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M:\p_ramen\sa4\cep22\figuren\aanmaak_databestand_ramingsfiguren\CEP22\snapshot\20220314-1602\"/>
    </mc:Choice>
  </mc:AlternateContent>
  <xr:revisionPtr revIDLastSave="0" documentId="13_ncr:1_{547F9D3D-ABE6-4AC8-9755-D49EB6FB64A1}" xr6:coauthVersionLast="46" xr6:coauthVersionMax="46" xr10:uidLastSave="{00000000-0000-0000-0000-000000000000}"/>
  <bookViews>
    <workbookView xWindow="-28920" yWindow="-120" windowWidth="29040" windowHeight="17640" xr2:uid="{00000000-000D-0000-FFFF-FFFF00000000}"/>
  </bookViews>
  <sheets>
    <sheet name="Overzicht" sheetId="1" r:id="rId1"/>
    <sheet name="CEP22_k1.1a" sheetId="6" r:id="rId2"/>
    <sheet name="CEP22_k1.1b" sheetId="7" r:id="rId3"/>
    <sheet name="CEP22_k2.1a" sheetId="8" r:id="rId4"/>
    <sheet name="CEP22_k2.1b" sheetId="9" r:id="rId5"/>
    <sheet name="CEP22_1.1 ; VD_3.3" sheetId="64" r:id="rId6"/>
    <sheet name="CEP22_2.1" sheetId="65" r:id="rId7"/>
    <sheet name="CEP22_3.1a" sheetId="2" r:id="rId8"/>
    <sheet name="CEP22_3.1b" sheetId="3" r:id="rId9"/>
    <sheet name="CEP22_3.2a" sheetId="4" r:id="rId10"/>
    <sheet name="CEP22_3.2b" sheetId="5" r:id="rId11"/>
    <sheet name="VD_1.1a" sheetId="10" r:id="rId12"/>
    <sheet name="VD_1.1b" sheetId="11" r:id="rId13"/>
    <sheet name="VD_1.2a" sheetId="12" r:id="rId14"/>
    <sheet name="VD_1.2b" sheetId="13" r:id="rId15"/>
    <sheet name="VD_1.3a" sheetId="14" r:id="rId16"/>
    <sheet name="VD_1.3b" sheetId="15" r:id="rId17"/>
    <sheet name="VD_1.4a" sheetId="16" r:id="rId18"/>
    <sheet name="VD_1.4b" sheetId="17" r:id="rId19"/>
    <sheet name="VD_1.5a" sheetId="18" r:id="rId20"/>
    <sheet name="VD_1.5b" sheetId="19" r:id="rId21"/>
    <sheet name="VD_1.6a" sheetId="20" r:id="rId22"/>
    <sheet name="VD_1.6b" sheetId="21" r:id="rId23"/>
    <sheet name="VD_1.7a" sheetId="22" r:id="rId24"/>
    <sheet name="VD_1.7b" sheetId="23" r:id="rId25"/>
    <sheet name="VD_1.8" sheetId="24" r:id="rId26"/>
    <sheet name="VD_1.9a" sheetId="25" r:id="rId27"/>
    <sheet name="VD_1.9b" sheetId="26" r:id="rId28"/>
    <sheet name="VD_1.10a" sheetId="27" r:id="rId29"/>
    <sheet name="VD_1.10b" sheetId="28" r:id="rId30"/>
    <sheet name="VD_1.11a" sheetId="29" r:id="rId31"/>
    <sheet name="VD_1.11b" sheetId="30" r:id="rId32"/>
    <sheet name="VD_1.12a" sheetId="31" r:id="rId33"/>
    <sheet name="VD_1.12b" sheetId="32" r:id="rId34"/>
    <sheet name="VD_1.13a" sheetId="33" r:id="rId35"/>
    <sheet name="VD_1.13b" sheetId="34" r:id="rId36"/>
    <sheet name="VD_k1.1" sheetId="54" r:id="rId37"/>
    <sheet name="VD_k2.1a" sheetId="55" r:id="rId38"/>
    <sheet name="VD_k2.1b" sheetId="56" r:id="rId39"/>
    <sheet name="VD_1.14a" sheetId="35" r:id="rId40"/>
    <sheet name="VD_1.14b" sheetId="36" r:id="rId41"/>
    <sheet name="VD_1.15a" sheetId="37" r:id="rId42"/>
    <sheet name="VD_1.15b" sheetId="38" r:id="rId43"/>
    <sheet name="VD_k3.1a" sheetId="57" r:id="rId44"/>
    <sheet name="VD_k3.1b" sheetId="58" r:id="rId45"/>
    <sheet name="VD_1.16a" sheetId="39" r:id="rId46"/>
    <sheet name="VD_1.16b" sheetId="40" r:id="rId47"/>
    <sheet name="VD_2.1a" sheetId="41" r:id="rId48"/>
    <sheet name="VD_2.1b" sheetId="42" r:id="rId49"/>
    <sheet name="VD_2.2a" sheetId="43" r:id="rId50"/>
    <sheet name="VD_2.2b" sheetId="44" r:id="rId51"/>
    <sheet name="VD_2.3" sheetId="45" r:id="rId52"/>
    <sheet name="VD_2.4a" sheetId="46" r:id="rId53"/>
    <sheet name="VD_2.4b" sheetId="47" r:id="rId54"/>
    <sheet name="VD_3.1" sheetId="48" r:id="rId55"/>
    <sheet name="VD_3.2" sheetId="49" r:id="rId56"/>
    <sheet name="VD_4.1a" sheetId="50" r:id="rId57"/>
    <sheet name="VD_4.1b" sheetId="51" r:id="rId58"/>
    <sheet name="VD_4.2a" sheetId="52" r:id="rId59"/>
    <sheet name="VD_4.2b" sheetId="53" r:id="rId60"/>
    <sheet name="W01_bbp_kw_nl" sheetId="59" r:id="rId61"/>
    <sheet name="W02_fc_bbp_nl" sheetId="60" r:id="rId62"/>
    <sheet name="W03_fc_hicp_nl" sheetId="61" r:id="rId63"/>
    <sheet name="W04_fc_werkl_nl" sheetId="62" r:id="rId64"/>
    <sheet name="W05_fc_emu_nl" sheetId="63" r:id="rId6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" i="1" l="1"/>
  <c r="A30" i="1" l="1"/>
  <c r="A12" i="1" l="1"/>
  <c r="A11" i="1"/>
  <c r="A10" i="1"/>
  <c r="H7" i="65"/>
  <c r="H7" i="64"/>
  <c r="J7" i="63" l="1"/>
  <c r="J7" i="62"/>
  <c r="J7" i="61"/>
  <c r="J7" i="60"/>
  <c r="E7" i="59"/>
  <c r="F7" i="58"/>
  <c r="F7" i="57"/>
  <c r="E7" i="56"/>
  <c r="E7" i="55"/>
  <c r="J7" i="54"/>
  <c r="E7" i="53"/>
  <c r="E7" i="52"/>
  <c r="E7" i="51"/>
  <c r="E7" i="50"/>
  <c r="G7" i="49"/>
  <c r="G7" i="48"/>
  <c r="F7" i="47"/>
  <c r="F7" i="46"/>
  <c r="D7" i="45"/>
  <c r="E7" i="44"/>
  <c r="D7" i="43"/>
  <c r="D7" i="42"/>
  <c r="D7" i="41"/>
  <c r="F7" i="40"/>
  <c r="E7" i="39"/>
  <c r="D7" i="38"/>
  <c r="G7" i="37"/>
  <c r="D7" i="36"/>
  <c r="G7" i="35"/>
  <c r="I7" i="34"/>
  <c r="D7" i="33"/>
  <c r="F7" i="32"/>
  <c r="D7" i="31"/>
  <c r="E7" i="30"/>
  <c r="E7" i="29"/>
  <c r="E7" i="28"/>
  <c r="E7" i="27"/>
  <c r="E7" i="26"/>
  <c r="G7" i="25"/>
  <c r="F7" i="24"/>
  <c r="D7" i="23"/>
  <c r="D7" i="22"/>
  <c r="H7" i="21"/>
  <c r="F7" i="20"/>
  <c r="H7" i="19"/>
  <c r="E7" i="18"/>
  <c r="G7" i="17"/>
  <c r="G7" i="16"/>
  <c r="G7" i="15"/>
  <c r="H7" i="14"/>
  <c r="G7" i="13"/>
  <c r="G7" i="12"/>
  <c r="E7" i="11"/>
  <c r="D7" i="10"/>
  <c r="F7" i="9"/>
  <c r="F7" i="8"/>
  <c r="E7" i="7"/>
  <c r="D7" i="6"/>
  <c r="D7" i="5"/>
  <c r="D7" i="4"/>
  <c r="G7" i="3"/>
  <c r="H7" i="2"/>
  <c r="A69" i="1"/>
  <c r="A68" i="1"/>
  <c r="A67" i="1"/>
  <c r="A66" i="1"/>
  <c r="A65" i="1"/>
  <c r="A49" i="1"/>
  <c r="A48" i="1"/>
  <c r="A43" i="1"/>
  <c r="A42" i="1"/>
  <c r="A41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7" i="1"/>
  <c r="A46" i="1"/>
  <c r="A45" i="1"/>
  <c r="A44" i="1"/>
  <c r="A40" i="1"/>
  <c r="A39" i="1"/>
  <c r="A38" i="1"/>
  <c r="A37" i="1"/>
  <c r="A36" i="1"/>
  <c r="A35" i="1"/>
  <c r="A34" i="1"/>
  <c r="A33" i="1"/>
  <c r="A32" i="1"/>
  <c r="A31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8" i="1"/>
  <c r="A7" i="1"/>
  <c r="A6" i="1"/>
  <c r="A5" i="1"/>
  <c r="A14" i="1"/>
  <c r="A13" i="1"/>
</calcChain>
</file>

<file path=xl/sharedStrings.xml><?xml version="1.0" encoding="utf-8"?>
<sst xmlns="http://schemas.openxmlformats.org/spreadsheetml/2006/main" count="995" uniqueCount="337">
  <si>
    <t>Bbp en potentieel</t>
  </si>
  <si>
    <t>Groeibijdragen sectoren</t>
  </si>
  <si>
    <t>EMU-saldo</t>
  </si>
  <si>
    <t>EMU-schuld</t>
  </si>
  <si>
    <t>Financiële onzekerheidsindex (vix)</t>
  </si>
  <si>
    <t>Handel met Rusland en Oekraïne</t>
  </si>
  <si>
    <t>Energieprijsontwikkeling</t>
  </si>
  <si>
    <t>Consumentenprijsindex (cpi)</t>
  </si>
  <si>
    <t>Economische groei in Nederland</t>
  </si>
  <si>
    <t>Internationale bbp-ontwikkeling</t>
  </si>
  <si>
    <t>Overloop volume bbp</t>
  </si>
  <si>
    <t>Overloop volume consumptie huishoudens</t>
  </si>
  <si>
    <t>Groeibijdragen bestedingen (a)</t>
  </si>
  <si>
    <t>Nieuwe besmettingen per dag</t>
  </si>
  <si>
    <t>Bbp-volume</t>
  </si>
  <si>
    <t>Internationale goederenhandel</t>
  </si>
  <si>
    <t>Export diensten</t>
  </si>
  <si>
    <t>In- en uitvoer en relevante wereldhandel</t>
  </si>
  <si>
    <t>Saldo lopende rekening</t>
  </si>
  <si>
    <t>Consumptie huishoudens</t>
  </si>
  <si>
    <t>Individuele spaarquote</t>
  </si>
  <si>
    <t>Consumentenvertrouwen</t>
  </si>
  <si>
    <t>Investeringen</t>
  </si>
  <si>
    <t>Bouwkosten</t>
  </si>
  <si>
    <t>Huizenprijzen</t>
  </si>
  <si>
    <t>Hypotheekrente</t>
  </si>
  <si>
    <t>Aanbod koopwoningen en transacties</t>
  </si>
  <si>
    <t>Huurstijging en inflatie</t>
  </si>
  <si>
    <t>Relatieve vacaturegraad, 2021 vierde kwartaal</t>
  </si>
  <si>
    <t>Verwacht tekort aan arbeidskrachten</t>
  </si>
  <si>
    <t>Werkloosheid: raming</t>
  </si>
  <si>
    <t>Werkloosheid: internationaal</t>
  </si>
  <si>
    <t>Dekkingsgraad en beleidsdekkingsgraad</t>
  </si>
  <si>
    <t>Pensioenpremies</t>
  </si>
  <si>
    <t>Decompositie van de cpi</t>
  </si>
  <si>
    <t>TTF aardgasprijs met futures van 23-02-2022</t>
  </si>
  <si>
    <t>CAO-ontwikkeling naar bedrijfstak</t>
  </si>
  <si>
    <t>Cao-loon arbeidsproductiviteit en inflatie (cpi)</t>
  </si>
  <si>
    <t>Ontwikkeling EMU-saldo</t>
  </si>
  <si>
    <t>Ontwikkeling EMU-schuld</t>
  </si>
  <si>
    <t>Collectieve-uitgavenquote</t>
  </si>
  <si>
    <t>Toename bestedingen enkele uitgavencategorieën</t>
  </si>
  <si>
    <t>Collectievelastendruk</t>
  </si>
  <si>
    <t>Kasontvangsten vpb</t>
  </si>
  <si>
    <t>Kasontvangsten ib</t>
  </si>
  <si>
    <t>Koopkrachtontwikkeling</t>
  </si>
  <si>
    <t>Bruto binnenlands product</t>
  </si>
  <si>
    <t>Werkloosheid</t>
  </si>
  <si>
    <t>Werkloosheid: zijlichten</t>
  </si>
  <si>
    <t>Werkloosheid vóór en na revisie</t>
  </si>
  <si>
    <t>Werkloze beroepsbevolking oktober 2021</t>
  </si>
  <si>
    <t>illustratie basiseffect voor juni 2022</t>
  </si>
  <si>
    <t>mutatie afgeleide cpi</t>
  </si>
  <si>
    <t>Bbp-groei</t>
  </si>
  <si>
    <t>Inflatie</t>
  </si>
  <si>
    <t xml:space="preserve"> </t>
  </si>
  <si>
    <t>structurele werkgelegenheid (uren)</t>
  </si>
  <si>
    <t>structurele arbeidsproductiviteit</t>
  </si>
  <si>
    <t>inhaalgroei</t>
  </si>
  <si>
    <t>potentiële groei</t>
  </si>
  <si>
    <t>feitelijke bbp-groei</t>
  </si>
  <si>
    <t>2005-2008</t>
  </si>
  <si>
    <t>2009-2013</t>
  </si>
  <si>
    <t>2014-2017</t>
  </si>
  <si>
    <t>2018-2021</t>
  </si>
  <si>
    <t>2022-2025</t>
  </si>
  <si>
    <t>2026-2030</t>
  </si>
  <si>
    <t/>
  </si>
  <si>
    <t>DATA</t>
  </si>
  <si>
    <t>BESCHRIJVING</t>
  </si>
  <si>
    <t>Titel</t>
  </si>
  <si>
    <t>x-as</t>
  </si>
  <si>
    <t>y-as</t>
  </si>
  <si>
    <t>%</t>
  </si>
  <si>
    <t>y-as (r)</t>
  </si>
  <si>
    <t xml:space="preserve"> marktsector</t>
  </si>
  <si>
    <t xml:space="preserve"> overheid</t>
  </si>
  <si>
    <t xml:space="preserve"> zorg</t>
  </si>
  <si>
    <t xml:space="preserve"> toegevoegde waarde</t>
  </si>
  <si>
    <t>%-punt groei toegevoegde waarde</t>
  </si>
  <si>
    <t>% bbp</t>
  </si>
  <si>
    <t>vix</t>
  </si>
  <si>
    <t>uitvoer</t>
  </si>
  <si>
    <t>invoer</t>
  </si>
  <si>
    <t>EU-Rusl</t>
  </si>
  <si>
    <t>NL-Rusl</t>
  </si>
  <si>
    <t>EU-Oekr</t>
  </si>
  <si>
    <t>NL-Oekr</t>
  </si>
  <si>
    <t>aandeel van totaal</t>
  </si>
  <si>
    <t>basisraming</t>
  </si>
  <si>
    <t>scenario hoog</t>
  </si>
  <si>
    <t>scenario laag</t>
  </si>
  <si>
    <t>geïndexeerd, 2015 = 100</t>
  </si>
  <si>
    <t>prijsmutaties in %</t>
  </si>
  <si>
    <t xml:space="preserve"> bbp-groei (linkeras)</t>
  </si>
  <si>
    <t>mutatie per kwartaal in %</t>
  </si>
  <si>
    <t>2021Q4 tov 2019Q4</t>
  </si>
  <si>
    <t>Spanje</t>
  </si>
  <si>
    <t>Portugal</t>
  </si>
  <si>
    <t>Duitsland</t>
  </si>
  <si>
    <t>Oostenrijk</t>
  </si>
  <si>
    <t>Italië</t>
  </si>
  <si>
    <t>Verenigd Koninkrijk</t>
  </si>
  <si>
    <t>Eurogebied</t>
  </si>
  <si>
    <t>Frankrijk</t>
  </si>
  <si>
    <t>België</t>
  </si>
  <si>
    <t>Finland</t>
  </si>
  <si>
    <t>Nederland</t>
  </si>
  <si>
    <t>Zweden</t>
  </si>
  <si>
    <t>Verenigde Staten</t>
  </si>
  <si>
    <t>volume 4e kwartaal 2021 t.o.v. 4e kwartaal 2019 in %</t>
  </si>
  <si>
    <t>bbp-volume per kwartaal</t>
  </si>
  <si>
    <t>jaargemiddelde 2021</t>
  </si>
  <si>
    <t>jaargemiddelde 2022</t>
  </si>
  <si>
    <t>verschil</t>
  </si>
  <si>
    <t>in € mld</t>
  </si>
  <si>
    <t>volume consumptie huishoudens per kwartaal</t>
  </si>
  <si>
    <t xml:space="preserve"> consumptie huishoudens</t>
  </si>
  <si>
    <t xml:space="preserve"> investeringen</t>
  </si>
  <si>
    <t xml:space="preserve"> consumptie overheid</t>
  </si>
  <si>
    <t xml:space="preserve"> uitvoer</t>
  </si>
  <si>
    <t xml:space="preserve"> bbp-groei</t>
  </si>
  <si>
    <t>%-punt bbp-groei</t>
  </si>
  <si>
    <t>Europese Unie</t>
  </si>
  <si>
    <t>China</t>
  </si>
  <si>
    <t>per miljoen inwoners</t>
  </si>
  <si>
    <t>eurogebied</t>
  </si>
  <si>
    <t>geïndexeerd, 4e kwartaal 2019=100</t>
  </si>
  <si>
    <t>wereldhandel goederen</t>
  </si>
  <si>
    <t>import goederen eurogebied</t>
  </si>
  <si>
    <t>G20, totaal</t>
  </si>
  <si>
    <t>EU27, totaal</t>
  </si>
  <si>
    <t>EU27, reizen</t>
  </si>
  <si>
    <t>EU27, transport</t>
  </si>
  <si>
    <t>EU27, overig</t>
  </si>
  <si>
    <t>mutatie in % t.o.v. overeenkomstige kwartaal 2019 (US dollar)</t>
  </si>
  <si>
    <t>relevant wereldhandelsvolume</t>
  </si>
  <si>
    <t xml:space="preserve">uitvoer </t>
  </si>
  <si>
    <t xml:space="preserve">invoer </t>
  </si>
  <si>
    <t xml:space="preserve">volumemutatie in % </t>
  </si>
  <si>
    <t xml:space="preserve"> inkomens (a)</t>
  </si>
  <si>
    <t xml:space="preserve"> binnenlands geproduceerd</t>
  </si>
  <si>
    <t xml:space="preserve"> energie</t>
  </si>
  <si>
    <t xml:space="preserve"> wederuitvoer</t>
  </si>
  <si>
    <t xml:space="preserve"> lopende rekening</t>
  </si>
  <si>
    <t>consumptie huishoudens</t>
  </si>
  <si>
    <t>geïndexeerd, 4e kwartaal 2019 = 100</t>
  </si>
  <si>
    <t>individuele spaarquote</t>
  </si>
  <si>
    <t>% beschikbaar inkomen</t>
  </si>
  <si>
    <t xml:space="preserve"> consumentenvertrouwen</t>
  </si>
  <si>
    <t xml:space="preserve"> economisch klimaat</t>
  </si>
  <si>
    <t xml:space="preserve"> koopbereidheid</t>
  </si>
  <si>
    <t>saldo positieve en negatieve antwoorden in %</t>
  </si>
  <si>
    <t>gebouwen, gww en grondverbetering</t>
  </si>
  <si>
    <t>machines</t>
  </si>
  <si>
    <t>vervoermiddelen</t>
  </si>
  <si>
    <t>woningen</t>
  </si>
  <si>
    <t>inputprijs nieuwbouwwoningen</t>
  </si>
  <si>
    <t>outputprijs nieuwbouwwoningen</t>
  </si>
  <si>
    <t>index, 2015 = 100</t>
  </si>
  <si>
    <t>nominale huizenprijzen</t>
  </si>
  <si>
    <t>reële huizenprijzen</t>
  </si>
  <si>
    <t>index, 2005 = 100</t>
  </si>
  <si>
    <t>alle contracten</t>
  </si>
  <si>
    <t>nieuwe contracten</t>
  </si>
  <si>
    <t xml:space="preserve">% </t>
  </si>
  <si>
    <t>transacties bestaande koopwoningen</t>
  </si>
  <si>
    <t>woningen nog te koop einde periode</t>
  </si>
  <si>
    <t>aantal per kwartaal</t>
  </si>
  <si>
    <t>huurstijging (per 1 juli)</t>
  </si>
  <si>
    <t>inflatie (voorafgaande jaar)</t>
  </si>
  <si>
    <t>relatieve vacaturegraad 4e kwartaal 2021 t.o.v. langjarig gemiddelde (1,0 = gelijk)</t>
  </si>
  <si>
    <t>bouwnijverheid</t>
  </si>
  <si>
    <t>vervoer en opslag</t>
  </si>
  <si>
    <t>handel</t>
  </si>
  <si>
    <t>energievoorziening</t>
  </si>
  <si>
    <t>industrie</t>
  </si>
  <si>
    <t>gezondheids- en welzijnszorg</t>
  </si>
  <si>
    <t>waterbedrijven en afvalbeheer</t>
  </si>
  <si>
    <t>informatie en communicatie</t>
  </si>
  <si>
    <t>openbaar bestuur en overheidsdiensten</t>
  </si>
  <si>
    <t>onderwijs</t>
  </si>
  <si>
    <t>horeca</t>
  </si>
  <si>
    <t>overige dienstverlening</t>
  </si>
  <si>
    <t>specialistische zakelijke diensten</t>
  </si>
  <si>
    <t>financiële dienstverlening</t>
  </si>
  <si>
    <t>verhuur en overige zakelijke diensten</t>
  </si>
  <si>
    <t>delfstoffenwinning</t>
  </si>
  <si>
    <t>cultuur, sport en recreatie</t>
  </si>
  <si>
    <t>landbouw, bosbouw en visserij</t>
  </si>
  <si>
    <t>verhuur en handel van onroerend goed</t>
  </si>
  <si>
    <t>detailhandel en automobielbranche</t>
  </si>
  <si>
    <t>dienstverlening</t>
  </si>
  <si>
    <t>% van geënquêteerde ondernemers</t>
  </si>
  <si>
    <t>werkloosheidspercentage</t>
  </si>
  <si>
    <t>% van beroepsbevolking</t>
  </si>
  <si>
    <t>Denemarken</t>
  </si>
  <si>
    <t>dekkingsgraad</t>
  </si>
  <si>
    <t>beleidsdekkingsgraad</t>
  </si>
  <si>
    <t>indexatiegrens t/m 2021</t>
  </si>
  <si>
    <t>indexatiegrens vanaf 2021</t>
  </si>
  <si>
    <t>premiepercentage</t>
  </si>
  <si>
    <t>% van pensioengrondslag</t>
  </si>
  <si>
    <t>energie incl. andere brandstoffen</t>
  </si>
  <si>
    <t>voedingsmiddelen, dranken en tabak</t>
  </si>
  <si>
    <t>overig</t>
  </si>
  <si>
    <t>cpi</t>
  </si>
  <si>
    <t>mutatie in %</t>
  </si>
  <si>
    <t>ENDEX-TTF GAS BASE LOAD CONT</t>
  </si>
  <si>
    <t>index</t>
  </si>
  <si>
    <t>cao-lonen per uur incl. bijz.beloningen</t>
  </si>
  <si>
    <t>nijverheid (geen bouw) en energie</t>
  </si>
  <si>
    <t>2020</t>
  </si>
  <si>
    <t>2021</t>
  </si>
  <si>
    <t>2022 januari*</t>
  </si>
  <si>
    <t>overheid en zorg</t>
  </si>
  <si>
    <t>jaarmutatie (in %) cao-lonen per uur inclusief bijzondere beloningen</t>
  </si>
  <si>
    <t>jaarmutatie (in %)</t>
  </si>
  <si>
    <t xml:space="preserve"> cao-loonontwikkeling marktsector</t>
  </si>
  <si>
    <t xml:space="preserve"> arbeidsproductiviteit marktsector</t>
  </si>
  <si>
    <t xml:space="preserve"> inflatie (cpi)</t>
  </si>
  <si>
    <t>uitgaven (netto)</t>
  </si>
  <si>
    <t>2021-2023</t>
  </si>
  <si>
    <t>2023-2025</t>
  </si>
  <si>
    <t>openbaar bestuur</t>
  </si>
  <si>
    <t>veiligheid</t>
  </si>
  <si>
    <t>defensie</t>
  </si>
  <si>
    <t>infrastructuur</t>
  </si>
  <si>
    <t>mtatie in mld euro, gecorrigeerd voor prijsontwikkeling bbp</t>
  </si>
  <si>
    <t>lasten</t>
  </si>
  <si>
    <t>2019</t>
  </si>
  <si>
    <t>mld euro</t>
  </si>
  <si>
    <t>werkenden</t>
  </si>
  <si>
    <t>huishoudens</t>
  </si>
  <si>
    <t>uitkeringsgerechtigden</t>
  </si>
  <si>
    <t>gepensioneerden</t>
  </si>
  <si>
    <t>bruto huishoudinkomen (x 1000 euro)</t>
  </si>
  <si>
    <t>verandering statische koopkracht (%) 2022 t.o.v. 2021</t>
  </si>
  <si>
    <t>verandering statische koopkracht (%) 2023 t.o.v. 2022</t>
  </si>
  <si>
    <t xml:space="preserve">scenario </t>
  </si>
  <si>
    <t>scenario</t>
  </si>
  <si>
    <t>% beroepsbevolking, per kwartaal</t>
  </si>
  <si>
    <t>realisatie / gemiddelde</t>
  </si>
  <si>
    <t>95% interval</t>
  </si>
  <si>
    <t>80% interval</t>
  </si>
  <si>
    <t>65% interval</t>
  </si>
  <si>
    <t>werkloosheidspercentage vóór revisie</t>
  </si>
  <si>
    <t>werkloosheidspercentage na revisie</t>
  </si>
  <si>
    <t>werkloze beroepsbevolking na revisie</t>
  </si>
  <si>
    <t>werkloze beroepsbevolking vóór revisie</t>
  </si>
  <si>
    <t>15 tot 25 jaar</t>
  </si>
  <si>
    <t>25 tot 45 jaar</t>
  </si>
  <si>
    <t>45 tot 75 jaar</t>
  </si>
  <si>
    <t>duizend personen</t>
  </si>
  <si>
    <t>CPI</t>
  </si>
  <si>
    <t>107,62</t>
  </si>
  <si>
    <t>108,57</t>
  </si>
  <si>
    <t>108,87</t>
  </si>
  <si>
    <t>109,36</t>
  </si>
  <si>
    <t>109,46</t>
  </si>
  <si>
    <t>109,67</t>
  </si>
  <si>
    <t>110,23</t>
  </si>
  <si>
    <t>109,68</t>
  </si>
  <si>
    <t>110,71</t>
  </si>
  <si>
    <t>109,69</t>
  </si>
  <si>
    <t>110,79</t>
  </si>
  <si>
    <t>109,70</t>
  </si>
  <si>
    <t>112,18</t>
  </si>
  <si>
    <t>109,71</t>
  </si>
  <si>
    <t>113,17</t>
  </si>
  <si>
    <t>109,72</t>
  </si>
  <si>
    <t>114,01</t>
  </si>
  <si>
    <t>109,73</t>
  </si>
  <si>
    <t>114,53</t>
  </si>
  <si>
    <t>109,74</t>
  </si>
  <si>
    <t>109,75</t>
  </si>
  <si>
    <t>109,76</t>
  </si>
  <si>
    <t>109,77</t>
  </si>
  <si>
    <t>109,78</t>
  </si>
  <si>
    <t>109,79</t>
  </si>
  <si>
    <t>jaar-op-jaar cpi geindexeerd, 2015 = 100</t>
  </si>
  <si>
    <t>j-o-j-inflatie</t>
  </si>
  <si>
    <t>m-o-m-inflatie geannualiseerd</t>
  </si>
  <si>
    <t>m-o-m-inflatie geannualiseerd, seizoensgecorrigeerd</t>
  </si>
  <si>
    <t xml:space="preserve"> bbp-niveau (in prijzen 2020, rechteras)</t>
  </si>
  <si>
    <t>€ miljard</t>
  </si>
  <si>
    <t>bbp-groei</t>
  </si>
  <si>
    <t>5-95ste percentiel</t>
  </si>
  <si>
    <t>20-80ste percentiel</t>
  </si>
  <si>
    <t>35-65ste percentiel</t>
  </si>
  <si>
    <t>hicp-inflatie</t>
  </si>
  <si>
    <t>werkloosheid</t>
  </si>
  <si>
    <t>% beroepsbevolking</t>
  </si>
  <si>
    <t>feitelijk EMU-saldo</t>
  </si>
  <si>
    <t>5%</t>
  </si>
  <si>
    <t>25%</t>
  </si>
  <si>
    <t>50%</t>
  </si>
  <si>
    <t>75%</t>
  </si>
  <si>
    <t>95%</t>
  </si>
  <si>
    <t>Alle huishoudens</t>
  </si>
  <si>
    <t>statisch, verandering in %</t>
  </si>
  <si>
    <t>Werkenden</t>
  </si>
  <si>
    <t>Uitkeringsgerechtigden</t>
  </si>
  <si>
    <t>Gepensioneerden</t>
  </si>
  <si>
    <t>Tweeverdieners</t>
  </si>
  <si>
    <t>Alleenstaanden</t>
  </si>
  <si>
    <t>Alleenverdieners</t>
  </si>
  <si>
    <t>Huishoudens met kinderen</t>
  </si>
  <si>
    <t>Huishoudens zonder kinderen</t>
  </si>
  <si>
    <t>Koopkrachtontwikkeling in 2022 en 2023</t>
  </si>
  <si>
    <t>1e 20%- groep(tot 114% WML)</t>
  </si>
  <si>
    <t>2e 20%- groep(114-182% WML)</t>
  </si>
  <si>
    <t>3e 20%- groep(182-278% WML)</t>
  </si>
  <si>
    <t>4e 20%- groep(278-410% WML)</t>
  </si>
  <si>
    <t xml:space="preserve"> 5e 20%- groep(vanaf 410% WML)</t>
  </si>
  <si>
    <t>3e 20%- groep(182-280% WML)</t>
  </si>
  <si>
    <t>4e 20%- groep(280-413% WML)</t>
  </si>
  <si>
    <t xml:space="preserve"> 5e 20%- groep(vanaf 413% WML)</t>
  </si>
  <si>
    <t>Toename kosten van levensonderhoud als gevolg van stijgende energieprijzen</t>
  </si>
  <si>
    <t>gemiddelde verandering kosten van levensonderhoud als aandeel van het besteedbaar inkomen, in %</t>
  </si>
  <si>
    <t>21-40%</t>
  </si>
  <si>
    <t>41-60%</t>
  </si>
  <si>
    <t>61-80%</t>
  </si>
  <si>
    <t>81-100%, hoogste inkomens</t>
  </si>
  <si>
    <t>1-20%, laagste inkomens</t>
  </si>
  <si>
    <t>( a) De finale en gecumuleerde intermediaire invoer zijn in mindering gebracht op de bestedingscategorieën.</t>
  </si>
  <si>
    <t>Figuren CEP 2022</t>
  </si>
  <si>
    <t>Maart 2022</t>
  </si>
  <si>
    <t>Vacaturegraad in 2021</t>
  </si>
  <si>
    <t>lijn1, verandering t.o.v. vooprgaande maand = 0</t>
  </si>
  <si>
    <t>lijn2, , verandering t.o.v. jaar eerder = 4,4%</t>
  </si>
  <si>
    <t>zakelijke dienstverlening</t>
  </si>
  <si>
    <t>cultuur, recreatie, overige diensten</t>
  </si>
  <si>
    <t>handel, vervoer en horeca</t>
  </si>
  <si>
    <t>maand</t>
  </si>
  <si>
    <t>TITEL FIGUUR</t>
  </si>
  <si>
    <t>FIGUUR ( CEP22 = Centraal Economisch Plan 2022, VD = Verdieping CEP 2022, k = kader, w = website)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</si>
</sst>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4" x14ac:knownFonts="1">
    <font>
      <sz val="11"/>
      <color rgb="FF000000"/>
      <name val="Calibri"/>
      <family val="2"/>
      <scheme val="minor"/>
    </font>
    <font>
      <b/>
      <sz val="12"/>
      <color rgb="FFFFFFFF"/>
      <name val="Calibri"/>
    </font>
    <font>
      <sz val="11"/>
      <color rgb="FF000000"/>
      <name val="Calibri"/>
    </font>
    <font>
      <u/>
      <sz val="11"/>
      <color theme="10"/>
      <name val="Calibri"/>
    </font>
    <font>
      <b/>
      <sz val="11"/>
      <color rgb="FFFFFFFF"/>
      <name val="Calibri"/>
    </font>
    <font>
      <u/>
      <sz val="11"/>
      <color theme="10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8"/>
      <color rgb="FF000000"/>
      <name val="RijksoverheidSansTextTT"/>
      <family val="2"/>
    </font>
    <font>
      <b/>
      <sz val="14"/>
      <color rgb="FFCA005D"/>
      <name val="Calibri"/>
      <family val="2"/>
    </font>
    <font>
      <i/>
      <sz val="12"/>
      <color rgb="FFCA005D"/>
      <name val="Calibri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A005D"/>
      </patternFill>
    </fill>
    <fill>
      <patternFill patternType="solid">
        <fgColor rgb="FF4F81BD"/>
      </patternFill>
    </fill>
  </fills>
  <borders count="13">
    <border>
      <left/>
      <right/>
      <top/>
      <bottom/>
      <diagonal/>
    </border>
    <border>
      <left style="thin">
        <color rgb="FFCA005D"/>
      </left>
      <right style="thin">
        <color rgb="FFCA005D"/>
      </right>
      <top style="thin">
        <color rgb="FFCA005D"/>
      </top>
      <bottom style="thin">
        <color rgb="FFCA005D"/>
      </bottom>
      <diagonal/>
    </border>
    <border>
      <left style="thin">
        <color rgb="FFCA005D"/>
      </left>
      <right style="thin">
        <color rgb="FFCA005D"/>
      </right>
      <top/>
      <bottom/>
      <diagonal/>
    </border>
    <border>
      <left style="thin">
        <color rgb="FFCA005D"/>
      </left>
      <right style="thin">
        <color rgb="FFCA005D"/>
      </right>
      <top/>
      <bottom style="thin">
        <color rgb="FFCA005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 style="thin">
        <color rgb="FF4F81BD"/>
      </right>
      <top/>
      <bottom/>
      <diagonal/>
    </border>
    <border>
      <left style="thin">
        <color rgb="FF4F81BD"/>
      </left>
      <right style="thin">
        <color rgb="FF4F81BD"/>
      </right>
      <top/>
      <bottom style="thin">
        <color rgb="FF4F81B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rgb="FF4F81BD"/>
      </top>
      <bottom style="thin">
        <color rgb="FF4F81BD"/>
      </bottom>
      <diagonal/>
    </border>
    <border>
      <left style="thin">
        <color theme="3"/>
      </left>
      <right style="thin">
        <color theme="3"/>
      </right>
      <top style="thin">
        <color rgb="FF4F81BD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9" fillId="0" borderId="0"/>
    <xf numFmtId="0" fontId="13" fillId="0" borderId="0"/>
  </cellStyleXfs>
  <cellXfs count="224">
    <xf numFmtId="0" fontId="0" fillId="0" borderId="0" xfId="0"/>
    <xf numFmtId="0" fontId="2" fillId="0" borderId="2" xfId="0" applyFont="1" applyBorder="1"/>
    <xf numFmtId="0" fontId="2" fillId="0" borderId="3" xfId="0" applyFont="1" applyBorder="1"/>
    <xf numFmtId="0" fontId="3" fillId="0" borderId="2" xfId="0" applyFont="1" applyBorder="1"/>
    <xf numFmtId="0" fontId="3" fillId="0" borderId="3" xfId="0" applyFont="1" applyBorder="1"/>
    <xf numFmtId="0" fontId="4" fillId="3" borderId="4" xfId="0" applyFont="1" applyFill="1" applyBorder="1" applyAlignment="1">
      <alignment horizontal="center" vertical="center"/>
    </xf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0" fontId="4" fillId="3" borderId="0" xfId="0" applyFont="1" applyFill="1" applyAlignment="1">
      <alignment horizontal="left"/>
    </xf>
    <xf numFmtId="0" fontId="3" fillId="0" borderId="0" xfId="0" applyFont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4" fontId="2" fillId="0" borderId="7" xfId="0" applyNumberFormat="1" applyFont="1" applyBorder="1"/>
    <xf numFmtId="0" fontId="1" fillId="2" borderId="0" xfId="0" applyFont="1" applyFill="1" applyAlignment="1">
      <alignment horizontal="center" vertical="center"/>
    </xf>
    <xf numFmtId="0" fontId="0" fillId="0" borderId="0" xfId="0"/>
    <xf numFmtId="165" fontId="2" fillId="0" borderId="5" xfId="0" applyNumberFormat="1" applyFont="1" applyBorder="1"/>
    <xf numFmtId="165" fontId="2" fillId="0" borderId="6" xfId="0" applyNumberFormat="1" applyFont="1" applyBorder="1"/>
    <xf numFmtId="165" fontId="2" fillId="0" borderId="7" xfId="0" applyNumberFormat="1" applyFont="1" applyBorder="1"/>
    <xf numFmtId="0" fontId="6" fillId="2" borderId="8" xfId="0" applyFont="1" applyFill="1" applyBorder="1" applyAlignment="1">
      <alignment horizontal="center" vertical="center"/>
    </xf>
    <xf numFmtId="0" fontId="0" fillId="0" borderId="8" xfId="0" applyBorder="1"/>
    <xf numFmtId="0" fontId="6" fillId="2" borderId="0" xfId="0" applyFont="1" applyFill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/>
    </xf>
    <xf numFmtId="0" fontId="8" fillId="0" borderId="5" xfId="0" applyFont="1" applyBorder="1"/>
    <xf numFmtId="0" fontId="0" fillId="0" borderId="10" xfId="0" applyBorder="1"/>
    <xf numFmtId="0" fontId="0" fillId="0" borderId="10" xfId="0" applyBorder="1" applyAlignment="1">
      <alignment horizontal="right"/>
    </xf>
    <xf numFmtId="0" fontId="8" fillId="0" borderId="6" xfId="0" applyFont="1" applyBorder="1"/>
    <xf numFmtId="0" fontId="0" fillId="0" borderId="11" xfId="0" applyBorder="1"/>
    <xf numFmtId="164" fontId="0" fillId="0" borderId="11" xfId="0" applyNumberFormat="1" applyBorder="1"/>
    <xf numFmtId="164" fontId="9" fillId="0" borderId="0" xfId="2" applyNumberFormat="1" applyAlignment="1">
      <alignment horizontal="center"/>
    </xf>
    <xf numFmtId="0" fontId="8" fillId="0" borderId="7" xfId="0" applyFont="1" applyBorder="1"/>
    <xf numFmtId="0" fontId="5" fillId="0" borderId="0" xfId="1"/>
    <xf numFmtId="0" fontId="0" fillId="0" borderId="12" xfId="0" applyBorder="1"/>
    <xf numFmtId="164" fontId="0" fillId="0" borderId="12" xfId="0" applyNumberFormat="1" applyBorder="1"/>
    <xf numFmtId="0" fontId="7" fillId="3" borderId="8" xfId="0" applyFont="1" applyFill="1" applyBorder="1" applyAlignment="1">
      <alignment horizontal="center" vertical="center"/>
    </xf>
    <xf numFmtId="1" fontId="0" fillId="0" borderId="0" xfId="0" applyNumberFormat="1"/>
    <xf numFmtId="164" fontId="0" fillId="0" borderId="0" xfId="0" applyNumberFormat="1"/>
    <xf numFmtId="0" fontId="5" fillId="0" borderId="2" xfId="1" applyBorder="1"/>
    <xf numFmtId="0" fontId="8" fillId="0" borderId="2" xfId="0" applyFont="1" applyBorder="1"/>
    <xf numFmtId="0" fontId="7" fillId="3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right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6" fillId="2" borderId="1" xfId="0" applyFont="1" applyFill="1" applyBorder="1" applyAlignment="1">
      <alignment horizontal="center" vertical="center"/>
    </xf>
    <xf numFmtId="17" fontId="12" fillId="0" borderId="0" xfId="0" quotePrefix="1" applyNumberFormat="1" applyFont="1" applyAlignment="1">
      <alignment horizontal="left"/>
    </xf>
    <xf numFmtId="0" fontId="6" fillId="2" borderId="1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 wrapText="1"/>
    </xf>
    <xf numFmtId="17" fontId="0" fillId="0" borderId="0" xfId="0" applyNumberFormat="1"/>
    <xf numFmtId="164" fontId="8" fillId="0" borderId="6" xfId="0" applyNumberFormat="1" applyFont="1" applyBorder="1"/>
  </cellXfs>
  <cellStyles count="4">
    <cellStyle name="Hyperlink" xfId="1" builtinId="8"/>
    <cellStyle name="Normal 2 2" xfId="2" xr:uid="{6F2DE88C-BBD9-4DED-ACF2-AC3C49059836}"/>
    <cellStyle name="Standaard" xfId="0" builtinId="0"/>
    <cellStyle name="Standaard 4" xfId="3" xr:uid="{221BED3E-0BD6-42D2-8F04-550E56C3670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9"/>
  <sheetViews>
    <sheetView tabSelected="1" workbookViewId="0"/>
  </sheetViews>
  <sheetFormatPr defaultColWidth="11.42578125" defaultRowHeight="15" x14ac:dyDescent="0.25"/>
  <cols>
    <col min="1" max="1" width="56.42578125" customWidth="1"/>
    <col min="2" max="2" width="71.85546875" customWidth="1"/>
  </cols>
  <sheetData>
    <row r="1" spans="1:2" ht="18.75" x14ac:dyDescent="0.3">
      <c r="A1" s="217" t="s">
        <v>326</v>
      </c>
    </row>
    <row r="2" spans="1:2" ht="15.75" x14ac:dyDescent="0.25">
      <c r="A2" s="219" t="s">
        <v>327</v>
      </c>
    </row>
    <row r="4" spans="1:2" ht="31.5" x14ac:dyDescent="0.25">
      <c r="A4" s="220" t="s">
        <v>336</v>
      </c>
      <c r="B4" s="218" t="s">
        <v>335</v>
      </c>
    </row>
    <row r="5" spans="1:2" x14ac:dyDescent="0.25">
      <c r="A5" s="3" t="str">
        <f>HYPERLINK("#'CEP22_k1.1a'!A3", "CEP22_k1.1a")</f>
        <v>CEP22_k1.1a</v>
      </c>
      <c r="B5" s="1" t="s">
        <v>4</v>
      </c>
    </row>
    <row r="6" spans="1:2" x14ac:dyDescent="0.25">
      <c r="A6" s="3" t="str">
        <f>HYPERLINK("#'CEP22_k1.1b'!A3", "CEP22_k1.1b")</f>
        <v>CEP22_k1.1b</v>
      </c>
      <c r="B6" s="1" t="s">
        <v>5</v>
      </c>
    </row>
    <row r="7" spans="1:2" x14ac:dyDescent="0.25">
      <c r="A7" s="3" t="str">
        <f>HYPERLINK("#'CEP22_k2.1a'!A3", "CEP22_k2.1a")</f>
        <v>CEP22_k2.1a</v>
      </c>
      <c r="B7" s="1" t="s">
        <v>6</v>
      </c>
    </row>
    <row r="8" spans="1:2" x14ac:dyDescent="0.25">
      <c r="A8" s="3" t="str">
        <f>HYPERLINK("#'CEP22_k2.1b'!A3", "CEP22_k2.1b")</f>
        <v>CEP22_k2.1b</v>
      </c>
      <c r="B8" s="1" t="s">
        <v>7</v>
      </c>
    </row>
    <row r="9" spans="1:2" x14ac:dyDescent="0.25">
      <c r="A9" s="212" t="str">
        <f>HYPERLINK("#'CEP22_1.1 ; VD_3.3'!A3", "CEP22_1.1 ; VD_3.3")</f>
        <v>CEP22_1.1 ; VD_3.3</v>
      </c>
      <c r="B9" s="213" t="s">
        <v>309</v>
      </c>
    </row>
    <row r="10" spans="1:2" x14ac:dyDescent="0.25">
      <c r="A10" s="212" t="str">
        <f>HYPERLINK("#'CEP22_2.1'!A3", "CEP22_2.1")</f>
        <v>CEP22_2.1</v>
      </c>
      <c r="B10" s="213" t="s">
        <v>318</v>
      </c>
    </row>
    <row r="11" spans="1:2" x14ac:dyDescent="0.25">
      <c r="A11" s="212" t="str">
        <f>HYPERLINK("#'CEP22_3.1a'!A3", "CEP22_3.1a")</f>
        <v>CEP22_3.1a</v>
      </c>
      <c r="B11" s="213" t="s">
        <v>0</v>
      </c>
    </row>
    <row r="12" spans="1:2" x14ac:dyDescent="0.25">
      <c r="A12" s="212" t="str">
        <f>HYPERLINK("#'CEP22_3.1b'!A3", "CEP22_3.1b")</f>
        <v>CEP22_3.1b</v>
      </c>
      <c r="B12" s="213" t="s">
        <v>1</v>
      </c>
    </row>
    <row r="13" spans="1:2" x14ac:dyDescent="0.25">
      <c r="A13" s="3" t="str">
        <f>HYPERLINK("#'CEP22_3.2a'!A3", "CEP22_3.2a")</f>
        <v>CEP22_3.2a</v>
      </c>
      <c r="B13" s="1" t="s">
        <v>2</v>
      </c>
    </row>
    <row r="14" spans="1:2" x14ac:dyDescent="0.25">
      <c r="A14" s="3" t="str">
        <f>HYPERLINK("#'CEP22_3.2b'!A3", "CEP22_3.2b")</f>
        <v>CEP22_3.2b</v>
      </c>
      <c r="B14" s="1" t="s">
        <v>3</v>
      </c>
    </row>
    <row r="15" spans="1:2" x14ac:dyDescent="0.25">
      <c r="A15" s="3"/>
      <c r="B15" s="1"/>
    </row>
    <row r="16" spans="1:2" x14ac:dyDescent="0.25">
      <c r="A16" s="3" t="str">
        <f>HYPERLINK("#'VD_1.1a'!A3", "VD_1.1a")</f>
        <v>VD_1.1a</v>
      </c>
      <c r="B16" s="1" t="s">
        <v>8</v>
      </c>
    </row>
    <row r="17" spans="1:2" x14ac:dyDescent="0.25">
      <c r="A17" s="3" t="str">
        <f>HYPERLINK("#'VD_1.1b'!A3", "VD_1.1b")</f>
        <v>VD_1.1b</v>
      </c>
      <c r="B17" s="1" t="s">
        <v>9</v>
      </c>
    </row>
    <row r="18" spans="1:2" x14ac:dyDescent="0.25">
      <c r="A18" s="3" t="str">
        <f>HYPERLINK("#'VD_1.2a'!A3", "VD_1.2a")</f>
        <v>VD_1.2a</v>
      </c>
      <c r="B18" s="1" t="s">
        <v>10</v>
      </c>
    </row>
    <row r="19" spans="1:2" x14ac:dyDescent="0.25">
      <c r="A19" s="3" t="str">
        <f>HYPERLINK("#'VD_1.2b'!A3", "VD_1.2b")</f>
        <v>VD_1.2b</v>
      </c>
      <c r="B19" s="1" t="s">
        <v>11</v>
      </c>
    </row>
    <row r="20" spans="1:2" x14ac:dyDescent="0.25">
      <c r="A20" s="3" t="str">
        <f>HYPERLINK("#'VD_1.3a'!A3", "VD_1.3a")</f>
        <v>VD_1.3a</v>
      </c>
      <c r="B20" s="1" t="s">
        <v>12</v>
      </c>
    </row>
    <row r="21" spans="1:2" x14ac:dyDescent="0.25">
      <c r="A21" s="3" t="str">
        <f>HYPERLINK("#'VD_1.3b'!A3", "VD_1.3b")</f>
        <v>VD_1.3b</v>
      </c>
      <c r="B21" s="1" t="s">
        <v>1</v>
      </c>
    </row>
    <row r="22" spans="1:2" x14ac:dyDescent="0.25">
      <c r="A22" s="3" t="str">
        <f>HYPERLINK("#'VD_1.4a'!A3", "VD_1.4a")</f>
        <v>VD_1.4a</v>
      </c>
      <c r="B22" s="1" t="s">
        <v>13</v>
      </c>
    </row>
    <row r="23" spans="1:2" x14ac:dyDescent="0.25">
      <c r="A23" s="3" t="str">
        <f>HYPERLINK("#'VD_1.4b'!A3", "VD_1.4b")</f>
        <v>VD_1.4b</v>
      </c>
      <c r="B23" s="1" t="s">
        <v>14</v>
      </c>
    </row>
    <row r="24" spans="1:2" x14ac:dyDescent="0.25">
      <c r="A24" s="3" t="str">
        <f>HYPERLINK("#'VD_1.5a'!A3", "VD_1.5a")</f>
        <v>VD_1.5a</v>
      </c>
      <c r="B24" s="1" t="s">
        <v>15</v>
      </c>
    </row>
    <row r="25" spans="1:2" x14ac:dyDescent="0.25">
      <c r="A25" s="3" t="str">
        <f>HYPERLINK("#'VD_1.5b'!A3", "VD_1.5b")</f>
        <v>VD_1.5b</v>
      </c>
      <c r="B25" s="1" t="s">
        <v>16</v>
      </c>
    </row>
    <row r="26" spans="1:2" x14ac:dyDescent="0.25">
      <c r="A26" s="3" t="str">
        <f>HYPERLINK("#'VD_1.6a'!A3", "VD_1.6a")</f>
        <v>VD_1.6a</v>
      </c>
      <c r="B26" s="1" t="s">
        <v>17</v>
      </c>
    </row>
    <row r="27" spans="1:2" x14ac:dyDescent="0.25">
      <c r="A27" s="3" t="str">
        <f>HYPERLINK("#'VD_1.6b'!A3", "VD_1.6b")</f>
        <v>VD_1.6b</v>
      </c>
      <c r="B27" s="1" t="s">
        <v>18</v>
      </c>
    </row>
    <row r="28" spans="1:2" x14ac:dyDescent="0.25">
      <c r="A28" s="3" t="str">
        <f>HYPERLINK("#'VD_1.7a'!A3", "VD_1.7a")</f>
        <v>VD_1.7a</v>
      </c>
      <c r="B28" s="1" t="s">
        <v>19</v>
      </c>
    </row>
    <row r="29" spans="1:2" x14ac:dyDescent="0.25">
      <c r="A29" s="3" t="str">
        <f>HYPERLINK("#'VD_1.7b'!A3", "VD_1.7b")</f>
        <v>VD_1.7b</v>
      </c>
      <c r="B29" s="1" t="s">
        <v>20</v>
      </c>
    </row>
    <row r="30" spans="1:2" x14ac:dyDescent="0.25">
      <c r="A30" s="212" t="str">
        <f>HYPERLINK("#'VD_1.8'!A3", "VD_1.8")</f>
        <v>VD_1.8</v>
      </c>
      <c r="B30" s="1" t="s">
        <v>21</v>
      </c>
    </row>
    <row r="31" spans="1:2" x14ac:dyDescent="0.25">
      <c r="A31" s="3" t="str">
        <f>HYPERLINK("#'VD_1.9a'!A3", "VD_1.9a")</f>
        <v>VD_1.9a</v>
      </c>
      <c r="B31" s="1" t="s">
        <v>22</v>
      </c>
    </row>
    <row r="32" spans="1:2" x14ac:dyDescent="0.25">
      <c r="A32" s="3" t="str">
        <f>HYPERLINK("#'VD_1.9b'!A3", "VD_1.9b")</f>
        <v>VD_1.9b</v>
      </c>
      <c r="B32" s="1" t="s">
        <v>23</v>
      </c>
    </row>
    <row r="33" spans="1:2" x14ac:dyDescent="0.25">
      <c r="A33" s="3" t="str">
        <f>HYPERLINK("#'VD_1.10a'!A3", "VD_1.10a")</f>
        <v>VD_1.10a</v>
      </c>
      <c r="B33" s="1" t="s">
        <v>24</v>
      </c>
    </row>
    <row r="34" spans="1:2" x14ac:dyDescent="0.25">
      <c r="A34" s="3" t="str">
        <f>HYPERLINK("#'VD_1.10b'!A3", "VD_1.10b")</f>
        <v>VD_1.10b</v>
      </c>
      <c r="B34" s="1" t="s">
        <v>25</v>
      </c>
    </row>
    <row r="35" spans="1:2" x14ac:dyDescent="0.25">
      <c r="A35" s="3" t="str">
        <f>HYPERLINK("#'VD_1.11a'!A3", "VD_1.11a")</f>
        <v>VD_1.11a</v>
      </c>
      <c r="B35" s="1" t="s">
        <v>26</v>
      </c>
    </row>
    <row r="36" spans="1:2" x14ac:dyDescent="0.25">
      <c r="A36" s="3" t="str">
        <f>HYPERLINK("#'VD_1.11b'!A3", "VD_1.11b")</f>
        <v>VD_1.11b</v>
      </c>
      <c r="B36" s="1" t="s">
        <v>27</v>
      </c>
    </row>
    <row r="37" spans="1:2" x14ac:dyDescent="0.25">
      <c r="A37" s="3" t="str">
        <f>HYPERLINK("#'VD_1.12a'!A3", "VD_1.12a")</f>
        <v>VD_1.12a</v>
      </c>
      <c r="B37" s="1" t="s">
        <v>28</v>
      </c>
    </row>
    <row r="38" spans="1:2" x14ac:dyDescent="0.25">
      <c r="A38" s="3" t="str">
        <f>HYPERLINK("#'VD_1.12b'!A3", "VD_1.12b")</f>
        <v>VD_1.12b</v>
      </c>
      <c r="B38" s="1" t="s">
        <v>29</v>
      </c>
    </row>
    <row r="39" spans="1:2" x14ac:dyDescent="0.25">
      <c r="A39" s="3" t="str">
        <f>HYPERLINK("#'VD_1.13a'!A3", "VD_1.13a")</f>
        <v>VD_1.13a</v>
      </c>
      <c r="B39" s="1" t="s">
        <v>30</v>
      </c>
    </row>
    <row r="40" spans="1:2" x14ac:dyDescent="0.25">
      <c r="A40" s="3" t="str">
        <f>HYPERLINK("#'VD_1.13b'!A3", "VD_1.13b")</f>
        <v>VD_1.13b</v>
      </c>
      <c r="B40" s="1" t="s">
        <v>31</v>
      </c>
    </row>
    <row r="41" spans="1:2" x14ac:dyDescent="0.25">
      <c r="A41" s="3" t="str">
        <f>HYPERLINK("#'VD_k1.1'!A3", "VD_k1.1")</f>
        <v>VD_k1.1</v>
      </c>
      <c r="B41" s="1" t="s">
        <v>48</v>
      </c>
    </row>
    <row r="42" spans="1:2" x14ac:dyDescent="0.25">
      <c r="A42" s="3" t="str">
        <f>HYPERLINK("#'VD_k2.1a'!A3", "VD_k2.1a")</f>
        <v>VD_k2.1a</v>
      </c>
      <c r="B42" s="1" t="s">
        <v>49</v>
      </c>
    </row>
    <row r="43" spans="1:2" x14ac:dyDescent="0.25">
      <c r="A43" s="3" t="str">
        <f>HYPERLINK("#'VD_k2.1b'!A3", "VD_k2.1b")</f>
        <v>VD_k2.1b</v>
      </c>
      <c r="B43" s="1" t="s">
        <v>50</v>
      </c>
    </row>
    <row r="44" spans="1:2" x14ac:dyDescent="0.25">
      <c r="A44" s="3" t="str">
        <f>HYPERLINK("#'VD_1.14a'!A3", "VD_1.14a")</f>
        <v>VD_1.14a</v>
      </c>
      <c r="B44" s="1" t="s">
        <v>32</v>
      </c>
    </row>
    <row r="45" spans="1:2" x14ac:dyDescent="0.25">
      <c r="A45" s="3" t="str">
        <f>HYPERLINK("#'VD_1.14b'!A3", "VD_1.14b")</f>
        <v>VD_1.14b</v>
      </c>
      <c r="B45" s="1" t="s">
        <v>33</v>
      </c>
    </row>
    <row r="46" spans="1:2" x14ac:dyDescent="0.25">
      <c r="A46" s="3" t="str">
        <f>HYPERLINK("#'VD_1.15a'!A3", "VD_1.15a")</f>
        <v>VD_1.15a</v>
      </c>
      <c r="B46" s="1" t="s">
        <v>34</v>
      </c>
    </row>
    <row r="47" spans="1:2" x14ac:dyDescent="0.25">
      <c r="A47" s="3" t="str">
        <f>HYPERLINK("#'VD_1.15b'!A3", "VD_1.15b")</f>
        <v>VD_1.15b</v>
      </c>
      <c r="B47" s="1" t="s">
        <v>35</v>
      </c>
    </row>
    <row r="48" spans="1:2" x14ac:dyDescent="0.25">
      <c r="A48" s="3" t="str">
        <f>HYPERLINK("#'VD_k3.1a'!A3", "VD_k3.1a")</f>
        <v>VD_k3.1a</v>
      </c>
      <c r="B48" s="1" t="s">
        <v>51</v>
      </c>
    </row>
    <row r="49" spans="1:2" x14ac:dyDescent="0.25">
      <c r="A49" s="3" t="str">
        <f>HYPERLINK("#'VD_k3.1b'!A3", "VD_k3.1b")</f>
        <v>VD_k3.1b</v>
      </c>
      <c r="B49" s="1" t="s">
        <v>52</v>
      </c>
    </row>
    <row r="50" spans="1:2" x14ac:dyDescent="0.25">
      <c r="A50" s="3" t="str">
        <f>HYPERLINK("#'VD_1.16a'!A3", "VD_1.16a")</f>
        <v>VD_1.16a</v>
      </c>
      <c r="B50" s="1" t="s">
        <v>36</v>
      </c>
    </row>
    <row r="51" spans="1:2" x14ac:dyDescent="0.25">
      <c r="A51" s="3" t="str">
        <f>HYPERLINK("#'VD_1.16b'!A3", "VD_1.16b")</f>
        <v>VD_1.16b</v>
      </c>
      <c r="B51" s="1" t="s">
        <v>37</v>
      </c>
    </row>
    <row r="52" spans="1:2" x14ac:dyDescent="0.25">
      <c r="A52" s="3" t="str">
        <f>HYPERLINK("#'VD_2.1a'!A3", "VD_2.1a")</f>
        <v>VD_2.1a</v>
      </c>
      <c r="B52" s="1" t="s">
        <v>38</v>
      </c>
    </row>
    <row r="53" spans="1:2" x14ac:dyDescent="0.25">
      <c r="A53" s="3" t="str">
        <f>HYPERLINK("#'VD_2.1b'!A3", "VD_2.1b")</f>
        <v>VD_2.1b</v>
      </c>
      <c r="B53" s="1" t="s">
        <v>39</v>
      </c>
    </row>
    <row r="54" spans="1:2" x14ac:dyDescent="0.25">
      <c r="A54" s="3" t="str">
        <f>HYPERLINK("#'VD_2.2a'!A3", "VD_2.2a")</f>
        <v>VD_2.2a</v>
      </c>
      <c r="B54" s="1" t="s">
        <v>40</v>
      </c>
    </row>
    <row r="55" spans="1:2" x14ac:dyDescent="0.25">
      <c r="A55" s="3" t="str">
        <f>HYPERLINK("#'VD_2.2b'!A3", "VD_2.2b")</f>
        <v>VD_2.2b</v>
      </c>
      <c r="B55" s="1" t="s">
        <v>41</v>
      </c>
    </row>
    <row r="56" spans="1:2" x14ac:dyDescent="0.25">
      <c r="A56" s="3" t="str">
        <f>HYPERLINK("#'VD_2.3'!A3", "VD_2.3")</f>
        <v>VD_2.3</v>
      </c>
      <c r="B56" s="1" t="s">
        <v>42</v>
      </c>
    </row>
    <row r="57" spans="1:2" x14ac:dyDescent="0.25">
      <c r="A57" s="3" t="str">
        <f>HYPERLINK("#'VD_2.4a'!A3", "VD_2.4a")</f>
        <v>VD_2.4a</v>
      </c>
      <c r="B57" s="1" t="s">
        <v>43</v>
      </c>
    </row>
    <row r="58" spans="1:2" x14ac:dyDescent="0.25">
      <c r="A58" s="3" t="str">
        <f>HYPERLINK("#'VD_2.4b'!A3", "VD_2.4b")</f>
        <v>VD_2.4b</v>
      </c>
      <c r="B58" s="1" t="s">
        <v>44</v>
      </c>
    </row>
    <row r="59" spans="1:2" x14ac:dyDescent="0.25">
      <c r="A59" s="3" t="str">
        <f>HYPERLINK("#'VD_3.1'!A3", "VD_3.1")</f>
        <v>VD_3.1</v>
      </c>
      <c r="B59" s="1" t="s">
        <v>45</v>
      </c>
    </row>
    <row r="60" spans="1:2" x14ac:dyDescent="0.25">
      <c r="A60" s="3" t="str">
        <f>HYPERLINK("#'VD_3.2'!A3", "VD_3.2")</f>
        <v>VD_3.2</v>
      </c>
      <c r="B60" s="1" t="s">
        <v>45</v>
      </c>
    </row>
    <row r="61" spans="1:2" x14ac:dyDescent="0.25">
      <c r="A61" s="3" t="str">
        <f>HYPERLINK("#'VD_4.1a'!A3", "VD_4.1a")</f>
        <v>VD_4.1a</v>
      </c>
      <c r="B61" s="1" t="s">
        <v>6</v>
      </c>
    </row>
    <row r="62" spans="1:2" x14ac:dyDescent="0.25">
      <c r="A62" s="3" t="str">
        <f>HYPERLINK("#'VD_4.1b'!A3", "VD_4.1b")</f>
        <v>VD_4.1b</v>
      </c>
      <c r="B62" s="1" t="s">
        <v>7</v>
      </c>
    </row>
    <row r="63" spans="1:2" x14ac:dyDescent="0.25">
      <c r="A63" s="3" t="str">
        <f>HYPERLINK("#'VD_4.2a'!A3", "VD_4.2a")</f>
        <v>VD_4.2a</v>
      </c>
      <c r="B63" s="1" t="s">
        <v>46</v>
      </c>
    </row>
    <row r="64" spans="1:2" x14ac:dyDescent="0.25">
      <c r="A64" s="3" t="str">
        <f>HYPERLINK("#'VD_4.2b'!A3", "VD_4.2b")</f>
        <v>VD_4.2b</v>
      </c>
      <c r="B64" s="1" t="s">
        <v>47</v>
      </c>
    </row>
    <row r="65" spans="1:2" x14ac:dyDescent="0.25">
      <c r="A65" s="3" t="str">
        <f>HYPERLINK("#'W01_bbp_kw_nl'!A3", "W01_bbp_kw_nl")</f>
        <v>W01_bbp_kw_nl</v>
      </c>
      <c r="B65" s="1" t="s">
        <v>8</v>
      </c>
    </row>
    <row r="66" spans="1:2" x14ac:dyDescent="0.25">
      <c r="A66" s="3" t="str">
        <f>HYPERLINK("#'W02_fc_bbp_nl'!A3", "W02_fc_bbp_nl")</f>
        <v>W02_fc_bbp_nl</v>
      </c>
      <c r="B66" s="1" t="s">
        <v>53</v>
      </c>
    </row>
    <row r="67" spans="1:2" x14ac:dyDescent="0.25">
      <c r="A67" s="3" t="str">
        <f>HYPERLINK("#'W03_fc_hicp_nl'!A3", "W03_fc_hicp_nl")</f>
        <v>W03_fc_hicp_nl</v>
      </c>
      <c r="B67" s="1" t="s">
        <v>54</v>
      </c>
    </row>
    <row r="68" spans="1:2" x14ac:dyDescent="0.25">
      <c r="A68" s="3" t="str">
        <f>HYPERLINK("#'W04_fc_werkl_nl'!A3", "W04_fc_werkl_nl")</f>
        <v>W04_fc_werkl_nl</v>
      </c>
      <c r="B68" s="1" t="s">
        <v>47</v>
      </c>
    </row>
    <row r="69" spans="1:2" x14ac:dyDescent="0.25">
      <c r="A69" s="4" t="str">
        <f>HYPERLINK("#'W05_fc_emu_nl'!A3", "W05_fc_emu_nl")</f>
        <v>W05_fc_emu_nl</v>
      </c>
      <c r="B69" s="2" t="s">
        <v>2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4"/>
  <sheetViews>
    <sheetView workbookViewId="0">
      <selection activeCell="D7" sqref="D7"/>
    </sheetView>
  </sheetViews>
  <sheetFormatPr defaultColWidth="11.42578125" defaultRowHeight="15" x14ac:dyDescent="0.25"/>
  <cols>
    <col min="1" max="1" width="10.28515625" customWidth="1"/>
    <col min="2" max="2" width="11.7109375" customWidth="1"/>
    <col min="4" max="4" width="12.7109375" customWidth="1"/>
    <col min="5" max="5" width="11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2</v>
      </c>
      <c r="D2" s="12" t="s">
        <v>70</v>
      </c>
      <c r="E2" s="6" t="s">
        <v>2</v>
      </c>
    </row>
    <row r="3" spans="1:5" x14ac:dyDescent="0.25">
      <c r="A3" s="18">
        <v>2019</v>
      </c>
      <c r="B3" s="18">
        <v>1.7211628284526199</v>
      </c>
      <c r="D3" s="12" t="s">
        <v>71</v>
      </c>
      <c r="E3" s="7"/>
    </row>
    <row r="4" spans="1:5" x14ac:dyDescent="0.25">
      <c r="A4" s="17">
        <v>2020</v>
      </c>
      <c r="B4" s="17">
        <v>-4.1766290024177897</v>
      </c>
      <c r="D4" s="12" t="s">
        <v>72</v>
      </c>
      <c r="E4" s="7" t="s">
        <v>80</v>
      </c>
    </row>
    <row r="5" spans="1:5" x14ac:dyDescent="0.25">
      <c r="A5" s="17">
        <v>2021</v>
      </c>
      <c r="B5" s="17">
        <v>-4.44514523458444</v>
      </c>
      <c r="D5" s="12" t="s">
        <v>74</v>
      </c>
      <c r="E5" s="8"/>
    </row>
    <row r="6" spans="1:5" x14ac:dyDescent="0.25">
      <c r="A6" s="17">
        <v>2022</v>
      </c>
      <c r="B6" s="17">
        <v>-2.46105726424525</v>
      </c>
    </row>
    <row r="7" spans="1:5" x14ac:dyDescent="0.25">
      <c r="A7" s="17">
        <v>2023</v>
      </c>
      <c r="B7" s="17">
        <v>-2.25765022604139</v>
      </c>
      <c r="D7" s="13" t="str">
        <f>HYPERLINK("#'OVERZICHT'!A1", "Link naar overzicht")</f>
        <v>Link naar overzicht</v>
      </c>
    </row>
    <row r="8" spans="1:5" x14ac:dyDescent="0.25">
      <c r="A8" s="17">
        <v>2024</v>
      </c>
      <c r="B8" s="17">
        <v>-2.5381488702956201</v>
      </c>
    </row>
    <row r="9" spans="1:5" x14ac:dyDescent="0.25">
      <c r="A9" s="17">
        <v>2025</v>
      </c>
      <c r="B9" s="17">
        <v>-2.9239889905323802</v>
      </c>
    </row>
    <row r="10" spans="1:5" x14ac:dyDescent="0.25">
      <c r="A10" s="17">
        <v>2026</v>
      </c>
      <c r="B10" s="17">
        <v>-3.1635963742679301</v>
      </c>
    </row>
    <row r="11" spans="1:5" x14ac:dyDescent="0.25">
      <c r="A11" s="17">
        <v>2027</v>
      </c>
      <c r="B11" s="17">
        <v>-3.3924312710056199</v>
      </c>
    </row>
    <row r="12" spans="1:5" x14ac:dyDescent="0.25">
      <c r="A12" s="17">
        <v>2028</v>
      </c>
      <c r="B12" s="17">
        <v>-3.3052456556624801</v>
      </c>
    </row>
    <row r="13" spans="1:5" x14ac:dyDescent="0.25">
      <c r="A13" s="17">
        <v>2029</v>
      </c>
      <c r="B13" s="17">
        <v>-3.4164368436879502</v>
      </c>
    </row>
    <row r="14" spans="1:5" x14ac:dyDescent="0.25">
      <c r="A14" s="19">
        <v>2030</v>
      </c>
      <c r="B14" s="19">
        <v>-3.4545419963495099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4"/>
  <sheetViews>
    <sheetView workbookViewId="0">
      <selection activeCell="D7" sqref="D7"/>
    </sheetView>
  </sheetViews>
  <sheetFormatPr defaultColWidth="11.42578125" defaultRowHeight="15" x14ac:dyDescent="0.25"/>
  <cols>
    <col min="1" max="1" width="8.7109375" customWidth="1"/>
    <col min="2" max="2" width="11.7109375" customWidth="1"/>
    <col min="4" max="4" width="12.7109375" customWidth="1"/>
    <col min="5" max="5" width="13.570312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3</v>
      </c>
      <c r="D2" s="12" t="s">
        <v>70</v>
      </c>
      <c r="E2" s="6" t="s">
        <v>3</v>
      </c>
    </row>
    <row r="3" spans="1:5" x14ac:dyDescent="0.25">
      <c r="A3" s="21">
        <v>2019</v>
      </c>
      <c r="B3" s="21">
        <v>48.529189146321997</v>
      </c>
      <c r="D3" s="12" t="s">
        <v>71</v>
      </c>
      <c r="E3" s="7"/>
    </row>
    <row r="4" spans="1:5" x14ac:dyDescent="0.25">
      <c r="A4" s="20">
        <v>2020</v>
      </c>
      <c r="B4" s="20">
        <v>54.342921348042601</v>
      </c>
      <c r="D4" s="12" t="s">
        <v>72</v>
      </c>
      <c r="E4" s="7" t="s">
        <v>80</v>
      </c>
    </row>
    <row r="5" spans="1:5" x14ac:dyDescent="0.25">
      <c r="A5" s="20">
        <v>2021</v>
      </c>
      <c r="B5" s="20">
        <v>55.0874389336646</v>
      </c>
      <c r="D5" s="12" t="s">
        <v>74</v>
      </c>
      <c r="E5" s="8"/>
    </row>
    <row r="6" spans="1:5" x14ac:dyDescent="0.25">
      <c r="A6" s="20">
        <v>2022</v>
      </c>
      <c r="B6" s="20">
        <v>53.829826945764601</v>
      </c>
    </row>
    <row r="7" spans="1:5" x14ac:dyDescent="0.25">
      <c r="A7" s="20">
        <v>2023</v>
      </c>
      <c r="B7" s="20">
        <v>53.055371867245597</v>
      </c>
      <c r="D7" s="13" t="str">
        <f>HYPERLINK("#'OVERZICHT'!A1", "Link naar overzicht")</f>
        <v>Link naar overzicht</v>
      </c>
    </row>
    <row r="8" spans="1:5" x14ac:dyDescent="0.25">
      <c r="A8" s="20">
        <v>2024</v>
      </c>
      <c r="B8" s="20">
        <v>52.7209061285849</v>
      </c>
    </row>
    <row r="9" spans="1:5" x14ac:dyDescent="0.25">
      <c r="A9" s="20">
        <v>2025</v>
      </c>
      <c r="B9" s="20">
        <v>53.119314949324597</v>
      </c>
    </row>
    <row r="10" spans="1:5" x14ac:dyDescent="0.25">
      <c r="A10" s="20">
        <v>2026</v>
      </c>
      <c r="B10" s="20">
        <v>54.401048366127696</v>
      </c>
    </row>
    <row r="11" spans="1:5" x14ac:dyDescent="0.25">
      <c r="A11" s="20">
        <v>2027</v>
      </c>
      <c r="B11" s="20">
        <v>56.078401431195701</v>
      </c>
    </row>
    <row r="12" spans="1:5" x14ac:dyDescent="0.25">
      <c r="A12" s="20">
        <v>2028</v>
      </c>
      <c r="B12" s="20">
        <v>57.674311405852698</v>
      </c>
    </row>
    <row r="13" spans="1:5" x14ac:dyDescent="0.25">
      <c r="A13" s="20">
        <v>2029</v>
      </c>
      <c r="B13" s="20">
        <v>59.355566746456802</v>
      </c>
    </row>
    <row r="14" spans="1:5" x14ac:dyDescent="0.25">
      <c r="A14" s="22">
        <v>2030</v>
      </c>
      <c r="B14" s="22">
        <v>61.032372861658899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9"/>
  <sheetViews>
    <sheetView workbookViewId="0">
      <selection activeCell="D7" sqref="D7"/>
    </sheetView>
  </sheetViews>
  <sheetFormatPr defaultColWidth="11.42578125" defaultRowHeight="15" x14ac:dyDescent="0.25"/>
  <cols>
    <col min="1" max="1" width="7.7109375" customWidth="1"/>
    <col min="2" max="2" width="21.7109375" customWidth="1"/>
    <col min="4" max="4" width="12.7109375" customWidth="1"/>
    <col min="5" max="5" width="30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121</v>
      </c>
      <c r="D2" s="12" t="s">
        <v>70</v>
      </c>
      <c r="E2" s="6" t="s">
        <v>8</v>
      </c>
    </row>
    <row r="3" spans="1:5" x14ac:dyDescent="0.25">
      <c r="A3" s="35">
        <v>2019.75</v>
      </c>
      <c r="B3" s="35">
        <v>0.50711502271136899</v>
      </c>
      <c r="D3" s="12" t="s">
        <v>71</v>
      </c>
      <c r="E3" s="7"/>
    </row>
    <row r="4" spans="1:5" x14ac:dyDescent="0.25">
      <c r="A4" s="35">
        <v>2020</v>
      </c>
      <c r="B4" s="35">
        <v>-1.6438218012182699</v>
      </c>
      <c r="D4" s="12" t="s">
        <v>72</v>
      </c>
      <c r="E4" s="7" t="s">
        <v>95</v>
      </c>
    </row>
    <row r="5" spans="1:5" x14ac:dyDescent="0.25">
      <c r="A5" s="35">
        <v>2020.25</v>
      </c>
      <c r="B5" s="35">
        <v>-8.3761169982471699</v>
      </c>
      <c r="D5" s="12" t="s">
        <v>74</v>
      </c>
      <c r="E5" s="8"/>
    </row>
    <row r="6" spans="1:5" x14ac:dyDescent="0.25">
      <c r="A6" s="35">
        <v>2020.5</v>
      </c>
      <c r="B6" s="35">
        <v>7.50583246913388</v>
      </c>
    </row>
    <row r="7" spans="1:5" x14ac:dyDescent="0.25">
      <c r="A7" s="35">
        <v>2020.75</v>
      </c>
      <c r="B7" s="35">
        <v>5.0523494654619605E-4</v>
      </c>
      <c r="D7" s="13" t="str">
        <f>HYPERLINK("#'OVERZICHT'!A1", "Link naar overzicht")</f>
        <v>Link naar overzicht</v>
      </c>
    </row>
    <row r="8" spans="1:5" x14ac:dyDescent="0.25">
      <c r="A8" s="35">
        <v>2021</v>
      </c>
      <c r="B8" s="35">
        <v>-0.77669999999993</v>
      </c>
    </row>
    <row r="9" spans="1:5" x14ac:dyDescent="0.25">
      <c r="A9" s="35">
        <v>2021.25</v>
      </c>
      <c r="B9" s="35">
        <v>3.7569999999999402</v>
      </c>
    </row>
    <row r="10" spans="1:5" x14ac:dyDescent="0.25">
      <c r="A10" s="35">
        <v>2021.5</v>
      </c>
      <c r="B10" s="35">
        <v>2.1064821861895</v>
      </c>
    </row>
    <row r="11" spans="1:5" x14ac:dyDescent="0.25">
      <c r="A11" s="35">
        <v>2021.75</v>
      </c>
      <c r="B11" s="35">
        <v>0.92715312715618803</v>
      </c>
    </row>
    <row r="12" spans="1:5" x14ac:dyDescent="0.25">
      <c r="A12" s="35">
        <v>2022</v>
      </c>
      <c r="B12" s="35">
        <v>0.4</v>
      </c>
    </row>
    <row r="13" spans="1:5" x14ac:dyDescent="0.25">
      <c r="A13" s="35">
        <v>2022.25</v>
      </c>
      <c r="B13" s="35">
        <v>0.4</v>
      </c>
    </row>
    <row r="14" spans="1:5" x14ac:dyDescent="0.25">
      <c r="A14" s="35">
        <v>2022.5</v>
      </c>
      <c r="B14" s="35">
        <v>0.3</v>
      </c>
    </row>
    <row r="15" spans="1:5" x14ac:dyDescent="0.25">
      <c r="A15" s="35">
        <v>2022.75</v>
      </c>
      <c r="B15" s="35">
        <v>0.4</v>
      </c>
    </row>
    <row r="16" spans="1:5" x14ac:dyDescent="0.25">
      <c r="A16" s="35">
        <v>2023</v>
      </c>
      <c r="B16" s="35">
        <v>0.4</v>
      </c>
    </row>
    <row r="17" spans="1:2" x14ac:dyDescent="0.25">
      <c r="A17" s="35">
        <v>2023.25</v>
      </c>
      <c r="B17" s="35">
        <v>0.5</v>
      </c>
    </row>
    <row r="18" spans="1:2" x14ac:dyDescent="0.25">
      <c r="A18" s="35">
        <v>2023.5</v>
      </c>
      <c r="B18" s="35">
        <v>0.5</v>
      </c>
    </row>
    <row r="19" spans="1:2" x14ac:dyDescent="0.25">
      <c r="A19" s="36">
        <v>2023.75</v>
      </c>
      <c r="B19" s="36">
        <v>0.5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5"/>
  <sheetViews>
    <sheetView workbookViewId="0">
      <selection activeCell="E7" sqref="E7"/>
    </sheetView>
  </sheetViews>
  <sheetFormatPr defaultColWidth="11.42578125" defaultRowHeight="15" x14ac:dyDescent="0.25"/>
  <cols>
    <col min="1" max="1" width="19.7109375" customWidth="1"/>
    <col min="2" max="2" width="17.7109375" customWidth="1"/>
    <col min="3" max="3" width="11.7109375" customWidth="1"/>
    <col min="5" max="5" width="12.7109375" customWidth="1"/>
    <col min="6" max="6" width="52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96</v>
      </c>
      <c r="C2" s="5" t="s">
        <v>55</v>
      </c>
      <c r="E2" s="12" t="s">
        <v>70</v>
      </c>
      <c r="F2" s="6" t="s">
        <v>9</v>
      </c>
    </row>
    <row r="3" spans="1:6" x14ac:dyDescent="0.25">
      <c r="A3" s="38" t="s">
        <v>97</v>
      </c>
      <c r="B3" s="38"/>
      <c r="C3" s="38">
        <v>-4.0284983600272204</v>
      </c>
      <c r="E3" s="12" t="s">
        <v>71</v>
      </c>
      <c r="F3" s="7"/>
    </row>
    <row r="4" spans="1:6" x14ac:dyDescent="0.25">
      <c r="A4" s="37" t="s">
        <v>98</v>
      </c>
      <c r="B4" s="37"/>
      <c r="C4" s="37">
        <v>-1.43985941724984</v>
      </c>
      <c r="E4" s="12" t="s">
        <v>72</v>
      </c>
      <c r="F4" s="7" t="s">
        <v>110</v>
      </c>
    </row>
    <row r="5" spans="1:6" x14ac:dyDescent="0.25">
      <c r="A5" s="37" t="s">
        <v>99</v>
      </c>
      <c r="B5" s="37"/>
      <c r="C5" s="37">
        <v>-1.1472335338489099</v>
      </c>
      <c r="E5" s="12" t="s">
        <v>74</v>
      </c>
      <c r="F5" s="8"/>
    </row>
    <row r="6" spans="1:6" x14ac:dyDescent="0.25">
      <c r="A6" s="37" t="s">
        <v>100</v>
      </c>
      <c r="B6" s="37"/>
      <c r="C6" s="37">
        <v>-1.10210773665426</v>
      </c>
    </row>
    <row r="7" spans="1:6" x14ac:dyDescent="0.25">
      <c r="A7" s="37" t="s">
        <v>101</v>
      </c>
      <c r="B7" s="37"/>
      <c r="C7" s="37">
        <v>-0.46395578965923201</v>
      </c>
      <c r="E7" s="13" t="str">
        <f>HYPERLINK("#'OVERZICHT'!A1", "Link naar overzicht")</f>
        <v>Link naar overzicht</v>
      </c>
    </row>
    <row r="8" spans="1:6" x14ac:dyDescent="0.25">
      <c r="A8" s="37" t="s">
        <v>102</v>
      </c>
      <c r="B8" s="37"/>
      <c r="C8" s="37">
        <v>-0.26881644864554799</v>
      </c>
    </row>
    <row r="9" spans="1:6" x14ac:dyDescent="0.25">
      <c r="A9" s="37" t="s">
        <v>103</v>
      </c>
      <c r="B9" s="37"/>
      <c r="C9" s="37">
        <v>2.3464706662146301E-2</v>
      </c>
    </row>
    <row r="10" spans="1:6" x14ac:dyDescent="0.25">
      <c r="A10" s="37" t="s">
        <v>104</v>
      </c>
      <c r="B10" s="37"/>
      <c r="C10" s="37">
        <v>0.90238195726346504</v>
      </c>
    </row>
    <row r="11" spans="1:6" x14ac:dyDescent="0.25">
      <c r="A11" s="37" t="s">
        <v>105</v>
      </c>
      <c r="B11" s="37"/>
      <c r="C11" s="37">
        <v>1.01373662344564</v>
      </c>
    </row>
    <row r="12" spans="1:6" x14ac:dyDescent="0.25">
      <c r="A12" s="37" t="s">
        <v>106</v>
      </c>
      <c r="B12" s="37"/>
      <c r="C12" s="37">
        <v>2.2592084971818198</v>
      </c>
    </row>
    <row r="13" spans="1:6" x14ac:dyDescent="0.25">
      <c r="A13" s="37" t="s">
        <v>107</v>
      </c>
      <c r="B13" s="37">
        <v>2.7874261991310401</v>
      </c>
      <c r="C13" s="37"/>
    </row>
    <row r="14" spans="1:6" x14ac:dyDescent="0.25">
      <c r="A14" s="37" t="s">
        <v>108</v>
      </c>
      <c r="B14" s="37"/>
      <c r="C14" s="37">
        <v>3.0595279435131602</v>
      </c>
    </row>
    <row r="15" spans="1:6" x14ac:dyDescent="0.25">
      <c r="A15" s="39" t="s">
        <v>109</v>
      </c>
      <c r="B15" s="39"/>
      <c r="C15" s="39">
        <v>3.1676501420922798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0"/>
  <sheetViews>
    <sheetView workbookViewId="0">
      <selection activeCell="G7" sqref="G7"/>
    </sheetView>
  </sheetViews>
  <sheetFormatPr defaultColWidth="11.42578125" defaultRowHeight="15" x14ac:dyDescent="0.25"/>
  <cols>
    <col min="1" max="1" width="7.7109375" customWidth="1"/>
    <col min="2" max="2" width="23.7109375" customWidth="1"/>
    <col min="3" max="4" width="19.7109375" customWidth="1"/>
    <col min="5" max="5" width="8.7109375" customWidth="1"/>
    <col min="7" max="7" width="12.7109375" customWidth="1"/>
    <col min="8" max="8" width="19.7109375" customWidth="1"/>
  </cols>
  <sheetData>
    <row r="1" spans="1:8" ht="15.75" x14ac:dyDescent="0.25">
      <c r="A1" s="188" t="s">
        <v>68</v>
      </c>
      <c r="B1" s="189"/>
      <c r="C1" s="189"/>
      <c r="D1" s="189"/>
      <c r="E1" s="189"/>
      <c r="G1" s="188" t="s">
        <v>69</v>
      </c>
      <c r="H1" s="189"/>
    </row>
    <row r="2" spans="1:8" x14ac:dyDescent="0.25">
      <c r="A2" s="5" t="s">
        <v>67</v>
      </c>
      <c r="B2" s="5" t="s">
        <v>111</v>
      </c>
      <c r="C2" s="5" t="s">
        <v>112</v>
      </c>
      <c r="D2" s="5" t="s">
        <v>113</v>
      </c>
      <c r="E2" s="5" t="s">
        <v>114</v>
      </c>
      <c r="G2" s="12" t="s">
        <v>70</v>
      </c>
      <c r="H2" s="6" t="s">
        <v>10</v>
      </c>
    </row>
    <row r="3" spans="1:8" x14ac:dyDescent="0.25">
      <c r="A3" s="41">
        <v>2021</v>
      </c>
      <c r="B3" s="41">
        <v>732.89511613753803</v>
      </c>
      <c r="C3" s="41">
        <v>763.35514555730799</v>
      </c>
      <c r="D3" s="41"/>
      <c r="E3" s="41"/>
      <c r="G3" s="12" t="s">
        <v>71</v>
      </c>
      <c r="H3" s="7"/>
    </row>
    <row r="4" spans="1:8" x14ac:dyDescent="0.25">
      <c r="A4" s="40">
        <v>2021.25</v>
      </c>
      <c r="B4" s="40">
        <v>760.42998565082496</v>
      </c>
      <c r="C4" s="40">
        <v>763.35514555730799</v>
      </c>
      <c r="D4" s="40"/>
      <c r="E4" s="40"/>
      <c r="G4" s="12" t="s">
        <v>72</v>
      </c>
      <c r="H4" s="7" t="s">
        <v>115</v>
      </c>
    </row>
    <row r="5" spans="1:8" x14ac:dyDescent="0.25">
      <c r="A5" s="40">
        <v>2021.5</v>
      </c>
      <c r="B5" s="40">
        <v>776.44830783700297</v>
      </c>
      <c r="C5" s="40">
        <v>763.35514555730799</v>
      </c>
      <c r="D5" s="40"/>
      <c r="E5" s="40"/>
      <c r="G5" s="12" t="s">
        <v>74</v>
      </c>
      <c r="H5" s="8"/>
    </row>
    <row r="6" spans="1:8" x14ac:dyDescent="0.25">
      <c r="A6" s="40">
        <v>2021.75</v>
      </c>
      <c r="B6" s="40">
        <v>783.64717260386499</v>
      </c>
      <c r="C6" s="40">
        <v>763.35514555730799</v>
      </c>
      <c r="D6" s="40"/>
      <c r="E6" s="40"/>
    </row>
    <row r="7" spans="1:8" x14ac:dyDescent="0.25">
      <c r="A7" s="40">
        <v>2022</v>
      </c>
      <c r="B7" s="40">
        <v>783.64717260386499</v>
      </c>
      <c r="C7" s="40"/>
      <c r="D7" s="40">
        <v>783.64717260386499</v>
      </c>
      <c r="E7" s="40">
        <v>2.7</v>
      </c>
      <c r="G7" s="13" t="str">
        <f>HYPERLINK("#'OVERZICHT'!A1", "Link naar overzicht")</f>
        <v>Link naar overzicht</v>
      </c>
    </row>
    <row r="8" spans="1:8" x14ac:dyDescent="0.25">
      <c r="A8" s="40">
        <v>2022.25</v>
      </c>
      <c r="B8" s="40">
        <v>783.64717260386499</v>
      </c>
      <c r="C8" s="40"/>
      <c r="D8" s="40">
        <v>783.64717260386499</v>
      </c>
      <c r="E8" s="40"/>
    </row>
    <row r="9" spans="1:8" x14ac:dyDescent="0.25">
      <c r="A9" s="40">
        <v>2022.5</v>
      </c>
      <c r="B9" s="40">
        <v>783.64717260386499</v>
      </c>
      <c r="C9" s="40"/>
      <c r="D9" s="40">
        <v>783.64717260386499</v>
      </c>
      <c r="E9" s="40"/>
    </row>
    <row r="10" spans="1:8" x14ac:dyDescent="0.25">
      <c r="A10" s="42">
        <v>2022.75</v>
      </c>
      <c r="B10" s="42">
        <v>783.64717260386499</v>
      </c>
      <c r="C10" s="42"/>
      <c r="D10" s="42">
        <v>783.64717260386499</v>
      </c>
      <c r="E10" s="42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0"/>
  <sheetViews>
    <sheetView workbookViewId="0">
      <selection activeCell="G7" sqref="G7"/>
    </sheetView>
  </sheetViews>
  <sheetFormatPr defaultColWidth="11.42578125" defaultRowHeight="15" x14ac:dyDescent="0.25"/>
  <cols>
    <col min="1" max="1" width="7.7109375" customWidth="1"/>
    <col min="2" max="2" width="42.7109375" customWidth="1"/>
    <col min="3" max="4" width="19.7109375" customWidth="1"/>
    <col min="5" max="5" width="8.7109375" customWidth="1"/>
    <col min="7" max="7" width="12.7109375" customWidth="1"/>
    <col min="8" max="8" width="38.7109375" customWidth="1"/>
  </cols>
  <sheetData>
    <row r="1" spans="1:8" ht="15.75" x14ac:dyDescent="0.25">
      <c r="A1" s="188" t="s">
        <v>68</v>
      </c>
      <c r="B1" s="189"/>
      <c r="C1" s="189"/>
      <c r="D1" s="189"/>
      <c r="E1" s="189"/>
      <c r="G1" s="188" t="s">
        <v>69</v>
      </c>
      <c r="H1" s="189"/>
    </row>
    <row r="2" spans="1:8" x14ac:dyDescent="0.25">
      <c r="A2" s="5" t="s">
        <v>67</v>
      </c>
      <c r="B2" s="5" t="s">
        <v>116</v>
      </c>
      <c r="C2" s="5" t="s">
        <v>112</v>
      </c>
      <c r="D2" s="5" t="s">
        <v>113</v>
      </c>
      <c r="E2" s="5" t="s">
        <v>114</v>
      </c>
      <c r="G2" s="12" t="s">
        <v>70</v>
      </c>
      <c r="H2" s="6" t="s">
        <v>11</v>
      </c>
    </row>
    <row r="3" spans="1:8" x14ac:dyDescent="0.25">
      <c r="A3" s="44">
        <v>2021</v>
      </c>
      <c r="B3" s="44">
        <v>298.45778639905802</v>
      </c>
      <c r="C3" s="44">
        <v>319.810081902234</v>
      </c>
      <c r="D3" s="44"/>
      <c r="E3" s="44"/>
      <c r="G3" s="12" t="s">
        <v>71</v>
      </c>
      <c r="H3" s="7"/>
    </row>
    <row r="4" spans="1:8" x14ac:dyDescent="0.25">
      <c r="A4" s="43">
        <v>2021.25</v>
      </c>
      <c r="B4" s="43">
        <v>317.43074788044697</v>
      </c>
      <c r="C4" s="43">
        <v>319.810081902234</v>
      </c>
      <c r="D4" s="43"/>
      <c r="E4" s="43"/>
      <c r="G4" s="12" t="s">
        <v>72</v>
      </c>
      <c r="H4" s="7" t="s">
        <v>115</v>
      </c>
    </row>
    <row r="5" spans="1:8" x14ac:dyDescent="0.25">
      <c r="A5" s="43">
        <v>2021.5</v>
      </c>
      <c r="B5" s="43">
        <v>331.78681647246702</v>
      </c>
      <c r="C5" s="43">
        <v>319.810081902234</v>
      </c>
      <c r="D5" s="43"/>
      <c r="E5" s="43"/>
      <c r="G5" s="12" t="s">
        <v>74</v>
      </c>
      <c r="H5" s="8"/>
    </row>
    <row r="6" spans="1:8" x14ac:dyDescent="0.25">
      <c r="A6" s="43">
        <v>2021.75</v>
      </c>
      <c r="B6" s="43">
        <v>331.56497685696303</v>
      </c>
      <c r="C6" s="43">
        <v>319.810081902234</v>
      </c>
      <c r="D6" s="43"/>
      <c r="E6" s="43"/>
    </row>
    <row r="7" spans="1:8" x14ac:dyDescent="0.25">
      <c r="A7" s="43">
        <v>2022</v>
      </c>
      <c r="B7" s="43">
        <v>331.56497685696303</v>
      </c>
      <c r="C7" s="43"/>
      <c r="D7" s="43">
        <v>331.56497685696303</v>
      </c>
      <c r="E7" s="43">
        <v>3.7</v>
      </c>
      <c r="G7" s="13" t="str">
        <f>HYPERLINK("#'OVERZICHT'!A1", "Link naar overzicht")</f>
        <v>Link naar overzicht</v>
      </c>
    </row>
    <row r="8" spans="1:8" x14ac:dyDescent="0.25">
      <c r="A8" s="43">
        <v>2022.25</v>
      </c>
      <c r="B8" s="43">
        <v>331.56497685696303</v>
      </c>
      <c r="C8" s="43"/>
      <c r="D8" s="43">
        <v>331.56497685696303</v>
      </c>
      <c r="E8" s="43"/>
    </row>
    <row r="9" spans="1:8" x14ac:dyDescent="0.25">
      <c r="A9" s="43">
        <v>2022.5</v>
      </c>
      <c r="B9" s="43">
        <v>331.56497685696303</v>
      </c>
      <c r="C9" s="43"/>
      <c r="D9" s="43">
        <v>331.56497685696303</v>
      </c>
      <c r="E9" s="43"/>
    </row>
    <row r="10" spans="1:8" x14ac:dyDescent="0.25">
      <c r="A10" s="45">
        <v>2022.75</v>
      </c>
      <c r="B10" s="45">
        <v>331.56497685696303</v>
      </c>
      <c r="C10" s="45"/>
      <c r="D10" s="45">
        <v>331.56497685696303</v>
      </c>
      <c r="E10" s="45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2"/>
  <sheetViews>
    <sheetView workbookViewId="0">
      <selection activeCell="H7" sqref="H7"/>
    </sheetView>
  </sheetViews>
  <sheetFormatPr defaultColWidth="11.42578125" defaultRowHeight="15" x14ac:dyDescent="0.25"/>
  <cols>
    <col min="1" max="1" width="8.140625" customWidth="1"/>
    <col min="2" max="2" width="23.7109375" customWidth="1"/>
    <col min="3" max="3" width="14.7109375" customWidth="1"/>
    <col min="4" max="4" width="20.7109375" customWidth="1"/>
    <col min="5" max="6" width="11.7109375" customWidth="1"/>
    <col min="8" max="8" width="12.7109375" customWidth="1"/>
    <col min="9" max="9" width="30.7109375" customWidth="1"/>
  </cols>
  <sheetData>
    <row r="1" spans="1:9" ht="15.75" x14ac:dyDescent="0.25">
      <c r="A1" s="188" t="s">
        <v>68</v>
      </c>
      <c r="B1" s="189"/>
      <c r="C1" s="189"/>
      <c r="D1" s="189"/>
      <c r="E1" s="189"/>
      <c r="F1" s="189"/>
      <c r="H1" s="188" t="s">
        <v>69</v>
      </c>
      <c r="I1" s="189"/>
    </row>
    <row r="2" spans="1:9" x14ac:dyDescent="0.25">
      <c r="A2" s="5" t="s">
        <v>67</v>
      </c>
      <c r="B2" s="5" t="s">
        <v>117</v>
      </c>
      <c r="C2" s="5" t="s">
        <v>118</v>
      </c>
      <c r="D2" s="5" t="s">
        <v>119</v>
      </c>
      <c r="E2" s="5" t="s">
        <v>120</v>
      </c>
      <c r="F2" s="5" t="s">
        <v>121</v>
      </c>
      <c r="H2" s="12" t="s">
        <v>70</v>
      </c>
      <c r="I2" s="6" t="s">
        <v>12</v>
      </c>
    </row>
    <row r="3" spans="1:9" x14ac:dyDescent="0.25">
      <c r="A3" s="46">
        <v>2014</v>
      </c>
      <c r="B3" s="46">
        <v>-1.8991154874043299E-2</v>
      </c>
      <c r="C3" s="46">
        <v>0.46939316204187997</v>
      </c>
      <c r="D3" s="46">
        <v>2.6912536457069099E-2</v>
      </c>
      <c r="E3" s="46">
        <v>0.945985798674566</v>
      </c>
      <c r="F3" s="46">
        <v>1.4233003422994699</v>
      </c>
      <c r="H3" s="12" t="s">
        <v>71</v>
      </c>
      <c r="I3" s="7"/>
    </row>
    <row r="4" spans="1:9" x14ac:dyDescent="0.25">
      <c r="A4" s="46">
        <v>2015</v>
      </c>
      <c r="B4" s="46">
        <v>0.35780810642621702</v>
      </c>
      <c r="C4" s="46">
        <v>1.0201367102496499</v>
      </c>
      <c r="D4" s="46">
        <v>-0.14058481239943299</v>
      </c>
      <c r="E4" s="46">
        <v>0.721859735981775</v>
      </c>
      <c r="F4" s="46">
        <v>1.9592197402582101</v>
      </c>
      <c r="H4" s="12" t="s">
        <v>72</v>
      </c>
      <c r="I4" s="7" t="s">
        <v>122</v>
      </c>
    </row>
    <row r="5" spans="1:9" x14ac:dyDescent="0.25">
      <c r="A5" s="46">
        <v>2016</v>
      </c>
      <c r="B5" s="46">
        <v>0.26617418764822098</v>
      </c>
      <c r="C5" s="46">
        <v>1.8740926259172801</v>
      </c>
      <c r="D5" s="46">
        <v>0.223180282829092</v>
      </c>
      <c r="E5" s="46">
        <v>-0.17173337713338199</v>
      </c>
      <c r="F5" s="46">
        <v>2.1917137192612599</v>
      </c>
      <c r="H5" s="12" t="s">
        <v>74</v>
      </c>
      <c r="I5" s="8"/>
    </row>
    <row r="6" spans="1:9" x14ac:dyDescent="0.25">
      <c r="A6" s="46">
        <v>2017</v>
      </c>
      <c r="B6" s="46">
        <v>0.431412987939571</v>
      </c>
      <c r="C6" s="46">
        <v>0.585199428441466</v>
      </c>
      <c r="D6" s="46">
        <v>0.18623187554085999</v>
      </c>
      <c r="E6" s="46">
        <v>1.7081041701369399</v>
      </c>
      <c r="F6" s="46">
        <v>2.9109484620587698</v>
      </c>
      <c r="H6" s="216" t="s">
        <v>325</v>
      </c>
    </row>
    <row r="7" spans="1:9" x14ac:dyDescent="0.25">
      <c r="A7" s="46">
        <v>2018</v>
      </c>
      <c r="B7" s="46">
        <v>0.42836450325497799</v>
      </c>
      <c r="C7" s="46">
        <v>0.40642300739652898</v>
      </c>
      <c r="D7" s="46">
        <v>0.27089993302975401</v>
      </c>
      <c r="E7" s="46">
        <v>1.2552075797251101</v>
      </c>
      <c r="F7" s="46">
        <v>2.3608950234064001</v>
      </c>
      <c r="H7" s="13" t="str">
        <f>HYPERLINK("#'OVERZICHT'!A1", "Link naar overzicht")</f>
        <v>Link naar overzicht</v>
      </c>
    </row>
    <row r="8" spans="1:9" x14ac:dyDescent="0.25">
      <c r="A8" s="46">
        <v>2019</v>
      </c>
      <c r="B8" s="46">
        <v>0.23333935515139001</v>
      </c>
      <c r="C8" s="46">
        <v>0.5709194883091</v>
      </c>
      <c r="D8" s="46">
        <v>0.58521166361224197</v>
      </c>
      <c r="E8" s="46">
        <v>0.56613195876885702</v>
      </c>
      <c r="F8" s="46">
        <v>1.9556024658415001</v>
      </c>
    </row>
    <row r="9" spans="1:9" x14ac:dyDescent="0.25">
      <c r="A9" s="46">
        <v>2020</v>
      </c>
      <c r="B9" s="46">
        <v>-1.1573106422081001</v>
      </c>
      <c r="C9" s="46">
        <v>-0.45842843799053801</v>
      </c>
      <c r="D9" s="46">
        <v>0.15084766166101601</v>
      </c>
      <c r="E9" s="46">
        <v>-2.3337920883254402</v>
      </c>
      <c r="F9" s="46">
        <v>-3.798683506863</v>
      </c>
    </row>
    <row r="10" spans="1:9" x14ac:dyDescent="0.25">
      <c r="A10" s="46">
        <v>2021</v>
      </c>
      <c r="B10" s="46">
        <v>0.88163641117818203</v>
      </c>
      <c r="C10" s="46">
        <v>-0.21937606856880401</v>
      </c>
      <c r="D10" s="46">
        <v>1.3791173963010099</v>
      </c>
      <c r="E10" s="46">
        <v>2.7363710621014601</v>
      </c>
      <c r="F10" s="46">
        <v>4.7777488010118097</v>
      </c>
    </row>
    <row r="11" spans="1:9" x14ac:dyDescent="0.25">
      <c r="A11" s="46">
        <v>2022</v>
      </c>
      <c r="B11" s="46">
        <v>1.05</v>
      </c>
      <c r="C11" s="46">
        <v>0.56000000000000005</v>
      </c>
      <c r="D11" s="46">
        <v>0.34</v>
      </c>
      <c r="E11" s="46">
        <v>1.69</v>
      </c>
      <c r="F11" s="46">
        <v>3.63</v>
      </c>
    </row>
    <row r="12" spans="1:9" x14ac:dyDescent="0.25">
      <c r="A12" s="47">
        <v>2023</v>
      </c>
      <c r="B12" s="47">
        <v>0.26</v>
      </c>
      <c r="C12" s="47">
        <v>0.46</v>
      </c>
      <c r="D12" s="47">
        <v>0.5</v>
      </c>
      <c r="E12" s="47">
        <v>0.51</v>
      </c>
      <c r="F12" s="47">
        <v>1.72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12"/>
  <sheetViews>
    <sheetView workbookViewId="0">
      <selection activeCell="G7" sqref="G7"/>
    </sheetView>
  </sheetViews>
  <sheetFormatPr defaultColWidth="11.42578125" defaultRowHeight="15" x14ac:dyDescent="0.25"/>
  <cols>
    <col min="1" max="1" width="7.5703125" customWidth="1"/>
    <col min="2" max="2" width="12.7109375" customWidth="1"/>
    <col min="3" max="4" width="11.7109375" customWidth="1"/>
    <col min="5" max="5" width="19.7109375" customWidth="1"/>
    <col min="7" max="7" width="12.7109375" customWidth="1"/>
    <col min="8" max="8" width="31.7109375" customWidth="1"/>
  </cols>
  <sheetData>
    <row r="1" spans="1:8" ht="15.75" x14ac:dyDescent="0.25">
      <c r="A1" s="188" t="s">
        <v>68</v>
      </c>
      <c r="B1" s="189"/>
      <c r="C1" s="189"/>
      <c r="D1" s="189"/>
      <c r="E1" s="189"/>
      <c r="G1" s="188" t="s">
        <v>69</v>
      </c>
      <c r="H1" s="189"/>
    </row>
    <row r="2" spans="1:8" x14ac:dyDescent="0.25">
      <c r="A2" s="5" t="s">
        <v>67</v>
      </c>
      <c r="B2" s="5" t="s">
        <v>75</v>
      </c>
      <c r="C2" s="5" t="s">
        <v>76</v>
      </c>
      <c r="D2" s="5" t="s">
        <v>77</v>
      </c>
      <c r="E2" s="5" t="s">
        <v>78</v>
      </c>
      <c r="G2" s="12" t="s">
        <v>70</v>
      </c>
      <c r="H2" s="6" t="s">
        <v>1</v>
      </c>
    </row>
    <row r="3" spans="1:8" x14ac:dyDescent="0.25">
      <c r="A3" s="48">
        <v>2014</v>
      </c>
      <c r="B3" s="48">
        <v>1.2811626822633899</v>
      </c>
      <c r="C3" s="48">
        <v>-2.3872664770471799E-2</v>
      </c>
      <c r="D3" s="48">
        <v>0.18129230507718899</v>
      </c>
      <c r="E3" s="48">
        <v>1.43858232257008</v>
      </c>
      <c r="G3" s="12" t="s">
        <v>71</v>
      </c>
      <c r="H3" s="7"/>
    </row>
    <row r="4" spans="1:8" x14ac:dyDescent="0.25">
      <c r="A4" s="48">
        <v>2015</v>
      </c>
      <c r="B4" s="48">
        <v>1.66576004169143</v>
      </c>
      <c r="C4" s="48">
        <v>-8.5032372361374103E-3</v>
      </c>
      <c r="D4" s="48">
        <v>4.7279342195478601E-2</v>
      </c>
      <c r="E4" s="48">
        <v>1.70453614665076</v>
      </c>
      <c r="G4" s="12" t="s">
        <v>72</v>
      </c>
      <c r="H4" s="7" t="s">
        <v>79</v>
      </c>
    </row>
    <row r="5" spans="1:8" x14ac:dyDescent="0.25">
      <c r="A5" s="48">
        <v>2016</v>
      </c>
      <c r="B5" s="48">
        <v>1.84896147929804</v>
      </c>
      <c r="C5" s="48">
        <v>-2.4322082356814101E-2</v>
      </c>
      <c r="D5" s="48">
        <v>0.14174458592057501</v>
      </c>
      <c r="E5" s="48">
        <v>1.9663839828617999</v>
      </c>
      <c r="G5" s="12" t="s">
        <v>74</v>
      </c>
      <c r="H5" s="8"/>
    </row>
    <row r="6" spans="1:8" x14ac:dyDescent="0.25">
      <c r="A6" s="48">
        <v>2017</v>
      </c>
      <c r="B6" s="48">
        <v>2.6659289231624501</v>
      </c>
      <c r="C6" s="48">
        <v>0.15860587827898301</v>
      </c>
      <c r="D6" s="48">
        <v>0.106229775372462</v>
      </c>
      <c r="E6" s="48">
        <v>2.9307645768138899</v>
      </c>
    </row>
    <row r="7" spans="1:8" x14ac:dyDescent="0.25">
      <c r="A7" s="48">
        <v>2018</v>
      </c>
      <c r="B7" s="48">
        <v>2.1195296181840599</v>
      </c>
      <c r="C7" s="48">
        <v>2.6958602815509099E-2</v>
      </c>
      <c r="D7" s="48">
        <v>0.173354135307107</v>
      </c>
      <c r="E7" s="48">
        <v>2.3198423563066499</v>
      </c>
      <c r="G7" s="13" t="str">
        <f>HYPERLINK("#'OVERZICHT'!A1", "Link naar overzicht")</f>
        <v>Link naar overzicht</v>
      </c>
    </row>
    <row r="8" spans="1:8" x14ac:dyDescent="0.25">
      <c r="A8" s="48">
        <v>2019</v>
      </c>
      <c r="B8" s="48">
        <v>1.6066704724140299</v>
      </c>
      <c r="C8" s="48">
        <v>0.143753210414437</v>
      </c>
      <c r="D8" s="48">
        <v>0.26768908550322101</v>
      </c>
      <c r="E8" s="48">
        <v>2.0181127683317301</v>
      </c>
    </row>
    <row r="9" spans="1:8" x14ac:dyDescent="0.25">
      <c r="A9" s="48">
        <v>2020</v>
      </c>
      <c r="B9" s="48">
        <v>-3.4709614847336798</v>
      </c>
      <c r="C9" s="48">
        <v>8.2036854037446802E-2</v>
      </c>
      <c r="D9" s="48">
        <v>-0.43704752026078902</v>
      </c>
      <c r="E9" s="48">
        <v>-3.8259721509570102</v>
      </c>
    </row>
    <row r="10" spans="1:8" x14ac:dyDescent="0.25">
      <c r="A10" s="48">
        <v>2021</v>
      </c>
      <c r="B10" s="48">
        <v>3.7826136349708701</v>
      </c>
      <c r="C10" s="48">
        <v>0.60803138078837804</v>
      </c>
      <c r="D10" s="48">
        <v>0.74018761492429597</v>
      </c>
      <c r="E10" s="48">
        <v>5.1308326306835497</v>
      </c>
    </row>
    <row r="11" spans="1:8" x14ac:dyDescent="0.25">
      <c r="A11" s="48">
        <v>2022</v>
      </c>
      <c r="B11" s="48">
        <v>3</v>
      </c>
      <c r="C11" s="48">
        <v>0.3</v>
      </c>
      <c r="D11" s="48">
        <v>0.3</v>
      </c>
      <c r="E11" s="48">
        <v>3.6</v>
      </c>
    </row>
    <row r="12" spans="1:8" x14ac:dyDescent="0.25">
      <c r="A12" s="49">
        <v>2023</v>
      </c>
      <c r="B12" s="49">
        <v>1.1000000000000001</v>
      </c>
      <c r="C12" s="49">
        <v>0.2</v>
      </c>
      <c r="D12" s="49">
        <v>0.3</v>
      </c>
      <c r="E12" s="49">
        <v>1.6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252"/>
  <sheetViews>
    <sheetView workbookViewId="0">
      <selection activeCell="G7" sqref="G7"/>
    </sheetView>
  </sheetViews>
  <sheetFormatPr defaultColWidth="11.42578125" defaultRowHeight="15" x14ac:dyDescent="0.25"/>
  <cols>
    <col min="1" max="1" width="11.7109375" customWidth="1"/>
    <col min="2" max="2" width="13.7109375" customWidth="1"/>
    <col min="3" max="3" width="19.7109375" customWidth="1"/>
    <col min="4" max="4" width="16.7109375" customWidth="1"/>
    <col min="5" max="5" width="11.7109375" customWidth="1"/>
    <col min="7" max="7" width="12.7109375" customWidth="1"/>
    <col min="8" max="8" width="27.7109375" customWidth="1"/>
  </cols>
  <sheetData>
    <row r="1" spans="1:8" ht="15.75" x14ac:dyDescent="0.25">
      <c r="A1" s="188" t="s">
        <v>68</v>
      </c>
      <c r="B1" s="189"/>
      <c r="C1" s="189"/>
      <c r="D1" s="189"/>
      <c r="E1" s="189"/>
      <c r="G1" s="188" t="s">
        <v>69</v>
      </c>
      <c r="H1" s="189"/>
    </row>
    <row r="2" spans="1:8" x14ac:dyDescent="0.25">
      <c r="A2" s="5" t="s">
        <v>67</v>
      </c>
      <c r="B2" s="5" t="s">
        <v>123</v>
      </c>
      <c r="C2" s="5" t="s">
        <v>102</v>
      </c>
      <c r="D2" s="5" t="s">
        <v>109</v>
      </c>
      <c r="E2" s="5" t="s">
        <v>124</v>
      </c>
      <c r="G2" s="12" t="s">
        <v>70</v>
      </c>
      <c r="H2" s="6" t="s">
        <v>13</v>
      </c>
    </row>
    <row r="3" spans="1:8" x14ac:dyDescent="0.25">
      <c r="A3" s="51">
        <v>2021.4958904109401</v>
      </c>
      <c r="B3" s="51">
        <v>33.828707876831302</v>
      </c>
      <c r="C3" s="51">
        <v>301.826492761444</v>
      </c>
      <c r="D3" s="51">
        <v>38.224676483108098</v>
      </c>
      <c r="E3" s="51">
        <v>1.1573060275989099E-2</v>
      </c>
      <c r="G3" s="12" t="s">
        <v>71</v>
      </c>
      <c r="H3" s="7"/>
    </row>
    <row r="4" spans="1:8" x14ac:dyDescent="0.25">
      <c r="A4" s="50">
        <v>2021.49863013697</v>
      </c>
      <c r="B4" s="50">
        <v>37.418746350753501</v>
      </c>
      <c r="C4" s="50">
        <v>325.81855024682602</v>
      </c>
      <c r="D4" s="50">
        <v>40.5006773589351</v>
      </c>
      <c r="E4" s="50">
        <v>1.13757213877124E-2</v>
      </c>
      <c r="G4" s="12" t="s">
        <v>72</v>
      </c>
      <c r="H4" s="7" t="s">
        <v>125</v>
      </c>
    </row>
    <row r="5" spans="1:8" x14ac:dyDescent="0.25">
      <c r="A5" s="50">
        <v>2021.50136986299</v>
      </c>
      <c r="B5" s="50">
        <v>38.724359425681598</v>
      </c>
      <c r="C5" s="50">
        <v>339.52050808072602</v>
      </c>
      <c r="D5" s="50">
        <v>38.713434766249101</v>
      </c>
      <c r="E5" s="50">
        <v>1.13757213877124E-2</v>
      </c>
      <c r="G5" s="12" t="s">
        <v>74</v>
      </c>
      <c r="H5" s="8"/>
    </row>
    <row r="6" spans="1:8" x14ac:dyDescent="0.25">
      <c r="A6" s="50">
        <v>2021.5041095890199</v>
      </c>
      <c r="B6" s="50">
        <v>39.9309407503074</v>
      </c>
      <c r="C6" s="50">
        <v>358.89847208606398</v>
      </c>
      <c r="D6" s="50">
        <v>38.530634392361598</v>
      </c>
      <c r="E6" s="50">
        <v>1.13757213877124E-2</v>
      </c>
    </row>
    <row r="7" spans="1:8" x14ac:dyDescent="0.25">
      <c r="A7" s="50">
        <v>2021.50684931505</v>
      </c>
      <c r="B7" s="50">
        <v>48.6980704830967</v>
      </c>
      <c r="C7" s="50">
        <v>368.27746442988303</v>
      </c>
      <c r="D7" s="50">
        <v>36.409973433645099</v>
      </c>
      <c r="E7" s="50">
        <v>1.1969122886846199E-2</v>
      </c>
      <c r="G7" s="13" t="str">
        <f>HYPERLINK("#'OVERZICHT'!A1", "Link naar overzicht")</f>
        <v>Link naar overzicht</v>
      </c>
    </row>
    <row r="8" spans="1:8" x14ac:dyDescent="0.25">
      <c r="A8" s="50">
        <v>2021.5095890410801</v>
      </c>
      <c r="B8" s="50">
        <v>52.8989053789373</v>
      </c>
      <c r="C8" s="50">
        <v>385.41014944570202</v>
      </c>
      <c r="D8" s="50">
        <v>43.163731901187496</v>
      </c>
      <c r="E8" s="50">
        <v>1.6717027297068601E-2</v>
      </c>
    </row>
    <row r="9" spans="1:8" x14ac:dyDescent="0.25">
      <c r="A9" s="50">
        <v>2021.5123287670999</v>
      </c>
      <c r="B9" s="50">
        <v>59.593407870121602</v>
      </c>
      <c r="C9" s="50">
        <v>398.97807433986998</v>
      </c>
      <c r="D9" s="50">
        <v>45.2706626315154</v>
      </c>
      <c r="E9" s="50">
        <v>1.7211413143488102E-2</v>
      </c>
    </row>
    <row r="10" spans="1:8" x14ac:dyDescent="0.25">
      <c r="A10" s="50">
        <v>2021.51506849313</v>
      </c>
      <c r="B10" s="50">
        <v>64.800209101316597</v>
      </c>
      <c r="C10" s="50">
        <v>408.35706668368903</v>
      </c>
      <c r="D10" s="50">
        <v>47.749201647745203</v>
      </c>
      <c r="E10" s="50">
        <v>1.7705798989907699E-2</v>
      </c>
    </row>
    <row r="11" spans="1:8" x14ac:dyDescent="0.25">
      <c r="A11" s="50">
        <v>2021.5178082191601</v>
      </c>
      <c r="B11" s="50">
        <v>72.709920124204899</v>
      </c>
      <c r="C11" s="50">
        <v>426.29821575503098</v>
      </c>
      <c r="D11" s="50">
        <v>55.423831604573103</v>
      </c>
      <c r="E11" s="50">
        <v>1.8002845948050499E-2</v>
      </c>
    </row>
    <row r="12" spans="1:8" x14ac:dyDescent="0.25">
      <c r="A12" s="50">
        <v>2021.5205479451899</v>
      </c>
      <c r="B12" s="50">
        <v>76.987424906485202</v>
      </c>
      <c r="C12" s="50">
        <v>441.91661591194099</v>
      </c>
      <c r="D12" s="50">
        <v>57.388723107202999</v>
      </c>
      <c r="E12" s="50">
        <v>1.6618011644354301E-2</v>
      </c>
    </row>
    <row r="13" spans="1:8" x14ac:dyDescent="0.25">
      <c r="A13" s="50">
        <v>2021.52328767121</v>
      </c>
      <c r="B13" s="50">
        <v>80.622504646599694</v>
      </c>
      <c r="C13" s="50">
        <v>457.857563068861</v>
      </c>
      <c r="D13" s="50">
        <v>60.574866009221303</v>
      </c>
      <c r="E13" s="50">
        <v>1.9486695904461001E-2</v>
      </c>
    </row>
    <row r="14" spans="1:8" x14ac:dyDescent="0.25">
      <c r="A14" s="50">
        <v>2021.5260273972399</v>
      </c>
      <c r="B14" s="50">
        <v>84.481525036180699</v>
      </c>
      <c r="C14" s="50">
        <v>472.49574289274301</v>
      </c>
      <c r="D14" s="50">
        <v>69.717050421093305</v>
      </c>
      <c r="E14" s="50">
        <v>2.0080097403594802E-2</v>
      </c>
    </row>
    <row r="15" spans="1:8" x14ac:dyDescent="0.25">
      <c r="A15" s="50">
        <v>2021.52876712327</v>
      </c>
      <c r="B15" s="50">
        <v>98.797270506424496</v>
      </c>
      <c r="C15" s="50">
        <v>489.08807371618201</v>
      </c>
      <c r="D15" s="50">
        <v>71.248113565443404</v>
      </c>
      <c r="E15" s="50">
        <v>1.6816042949782901E-2</v>
      </c>
    </row>
    <row r="16" spans="1:8" x14ac:dyDescent="0.25">
      <c r="A16" s="50">
        <v>2021.5315068493001</v>
      </c>
      <c r="B16" s="50">
        <v>104.431181101211</v>
      </c>
      <c r="C16" s="50">
        <v>509.73317827228402</v>
      </c>
      <c r="D16" s="50">
        <v>76.027969223165897</v>
      </c>
      <c r="E16" s="50">
        <v>1.7903830295336199E-2</v>
      </c>
    </row>
    <row r="17" spans="1:5" x14ac:dyDescent="0.25">
      <c r="A17" s="50">
        <v>2021.5342465753199</v>
      </c>
      <c r="B17" s="50">
        <v>112.701237906942</v>
      </c>
      <c r="C17" s="50">
        <v>543.26548694026303</v>
      </c>
      <c r="D17" s="50">
        <v>80.739167731407704</v>
      </c>
      <c r="E17" s="50">
        <v>1.91896489463181E-2</v>
      </c>
    </row>
    <row r="18" spans="1:5" x14ac:dyDescent="0.25">
      <c r="A18" s="50">
        <v>2021.53698630135</v>
      </c>
      <c r="B18" s="50">
        <v>119.525758983183</v>
      </c>
      <c r="C18" s="50">
        <v>577.22508241589003</v>
      </c>
      <c r="D18" s="50">
        <v>93.506471863752296</v>
      </c>
      <c r="E18" s="50">
        <v>1.9585711557175301E-2</v>
      </c>
    </row>
    <row r="19" spans="1:5" x14ac:dyDescent="0.25">
      <c r="A19" s="50">
        <v>2021.5397260273801</v>
      </c>
      <c r="B19" s="50">
        <v>123.317374006522</v>
      </c>
      <c r="C19" s="50">
        <v>623.74515655361097</v>
      </c>
      <c r="D19" s="50">
        <v>95.122070080851898</v>
      </c>
      <c r="E19" s="50">
        <v>2.2849766010987201E-2</v>
      </c>
    </row>
    <row r="20" spans="1:5" x14ac:dyDescent="0.25">
      <c r="A20" s="50">
        <v>2021.5424657533999</v>
      </c>
      <c r="B20" s="50">
        <v>127.45208263473501</v>
      </c>
      <c r="C20" s="50">
        <v>658.34145980725702</v>
      </c>
      <c r="D20" s="50">
        <v>99.011951017874296</v>
      </c>
      <c r="E20" s="50">
        <v>2.0871530208157199E-2</v>
      </c>
    </row>
    <row r="21" spans="1:5" x14ac:dyDescent="0.25">
      <c r="A21" s="50">
        <v>2021.54520547943</v>
      </c>
      <c r="B21" s="50">
        <v>137.71873410875099</v>
      </c>
      <c r="C21" s="50">
        <v>670.06207006500802</v>
      </c>
      <c r="D21" s="50">
        <v>107.492020622653</v>
      </c>
      <c r="E21" s="50">
        <v>2.4432631620111899E-2</v>
      </c>
    </row>
    <row r="22" spans="1:5" x14ac:dyDescent="0.25">
      <c r="A22" s="50">
        <v>2021.5479452054601</v>
      </c>
      <c r="B22" s="50">
        <v>136.30035239054999</v>
      </c>
      <c r="C22" s="50">
        <v>691.05904407566595</v>
      </c>
      <c r="D22" s="50">
        <v>113.098342311769</v>
      </c>
      <c r="E22" s="50">
        <v>2.20583332064248E-2</v>
      </c>
    </row>
    <row r="23" spans="1:5" x14ac:dyDescent="0.25">
      <c r="A23" s="50">
        <v>2021.55068493149</v>
      </c>
      <c r="B23" s="50">
        <v>142.81404355910001</v>
      </c>
      <c r="C23" s="50">
        <v>694.684560323136</v>
      </c>
      <c r="D23" s="50">
        <v>120.120724842877</v>
      </c>
      <c r="E23" s="50">
        <v>2.6410867422941901E-2</v>
      </c>
    </row>
    <row r="24" spans="1:5" x14ac:dyDescent="0.25">
      <c r="A24" s="50">
        <v>2021.55342465751</v>
      </c>
      <c r="B24" s="50">
        <v>147.05257608503999</v>
      </c>
      <c r="C24" s="50">
        <v>676.78528371688606</v>
      </c>
      <c r="D24" s="50">
        <v>130.689699559834</v>
      </c>
      <c r="E24" s="50">
        <v>2.75976704212096E-2</v>
      </c>
    </row>
    <row r="25" spans="1:5" x14ac:dyDescent="0.25">
      <c r="A25" s="50">
        <v>2021.5561643835399</v>
      </c>
      <c r="B25" s="50">
        <v>148.59202940656701</v>
      </c>
      <c r="C25" s="50">
        <v>643.96508551879197</v>
      </c>
      <c r="D25" s="50">
        <v>149.328945675797</v>
      </c>
      <c r="E25" s="50">
        <v>3.1752173332298197E-2</v>
      </c>
    </row>
    <row r="26" spans="1:5" x14ac:dyDescent="0.25">
      <c r="A26" s="50">
        <v>2021.55890410957</v>
      </c>
      <c r="B26" s="50">
        <v>152.533468917786</v>
      </c>
      <c r="C26" s="50">
        <v>596.39359612840406</v>
      </c>
      <c r="D26" s="50">
        <v>155.33691334144899</v>
      </c>
      <c r="E26" s="50">
        <v>3.1752173332298197E-2</v>
      </c>
    </row>
    <row r="27" spans="1:5" x14ac:dyDescent="0.25">
      <c r="A27" s="50">
        <v>2021.5616438356001</v>
      </c>
      <c r="B27" s="50">
        <v>152.17216381098399</v>
      </c>
      <c r="C27" s="50">
        <v>556.11710825354703</v>
      </c>
      <c r="D27" s="50">
        <v>158.12827387924199</v>
      </c>
      <c r="E27" s="50">
        <v>3.1752173332298197E-2</v>
      </c>
    </row>
    <row r="28" spans="1:5" x14ac:dyDescent="0.25">
      <c r="A28" s="50">
        <v>2021.5643835616199</v>
      </c>
      <c r="B28" s="50">
        <v>152.35840683035099</v>
      </c>
      <c r="C28" s="50">
        <v>524.222649267934</v>
      </c>
      <c r="D28" s="50">
        <v>171.45256390523201</v>
      </c>
      <c r="E28" s="50">
        <v>3.1752173332298197E-2</v>
      </c>
    </row>
    <row r="29" spans="1:5" x14ac:dyDescent="0.25">
      <c r="A29" s="50">
        <v>2021.56712328765</v>
      </c>
      <c r="B29" s="50">
        <v>154.24638768966901</v>
      </c>
      <c r="C29" s="50">
        <v>475.97045375648099</v>
      </c>
      <c r="D29" s="50">
        <v>182.364827373362</v>
      </c>
      <c r="E29" s="50">
        <v>3.1752173332298197E-2</v>
      </c>
    </row>
    <row r="30" spans="1:5" x14ac:dyDescent="0.25">
      <c r="A30" s="50">
        <v>2021.5698630136801</v>
      </c>
      <c r="B30" s="50">
        <v>156.16886843255401</v>
      </c>
      <c r="C30" s="50">
        <v>437.895246528097</v>
      </c>
      <c r="D30" s="50">
        <v>193.32729583761699</v>
      </c>
      <c r="E30" s="50">
        <v>3.1752173332298197E-2</v>
      </c>
    </row>
    <row r="31" spans="1:5" x14ac:dyDescent="0.25">
      <c r="A31" s="50">
        <v>2021.57260273971</v>
      </c>
      <c r="B31" s="50">
        <v>155.526123615735</v>
      </c>
      <c r="C31" s="50">
        <v>419.45142261846797</v>
      </c>
      <c r="D31" s="50">
        <v>200.379719063127</v>
      </c>
      <c r="E31" s="50">
        <v>3.1752173332298197E-2</v>
      </c>
    </row>
    <row r="32" spans="1:5" x14ac:dyDescent="0.25">
      <c r="A32" s="50">
        <v>2021.57534246573</v>
      </c>
      <c r="B32" s="50">
        <v>155.556153362716</v>
      </c>
      <c r="C32" s="50">
        <v>405.66359397642901</v>
      </c>
      <c r="D32" s="50">
        <v>230.33416023691399</v>
      </c>
      <c r="E32" s="50">
        <v>3.1752173332298197E-2</v>
      </c>
    </row>
    <row r="33" spans="1:5" x14ac:dyDescent="0.25">
      <c r="A33" s="50">
        <v>2021.5780821917599</v>
      </c>
      <c r="B33" s="50">
        <v>154.34158438031901</v>
      </c>
      <c r="C33" s="50">
        <v>393.85501635503903</v>
      </c>
      <c r="D33" s="50">
        <v>236.51935027730201</v>
      </c>
      <c r="E33" s="50">
        <v>4.72823976310991E-2</v>
      </c>
    </row>
    <row r="34" spans="1:5" x14ac:dyDescent="0.25">
      <c r="A34" s="50">
        <v>2021.58082191779</v>
      </c>
      <c r="B34" s="50">
        <v>155.61908635618499</v>
      </c>
      <c r="C34" s="50">
        <v>384.216315031303</v>
      </c>
      <c r="D34" s="50">
        <v>243.29241997615301</v>
      </c>
      <c r="E34" s="50">
        <v>4.9260633433929099E-2</v>
      </c>
    </row>
    <row r="35" spans="1:5" x14ac:dyDescent="0.25">
      <c r="A35" s="50">
        <v>2021.5835616438201</v>
      </c>
      <c r="B35" s="50">
        <v>154.15981373372401</v>
      </c>
      <c r="C35" s="50">
        <v>378.47538894549899</v>
      </c>
      <c r="D35" s="50">
        <v>256.83898891283002</v>
      </c>
      <c r="E35" s="50">
        <v>5.1139853584044902E-2</v>
      </c>
    </row>
    <row r="36" spans="1:5" x14ac:dyDescent="0.25">
      <c r="A36" s="50">
        <v>2021.5863013698399</v>
      </c>
      <c r="B36" s="50">
        <v>151.539642838323</v>
      </c>
      <c r="C36" s="50">
        <v>374.686517303752</v>
      </c>
      <c r="D36" s="50">
        <v>270.52974176831702</v>
      </c>
      <c r="E36" s="50">
        <v>5.2129317694035802E-2</v>
      </c>
    </row>
    <row r="37" spans="1:5" x14ac:dyDescent="0.25">
      <c r="A37" s="50">
        <v>2021.58904109587</v>
      </c>
      <c r="B37" s="50">
        <v>150.44966074425</v>
      </c>
      <c r="C37" s="50">
        <v>381.93543858196398</v>
      </c>
      <c r="D37" s="50">
        <v>283.32665405231802</v>
      </c>
      <c r="E37" s="50">
        <v>5.5690419105990603E-2</v>
      </c>
    </row>
    <row r="38" spans="1:5" x14ac:dyDescent="0.25">
      <c r="A38" s="50">
        <v>2021.5917808219001</v>
      </c>
      <c r="B38" s="50">
        <v>149.68424768702599</v>
      </c>
      <c r="C38" s="50">
        <v>380.15305852113897</v>
      </c>
      <c r="D38" s="50">
        <v>298.88617780040801</v>
      </c>
      <c r="E38" s="50">
        <v>6.1427095209051999E-2</v>
      </c>
    </row>
    <row r="39" spans="1:5" x14ac:dyDescent="0.25">
      <c r="A39" s="50">
        <v>2021.59452054792</v>
      </c>
      <c r="B39" s="50">
        <v>149.279178176458</v>
      </c>
      <c r="C39" s="50">
        <v>384.71689331408999</v>
      </c>
      <c r="D39" s="50">
        <v>324.938296425712</v>
      </c>
      <c r="E39" s="50">
        <v>6.6769093535560098E-2</v>
      </c>
    </row>
    <row r="40" spans="1:5" x14ac:dyDescent="0.25">
      <c r="A40" s="50">
        <v>2021.59726027395</v>
      </c>
      <c r="B40" s="50">
        <v>150.71928220921501</v>
      </c>
      <c r="C40" s="50">
        <v>389.81690384964799</v>
      </c>
      <c r="D40" s="50">
        <v>332.89485113551802</v>
      </c>
      <c r="E40" s="50">
        <v>6.8648313685675796E-2</v>
      </c>
    </row>
    <row r="41" spans="1:5" x14ac:dyDescent="0.25">
      <c r="A41" s="50">
        <v>2021.5999999999799</v>
      </c>
      <c r="B41" s="50">
        <v>151.64410404917101</v>
      </c>
      <c r="C41" s="50">
        <v>395.98089430964598</v>
      </c>
      <c r="D41" s="50">
        <v>328.527800456401</v>
      </c>
      <c r="E41" s="50">
        <v>7.1516997945782507E-2</v>
      </c>
    </row>
    <row r="42" spans="1:5" x14ac:dyDescent="0.25">
      <c r="A42" s="50">
        <v>2021.60273972601</v>
      </c>
      <c r="B42" s="50">
        <v>146.78583035576699</v>
      </c>
      <c r="C42" s="50">
        <v>402.59730092083902</v>
      </c>
      <c r="D42" s="50">
        <v>351.28564349717601</v>
      </c>
      <c r="E42" s="50">
        <v>7.6759288202424406E-2</v>
      </c>
    </row>
    <row r="43" spans="1:5" x14ac:dyDescent="0.25">
      <c r="A43" s="50">
        <v>2021.6054794520301</v>
      </c>
      <c r="B43" s="50">
        <v>147.83364244696801</v>
      </c>
      <c r="C43" s="50">
        <v>406.35267165826701</v>
      </c>
      <c r="D43" s="50">
        <v>360.07123846846298</v>
      </c>
      <c r="E43" s="50">
        <v>7.8243138158834893E-2</v>
      </c>
    </row>
    <row r="44" spans="1:5" x14ac:dyDescent="0.25">
      <c r="A44" s="50">
        <v>2021.6082191780599</v>
      </c>
      <c r="B44" s="50">
        <v>148.687228333403</v>
      </c>
      <c r="C44" s="50">
        <v>407.00404066355901</v>
      </c>
      <c r="D44" s="50">
        <v>381.53016465694799</v>
      </c>
      <c r="E44" s="50">
        <v>7.78477679651296E-2</v>
      </c>
    </row>
    <row r="45" spans="1:5" x14ac:dyDescent="0.25">
      <c r="A45" s="50">
        <v>2021.61095890409</v>
      </c>
      <c r="B45" s="50">
        <v>149.74015234668201</v>
      </c>
      <c r="C45" s="50">
        <v>412.98582139100603</v>
      </c>
      <c r="D45" s="50">
        <v>396.91761449047499</v>
      </c>
      <c r="E45" s="50">
        <v>7.5374453898728197E-2</v>
      </c>
    </row>
    <row r="46" spans="1:5" x14ac:dyDescent="0.25">
      <c r="A46" s="50">
        <v>2021.6136986301201</v>
      </c>
      <c r="B46" s="50">
        <v>150.05737103888001</v>
      </c>
      <c r="C46" s="50">
        <v>414.91692494129001</v>
      </c>
      <c r="D46" s="50">
        <v>386.04397048119199</v>
      </c>
      <c r="E46" s="50">
        <v>7.1318966640353906E-2</v>
      </c>
    </row>
    <row r="47" spans="1:5" x14ac:dyDescent="0.25">
      <c r="A47" s="50">
        <v>2021.61643835614</v>
      </c>
      <c r="B47" s="50">
        <v>150.93235946521699</v>
      </c>
      <c r="C47" s="50">
        <v>416.88152939589298</v>
      </c>
      <c r="D47" s="50">
        <v>389.38888360459202</v>
      </c>
      <c r="E47" s="50">
        <v>6.7065448076551099E-2</v>
      </c>
    </row>
    <row r="48" spans="1:5" x14ac:dyDescent="0.25">
      <c r="A48" s="50">
        <v>2021.61917808217</v>
      </c>
      <c r="B48" s="50">
        <v>151.97442232121901</v>
      </c>
      <c r="C48" s="50">
        <v>415.48032658294301</v>
      </c>
      <c r="D48" s="50">
        <v>394.25241225334202</v>
      </c>
      <c r="E48" s="50">
        <v>5.9745906364364901E-2</v>
      </c>
    </row>
    <row r="49" spans="1:5" x14ac:dyDescent="0.25">
      <c r="A49" s="50">
        <v>2021.6219178081999</v>
      </c>
      <c r="B49" s="50">
        <v>149.81937595797501</v>
      </c>
      <c r="C49" s="50">
        <v>422.39624740609901</v>
      </c>
      <c r="D49" s="50">
        <v>410.71435533736098</v>
      </c>
      <c r="E49" s="50">
        <v>4.97550192803487E-2</v>
      </c>
    </row>
    <row r="50" spans="1:5" x14ac:dyDescent="0.25">
      <c r="A50" s="50">
        <v>2021.62465753423</v>
      </c>
      <c r="B50" s="50">
        <v>149.03160103688799</v>
      </c>
      <c r="C50" s="50">
        <v>429.40221748716698</v>
      </c>
      <c r="D50" s="50">
        <v>424.27980596637099</v>
      </c>
      <c r="E50" s="50">
        <v>4.1545029110885798E-2</v>
      </c>
    </row>
    <row r="51" spans="1:5" x14ac:dyDescent="0.25">
      <c r="A51" s="50">
        <v>2021.6273972602501</v>
      </c>
      <c r="B51" s="50">
        <v>147.96557744375801</v>
      </c>
      <c r="C51" s="50">
        <v>438.60946821470799</v>
      </c>
      <c r="D51" s="50">
        <v>430.11398456532498</v>
      </c>
      <c r="E51" s="50">
        <v>3.8082943351645297E-2</v>
      </c>
    </row>
    <row r="52" spans="1:5" x14ac:dyDescent="0.25">
      <c r="A52" s="50">
        <v>2021.6301369862799</v>
      </c>
      <c r="B52" s="50">
        <v>145.96962232477901</v>
      </c>
      <c r="C52" s="50">
        <v>446.10553380106398</v>
      </c>
      <c r="D52" s="50">
        <v>434.15963195466497</v>
      </c>
      <c r="E52" s="50">
        <v>3.1554142026869597E-2</v>
      </c>
    </row>
    <row r="53" spans="1:5" x14ac:dyDescent="0.25">
      <c r="A53" s="50">
        <v>2021.63287671231</v>
      </c>
      <c r="B53" s="50">
        <v>145.056618729875</v>
      </c>
      <c r="C53" s="50">
        <v>455.78194380134602</v>
      </c>
      <c r="D53" s="50">
        <v>440.19205630802998</v>
      </c>
      <c r="E53" s="50">
        <v>2.7004268922075799E-2</v>
      </c>
    </row>
    <row r="54" spans="1:5" x14ac:dyDescent="0.25">
      <c r="A54" s="50">
        <v>2021.6356164383401</v>
      </c>
      <c r="B54" s="50">
        <v>145.64186001377101</v>
      </c>
      <c r="C54" s="50">
        <v>461.28409713977902</v>
      </c>
      <c r="D54" s="50">
        <v>446.304726351922</v>
      </c>
      <c r="E54" s="50">
        <v>2.49270174665315E-2</v>
      </c>
    </row>
    <row r="55" spans="1:5" x14ac:dyDescent="0.25">
      <c r="A55" s="50">
        <v>2021.6383561643599</v>
      </c>
      <c r="B55" s="50">
        <v>145.32080849810799</v>
      </c>
      <c r="C55" s="50">
        <v>472.88532102384499</v>
      </c>
      <c r="D55" s="50">
        <v>444.63677844758701</v>
      </c>
      <c r="E55" s="50">
        <v>2.19593175537105E-2</v>
      </c>
    </row>
    <row r="56" spans="1:5" x14ac:dyDescent="0.25">
      <c r="A56" s="50">
        <v>2021.64109589039</v>
      </c>
      <c r="B56" s="50">
        <v>144.233702139727</v>
      </c>
      <c r="C56" s="50">
        <v>480.20964499392198</v>
      </c>
      <c r="D56" s="50">
        <v>452.88426921756002</v>
      </c>
      <c r="E56" s="50">
        <v>2.1266900401862399E-2</v>
      </c>
    </row>
    <row r="57" spans="1:5" x14ac:dyDescent="0.25">
      <c r="A57" s="50">
        <v>2021.6438356164199</v>
      </c>
      <c r="B57" s="50">
        <v>148.07866586168399</v>
      </c>
      <c r="C57" s="50">
        <v>488.60425321616702</v>
      </c>
      <c r="D57" s="50">
        <v>455.57006829916003</v>
      </c>
      <c r="E57" s="50">
        <v>2.0475467597300099E-2</v>
      </c>
    </row>
    <row r="58" spans="1:5" x14ac:dyDescent="0.25">
      <c r="A58" s="50">
        <v>2021.64657534244</v>
      </c>
      <c r="B58" s="50">
        <v>148.12594555044899</v>
      </c>
      <c r="C58" s="50">
        <v>492.54393024164602</v>
      </c>
      <c r="D58" s="50">
        <v>458.081219236111</v>
      </c>
      <c r="E58" s="50">
        <v>1.849723179447E-2</v>
      </c>
    </row>
    <row r="59" spans="1:5" x14ac:dyDescent="0.25">
      <c r="A59" s="50">
        <v>2021.6493150684701</v>
      </c>
      <c r="B59" s="50">
        <v>147.04203246622899</v>
      </c>
      <c r="C59" s="50">
        <v>496.04796355993</v>
      </c>
      <c r="D59" s="50">
        <v>472.361566902194</v>
      </c>
      <c r="E59" s="50">
        <v>1.83982161417558E-2</v>
      </c>
    </row>
    <row r="60" spans="1:5" x14ac:dyDescent="0.25">
      <c r="A60" s="50">
        <v>2021.6520547944999</v>
      </c>
      <c r="B60" s="50">
        <v>137.409500838139</v>
      </c>
      <c r="C60" s="50">
        <v>497.51408628724602</v>
      </c>
      <c r="D60" s="50">
        <v>471.69644532226903</v>
      </c>
      <c r="E60" s="50">
        <v>1.849723179447E-2</v>
      </c>
    </row>
    <row r="61" spans="1:5" x14ac:dyDescent="0.25">
      <c r="A61" s="50">
        <v>2021.65479452053</v>
      </c>
      <c r="B61" s="50">
        <v>141.96365318301099</v>
      </c>
      <c r="C61" s="50">
        <v>498.14451905999101</v>
      </c>
      <c r="D61" s="50">
        <v>467.57055524617101</v>
      </c>
      <c r="E61" s="50">
        <v>1.85962474471843E-2</v>
      </c>
    </row>
    <row r="62" spans="1:5" x14ac:dyDescent="0.25">
      <c r="A62" s="50">
        <v>2021.6575342465501</v>
      </c>
      <c r="B62" s="50">
        <v>141.08131888439399</v>
      </c>
      <c r="C62" s="50">
        <v>500.13844596913998</v>
      </c>
      <c r="D62" s="50">
        <v>469.913065576598</v>
      </c>
      <c r="E62" s="50">
        <v>1.87942787526129E-2</v>
      </c>
    </row>
    <row r="63" spans="1:5" x14ac:dyDescent="0.25">
      <c r="A63" s="50">
        <v>2021.6602739725799</v>
      </c>
      <c r="B63" s="50">
        <v>139.673798323471</v>
      </c>
      <c r="C63" s="50">
        <v>488.71106025685202</v>
      </c>
      <c r="D63" s="50">
        <v>476.99123110298098</v>
      </c>
      <c r="E63" s="50">
        <v>1.89923100580414E-2</v>
      </c>
    </row>
    <row r="64" spans="1:5" x14ac:dyDescent="0.25">
      <c r="A64" s="50">
        <v>2021.66301369861</v>
      </c>
      <c r="B64" s="50">
        <v>131.64109704933799</v>
      </c>
      <c r="C64" s="50">
        <v>491.40872607511301</v>
      </c>
      <c r="D64" s="50">
        <v>487.79707704073502</v>
      </c>
      <c r="E64" s="50">
        <v>1.88932944053272E-2</v>
      </c>
    </row>
    <row r="65" spans="1:5" x14ac:dyDescent="0.25">
      <c r="A65" s="50">
        <v>2021.6657534246399</v>
      </c>
      <c r="B65" s="50">
        <v>133.24731842398501</v>
      </c>
      <c r="C65" s="50">
        <v>491.29982247892798</v>
      </c>
      <c r="D65" s="50">
        <v>498.18711423081999</v>
      </c>
      <c r="E65" s="50">
        <v>1.9090633293603901E-2</v>
      </c>
    </row>
    <row r="66" spans="1:5" x14ac:dyDescent="0.25">
      <c r="A66" s="50">
        <v>2021.66849315066</v>
      </c>
      <c r="B66" s="50">
        <v>132.15382328109999</v>
      </c>
      <c r="C66" s="50">
        <v>491.025452271738</v>
      </c>
      <c r="D66" s="50">
        <v>493.118467204041</v>
      </c>
      <c r="E66" s="50">
        <v>1.86952630998986E-2</v>
      </c>
    </row>
    <row r="67" spans="1:5" x14ac:dyDescent="0.25">
      <c r="A67" s="50">
        <v>2021.6712328766901</v>
      </c>
      <c r="B67" s="50">
        <v>136.005495562215</v>
      </c>
      <c r="C67" s="50">
        <v>500.209655550006</v>
      </c>
      <c r="D67" s="50">
        <v>492.624133925519</v>
      </c>
      <c r="E67" s="50">
        <v>1.9387680251746701E-2</v>
      </c>
    </row>
    <row r="68" spans="1:5" x14ac:dyDescent="0.25">
      <c r="A68" s="50">
        <v>2021.6739726027199</v>
      </c>
      <c r="B68" s="50">
        <v>128.77047327867399</v>
      </c>
      <c r="C68" s="50">
        <v>509.75201794933002</v>
      </c>
      <c r="D68" s="50">
        <v>494.44355889994898</v>
      </c>
      <c r="E68" s="50">
        <v>1.88932944053272E-2</v>
      </c>
    </row>
    <row r="69" spans="1:5" x14ac:dyDescent="0.25">
      <c r="A69" s="50">
        <v>2021.67671232875</v>
      </c>
      <c r="B69" s="50">
        <v>128.018157565114</v>
      </c>
      <c r="C69" s="50">
        <v>517.27951720695899</v>
      </c>
      <c r="D69" s="50">
        <v>497.28126459062003</v>
      </c>
      <c r="E69" s="50">
        <v>1.83982161417558E-2</v>
      </c>
    </row>
    <row r="70" spans="1:5" x14ac:dyDescent="0.25">
      <c r="A70" s="50">
        <v>2021.6794520547701</v>
      </c>
      <c r="B70" s="50">
        <v>123.337499683999</v>
      </c>
      <c r="C70" s="50">
        <v>547.80838550066801</v>
      </c>
      <c r="D70" s="50">
        <v>429.05794346818902</v>
      </c>
      <c r="E70" s="50">
        <v>1.8299892906193299E-2</v>
      </c>
    </row>
    <row r="71" spans="1:5" x14ac:dyDescent="0.25">
      <c r="A71" s="50">
        <v>2021.6821917807999</v>
      </c>
      <c r="B71" s="50">
        <v>126.945105638172</v>
      </c>
      <c r="C71" s="50">
        <v>558.85875775362695</v>
      </c>
      <c r="D71" s="50">
        <v>455.65417383293402</v>
      </c>
      <c r="E71" s="50">
        <v>1.8299892906193299E-2</v>
      </c>
    </row>
    <row r="72" spans="1:5" x14ac:dyDescent="0.25">
      <c r="A72" s="50">
        <v>2021.68493150683</v>
      </c>
      <c r="B72" s="50">
        <v>115.345369539472</v>
      </c>
      <c r="C72" s="50">
        <v>565.14423114280999</v>
      </c>
      <c r="D72" s="50">
        <v>447.61651735841798</v>
      </c>
      <c r="E72" s="50">
        <v>1.8299892906193299E-2</v>
      </c>
    </row>
    <row r="73" spans="1:5" x14ac:dyDescent="0.25">
      <c r="A73" s="50">
        <v>2021.6876712328501</v>
      </c>
      <c r="B73" s="50">
        <v>118.56196265070101</v>
      </c>
      <c r="C73" s="50">
        <v>564.39023354660605</v>
      </c>
      <c r="D73" s="50">
        <v>443.14090145404498</v>
      </c>
      <c r="E73" s="50">
        <v>1.7211413143488102E-2</v>
      </c>
    </row>
    <row r="74" spans="1:5" x14ac:dyDescent="0.25">
      <c r="A74" s="50">
        <v>2021.69041095888</v>
      </c>
      <c r="B74" s="50">
        <v>116.43822513305101</v>
      </c>
      <c r="C74" s="50">
        <v>553.21628180896198</v>
      </c>
      <c r="D74" s="50">
        <v>440.97990288057701</v>
      </c>
      <c r="E74" s="50">
        <v>1.6915058602497101E-2</v>
      </c>
    </row>
    <row r="75" spans="1:5" x14ac:dyDescent="0.25">
      <c r="A75" s="50">
        <v>2021.6931506849101</v>
      </c>
      <c r="B75" s="50">
        <v>114.763001755082</v>
      </c>
      <c r="C75" s="50">
        <v>536.90043240943999</v>
      </c>
      <c r="D75" s="50">
        <v>441.40429339645902</v>
      </c>
      <c r="E75" s="50">
        <v>1.86952630998986E-2</v>
      </c>
    </row>
    <row r="76" spans="1:5" x14ac:dyDescent="0.25">
      <c r="A76" s="50">
        <v>2021.6958904109399</v>
      </c>
      <c r="B76" s="50">
        <v>114.440671140806</v>
      </c>
      <c r="C76" s="50">
        <v>520.34371370704798</v>
      </c>
      <c r="D76" s="50">
        <v>438.26835849433502</v>
      </c>
      <c r="E76" s="50">
        <v>2.17619786654338E-2</v>
      </c>
    </row>
    <row r="77" spans="1:5" x14ac:dyDescent="0.25">
      <c r="A77" s="50">
        <v>2021.69863013696</v>
      </c>
      <c r="B77" s="50">
        <v>114.06403474013899</v>
      </c>
      <c r="C77" s="50">
        <v>498.30998567099601</v>
      </c>
      <c r="D77" s="50">
        <v>504.64564725597302</v>
      </c>
      <c r="E77" s="50">
        <v>2.7301315880218599E-2</v>
      </c>
    </row>
    <row r="78" spans="1:5" x14ac:dyDescent="0.25">
      <c r="A78" s="50">
        <v>2021.7013698629901</v>
      </c>
      <c r="B78" s="50">
        <v>110.87331654158599</v>
      </c>
      <c r="C78" s="50">
        <v>475.36726154400799</v>
      </c>
      <c r="D78" s="50">
        <v>461.916602791017</v>
      </c>
      <c r="E78" s="50">
        <v>3.2642621789574798E-2</v>
      </c>
    </row>
    <row r="79" spans="1:5" x14ac:dyDescent="0.25">
      <c r="A79" s="50">
        <v>2021.7041095890199</v>
      </c>
      <c r="B79" s="50">
        <v>111.30010836671001</v>
      </c>
      <c r="C79" s="50">
        <v>457.31719421525401</v>
      </c>
      <c r="D79" s="50">
        <v>461.23861006065499</v>
      </c>
      <c r="E79" s="50">
        <v>3.7785896393502501E-2</v>
      </c>
    </row>
    <row r="80" spans="1:5" x14ac:dyDescent="0.25">
      <c r="A80" s="50">
        <v>2021.70684931505</v>
      </c>
      <c r="B80" s="50">
        <v>107.23951366389799</v>
      </c>
      <c r="C80" s="50">
        <v>433.93881171984498</v>
      </c>
      <c r="D80" s="50">
        <v>457.59589426100899</v>
      </c>
      <c r="E80" s="50">
        <v>4.4413713370992501E-2</v>
      </c>
    </row>
    <row r="81" spans="1:5" x14ac:dyDescent="0.25">
      <c r="A81" s="50">
        <v>2021.7095890410701</v>
      </c>
      <c r="B81" s="50">
        <v>108.77385506334601</v>
      </c>
      <c r="C81" s="50">
        <v>424.61846428511802</v>
      </c>
      <c r="D81" s="50">
        <v>448.29150631971697</v>
      </c>
      <c r="E81" s="50">
        <v>4.6490964826536703E-2</v>
      </c>
    </row>
    <row r="82" spans="1:5" x14ac:dyDescent="0.25">
      <c r="A82" s="50">
        <v>2021.7123287671</v>
      </c>
      <c r="B82" s="50">
        <v>109.030059409994</v>
      </c>
      <c r="C82" s="50">
        <v>425.83534614878999</v>
      </c>
      <c r="D82" s="50">
        <v>445.37184279015298</v>
      </c>
      <c r="E82" s="50">
        <v>4.8469200629366799E-2</v>
      </c>
    </row>
    <row r="83" spans="1:5" x14ac:dyDescent="0.25">
      <c r="A83" s="50">
        <v>2021.71506849313</v>
      </c>
      <c r="B83" s="50">
        <v>107.43597829123701</v>
      </c>
      <c r="C83" s="50">
        <v>426.618680860768</v>
      </c>
      <c r="D83" s="50">
        <v>444.62561944551697</v>
      </c>
      <c r="E83" s="50">
        <v>4.8469200629366799E-2</v>
      </c>
    </row>
    <row r="84" spans="1:5" x14ac:dyDescent="0.25">
      <c r="A84" s="50">
        <v>2021.7178082191599</v>
      </c>
      <c r="B84" s="50">
        <v>107.261555753108</v>
      </c>
      <c r="C84" s="50">
        <v>437.947616431916</v>
      </c>
      <c r="D84" s="50">
        <v>420.61606678705101</v>
      </c>
      <c r="E84" s="50">
        <v>4.6490964826536703E-2</v>
      </c>
    </row>
    <row r="85" spans="1:5" x14ac:dyDescent="0.25">
      <c r="A85" s="50">
        <v>2021.72054794518</v>
      </c>
      <c r="B85" s="50">
        <v>104.802388041331</v>
      </c>
      <c r="C85" s="50">
        <v>448.07852447766697</v>
      </c>
      <c r="D85" s="50">
        <v>409.62827955336098</v>
      </c>
      <c r="E85" s="50">
        <v>4.3325233608287203E-2</v>
      </c>
    </row>
    <row r="86" spans="1:5" x14ac:dyDescent="0.25">
      <c r="A86" s="50">
        <v>2021.7232876712101</v>
      </c>
      <c r="B86" s="50">
        <v>106.34024696196499</v>
      </c>
      <c r="C86" s="50">
        <v>455.78613691234602</v>
      </c>
      <c r="D86" s="50">
        <v>392.576738654976</v>
      </c>
      <c r="E86" s="50">
        <v>3.9665808960770099E-2</v>
      </c>
    </row>
    <row r="87" spans="1:5" x14ac:dyDescent="0.25">
      <c r="A87" s="50">
        <v>2021.7260273972399</v>
      </c>
      <c r="B87" s="50">
        <v>102.98245209756099</v>
      </c>
      <c r="C87" s="50">
        <v>475.56413250383201</v>
      </c>
      <c r="D87" s="50">
        <v>379.97635697325001</v>
      </c>
      <c r="E87" s="50">
        <v>3.6698109047949103E-2</v>
      </c>
    </row>
    <row r="88" spans="1:5" x14ac:dyDescent="0.25">
      <c r="A88" s="50">
        <v>2021.72876712327</v>
      </c>
      <c r="B88" s="50">
        <v>102.306166721135</v>
      </c>
      <c r="C88" s="50">
        <v>482.53868357485402</v>
      </c>
      <c r="D88" s="50">
        <v>365.36602424917498</v>
      </c>
      <c r="E88" s="50">
        <v>3.5906676243386698E-2</v>
      </c>
    </row>
    <row r="89" spans="1:5" x14ac:dyDescent="0.25">
      <c r="A89" s="50">
        <v>2021.7315068492901</v>
      </c>
      <c r="B89" s="50">
        <v>101.909402406805</v>
      </c>
      <c r="C89" s="50">
        <v>483.17121290310001</v>
      </c>
      <c r="D89" s="50">
        <v>360.07638692863799</v>
      </c>
      <c r="E89" s="50">
        <v>3.2246559178717701E-2</v>
      </c>
    </row>
    <row r="90" spans="1:5" x14ac:dyDescent="0.25">
      <c r="A90" s="50">
        <v>2021.73424657532</v>
      </c>
      <c r="B90" s="50">
        <v>102.22151141310999</v>
      </c>
      <c r="C90" s="50">
        <v>491.54487023157202</v>
      </c>
      <c r="D90" s="50">
        <v>363.967986021564</v>
      </c>
      <c r="E90" s="50">
        <v>3.08617248750215E-2</v>
      </c>
    </row>
    <row r="91" spans="1:5" x14ac:dyDescent="0.25">
      <c r="A91" s="50">
        <v>2021.73698630135</v>
      </c>
      <c r="B91" s="50">
        <v>102.352167311287</v>
      </c>
      <c r="C91" s="50">
        <v>495.26672540345299</v>
      </c>
      <c r="D91" s="50">
        <v>355.59648164204202</v>
      </c>
      <c r="E91" s="50">
        <v>2.6806237616647199E-2</v>
      </c>
    </row>
    <row r="92" spans="1:5" x14ac:dyDescent="0.25">
      <c r="A92" s="50">
        <v>2021.7397260273699</v>
      </c>
      <c r="B92" s="50">
        <v>103.63797448339101</v>
      </c>
      <c r="C92" s="50">
        <v>502.46958110557199</v>
      </c>
      <c r="D92" s="50">
        <v>353.73242666686798</v>
      </c>
      <c r="E92" s="50">
        <v>2.52240644246743E-2</v>
      </c>
    </row>
    <row r="93" spans="1:5" x14ac:dyDescent="0.25">
      <c r="A93" s="50">
        <v>2021.7424657534</v>
      </c>
      <c r="B93" s="50">
        <v>105.83838188748101</v>
      </c>
      <c r="C93" s="50">
        <v>505.60498718652701</v>
      </c>
      <c r="D93" s="50">
        <v>347.01814373235601</v>
      </c>
      <c r="E93" s="50">
        <v>2.3146812969130001E-2</v>
      </c>
    </row>
    <row r="94" spans="1:5" x14ac:dyDescent="0.25">
      <c r="A94" s="50">
        <v>2021.7452054794301</v>
      </c>
      <c r="B94" s="50">
        <v>107.94646610042599</v>
      </c>
      <c r="C94" s="50">
        <v>505.55890694920799</v>
      </c>
      <c r="D94" s="50">
        <v>340.05240327447598</v>
      </c>
      <c r="E94" s="50">
        <v>2.11678847491482E-2</v>
      </c>
    </row>
    <row r="95" spans="1:5" x14ac:dyDescent="0.25">
      <c r="A95" s="50">
        <v>2021.7479452054599</v>
      </c>
      <c r="B95" s="50">
        <v>109.644051342258</v>
      </c>
      <c r="C95" s="50">
        <v>503.40580309555401</v>
      </c>
      <c r="D95" s="50">
        <v>330.63945010792798</v>
      </c>
      <c r="E95" s="50">
        <v>2.1464931707291E-2</v>
      </c>
    </row>
    <row r="96" spans="1:5" x14ac:dyDescent="0.25">
      <c r="A96" s="50">
        <v>2021.75068493148</v>
      </c>
      <c r="B96" s="50">
        <v>111.70389877866501</v>
      </c>
      <c r="C96" s="50">
        <v>502.63504771657699</v>
      </c>
      <c r="D96" s="50">
        <v>325.49785654944498</v>
      </c>
      <c r="E96" s="50">
        <v>2.1365916054576699E-2</v>
      </c>
    </row>
    <row r="97" spans="1:5" x14ac:dyDescent="0.25">
      <c r="A97" s="50">
        <v>2021.7534246575101</v>
      </c>
      <c r="B97" s="50">
        <v>112.85457767982101</v>
      </c>
      <c r="C97" s="50">
        <v>495.63325608528203</v>
      </c>
      <c r="D97" s="50">
        <v>321.786057065112</v>
      </c>
      <c r="E97" s="50">
        <v>2.0574483250014299E-2</v>
      </c>
    </row>
    <row r="98" spans="1:5" x14ac:dyDescent="0.25">
      <c r="A98" s="50">
        <v>2021.75616438354</v>
      </c>
      <c r="B98" s="50">
        <v>113.830512032008</v>
      </c>
      <c r="C98" s="50">
        <v>488.85767252958402</v>
      </c>
      <c r="D98" s="50">
        <v>315.64935686871303</v>
      </c>
      <c r="E98" s="50">
        <v>2.0080097403594802E-2</v>
      </c>
    </row>
    <row r="99" spans="1:5" x14ac:dyDescent="0.25">
      <c r="A99" s="50">
        <v>2021.75890410957</v>
      </c>
      <c r="B99" s="50">
        <v>114.757252519883</v>
      </c>
      <c r="C99" s="50">
        <v>485.75787856967497</v>
      </c>
      <c r="D99" s="50">
        <v>308.21030651198498</v>
      </c>
      <c r="E99" s="50">
        <v>2.0179113056309098E-2</v>
      </c>
    </row>
    <row r="100" spans="1:5" x14ac:dyDescent="0.25">
      <c r="A100" s="50">
        <v>2021.7616438355899</v>
      </c>
      <c r="B100" s="50">
        <v>116.829877525302</v>
      </c>
      <c r="C100" s="50">
        <v>493.34820118617</v>
      </c>
      <c r="D100" s="50">
        <v>304.79115823995397</v>
      </c>
      <c r="E100" s="50">
        <v>2.0475467597300099E-2</v>
      </c>
    </row>
    <row r="101" spans="1:5" x14ac:dyDescent="0.25">
      <c r="A101" s="50">
        <v>2021.76438356162</v>
      </c>
      <c r="B101" s="50">
        <v>118.540240336144</v>
      </c>
      <c r="C101" s="50">
        <v>501.69882572659498</v>
      </c>
      <c r="D101" s="50">
        <v>300.55241355637702</v>
      </c>
      <c r="E101" s="50">
        <v>1.9288664599032401E-2</v>
      </c>
    </row>
    <row r="102" spans="1:5" x14ac:dyDescent="0.25">
      <c r="A102" s="50">
        <v>2021.7671232876501</v>
      </c>
      <c r="B102" s="50">
        <v>121.017295302825</v>
      </c>
      <c r="C102" s="50">
        <v>502.348098176387</v>
      </c>
      <c r="D102" s="50">
        <v>290.73180387139797</v>
      </c>
      <c r="E102" s="50">
        <v>1.6915058602497101E-2</v>
      </c>
    </row>
    <row r="103" spans="1:5" x14ac:dyDescent="0.25">
      <c r="A103" s="50">
        <v>2021.7698630136799</v>
      </c>
      <c r="B103" s="50">
        <v>122.86406548322999</v>
      </c>
      <c r="C103" s="50">
        <v>523.36811963631806</v>
      </c>
      <c r="D103" s="50">
        <v>286.74150993835701</v>
      </c>
      <c r="E103" s="50">
        <v>1.6518995991640001E-2</v>
      </c>
    </row>
    <row r="104" spans="1:5" x14ac:dyDescent="0.25">
      <c r="A104" s="50">
        <v>2021.7726027397</v>
      </c>
      <c r="B104" s="50">
        <v>124.43386832639101</v>
      </c>
      <c r="C104" s="50">
        <v>531.64123026815105</v>
      </c>
      <c r="D104" s="50">
        <v>284.72941420489701</v>
      </c>
      <c r="E104" s="50">
        <v>1.6320964686211501E-2</v>
      </c>
    </row>
    <row r="105" spans="1:5" x14ac:dyDescent="0.25">
      <c r="A105" s="50">
        <v>2021.7753424657301</v>
      </c>
      <c r="B105" s="50">
        <v>126.361143452888</v>
      </c>
      <c r="C105" s="50">
        <v>542.59107048569797</v>
      </c>
      <c r="D105" s="50">
        <v>264.14501435282</v>
      </c>
      <c r="E105" s="50">
        <v>1.49361303825153E-2</v>
      </c>
    </row>
    <row r="106" spans="1:5" x14ac:dyDescent="0.25">
      <c r="A106" s="50">
        <v>2021.7780821917599</v>
      </c>
      <c r="B106" s="50">
        <v>129.48669247158699</v>
      </c>
      <c r="C106" s="50">
        <v>552.30309260702597</v>
      </c>
      <c r="D106" s="50">
        <v>270.90993182243199</v>
      </c>
      <c r="E106" s="50">
        <v>1.454076018881E-2</v>
      </c>
    </row>
    <row r="107" spans="1:5" x14ac:dyDescent="0.25">
      <c r="A107" s="50">
        <v>2021.78082191779</v>
      </c>
      <c r="B107" s="50">
        <v>131.18236130168501</v>
      </c>
      <c r="C107" s="50">
        <v>558.14455072824205</v>
      </c>
      <c r="D107" s="50">
        <v>269.13813761403901</v>
      </c>
      <c r="E107" s="50">
        <v>1.4639775841524301E-2</v>
      </c>
    </row>
    <row r="108" spans="1:5" x14ac:dyDescent="0.25">
      <c r="A108" s="50">
        <v>2021.7835616438099</v>
      </c>
      <c r="B108" s="50">
        <v>135.223787414794</v>
      </c>
      <c r="C108" s="50">
        <v>568.32781401658497</v>
      </c>
      <c r="D108" s="50">
        <v>262.92805834319199</v>
      </c>
      <c r="E108" s="50">
        <v>1.2957894579685301E-2</v>
      </c>
    </row>
    <row r="109" spans="1:5" x14ac:dyDescent="0.25">
      <c r="A109" s="50">
        <v>2021.78630136984</v>
      </c>
      <c r="B109" s="50">
        <v>139.335814404491</v>
      </c>
      <c r="C109" s="50">
        <v>587.86494030519998</v>
      </c>
      <c r="D109" s="50">
        <v>253.54042394607799</v>
      </c>
      <c r="E109" s="50">
        <v>1.26615400386943E-2</v>
      </c>
    </row>
    <row r="110" spans="1:5" x14ac:dyDescent="0.25">
      <c r="A110" s="50">
        <v>2021.7890410958701</v>
      </c>
      <c r="B110" s="50">
        <v>142.81883570652499</v>
      </c>
      <c r="C110" s="50">
        <v>595.02800543650005</v>
      </c>
      <c r="D110" s="50">
        <v>254.199534984108</v>
      </c>
      <c r="E110" s="50">
        <v>1.23644930805515E-2</v>
      </c>
    </row>
    <row r="111" spans="1:5" x14ac:dyDescent="0.25">
      <c r="A111" s="50">
        <v>2021.7917808218899</v>
      </c>
      <c r="B111" s="50">
        <v>145.42878499395499</v>
      </c>
      <c r="C111" s="50">
        <v>618.31630935154396</v>
      </c>
      <c r="D111" s="50">
        <v>250.83917648018499</v>
      </c>
      <c r="E111" s="50">
        <v>1.256252438598E-2</v>
      </c>
    </row>
    <row r="112" spans="1:5" x14ac:dyDescent="0.25">
      <c r="A112" s="50">
        <v>2021.79452054792</v>
      </c>
      <c r="B112" s="50">
        <v>150.16566507319399</v>
      </c>
      <c r="C112" s="50">
        <v>637.69217680138195</v>
      </c>
      <c r="D112" s="50">
        <v>251.92697042008999</v>
      </c>
      <c r="E112" s="50">
        <v>1.3452972843256699E-2</v>
      </c>
    </row>
    <row r="113" spans="1:5" x14ac:dyDescent="0.25">
      <c r="A113" s="50">
        <v>2021.7972602739501</v>
      </c>
      <c r="B113" s="50">
        <v>159.57617693592201</v>
      </c>
      <c r="C113" s="50">
        <v>649.56148122613695</v>
      </c>
      <c r="D113" s="50">
        <v>239.11546582597799</v>
      </c>
      <c r="E113" s="50">
        <v>1.42437132306672E-2</v>
      </c>
    </row>
    <row r="114" spans="1:5" x14ac:dyDescent="0.25">
      <c r="A114" s="50">
        <v>2021.7999999999799</v>
      </c>
      <c r="B114" s="50">
        <v>169.677670392008</v>
      </c>
      <c r="C114" s="50">
        <v>664.45101313039004</v>
      </c>
      <c r="D114" s="50">
        <v>231.861363538017</v>
      </c>
      <c r="E114" s="50">
        <v>1.37493273842477E-2</v>
      </c>
    </row>
    <row r="115" spans="1:5" x14ac:dyDescent="0.25">
      <c r="A115" s="50">
        <v>2021.802739726</v>
      </c>
      <c r="B115" s="50">
        <v>177.660216241683</v>
      </c>
      <c r="C115" s="50">
        <v>678.94467723703997</v>
      </c>
      <c r="D115" s="50">
        <v>227.96976444509099</v>
      </c>
      <c r="E115" s="50">
        <v>1.8002845948050499E-2</v>
      </c>
    </row>
    <row r="116" spans="1:5" x14ac:dyDescent="0.25">
      <c r="A116" s="50">
        <v>2021.8054794520301</v>
      </c>
      <c r="B116" s="50">
        <v>186.16379351936001</v>
      </c>
      <c r="C116" s="50">
        <v>688.45144217654502</v>
      </c>
      <c r="D116" s="50">
        <v>222.19266046210899</v>
      </c>
      <c r="E116" s="50">
        <v>2.1069561513585699E-2</v>
      </c>
    </row>
    <row r="117" spans="1:5" x14ac:dyDescent="0.25">
      <c r="A117" s="50">
        <v>2021.80821917806</v>
      </c>
      <c r="B117" s="50">
        <v>191.23322805703299</v>
      </c>
      <c r="C117" s="50">
        <v>693.00269763649601</v>
      </c>
      <c r="D117" s="50">
        <v>219.01552886728101</v>
      </c>
      <c r="E117" s="50">
        <v>2.3344151857406702E-2</v>
      </c>
    </row>
    <row r="118" spans="1:5" x14ac:dyDescent="0.25">
      <c r="A118" s="50">
        <v>2021.8109589040901</v>
      </c>
      <c r="B118" s="50">
        <v>197.47091121229801</v>
      </c>
      <c r="C118" s="50">
        <v>680.51762166626804</v>
      </c>
      <c r="D118" s="50">
        <v>213.646937476913</v>
      </c>
      <c r="E118" s="50">
        <v>2.4432631620111899E-2</v>
      </c>
    </row>
    <row r="119" spans="1:5" x14ac:dyDescent="0.25">
      <c r="A119" s="50">
        <v>2021.8136986301099</v>
      </c>
      <c r="B119" s="50">
        <v>204.70209843618699</v>
      </c>
      <c r="C119" s="50">
        <v>654.15883158463498</v>
      </c>
      <c r="D119" s="50">
        <v>218.409626594439</v>
      </c>
      <c r="E119" s="50">
        <v>2.85871345312005E-2</v>
      </c>
    </row>
    <row r="120" spans="1:5" x14ac:dyDescent="0.25">
      <c r="A120" s="50">
        <v>2021.81643835614</v>
      </c>
      <c r="B120" s="50">
        <v>213.33857003461301</v>
      </c>
      <c r="C120" s="50">
        <v>654.48137858464395</v>
      </c>
      <c r="D120" s="50">
        <v>213.232846885149</v>
      </c>
      <c r="E120" s="50">
        <v>2.9476890571325302E-2</v>
      </c>
    </row>
    <row r="121" spans="1:5" x14ac:dyDescent="0.25">
      <c r="A121" s="50">
        <v>2021.8191780821701</v>
      </c>
      <c r="B121" s="50">
        <v>222.96790838854201</v>
      </c>
      <c r="C121" s="50">
        <v>644.78192113508896</v>
      </c>
      <c r="D121" s="50">
        <v>217.708889324729</v>
      </c>
      <c r="E121" s="50">
        <v>3.1257787485878603E-2</v>
      </c>
    </row>
    <row r="122" spans="1:5" x14ac:dyDescent="0.25">
      <c r="A122" s="50">
        <v>2021.8219178081999</v>
      </c>
      <c r="B122" s="50">
        <v>225.27788892555901</v>
      </c>
      <c r="C122" s="50">
        <v>618.67446847259998</v>
      </c>
      <c r="D122" s="50">
        <v>216.780298148951</v>
      </c>
      <c r="E122" s="50">
        <v>3.2840653095003398E-2</v>
      </c>
    </row>
    <row r="123" spans="1:5" x14ac:dyDescent="0.25">
      <c r="A123" s="50">
        <v>2021.82465753422</v>
      </c>
      <c r="B123" s="50">
        <v>237.52005006642401</v>
      </c>
      <c r="C123" s="50">
        <v>606.85332617943595</v>
      </c>
      <c r="D123" s="50">
        <v>216.24219394763699</v>
      </c>
      <c r="E123" s="50">
        <v>3.6104707548815299E-2</v>
      </c>
    </row>
    <row r="124" spans="1:5" x14ac:dyDescent="0.25">
      <c r="A124" s="50">
        <v>2021.8273972602501</v>
      </c>
      <c r="B124" s="50">
        <v>246.328070703473</v>
      </c>
      <c r="C124" s="50">
        <v>597.97700867390495</v>
      </c>
      <c r="D124" s="50">
        <v>217.11328697600501</v>
      </c>
      <c r="E124" s="50">
        <v>3.8874376156207702E-2</v>
      </c>
    </row>
    <row r="125" spans="1:5" x14ac:dyDescent="0.25">
      <c r="A125" s="50">
        <v>2021.83013698628</v>
      </c>
      <c r="B125" s="50">
        <v>246.49003321105801</v>
      </c>
      <c r="C125" s="50">
        <v>595.80714703747799</v>
      </c>
      <c r="D125" s="50">
        <v>222.88824626787601</v>
      </c>
      <c r="E125" s="50">
        <v>4.4116666412849601E-2</v>
      </c>
    </row>
    <row r="126" spans="1:5" x14ac:dyDescent="0.25">
      <c r="A126" s="50">
        <v>2021.8328767123</v>
      </c>
      <c r="B126" s="50">
        <v>245.40899809871601</v>
      </c>
      <c r="C126" s="50">
        <v>603.32626007310603</v>
      </c>
      <c r="D126" s="50">
        <v>223.03843472104199</v>
      </c>
      <c r="E126" s="50">
        <v>4.4908099217411998E-2</v>
      </c>
    </row>
    <row r="127" spans="1:5" x14ac:dyDescent="0.25">
      <c r="A127" s="50">
        <v>2021.8356164383299</v>
      </c>
      <c r="B127" s="50">
        <v>242.43806347913701</v>
      </c>
      <c r="C127" s="50">
        <v>582.60994593613805</v>
      </c>
      <c r="D127" s="50">
        <v>223.784658065678</v>
      </c>
      <c r="E127" s="50">
        <v>5.1931286388607202E-2</v>
      </c>
    </row>
    <row r="128" spans="1:5" x14ac:dyDescent="0.25">
      <c r="A128" s="50">
        <v>2021.83835616436</v>
      </c>
      <c r="B128" s="50">
        <v>256.025131962111</v>
      </c>
      <c r="C128" s="50">
        <v>576.10663603213004</v>
      </c>
      <c r="D128" s="50">
        <v>216.48034777782399</v>
      </c>
      <c r="E128" s="50">
        <v>5.8262056407954399E-2</v>
      </c>
    </row>
    <row r="129" spans="1:5" x14ac:dyDescent="0.25">
      <c r="A129" s="50">
        <v>2021.8410958903901</v>
      </c>
      <c r="B129" s="50">
        <v>276.41148615795601</v>
      </c>
      <c r="C129" s="50">
        <v>571.01081860757199</v>
      </c>
      <c r="D129" s="50">
        <v>219.04685517484299</v>
      </c>
      <c r="E129" s="50">
        <v>5.9646890711650601E-2</v>
      </c>
    </row>
    <row r="130" spans="1:5" x14ac:dyDescent="0.25">
      <c r="A130" s="50">
        <v>2021.8438356164099</v>
      </c>
      <c r="B130" s="50">
        <v>282.55908007227799</v>
      </c>
      <c r="C130" s="50">
        <v>551.39199996059097</v>
      </c>
      <c r="D130" s="50">
        <v>219.716695675967</v>
      </c>
      <c r="E130" s="50">
        <v>5.7865993797097302E-2</v>
      </c>
    </row>
    <row r="131" spans="1:5" x14ac:dyDescent="0.25">
      <c r="A131" s="50">
        <v>2021.84657534244</v>
      </c>
      <c r="B131" s="50">
        <v>295.67718896344098</v>
      </c>
      <c r="C131" s="50">
        <v>529.31638479821902</v>
      </c>
      <c r="D131" s="50">
        <v>220.03766942676799</v>
      </c>
      <c r="E131" s="50">
        <v>5.7569639256106302E-2</v>
      </c>
    </row>
    <row r="132" spans="1:5" x14ac:dyDescent="0.25">
      <c r="A132" s="50">
        <v>2021.8493150684701</v>
      </c>
      <c r="B132" s="50">
        <v>306.10804136761402</v>
      </c>
      <c r="C132" s="50">
        <v>512.94189048960504</v>
      </c>
      <c r="D132" s="50">
        <v>221.87597609353099</v>
      </c>
      <c r="E132" s="50">
        <v>5.7371607950677701E-2</v>
      </c>
    </row>
    <row r="133" spans="1:5" x14ac:dyDescent="0.25">
      <c r="A133" s="50">
        <v>2021.8520547945</v>
      </c>
      <c r="B133" s="50">
        <v>326.08772717962597</v>
      </c>
      <c r="C133" s="50">
        <v>496.87528195372698</v>
      </c>
      <c r="D133" s="50">
        <v>220.83066445948899</v>
      </c>
      <c r="E133" s="50">
        <v>5.6481159493401101E-2</v>
      </c>
    </row>
    <row r="134" spans="1:5" x14ac:dyDescent="0.25">
      <c r="A134" s="50">
        <v>2021.85479452052</v>
      </c>
      <c r="B134" s="50">
        <v>341.56022056087699</v>
      </c>
      <c r="C134" s="50">
        <v>495.27929007522602</v>
      </c>
      <c r="D134" s="50">
        <v>224.69694478298101</v>
      </c>
      <c r="E134" s="50">
        <v>5.0941822278616301E-2</v>
      </c>
    </row>
    <row r="135" spans="1:5" x14ac:dyDescent="0.25">
      <c r="A135" s="50">
        <v>2021.8575342465499</v>
      </c>
      <c r="B135" s="50">
        <v>357.15314823233399</v>
      </c>
      <c r="C135" s="50">
        <v>492.31772216604901</v>
      </c>
      <c r="D135" s="50">
        <v>229.14295253569699</v>
      </c>
      <c r="E135" s="50">
        <v>4.7084366325670597E-2</v>
      </c>
    </row>
    <row r="136" spans="1:5" x14ac:dyDescent="0.25">
      <c r="A136" s="50">
        <v>2021.86027397258</v>
      </c>
      <c r="B136" s="50">
        <v>363.46174980265403</v>
      </c>
      <c r="C136" s="50">
        <v>504.63944274199901</v>
      </c>
      <c r="D136" s="50">
        <v>218.389029749972</v>
      </c>
      <c r="E136" s="50">
        <v>4.8864570823072002E-2</v>
      </c>
    </row>
    <row r="137" spans="1:5" x14ac:dyDescent="0.25">
      <c r="A137" s="50">
        <v>2021.8630136986101</v>
      </c>
      <c r="B137" s="50">
        <v>374.12835886515899</v>
      </c>
      <c r="C137" s="50">
        <v>515.66887876241196</v>
      </c>
      <c r="D137" s="50">
        <v>239.04423444641</v>
      </c>
      <c r="E137" s="50">
        <v>5.0348420779482497E-2</v>
      </c>
    </row>
    <row r="138" spans="1:5" x14ac:dyDescent="0.25">
      <c r="A138" s="50">
        <v>2021.8657534246299</v>
      </c>
      <c r="B138" s="50">
        <v>377.27435333598697</v>
      </c>
      <c r="C138" s="50">
        <v>531.56374568201204</v>
      </c>
      <c r="D138" s="50">
        <v>242.86116584796</v>
      </c>
      <c r="E138" s="50">
        <v>5.2326656582312503E-2</v>
      </c>
    </row>
    <row r="139" spans="1:5" x14ac:dyDescent="0.25">
      <c r="A139" s="50">
        <v>2021.86849315066</v>
      </c>
      <c r="B139" s="50">
        <v>385.49521180503399</v>
      </c>
      <c r="C139" s="50">
        <v>544.94944618240299</v>
      </c>
      <c r="D139" s="50">
        <v>240.67613712198599</v>
      </c>
      <c r="E139" s="50">
        <v>4.8667231934795302E-2</v>
      </c>
    </row>
    <row r="140" spans="1:5" x14ac:dyDescent="0.25">
      <c r="A140" s="50">
        <v>2021.8712328766901</v>
      </c>
      <c r="B140" s="50">
        <v>398.19259788092501</v>
      </c>
      <c r="C140" s="50">
        <v>560.25784934984904</v>
      </c>
      <c r="D140" s="50">
        <v>251.74030719918699</v>
      </c>
      <c r="E140" s="50">
        <v>4.4710067911983398E-2</v>
      </c>
    </row>
    <row r="141" spans="1:5" x14ac:dyDescent="0.25">
      <c r="A141" s="50">
        <v>2021.87397260272</v>
      </c>
      <c r="B141" s="50">
        <v>414.82247872249098</v>
      </c>
      <c r="C141" s="50">
        <v>568.80953796109895</v>
      </c>
      <c r="D141" s="50">
        <v>254.78655856838699</v>
      </c>
      <c r="E141" s="50">
        <v>4.2435477568162398E-2</v>
      </c>
    </row>
    <row r="142" spans="1:5" x14ac:dyDescent="0.25">
      <c r="A142" s="50">
        <v>2021.87671232874</v>
      </c>
      <c r="B142" s="50">
        <v>429.51901319152103</v>
      </c>
      <c r="C142" s="50">
        <v>565.824937263876</v>
      </c>
      <c r="D142" s="50">
        <v>262.07241369911702</v>
      </c>
      <c r="E142" s="50">
        <v>3.9566793308055799E-2</v>
      </c>
    </row>
    <row r="143" spans="1:5" x14ac:dyDescent="0.25">
      <c r="A143" s="50">
        <v>2021.8794520547699</v>
      </c>
      <c r="B143" s="50">
        <v>447.488689453115</v>
      </c>
      <c r="C143" s="50">
        <v>575.27094607755998</v>
      </c>
      <c r="D143" s="50">
        <v>285.03579864935801</v>
      </c>
      <c r="E143" s="50">
        <v>3.2444590484146302E-2</v>
      </c>
    </row>
    <row r="144" spans="1:5" x14ac:dyDescent="0.25">
      <c r="A144" s="50">
        <v>2021.8821917808</v>
      </c>
      <c r="B144" s="50">
        <v>464.73799168749099</v>
      </c>
      <c r="C144" s="50">
        <v>586.38834946161205</v>
      </c>
      <c r="D144" s="50">
        <v>277.35258692431597</v>
      </c>
      <c r="E144" s="50">
        <v>2.7301315880218599E-2</v>
      </c>
    </row>
    <row r="145" spans="1:5" x14ac:dyDescent="0.25">
      <c r="A145" s="50">
        <v>2021.8849315068201</v>
      </c>
      <c r="B145" s="50">
        <v>481.59787771600298</v>
      </c>
      <c r="C145" s="50">
        <v>590.99197482538295</v>
      </c>
      <c r="D145" s="50">
        <v>277.90785466205699</v>
      </c>
      <c r="E145" s="50">
        <v>2.0179113056309098E-2</v>
      </c>
    </row>
    <row r="146" spans="1:5" x14ac:dyDescent="0.25">
      <c r="A146" s="50">
        <v>2021.8876712328499</v>
      </c>
      <c r="B146" s="50">
        <v>492.81842368918399</v>
      </c>
      <c r="C146" s="50">
        <v>598.06497603754406</v>
      </c>
      <c r="D146" s="50">
        <v>281.34931793445901</v>
      </c>
      <c r="E146" s="50">
        <v>1.87942787526129E-2</v>
      </c>
    </row>
    <row r="147" spans="1:5" x14ac:dyDescent="0.25">
      <c r="A147" s="50">
        <v>2021.89041095888</v>
      </c>
      <c r="B147" s="50">
        <v>515.34065342238296</v>
      </c>
      <c r="C147" s="50">
        <v>608.95197823499802</v>
      </c>
      <c r="D147" s="50">
        <v>285.99957897971302</v>
      </c>
      <c r="E147" s="50">
        <v>1.849723179447E-2</v>
      </c>
    </row>
    <row r="148" spans="1:5" x14ac:dyDescent="0.25">
      <c r="A148" s="50">
        <v>2021.8931506849101</v>
      </c>
      <c r="B148" s="50">
        <v>523.80877149253297</v>
      </c>
      <c r="C148" s="50">
        <v>620.92392591189196</v>
      </c>
      <c r="D148" s="50">
        <v>287.81128126388199</v>
      </c>
      <c r="E148" s="50">
        <v>1.7607475754345198E-2</v>
      </c>
    </row>
    <row r="149" spans="1:5" x14ac:dyDescent="0.25">
      <c r="A149" s="50">
        <v>2021.89589041093</v>
      </c>
      <c r="B149" s="50">
        <v>537.46612107743999</v>
      </c>
      <c r="C149" s="50">
        <v>630.87680267486496</v>
      </c>
      <c r="D149" s="50">
        <v>287.315659368431</v>
      </c>
      <c r="E149" s="50">
        <v>1.6518995991640001E-2</v>
      </c>
    </row>
    <row r="150" spans="1:5" x14ac:dyDescent="0.25">
      <c r="A150" s="50">
        <v>2021.89863013696</v>
      </c>
      <c r="B150" s="50">
        <v>552.78048253838597</v>
      </c>
      <c r="C150" s="50">
        <v>630.45999864471605</v>
      </c>
      <c r="D150" s="50">
        <v>256.79608007176</v>
      </c>
      <c r="E150" s="50">
        <v>1.54312086460867E-2</v>
      </c>
    </row>
    <row r="151" spans="1:5" x14ac:dyDescent="0.25">
      <c r="A151" s="50">
        <v>2021.9013698629899</v>
      </c>
      <c r="B151" s="50">
        <v>568.42388540895399</v>
      </c>
      <c r="C151" s="50">
        <v>641.50828900340196</v>
      </c>
      <c r="D151" s="50">
        <v>224.94969092327699</v>
      </c>
      <c r="E151" s="50">
        <v>1.56285475343634E-2</v>
      </c>
    </row>
    <row r="152" spans="1:5" x14ac:dyDescent="0.25">
      <c r="A152" s="50">
        <v>2021.90410958902</v>
      </c>
      <c r="B152" s="50">
        <v>571.54943442765295</v>
      </c>
      <c r="C152" s="50">
        <v>640.92392180674904</v>
      </c>
      <c r="D152" s="50">
        <v>216.88285283231099</v>
      </c>
      <c r="E152" s="50">
        <v>1.6222641450649E-2</v>
      </c>
    </row>
    <row r="153" spans="1:5" x14ac:dyDescent="0.25">
      <c r="A153" s="50">
        <v>2021.9068493150401</v>
      </c>
      <c r="B153" s="50">
        <v>575.89498412548096</v>
      </c>
      <c r="C153" s="50">
        <v>634.58399661947306</v>
      </c>
      <c r="D153" s="50">
        <v>218.28346829377901</v>
      </c>
      <c r="E153" s="50">
        <v>1.6518995991640001E-2</v>
      </c>
    </row>
    <row r="154" spans="1:5" x14ac:dyDescent="0.25">
      <c r="A154" s="50">
        <v>2021.9095890410699</v>
      </c>
      <c r="B154" s="50">
        <v>573.57765547999895</v>
      </c>
      <c r="C154" s="50">
        <v>629.83585553847104</v>
      </c>
      <c r="D154" s="50">
        <v>236.33268705639901</v>
      </c>
      <c r="E154" s="50">
        <v>1.849723179447E-2</v>
      </c>
    </row>
    <row r="155" spans="1:5" x14ac:dyDescent="0.25">
      <c r="A155" s="50">
        <v>2021.9123287671</v>
      </c>
      <c r="B155" s="50">
        <v>585.03459542463099</v>
      </c>
      <c r="C155" s="50">
        <v>624.06142854834798</v>
      </c>
      <c r="D155" s="50">
        <v>247.507996588944</v>
      </c>
      <c r="E155" s="50">
        <v>2.7498654768495299E-2</v>
      </c>
    </row>
    <row r="156" spans="1:5" x14ac:dyDescent="0.25">
      <c r="A156" s="50">
        <v>2021.9150684931301</v>
      </c>
      <c r="B156" s="50">
        <v>586.19677503237097</v>
      </c>
      <c r="C156" s="50">
        <v>634.00591908931995</v>
      </c>
      <c r="D156" s="50">
        <v>258.41940097912197</v>
      </c>
      <c r="E156" s="50">
        <v>3.2345574831432002E-2</v>
      </c>
    </row>
    <row r="157" spans="1:5" x14ac:dyDescent="0.25">
      <c r="A157" s="50">
        <v>2021.9178082191499</v>
      </c>
      <c r="B157" s="50">
        <v>590.78031757491704</v>
      </c>
      <c r="C157" s="50">
        <v>647.51729562989601</v>
      </c>
      <c r="D157" s="50">
        <v>301.39647266317502</v>
      </c>
      <c r="E157" s="50">
        <v>4.0555565000894897E-2</v>
      </c>
    </row>
    <row r="158" spans="1:5" x14ac:dyDescent="0.25">
      <c r="A158" s="50">
        <v>2021.92054794518</v>
      </c>
      <c r="B158" s="50">
        <v>591.939621446964</v>
      </c>
      <c r="C158" s="50">
        <v>650.01388271610494</v>
      </c>
      <c r="D158" s="50">
        <v>346.849076590626</v>
      </c>
      <c r="E158" s="50">
        <v>4.6985350672956297E-2</v>
      </c>
    </row>
    <row r="159" spans="1:5" x14ac:dyDescent="0.25">
      <c r="A159" s="50">
        <v>2021.9232876712099</v>
      </c>
      <c r="B159" s="50">
        <v>595.52358867484702</v>
      </c>
      <c r="C159" s="50">
        <v>654.04991332722295</v>
      </c>
      <c r="D159" s="50">
        <v>363.83582018277701</v>
      </c>
      <c r="E159" s="50">
        <v>5.0546452084911001E-2</v>
      </c>
    </row>
    <row r="160" spans="1:5" x14ac:dyDescent="0.25">
      <c r="A160" s="50">
        <v>2021.92602739723</v>
      </c>
      <c r="B160" s="50">
        <v>594.48983101508497</v>
      </c>
      <c r="C160" s="50">
        <v>668.45143162046099</v>
      </c>
      <c r="D160" s="50">
        <v>368.89502335962101</v>
      </c>
      <c r="E160" s="50">
        <v>5.2524687887740999E-2</v>
      </c>
    </row>
    <row r="161" spans="1:5" x14ac:dyDescent="0.25">
      <c r="A161" s="50">
        <v>2021.9287671232601</v>
      </c>
      <c r="B161" s="50">
        <v>572.01551828377001</v>
      </c>
      <c r="C161" s="50">
        <v>686.66904745449301</v>
      </c>
      <c r="D161" s="50">
        <v>365.36816894028698</v>
      </c>
      <c r="E161" s="50">
        <v>5.7965009449811498E-2</v>
      </c>
    </row>
    <row r="162" spans="1:5" x14ac:dyDescent="0.25">
      <c r="A162" s="50">
        <v>2021.9315068492899</v>
      </c>
      <c r="B162" s="50">
        <v>591.16845468216798</v>
      </c>
      <c r="C162" s="50">
        <v>697.79691895481801</v>
      </c>
      <c r="D162" s="50">
        <v>363.615685963202</v>
      </c>
      <c r="E162" s="50">
        <v>5.4107553496865801E-2</v>
      </c>
    </row>
    <row r="163" spans="1:5" x14ac:dyDescent="0.25">
      <c r="A163" s="50">
        <v>2021.93424657532</v>
      </c>
      <c r="B163" s="50">
        <v>571.71363312162396</v>
      </c>
      <c r="C163" s="50">
        <v>704.76100190956595</v>
      </c>
      <c r="D163" s="50">
        <v>369.07224573435798</v>
      </c>
      <c r="E163" s="50">
        <v>5.5096325189704899E-2</v>
      </c>
    </row>
    <row r="164" spans="1:5" x14ac:dyDescent="0.25">
      <c r="A164" s="50">
        <v>2021.9369863013401</v>
      </c>
      <c r="B164" s="50">
        <v>579.23584658656705</v>
      </c>
      <c r="C164" s="50">
        <v>698.33938436392395</v>
      </c>
      <c r="D164" s="50">
        <v>361.88508544374298</v>
      </c>
      <c r="E164" s="50">
        <v>5.1832270735892999E-2</v>
      </c>
    </row>
    <row r="165" spans="1:5" x14ac:dyDescent="0.25">
      <c r="A165" s="50">
        <v>2021.9397260273699</v>
      </c>
      <c r="B165" s="50">
        <v>570.42622931243898</v>
      </c>
      <c r="C165" s="50">
        <v>714.24681595529796</v>
      </c>
      <c r="D165" s="50">
        <v>362.779349546665</v>
      </c>
      <c r="E165" s="50">
        <v>5.1535916194901998E-2</v>
      </c>
    </row>
    <row r="166" spans="1:5" x14ac:dyDescent="0.25">
      <c r="A166" s="50">
        <v>2021.9424657534</v>
      </c>
      <c r="B166" s="50">
        <v>561.47189947250899</v>
      </c>
      <c r="C166" s="50">
        <v>736.75179981959104</v>
      </c>
      <c r="D166" s="50">
        <v>358.60711431768902</v>
      </c>
      <c r="E166" s="50">
        <v>5.31180893868749E-2</v>
      </c>
    </row>
    <row r="167" spans="1:5" x14ac:dyDescent="0.25">
      <c r="A167" s="50">
        <v>2021.9452054794299</v>
      </c>
      <c r="B167" s="50">
        <v>556.67112707584204</v>
      </c>
      <c r="C167" s="50">
        <v>746.62928855192399</v>
      </c>
      <c r="D167" s="50">
        <v>357.33780862082602</v>
      </c>
      <c r="E167" s="50">
        <v>5.7075253409686701E-2</v>
      </c>
    </row>
    <row r="168" spans="1:5" x14ac:dyDescent="0.25">
      <c r="A168" s="50">
        <v>2021.94794520545</v>
      </c>
      <c r="B168" s="50">
        <v>569.25766315637998</v>
      </c>
      <c r="C168" s="50">
        <v>753.099068229159</v>
      </c>
      <c r="D168" s="50">
        <v>360.59475336343598</v>
      </c>
      <c r="E168" s="50">
        <v>5.5294356495133402E-2</v>
      </c>
    </row>
    <row r="169" spans="1:5" x14ac:dyDescent="0.25">
      <c r="A169" s="50">
        <v>2021.9506849314801</v>
      </c>
      <c r="B169" s="50">
        <v>549.08470599118903</v>
      </c>
      <c r="C169" s="50">
        <v>782.43408744724195</v>
      </c>
      <c r="D169" s="50">
        <v>361.27532032388501</v>
      </c>
      <c r="E169" s="50">
        <v>5.4799970648713899E-2</v>
      </c>
    </row>
    <row r="170" spans="1:5" x14ac:dyDescent="0.25">
      <c r="A170" s="50">
        <v>2021.9534246575099</v>
      </c>
      <c r="B170" s="50">
        <v>563.10559463309903</v>
      </c>
      <c r="C170" s="50">
        <v>839.09764896371405</v>
      </c>
      <c r="D170" s="50">
        <v>358.66332985571</v>
      </c>
      <c r="E170" s="50">
        <v>5.4008537844151501E-2</v>
      </c>
    </row>
    <row r="171" spans="1:5" x14ac:dyDescent="0.25">
      <c r="A171" s="50">
        <v>2021.95616438354</v>
      </c>
      <c r="B171" s="50">
        <v>543.71274674206404</v>
      </c>
      <c r="C171" s="50">
        <v>917.736278945918</v>
      </c>
      <c r="D171" s="50">
        <v>366.89623131934201</v>
      </c>
      <c r="E171" s="50">
        <v>5.5294356495133402E-2</v>
      </c>
    </row>
    <row r="172" spans="1:5" x14ac:dyDescent="0.25">
      <c r="A172" s="50">
        <v>2021.9589041095601</v>
      </c>
      <c r="B172" s="50">
        <v>534.94274350976798</v>
      </c>
      <c r="C172" s="50">
        <v>989.60561503892404</v>
      </c>
      <c r="D172" s="50">
        <v>380.68739116330897</v>
      </c>
      <c r="E172" s="50">
        <v>5.9053489212516803E-2</v>
      </c>
    </row>
    <row r="173" spans="1:5" x14ac:dyDescent="0.25">
      <c r="A173" s="50">
        <v>2021.9616438355899</v>
      </c>
      <c r="B173" s="50">
        <v>546.01506163214799</v>
      </c>
      <c r="C173" s="50">
        <v>1066.75508950577</v>
      </c>
      <c r="D173" s="50">
        <v>390.12222979125301</v>
      </c>
      <c r="E173" s="50">
        <v>5.9844922017079097E-2</v>
      </c>
    </row>
    <row r="174" spans="1:5" x14ac:dyDescent="0.25">
      <c r="A174" s="50">
        <v>2021.96438356162</v>
      </c>
      <c r="B174" s="50">
        <v>540.88045791462002</v>
      </c>
      <c r="C174" s="50">
        <v>1137.7887356442</v>
      </c>
      <c r="D174" s="50">
        <v>405.82765261028698</v>
      </c>
      <c r="E174" s="50">
        <v>5.9943245252641601E-2</v>
      </c>
    </row>
    <row r="175" spans="1:5" x14ac:dyDescent="0.25">
      <c r="A175" s="50">
        <v>2021.9671232876501</v>
      </c>
      <c r="B175" s="50">
        <v>541.19160759696501</v>
      </c>
      <c r="C175" s="50">
        <v>1216.9823957072899</v>
      </c>
      <c r="D175" s="50">
        <v>429.63595574527801</v>
      </c>
      <c r="E175" s="50">
        <v>6.0438323516212901E-2</v>
      </c>
    </row>
    <row r="176" spans="1:5" x14ac:dyDescent="0.25">
      <c r="A176" s="50">
        <v>2021.96986301367</v>
      </c>
      <c r="B176" s="50">
        <v>556.019439749664</v>
      </c>
      <c r="C176" s="50">
        <v>1279.8371735828</v>
      </c>
      <c r="D176" s="50">
        <v>457.06894906176598</v>
      </c>
      <c r="E176" s="50">
        <v>6.1328079556337803E-2</v>
      </c>
    </row>
    <row r="177" spans="1:5" x14ac:dyDescent="0.25">
      <c r="A177" s="50">
        <v>2021.9726027397001</v>
      </c>
      <c r="B177" s="50">
        <v>563.61512535451504</v>
      </c>
      <c r="C177" s="50">
        <v>1337.8306990089</v>
      </c>
      <c r="D177" s="50">
        <v>499.08996010195699</v>
      </c>
      <c r="E177" s="50">
        <v>6.3702377970024898E-2</v>
      </c>
    </row>
    <row r="178" spans="1:5" x14ac:dyDescent="0.25">
      <c r="A178" s="50">
        <v>2021.9753424657299</v>
      </c>
      <c r="B178" s="50">
        <v>588.50962906889299</v>
      </c>
      <c r="C178" s="50">
        <v>1411.0886732430899</v>
      </c>
      <c r="D178" s="50">
        <v>554.38677432791803</v>
      </c>
      <c r="E178" s="50">
        <v>6.4790165315578199E-2</v>
      </c>
    </row>
    <row r="179" spans="1:5" x14ac:dyDescent="0.25">
      <c r="A179" s="50">
        <v>2021.97808219175</v>
      </c>
      <c r="B179" s="50">
        <v>590.14907346468203</v>
      </c>
      <c r="C179" s="50">
        <v>1471.8154766084999</v>
      </c>
      <c r="D179" s="50">
        <v>576.36878587239903</v>
      </c>
      <c r="E179" s="50">
        <v>6.6274015271988701E-2</v>
      </c>
    </row>
    <row r="180" spans="1:5" x14ac:dyDescent="0.25">
      <c r="A180" s="50">
        <v>2021.9808219177801</v>
      </c>
      <c r="B180" s="50">
        <v>603.95912327316205</v>
      </c>
      <c r="C180" s="50">
        <v>1540.8907932976001</v>
      </c>
      <c r="D180" s="50">
        <v>578.51605121371006</v>
      </c>
      <c r="E180" s="50">
        <v>6.26145906244715E-2</v>
      </c>
    </row>
    <row r="181" spans="1:5" x14ac:dyDescent="0.25">
      <c r="A181" s="50">
        <v>2021.9835616438099</v>
      </c>
      <c r="B181" s="50">
        <v>593.68895651414698</v>
      </c>
      <c r="C181" s="50">
        <v>1618.7691360171</v>
      </c>
      <c r="D181" s="50">
        <v>616.69095223966895</v>
      </c>
      <c r="E181" s="50">
        <v>7.3099171137755395E-2</v>
      </c>
    </row>
    <row r="182" spans="1:5" x14ac:dyDescent="0.25">
      <c r="A182" s="50">
        <v>2021.98630136984</v>
      </c>
      <c r="B182" s="50">
        <v>656.060667199975</v>
      </c>
      <c r="C182" s="50">
        <v>1651.96425111903</v>
      </c>
      <c r="D182" s="50">
        <v>731.05602601821499</v>
      </c>
      <c r="E182" s="50">
        <v>0.100795857211679</v>
      </c>
    </row>
    <row r="183" spans="1:5" x14ac:dyDescent="0.25">
      <c r="A183" s="50">
        <v>2021.9890410958601</v>
      </c>
      <c r="B183" s="50">
        <v>727.78858172595403</v>
      </c>
      <c r="C183" s="50">
        <v>1754.3771167330101</v>
      </c>
      <c r="D183" s="50">
        <v>807.45603607002795</v>
      </c>
      <c r="E183" s="50">
        <v>0.112566948793097</v>
      </c>
    </row>
    <row r="184" spans="1:5" x14ac:dyDescent="0.25">
      <c r="A184" s="50">
        <v>2021.99178082189</v>
      </c>
      <c r="B184" s="50">
        <v>839.42922997268397</v>
      </c>
      <c r="C184" s="50">
        <v>1916.2957107377399</v>
      </c>
      <c r="D184" s="50">
        <v>918.14106320700898</v>
      </c>
      <c r="E184" s="50">
        <v>0.123250253028961</v>
      </c>
    </row>
    <row r="185" spans="1:5" x14ac:dyDescent="0.25">
      <c r="A185" s="50">
        <v>2021.99452054792</v>
      </c>
      <c r="B185" s="50">
        <v>965.33866153936003</v>
      </c>
      <c r="C185" s="50">
        <v>2055.1982744791098</v>
      </c>
      <c r="D185" s="50">
        <v>1054.99407034961</v>
      </c>
      <c r="E185" s="50">
        <v>0.133933557264825</v>
      </c>
    </row>
    <row r="186" spans="1:5" x14ac:dyDescent="0.25">
      <c r="A186" s="50">
        <v>2021.9972602739499</v>
      </c>
      <c r="B186" s="50">
        <v>1077.2754434768499</v>
      </c>
      <c r="C186" s="50">
        <v>2199.5212992005499</v>
      </c>
      <c r="D186" s="50">
        <v>1165.92798077987</v>
      </c>
      <c r="E186" s="50">
        <v>0.14273694893342201</v>
      </c>
    </row>
    <row r="187" spans="1:5" x14ac:dyDescent="0.25">
      <c r="A187" s="50">
        <v>2021.99999999997</v>
      </c>
      <c r="B187" s="50">
        <v>1155.0020889894199</v>
      </c>
      <c r="C187" s="50">
        <v>2285.4277194604701</v>
      </c>
      <c r="D187" s="50">
        <v>1208.1416625790901</v>
      </c>
      <c r="E187" s="50">
        <v>0.15707967781680399</v>
      </c>
    </row>
    <row r="188" spans="1:5" x14ac:dyDescent="0.25">
      <c r="A188" s="50">
        <v>2022.0027397260001</v>
      </c>
      <c r="B188" s="50">
        <v>1186.7604080472199</v>
      </c>
      <c r="C188" s="50">
        <v>2319.2490742241298</v>
      </c>
      <c r="D188" s="50">
        <v>1251.5529921604</v>
      </c>
      <c r="E188" s="50">
        <v>0.152430789059295</v>
      </c>
    </row>
    <row r="189" spans="1:5" x14ac:dyDescent="0.25">
      <c r="A189" s="50">
        <v>2022.0054794520299</v>
      </c>
      <c r="B189" s="50">
        <v>1289.8891715838399</v>
      </c>
      <c r="C189" s="50">
        <v>2487.4468519515399</v>
      </c>
      <c r="D189" s="50">
        <v>1494.9029132877299</v>
      </c>
      <c r="E189" s="50">
        <v>0.134031880500388</v>
      </c>
    </row>
    <row r="190" spans="1:5" x14ac:dyDescent="0.25">
      <c r="A190" s="50">
        <v>2022.00821917806</v>
      </c>
      <c r="B190" s="50">
        <v>1405.1639402467299</v>
      </c>
      <c r="C190" s="50">
        <v>2657.39979850196</v>
      </c>
      <c r="D190" s="50">
        <v>1687.59040931862</v>
      </c>
      <c r="E190" s="50">
        <v>0.123547299987104</v>
      </c>
    </row>
    <row r="191" spans="1:5" x14ac:dyDescent="0.25">
      <c r="A191" s="50">
        <v>2022.0109589040801</v>
      </c>
      <c r="B191" s="50">
        <v>1515.60918586458</v>
      </c>
      <c r="C191" s="50">
        <v>2681.6578546337601</v>
      </c>
      <c r="D191" s="50">
        <v>1750.0460612966999</v>
      </c>
      <c r="E191" s="50">
        <v>0.121766403072551</v>
      </c>
    </row>
    <row r="192" spans="1:5" x14ac:dyDescent="0.25">
      <c r="A192" s="50">
        <v>2022.01369863011</v>
      </c>
      <c r="B192" s="50">
        <v>1537.91354843054</v>
      </c>
      <c r="C192" s="50">
        <v>2663.75859268873</v>
      </c>
      <c r="D192" s="50">
        <v>1846.87727897836</v>
      </c>
      <c r="E192" s="50">
        <v>0.119689151617006</v>
      </c>
    </row>
    <row r="193" spans="1:5" x14ac:dyDescent="0.25">
      <c r="A193" s="50">
        <v>2022.01643835614</v>
      </c>
      <c r="B193" s="50">
        <v>1669.04607184623</v>
      </c>
      <c r="C193" s="50">
        <v>2639.4649390971199</v>
      </c>
      <c r="D193" s="50">
        <v>1998.68776743945</v>
      </c>
      <c r="E193" s="50">
        <v>0.11276498009852499</v>
      </c>
    </row>
    <row r="194" spans="1:5" x14ac:dyDescent="0.25">
      <c r="A194" s="50">
        <v>2022.0191780821699</v>
      </c>
      <c r="B194" s="50">
        <v>1740.7838904417199</v>
      </c>
      <c r="C194" s="50">
        <v>2593.5501537273699</v>
      </c>
      <c r="D194" s="50">
        <v>2086.6570043025399</v>
      </c>
      <c r="E194" s="50">
        <v>0.110193342796562</v>
      </c>
    </row>
    <row r="195" spans="1:5" x14ac:dyDescent="0.25">
      <c r="A195" s="50">
        <v>2022.02191780819</v>
      </c>
      <c r="B195" s="50">
        <v>1880.5519283680601</v>
      </c>
      <c r="C195" s="50">
        <v>2607.0615302679398</v>
      </c>
      <c r="D195" s="50">
        <v>2171.5967298014298</v>
      </c>
      <c r="E195" s="50">
        <v>0.109797280185705</v>
      </c>
    </row>
    <row r="196" spans="1:5" x14ac:dyDescent="0.25">
      <c r="A196" s="50">
        <v>2022.0246575342201</v>
      </c>
      <c r="B196" s="50">
        <v>1881.70164794526</v>
      </c>
      <c r="C196" s="50">
        <v>2512.0232619723502</v>
      </c>
      <c r="D196" s="50">
        <v>2296.8890858934201</v>
      </c>
      <c r="E196" s="50">
        <v>0.111479161447544</v>
      </c>
    </row>
    <row r="197" spans="1:5" x14ac:dyDescent="0.25">
      <c r="A197" s="50">
        <v>2022.0273972602499</v>
      </c>
      <c r="B197" s="50">
        <v>1971.82890405746</v>
      </c>
      <c r="C197" s="50">
        <v>2295.33870909712</v>
      </c>
      <c r="D197" s="50">
        <v>2281.2810723013399</v>
      </c>
      <c r="E197" s="50">
        <v>0.124338040374515</v>
      </c>
    </row>
    <row r="198" spans="1:5" x14ac:dyDescent="0.25">
      <c r="A198" s="50">
        <v>2022.03013698627</v>
      </c>
      <c r="B198" s="50">
        <v>2014.32123754401</v>
      </c>
      <c r="C198" s="50">
        <v>2160.44493540659</v>
      </c>
      <c r="D198" s="50">
        <v>2394.7729083604099</v>
      </c>
      <c r="E198" s="50">
        <v>0.124437056027229</v>
      </c>
    </row>
    <row r="199" spans="1:5" x14ac:dyDescent="0.25">
      <c r="A199" s="50">
        <v>2022.0328767123001</v>
      </c>
      <c r="B199" s="50">
        <v>2076.2971432394702</v>
      </c>
      <c r="C199" s="50">
        <v>2004.57305670491</v>
      </c>
      <c r="D199" s="50">
        <v>2405.7229352131999</v>
      </c>
      <c r="E199" s="50">
        <v>0.12710770898190701</v>
      </c>
    </row>
    <row r="200" spans="1:5" x14ac:dyDescent="0.25">
      <c r="A200" s="50">
        <v>2022.03561643833</v>
      </c>
      <c r="B200" s="50">
        <v>2105.20049183131</v>
      </c>
      <c r="C200" s="50">
        <v>1836.9428590689199</v>
      </c>
      <c r="D200" s="50">
        <v>2407.0784911349501</v>
      </c>
      <c r="E200" s="50">
        <v>0.127701802898193</v>
      </c>
    </row>
    <row r="201" spans="1:5" x14ac:dyDescent="0.25">
      <c r="A201" s="50">
        <v>2022.03835616436</v>
      </c>
      <c r="B201" s="50">
        <v>2119.4507483470402</v>
      </c>
      <c r="C201" s="50">
        <v>1710.7453043681001</v>
      </c>
      <c r="D201" s="50">
        <v>2410.5800297886199</v>
      </c>
      <c r="E201" s="50">
        <v>0.123151237376247</v>
      </c>
    </row>
    <row r="202" spans="1:5" x14ac:dyDescent="0.25">
      <c r="A202" s="50">
        <v>2022.0410958903799</v>
      </c>
      <c r="B202" s="50">
        <v>2127.5754530376698</v>
      </c>
      <c r="C202" s="50">
        <v>1561.0793032527399</v>
      </c>
      <c r="D202" s="50">
        <v>2407.2909026642601</v>
      </c>
      <c r="E202" s="50">
        <v>0.12968003870102299</v>
      </c>
    </row>
    <row r="203" spans="1:5" x14ac:dyDescent="0.25">
      <c r="A203" s="50">
        <v>2022.04383561641</v>
      </c>
      <c r="B203" s="50">
        <v>2163.4614523898599</v>
      </c>
      <c r="C203" s="50">
        <v>1447.41080820397</v>
      </c>
      <c r="D203" s="50">
        <v>2104.1110502554202</v>
      </c>
      <c r="E203" s="50">
        <v>0.12760278724547799</v>
      </c>
    </row>
    <row r="204" spans="1:5" x14ac:dyDescent="0.25">
      <c r="A204" s="50">
        <v>2022.0465753424401</v>
      </c>
      <c r="B204" s="50">
        <v>2215.1652749145701</v>
      </c>
      <c r="C204" s="50">
        <v>1402.0112770055</v>
      </c>
      <c r="D204" s="50">
        <v>2251.6081263415499</v>
      </c>
      <c r="E204" s="50">
        <v>0.11434784570765</v>
      </c>
    </row>
    <row r="205" spans="1:5" x14ac:dyDescent="0.25">
      <c r="A205" s="50">
        <v>2022.0493150684699</v>
      </c>
      <c r="B205" s="50">
        <v>2287.3257327370602</v>
      </c>
      <c r="C205" s="50">
        <v>1355.40951050942</v>
      </c>
      <c r="D205" s="50">
        <v>2289.8692775924001</v>
      </c>
      <c r="E205" s="50">
        <v>0.102082368279813</v>
      </c>
    </row>
    <row r="206" spans="1:5" x14ac:dyDescent="0.25">
      <c r="A206" s="50">
        <v>2022.05205479449</v>
      </c>
      <c r="B206" s="50">
        <v>2403.6278702752102</v>
      </c>
      <c r="C206" s="50">
        <v>1357.09974475683</v>
      </c>
      <c r="D206" s="50">
        <v>2234.2635046918899</v>
      </c>
      <c r="E206" s="50">
        <v>8.9420828241118702E-2</v>
      </c>
    </row>
    <row r="207" spans="1:5" x14ac:dyDescent="0.25">
      <c r="A207" s="50">
        <v>2022.0547945205201</v>
      </c>
      <c r="B207" s="50">
        <v>2475.8911904352799</v>
      </c>
      <c r="C207" s="50">
        <v>1351.05931912029</v>
      </c>
      <c r="D207" s="50">
        <v>2218.5851187981998</v>
      </c>
      <c r="E207" s="50">
        <v>7.9330925504388305E-2</v>
      </c>
    </row>
    <row r="208" spans="1:5" x14ac:dyDescent="0.25">
      <c r="A208" s="50">
        <v>2022.0575342465499</v>
      </c>
      <c r="B208" s="50">
        <v>2550.2980562520102</v>
      </c>
      <c r="C208" s="50">
        <v>1339.81835091278</v>
      </c>
      <c r="D208" s="50">
        <v>2172.3837172960202</v>
      </c>
      <c r="E208" s="50">
        <v>7.3297202443183898E-2</v>
      </c>
    </row>
    <row r="209" spans="1:5" x14ac:dyDescent="0.25">
      <c r="A209" s="50">
        <v>2022.06027397258</v>
      </c>
      <c r="B209" s="50">
        <v>2595.1648999061199</v>
      </c>
      <c r="C209" s="50">
        <v>1349.4968574685599</v>
      </c>
      <c r="D209" s="50">
        <v>2124.2792118208499</v>
      </c>
      <c r="E209" s="50">
        <v>5.6679190798829597E-2</v>
      </c>
    </row>
    <row r="210" spans="1:5" x14ac:dyDescent="0.25">
      <c r="A210" s="50">
        <v>2022.0630136985999</v>
      </c>
      <c r="B210" s="50">
        <v>2668.5578162020902</v>
      </c>
      <c r="C210" s="50">
        <v>1362.49507639335</v>
      </c>
      <c r="D210" s="50">
        <v>2227.9448631995601</v>
      </c>
      <c r="E210" s="50">
        <v>4.4215682065563901E-2</v>
      </c>
    </row>
    <row r="211" spans="1:5" x14ac:dyDescent="0.25">
      <c r="A211" s="50">
        <v>2022.06575342463</v>
      </c>
      <c r="B211" s="50">
        <v>2740.1560319176701</v>
      </c>
      <c r="C211" s="50">
        <v>1362.9118804235</v>
      </c>
      <c r="D211" s="50">
        <v>1955.4296300803701</v>
      </c>
      <c r="E211" s="50">
        <v>3.9962163501761003E-2</v>
      </c>
    </row>
    <row r="212" spans="1:5" x14ac:dyDescent="0.25">
      <c r="A212" s="50">
        <v>2022.0684931506601</v>
      </c>
      <c r="B212" s="50">
        <v>2792.4843899934499</v>
      </c>
      <c r="C212" s="50">
        <v>1350.87919128201</v>
      </c>
      <c r="D212" s="50">
        <v>1839.66908930053</v>
      </c>
      <c r="E212" s="50">
        <v>3.9566793308055799E-2</v>
      </c>
    </row>
    <row r="213" spans="1:5" x14ac:dyDescent="0.25">
      <c r="A213" s="50">
        <v>2022.0712328766799</v>
      </c>
      <c r="B213" s="50">
        <v>2820.4731383533099</v>
      </c>
      <c r="C213" s="50">
        <v>1329.34184841775</v>
      </c>
      <c r="D213" s="50">
        <v>1744.1483770122099</v>
      </c>
      <c r="E213" s="50">
        <v>3.8676344850779101E-2</v>
      </c>
    </row>
    <row r="214" spans="1:5" x14ac:dyDescent="0.25">
      <c r="A214" s="50">
        <v>2022.07397260271</v>
      </c>
      <c r="B214" s="50">
        <v>2830.2213143603699</v>
      </c>
      <c r="C214" s="50">
        <v>1314.2805895584399</v>
      </c>
      <c r="D214" s="50">
        <v>1649.10869430923</v>
      </c>
      <c r="E214" s="50">
        <v>3.8280974657073898E-2</v>
      </c>
    </row>
    <row r="215" spans="1:5" x14ac:dyDescent="0.25">
      <c r="A215" s="50">
        <v>2022.0767123287401</v>
      </c>
      <c r="B215" s="50">
        <v>2828.7645976989402</v>
      </c>
      <c r="C215" s="50">
        <v>1307.62439237643</v>
      </c>
      <c r="D215" s="50">
        <v>1598.8260297279301</v>
      </c>
      <c r="E215" s="50">
        <v>4.0555565000894897E-2</v>
      </c>
    </row>
    <row r="216" spans="1:5" x14ac:dyDescent="0.25">
      <c r="A216" s="50">
        <v>2022.0794520547699</v>
      </c>
      <c r="B216" s="50">
        <v>2826.6319154357502</v>
      </c>
      <c r="C216" s="50">
        <v>1281.84576171922</v>
      </c>
      <c r="D216" s="50">
        <v>1528.7244968667301</v>
      </c>
      <c r="E216" s="50">
        <v>4.08526119590377E-2</v>
      </c>
    </row>
    <row r="217" spans="1:5" x14ac:dyDescent="0.25">
      <c r="A217" s="50">
        <v>2022.08219178079</v>
      </c>
      <c r="B217" s="50">
        <v>2806.0177900031599</v>
      </c>
      <c r="C217" s="50">
        <v>1281.84576171922</v>
      </c>
      <c r="D217" s="50">
        <v>1369.0982013028299</v>
      </c>
      <c r="E217" s="50">
        <v>4.2929863414581999E-2</v>
      </c>
    </row>
    <row r="218" spans="1:5" x14ac:dyDescent="0.25">
      <c r="A218" s="50">
        <v>2022.0849315068201</v>
      </c>
      <c r="B218" s="50">
        <v>2750.6431065199699</v>
      </c>
      <c r="C218" s="50">
        <v>1281.84576171922</v>
      </c>
      <c r="D218" s="50">
        <v>1341.81110405352</v>
      </c>
      <c r="E218" s="50">
        <v>4.4809083564697698E-2</v>
      </c>
    </row>
    <row r="219" spans="1:5" x14ac:dyDescent="0.25">
      <c r="A219" s="50">
        <v>2022.08767123285</v>
      </c>
      <c r="B219" s="50">
        <v>2698.6520928138598</v>
      </c>
      <c r="C219" s="50">
        <v>1281.84576171922</v>
      </c>
      <c r="D219" s="50">
        <v>1169.42136420053</v>
      </c>
      <c r="E219" s="50">
        <v>4.2534493220876698E-2</v>
      </c>
    </row>
    <row r="220" spans="1:5" x14ac:dyDescent="0.25">
      <c r="A220" s="50">
        <v>2022.0904109588801</v>
      </c>
      <c r="B220" s="50">
        <v>2632.8280301222799</v>
      </c>
      <c r="C220" s="50">
        <v>1281.84576171922</v>
      </c>
      <c r="D220" s="50">
        <v>1068.5406392862801</v>
      </c>
      <c r="E220" s="50">
        <v>3.9072407461636198E-2</v>
      </c>
    </row>
    <row r="221" spans="1:5" x14ac:dyDescent="0.25">
      <c r="A221" s="50">
        <v>2022.0931506848999</v>
      </c>
      <c r="B221" s="50">
        <v>2526.8637822478599</v>
      </c>
      <c r="C221" s="50">
        <v>1281.84576171922</v>
      </c>
      <c r="D221" s="50">
        <v>969.69475164107496</v>
      </c>
      <c r="E221" s="50">
        <v>3.5906676243386698E-2</v>
      </c>
    </row>
    <row r="222" spans="1:5" x14ac:dyDescent="0.25">
      <c r="A222" s="50">
        <v>2022.09589041093</v>
      </c>
      <c r="B222" s="50">
        <v>2470.93484431553</v>
      </c>
      <c r="C222" s="50">
        <v>1281.84576171922</v>
      </c>
      <c r="D222" s="50">
        <v>941.83136027057799</v>
      </c>
      <c r="E222" s="50">
        <v>3.2148235943155301E-2</v>
      </c>
    </row>
    <row r="223" spans="1:5" x14ac:dyDescent="0.25">
      <c r="A223" s="50">
        <v>2022.0986301369601</v>
      </c>
      <c r="B223" s="50">
        <v>2416.87599551524</v>
      </c>
      <c r="C223" s="50">
        <v>1281.84576171922</v>
      </c>
      <c r="D223" s="50">
        <v>893.65648249379103</v>
      </c>
      <c r="E223" s="50">
        <v>3.42254873986996E-2</v>
      </c>
    </row>
    <row r="224" spans="1:5" x14ac:dyDescent="0.25">
      <c r="A224" s="50">
        <v>2022.1013698629899</v>
      </c>
      <c r="B224" s="50">
        <v>2420.5337591300599</v>
      </c>
      <c r="C224" s="50">
        <v>1159.31978884197</v>
      </c>
      <c r="D224" s="50">
        <v>811.27768639277599</v>
      </c>
      <c r="E224" s="50">
        <v>3.8082943351645297E-2</v>
      </c>
    </row>
    <row r="225" spans="1:5" x14ac:dyDescent="0.25">
      <c r="A225" s="50">
        <v>2022.10410958901</v>
      </c>
      <c r="B225" s="50">
        <v>2377.72101144097</v>
      </c>
      <c r="C225" s="50">
        <v>1062.32320575827</v>
      </c>
      <c r="D225" s="50">
        <v>729.077401283428</v>
      </c>
      <c r="E225" s="50">
        <v>4.2830847761867699E-2</v>
      </c>
    </row>
    <row r="226" spans="1:5" x14ac:dyDescent="0.25">
      <c r="A226" s="50">
        <v>2022.1068493150401</v>
      </c>
      <c r="B226" s="50">
        <v>2219.2635672474898</v>
      </c>
      <c r="C226" s="50">
        <v>1021.37439798435</v>
      </c>
      <c r="D226" s="50">
        <v>669.73236543804001</v>
      </c>
      <c r="E226" s="50">
        <v>4.1743060416314301E-2</v>
      </c>
    </row>
    <row r="227" spans="1:5" x14ac:dyDescent="0.25">
      <c r="A227" s="50">
        <v>2022.10958904107</v>
      </c>
      <c r="B227" s="50">
        <v>2190.47969585808</v>
      </c>
      <c r="C227" s="50">
        <v>1166.5791928976801</v>
      </c>
      <c r="D227" s="50">
        <v>634.88177768724302</v>
      </c>
      <c r="E227" s="50">
        <v>4.8864570823072002E-2</v>
      </c>
    </row>
    <row r="228" spans="1:5" x14ac:dyDescent="0.25">
      <c r="A228" s="50">
        <v>2022.1123287671001</v>
      </c>
      <c r="B228" s="50">
        <v>2135.2225709293998</v>
      </c>
      <c r="C228" s="50">
        <v>1116.7331167244499</v>
      </c>
      <c r="D228" s="50">
        <v>565.94999960860901</v>
      </c>
      <c r="E228" s="50">
        <v>5.59867736469815E-2</v>
      </c>
    </row>
    <row r="229" spans="1:5" x14ac:dyDescent="0.25">
      <c r="A229" s="50">
        <v>2022.1150684931199</v>
      </c>
      <c r="B229" s="50">
        <v>2059.4184083959099</v>
      </c>
      <c r="C229" s="50">
        <v>1086.1225707336</v>
      </c>
      <c r="D229" s="50">
        <v>544.84852193866095</v>
      </c>
      <c r="E229" s="50">
        <v>5.8361072060668699E-2</v>
      </c>
    </row>
    <row r="230" spans="1:5" x14ac:dyDescent="0.25">
      <c r="A230" s="50">
        <v>2022.11780821915</v>
      </c>
      <c r="B230" s="50">
        <v>1996.7393808511999</v>
      </c>
      <c r="C230" s="50">
        <v>1060.06956986921</v>
      </c>
      <c r="D230" s="50">
        <v>534.72624973418897</v>
      </c>
      <c r="E230" s="50">
        <v>5.8855457907088203E-2</v>
      </c>
    </row>
    <row r="231" spans="1:5" x14ac:dyDescent="0.25">
      <c r="A231" s="50">
        <v>2022.1205479451801</v>
      </c>
      <c r="B231" s="50">
        <v>1853.3787507260799</v>
      </c>
      <c r="C231" s="50">
        <v>1013.51388361044</v>
      </c>
      <c r="D231" s="50">
        <v>459.82297575387003</v>
      </c>
      <c r="E231" s="50">
        <v>5.63828362578387E-2</v>
      </c>
    </row>
    <row r="232" spans="1:5" x14ac:dyDescent="0.25">
      <c r="A232" s="50">
        <v>2022.1232876711999</v>
      </c>
      <c r="B232" s="50">
        <v>1617.67831682877</v>
      </c>
      <c r="C232" s="50">
        <v>970.94606583119798</v>
      </c>
      <c r="D232" s="50">
        <v>413.93568439018799</v>
      </c>
      <c r="E232" s="50">
        <v>5.5492387800562003E-2</v>
      </c>
    </row>
    <row r="233" spans="1:5" x14ac:dyDescent="0.25">
      <c r="A233" s="50">
        <v>2022.12602739723</v>
      </c>
      <c r="B233" s="50">
        <v>1679.1983580398901</v>
      </c>
      <c r="C233" s="50">
        <v>942.26870528490599</v>
      </c>
      <c r="D233" s="50">
        <v>382.72695035731499</v>
      </c>
      <c r="E233" s="50">
        <v>6.18231578199092E-2</v>
      </c>
    </row>
    <row r="234" spans="1:5" x14ac:dyDescent="0.25">
      <c r="A234" s="50">
        <v>2022.1287671232601</v>
      </c>
      <c r="B234" s="50">
        <v>1536.5325423316001</v>
      </c>
      <c r="C234" s="50">
        <v>710.32599326809202</v>
      </c>
      <c r="D234" s="50">
        <v>352.66823334049502</v>
      </c>
      <c r="E234" s="50">
        <v>6.0438323516212901E-2</v>
      </c>
    </row>
    <row r="235" spans="1:5" x14ac:dyDescent="0.25">
      <c r="A235" s="50">
        <v>2022.13150684929</v>
      </c>
      <c r="B235" s="50">
        <v>1464.30531869217</v>
      </c>
      <c r="C235" s="50">
        <v>686.84707873727098</v>
      </c>
      <c r="D235" s="50">
        <v>325.11981118644098</v>
      </c>
      <c r="E235" s="50">
        <v>6.4196763816444402E-2</v>
      </c>
    </row>
    <row r="236" spans="1:5" x14ac:dyDescent="0.25">
      <c r="A236" s="50">
        <v>2022.13424657531</v>
      </c>
      <c r="B236" s="50">
        <v>1412.40854458894</v>
      </c>
      <c r="C236" s="50">
        <v>672.91054126699999</v>
      </c>
      <c r="D236" s="50">
        <v>315.78795678083401</v>
      </c>
      <c r="E236" s="50">
        <v>7.6858303855138699E-2</v>
      </c>
    </row>
    <row r="237" spans="1:5" x14ac:dyDescent="0.25">
      <c r="A237" s="50">
        <v>2022.1369863013399</v>
      </c>
      <c r="B237" s="50">
        <v>1386.8700191953101</v>
      </c>
      <c r="C237" s="50">
        <v>651.60358492810599</v>
      </c>
      <c r="D237" s="50">
        <v>300.82146415515001</v>
      </c>
      <c r="E237" s="50">
        <v>8.2793011263628702E-2</v>
      </c>
    </row>
    <row r="238" spans="1:5" x14ac:dyDescent="0.25">
      <c r="A238" s="50">
        <v>2022.13972602737</v>
      </c>
      <c r="B238" s="50">
        <v>1350.21604858866</v>
      </c>
      <c r="C238" s="50">
        <v>645.58201362983903</v>
      </c>
      <c r="D238" s="50">
        <v>264.97448415327699</v>
      </c>
      <c r="E238" s="50">
        <v>8.8530379783842095E-2</v>
      </c>
    </row>
    <row r="239" spans="1:5" x14ac:dyDescent="0.25">
      <c r="A239" s="50">
        <v>2022.1424657534001</v>
      </c>
      <c r="B239" s="50">
        <v>1381.9028096821</v>
      </c>
      <c r="C239" s="50">
        <v>635.46367025586198</v>
      </c>
      <c r="D239" s="50">
        <v>254.31625243860199</v>
      </c>
      <c r="E239" s="50">
        <v>9.8718605756135003E-2</v>
      </c>
    </row>
    <row r="240" spans="1:5" x14ac:dyDescent="0.25">
      <c r="A240" s="50">
        <v>2022.1452054794199</v>
      </c>
      <c r="B240" s="50">
        <v>1244.8380013220999</v>
      </c>
      <c r="C240" s="50">
        <v>605.611314972218</v>
      </c>
      <c r="D240" s="50">
        <v>240.494625365026</v>
      </c>
      <c r="E240" s="50">
        <v>0.108017075688303</v>
      </c>
    </row>
    <row r="241" spans="1:5" x14ac:dyDescent="0.25">
      <c r="A241" s="50">
        <v>2022.14794520545</v>
      </c>
      <c r="B241" s="50">
        <v>1204.75244393649</v>
      </c>
      <c r="C241" s="50">
        <v>578.26393299678398</v>
      </c>
      <c r="D241" s="50">
        <v>225.59936411890999</v>
      </c>
      <c r="E241" s="50">
        <v>0.121568371767122</v>
      </c>
    </row>
    <row r="242" spans="1:5" x14ac:dyDescent="0.25">
      <c r="A242" s="50">
        <v>2022.1506849314801</v>
      </c>
      <c r="B242" s="50">
        <v>1165.66678164019</v>
      </c>
      <c r="C242" s="50">
        <v>545.59871863219405</v>
      </c>
      <c r="D242" s="50">
        <v>194.93860467249399</v>
      </c>
      <c r="E242" s="50">
        <v>0.13264704619669199</v>
      </c>
    </row>
    <row r="243" spans="1:5" x14ac:dyDescent="0.25">
      <c r="A243" s="50">
        <v>2022.15342465751</v>
      </c>
      <c r="B243" s="50">
        <v>1140.45441744812</v>
      </c>
      <c r="C243" s="50">
        <v>463.45815188720599</v>
      </c>
      <c r="D243" s="50">
        <v>201.355514469735</v>
      </c>
      <c r="E243" s="50">
        <v>0.136999580413209</v>
      </c>
    </row>
    <row r="244" spans="1:5" x14ac:dyDescent="0.25">
      <c r="A244" s="50">
        <v>2022.15616438353</v>
      </c>
      <c r="B244" s="50">
        <v>1105.6270935805901</v>
      </c>
      <c r="C244" s="50">
        <v>398.50891506712901</v>
      </c>
      <c r="D244" s="50">
        <v>199.612039796071</v>
      </c>
      <c r="E244" s="50">
        <v>0.14590198773452001</v>
      </c>
    </row>
    <row r="245" spans="1:5" x14ac:dyDescent="0.25">
      <c r="A245" s="50">
        <v>2022.1589041095599</v>
      </c>
      <c r="B245" s="50">
        <v>1078.1255140782901</v>
      </c>
      <c r="C245" s="50">
        <v>489.80437729706603</v>
      </c>
      <c r="D245" s="50">
        <v>206.181282737591</v>
      </c>
      <c r="E245" s="50">
        <v>0.15203472644843799</v>
      </c>
    </row>
    <row r="246" spans="1:5" x14ac:dyDescent="0.25">
      <c r="A246" s="50">
        <v>2022.16164383559</v>
      </c>
      <c r="B246" s="50">
        <v>1028.21575034848</v>
      </c>
      <c r="C246" s="50">
        <v>611.55958013411896</v>
      </c>
      <c r="D246" s="50">
        <v>187.229218103834</v>
      </c>
      <c r="E246" s="50">
        <v>0.15391463901570601</v>
      </c>
    </row>
    <row r="247" spans="1:5" x14ac:dyDescent="0.25">
      <c r="A247" s="50">
        <v>2022.1643835616201</v>
      </c>
      <c r="B247" s="50">
        <v>993.26671309213202</v>
      </c>
      <c r="C247" s="50">
        <v>622.44659699279998</v>
      </c>
      <c r="D247" s="50">
        <v>173.69251654852999</v>
      </c>
      <c r="E247" s="50">
        <v>0.15668430762309801</v>
      </c>
    </row>
    <row r="248" spans="1:5" x14ac:dyDescent="0.25">
      <c r="A248" s="50">
        <v>2022.1671232876399</v>
      </c>
      <c r="B248" s="50">
        <v>1024.8614707690799</v>
      </c>
      <c r="C248" s="50">
        <v>637.13924327600205</v>
      </c>
      <c r="D248" s="50">
        <v>167.23140929329</v>
      </c>
      <c r="E248" s="50">
        <v>0.163608479141579</v>
      </c>
    </row>
    <row r="249" spans="1:5" x14ac:dyDescent="0.25">
      <c r="A249" s="50">
        <v>2022.16986301367</v>
      </c>
      <c r="B249" s="50">
        <v>1042.0599802658801</v>
      </c>
      <c r="C249" s="50">
        <v>664.20177226674605</v>
      </c>
      <c r="D249" s="50">
        <v>158.49172993590599</v>
      </c>
      <c r="E249" s="50">
        <v>0.166773517942677</v>
      </c>
    </row>
    <row r="250" spans="1:5" x14ac:dyDescent="0.25">
      <c r="A250" s="50">
        <v>2022.1726027397001</v>
      </c>
      <c r="B250" s="50">
        <v>1056.08725769229</v>
      </c>
      <c r="C250" s="50">
        <v>664.20177226674605</v>
      </c>
      <c r="D250" s="50">
        <v>144.150447810603</v>
      </c>
      <c r="E250" s="50">
        <v>0.17567592526398801</v>
      </c>
    </row>
    <row r="251" spans="1:5" x14ac:dyDescent="0.25">
      <c r="A251" s="50">
        <v>2022.17534246572</v>
      </c>
      <c r="B251" s="50">
        <v>1074.72810740824</v>
      </c>
      <c r="C251" s="50">
        <v>664.20177226674605</v>
      </c>
      <c r="D251" s="50">
        <v>138.85995141211299</v>
      </c>
      <c r="E251" s="50">
        <v>0.18487537954344199</v>
      </c>
    </row>
    <row r="252" spans="1:5" x14ac:dyDescent="0.25">
      <c r="A252" s="52"/>
      <c r="B252" s="52"/>
      <c r="C252" s="52"/>
      <c r="D252" s="52"/>
      <c r="E252" s="52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1"/>
  <sheetViews>
    <sheetView workbookViewId="0">
      <selection activeCell="G7" sqref="G7"/>
    </sheetView>
  </sheetViews>
  <sheetFormatPr defaultColWidth="11.42578125" defaultRowHeight="15" x14ac:dyDescent="0.25"/>
  <cols>
    <col min="1" max="1" width="7.7109375" customWidth="1"/>
    <col min="2" max="2" width="16.7109375" customWidth="1"/>
    <col min="3" max="5" width="11.7109375" customWidth="1"/>
    <col min="7" max="7" width="12.7109375" customWidth="1"/>
    <col min="8" max="8" width="34.7109375" customWidth="1"/>
  </cols>
  <sheetData>
    <row r="1" spans="1:8" ht="15.75" x14ac:dyDescent="0.25">
      <c r="A1" s="188" t="s">
        <v>68</v>
      </c>
      <c r="B1" s="189"/>
      <c r="C1" s="189"/>
      <c r="D1" s="189"/>
      <c r="E1" s="189"/>
      <c r="G1" s="188" t="s">
        <v>69</v>
      </c>
      <c r="H1" s="189"/>
    </row>
    <row r="2" spans="1:8" x14ac:dyDescent="0.25">
      <c r="A2" s="5" t="s">
        <v>67</v>
      </c>
      <c r="B2" s="5" t="s">
        <v>109</v>
      </c>
      <c r="C2" s="5" t="s">
        <v>124</v>
      </c>
      <c r="D2" s="5" t="s">
        <v>107</v>
      </c>
      <c r="E2" s="5" t="s">
        <v>126</v>
      </c>
      <c r="G2" s="12" t="s">
        <v>70</v>
      </c>
      <c r="H2" s="6" t="s">
        <v>14</v>
      </c>
    </row>
    <row r="3" spans="1:8" x14ac:dyDescent="0.25">
      <c r="A3" s="54">
        <v>2019.75</v>
      </c>
      <c r="B3" s="54">
        <v>100</v>
      </c>
      <c r="C3" s="54">
        <v>100</v>
      </c>
      <c r="D3" s="54">
        <v>100</v>
      </c>
      <c r="E3" s="54">
        <v>100</v>
      </c>
      <c r="G3" s="12" t="s">
        <v>71</v>
      </c>
      <c r="H3" s="7"/>
    </row>
    <row r="4" spans="1:8" x14ac:dyDescent="0.25">
      <c r="A4" s="53">
        <v>2020</v>
      </c>
      <c r="B4" s="53">
        <v>98.6964172065843</v>
      </c>
      <c r="C4" s="53">
        <v>89.375126602696298</v>
      </c>
      <c r="D4" s="53">
        <v>98.356602680610905</v>
      </c>
      <c r="E4" s="53">
        <v>96.533530584794903</v>
      </c>
      <c r="G4" s="12" t="s">
        <v>72</v>
      </c>
      <c r="H4" s="7" t="s">
        <v>127</v>
      </c>
    </row>
    <row r="5" spans="1:8" x14ac:dyDescent="0.25">
      <c r="A5" s="53">
        <v>2020.25</v>
      </c>
      <c r="B5" s="53">
        <v>89.875671307853196</v>
      </c>
      <c r="C5" s="53">
        <v>99.686045056147407</v>
      </c>
      <c r="D5" s="53">
        <v>90.118351514486804</v>
      </c>
      <c r="E5" s="53">
        <v>85.255824602849401</v>
      </c>
      <c r="G5" s="12" t="s">
        <v>74</v>
      </c>
      <c r="H5" s="8"/>
    </row>
    <row r="6" spans="1:8" x14ac:dyDescent="0.25">
      <c r="A6" s="53">
        <v>2020.5</v>
      </c>
      <c r="B6" s="53">
        <v>96.659068576641602</v>
      </c>
      <c r="C6" s="53">
        <v>103.18949950819901</v>
      </c>
      <c r="D6" s="53">
        <v>96.882354860282405</v>
      </c>
      <c r="E6" s="53">
        <v>95.958308464286205</v>
      </c>
    </row>
    <row r="7" spans="1:8" x14ac:dyDescent="0.25">
      <c r="A7" s="53">
        <v>2020.75</v>
      </c>
      <c r="B7" s="53">
        <v>97.737084927466597</v>
      </c>
      <c r="C7" s="53">
        <v>106.440084200418</v>
      </c>
      <c r="D7" s="53">
        <v>96.882631161531094</v>
      </c>
      <c r="E7" s="53">
        <v>95.622829345489805</v>
      </c>
      <c r="G7" s="13" t="str">
        <f>HYPERLINK("#'OVERZICHT'!A1", "Link naar overzicht")</f>
        <v>Link naar overzicht</v>
      </c>
    </row>
    <row r="8" spans="1:8" x14ac:dyDescent="0.25">
      <c r="A8" s="53">
        <v>2021</v>
      </c>
      <c r="B8" s="53">
        <v>99.236263563909901</v>
      </c>
      <c r="C8" s="53">
        <v>105.830693350402</v>
      </c>
      <c r="D8" s="53">
        <v>96.130156591607303</v>
      </c>
      <c r="E8" s="53">
        <v>95.426104673183602</v>
      </c>
    </row>
    <row r="9" spans="1:8" x14ac:dyDescent="0.25">
      <c r="A9" s="53">
        <v>2021.25</v>
      </c>
      <c r="B9" s="53">
        <v>100.86447943535801</v>
      </c>
      <c r="C9" s="53">
        <v>107.380014207142</v>
      </c>
      <c r="D9" s="53">
        <v>99.742115292221996</v>
      </c>
      <c r="E9" s="53">
        <v>97.525657862246803</v>
      </c>
    </row>
    <row r="10" spans="1:8" x14ac:dyDescent="0.25">
      <c r="A10" s="53">
        <v>2021.5</v>
      </c>
      <c r="B10" s="53">
        <v>101.44036313801099</v>
      </c>
      <c r="C10" s="53">
        <v>108.290211089389</v>
      </c>
      <c r="D10" s="53">
        <v>101.843173749171</v>
      </c>
      <c r="E10" s="53">
        <v>99.734516077309095</v>
      </c>
    </row>
    <row r="11" spans="1:8" x14ac:dyDescent="0.25">
      <c r="A11" s="55">
        <v>2021.75</v>
      </c>
      <c r="B11" s="55">
        <v>103.143642801072</v>
      </c>
      <c r="C11" s="55">
        <v>110.74293719835001</v>
      </c>
      <c r="D11" s="55">
        <v>102.78741201266401</v>
      </c>
      <c r="E11" s="55">
        <v>100.02346243583401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798"/>
  <sheetViews>
    <sheetView workbookViewId="0">
      <selection activeCell="A3" sqref="A3"/>
    </sheetView>
  </sheetViews>
  <sheetFormatPr defaultColWidth="11.42578125" defaultRowHeight="15" x14ac:dyDescent="0.25"/>
  <cols>
    <col min="1" max="1" width="11.7109375" customWidth="1"/>
    <col min="2" max="2" width="5.7109375" customWidth="1"/>
    <col min="4" max="4" width="12.7109375" customWidth="1"/>
    <col min="5" max="5" width="35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81</v>
      </c>
      <c r="D2" s="12" t="s">
        <v>70</v>
      </c>
      <c r="E2" s="6" t="s">
        <v>4</v>
      </c>
    </row>
    <row r="3" spans="1:5" x14ac:dyDescent="0.25">
      <c r="A3" s="24">
        <v>2019</v>
      </c>
      <c r="B3" s="24">
        <v>23.22</v>
      </c>
      <c r="D3" s="12" t="s">
        <v>71</v>
      </c>
      <c r="E3" s="7"/>
    </row>
    <row r="4" spans="1:5" x14ac:dyDescent="0.25">
      <c r="A4" s="23">
        <v>2019.00396825397</v>
      </c>
      <c r="B4" s="23">
        <v>25.45</v>
      </c>
      <c r="D4" s="12" t="s">
        <v>72</v>
      </c>
      <c r="E4" s="7"/>
    </row>
    <row r="5" spans="1:5" x14ac:dyDescent="0.25">
      <c r="A5" s="23">
        <v>2019.00793650794</v>
      </c>
      <c r="B5" s="23">
        <v>21.38</v>
      </c>
      <c r="D5" s="12" t="s">
        <v>74</v>
      </c>
      <c r="E5" s="8"/>
    </row>
    <row r="6" spans="1:5" x14ac:dyDescent="0.25">
      <c r="A6" s="23">
        <v>2019.0119047619</v>
      </c>
      <c r="B6" s="23">
        <v>21.4</v>
      </c>
    </row>
    <row r="7" spans="1:5" x14ac:dyDescent="0.25">
      <c r="A7" s="23">
        <v>2019.0158730158701</v>
      </c>
      <c r="B7" s="23">
        <v>20.47</v>
      </c>
      <c r="D7" s="13" t="str">
        <f>HYPERLINK("#'OVERZICHT'!A1", "Link naar overzicht")</f>
        <v>Link naar overzicht</v>
      </c>
    </row>
    <row r="8" spans="1:5" x14ac:dyDescent="0.25">
      <c r="A8" s="23">
        <v>2019.0198412698401</v>
      </c>
      <c r="B8" s="23">
        <v>19.98</v>
      </c>
    </row>
    <row r="9" spans="1:5" x14ac:dyDescent="0.25">
      <c r="A9" s="23">
        <v>2019.0238095238101</v>
      </c>
      <c r="B9" s="23">
        <v>19.5</v>
      </c>
    </row>
    <row r="10" spans="1:5" x14ac:dyDescent="0.25">
      <c r="A10" s="23">
        <v>2019.0277777777801</v>
      </c>
      <c r="B10" s="23">
        <v>18.190000000000001</v>
      </c>
    </row>
    <row r="11" spans="1:5" x14ac:dyDescent="0.25">
      <c r="A11" s="23">
        <v>2019.0317460317499</v>
      </c>
      <c r="B11" s="23">
        <v>19.07</v>
      </c>
    </row>
    <row r="12" spans="1:5" x14ac:dyDescent="0.25">
      <c r="A12" s="23">
        <v>2019.0357142857099</v>
      </c>
      <c r="B12" s="23">
        <v>18.600000000000001</v>
      </c>
    </row>
    <row r="13" spans="1:5" x14ac:dyDescent="0.25">
      <c r="A13" s="23">
        <v>2019.0396825396799</v>
      </c>
      <c r="B13" s="23">
        <v>19.04</v>
      </c>
    </row>
    <row r="14" spans="1:5" x14ac:dyDescent="0.25">
      <c r="A14" s="23">
        <v>2019.0436507936499</v>
      </c>
      <c r="B14" s="23">
        <v>18.059999999999999</v>
      </c>
    </row>
    <row r="15" spans="1:5" x14ac:dyDescent="0.25">
      <c r="A15" s="23">
        <v>2019.0476190476199</v>
      </c>
      <c r="B15" s="23">
        <v>17.8</v>
      </c>
    </row>
    <row r="16" spans="1:5" x14ac:dyDescent="0.25">
      <c r="A16" s="23">
        <v>2019.05158730159</v>
      </c>
      <c r="B16" s="23">
        <v>20.8</v>
      </c>
    </row>
    <row r="17" spans="1:2" x14ac:dyDescent="0.25">
      <c r="A17" s="23">
        <v>2019.05555555555</v>
      </c>
      <c r="B17" s="23">
        <v>19.52</v>
      </c>
    </row>
    <row r="18" spans="1:2" x14ac:dyDescent="0.25">
      <c r="A18" s="23">
        <v>2019.05952380952</v>
      </c>
      <c r="B18" s="23">
        <v>18.89</v>
      </c>
    </row>
    <row r="19" spans="1:2" x14ac:dyDescent="0.25">
      <c r="A19" s="23">
        <v>2019.06349206349</v>
      </c>
      <c r="B19" s="23">
        <v>17.420000000000002</v>
      </c>
    </row>
    <row r="20" spans="1:2" x14ac:dyDescent="0.25">
      <c r="A20" s="23">
        <v>2019.06746031746</v>
      </c>
      <c r="B20" s="23">
        <v>18.87</v>
      </c>
    </row>
    <row r="21" spans="1:2" x14ac:dyDescent="0.25">
      <c r="A21" s="23">
        <v>2019.07142857143</v>
      </c>
      <c r="B21" s="23">
        <v>19.13</v>
      </c>
    </row>
    <row r="22" spans="1:2" x14ac:dyDescent="0.25">
      <c r="A22" s="23">
        <v>2019.0753968254</v>
      </c>
      <c r="B22" s="23">
        <v>17.66</v>
      </c>
    </row>
    <row r="23" spans="1:2" x14ac:dyDescent="0.25">
      <c r="A23" s="23">
        <v>2019.0793650793601</v>
      </c>
      <c r="B23" s="23">
        <v>16.57</v>
      </c>
    </row>
    <row r="24" spans="1:2" x14ac:dyDescent="0.25">
      <c r="A24" s="23">
        <v>2019.0833333333301</v>
      </c>
      <c r="B24" s="23">
        <v>16.14</v>
      </c>
    </row>
    <row r="25" spans="1:2" x14ac:dyDescent="0.25">
      <c r="A25" s="23">
        <v>2019.0873015873001</v>
      </c>
      <c r="B25" s="23">
        <v>15.73</v>
      </c>
    </row>
    <row r="26" spans="1:2" x14ac:dyDescent="0.25">
      <c r="A26" s="23">
        <v>2019.0912698412701</v>
      </c>
      <c r="B26" s="23">
        <v>15.57</v>
      </c>
    </row>
    <row r="27" spans="1:2" x14ac:dyDescent="0.25">
      <c r="A27" s="23">
        <v>2019.0952380952399</v>
      </c>
      <c r="B27" s="23">
        <v>15.38</v>
      </c>
    </row>
    <row r="28" spans="1:2" x14ac:dyDescent="0.25">
      <c r="A28" s="23">
        <v>2019.0992063491999</v>
      </c>
      <c r="B28" s="23">
        <v>16.37</v>
      </c>
    </row>
    <row r="29" spans="1:2" x14ac:dyDescent="0.25">
      <c r="A29" s="23">
        <v>2019.1031746031699</v>
      </c>
      <c r="B29" s="23">
        <v>15.72</v>
      </c>
    </row>
    <row r="30" spans="1:2" x14ac:dyDescent="0.25">
      <c r="A30" s="23">
        <v>2019.1071428571399</v>
      </c>
      <c r="B30" s="23">
        <v>15.97</v>
      </c>
    </row>
    <row r="31" spans="1:2" x14ac:dyDescent="0.25">
      <c r="A31" s="23">
        <v>2019.1111111111099</v>
      </c>
      <c r="B31" s="23">
        <v>15.43</v>
      </c>
    </row>
    <row r="32" spans="1:2" x14ac:dyDescent="0.25">
      <c r="A32" s="23">
        <v>2019.11507936508</v>
      </c>
      <c r="B32" s="23">
        <v>15.65</v>
      </c>
    </row>
    <row r="33" spans="1:2" x14ac:dyDescent="0.25">
      <c r="A33" s="23">
        <v>2019.11904761905</v>
      </c>
      <c r="B33" s="23">
        <v>16.22</v>
      </c>
    </row>
    <row r="34" spans="1:2" x14ac:dyDescent="0.25">
      <c r="A34" s="23">
        <v>2019.12301587301</v>
      </c>
      <c r="B34" s="23">
        <v>14.91</v>
      </c>
    </row>
    <row r="35" spans="1:2" x14ac:dyDescent="0.25">
      <c r="A35" s="23">
        <v>2019.12698412698</v>
      </c>
      <c r="B35" s="23">
        <v>14.88</v>
      </c>
    </row>
    <row r="36" spans="1:2" x14ac:dyDescent="0.25">
      <c r="A36" s="23">
        <v>2019.13095238095</v>
      </c>
      <c r="B36" s="23">
        <v>14.02</v>
      </c>
    </row>
    <row r="37" spans="1:2" x14ac:dyDescent="0.25">
      <c r="A37" s="23">
        <v>2019.13492063492</v>
      </c>
      <c r="B37" s="23">
        <v>14.46</v>
      </c>
    </row>
    <row r="38" spans="1:2" x14ac:dyDescent="0.25">
      <c r="A38" s="23">
        <v>2019.1388888888901</v>
      </c>
      <c r="B38" s="23">
        <v>13.51</v>
      </c>
    </row>
    <row r="39" spans="1:2" x14ac:dyDescent="0.25">
      <c r="A39" s="23">
        <v>2019.1428571428601</v>
      </c>
      <c r="B39" s="23">
        <v>14.85</v>
      </c>
    </row>
    <row r="40" spans="1:2" x14ac:dyDescent="0.25">
      <c r="A40" s="23">
        <v>2019.1468253968201</v>
      </c>
      <c r="B40" s="23">
        <v>15.17</v>
      </c>
    </row>
    <row r="41" spans="1:2" x14ac:dyDescent="0.25">
      <c r="A41" s="23">
        <v>2019.1507936507901</v>
      </c>
      <c r="B41" s="23">
        <v>14.7</v>
      </c>
    </row>
    <row r="42" spans="1:2" x14ac:dyDescent="0.25">
      <c r="A42" s="23">
        <v>2019.1547619047601</v>
      </c>
      <c r="B42" s="23">
        <v>14.7</v>
      </c>
    </row>
    <row r="43" spans="1:2" x14ac:dyDescent="0.25">
      <c r="A43" s="23">
        <v>2019.1587301587299</v>
      </c>
      <c r="B43" s="23">
        <v>13.57</v>
      </c>
    </row>
    <row r="44" spans="1:2" x14ac:dyDescent="0.25">
      <c r="A44" s="23">
        <v>2019.1626984126999</v>
      </c>
      <c r="B44" s="23">
        <v>14.63</v>
      </c>
    </row>
    <row r="45" spans="1:2" x14ac:dyDescent="0.25">
      <c r="A45" s="23">
        <v>2019.1666666666599</v>
      </c>
      <c r="B45" s="23">
        <v>14.74</v>
      </c>
    </row>
    <row r="46" spans="1:2" x14ac:dyDescent="0.25">
      <c r="A46" s="23">
        <v>2019.1706349206299</v>
      </c>
      <c r="B46" s="23">
        <v>15.74</v>
      </c>
    </row>
    <row r="47" spans="1:2" x14ac:dyDescent="0.25">
      <c r="A47" s="23">
        <v>2019.1746031746</v>
      </c>
      <c r="B47" s="23">
        <v>16.59</v>
      </c>
    </row>
    <row r="48" spans="1:2" x14ac:dyDescent="0.25">
      <c r="A48" s="23">
        <v>2019.17857142857</v>
      </c>
      <c r="B48" s="23">
        <v>16.05</v>
      </c>
    </row>
    <row r="49" spans="1:2" x14ac:dyDescent="0.25">
      <c r="A49" s="23">
        <v>2019.18253968254</v>
      </c>
      <c r="B49" s="23">
        <v>14.33</v>
      </c>
    </row>
    <row r="50" spans="1:2" x14ac:dyDescent="0.25">
      <c r="A50" s="23">
        <v>2019.18650793651</v>
      </c>
      <c r="B50" s="23">
        <v>13.77</v>
      </c>
    </row>
    <row r="51" spans="1:2" x14ac:dyDescent="0.25">
      <c r="A51" s="23">
        <v>2019.19047619047</v>
      </c>
      <c r="B51" s="23">
        <v>13.41</v>
      </c>
    </row>
    <row r="52" spans="1:2" x14ac:dyDescent="0.25">
      <c r="A52" s="23">
        <v>2019.19444444444</v>
      </c>
      <c r="B52" s="23">
        <v>13.5</v>
      </c>
    </row>
    <row r="53" spans="1:2" x14ac:dyDescent="0.25">
      <c r="A53" s="23">
        <v>2019.19841269841</v>
      </c>
      <c r="B53" s="23">
        <v>12.88</v>
      </c>
    </row>
    <row r="54" spans="1:2" x14ac:dyDescent="0.25">
      <c r="A54" s="23">
        <v>2019.2023809523801</v>
      </c>
      <c r="B54" s="23">
        <v>13.1</v>
      </c>
    </row>
    <row r="55" spans="1:2" x14ac:dyDescent="0.25">
      <c r="A55" s="23">
        <v>2019.2063492063501</v>
      </c>
      <c r="B55" s="23">
        <v>13.56</v>
      </c>
    </row>
    <row r="56" spans="1:2" x14ac:dyDescent="0.25">
      <c r="A56" s="23">
        <v>2019.2103174603101</v>
      </c>
      <c r="B56" s="23">
        <v>13.91</v>
      </c>
    </row>
    <row r="57" spans="1:2" x14ac:dyDescent="0.25">
      <c r="A57" s="23">
        <v>2019.2142857142801</v>
      </c>
      <c r="B57" s="23">
        <v>13.63</v>
      </c>
    </row>
    <row r="58" spans="1:2" x14ac:dyDescent="0.25">
      <c r="A58" s="23">
        <v>2019.2182539682501</v>
      </c>
      <c r="B58" s="23">
        <v>16.48</v>
      </c>
    </row>
    <row r="59" spans="1:2" x14ac:dyDescent="0.25">
      <c r="A59" s="23">
        <v>2019.2222222222199</v>
      </c>
      <c r="B59" s="23">
        <v>16.329999999999998</v>
      </c>
    </row>
    <row r="60" spans="1:2" x14ac:dyDescent="0.25">
      <c r="A60" s="23">
        <v>2019.2261904761899</v>
      </c>
      <c r="B60" s="23">
        <v>14.68</v>
      </c>
    </row>
    <row r="61" spans="1:2" x14ac:dyDescent="0.25">
      <c r="A61" s="23">
        <v>2019.2301587301599</v>
      </c>
      <c r="B61" s="23">
        <v>15.15</v>
      </c>
    </row>
    <row r="62" spans="1:2" x14ac:dyDescent="0.25">
      <c r="A62" s="23">
        <v>2019.2341269841199</v>
      </c>
      <c r="B62" s="23">
        <v>14.43</v>
      </c>
    </row>
    <row r="63" spans="1:2" x14ac:dyDescent="0.25">
      <c r="A63" s="23">
        <v>2019.23809523809</v>
      </c>
      <c r="B63" s="23">
        <v>13.71</v>
      </c>
    </row>
    <row r="64" spans="1:2" x14ac:dyDescent="0.25">
      <c r="A64" s="23">
        <v>2019.24206349206</v>
      </c>
      <c r="B64" s="23">
        <v>13.4</v>
      </c>
    </row>
    <row r="65" spans="1:2" x14ac:dyDescent="0.25">
      <c r="A65" s="23">
        <v>2019.24603174603</v>
      </c>
      <c r="B65" s="23">
        <v>13.36</v>
      </c>
    </row>
    <row r="66" spans="1:2" x14ac:dyDescent="0.25">
      <c r="A66" s="23">
        <v>2019.25</v>
      </c>
      <c r="B66" s="23">
        <v>13.74</v>
      </c>
    </row>
    <row r="67" spans="1:2" x14ac:dyDescent="0.25">
      <c r="A67" s="23">
        <v>2019.25396825396</v>
      </c>
      <c r="B67" s="23">
        <v>13.58</v>
      </c>
    </row>
    <row r="68" spans="1:2" x14ac:dyDescent="0.25">
      <c r="A68" s="23">
        <v>2019.25793650793</v>
      </c>
      <c r="B68" s="23">
        <v>12.82</v>
      </c>
    </row>
    <row r="69" spans="1:2" x14ac:dyDescent="0.25">
      <c r="A69" s="23">
        <v>2019.2619047619</v>
      </c>
      <c r="B69" s="23">
        <v>13.18</v>
      </c>
    </row>
    <row r="70" spans="1:2" x14ac:dyDescent="0.25">
      <c r="A70" s="23">
        <v>2019.2658730158701</v>
      </c>
      <c r="B70" s="23">
        <v>14.28</v>
      </c>
    </row>
    <row r="71" spans="1:2" x14ac:dyDescent="0.25">
      <c r="A71" s="23">
        <v>2019.2698412698401</v>
      </c>
      <c r="B71" s="23">
        <v>13.3</v>
      </c>
    </row>
    <row r="72" spans="1:2" x14ac:dyDescent="0.25">
      <c r="A72" s="23">
        <v>2019.2738095238101</v>
      </c>
      <c r="B72" s="23">
        <v>13.02</v>
      </c>
    </row>
    <row r="73" spans="1:2" x14ac:dyDescent="0.25">
      <c r="A73" s="23">
        <v>2019.2777777777701</v>
      </c>
      <c r="B73" s="23">
        <v>12.01</v>
      </c>
    </row>
    <row r="74" spans="1:2" x14ac:dyDescent="0.25">
      <c r="A74" s="23">
        <v>2019.2817460317401</v>
      </c>
      <c r="B74" s="23">
        <v>12.32</v>
      </c>
    </row>
    <row r="75" spans="1:2" x14ac:dyDescent="0.25">
      <c r="A75" s="23">
        <v>2019.2857142857099</v>
      </c>
      <c r="B75" s="23">
        <v>12.18</v>
      </c>
    </row>
    <row r="76" spans="1:2" x14ac:dyDescent="0.25">
      <c r="A76" s="23">
        <v>2019.2896825396799</v>
      </c>
      <c r="B76" s="23">
        <v>12.6</v>
      </c>
    </row>
    <row r="77" spans="1:2" x14ac:dyDescent="0.25">
      <c r="A77" s="23">
        <v>2019.2936507936499</v>
      </c>
      <c r="B77" s="23">
        <v>12.09</v>
      </c>
    </row>
    <row r="78" spans="1:2" x14ac:dyDescent="0.25">
      <c r="A78" s="23">
        <v>2019.2976190476099</v>
      </c>
      <c r="B78" s="23">
        <v>12.42</v>
      </c>
    </row>
    <row r="79" spans="1:2" x14ac:dyDescent="0.25">
      <c r="A79" s="23">
        <v>2019.30158730158</v>
      </c>
      <c r="B79" s="23">
        <v>12.28</v>
      </c>
    </row>
    <row r="80" spans="1:2" x14ac:dyDescent="0.25">
      <c r="A80" s="23">
        <v>2019.30555555555</v>
      </c>
      <c r="B80" s="23">
        <v>13.14</v>
      </c>
    </row>
    <row r="81" spans="1:2" x14ac:dyDescent="0.25">
      <c r="A81" s="23">
        <v>2019.30952380952</v>
      </c>
      <c r="B81" s="23">
        <v>13.25</v>
      </c>
    </row>
    <row r="82" spans="1:2" x14ac:dyDescent="0.25">
      <c r="A82" s="23">
        <v>2019.31349206349</v>
      </c>
      <c r="B82" s="23">
        <v>12.73</v>
      </c>
    </row>
    <row r="83" spans="1:2" x14ac:dyDescent="0.25">
      <c r="A83" s="23">
        <v>2019.31746031746</v>
      </c>
      <c r="B83" s="23">
        <v>13.11</v>
      </c>
    </row>
    <row r="84" spans="1:2" x14ac:dyDescent="0.25">
      <c r="A84" s="23">
        <v>2019.32142857142</v>
      </c>
      <c r="B84" s="23">
        <v>13.12</v>
      </c>
    </row>
    <row r="85" spans="1:2" x14ac:dyDescent="0.25">
      <c r="A85" s="23">
        <v>2019.32539682539</v>
      </c>
      <c r="B85" s="23">
        <v>14.8</v>
      </c>
    </row>
    <row r="86" spans="1:2" x14ac:dyDescent="0.25">
      <c r="A86" s="23">
        <v>2019.3293650793601</v>
      </c>
      <c r="B86" s="23">
        <v>14.42</v>
      </c>
    </row>
    <row r="87" spans="1:2" x14ac:dyDescent="0.25">
      <c r="A87" s="23">
        <v>2019.3333333333301</v>
      </c>
      <c r="B87" s="23">
        <v>12.87</v>
      </c>
    </row>
    <row r="88" spans="1:2" x14ac:dyDescent="0.25">
      <c r="A88" s="23">
        <v>2019.3373015873001</v>
      </c>
      <c r="B88" s="23">
        <v>15.44</v>
      </c>
    </row>
    <row r="89" spans="1:2" x14ac:dyDescent="0.25">
      <c r="A89" s="23">
        <v>2019.3412698412601</v>
      </c>
      <c r="B89" s="23">
        <v>19.32</v>
      </c>
    </row>
    <row r="90" spans="1:2" x14ac:dyDescent="0.25">
      <c r="A90" s="23">
        <v>2019.3452380952299</v>
      </c>
      <c r="B90" s="23">
        <v>19.399999999999999</v>
      </c>
    </row>
    <row r="91" spans="1:2" x14ac:dyDescent="0.25">
      <c r="A91" s="23">
        <v>2019.3492063491999</v>
      </c>
      <c r="B91" s="23">
        <v>19.100000000000001</v>
      </c>
    </row>
    <row r="92" spans="1:2" x14ac:dyDescent="0.25">
      <c r="A92" s="23">
        <v>2019.3531746031699</v>
      </c>
      <c r="B92" s="23">
        <v>16.04</v>
      </c>
    </row>
    <row r="93" spans="1:2" x14ac:dyDescent="0.25">
      <c r="A93" s="23">
        <v>2019.3571428571399</v>
      </c>
      <c r="B93" s="23">
        <v>20.55</v>
      </c>
    </row>
    <row r="94" spans="1:2" x14ac:dyDescent="0.25">
      <c r="A94" s="23">
        <v>2019.3611111111099</v>
      </c>
      <c r="B94" s="23">
        <v>18.059999999999999</v>
      </c>
    </row>
    <row r="95" spans="1:2" x14ac:dyDescent="0.25">
      <c r="A95" s="23">
        <v>2019.36507936507</v>
      </c>
      <c r="B95" s="23">
        <v>16.440000000000001</v>
      </c>
    </row>
    <row r="96" spans="1:2" x14ac:dyDescent="0.25">
      <c r="A96" s="23">
        <v>2019.36904761904</v>
      </c>
      <c r="B96" s="23">
        <v>15.29</v>
      </c>
    </row>
    <row r="97" spans="1:2" x14ac:dyDescent="0.25">
      <c r="A97" s="23">
        <v>2019.37301587301</v>
      </c>
      <c r="B97" s="23">
        <v>15.96</v>
      </c>
    </row>
    <row r="98" spans="1:2" x14ac:dyDescent="0.25">
      <c r="A98" s="23">
        <v>2019.37698412698</v>
      </c>
      <c r="B98" s="23">
        <v>16.309999999999999</v>
      </c>
    </row>
    <row r="99" spans="1:2" x14ac:dyDescent="0.25">
      <c r="A99" s="23">
        <v>2019.38095238095</v>
      </c>
      <c r="B99" s="23">
        <v>14.95</v>
      </c>
    </row>
    <row r="100" spans="1:2" x14ac:dyDescent="0.25">
      <c r="A100" s="23">
        <v>2019.38492063492</v>
      </c>
      <c r="B100" s="23">
        <v>14.75</v>
      </c>
    </row>
    <row r="101" spans="1:2" x14ac:dyDescent="0.25">
      <c r="A101" s="23">
        <v>2019.38888888888</v>
      </c>
      <c r="B101" s="23">
        <v>16.920000000000002</v>
      </c>
    </row>
    <row r="102" spans="1:2" x14ac:dyDescent="0.25">
      <c r="A102" s="23">
        <v>2019.3928571428501</v>
      </c>
      <c r="B102" s="23">
        <v>15.85</v>
      </c>
    </row>
    <row r="103" spans="1:2" x14ac:dyDescent="0.25">
      <c r="A103" s="23">
        <v>2019.3968253968201</v>
      </c>
      <c r="B103" s="23">
        <v>17.5</v>
      </c>
    </row>
    <row r="104" spans="1:2" x14ac:dyDescent="0.25">
      <c r="A104" s="23">
        <v>2019.4007936507901</v>
      </c>
      <c r="B104" s="23">
        <v>17.899999999999999</v>
      </c>
    </row>
    <row r="105" spans="1:2" x14ac:dyDescent="0.25">
      <c r="A105" s="23">
        <v>2019.4047619047601</v>
      </c>
      <c r="B105" s="23">
        <v>17.3</v>
      </c>
    </row>
    <row r="106" spans="1:2" x14ac:dyDescent="0.25">
      <c r="A106" s="23">
        <v>2019.4087301587199</v>
      </c>
      <c r="B106" s="23">
        <v>18.71</v>
      </c>
    </row>
    <row r="107" spans="1:2" x14ac:dyDescent="0.25">
      <c r="A107" s="23">
        <v>2019.4126984126899</v>
      </c>
      <c r="B107" s="23">
        <v>18.86</v>
      </c>
    </row>
    <row r="108" spans="1:2" x14ac:dyDescent="0.25">
      <c r="A108" s="23">
        <v>2019.4166666666599</v>
      </c>
      <c r="B108" s="23">
        <v>16.97</v>
      </c>
    </row>
    <row r="109" spans="1:2" x14ac:dyDescent="0.25">
      <c r="A109" s="23">
        <v>2019.4206349206299</v>
      </c>
      <c r="B109" s="23">
        <v>16.09</v>
      </c>
    </row>
    <row r="110" spans="1:2" x14ac:dyDescent="0.25">
      <c r="A110" s="23">
        <v>2019.4246031746</v>
      </c>
      <c r="B110" s="23">
        <v>15.93</v>
      </c>
    </row>
    <row r="111" spans="1:2" x14ac:dyDescent="0.25">
      <c r="A111" s="23">
        <v>2019.42857142857</v>
      </c>
      <c r="B111" s="23">
        <v>16.3</v>
      </c>
    </row>
    <row r="112" spans="1:2" x14ac:dyDescent="0.25">
      <c r="A112" s="23">
        <v>2019.43253968253</v>
      </c>
      <c r="B112" s="23">
        <v>15.94</v>
      </c>
    </row>
    <row r="113" spans="1:2" x14ac:dyDescent="0.25">
      <c r="A113" s="23">
        <v>2019.4365079365</v>
      </c>
      <c r="B113" s="23">
        <v>15.99</v>
      </c>
    </row>
    <row r="114" spans="1:2" x14ac:dyDescent="0.25">
      <c r="A114" s="23">
        <v>2019.44047619047</v>
      </c>
      <c r="B114" s="23">
        <v>15.91</v>
      </c>
    </row>
    <row r="115" spans="1:2" x14ac:dyDescent="0.25">
      <c r="A115" s="23">
        <v>2019.44444444444</v>
      </c>
      <c r="B115" s="23">
        <v>15.82</v>
      </c>
    </row>
    <row r="116" spans="1:2" x14ac:dyDescent="0.25">
      <c r="A116" s="23">
        <v>2019.44841269841</v>
      </c>
      <c r="B116" s="23">
        <v>15.28</v>
      </c>
    </row>
    <row r="117" spans="1:2" x14ac:dyDescent="0.25">
      <c r="A117" s="23">
        <v>2019.45238095237</v>
      </c>
      <c r="B117" s="23">
        <v>15.35</v>
      </c>
    </row>
    <row r="118" spans="1:2" x14ac:dyDescent="0.25">
      <c r="A118" s="23">
        <v>2019.4563492063401</v>
      </c>
      <c r="B118" s="23">
        <v>15.15</v>
      </c>
    </row>
    <row r="119" spans="1:2" x14ac:dyDescent="0.25">
      <c r="A119" s="23">
        <v>2019.4603174603101</v>
      </c>
      <c r="B119" s="23">
        <v>14.33</v>
      </c>
    </row>
    <row r="120" spans="1:2" x14ac:dyDescent="0.25">
      <c r="A120" s="23">
        <v>2019.4642857142801</v>
      </c>
      <c r="B120" s="23">
        <v>14.75</v>
      </c>
    </row>
    <row r="121" spans="1:2" x14ac:dyDescent="0.25">
      <c r="A121" s="23">
        <v>2019.4682539682501</v>
      </c>
      <c r="B121" s="23">
        <v>15.4</v>
      </c>
    </row>
    <row r="122" spans="1:2" x14ac:dyDescent="0.25">
      <c r="A122" s="23">
        <v>2019.4722222222199</v>
      </c>
      <c r="B122" s="23">
        <v>15.26</v>
      </c>
    </row>
    <row r="123" spans="1:2" x14ac:dyDescent="0.25">
      <c r="A123" s="23">
        <v>2019.4761904761799</v>
      </c>
      <c r="B123" s="23">
        <v>16.28</v>
      </c>
    </row>
    <row r="124" spans="1:2" x14ac:dyDescent="0.25">
      <c r="A124" s="23">
        <v>2019.4801587301499</v>
      </c>
      <c r="B124" s="23">
        <v>16.21</v>
      </c>
    </row>
    <row r="125" spans="1:2" x14ac:dyDescent="0.25">
      <c r="A125" s="23">
        <v>2019.4841269841199</v>
      </c>
      <c r="B125" s="23">
        <v>15.82</v>
      </c>
    </row>
    <row r="126" spans="1:2" x14ac:dyDescent="0.25">
      <c r="A126" s="23">
        <v>2019.48809523809</v>
      </c>
      <c r="B126" s="23">
        <v>15.08</v>
      </c>
    </row>
    <row r="127" spans="1:2" x14ac:dyDescent="0.25">
      <c r="A127" s="23">
        <v>2019.49206349206</v>
      </c>
      <c r="B127" s="23">
        <v>14.06</v>
      </c>
    </row>
    <row r="128" spans="1:2" x14ac:dyDescent="0.25">
      <c r="A128" s="23">
        <v>2019.49603174602</v>
      </c>
      <c r="B128" s="23">
        <v>12.93</v>
      </c>
    </row>
    <row r="129" spans="1:2" x14ac:dyDescent="0.25">
      <c r="A129" s="23">
        <v>2019.49999999999</v>
      </c>
      <c r="B129" s="23">
        <v>12.57</v>
      </c>
    </row>
    <row r="130" spans="1:2" x14ac:dyDescent="0.25">
      <c r="A130" s="23">
        <v>2019.50396825396</v>
      </c>
      <c r="B130" s="23">
        <v>13.28</v>
      </c>
    </row>
    <row r="131" spans="1:2" x14ac:dyDescent="0.25">
      <c r="A131" s="23">
        <v>2019.50793650793</v>
      </c>
      <c r="B131" s="23">
        <v>13.96</v>
      </c>
    </row>
    <row r="132" spans="1:2" x14ac:dyDescent="0.25">
      <c r="A132" s="23">
        <v>2019.5119047619</v>
      </c>
      <c r="B132" s="23">
        <v>14.09</v>
      </c>
    </row>
    <row r="133" spans="1:2" x14ac:dyDescent="0.25">
      <c r="A133" s="23">
        <v>2019.5158730158701</v>
      </c>
      <c r="B133" s="23">
        <v>13.03</v>
      </c>
    </row>
    <row r="134" spans="1:2" x14ac:dyDescent="0.25">
      <c r="A134" s="23">
        <v>2019.5198412698301</v>
      </c>
      <c r="B134" s="23">
        <v>12.93</v>
      </c>
    </row>
    <row r="135" spans="1:2" x14ac:dyDescent="0.25">
      <c r="A135" s="23">
        <v>2019.5238095238001</v>
      </c>
      <c r="B135" s="23">
        <v>12.39</v>
      </c>
    </row>
    <row r="136" spans="1:2" x14ac:dyDescent="0.25">
      <c r="A136" s="23">
        <v>2019.5277777777701</v>
      </c>
      <c r="B136" s="23">
        <v>12.68</v>
      </c>
    </row>
    <row r="137" spans="1:2" x14ac:dyDescent="0.25">
      <c r="A137" s="23">
        <v>2019.5317460317401</v>
      </c>
      <c r="B137" s="23">
        <v>12.86</v>
      </c>
    </row>
    <row r="138" spans="1:2" x14ac:dyDescent="0.25">
      <c r="A138" s="23">
        <v>2019.5357142857099</v>
      </c>
      <c r="B138" s="23">
        <v>13.97</v>
      </c>
    </row>
    <row r="139" spans="1:2" x14ac:dyDescent="0.25">
      <c r="A139" s="23">
        <v>2019.5396825396699</v>
      </c>
      <c r="B139" s="23">
        <v>13.53</v>
      </c>
    </row>
    <row r="140" spans="1:2" x14ac:dyDescent="0.25">
      <c r="A140" s="23">
        <v>2019.5436507936399</v>
      </c>
      <c r="B140" s="23">
        <v>14.45</v>
      </c>
    </row>
    <row r="141" spans="1:2" x14ac:dyDescent="0.25">
      <c r="A141" s="23">
        <v>2019.5476190476099</v>
      </c>
      <c r="B141" s="23">
        <v>13.53</v>
      </c>
    </row>
    <row r="142" spans="1:2" x14ac:dyDescent="0.25">
      <c r="A142" s="23">
        <v>2019.55158730158</v>
      </c>
      <c r="B142" s="23">
        <v>12.61</v>
      </c>
    </row>
    <row r="143" spans="1:2" x14ac:dyDescent="0.25">
      <c r="A143" s="23">
        <v>2019.55555555555</v>
      </c>
      <c r="B143" s="23">
        <v>12.07</v>
      </c>
    </row>
    <row r="144" spans="1:2" x14ac:dyDescent="0.25">
      <c r="A144" s="23">
        <v>2019.55952380952</v>
      </c>
      <c r="B144" s="23">
        <v>12.74</v>
      </c>
    </row>
    <row r="145" spans="1:2" x14ac:dyDescent="0.25">
      <c r="A145" s="23">
        <v>2019.56349206348</v>
      </c>
      <c r="B145" s="23">
        <v>12.16</v>
      </c>
    </row>
    <row r="146" spans="1:2" x14ac:dyDescent="0.25">
      <c r="A146" s="23">
        <v>2019.56746031745</v>
      </c>
      <c r="B146" s="23">
        <v>12.83</v>
      </c>
    </row>
    <row r="147" spans="1:2" x14ac:dyDescent="0.25">
      <c r="A147" s="23">
        <v>2019.57142857142</v>
      </c>
      <c r="B147" s="23">
        <v>13.94</v>
      </c>
    </row>
    <row r="148" spans="1:2" x14ac:dyDescent="0.25">
      <c r="A148" s="23">
        <v>2019.57539682539</v>
      </c>
      <c r="B148" s="23">
        <v>16.12</v>
      </c>
    </row>
    <row r="149" spans="1:2" x14ac:dyDescent="0.25">
      <c r="A149" s="23">
        <v>2019.5793650793601</v>
      </c>
      <c r="B149" s="23">
        <v>17.87</v>
      </c>
    </row>
    <row r="150" spans="1:2" x14ac:dyDescent="0.25">
      <c r="A150" s="23">
        <v>2019.5833333333201</v>
      </c>
      <c r="B150" s="23">
        <v>17.61</v>
      </c>
    </row>
    <row r="151" spans="1:2" x14ac:dyDescent="0.25">
      <c r="A151" s="23">
        <v>2019.5873015872901</v>
      </c>
      <c r="B151" s="23">
        <v>24.59</v>
      </c>
    </row>
    <row r="152" spans="1:2" x14ac:dyDescent="0.25">
      <c r="A152" s="23">
        <v>2019.5912698412601</v>
      </c>
      <c r="B152" s="23">
        <v>20.170000000000002</v>
      </c>
    </row>
    <row r="153" spans="1:2" x14ac:dyDescent="0.25">
      <c r="A153" s="23">
        <v>2019.5952380952299</v>
      </c>
      <c r="B153" s="23">
        <v>19.489999999999998</v>
      </c>
    </row>
    <row r="154" spans="1:2" x14ac:dyDescent="0.25">
      <c r="A154" s="23">
        <v>2019.5992063491999</v>
      </c>
      <c r="B154" s="23">
        <v>16.91</v>
      </c>
    </row>
    <row r="155" spans="1:2" x14ac:dyDescent="0.25">
      <c r="A155" s="23">
        <v>2019.6031746031699</v>
      </c>
      <c r="B155" s="23">
        <v>17.97</v>
      </c>
    </row>
    <row r="156" spans="1:2" x14ac:dyDescent="0.25">
      <c r="A156" s="23">
        <v>2019.6071428571299</v>
      </c>
      <c r="B156" s="23">
        <v>21.09</v>
      </c>
    </row>
    <row r="157" spans="1:2" x14ac:dyDescent="0.25">
      <c r="A157" s="23">
        <v>2019.6111111110999</v>
      </c>
      <c r="B157" s="23">
        <v>17.52</v>
      </c>
    </row>
    <row r="158" spans="1:2" x14ac:dyDescent="0.25">
      <c r="A158" s="23">
        <v>2019.61507936507</v>
      </c>
      <c r="B158" s="23">
        <v>22.1</v>
      </c>
    </row>
    <row r="159" spans="1:2" x14ac:dyDescent="0.25">
      <c r="A159" s="23">
        <v>2019.61904761904</v>
      </c>
      <c r="B159" s="23">
        <v>21.18</v>
      </c>
    </row>
    <row r="160" spans="1:2" x14ac:dyDescent="0.25">
      <c r="A160" s="23">
        <v>2019.62301587301</v>
      </c>
      <c r="B160" s="23">
        <v>18.47</v>
      </c>
    </row>
    <row r="161" spans="1:2" x14ac:dyDescent="0.25">
      <c r="A161" s="23">
        <v>2019.62698412698</v>
      </c>
      <c r="B161" s="23">
        <v>16.88</v>
      </c>
    </row>
    <row r="162" spans="1:2" x14ac:dyDescent="0.25">
      <c r="A162" s="23">
        <v>2019.63095238094</v>
      </c>
      <c r="B162" s="23">
        <v>17.5</v>
      </c>
    </row>
    <row r="163" spans="1:2" x14ac:dyDescent="0.25">
      <c r="A163" s="23">
        <v>2019.63492063491</v>
      </c>
      <c r="B163" s="23">
        <v>15.8</v>
      </c>
    </row>
    <row r="164" spans="1:2" x14ac:dyDescent="0.25">
      <c r="A164" s="23">
        <v>2019.63888888888</v>
      </c>
      <c r="B164" s="23">
        <v>16.68</v>
      </c>
    </row>
    <row r="165" spans="1:2" x14ac:dyDescent="0.25">
      <c r="A165" s="23">
        <v>2019.6428571428501</v>
      </c>
      <c r="B165" s="23">
        <v>19.87</v>
      </c>
    </row>
    <row r="166" spans="1:2" x14ac:dyDescent="0.25">
      <c r="A166" s="23">
        <v>2019.6468253968201</v>
      </c>
      <c r="B166" s="23">
        <v>19.32</v>
      </c>
    </row>
    <row r="167" spans="1:2" x14ac:dyDescent="0.25">
      <c r="A167" s="23">
        <v>2019.6507936507801</v>
      </c>
      <c r="B167" s="23">
        <v>20.309999999999999</v>
      </c>
    </row>
    <row r="168" spans="1:2" x14ac:dyDescent="0.25">
      <c r="A168" s="23">
        <v>2019.6547619047501</v>
      </c>
      <c r="B168" s="23">
        <v>19.350000000000001</v>
      </c>
    </row>
    <row r="169" spans="1:2" x14ac:dyDescent="0.25">
      <c r="A169" s="23">
        <v>2019.6587301587199</v>
      </c>
      <c r="B169" s="23">
        <v>17.88</v>
      </c>
    </row>
    <row r="170" spans="1:2" x14ac:dyDescent="0.25">
      <c r="A170" s="23">
        <v>2019.6626984126899</v>
      </c>
      <c r="B170" s="23">
        <v>18.98</v>
      </c>
    </row>
    <row r="171" spans="1:2" x14ac:dyDescent="0.25">
      <c r="A171" s="23">
        <v>2019.6666666666599</v>
      </c>
      <c r="B171" s="23">
        <v>19.66</v>
      </c>
    </row>
    <row r="172" spans="1:2" x14ac:dyDescent="0.25">
      <c r="A172" s="23">
        <v>2019.6706349206299</v>
      </c>
      <c r="B172" s="23">
        <v>17.329999999999998</v>
      </c>
    </row>
    <row r="173" spans="1:2" x14ac:dyDescent="0.25">
      <c r="A173" s="23">
        <v>2019.6746031745899</v>
      </c>
      <c r="B173" s="23">
        <v>16.27</v>
      </c>
    </row>
    <row r="174" spans="1:2" x14ac:dyDescent="0.25">
      <c r="A174" s="23">
        <v>2019.67857142856</v>
      </c>
      <c r="B174" s="23">
        <v>15</v>
      </c>
    </row>
    <row r="175" spans="1:2" x14ac:dyDescent="0.25">
      <c r="A175" s="23">
        <v>2019.68253968253</v>
      </c>
      <c r="B175" s="23">
        <v>15.27</v>
      </c>
    </row>
    <row r="176" spans="1:2" x14ac:dyDescent="0.25">
      <c r="A176" s="23">
        <v>2019.6865079365</v>
      </c>
      <c r="B176" s="23">
        <v>15.2</v>
      </c>
    </row>
    <row r="177" spans="1:2" x14ac:dyDescent="0.25">
      <c r="A177" s="23">
        <v>2019.69047619047</v>
      </c>
      <c r="B177" s="23">
        <v>14.61</v>
      </c>
    </row>
    <row r="178" spans="1:2" x14ac:dyDescent="0.25">
      <c r="A178" s="23">
        <v>2019.69444444443</v>
      </c>
      <c r="B178" s="23">
        <v>14.22</v>
      </c>
    </row>
    <row r="179" spans="1:2" x14ac:dyDescent="0.25">
      <c r="A179" s="23">
        <v>2019.6984126984</v>
      </c>
      <c r="B179" s="23">
        <v>13.74</v>
      </c>
    </row>
    <row r="180" spans="1:2" x14ac:dyDescent="0.25">
      <c r="A180" s="23">
        <v>2019.70238095237</v>
      </c>
      <c r="B180" s="23">
        <v>14.67</v>
      </c>
    </row>
    <row r="181" spans="1:2" x14ac:dyDescent="0.25">
      <c r="A181" s="23">
        <v>2019.7063492063401</v>
      </c>
      <c r="B181" s="23">
        <v>14.44</v>
      </c>
    </row>
    <row r="182" spans="1:2" x14ac:dyDescent="0.25">
      <c r="A182" s="23">
        <v>2019.7103174603101</v>
      </c>
      <c r="B182" s="23">
        <v>13.95</v>
      </c>
    </row>
    <row r="183" spans="1:2" x14ac:dyDescent="0.25">
      <c r="A183" s="23">
        <v>2019.7142857142801</v>
      </c>
      <c r="B183" s="23">
        <v>14.05</v>
      </c>
    </row>
    <row r="184" spans="1:2" x14ac:dyDescent="0.25">
      <c r="A184" s="23">
        <v>2019.7182539682401</v>
      </c>
      <c r="B184" s="23">
        <v>15.32</v>
      </c>
    </row>
    <row r="185" spans="1:2" x14ac:dyDescent="0.25">
      <c r="A185" s="23">
        <v>2019.7222222222099</v>
      </c>
      <c r="B185" s="23">
        <v>14.91</v>
      </c>
    </row>
    <row r="186" spans="1:2" x14ac:dyDescent="0.25">
      <c r="A186" s="23">
        <v>2019.7261904761799</v>
      </c>
      <c r="B186" s="23">
        <v>17.05</v>
      </c>
    </row>
    <row r="187" spans="1:2" x14ac:dyDescent="0.25">
      <c r="A187" s="23">
        <v>2019.7301587301499</v>
      </c>
      <c r="B187" s="23">
        <v>15.96</v>
      </c>
    </row>
    <row r="188" spans="1:2" x14ac:dyDescent="0.25">
      <c r="A188" s="23">
        <v>2019.7341269841199</v>
      </c>
      <c r="B188" s="23">
        <v>16.07</v>
      </c>
    </row>
    <row r="189" spans="1:2" x14ac:dyDescent="0.25">
      <c r="A189" s="23">
        <v>2019.7380952380799</v>
      </c>
      <c r="B189" s="23">
        <v>17.22</v>
      </c>
    </row>
    <row r="190" spans="1:2" x14ac:dyDescent="0.25">
      <c r="A190" s="23">
        <v>2019.74206349205</v>
      </c>
      <c r="B190" s="23">
        <v>16.239999999999998</v>
      </c>
    </row>
    <row r="191" spans="1:2" x14ac:dyDescent="0.25">
      <c r="A191" s="23">
        <v>2019.74603174602</v>
      </c>
      <c r="B191" s="23">
        <v>18.559999999999999</v>
      </c>
    </row>
    <row r="192" spans="1:2" x14ac:dyDescent="0.25">
      <c r="A192" s="23">
        <v>2019.74999999999</v>
      </c>
      <c r="B192" s="23">
        <v>20.56</v>
      </c>
    </row>
    <row r="193" spans="1:2" x14ac:dyDescent="0.25">
      <c r="A193" s="23">
        <v>2019.75396825396</v>
      </c>
      <c r="B193" s="23">
        <v>19.12</v>
      </c>
    </row>
    <row r="194" spans="1:2" x14ac:dyDescent="0.25">
      <c r="A194" s="23">
        <v>2019.75793650793</v>
      </c>
      <c r="B194" s="23">
        <v>17.04</v>
      </c>
    </row>
    <row r="195" spans="1:2" x14ac:dyDescent="0.25">
      <c r="A195" s="23">
        <v>2019.76190476189</v>
      </c>
      <c r="B195" s="23">
        <v>17.86</v>
      </c>
    </row>
    <row r="196" spans="1:2" x14ac:dyDescent="0.25">
      <c r="A196" s="23">
        <v>2019.7658730158601</v>
      </c>
      <c r="B196" s="23">
        <v>20.28</v>
      </c>
    </row>
    <row r="197" spans="1:2" x14ac:dyDescent="0.25">
      <c r="A197" s="23">
        <v>2019.7698412698301</v>
      </c>
      <c r="B197" s="23">
        <v>18.64</v>
      </c>
    </row>
    <row r="198" spans="1:2" x14ac:dyDescent="0.25">
      <c r="A198" s="23">
        <v>2019.7738095238001</v>
      </c>
      <c r="B198" s="23">
        <v>17.57</v>
      </c>
    </row>
    <row r="199" spans="1:2" x14ac:dyDescent="0.25">
      <c r="A199" s="23">
        <v>2019.7777777777701</v>
      </c>
      <c r="B199" s="23">
        <v>15.58</v>
      </c>
    </row>
    <row r="200" spans="1:2" x14ac:dyDescent="0.25">
      <c r="A200" s="23">
        <v>2019.7817460317301</v>
      </c>
      <c r="B200" s="23">
        <v>14.57</v>
      </c>
    </row>
    <row r="201" spans="1:2" x14ac:dyDescent="0.25">
      <c r="A201" s="23">
        <v>2019.7857142856999</v>
      </c>
      <c r="B201" s="23">
        <v>13.54</v>
      </c>
    </row>
    <row r="202" spans="1:2" x14ac:dyDescent="0.25">
      <c r="A202" s="23">
        <v>2019.7896825396699</v>
      </c>
      <c r="B202" s="23">
        <v>13.68</v>
      </c>
    </row>
    <row r="203" spans="1:2" x14ac:dyDescent="0.25">
      <c r="A203" s="23">
        <v>2019.7936507936399</v>
      </c>
      <c r="B203" s="23">
        <v>13.79</v>
      </c>
    </row>
    <row r="204" spans="1:2" x14ac:dyDescent="0.25">
      <c r="A204" s="23">
        <v>2019.7976190476099</v>
      </c>
      <c r="B204" s="23">
        <v>14.25</v>
      </c>
    </row>
    <row r="205" spans="1:2" x14ac:dyDescent="0.25">
      <c r="A205" s="23">
        <v>2019.80158730158</v>
      </c>
      <c r="B205" s="23">
        <v>14</v>
      </c>
    </row>
    <row r="206" spans="1:2" x14ac:dyDescent="0.25">
      <c r="A206" s="23">
        <v>2019.80555555554</v>
      </c>
      <c r="B206" s="23">
        <v>14.46</v>
      </c>
    </row>
    <row r="207" spans="1:2" x14ac:dyDescent="0.25">
      <c r="A207" s="23">
        <v>2019.80952380951</v>
      </c>
      <c r="B207" s="23">
        <v>14.01</v>
      </c>
    </row>
    <row r="208" spans="1:2" x14ac:dyDescent="0.25">
      <c r="A208" s="23">
        <v>2019.81349206348</v>
      </c>
      <c r="B208" s="23">
        <v>13.71</v>
      </c>
    </row>
    <row r="209" spans="1:2" x14ac:dyDescent="0.25">
      <c r="A209" s="23">
        <v>2019.81746031745</v>
      </c>
      <c r="B209" s="23">
        <v>12.65</v>
      </c>
    </row>
    <row r="210" spans="1:2" x14ac:dyDescent="0.25">
      <c r="A210" s="23">
        <v>2019.82142857142</v>
      </c>
      <c r="B210" s="23">
        <v>13.11</v>
      </c>
    </row>
    <row r="211" spans="1:2" x14ac:dyDescent="0.25">
      <c r="A211" s="23">
        <v>2019.82539682538</v>
      </c>
      <c r="B211" s="23">
        <v>13.2</v>
      </c>
    </row>
    <row r="212" spans="1:2" x14ac:dyDescent="0.25">
      <c r="A212" s="23">
        <v>2019.8293650793501</v>
      </c>
      <c r="B212" s="23">
        <v>12.33</v>
      </c>
    </row>
    <row r="213" spans="1:2" x14ac:dyDescent="0.25">
      <c r="A213" s="23">
        <v>2019.8333333333201</v>
      </c>
      <c r="B213" s="23">
        <v>13.22</v>
      </c>
    </row>
    <row r="214" spans="1:2" x14ac:dyDescent="0.25">
      <c r="A214" s="23">
        <v>2019.8373015872901</v>
      </c>
      <c r="B214" s="23">
        <v>12.3</v>
      </c>
    </row>
    <row r="215" spans="1:2" x14ac:dyDescent="0.25">
      <c r="A215" s="23">
        <v>2019.8412698412601</v>
      </c>
      <c r="B215" s="23">
        <v>12.83</v>
      </c>
    </row>
    <row r="216" spans="1:2" x14ac:dyDescent="0.25">
      <c r="A216" s="23">
        <v>2019.8452380952299</v>
      </c>
      <c r="B216" s="23">
        <v>13.1</v>
      </c>
    </row>
    <row r="217" spans="1:2" x14ac:dyDescent="0.25">
      <c r="A217" s="23">
        <v>2019.8492063491899</v>
      </c>
      <c r="B217" s="23">
        <v>12.62</v>
      </c>
    </row>
    <row r="218" spans="1:2" x14ac:dyDescent="0.25">
      <c r="A218" s="23">
        <v>2019.8531746031599</v>
      </c>
      <c r="B218" s="23">
        <v>12.73</v>
      </c>
    </row>
    <row r="219" spans="1:2" x14ac:dyDescent="0.25">
      <c r="A219" s="23">
        <v>2019.8571428571299</v>
      </c>
      <c r="B219" s="23">
        <v>12.07</v>
      </c>
    </row>
    <row r="220" spans="1:2" x14ac:dyDescent="0.25">
      <c r="A220" s="23">
        <v>2019.8611111110999</v>
      </c>
      <c r="B220" s="23">
        <v>12.69</v>
      </c>
    </row>
    <row r="221" spans="1:2" x14ac:dyDescent="0.25">
      <c r="A221" s="23">
        <v>2019.86507936507</v>
      </c>
      <c r="B221" s="23">
        <v>12.68</v>
      </c>
    </row>
    <row r="222" spans="1:2" x14ac:dyDescent="0.25">
      <c r="A222" s="23">
        <v>2019.86904761903</v>
      </c>
      <c r="B222" s="23">
        <v>13</v>
      </c>
    </row>
    <row r="223" spans="1:2" x14ac:dyDescent="0.25">
      <c r="A223" s="23">
        <v>2019.873015873</v>
      </c>
      <c r="B223" s="23">
        <v>13.05</v>
      </c>
    </row>
    <row r="224" spans="1:2" x14ac:dyDescent="0.25">
      <c r="A224" s="23">
        <v>2019.87698412697</v>
      </c>
      <c r="B224" s="23">
        <v>12.05</v>
      </c>
    </row>
    <row r="225" spans="1:2" x14ac:dyDescent="0.25">
      <c r="A225" s="23">
        <v>2019.88095238094</v>
      </c>
      <c r="B225" s="23">
        <v>12.46</v>
      </c>
    </row>
    <row r="226" spans="1:2" x14ac:dyDescent="0.25">
      <c r="A226" s="23">
        <v>2019.88492063491</v>
      </c>
      <c r="B226" s="23">
        <v>12.86</v>
      </c>
    </row>
    <row r="227" spans="1:2" x14ac:dyDescent="0.25">
      <c r="A227" s="23">
        <v>2019.88888888888</v>
      </c>
      <c r="B227" s="23">
        <v>12.78</v>
      </c>
    </row>
    <row r="228" spans="1:2" x14ac:dyDescent="0.25">
      <c r="A228" s="23">
        <v>2019.8928571428401</v>
      </c>
      <c r="B228" s="23">
        <v>13.13</v>
      </c>
    </row>
    <row r="229" spans="1:2" x14ac:dyDescent="0.25">
      <c r="A229" s="23">
        <v>2019.8968253968101</v>
      </c>
      <c r="B229" s="23">
        <v>12.34</v>
      </c>
    </row>
    <row r="230" spans="1:2" x14ac:dyDescent="0.25">
      <c r="A230" s="23">
        <v>2019.9007936507801</v>
      </c>
      <c r="B230" s="23">
        <v>11.87</v>
      </c>
    </row>
    <row r="231" spans="1:2" x14ac:dyDescent="0.25">
      <c r="A231" s="23">
        <v>2019.9047619047501</v>
      </c>
      <c r="B231" s="23">
        <v>11.54</v>
      </c>
    </row>
    <row r="232" spans="1:2" x14ac:dyDescent="0.25">
      <c r="A232" s="23">
        <v>2019.9087301587199</v>
      </c>
      <c r="B232" s="23">
        <v>11.75</v>
      </c>
    </row>
    <row r="233" spans="1:2" x14ac:dyDescent="0.25">
      <c r="A233" s="23">
        <v>2019.9126984126899</v>
      </c>
      <c r="B233" s="23">
        <v>12.62</v>
      </c>
    </row>
    <row r="234" spans="1:2" x14ac:dyDescent="0.25">
      <c r="A234" s="23">
        <v>2019.9166666666499</v>
      </c>
      <c r="B234" s="23">
        <v>14.91</v>
      </c>
    </row>
    <row r="235" spans="1:2" x14ac:dyDescent="0.25">
      <c r="A235" s="23">
        <v>2019.9206349206199</v>
      </c>
      <c r="B235" s="23">
        <v>15.96</v>
      </c>
    </row>
    <row r="236" spans="1:2" x14ac:dyDescent="0.25">
      <c r="A236" s="23">
        <v>2019.9246031745899</v>
      </c>
      <c r="B236" s="23">
        <v>14.8</v>
      </c>
    </row>
    <row r="237" spans="1:2" x14ac:dyDescent="0.25">
      <c r="A237" s="23">
        <v>2019.92857142856</v>
      </c>
      <c r="B237" s="23">
        <v>14.52</v>
      </c>
    </row>
    <row r="238" spans="1:2" x14ac:dyDescent="0.25">
      <c r="A238" s="23">
        <v>2019.93253968253</v>
      </c>
      <c r="B238" s="23">
        <v>13.62</v>
      </c>
    </row>
    <row r="239" spans="1:2" x14ac:dyDescent="0.25">
      <c r="A239" s="23">
        <v>2019.93650793649</v>
      </c>
      <c r="B239" s="23">
        <v>15.86</v>
      </c>
    </row>
    <row r="240" spans="1:2" x14ac:dyDescent="0.25">
      <c r="A240" s="23">
        <v>2019.94047619046</v>
      </c>
      <c r="B240" s="23">
        <v>15.68</v>
      </c>
    </row>
    <row r="241" spans="1:2" x14ac:dyDescent="0.25">
      <c r="A241" s="23">
        <v>2019.94444444443</v>
      </c>
      <c r="B241" s="23">
        <v>14.99</v>
      </c>
    </row>
    <row r="242" spans="1:2" x14ac:dyDescent="0.25">
      <c r="A242" s="23">
        <v>2019.9484126984</v>
      </c>
      <c r="B242" s="23">
        <v>13.94</v>
      </c>
    </row>
    <row r="243" spans="1:2" x14ac:dyDescent="0.25">
      <c r="A243" s="23">
        <v>2019.95238095237</v>
      </c>
      <c r="B243" s="23">
        <v>12.63</v>
      </c>
    </row>
    <row r="244" spans="1:2" x14ac:dyDescent="0.25">
      <c r="A244" s="23">
        <v>2019.9563492063401</v>
      </c>
      <c r="B244" s="23">
        <v>12.14</v>
      </c>
    </row>
    <row r="245" spans="1:2" x14ac:dyDescent="0.25">
      <c r="A245" s="23">
        <v>2019.9603174603001</v>
      </c>
      <c r="B245" s="23">
        <v>12.29</v>
      </c>
    </row>
    <row r="246" spans="1:2" x14ac:dyDescent="0.25">
      <c r="A246" s="23">
        <v>2019.9642857142701</v>
      </c>
      <c r="B246" s="23">
        <v>12.58</v>
      </c>
    </row>
    <row r="247" spans="1:2" x14ac:dyDescent="0.25">
      <c r="A247" s="23">
        <v>2019.9682539682401</v>
      </c>
      <c r="B247" s="23">
        <v>12.5</v>
      </c>
    </row>
    <row r="248" spans="1:2" x14ac:dyDescent="0.25">
      <c r="A248" s="23">
        <v>2019.9722222222099</v>
      </c>
      <c r="B248" s="23">
        <v>12.51</v>
      </c>
    </row>
    <row r="249" spans="1:2" x14ac:dyDescent="0.25">
      <c r="A249" s="23">
        <v>2019.9761904761799</v>
      </c>
      <c r="B249" s="23">
        <v>12.61</v>
      </c>
    </row>
    <row r="250" spans="1:2" x14ac:dyDescent="0.25">
      <c r="A250" s="23">
        <v>2019.9801587301399</v>
      </c>
      <c r="B250" s="23">
        <v>12.67</v>
      </c>
    </row>
    <row r="251" spans="1:2" x14ac:dyDescent="0.25">
      <c r="A251" s="23">
        <v>2019.9841269841099</v>
      </c>
      <c r="B251" s="23">
        <v>12.65</v>
      </c>
    </row>
    <row r="252" spans="1:2" x14ac:dyDescent="0.25">
      <c r="A252" s="23">
        <v>2019.9880952380799</v>
      </c>
      <c r="B252" s="23">
        <v>13.43</v>
      </c>
    </row>
    <row r="253" spans="1:2" x14ac:dyDescent="0.25">
      <c r="A253" s="23">
        <v>2019.99206349205</v>
      </c>
      <c r="B253" s="23">
        <v>14.82</v>
      </c>
    </row>
    <row r="254" spans="1:2" x14ac:dyDescent="0.25">
      <c r="A254" s="23">
        <v>2019.99603174602</v>
      </c>
      <c r="B254" s="23">
        <v>13.78</v>
      </c>
    </row>
    <row r="255" spans="1:2" x14ac:dyDescent="0.25">
      <c r="A255" s="23">
        <v>2019.99999999999</v>
      </c>
      <c r="B255" s="23">
        <v>12.47</v>
      </c>
    </row>
    <row r="256" spans="1:2" x14ac:dyDescent="0.25">
      <c r="A256" s="23">
        <v>2020.00395256916</v>
      </c>
      <c r="B256" s="23">
        <v>14.02</v>
      </c>
    </row>
    <row r="257" spans="1:2" x14ac:dyDescent="0.25">
      <c r="A257" s="23">
        <v>2020.00790513833</v>
      </c>
      <c r="B257" s="23">
        <v>13.85</v>
      </c>
    </row>
    <row r="258" spans="1:2" x14ac:dyDescent="0.25">
      <c r="A258" s="23">
        <v>2020.0118577075</v>
      </c>
      <c r="B258" s="23">
        <v>13.79</v>
      </c>
    </row>
    <row r="259" spans="1:2" x14ac:dyDescent="0.25">
      <c r="A259" s="23">
        <v>2020.01581027667</v>
      </c>
      <c r="B259" s="23">
        <v>13.45</v>
      </c>
    </row>
    <row r="260" spans="1:2" x14ac:dyDescent="0.25">
      <c r="A260" s="23">
        <v>2020.01976284584</v>
      </c>
      <c r="B260" s="23">
        <v>12.54</v>
      </c>
    </row>
    <row r="261" spans="1:2" x14ac:dyDescent="0.25">
      <c r="A261" s="23">
        <v>2020.02371541501</v>
      </c>
      <c r="B261" s="23">
        <v>12.56</v>
      </c>
    </row>
    <row r="262" spans="1:2" x14ac:dyDescent="0.25">
      <c r="A262" s="23">
        <v>2020.02766798418</v>
      </c>
      <c r="B262" s="23">
        <v>12.32</v>
      </c>
    </row>
    <row r="263" spans="1:2" x14ac:dyDescent="0.25">
      <c r="A263" s="23">
        <v>2020.03162055335</v>
      </c>
      <c r="B263" s="23">
        <v>12.39</v>
      </c>
    </row>
    <row r="264" spans="1:2" x14ac:dyDescent="0.25">
      <c r="A264" s="23">
        <v>2020.03557312252</v>
      </c>
      <c r="B264" s="23">
        <v>12.42</v>
      </c>
    </row>
    <row r="265" spans="1:2" x14ac:dyDescent="0.25">
      <c r="A265" s="23">
        <v>2020.03952569169</v>
      </c>
      <c r="B265" s="23">
        <v>12.32</v>
      </c>
    </row>
    <row r="266" spans="1:2" x14ac:dyDescent="0.25">
      <c r="A266" s="23">
        <v>2020.04347826086</v>
      </c>
      <c r="B266" s="23">
        <v>12.1</v>
      </c>
    </row>
    <row r="267" spans="1:2" x14ac:dyDescent="0.25">
      <c r="A267" s="23">
        <v>2020.04743083003</v>
      </c>
      <c r="B267" s="23">
        <v>12.85</v>
      </c>
    </row>
    <row r="268" spans="1:2" x14ac:dyDescent="0.25">
      <c r="A268" s="23">
        <v>2020.0513833991999</v>
      </c>
      <c r="B268" s="23">
        <v>12.91</v>
      </c>
    </row>
    <row r="269" spans="1:2" x14ac:dyDescent="0.25">
      <c r="A269" s="23">
        <v>2020.0553359683699</v>
      </c>
      <c r="B269" s="23">
        <v>12.98</v>
      </c>
    </row>
    <row r="270" spans="1:2" x14ac:dyDescent="0.25">
      <c r="A270" s="23">
        <v>2020.0592885375399</v>
      </c>
      <c r="B270" s="23">
        <v>14.56</v>
      </c>
    </row>
    <row r="271" spans="1:2" x14ac:dyDescent="0.25">
      <c r="A271" s="23">
        <v>2020.0632411067099</v>
      </c>
      <c r="B271" s="23">
        <v>18.23</v>
      </c>
    </row>
    <row r="272" spans="1:2" x14ac:dyDescent="0.25">
      <c r="A272" s="23">
        <v>2020.0671936758799</v>
      </c>
      <c r="B272" s="23">
        <v>16.28</v>
      </c>
    </row>
    <row r="273" spans="1:2" x14ac:dyDescent="0.25">
      <c r="A273" s="23">
        <v>2020.0711462450499</v>
      </c>
      <c r="B273" s="23">
        <v>16.39</v>
      </c>
    </row>
    <row r="274" spans="1:2" x14ac:dyDescent="0.25">
      <c r="A274" s="23">
        <v>2020.0750988142199</v>
      </c>
      <c r="B274" s="23">
        <v>15.49</v>
      </c>
    </row>
    <row r="275" spans="1:2" x14ac:dyDescent="0.25">
      <c r="A275" s="23">
        <v>2020.0790513833899</v>
      </c>
      <c r="B275" s="23">
        <v>18.84</v>
      </c>
    </row>
    <row r="276" spans="1:2" x14ac:dyDescent="0.25">
      <c r="A276" s="23">
        <v>2020.0830039525599</v>
      </c>
      <c r="B276" s="23">
        <v>17.97</v>
      </c>
    </row>
    <row r="277" spans="1:2" x14ac:dyDescent="0.25">
      <c r="A277" s="23">
        <v>2020.0869565217299</v>
      </c>
      <c r="B277" s="23">
        <v>16.05</v>
      </c>
    </row>
    <row r="278" spans="1:2" x14ac:dyDescent="0.25">
      <c r="A278" s="23">
        <v>2020.0909090908999</v>
      </c>
      <c r="B278" s="23">
        <v>15.15</v>
      </c>
    </row>
    <row r="279" spans="1:2" x14ac:dyDescent="0.25">
      <c r="A279" s="23">
        <v>2020.0948616600699</v>
      </c>
      <c r="B279" s="23">
        <v>14.96</v>
      </c>
    </row>
    <row r="280" spans="1:2" x14ac:dyDescent="0.25">
      <c r="A280" s="23">
        <v>2020.0988142292399</v>
      </c>
      <c r="B280" s="23">
        <v>15.47</v>
      </c>
    </row>
    <row r="281" spans="1:2" x14ac:dyDescent="0.25">
      <c r="A281" s="23">
        <v>2020.1027667984099</v>
      </c>
      <c r="B281" s="23">
        <v>15.04</v>
      </c>
    </row>
    <row r="282" spans="1:2" x14ac:dyDescent="0.25">
      <c r="A282" s="23">
        <v>2020.1067193675799</v>
      </c>
      <c r="B282" s="23">
        <v>15.18</v>
      </c>
    </row>
    <row r="283" spans="1:2" x14ac:dyDescent="0.25">
      <c r="A283" s="23">
        <v>2020.1106719367499</v>
      </c>
      <c r="B283" s="23">
        <v>13.74</v>
      </c>
    </row>
    <row r="284" spans="1:2" x14ac:dyDescent="0.25">
      <c r="A284" s="23">
        <v>2020.1146245059199</v>
      </c>
      <c r="B284" s="23">
        <v>14.15</v>
      </c>
    </row>
    <row r="285" spans="1:2" x14ac:dyDescent="0.25">
      <c r="A285" s="23">
        <v>2020.1185770750899</v>
      </c>
      <c r="B285" s="23">
        <v>13.68</v>
      </c>
    </row>
    <row r="286" spans="1:2" x14ac:dyDescent="0.25">
      <c r="A286" s="23">
        <v>2020.1225296442601</v>
      </c>
      <c r="B286" s="23">
        <v>14.83</v>
      </c>
    </row>
    <row r="287" spans="1:2" x14ac:dyDescent="0.25">
      <c r="A287" s="23">
        <v>2020.1264822134301</v>
      </c>
      <c r="B287" s="23">
        <v>14.38</v>
      </c>
    </row>
    <row r="288" spans="1:2" x14ac:dyDescent="0.25">
      <c r="A288" s="23">
        <v>2020.1304347826001</v>
      </c>
      <c r="B288" s="23">
        <v>15.56</v>
      </c>
    </row>
    <row r="289" spans="1:2" x14ac:dyDescent="0.25">
      <c r="A289" s="23">
        <v>2020.1343873517701</v>
      </c>
      <c r="B289" s="23">
        <v>17.079999999999998</v>
      </c>
    </row>
    <row r="290" spans="1:2" x14ac:dyDescent="0.25">
      <c r="A290" s="23">
        <v>2020.1383399209401</v>
      </c>
      <c r="B290" s="23">
        <v>25.03</v>
      </c>
    </row>
    <row r="291" spans="1:2" x14ac:dyDescent="0.25">
      <c r="A291" s="23">
        <v>2020.1422924901101</v>
      </c>
      <c r="B291" s="23">
        <v>27.85</v>
      </c>
    </row>
    <row r="292" spans="1:2" x14ac:dyDescent="0.25">
      <c r="A292" s="23">
        <v>2020.1462450592801</v>
      </c>
      <c r="B292" s="23">
        <v>27.56</v>
      </c>
    </row>
    <row r="293" spans="1:2" x14ac:dyDescent="0.25">
      <c r="A293" s="23">
        <v>2020.1501976284501</v>
      </c>
      <c r="B293" s="23">
        <v>39.159999999999997</v>
      </c>
    </row>
    <row r="294" spans="1:2" x14ac:dyDescent="0.25">
      <c r="A294" s="23">
        <v>2020.1541501976201</v>
      </c>
      <c r="B294" s="23">
        <v>40.11</v>
      </c>
    </row>
    <row r="295" spans="1:2" x14ac:dyDescent="0.25">
      <c r="A295" s="23">
        <v>2020.1581027667901</v>
      </c>
      <c r="B295" s="23">
        <v>33.42</v>
      </c>
    </row>
    <row r="296" spans="1:2" x14ac:dyDescent="0.25">
      <c r="A296" s="23">
        <v>2020.1620553359601</v>
      </c>
      <c r="B296" s="23">
        <v>36.82</v>
      </c>
    </row>
    <row r="297" spans="1:2" x14ac:dyDescent="0.25">
      <c r="A297" s="23">
        <v>2020.1660079051301</v>
      </c>
      <c r="B297" s="23">
        <v>31.99</v>
      </c>
    </row>
    <row r="298" spans="1:2" x14ac:dyDescent="0.25">
      <c r="A298" s="23">
        <v>2020.1699604743001</v>
      </c>
      <c r="B298" s="23">
        <v>39.619999999999997</v>
      </c>
    </row>
    <row r="299" spans="1:2" x14ac:dyDescent="0.25">
      <c r="A299" s="23">
        <v>2020.1739130434701</v>
      </c>
      <c r="B299" s="23">
        <v>41.94</v>
      </c>
    </row>
    <row r="300" spans="1:2" x14ac:dyDescent="0.25">
      <c r="A300" s="23">
        <v>2020.1778656126401</v>
      </c>
      <c r="B300" s="23">
        <v>54.46</v>
      </c>
    </row>
    <row r="301" spans="1:2" x14ac:dyDescent="0.25">
      <c r="A301" s="23">
        <v>2020.1818181818101</v>
      </c>
      <c r="B301" s="23">
        <v>47.3</v>
      </c>
    </row>
    <row r="302" spans="1:2" x14ac:dyDescent="0.25">
      <c r="A302" s="23">
        <v>2020.1857707509801</v>
      </c>
      <c r="B302" s="23">
        <v>53.9</v>
      </c>
    </row>
    <row r="303" spans="1:2" x14ac:dyDescent="0.25">
      <c r="A303" s="23">
        <v>2020.1897233201501</v>
      </c>
      <c r="B303" s="23">
        <v>75.47</v>
      </c>
    </row>
    <row r="304" spans="1:2" x14ac:dyDescent="0.25">
      <c r="A304" s="23">
        <v>2020.19367588932</v>
      </c>
      <c r="B304" s="23">
        <v>57.83</v>
      </c>
    </row>
    <row r="305" spans="1:2" x14ac:dyDescent="0.25">
      <c r="A305" s="23">
        <v>2020.19762845849</v>
      </c>
      <c r="B305" s="23">
        <v>82.69</v>
      </c>
    </row>
    <row r="306" spans="1:2" x14ac:dyDescent="0.25">
      <c r="A306" s="23">
        <v>2020.20158102766</v>
      </c>
      <c r="B306" s="23">
        <v>75.91</v>
      </c>
    </row>
    <row r="307" spans="1:2" x14ac:dyDescent="0.25">
      <c r="A307" s="23">
        <v>2020.20553359683</v>
      </c>
      <c r="B307" s="23">
        <v>76.45</v>
      </c>
    </row>
    <row r="308" spans="1:2" x14ac:dyDescent="0.25">
      <c r="A308" s="23">
        <v>2020.209486166</v>
      </c>
      <c r="B308" s="23">
        <v>72</v>
      </c>
    </row>
    <row r="309" spans="1:2" x14ac:dyDescent="0.25">
      <c r="A309" s="23">
        <v>2020.21343873517</v>
      </c>
      <c r="B309" s="23">
        <v>66.040000000000006</v>
      </c>
    </row>
    <row r="310" spans="1:2" x14ac:dyDescent="0.25">
      <c r="A310" s="23">
        <v>2020.21739130434</v>
      </c>
      <c r="B310" s="23">
        <v>61.59</v>
      </c>
    </row>
    <row r="311" spans="1:2" x14ac:dyDescent="0.25">
      <c r="A311" s="23">
        <v>2020.22134387351</v>
      </c>
      <c r="B311" s="23">
        <v>61.67</v>
      </c>
    </row>
    <row r="312" spans="1:2" x14ac:dyDescent="0.25">
      <c r="A312" s="23">
        <v>2020.22529644268</v>
      </c>
      <c r="B312" s="23">
        <v>63.95</v>
      </c>
    </row>
    <row r="313" spans="1:2" x14ac:dyDescent="0.25">
      <c r="A313" s="23">
        <v>2020.22924901185</v>
      </c>
      <c r="B313" s="23">
        <v>61</v>
      </c>
    </row>
    <row r="314" spans="1:2" x14ac:dyDescent="0.25">
      <c r="A314" s="23">
        <v>2020.23320158102</v>
      </c>
      <c r="B314" s="23">
        <v>65.540000000000006</v>
      </c>
    </row>
    <row r="315" spans="1:2" x14ac:dyDescent="0.25">
      <c r="A315" s="23">
        <v>2020.23715415019</v>
      </c>
      <c r="B315" s="23">
        <v>57.08</v>
      </c>
    </row>
    <row r="316" spans="1:2" x14ac:dyDescent="0.25">
      <c r="A316" s="23">
        <v>2020.24110671936</v>
      </c>
      <c r="B316" s="23">
        <v>53.54</v>
      </c>
    </row>
    <row r="317" spans="1:2" x14ac:dyDescent="0.25">
      <c r="A317" s="23">
        <v>2020.24505928853</v>
      </c>
      <c r="B317" s="23">
        <v>57.06</v>
      </c>
    </row>
    <row r="318" spans="1:2" x14ac:dyDescent="0.25">
      <c r="A318" s="23">
        <v>2020.2490118577</v>
      </c>
      <c r="B318" s="23">
        <v>50.91</v>
      </c>
    </row>
    <row r="319" spans="1:2" x14ac:dyDescent="0.25">
      <c r="A319" s="23">
        <v>2020.25296442687</v>
      </c>
      <c r="B319" s="23">
        <v>46.8</v>
      </c>
    </row>
    <row r="320" spans="1:2" x14ac:dyDescent="0.25">
      <c r="A320" s="23">
        <v>2020.25691699604</v>
      </c>
      <c r="B320" s="23">
        <v>45.24</v>
      </c>
    </row>
    <row r="321" spans="1:2" x14ac:dyDescent="0.25">
      <c r="A321" s="23">
        <v>2020.26086956521</v>
      </c>
      <c r="B321" s="23">
        <v>46.7</v>
      </c>
    </row>
    <row r="322" spans="1:2" x14ac:dyDescent="0.25">
      <c r="A322" s="23">
        <v>2020.26482213438</v>
      </c>
      <c r="B322" s="23">
        <v>43.35</v>
      </c>
    </row>
    <row r="323" spans="1:2" x14ac:dyDescent="0.25">
      <c r="A323" s="23">
        <v>2020.26877470355</v>
      </c>
      <c r="B323" s="23">
        <v>41.67</v>
      </c>
    </row>
    <row r="324" spans="1:2" x14ac:dyDescent="0.25">
      <c r="A324" s="23">
        <v>2020.27272727272</v>
      </c>
      <c r="B324" s="23">
        <v>41.17</v>
      </c>
    </row>
    <row r="325" spans="1:2" x14ac:dyDescent="0.25">
      <c r="A325" s="23">
        <v>2020.27667984189</v>
      </c>
      <c r="B325" s="23">
        <v>37.76</v>
      </c>
    </row>
    <row r="326" spans="1:2" x14ac:dyDescent="0.25">
      <c r="A326" s="23">
        <v>2020.28063241106</v>
      </c>
      <c r="B326" s="23">
        <v>40.840000000000003</v>
      </c>
    </row>
    <row r="327" spans="1:2" x14ac:dyDescent="0.25">
      <c r="A327" s="23">
        <v>2020.28458498023</v>
      </c>
      <c r="B327" s="23">
        <v>40.11</v>
      </c>
    </row>
    <row r="328" spans="1:2" x14ac:dyDescent="0.25">
      <c r="A328" s="23">
        <v>2020.2885375494</v>
      </c>
      <c r="B328" s="23">
        <v>38.15</v>
      </c>
    </row>
    <row r="329" spans="1:2" x14ac:dyDescent="0.25">
      <c r="A329" s="23">
        <v>2020.29249011857</v>
      </c>
      <c r="B329" s="23">
        <v>43.83</v>
      </c>
    </row>
    <row r="330" spans="1:2" x14ac:dyDescent="0.25">
      <c r="A330" s="23">
        <v>2020.29644268774</v>
      </c>
      <c r="B330" s="23">
        <v>45.41</v>
      </c>
    </row>
    <row r="331" spans="1:2" x14ac:dyDescent="0.25">
      <c r="A331" s="23">
        <v>2020.30039525691</v>
      </c>
      <c r="B331" s="23">
        <v>41.98</v>
      </c>
    </row>
    <row r="332" spans="1:2" x14ac:dyDescent="0.25">
      <c r="A332" s="23">
        <v>2020.3043478260799</v>
      </c>
      <c r="B332" s="23">
        <v>41.38</v>
      </c>
    </row>
    <row r="333" spans="1:2" x14ac:dyDescent="0.25">
      <c r="A333" s="23">
        <v>2020.3083003952499</v>
      </c>
      <c r="B333" s="23">
        <v>35.93</v>
      </c>
    </row>
    <row r="334" spans="1:2" x14ac:dyDescent="0.25">
      <c r="A334" s="23">
        <v>2020.3122529644199</v>
      </c>
      <c r="B334" s="23">
        <v>33.29</v>
      </c>
    </row>
    <row r="335" spans="1:2" x14ac:dyDescent="0.25">
      <c r="A335" s="23">
        <v>2020.3162055335899</v>
      </c>
      <c r="B335" s="23">
        <v>33.57</v>
      </c>
    </row>
    <row r="336" spans="1:2" x14ac:dyDescent="0.25">
      <c r="A336" s="23">
        <v>2020.3201581027599</v>
      </c>
      <c r="B336" s="23">
        <v>31.23</v>
      </c>
    </row>
    <row r="337" spans="1:2" x14ac:dyDescent="0.25">
      <c r="A337" s="23">
        <v>2020.3241106719299</v>
      </c>
      <c r="B337" s="23">
        <v>34.15</v>
      </c>
    </row>
    <row r="338" spans="1:2" x14ac:dyDescent="0.25">
      <c r="A338" s="23">
        <v>2020.3280632410999</v>
      </c>
      <c r="B338" s="23">
        <v>37.19</v>
      </c>
    </row>
    <row r="339" spans="1:2" x14ac:dyDescent="0.25">
      <c r="A339" s="23">
        <v>2020.3320158102699</v>
      </c>
      <c r="B339" s="23">
        <v>35.97</v>
      </c>
    </row>
    <row r="340" spans="1:2" x14ac:dyDescent="0.25">
      <c r="A340" s="23">
        <v>2020.3359683794399</v>
      </c>
      <c r="B340" s="23">
        <v>33.61</v>
      </c>
    </row>
    <row r="341" spans="1:2" x14ac:dyDescent="0.25">
      <c r="A341" s="23">
        <v>2020.3399209486099</v>
      </c>
      <c r="B341" s="23">
        <v>34.119999999999997</v>
      </c>
    </row>
    <row r="342" spans="1:2" x14ac:dyDescent="0.25">
      <c r="A342" s="23">
        <v>2020.3438735177799</v>
      </c>
      <c r="B342" s="23">
        <v>31.44</v>
      </c>
    </row>
    <row r="343" spans="1:2" x14ac:dyDescent="0.25">
      <c r="A343" s="23">
        <v>2020.3478260869499</v>
      </c>
      <c r="B343" s="23">
        <v>27.98</v>
      </c>
    </row>
    <row r="344" spans="1:2" x14ac:dyDescent="0.25">
      <c r="A344" s="23">
        <v>2020.3517786561199</v>
      </c>
      <c r="B344" s="23">
        <v>27.57</v>
      </c>
    </row>
    <row r="345" spans="1:2" x14ac:dyDescent="0.25">
      <c r="A345" s="23">
        <v>2020.3557312252899</v>
      </c>
      <c r="B345" s="23">
        <v>33.04</v>
      </c>
    </row>
    <row r="346" spans="1:2" x14ac:dyDescent="0.25">
      <c r="A346" s="23">
        <v>2020.3596837944599</v>
      </c>
      <c r="B346" s="23">
        <v>35.28</v>
      </c>
    </row>
    <row r="347" spans="1:2" x14ac:dyDescent="0.25">
      <c r="A347" s="23">
        <v>2020.3636363636299</v>
      </c>
      <c r="B347" s="23">
        <v>32.61</v>
      </c>
    </row>
    <row r="348" spans="1:2" x14ac:dyDescent="0.25">
      <c r="A348" s="23">
        <v>2020.3675889327999</v>
      </c>
      <c r="B348" s="23">
        <v>31.89</v>
      </c>
    </row>
    <row r="349" spans="1:2" x14ac:dyDescent="0.25">
      <c r="A349" s="23">
        <v>2020.3715415019699</v>
      </c>
      <c r="B349" s="23">
        <v>29.3</v>
      </c>
    </row>
    <row r="350" spans="1:2" x14ac:dyDescent="0.25">
      <c r="A350" s="23">
        <v>2020.3754940711401</v>
      </c>
      <c r="B350" s="23">
        <v>30.53</v>
      </c>
    </row>
    <row r="351" spans="1:2" x14ac:dyDescent="0.25">
      <c r="A351" s="23">
        <v>2020.3794466403101</v>
      </c>
      <c r="B351" s="23">
        <v>27.99</v>
      </c>
    </row>
    <row r="352" spans="1:2" x14ac:dyDescent="0.25">
      <c r="A352" s="23">
        <v>2020.3833992094801</v>
      </c>
      <c r="B352" s="23">
        <v>29.53</v>
      </c>
    </row>
    <row r="353" spans="1:2" x14ac:dyDescent="0.25">
      <c r="A353" s="23">
        <v>2020.3873517786501</v>
      </c>
      <c r="B353" s="23">
        <v>28.16</v>
      </c>
    </row>
    <row r="354" spans="1:2" x14ac:dyDescent="0.25">
      <c r="A354" s="23">
        <v>2020.3913043478201</v>
      </c>
      <c r="B354" s="23">
        <v>28.01</v>
      </c>
    </row>
    <row r="355" spans="1:2" x14ac:dyDescent="0.25">
      <c r="A355" s="23">
        <v>2020.3952569169901</v>
      </c>
      <c r="B355" s="23">
        <v>27.62</v>
      </c>
    </row>
    <row r="356" spans="1:2" x14ac:dyDescent="0.25">
      <c r="A356" s="23">
        <v>2020.3992094861601</v>
      </c>
      <c r="B356" s="23">
        <v>28.59</v>
      </c>
    </row>
    <row r="357" spans="1:2" x14ac:dyDescent="0.25">
      <c r="A357" s="23">
        <v>2020.4031620553301</v>
      </c>
      <c r="B357" s="23">
        <v>27.51</v>
      </c>
    </row>
    <row r="358" spans="1:2" x14ac:dyDescent="0.25">
      <c r="A358" s="23">
        <v>2020.4071146245001</v>
      </c>
      <c r="B358" s="23">
        <v>28.23</v>
      </c>
    </row>
    <row r="359" spans="1:2" x14ac:dyDescent="0.25">
      <c r="A359" s="23">
        <v>2020.4110671936701</v>
      </c>
      <c r="B359" s="23">
        <v>26.84</v>
      </c>
    </row>
    <row r="360" spans="1:2" x14ac:dyDescent="0.25">
      <c r="A360" s="23">
        <v>2020.4150197628401</v>
      </c>
      <c r="B360" s="23">
        <v>25.66</v>
      </c>
    </row>
    <row r="361" spans="1:2" x14ac:dyDescent="0.25">
      <c r="A361" s="23">
        <v>2020.4189723320101</v>
      </c>
      <c r="B361" s="23">
        <v>25.81</v>
      </c>
    </row>
    <row r="362" spans="1:2" x14ac:dyDescent="0.25">
      <c r="A362" s="23">
        <v>2020.4229249011801</v>
      </c>
      <c r="B362" s="23">
        <v>24.52</v>
      </c>
    </row>
    <row r="363" spans="1:2" x14ac:dyDescent="0.25">
      <c r="A363" s="23">
        <v>2020.4268774703501</v>
      </c>
      <c r="B363" s="23">
        <v>25.81</v>
      </c>
    </row>
    <row r="364" spans="1:2" x14ac:dyDescent="0.25">
      <c r="A364" s="23">
        <v>2020.4308300395201</v>
      </c>
      <c r="B364" s="23">
        <v>27.57</v>
      </c>
    </row>
    <row r="365" spans="1:2" x14ac:dyDescent="0.25">
      <c r="A365" s="23">
        <v>2020.4347826086901</v>
      </c>
      <c r="B365" s="23">
        <v>27.57</v>
      </c>
    </row>
    <row r="366" spans="1:2" x14ac:dyDescent="0.25">
      <c r="A366" s="23">
        <v>2020.4387351778601</v>
      </c>
      <c r="B366" s="23">
        <v>40.79</v>
      </c>
    </row>
    <row r="367" spans="1:2" x14ac:dyDescent="0.25">
      <c r="A367" s="23">
        <v>2020.44268774703</v>
      </c>
      <c r="B367" s="23">
        <v>36.090000000000003</v>
      </c>
    </row>
    <row r="368" spans="1:2" x14ac:dyDescent="0.25">
      <c r="A368" s="23">
        <v>2020.4466403162</v>
      </c>
      <c r="B368" s="23">
        <v>34.4</v>
      </c>
    </row>
    <row r="369" spans="1:2" x14ac:dyDescent="0.25">
      <c r="A369" s="23">
        <v>2020.45059288537</v>
      </c>
      <c r="B369" s="23">
        <v>33.67</v>
      </c>
    </row>
    <row r="370" spans="1:2" x14ac:dyDescent="0.25">
      <c r="A370" s="23">
        <v>2020.45454545454</v>
      </c>
      <c r="B370" s="23">
        <v>33.47</v>
      </c>
    </row>
    <row r="371" spans="1:2" x14ac:dyDescent="0.25">
      <c r="A371" s="23">
        <v>2020.45849802371</v>
      </c>
      <c r="B371" s="23">
        <v>32.94</v>
      </c>
    </row>
    <row r="372" spans="1:2" x14ac:dyDescent="0.25">
      <c r="A372" s="23">
        <v>2020.46245059288</v>
      </c>
      <c r="B372" s="23">
        <v>35.119999999999997</v>
      </c>
    </row>
    <row r="373" spans="1:2" x14ac:dyDescent="0.25">
      <c r="A373" s="23">
        <v>2020.46640316205</v>
      </c>
      <c r="B373" s="23">
        <v>31.77</v>
      </c>
    </row>
    <row r="374" spans="1:2" x14ac:dyDescent="0.25">
      <c r="A374" s="23">
        <v>2020.47035573122</v>
      </c>
      <c r="B374" s="23">
        <v>31.37</v>
      </c>
    </row>
    <row r="375" spans="1:2" x14ac:dyDescent="0.25">
      <c r="A375" s="23">
        <v>2020.47430830039</v>
      </c>
      <c r="B375" s="23">
        <v>33.840000000000003</v>
      </c>
    </row>
    <row r="376" spans="1:2" x14ac:dyDescent="0.25">
      <c r="A376" s="23">
        <v>2020.47826086956</v>
      </c>
      <c r="B376" s="23">
        <v>32.22</v>
      </c>
    </row>
    <row r="377" spans="1:2" x14ac:dyDescent="0.25">
      <c r="A377" s="23">
        <v>2020.48221343873</v>
      </c>
      <c r="B377" s="23">
        <v>34.729999999999997</v>
      </c>
    </row>
    <row r="378" spans="1:2" x14ac:dyDescent="0.25">
      <c r="A378" s="23">
        <v>2020.4861660079</v>
      </c>
      <c r="B378" s="23">
        <v>31.78</v>
      </c>
    </row>
    <row r="379" spans="1:2" x14ac:dyDescent="0.25">
      <c r="A379" s="23">
        <v>2020.49011857707</v>
      </c>
      <c r="B379" s="23">
        <v>30.43</v>
      </c>
    </row>
    <row r="380" spans="1:2" x14ac:dyDescent="0.25">
      <c r="A380" s="23">
        <v>2020.49407114624</v>
      </c>
      <c r="B380" s="23">
        <v>28.62</v>
      </c>
    </row>
    <row r="381" spans="1:2" x14ac:dyDescent="0.25">
      <c r="A381" s="23">
        <v>2020.4980237154</v>
      </c>
      <c r="B381" s="23">
        <v>27.68</v>
      </c>
    </row>
    <row r="382" spans="1:2" x14ac:dyDescent="0.25">
      <c r="A382" s="23">
        <v>2020.50197628457</v>
      </c>
      <c r="B382" s="23">
        <v>27.94</v>
      </c>
    </row>
    <row r="383" spans="1:2" x14ac:dyDescent="0.25">
      <c r="A383" s="23">
        <v>2020.50592885374</v>
      </c>
      <c r="B383" s="23">
        <v>29.43</v>
      </c>
    </row>
    <row r="384" spans="1:2" x14ac:dyDescent="0.25">
      <c r="A384" s="23">
        <v>2020.50988142291</v>
      </c>
      <c r="B384" s="23">
        <v>28.08</v>
      </c>
    </row>
    <row r="385" spans="1:2" x14ac:dyDescent="0.25">
      <c r="A385" s="23">
        <v>2020.51383399208</v>
      </c>
      <c r="B385" s="23">
        <v>29.26</v>
      </c>
    </row>
    <row r="386" spans="1:2" x14ac:dyDescent="0.25">
      <c r="A386" s="23">
        <v>2020.51778656125</v>
      </c>
      <c r="B386" s="23">
        <v>27.29</v>
      </c>
    </row>
    <row r="387" spans="1:2" x14ac:dyDescent="0.25">
      <c r="A387" s="23">
        <v>2020.52173913042</v>
      </c>
      <c r="B387" s="23">
        <v>32.19</v>
      </c>
    </row>
    <row r="388" spans="1:2" x14ac:dyDescent="0.25">
      <c r="A388" s="23">
        <v>2020.52569169959</v>
      </c>
      <c r="B388" s="23">
        <v>29.52</v>
      </c>
    </row>
    <row r="389" spans="1:2" x14ac:dyDescent="0.25">
      <c r="A389" s="23">
        <v>2020.52964426876</v>
      </c>
      <c r="B389" s="23">
        <v>27.76</v>
      </c>
    </row>
    <row r="390" spans="1:2" x14ac:dyDescent="0.25">
      <c r="A390" s="23">
        <v>2020.53359683793</v>
      </c>
      <c r="B390" s="23">
        <v>28</v>
      </c>
    </row>
    <row r="391" spans="1:2" x14ac:dyDescent="0.25">
      <c r="A391" s="23">
        <v>2020.5375494071</v>
      </c>
      <c r="B391" s="23">
        <v>25.68</v>
      </c>
    </row>
    <row r="392" spans="1:2" x14ac:dyDescent="0.25">
      <c r="A392" s="23">
        <v>2020.54150197627</v>
      </c>
      <c r="B392" s="23">
        <v>24.46</v>
      </c>
    </row>
    <row r="393" spans="1:2" x14ac:dyDescent="0.25">
      <c r="A393" s="23">
        <v>2020.54545454544</v>
      </c>
      <c r="B393" s="23">
        <v>24.84</v>
      </c>
    </row>
    <row r="394" spans="1:2" x14ac:dyDescent="0.25">
      <c r="A394" s="23">
        <v>2020.5494071146099</v>
      </c>
      <c r="B394" s="23">
        <v>24.32</v>
      </c>
    </row>
    <row r="395" spans="1:2" x14ac:dyDescent="0.25">
      <c r="A395" s="23">
        <v>2020.5533596837799</v>
      </c>
      <c r="B395" s="23">
        <v>26.08</v>
      </c>
    </row>
    <row r="396" spans="1:2" x14ac:dyDescent="0.25">
      <c r="A396" s="23">
        <v>2020.5573122529499</v>
      </c>
      <c r="B396" s="23">
        <v>25.84</v>
      </c>
    </row>
    <row r="397" spans="1:2" x14ac:dyDescent="0.25">
      <c r="A397" s="23">
        <v>2020.5612648221199</v>
      </c>
      <c r="B397" s="23">
        <v>24.74</v>
      </c>
    </row>
    <row r="398" spans="1:2" x14ac:dyDescent="0.25">
      <c r="A398" s="23">
        <v>2020.5652173912899</v>
      </c>
      <c r="B398" s="23">
        <v>25.44</v>
      </c>
    </row>
    <row r="399" spans="1:2" x14ac:dyDescent="0.25">
      <c r="A399" s="23">
        <v>2020.5691699604599</v>
      </c>
      <c r="B399" s="23">
        <v>24.1</v>
      </c>
    </row>
    <row r="400" spans="1:2" x14ac:dyDescent="0.25">
      <c r="A400" s="23">
        <v>2020.5731225296299</v>
      </c>
      <c r="B400" s="23">
        <v>24.76</v>
      </c>
    </row>
    <row r="401" spans="1:2" x14ac:dyDescent="0.25">
      <c r="A401" s="23">
        <v>2020.5770750987999</v>
      </c>
      <c r="B401" s="23">
        <v>24.46</v>
      </c>
    </row>
    <row r="402" spans="1:2" x14ac:dyDescent="0.25">
      <c r="A402" s="23">
        <v>2020.5810276679699</v>
      </c>
      <c r="B402" s="23">
        <v>24.28</v>
      </c>
    </row>
    <row r="403" spans="1:2" x14ac:dyDescent="0.25">
      <c r="A403" s="23">
        <v>2020.5849802371399</v>
      </c>
      <c r="B403" s="23">
        <v>23.76</v>
      </c>
    </row>
    <row r="404" spans="1:2" x14ac:dyDescent="0.25">
      <c r="A404" s="23">
        <v>2020.5889328063099</v>
      </c>
      <c r="B404" s="23">
        <v>22.99</v>
      </c>
    </row>
    <row r="405" spans="1:2" x14ac:dyDescent="0.25">
      <c r="A405" s="23">
        <v>2020.5928853754799</v>
      </c>
      <c r="B405" s="23">
        <v>22.65</v>
      </c>
    </row>
    <row r="406" spans="1:2" x14ac:dyDescent="0.25">
      <c r="A406" s="23">
        <v>2020.5968379446499</v>
      </c>
      <c r="B406" s="23">
        <v>22.21</v>
      </c>
    </row>
    <row r="407" spans="1:2" x14ac:dyDescent="0.25">
      <c r="A407" s="23">
        <v>2020.6007905138199</v>
      </c>
      <c r="B407" s="23">
        <v>22.13</v>
      </c>
    </row>
    <row r="408" spans="1:2" x14ac:dyDescent="0.25">
      <c r="A408" s="23">
        <v>2020.6047430829899</v>
      </c>
      <c r="B408" s="23">
        <v>24.03</v>
      </c>
    </row>
    <row r="409" spans="1:2" x14ac:dyDescent="0.25">
      <c r="A409" s="23">
        <v>2020.6086956521599</v>
      </c>
      <c r="B409" s="23">
        <v>22.28</v>
      </c>
    </row>
    <row r="410" spans="1:2" x14ac:dyDescent="0.25">
      <c r="A410" s="23">
        <v>2020.6126482213299</v>
      </c>
      <c r="B410" s="23">
        <v>22.13</v>
      </c>
    </row>
    <row r="411" spans="1:2" x14ac:dyDescent="0.25">
      <c r="A411" s="23">
        <v>2020.6166007904999</v>
      </c>
      <c r="B411" s="23">
        <v>22.05</v>
      </c>
    </row>
    <row r="412" spans="1:2" x14ac:dyDescent="0.25">
      <c r="A412" s="23">
        <v>2020.6205533596701</v>
      </c>
      <c r="B412" s="23">
        <v>21.35</v>
      </c>
    </row>
    <row r="413" spans="1:2" x14ac:dyDescent="0.25">
      <c r="A413" s="23">
        <v>2020.6245059288401</v>
      </c>
      <c r="B413" s="23">
        <v>21.51</v>
      </c>
    </row>
    <row r="414" spans="1:2" x14ac:dyDescent="0.25">
      <c r="A414" s="23">
        <v>2020.6284584980101</v>
      </c>
      <c r="B414" s="23">
        <v>22.54</v>
      </c>
    </row>
    <row r="415" spans="1:2" x14ac:dyDescent="0.25">
      <c r="A415" s="23">
        <v>2020.6324110671801</v>
      </c>
      <c r="B415" s="23">
        <v>22.72</v>
      </c>
    </row>
    <row r="416" spans="1:2" x14ac:dyDescent="0.25">
      <c r="A416" s="23">
        <v>2020.6363636363501</v>
      </c>
      <c r="B416" s="23">
        <v>22.54</v>
      </c>
    </row>
    <row r="417" spans="1:2" x14ac:dyDescent="0.25">
      <c r="A417" s="23">
        <v>2020.6403162055201</v>
      </c>
      <c r="B417" s="23">
        <v>22.37</v>
      </c>
    </row>
    <row r="418" spans="1:2" x14ac:dyDescent="0.25">
      <c r="A418" s="23">
        <v>2020.6442687746901</v>
      </c>
      <c r="B418" s="23">
        <v>22.03</v>
      </c>
    </row>
    <row r="419" spans="1:2" x14ac:dyDescent="0.25">
      <c r="A419" s="23">
        <v>2020.6482213438601</v>
      </c>
      <c r="B419" s="23">
        <v>23.27</v>
      </c>
    </row>
    <row r="420" spans="1:2" x14ac:dyDescent="0.25">
      <c r="A420" s="23">
        <v>2020.6521739130301</v>
      </c>
      <c r="B420" s="23">
        <v>24.47</v>
      </c>
    </row>
    <row r="421" spans="1:2" x14ac:dyDescent="0.25">
      <c r="A421" s="23">
        <v>2020.6561264822001</v>
      </c>
      <c r="B421" s="23">
        <v>22.96</v>
      </c>
    </row>
    <row r="422" spans="1:2" x14ac:dyDescent="0.25">
      <c r="A422" s="23">
        <v>2020.6600790513701</v>
      </c>
      <c r="B422" s="23">
        <v>26.41</v>
      </c>
    </row>
    <row r="423" spans="1:2" x14ac:dyDescent="0.25">
      <c r="A423" s="23">
        <v>2020.6640316205401</v>
      </c>
      <c r="B423" s="23">
        <v>26.12</v>
      </c>
    </row>
    <row r="424" spans="1:2" x14ac:dyDescent="0.25">
      <c r="A424" s="23">
        <v>2020.6679841897101</v>
      </c>
      <c r="B424" s="23">
        <v>26.57</v>
      </c>
    </row>
    <row r="425" spans="1:2" x14ac:dyDescent="0.25">
      <c r="A425" s="23">
        <v>2020.6719367588801</v>
      </c>
      <c r="B425" s="23">
        <v>33.6</v>
      </c>
    </row>
    <row r="426" spans="1:2" x14ac:dyDescent="0.25">
      <c r="A426" s="23">
        <v>2020.6758893280501</v>
      </c>
      <c r="B426" s="23">
        <v>30.75</v>
      </c>
    </row>
    <row r="427" spans="1:2" x14ac:dyDescent="0.25">
      <c r="A427" s="23">
        <v>2020.6798418972201</v>
      </c>
      <c r="B427" s="23">
        <v>31.46</v>
      </c>
    </row>
    <row r="428" spans="1:2" x14ac:dyDescent="0.25">
      <c r="A428" s="23">
        <v>2020.6837944663901</v>
      </c>
      <c r="B428" s="23">
        <v>28.81</v>
      </c>
    </row>
    <row r="429" spans="1:2" x14ac:dyDescent="0.25">
      <c r="A429" s="23">
        <v>2020.6877470355601</v>
      </c>
      <c r="B429" s="23">
        <v>29.71</v>
      </c>
    </row>
    <row r="430" spans="1:2" x14ac:dyDescent="0.25">
      <c r="A430" s="23">
        <v>2020.69169960473</v>
      </c>
      <c r="B430" s="23">
        <v>26.87</v>
      </c>
    </row>
    <row r="431" spans="1:2" x14ac:dyDescent="0.25">
      <c r="A431" s="23">
        <v>2020.6956521739</v>
      </c>
      <c r="B431" s="23">
        <v>25.85</v>
      </c>
    </row>
    <row r="432" spans="1:2" x14ac:dyDescent="0.25">
      <c r="A432" s="23">
        <v>2020.69960474307</v>
      </c>
      <c r="B432" s="23">
        <v>25.59</v>
      </c>
    </row>
    <row r="433" spans="1:2" x14ac:dyDescent="0.25">
      <c r="A433" s="23">
        <v>2020.70355731224</v>
      </c>
      <c r="B433" s="23">
        <v>26.04</v>
      </c>
    </row>
    <row r="434" spans="1:2" x14ac:dyDescent="0.25">
      <c r="A434" s="23">
        <v>2020.70750988141</v>
      </c>
      <c r="B434" s="23">
        <v>26.46</v>
      </c>
    </row>
    <row r="435" spans="1:2" x14ac:dyDescent="0.25">
      <c r="A435" s="23">
        <v>2020.71146245058</v>
      </c>
      <c r="B435" s="23">
        <v>25.83</v>
      </c>
    </row>
    <row r="436" spans="1:2" x14ac:dyDescent="0.25">
      <c r="A436" s="23">
        <v>2020.71541501975</v>
      </c>
      <c r="B436" s="23">
        <v>27.78</v>
      </c>
    </row>
    <row r="437" spans="1:2" x14ac:dyDescent="0.25">
      <c r="A437" s="23">
        <v>2020.71936758892</v>
      </c>
      <c r="B437" s="23">
        <v>26.86</v>
      </c>
    </row>
    <row r="438" spans="1:2" x14ac:dyDescent="0.25">
      <c r="A438" s="23">
        <v>2020.72332015809</v>
      </c>
      <c r="B438" s="23">
        <v>28.58</v>
      </c>
    </row>
    <row r="439" spans="1:2" x14ac:dyDescent="0.25">
      <c r="A439" s="23">
        <v>2020.72727272726</v>
      </c>
      <c r="B439" s="23">
        <v>28.51</v>
      </c>
    </row>
    <row r="440" spans="1:2" x14ac:dyDescent="0.25">
      <c r="A440" s="23">
        <v>2020.73122529643</v>
      </c>
      <c r="B440" s="23">
        <v>26.38</v>
      </c>
    </row>
    <row r="441" spans="1:2" x14ac:dyDescent="0.25">
      <c r="A441" s="23">
        <v>2020.7351778656</v>
      </c>
      <c r="B441" s="23">
        <v>26.19</v>
      </c>
    </row>
    <row r="442" spans="1:2" x14ac:dyDescent="0.25">
      <c r="A442" s="23">
        <v>2020.73913043477</v>
      </c>
      <c r="B442" s="23">
        <v>26.27</v>
      </c>
    </row>
    <row r="443" spans="1:2" x14ac:dyDescent="0.25">
      <c r="A443" s="23">
        <v>2020.74308300394</v>
      </c>
      <c r="B443" s="23">
        <v>26.37</v>
      </c>
    </row>
    <row r="444" spans="1:2" x14ac:dyDescent="0.25">
      <c r="A444" s="23">
        <v>2020.74703557311</v>
      </c>
      <c r="B444" s="23">
        <v>26.7</v>
      </c>
    </row>
    <row r="445" spans="1:2" x14ac:dyDescent="0.25">
      <c r="A445" s="23">
        <v>2020.75098814228</v>
      </c>
      <c r="B445" s="23">
        <v>27.63</v>
      </c>
    </row>
    <row r="446" spans="1:2" x14ac:dyDescent="0.25">
      <c r="A446" s="23">
        <v>2020.75494071145</v>
      </c>
      <c r="B446" s="23">
        <v>27.96</v>
      </c>
    </row>
    <row r="447" spans="1:2" x14ac:dyDescent="0.25">
      <c r="A447" s="23">
        <v>2020.75889328062</v>
      </c>
      <c r="B447" s="23">
        <v>29.48</v>
      </c>
    </row>
    <row r="448" spans="1:2" x14ac:dyDescent="0.25">
      <c r="A448" s="23">
        <v>2020.76284584979</v>
      </c>
      <c r="B448" s="23">
        <v>28.06</v>
      </c>
    </row>
    <row r="449" spans="1:2" x14ac:dyDescent="0.25">
      <c r="A449" s="23">
        <v>2020.76679841896</v>
      </c>
      <c r="B449" s="23">
        <v>26.36</v>
      </c>
    </row>
    <row r="450" spans="1:2" x14ac:dyDescent="0.25">
      <c r="A450" s="23">
        <v>2020.77075098813</v>
      </c>
      <c r="B450" s="23">
        <v>25</v>
      </c>
    </row>
    <row r="451" spans="1:2" x14ac:dyDescent="0.25">
      <c r="A451" s="23">
        <v>2020.7747035573</v>
      </c>
      <c r="B451" s="23">
        <v>25.07</v>
      </c>
    </row>
    <row r="452" spans="1:2" x14ac:dyDescent="0.25">
      <c r="A452" s="23">
        <v>2020.77865612647</v>
      </c>
      <c r="B452" s="23">
        <v>26.07</v>
      </c>
    </row>
    <row r="453" spans="1:2" x14ac:dyDescent="0.25">
      <c r="A453" s="23">
        <v>2020.78260869564</v>
      </c>
      <c r="B453" s="23">
        <v>26.4</v>
      </c>
    </row>
    <row r="454" spans="1:2" x14ac:dyDescent="0.25">
      <c r="A454" s="23">
        <v>2020.78656126481</v>
      </c>
      <c r="B454" s="23">
        <v>26.97</v>
      </c>
    </row>
    <row r="455" spans="1:2" x14ac:dyDescent="0.25">
      <c r="A455" s="23">
        <v>2020.79051383398</v>
      </c>
      <c r="B455" s="23">
        <v>27.41</v>
      </c>
    </row>
    <row r="456" spans="1:2" x14ac:dyDescent="0.25">
      <c r="A456" s="23">
        <v>2020.79446640315</v>
      </c>
      <c r="B456" s="23">
        <v>29.18</v>
      </c>
    </row>
    <row r="457" spans="1:2" x14ac:dyDescent="0.25">
      <c r="A457" s="23">
        <v>2020.79841897232</v>
      </c>
      <c r="B457" s="23">
        <v>29.35</v>
      </c>
    </row>
    <row r="458" spans="1:2" x14ac:dyDescent="0.25">
      <c r="A458" s="23">
        <v>2020.8023715414899</v>
      </c>
      <c r="B458" s="23">
        <v>28.65</v>
      </c>
    </row>
    <row r="459" spans="1:2" x14ac:dyDescent="0.25">
      <c r="A459" s="23">
        <v>2020.8063241106599</v>
      </c>
      <c r="B459" s="23">
        <v>28.11</v>
      </c>
    </row>
    <row r="460" spans="1:2" x14ac:dyDescent="0.25">
      <c r="A460" s="23">
        <v>2020.8102766798299</v>
      </c>
      <c r="B460" s="23">
        <v>27.55</v>
      </c>
    </row>
    <row r="461" spans="1:2" x14ac:dyDescent="0.25">
      <c r="A461" s="23">
        <v>2020.8142292489999</v>
      </c>
      <c r="B461" s="23">
        <v>32.46</v>
      </c>
    </row>
    <row r="462" spans="1:2" x14ac:dyDescent="0.25">
      <c r="A462" s="23">
        <v>2020.8181818181699</v>
      </c>
      <c r="B462" s="23">
        <v>33.35</v>
      </c>
    </row>
    <row r="463" spans="1:2" x14ac:dyDescent="0.25">
      <c r="A463" s="23">
        <v>2020.8221343873399</v>
      </c>
      <c r="B463" s="23">
        <v>40.28</v>
      </c>
    </row>
    <row r="464" spans="1:2" x14ac:dyDescent="0.25">
      <c r="A464" s="23">
        <v>2020.8260869565099</v>
      </c>
      <c r="B464" s="23">
        <v>37.590000000000003</v>
      </c>
    </row>
    <row r="465" spans="1:2" x14ac:dyDescent="0.25">
      <c r="A465" s="23">
        <v>2020.8300395256799</v>
      </c>
      <c r="B465" s="23">
        <v>38.020000000000003</v>
      </c>
    </row>
    <row r="466" spans="1:2" x14ac:dyDescent="0.25">
      <c r="A466" s="23">
        <v>2020.8339920948499</v>
      </c>
      <c r="B466" s="23">
        <v>37.130000000000003</v>
      </c>
    </row>
    <row r="467" spans="1:2" x14ac:dyDescent="0.25">
      <c r="A467" s="23">
        <v>2020.8379446640199</v>
      </c>
      <c r="B467" s="23">
        <v>35.549999999999997</v>
      </c>
    </row>
    <row r="468" spans="1:2" x14ac:dyDescent="0.25">
      <c r="A468" s="23">
        <v>2020.8418972331899</v>
      </c>
      <c r="B468" s="23">
        <v>29.57</v>
      </c>
    </row>
    <row r="469" spans="1:2" x14ac:dyDescent="0.25">
      <c r="A469" s="23">
        <v>2020.8458498023599</v>
      </c>
      <c r="B469" s="23">
        <v>27.58</v>
      </c>
    </row>
    <row r="470" spans="1:2" x14ac:dyDescent="0.25">
      <c r="A470" s="23">
        <v>2020.8498023715299</v>
      </c>
      <c r="B470" s="23">
        <v>24.86</v>
      </c>
    </row>
    <row r="471" spans="1:2" x14ac:dyDescent="0.25">
      <c r="A471" s="23">
        <v>2020.8537549406999</v>
      </c>
      <c r="B471" s="23">
        <v>25.75</v>
      </c>
    </row>
    <row r="472" spans="1:2" x14ac:dyDescent="0.25">
      <c r="A472" s="23">
        <v>2020.8577075098699</v>
      </c>
      <c r="B472" s="23">
        <v>24.8</v>
      </c>
    </row>
    <row r="473" spans="1:2" x14ac:dyDescent="0.25">
      <c r="A473" s="23">
        <v>2020.8616600790399</v>
      </c>
      <c r="B473" s="23">
        <v>23.45</v>
      </c>
    </row>
    <row r="474" spans="1:2" x14ac:dyDescent="0.25">
      <c r="A474" s="23">
        <v>2020.8656126482099</v>
      </c>
      <c r="B474" s="23">
        <v>25.35</v>
      </c>
    </row>
    <row r="475" spans="1:2" x14ac:dyDescent="0.25">
      <c r="A475" s="23">
        <v>2020.8695652173801</v>
      </c>
      <c r="B475" s="23">
        <v>23.1</v>
      </c>
    </row>
    <row r="476" spans="1:2" x14ac:dyDescent="0.25">
      <c r="A476" s="23">
        <v>2020.8735177865501</v>
      </c>
      <c r="B476" s="23">
        <v>22.45</v>
      </c>
    </row>
    <row r="477" spans="1:2" x14ac:dyDescent="0.25">
      <c r="A477" s="23">
        <v>2020.8774703557201</v>
      </c>
      <c r="B477" s="23">
        <v>22.71</v>
      </c>
    </row>
    <row r="478" spans="1:2" x14ac:dyDescent="0.25">
      <c r="A478" s="23">
        <v>2020.8814229248901</v>
      </c>
      <c r="B478" s="23">
        <v>23.84</v>
      </c>
    </row>
    <row r="479" spans="1:2" x14ac:dyDescent="0.25">
      <c r="A479" s="23">
        <v>2020.8853754940601</v>
      </c>
      <c r="B479" s="23">
        <v>23.11</v>
      </c>
    </row>
    <row r="480" spans="1:2" x14ac:dyDescent="0.25">
      <c r="A480" s="23">
        <v>2020.8893280632301</v>
      </c>
      <c r="B480" s="23">
        <v>23.7</v>
      </c>
    </row>
    <row r="481" spans="1:2" x14ac:dyDescent="0.25">
      <c r="A481" s="23">
        <v>2020.8932806324001</v>
      </c>
      <c r="B481" s="23">
        <v>22.66</v>
      </c>
    </row>
    <row r="482" spans="1:2" x14ac:dyDescent="0.25">
      <c r="A482" s="23">
        <v>2020.8972332015701</v>
      </c>
      <c r="B482" s="23">
        <v>21.64</v>
      </c>
    </row>
    <row r="483" spans="1:2" x14ac:dyDescent="0.25">
      <c r="A483" s="23">
        <v>2020.9011857707401</v>
      </c>
      <c r="B483" s="23">
        <v>21.25</v>
      </c>
    </row>
    <row r="484" spans="1:2" x14ac:dyDescent="0.25">
      <c r="A484" s="23">
        <v>2020.9051383399101</v>
      </c>
      <c r="B484" s="23">
        <v>20.84</v>
      </c>
    </row>
    <row r="485" spans="1:2" x14ac:dyDescent="0.25">
      <c r="A485" s="23">
        <v>2020.9090909090801</v>
      </c>
      <c r="B485" s="23">
        <v>20.57</v>
      </c>
    </row>
    <row r="486" spans="1:2" x14ac:dyDescent="0.25">
      <c r="A486" s="23">
        <v>2020.9130434782501</v>
      </c>
      <c r="B486" s="23">
        <v>20.77</v>
      </c>
    </row>
    <row r="487" spans="1:2" x14ac:dyDescent="0.25">
      <c r="A487" s="23">
        <v>2020.9169960474201</v>
      </c>
      <c r="B487" s="23">
        <v>21.17</v>
      </c>
    </row>
    <row r="488" spans="1:2" x14ac:dyDescent="0.25">
      <c r="A488" s="23">
        <v>2020.9209486165901</v>
      </c>
      <c r="B488" s="23">
        <v>21.28</v>
      </c>
    </row>
    <row r="489" spans="1:2" x14ac:dyDescent="0.25">
      <c r="A489" s="23">
        <v>2020.9249011857601</v>
      </c>
      <c r="B489" s="23">
        <v>20.79</v>
      </c>
    </row>
    <row r="490" spans="1:2" x14ac:dyDescent="0.25">
      <c r="A490" s="23">
        <v>2020.9288537549301</v>
      </c>
      <c r="B490" s="23">
        <v>21.3</v>
      </c>
    </row>
    <row r="491" spans="1:2" x14ac:dyDescent="0.25">
      <c r="A491" s="23">
        <v>2020.9328063241001</v>
      </c>
      <c r="B491" s="23">
        <v>20.68</v>
      </c>
    </row>
    <row r="492" spans="1:2" x14ac:dyDescent="0.25">
      <c r="A492" s="23">
        <v>2020.9367588932701</v>
      </c>
      <c r="B492" s="23">
        <v>22.27</v>
      </c>
    </row>
    <row r="493" spans="1:2" x14ac:dyDescent="0.25">
      <c r="A493" s="23">
        <v>2020.94071146244</v>
      </c>
      <c r="B493" s="23">
        <v>22.52</v>
      </c>
    </row>
    <row r="494" spans="1:2" x14ac:dyDescent="0.25">
      <c r="A494" s="23">
        <v>2020.94466403161</v>
      </c>
      <c r="B494" s="23">
        <v>23.31</v>
      </c>
    </row>
    <row r="495" spans="1:2" x14ac:dyDescent="0.25">
      <c r="A495" s="23">
        <v>2020.94861660078</v>
      </c>
      <c r="B495" s="23">
        <v>24.72</v>
      </c>
    </row>
    <row r="496" spans="1:2" x14ac:dyDescent="0.25">
      <c r="A496" s="23">
        <v>2020.95256916995</v>
      </c>
      <c r="B496" s="23">
        <v>22.89</v>
      </c>
    </row>
    <row r="497" spans="1:2" x14ac:dyDescent="0.25">
      <c r="A497" s="23">
        <v>2020.95652173912</v>
      </c>
      <c r="B497" s="23">
        <v>22.5</v>
      </c>
    </row>
    <row r="498" spans="1:2" x14ac:dyDescent="0.25">
      <c r="A498" s="23">
        <v>2020.96047430829</v>
      </c>
      <c r="B498" s="23">
        <v>21.93</v>
      </c>
    </row>
    <row r="499" spans="1:2" x14ac:dyDescent="0.25">
      <c r="A499" s="23">
        <v>2020.96442687746</v>
      </c>
      <c r="B499" s="23">
        <v>21.57</v>
      </c>
    </row>
    <row r="500" spans="1:2" x14ac:dyDescent="0.25">
      <c r="A500" s="23">
        <v>2020.96837944663</v>
      </c>
      <c r="B500" s="23">
        <v>25.16</v>
      </c>
    </row>
    <row r="501" spans="1:2" x14ac:dyDescent="0.25">
      <c r="A501" s="23">
        <v>2020.9723320158</v>
      </c>
      <c r="B501" s="23">
        <v>24.23</v>
      </c>
    </row>
    <row r="502" spans="1:2" x14ac:dyDescent="0.25">
      <c r="A502" s="23">
        <v>2020.97628458497</v>
      </c>
      <c r="B502" s="23">
        <v>23.31</v>
      </c>
    </row>
    <row r="503" spans="1:2" x14ac:dyDescent="0.25">
      <c r="A503" s="23">
        <v>2020.98023715414</v>
      </c>
      <c r="B503" s="23">
        <v>21.53</v>
      </c>
    </row>
    <row r="504" spans="1:2" x14ac:dyDescent="0.25">
      <c r="A504" s="23">
        <v>2020.98418972331</v>
      </c>
      <c r="B504" s="23">
        <v>21.7</v>
      </c>
    </row>
    <row r="505" spans="1:2" x14ac:dyDescent="0.25">
      <c r="A505" s="23">
        <v>2020.98814229248</v>
      </c>
      <c r="B505" s="23">
        <v>23.08</v>
      </c>
    </row>
    <row r="506" spans="1:2" x14ac:dyDescent="0.25">
      <c r="A506" s="23">
        <v>2020.99209486165</v>
      </c>
      <c r="B506" s="23">
        <v>22.77</v>
      </c>
    </row>
    <row r="507" spans="1:2" x14ac:dyDescent="0.25">
      <c r="A507" s="23">
        <v>2020.99604743082</v>
      </c>
      <c r="B507" s="23">
        <v>22.75</v>
      </c>
    </row>
    <row r="508" spans="1:2" x14ac:dyDescent="0.25">
      <c r="A508" s="23">
        <v>2020.99999999999</v>
      </c>
      <c r="B508" s="23">
        <v>26.97</v>
      </c>
    </row>
    <row r="509" spans="1:2" x14ac:dyDescent="0.25">
      <c r="A509" s="23">
        <v>2021.00396825396</v>
      </c>
      <c r="B509" s="23">
        <v>25.34</v>
      </c>
    </row>
    <row r="510" spans="1:2" x14ac:dyDescent="0.25">
      <c r="A510" s="23">
        <v>2021.00793650793</v>
      </c>
      <c r="B510" s="23">
        <v>25.07</v>
      </c>
    </row>
    <row r="511" spans="1:2" x14ac:dyDescent="0.25">
      <c r="A511" s="23">
        <v>2021.0119047619</v>
      </c>
      <c r="B511" s="23">
        <v>22.37</v>
      </c>
    </row>
    <row r="512" spans="1:2" x14ac:dyDescent="0.25">
      <c r="A512" s="23">
        <v>2021.0158730158701</v>
      </c>
      <c r="B512" s="23">
        <v>21.56</v>
      </c>
    </row>
    <row r="513" spans="1:2" x14ac:dyDescent="0.25">
      <c r="A513" s="23">
        <v>2021.0198412698401</v>
      </c>
      <c r="B513" s="23">
        <v>24.08</v>
      </c>
    </row>
    <row r="514" spans="1:2" x14ac:dyDescent="0.25">
      <c r="A514" s="23">
        <v>2021.0238095238001</v>
      </c>
      <c r="B514" s="23">
        <v>23.33</v>
      </c>
    </row>
    <row r="515" spans="1:2" x14ac:dyDescent="0.25">
      <c r="A515" s="23">
        <v>2021.0277777777701</v>
      </c>
      <c r="B515" s="23">
        <v>22.21</v>
      </c>
    </row>
    <row r="516" spans="1:2" x14ac:dyDescent="0.25">
      <c r="A516" s="23">
        <v>2021.0317460317401</v>
      </c>
      <c r="B516" s="23">
        <v>23.25</v>
      </c>
    </row>
    <row r="517" spans="1:2" x14ac:dyDescent="0.25">
      <c r="A517" s="23">
        <v>2021.0357142857099</v>
      </c>
      <c r="B517" s="23">
        <v>24.34</v>
      </c>
    </row>
    <row r="518" spans="1:2" x14ac:dyDescent="0.25">
      <c r="A518" s="23">
        <v>2021.0396825396799</v>
      </c>
      <c r="B518" s="23">
        <v>23.24</v>
      </c>
    </row>
    <row r="519" spans="1:2" x14ac:dyDescent="0.25">
      <c r="A519" s="23">
        <v>2021.0436507936399</v>
      </c>
      <c r="B519" s="23">
        <v>21.58</v>
      </c>
    </row>
    <row r="520" spans="1:2" x14ac:dyDescent="0.25">
      <c r="A520" s="23">
        <v>2021.0476190476099</v>
      </c>
      <c r="B520" s="23">
        <v>21.32</v>
      </c>
    </row>
    <row r="521" spans="1:2" x14ac:dyDescent="0.25">
      <c r="A521" s="23">
        <v>2021.05158730158</v>
      </c>
      <c r="B521" s="23">
        <v>21.91</v>
      </c>
    </row>
    <row r="522" spans="1:2" x14ac:dyDescent="0.25">
      <c r="A522" s="23">
        <v>2021.05555555555</v>
      </c>
      <c r="B522" s="23">
        <v>23.19</v>
      </c>
    </row>
    <row r="523" spans="1:2" x14ac:dyDescent="0.25">
      <c r="A523" s="23">
        <v>2021.05952380952</v>
      </c>
      <c r="B523" s="23">
        <v>23.02</v>
      </c>
    </row>
    <row r="524" spans="1:2" x14ac:dyDescent="0.25">
      <c r="A524" s="23">
        <v>2021.06349206349</v>
      </c>
      <c r="B524" s="23">
        <v>37.21</v>
      </c>
    </row>
    <row r="525" spans="1:2" x14ac:dyDescent="0.25">
      <c r="A525" s="23">
        <v>2021.06746031745</v>
      </c>
      <c r="B525" s="23">
        <v>30.21</v>
      </c>
    </row>
    <row r="526" spans="1:2" x14ac:dyDescent="0.25">
      <c r="A526" s="23">
        <v>2021.07142857142</v>
      </c>
      <c r="B526" s="23">
        <v>33.090000000000003</v>
      </c>
    </row>
    <row r="527" spans="1:2" x14ac:dyDescent="0.25">
      <c r="A527" s="23">
        <v>2021.07539682539</v>
      </c>
      <c r="B527" s="23">
        <v>30.24</v>
      </c>
    </row>
    <row r="528" spans="1:2" x14ac:dyDescent="0.25">
      <c r="A528" s="23">
        <v>2021.0793650793601</v>
      </c>
      <c r="B528" s="23">
        <v>25.56</v>
      </c>
    </row>
    <row r="529" spans="1:2" x14ac:dyDescent="0.25">
      <c r="A529" s="23">
        <v>2021.0833333333301</v>
      </c>
      <c r="B529" s="23">
        <v>22.91</v>
      </c>
    </row>
    <row r="530" spans="1:2" x14ac:dyDescent="0.25">
      <c r="A530" s="23">
        <v>2021.0873015872901</v>
      </c>
      <c r="B530" s="23">
        <v>21.77</v>
      </c>
    </row>
    <row r="531" spans="1:2" x14ac:dyDescent="0.25">
      <c r="A531" s="23">
        <v>2021.0912698412601</v>
      </c>
      <c r="B531" s="23">
        <v>20.87</v>
      </c>
    </row>
    <row r="532" spans="1:2" x14ac:dyDescent="0.25">
      <c r="A532" s="23">
        <v>2021.0952380952299</v>
      </c>
      <c r="B532" s="23">
        <v>21.24</v>
      </c>
    </row>
    <row r="533" spans="1:2" x14ac:dyDescent="0.25">
      <c r="A533" s="23">
        <v>2021.0992063491999</v>
      </c>
      <c r="B533" s="23">
        <v>21.63</v>
      </c>
    </row>
    <row r="534" spans="1:2" x14ac:dyDescent="0.25">
      <c r="A534" s="23">
        <v>2021.1031746031699</v>
      </c>
      <c r="B534" s="23">
        <v>21.99</v>
      </c>
    </row>
    <row r="535" spans="1:2" x14ac:dyDescent="0.25">
      <c r="A535" s="23">
        <v>2021.1071428571399</v>
      </c>
      <c r="B535" s="23">
        <v>21.25</v>
      </c>
    </row>
    <row r="536" spans="1:2" x14ac:dyDescent="0.25">
      <c r="A536" s="23">
        <v>2021.1111111110999</v>
      </c>
      <c r="B536" s="23">
        <v>19.97</v>
      </c>
    </row>
    <row r="537" spans="1:2" x14ac:dyDescent="0.25">
      <c r="A537" s="23">
        <v>2021.11507936507</v>
      </c>
      <c r="B537" s="23">
        <v>21.46</v>
      </c>
    </row>
    <row r="538" spans="1:2" x14ac:dyDescent="0.25">
      <c r="A538" s="23">
        <v>2021.11904761904</v>
      </c>
      <c r="B538" s="23">
        <v>21.5</v>
      </c>
    </row>
    <row r="539" spans="1:2" x14ac:dyDescent="0.25">
      <c r="A539" s="23">
        <v>2021.12301587301</v>
      </c>
      <c r="B539" s="23">
        <v>22.49</v>
      </c>
    </row>
    <row r="540" spans="1:2" x14ac:dyDescent="0.25">
      <c r="A540" s="23">
        <v>2021.12698412698</v>
      </c>
      <c r="B540" s="23">
        <v>22.05</v>
      </c>
    </row>
    <row r="541" spans="1:2" x14ac:dyDescent="0.25">
      <c r="A541" s="23">
        <v>2021.13095238095</v>
      </c>
      <c r="B541" s="23">
        <v>23.45</v>
      </c>
    </row>
    <row r="542" spans="1:2" x14ac:dyDescent="0.25">
      <c r="A542" s="23">
        <v>2021.13492063491</v>
      </c>
      <c r="B542" s="23">
        <v>23.11</v>
      </c>
    </row>
    <row r="543" spans="1:2" x14ac:dyDescent="0.25">
      <c r="A543" s="23">
        <v>2021.13888888888</v>
      </c>
      <c r="B543" s="23">
        <v>21.34</v>
      </c>
    </row>
    <row r="544" spans="1:2" x14ac:dyDescent="0.25">
      <c r="A544" s="23">
        <v>2021.1428571428501</v>
      </c>
      <c r="B544" s="23">
        <v>28.89</v>
      </c>
    </row>
    <row r="545" spans="1:2" x14ac:dyDescent="0.25">
      <c r="A545" s="23">
        <v>2021.1468253968201</v>
      </c>
      <c r="B545" s="23">
        <v>27.95</v>
      </c>
    </row>
    <row r="546" spans="1:2" x14ac:dyDescent="0.25">
      <c r="A546" s="23">
        <v>2021.1507936507901</v>
      </c>
      <c r="B546" s="23">
        <v>23.35</v>
      </c>
    </row>
    <row r="547" spans="1:2" x14ac:dyDescent="0.25">
      <c r="A547" s="23">
        <v>2021.1547619047501</v>
      </c>
      <c r="B547" s="23">
        <v>24.1</v>
      </c>
    </row>
    <row r="548" spans="1:2" x14ac:dyDescent="0.25">
      <c r="A548" s="23">
        <v>2021.1587301587199</v>
      </c>
      <c r="B548" s="23">
        <v>26.67</v>
      </c>
    </row>
    <row r="549" spans="1:2" x14ac:dyDescent="0.25">
      <c r="A549" s="23">
        <v>2021.1626984126899</v>
      </c>
      <c r="B549" s="23">
        <v>28.57</v>
      </c>
    </row>
    <row r="550" spans="1:2" x14ac:dyDescent="0.25">
      <c r="A550" s="23">
        <v>2021.1666666666599</v>
      </c>
      <c r="B550" s="23">
        <v>24.66</v>
      </c>
    </row>
    <row r="551" spans="1:2" x14ac:dyDescent="0.25">
      <c r="A551" s="23">
        <v>2021.1706349206299</v>
      </c>
      <c r="B551" s="23">
        <v>25.47</v>
      </c>
    </row>
    <row r="552" spans="1:2" x14ac:dyDescent="0.25">
      <c r="A552" s="23">
        <v>2021.1746031746</v>
      </c>
      <c r="B552" s="23">
        <v>24.03</v>
      </c>
    </row>
    <row r="553" spans="1:2" x14ac:dyDescent="0.25">
      <c r="A553" s="23">
        <v>2021.17857142856</v>
      </c>
      <c r="B553" s="23">
        <v>22.56</v>
      </c>
    </row>
    <row r="554" spans="1:2" x14ac:dyDescent="0.25">
      <c r="A554" s="23">
        <v>2021.18253968253</v>
      </c>
      <c r="B554" s="23">
        <v>21.91</v>
      </c>
    </row>
    <row r="555" spans="1:2" x14ac:dyDescent="0.25">
      <c r="A555" s="23">
        <v>2021.1865079365</v>
      </c>
      <c r="B555" s="23">
        <v>20.69</v>
      </c>
    </row>
    <row r="556" spans="1:2" x14ac:dyDescent="0.25">
      <c r="A556" s="23">
        <v>2021.19047619047</v>
      </c>
      <c r="B556" s="23">
        <v>20.03</v>
      </c>
    </row>
    <row r="557" spans="1:2" x14ac:dyDescent="0.25">
      <c r="A557" s="23">
        <v>2021.19444444444</v>
      </c>
      <c r="B557" s="23">
        <v>19.79</v>
      </c>
    </row>
    <row r="558" spans="1:2" x14ac:dyDescent="0.25">
      <c r="A558" s="23">
        <v>2021.1984126984</v>
      </c>
      <c r="B558" s="23">
        <v>19.23</v>
      </c>
    </row>
    <row r="559" spans="1:2" x14ac:dyDescent="0.25">
      <c r="A559" s="23">
        <v>2021.20238095237</v>
      </c>
      <c r="B559" s="23">
        <v>21.58</v>
      </c>
    </row>
    <row r="560" spans="1:2" x14ac:dyDescent="0.25">
      <c r="A560" s="23">
        <v>2021.2063492063401</v>
      </c>
      <c r="B560" s="23">
        <v>20.95</v>
      </c>
    </row>
    <row r="561" spans="1:2" x14ac:dyDescent="0.25">
      <c r="A561" s="23">
        <v>2021.2103174603101</v>
      </c>
      <c r="B561" s="23">
        <v>18.88</v>
      </c>
    </row>
    <row r="562" spans="1:2" x14ac:dyDescent="0.25">
      <c r="A562" s="23">
        <v>2021.2142857142801</v>
      </c>
      <c r="B562" s="23">
        <v>20.3</v>
      </c>
    </row>
    <row r="563" spans="1:2" x14ac:dyDescent="0.25">
      <c r="A563" s="23">
        <v>2021.2182539682501</v>
      </c>
      <c r="B563" s="23">
        <v>21.2</v>
      </c>
    </row>
    <row r="564" spans="1:2" x14ac:dyDescent="0.25">
      <c r="A564" s="23">
        <v>2021.2222222222099</v>
      </c>
      <c r="B564" s="23">
        <v>19.809999999999999</v>
      </c>
    </row>
    <row r="565" spans="1:2" x14ac:dyDescent="0.25">
      <c r="A565" s="23">
        <v>2021.2261904761799</v>
      </c>
      <c r="B565" s="23">
        <v>18.86</v>
      </c>
    </row>
    <row r="566" spans="1:2" x14ac:dyDescent="0.25">
      <c r="A566" s="23">
        <v>2021.2301587301499</v>
      </c>
      <c r="B566" s="23">
        <v>20.74</v>
      </c>
    </row>
    <row r="567" spans="1:2" x14ac:dyDescent="0.25">
      <c r="A567" s="23">
        <v>2021.2341269841199</v>
      </c>
      <c r="B567" s="23">
        <v>19.61</v>
      </c>
    </row>
    <row r="568" spans="1:2" x14ac:dyDescent="0.25">
      <c r="A568" s="23">
        <v>2021.23809523809</v>
      </c>
      <c r="B568" s="23">
        <v>19.399999999999999</v>
      </c>
    </row>
    <row r="569" spans="1:2" x14ac:dyDescent="0.25">
      <c r="A569" s="23">
        <v>2021.24206349205</v>
      </c>
      <c r="B569" s="23">
        <v>17.329999999999998</v>
      </c>
    </row>
    <row r="570" spans="1:2" x14ac:dyDescent="0.25">
      <c r="A570" s="23">
        <v>2021.24603174602</v>
      </c>
      <c r="B570" s="23">
        <v>17.91</v>
      </c>
    </row>
    <row r="571" spans="1:2" x14ac:dyDescent="0.25">
      <c r="A571" s="23">
        <v>2021.24999999999</v>
      </c>
      <c r="B571" s="23">
        <v>18.12</v>
      </c>
    </row>
    <row r="572" spans="1:2" x14ac:dyDescent="0.25">
      <c r="A572" s="23">
        <v>2021.25396825396</v>
      </c>
      <c r="B572" s="23">
        <v>17.16</v>
      </c>
    </row>
    <row r="573" spans="1:2" x14ac:dyDescent="0.25">
      <c r="A573" s="23">
        <v>2021.25793650793</v>
      </c>
      <c r="B573" s="23">
        <v>16.95</v>
      </c>
    </row>
    <row r="574" spans="1:2" x14ac:dyDescent="0.25">
      <c r="A574" s="23">
        <v>2021.2619047619</v>
      </c>
      <c r="B574" s="23">
        <v>16.690000000000001</v>
      </c>
    </row>
    <row r="575" spans="1:2" x14ac:dyDescent="0.25">
      <c r="A575" s="23">
        <v>2021.2658730158601</v>
      </c>
      <c r="B575" s="23">
        <v>16.91</v>
      </c>
    </row>
    <row r="576" spans="1:2" x14ac:dyDescent="0.25">
      <c r="A576" s="23">
        <v>2021.2698412698301</v>
      </c>
      <c r="B576" s="23">
        <v>16.649999999999999</v>
      </c>
    </row>
    <row r="577" spans="1:2" x14ac:dyDescent="0.25">
      <c r="A577" s="23">
        <v>2021.2738095238001</v>
      </c>
      <c r="B577" s="23">
        <v>16.989999999999998</v>
      </c>
    </row>
    <row r="578" spans="1:2" x14ac:dyDescent="0.25">
      <c r="A578" s="23">
        <v>2021.2777777777701</v>
      </c>
      <c r="B578" s="23">
        <v>16.57</v>
      </c>
    </row>
    <row r="579" spans="1:2" x14ac:dyDescent="0.25">
      <c r="A579" s="23">
        <v>2021.2817460317401</v>
      </c>
      <c r="B579" s="23">
        <v>16.25</v>
      </c>
    </row>
    <row r="580" spans="1:2" x14ac:dyDescent="0.25">
      <c r="A580" s="23">
        <v>2021.2857142856999</v>
      </c>
      <c r="B580" s="23">
        <v>17.29</v>
      </c>
    </row>
    <row r="581" spans="1:2" x14ac:dyDescent="0.25">
      <c r="A581" s="23">
        <v>2021.2896825396699</v>
      </c>
      <c r="B581" s="23">
        <v>18.68</v>
      </c>
    </row>
    <row r="582" spans="1:2" x14ac:dyDescent="0.25">
      <c r="A582" s="23">
        <v>2021.2936507936399</v>
      </c>
      <c r="B582" s="23">
        <v>17.5</v>
      </c>
    </row>
    <row r="583" spans="1:2" x14ac:dyDescent="0.25">
      <c r="A583" s="23">
        <v>2021.2976190476099</v>
      </c>
      <c r="B583" s="23">
        <v>18.71</v>
      </c>
    </row>
    <row r="584" spans="1:2" x14ac:dyDescent="0.25">
      <c r="A584" s="23">
        <v>2021.30158730158</v>
      </c>
      <c r="B584" s="23">
        <v>17.329999999999998</v>
      </c>
    </row>
    <row r="585" spans="1:2" x14ac:dyDescent="0.25">
      <c r="A585" s="23">
        <v>2021.30555555555</v>
      </c>
      <c r="B585" s="23">
        <v>17.64</v>
      </c>
    </row>
    <row r="586" spans="1:2" x14ac:dyDescent="0.25">
      <c r="A586" s="23">
        <v>2021.30952380951</v>
      </c>
      <c r="B586" s="23">
        <v>17.559999999999999</v>
      </c>
    </row>
    <row r="587" spans="1:2" x14ac:dyDescent="0.25">
      <c r="A587" s="23">
        <v>2021.31349206348</v>
      </c>
      <c r="B587" s="23">
        <v>17.28</v>
      </c>
    </row>
    <row r="588" spans="1:2" x14ac:dyDescent="0.25">
      <c r="A588" s="23">
        <v>2021.31746031745</v>
      </c>
      <c r="B588" s="23">
        <v>17.61</v>
      </c>
    </row>
    <row r="589" spans="1:2" x14ac:dyDescent="0.25">
      <c r="A589" s="23">
        <v>2021.32142857142</v>
      </c>
      <c r="B589" s="23">
        <v>18.61</v>
      </c>
    </row>
    <row r="590" spans="1:2" x14ac:dyDescent="0.25">
      <c r="A590" s="23">
        <v>2021.32539682539</v>
      </c>
      <c r="B590" s="23">
        <v>18.309999999999999</v>
      </c>
    </row>
    <row r="591" spans="1:2" x14ac:dyDescent="0.25">
      <c r="A591" s="23">
        <v>2021.3293650793501</v>
      </c>
      <c r="B591" s="23">
        <v>19.48</v>
      </c>
    </row>
    <row r="592" spans="1:2" x14ac:dyDescent="0.25">
      <c r="A592" s="23">
        <v>2021.3333333333201</v>
      </c>
      <c r="B592" s="23">
        <v>19.149999999999999</v>
      </c>
    </row>
    <row r="593" spans="1:2" x14ac:dyDescent="0.25">
      <c r="A593" s="23">
        <v>2021.3373015872901</v>
      </c>
      <c r="B593" s="23">
        <v>18.39</v>
      </c>
    </row>
    <row r="594" spans="1:2" x14ac:dyDescent="0.25">
      <c r="A594" s="23">
        <v>2021.3412698412601</v>
      </c>
      <c r="B594" s="23">
        <v>16.690000000000001</v>
      </c>
    </row>
    <row r="595" spans="1:2" x14ac:dyDescent="0.25">
      <c r="A595" s="23">
        <v>2021.3452380952299</v>
      </c>
      <c r="B595" s="23">
        <v>19.66</v>
      </c>
    </row>
    <row r="596" spans="1:2" x14ac:dyDescent="0.25">
      <c r="A596" s="23">
        <v>2021.3492063491999</v>
      </c>
      <c r="B596" s="23">
        <v>21.84</v>
      </c>
    </row>
    <row r="597" spans="1:2" x14ac:dyDescent="0.25">
      <c r="A597" s="23">
        <v>2021.3531746031599</v>
      </c>
      <c r="B597" s="23">
        <v>27.59</v>
      </c>
    </row>
    <row r="598" spans="1:2" x14ac:dyDescent="0.25">
      <c r="A598" s="23">
        <v>2021.3571428571299</v>
      </c>
      <c r="B598" s="23">
        <v>23.13</v>
      </c>
    </row>
    <row r="599" spans="1:2" x14ac:dyDescent="0.25">
      <c r="A599" s="23">
        <v>2021.3611111110999</v>
      </c>
      <c r="B599" s="23">
        <v>18.809999999999999</v>
      </c>
    </row>
    <row r="600" spans="1:2" x14ac:dyDescent="0.25">
      <c r="A600" s="23">
        <v>2021.36507936507</v>
      </c>
      <c r="B600" s="23">
        <v>19.72</v>
      </c>
    </row>
    <row r="601" spans="1:2" x14ac:dyDescent="0.25">
      <c r="A601" s="23">
        <v>2021.36904761904</v>
      </c>
      <c r="B601" s="23">
        <v>21.34</v>
      </c>
    </row>
    <row r="602" spans="1:2" x14ac:dyDescent="0.25">
      <c r="A602" s="23">
        <v>2021.373015873</v>
      </c>
      <c r="B602" s="23">
        <v>22.18</v>
      </c>
    </row>
    <row r="603" spans="1:2" x14ac:dyDescent="0.25">
      <c r="A603" s="23">
        <v>2021.37698412697</v>
      </c>
      <c r="B603" s="23">
        <v>20.67</v>
      </c>
    </row>
    <row r="604" spans="1:2" x14ac:dyDescent="0.25">
      <c r="A604" s="23">
        <v>2021.38095238094</v>
      </c>
      <c r="B604" s="23">
        <v>20.149999999999999</v>
      </c>
    </row>
    <row r="605" spans="1:2" x14ac:dyDescent="0.25">
      <c r="A605" s="23">
        <v>2021.38492063491</v>
      </c>
      <c r="B605" s="23">
        <v>18.399999999999999</v>
      </c>
    </row>
    <row r="606" spans="1:2" x14ac:dyDescent="0.25">
      <c r="A606" s="23">
        <v>2021.38888888888</v>
      </c>
      <c r="B606" s="23">
        <v>18.84</v>
      </c>
    </row>
    <row r="607" spans="1:2" x14ac:dyDescent="0.25">
      <c r="A607" s="23">
        <v>2021.3928571428501</v>
      </c>
      <c r="B607" s="23">
        <v>17.36</v>
      </c>
    </row>
    <row r="608" spans="1:2" x14ac:dyDescent="0.25">
      <c r="A608" s="23">
        <v>2021.3968253968101</v>
      </c>
      <c r="B608" s="23">
        <v>16.739999999999998</v>
      </c>
    </row>
    <row r="609" spans="1:2" x14ac:dyDescent="0.25">
      <c r="A609" s="23">
        <v>2021.4007936507801</v>
      </c>
      <c r="B609" s="23">
        <v>16.760000000000002</v>
      </c>
    </row>
    <row r="610" spans="1:2" x14ac:dyDescent="0.25">
      <c r="A610" s="23">
        <v>2021.4047619047501</v>
      </c>
      <c r="B610" s="23">
        <v>17.899999999999999</v>
      </c>
    </row>
    <row r="611" spans="1:2" x14ac:dyDescent="0.25">
      <c r="A611" s="23">
        <v>2021.4087301587199</v>
      </c>
      <c r="B611" s="23">
        <v>17.48</v>
      </c>
    </row>
    <row r="612" spans="1:2" x14ac:dyDescent="0.25">
      <c r="A612" s="23">
        <v>2021.4126984126899</v>
      </c>
      <c r="B612" s="23">
        <v>18.04</v>
      </c>
    </row>
    <row r="613" spans="1:2" x14ac:dyDescent="0.25">
      <c r="A613" s="23">
        <v>2021.4166666666599</v>
      </c>
      <c r="B613" s="23">
        <v>16.420000000000002</v>
      </c>
    </row>
    <row r="614" spans="1:2" x14ac:dyDescent="0.25">
      <c r="A614" s="23">
        <v>2021.4206349206199</v>
      </c>
      <c r="B614" s="23">
        <v>16.420000000000002</v>
      </c>
    </row>
    <row r="615" spans="1:2" x14ac:dyDescent="0.25">
      <c r="A615" s="23">
        <v>2021.4246031745899</v>
      </c>
      <c r="B615" s="23">
        <v>17.07</v>
      </c>
    </row>
    <row r="616" spans="1:2" x14ac:dyDescent="0.25">
      <c r="A616" s="23">
        <v>2021.42857142856</v>
      </c>
      <c r="B616" s="23">
        <v>17.89</v>
      </c>
    </row>
    <row r="617" spans="1:2" x14ac:dyDescent="0.25">
      <c r="A617" s="23">
        <v>2021.43253968253</v>
      </c>
      <c r="B617" s="23">
        <v>16.100000000000001</v>
      </c>
    </row>
    <row r="618" spans="1:2" x14ac:dyDescent="0.25">
      <c r="A618" s="23">
        <v>2021.4365079365</v>
      </c>
      <c r="B618" s="23">
        <v>15.65</v>
      </c>
    </row>
    <row r="619" spans="1:2" x14ac:dyDescent="0.25">
      <c r="A619" s="23">
        <v>2021.44047619046</v>
      </c>
      <c r="B619" s="23">
        <v>16.39</v>
      </c>
    </row>
    <row r="620" spans="1:2" x14ac:dyDescent="0.25">
      <c r="A620" s="23">
        <v>2021.44444444443</v>
      </c>
      <c r="B620" s="23">
        <v>17.02</v>
      </c>
    </row>
    <row r="621" spans="1:2" x14ac:dyDescent="0.25">
      <c r="A621" s="23">
        <v>2021.4484126984</v>
      </c>
      <c r="B621" s="23">
        <v>18.149999999999999</v>
      </c>
    </row>
    <row r="622" spans="1:2" x14ac:dyDescent="0.25">
      <c r="A622" s="23">
        <v>2021.45238095237</v>
      </c>
      <c r="B622" s="23">
        <v>17.75</v>
      </c>
    </row>
    <row r="623" spans="1:2" x14ac:dyDescent="0.25">
      <c r="A623" s="23">
        <v>2021.4563492063401</v>
      </c>
      <c r="B623" s="23">
        <v>20.7</v>
      </c>
    </row>
    <row r="624" spans="1:2" x14ac:dyDescent="0.25">
      <c r="A624" s="23">
        <v>2021.4603174603101</v>
      </c>
      <c r="B624" s="23">
        <v>17.89</v>
      </c>
    </row>
    <row r="625" spans="1:2" x14ac:dyDescent="0.25">
      <c r="A625" s="23">
        <v>2021.4642857142701</v>
      </c>
      <c r="B625" s="23">
        <v>16.66</v>
      </c>
    </row>
    <row r="626" spans="1:2" x14ac:dyDescent="0.25">
      <c r="A626" s="23">
        <v>2021.4682539682401</v>
      </c>
      <c r="B626" s="23">
        <v>16.32</v>
      </c>
    </row>
    <row r="627" spans="1:2" x14ac:dyDescent="0.25">
      <c r="A627" s="23">
        <v>2021.4722222222099</v>
      </c>
      <c r="B627" s="23">
        <v>15.97</v>
      </c>
    </row>
    <row r="628" spans="1:2" x14ac:dyDescent="0.25">
      <c r="A628" s="23">
        <v>2021.4761904761799</v>
      </c>
      <c r="B628" s="23">
        <v>15.62</v>
      </c>
    </row>
    <row r="629" spans="1:2" x14ac:dyDescent="0.25">
      <c r="A629" s="23">
        <v>2021.4801587301499</v>
      </c>
      <c r="B629" s="23">
        <v>15.76</v>
      </c>
    </row>
    <row r="630" spans="1:2" x14ac:dyDescent="0.25">
      <c r="A630" s="23">
        <v>2021.4841269841099</v>
      </c>
      <c r="B630" s="23">
        <v>16.02</v>
      </c>
    </row>
    <row r="631" spans="1:2" x14ac:dyDescent="0.25">
      <c r="A631" s="23">
        <v>2021.4880952380799</v>
      </c>
      <c r="B631" s="23">
        <v>15.83</v>
      </c>
    </row>
    <row r="632" spans="1:2" x14ac:dyDescent="0.25">
      <c r="A632" s="23">
        <v>2021.49206349205</v>
      </c>
      <c r="B632" s="23">
        <v>15.48</v>
      </c>
    </row>
    <row r="633" spans="1:2" x14ac:dyDescent="0.25">
      <c r="A633" s="23">
        <v>2021.49603174602</v>
      </c>
      <c r="B633" s="23">
        <v>15.07</v>
      </c>
    </row>
    <row r="634" spans="1:2" x14ac:dyDescent="0.25">
      <c r="A634" s="23">
        <v>2021.49999999999</v>
      </c>
      <c r="B634" s="23">
        <v>16.440000000000001</v>
      </c>
    </row>
    <row r="635" spans="1:2" x14ac:dyDescent="0.25">
      <c r="A635" s="23">
        <v>2021.50396825396</v>
      </c>
      <c r="B635" s="23">
        <v>16.2</v>
      </c>
    </row>
    <row r="636" spans="1:2" x14ac:dyDescent="0.25">
      <c r="A636" s="23">
        <v>2021.50793650792</v>
      </c>
      <c r="B636" s="23">
        <v>19</v>
      </c>
    </row>
    <row r="637" spans="1:2" x14ac:dyDescent="0.25">
      <c r="A637" s="23">
        <v>2021.51190476189</v>
      </c>
      <c r="B637" s="23">
        <v>16.18</v>
      </c>
    </row>
    <row r="638" spans="1:2" x14ac:dyDescent="0.25">
      <c r="A638" s="23">
        <v>2021.5158730158601</v>
      </c>
      <c r="B638" s="23">
        <v>16.170000000000002</v>
      </c>
    </row>
    <row r="639" spans="1:2" x14ac:dyDescent="0.25">
      <c r="A639" s="23">
        <v>2021.5198412698301</v>
      </c>
      <c r="B639" s="23">
        <v>17.12</v>
      </c>
    </row>
    <row r="640" spans="1:2" x14ac:dyDescent="0.25">
      <c r="A640" s="23">
        <v>2021.5238095238001</v>
      </c>
      <c r="B640" s="23">
        <v>16.329999999999998</v>
      </c>
    </row>
    <row r="641" spans="1:2" x14ac:dyDescent="0.25">
      <c r="A641" s="23">
        <v>2021.5277777777601</v>
      </c>
      <c r="B641" s="23">
        <v>17.010000000000002</v>
      </c>
    </row>
    <row r="642" spans="1:2" x14ac:dyDescent="0.25">
      <c r="A642" s="23">
        <v>2021.5317460317301</v>
      </c>
      <c r="B642" s="23">
        <v>18.45</v>
      </c>
    </row>
    <row r="643" spans="1:2" x14ac:dyDescent="0.25">
      <c r="A643" s="23">
        <v>2021.5357142856999</v>
      </c>
      <c r="B643" s="23">
        <v>22.5</v>
      </c>
    </row>
    <row r="644" spans="1:2" x14ac:dyDescent="0.25">
      <c r="A644" s="23">
        <v>2021.5396825396699</v>
      </c>
      <c r="B644" s="23">
        <v>19.73</v>
      </c>
    </row>
    <row r="645" spans="1:2" x14ac:dyDescent="0.25">
      <c r="A645" s="23">
        <v>2021.5436507936399</v>
      </c>
      <c r="B645" s="23">
        <v>17.91</v>
      </c>
    </row>
    <row r="646" spans="1:2" x14ac:dyDescent="0.25">
      <c r="A646" s="23">
        <v>2021.5476190476099</v>
      </c>
      <c r="B646" s="23">
        <v>17.690000000000001</v>
      </c>
    </row>
    <row r="647" spans="1:2" x14ac:dyDescent="0.25">
      <c r="A647" s="23">
        <v>2021.55158730157</v>
      </c>
      <c r="B647" s="23">
        <v>17.2</v>
      </c>
    </row>
    <row r="648" spans="1:2" x14ac:dyDescent="0.25">
      <c r="A648" s="23">
        <v>2021.55555555554</v>
      </c>
      <c r="B648" s="23">
        <v>17.579999999999998</v>
      </c>
    </row>
    <row r="649" spans="1:2" x14ac:dyDescent="0.25">
      <c r="A649" s="23">
        <v>2021.55952380951</v>
      </c>
      <c r="B649" s="23">
        <v>19.36</v>
      </c>
    </row>
    <row r="650" spans="1:2" x14ac:dyDescent="0.25">
      <c r="A650" s="23">
        <v>2021.56349206348</v>
      </c>
      <c r="B650" s="23">
        <v>18.309999999999999</v>
      </c>
    </row>
    <row r="651" spans="1:2" x14ac:dyDescent="0.25">
      <c r="A651" s="23">
        <v>2021.56746031745</v>
      </c>
      <c r="B651" s="23">
        <v>17.7</v>
      </c>
    </row>
    <row r="652" spans="1:2" x14ac:dyDescent="0.25">
      <c r="A652" s="23">
        <v>2021.57142857141</v>
      </c>
      <c r="B652" s="23">
        <v>18.239999999999998</v>
      </c>
    </row>
    <row r="653" spans="1:2" x14ac:dyDescent="0.25">
      <c r="A653" s="23">
        <v>2021.57539682538</v>
      </c>
      <c r="B653" s="23">
        <v>19.46</v>
      </c>
    </row>
    <row r="654" spans="1:2" x14ac:dyDescent="0.25">
      <c r="A654" s="23">
        <v>2021.5793650793501</v>
      </c>
      <c r="B654" s="23">
        <v>18.04</v>
      </c>
    </row>
    <row r="655" spans="1:2" x14ac:dyDescent="0.25">
      <c r="A655" s="23">
        <v>2021.5833333333201</v>
      </c>
      <c r="B655" s="23">
        <v>17.97</v>
      </c>
    </row>
    <row r="656" spans="1:2" x14ac:dyDescent="0.25">
      <c r="A656" s="23">
        <v>2021.5873015872901</v>
      </c>
      <c r="B656" s="23">
        <v>17.28</v>
      </c>
    </row>
    <row r="657" spans="1:2" x14ac:dyDescent="0.25">
      <c r="A657" s="23">
        <v>2021.5912698412601</v>
      </c>
      <c r="B657" s="23">
        <v>16.149999999999999</v>
      </c>
    </row>
    <row r="658" spans="1:2" x14ac:dyDescent="0.25">
      <c r="A658" s="23">
        <v>2021.5952380952201</v>
      </c>
      <c r="B658" s="23">
        <v>16.72</v>
      </c>
    </row>
    <row r="659" spans="1:2" x14ac:dyDescent="0.25">
      <c r="A659" s="23">
        <v>2021.5992063491899</v>
      </c>
      <c r="B659" s="23">
        <v>16.79</v>
      </c>
    </row>
    <row r="660" spans="1:2" x14ac:dyDescent="0.25">
      <c r="A660" s="23">
        <v>2021.6031746031599</v>
      </c>
      <c r="B660" s="23">
        <v>16.059999999999999</v>
      </c>
    </row>
    <row r="661" spans="1:2" x14ac:dyDescent="0.25">
      <c r="A661" s="23">
        <v>2021.6071428571299</v>
      </c>
      <c r="B661" s="23">
        <v>15.59</v>
      </c>
    </row>
    <row r="662" spans="1:2" x14ac:dyDescent="0.25">
      <c r="A662" s="23">
        <v>2021.6111111110999</v>
      </c>
      <c r="B662" s="23">
        <v>15.45</v>
      </c>
    </row>
    <row r="663" spans="1:2" x14ac:dyDescent="0.25">
      <c r="A663" s="23">
        <v>2021.61507936506</v>
      </c>
      <c r="B663" s="23">
        <v>16.12</v>
      </c>
    </row>
    <row r="664" spans="1:2" x14ac:dyDescent="0.25">
      <c r="A664" s="23">
        <v>2021.61904761903</v>
      </c>
      <c r="B664" s="23">
        <v>17.91</v>
      </c>
    </row>
    <row r="665" spans="1:2" x14ac:dyDescent="0.25">
      <c r="A665" s="23">
        <v>2021.623015873</v>
      </c>
      <c r="B665" s="23">
        <v>21.57</v>
      </c>
    </row>
    <row r="666" spans="1:2" x14ac:dyDescent="0.25">
      <c r="A666" s="23">
        <v>2021.62698412697</v>
      </c>
      <c r="B666" s="23">
        <v>21.67</v>
      </c>
    </row>
    <row r="667" spans="1:2" x14ac:dyDescent="0.25">
      <c r="A667" s="23">
        <v>2021.63095238094</v>
      </c>
      <c r="B667" s="23">
        <v>18.559999999999999</v>
      </c>
    </row>
    <row r="668" spans="1:2" x14ac:dyDescent="0.25">
      <c r="A668" s="23">
        <v>2021.63492063491</v>
      </c>
      <c r="B668" s="23">
        <v>17.149999999999999</v>
      </c>
    </row>
    <row r="669" spans="1:2" x14ac:dyDescent="0.25">
      <c r="A669" s="23">
        <v>2021.63888888887</v>
      </c>
      <c r="B669" s="23">
        <v>17.22</v>
      </c>
    </row>
    <row r="670" spans="1:2" x14ac:dyDescent="0.25">
      <c r="A670" s="23">
        <v>2021.6428571428401</v>
      </c>
      <c r="B670" s="23">
        <v>16.79</v>
      </c>
    </row>
    <row r="671" spans="1:2" x14ac:dyDescent="0.25">
      <c r="A671" s="23">
        <v>2021.6468253968101</v>
      </c>
      <c r="B671" s="23">
        <v>18.84</v>
      </c>
    </row>
    <row r="672" spans="1:2" x14ac:dyDescent="0.25">
      <c r="A672" s="23">
        <v>2021.6507936507801</v>
      </c>
      <c r="B672" s="23">
        <v>16.39</v>
      </c>
    </row>
    <row r="673" spans="1:2" x14ac:dyDescent="0.25">
      <c r="A673" s="23">
        <v>2021.6547619047501</v>
      </c>
      <c r="B673" s="23">
        <v>16.190000000000001</v>
      </c>
    </row>
    <row r="674" spans="1:2" x14ac:dyDescent="0.25">
      <c r="A674" s="23">
        <v>2021.6587301587199</v>
      </c>
      <c r="B674" s="23">
        <v>16.48</v>
      </c>
    </row>
    <row r="675" spans="1:2" x14ac:dyDescent="0.25">
      <c r="A675" s="23">
        <v>2021.6626984126799</v>
      </c>
      <c r="B675" s="23">
        <v>16.11</v>
      </c>
    </row>
    <row r="676" spans="1:2" x14ac:dyDescent="0.25">
      <c r="A676" s="23">
        <v>2021.6666666666499</v>
      </c>
      <c r="B676" s="23">
        <v>16.41</v>
      </c>
    </row>
    <row r="677" spans="1:2" x14ac:dyDescent="0.25">
      <c r="A677" s="23">
        <v>2021.6706349206199</v>
      </c>
      <c r="B677" s="23">
        <v>16.41</v>
      </c>
    </row>
    <row r="678" spans="1:2" x14ac:dyDescent="0.25">
      <c r="A678" s="23">
        <v>2021.6746031745899</v>
      </c>
      <c r="B678" s="23">
        <v>18.14</v>
      </c>
    </row>
    <row r="679" spans="1:2" x14ac:dyDescent="0.25">
      <c r="A679" s="23">
        <v>2021.67857142856</v>
      </c>
      <c r="B679" s="23">
        <v>17.96</v>
      </c>
    </row>
    <row r="680" spans="1:2" x14ac:dyDescent="0.25">
      <c r="A680" s="23">
        <v>2021.68253968252</v>
      </c>
      <c r="B680" s="23">
        <v>18.8</v>
      </c>
    </row>
    <row r="681" spans="1:2" x14ac:dyDescent="0.25">
      <c r="A681" s="23">
        <v>2021.68650793649</v>
      </c>
      <c r="B681" s="23">
        <v>20.95</v>
      </c>
    </row>
    <row r="682" spans="1:2" x14ac:dyDescent="0.25">
      <c r="A682" s="23">
        <v>2021.69047619046</v>
      </c>
      <c r="B682" s="23">
        <v>19.37</v>
      </c>
    </row>
    <row r="683" spans="1:2" x14ac:dyDescent="0.25">
      <c r="A683" s="23">
        <v>2021.69444444443</v>
      </c>
      <c r="B683" s="23">
        <v>19.46</v>
      </c>
    </row>
    <row r="684" spans="1:2" x14ac:dyDescent="0.25">
      <c r="A684" s="23">
        <v>2021.6984126984</v>
      </c>
      <c r="B684" s="23">
        <v>18.18</v>
      </c>
    </row>
    <row r="685" spans="1:2" x14ac:dyDescent="0.25">
      <c r="A685" s="23">
        <v>2021.70238095237</v>
      </c>
      <c r="B685" s="23">
        <v>18.690000000000001</v>
      </c>
    </row>
    <row r="686" spans="1:2" x14ac:dyDescent="0.25">
      <c r="A686" s="23">
        <v>2021.7063492063301</v>
      </c>
      <c r="B686" s="23">
        <v>20.81</v>
      </c>
    </row>
    <row r="687" spans="1:2" x14ac:dyDescent="0.25">
      <c r="A687" s="23">
        <v>2021.7103174603001</v>
      </c>
      <c r="B687" s="23">
        <v>25.71</v>
      </c>
    </row>
    <row r="688" spans="1:2" x14ac:dyDescent="0.25">
      <c r="A688" s="23">
        <v>2021.7142857142701</v>
      </c>
      <c r="B688" s="23">
        <v>24.36</v>
      </c>
    </row>
    <row r="689" spans="1:2" x14ac:dyDescent="0.25">
      <c r="A689" s="23">
        <v>2021.7182539682401</v>
      </c>
      <c r="B689" s="23">
        <v>20.87</v>
      </c>
    </row>
    <row r="690" spans="1:2" x14ac:dyDescent="0.25">
      <c r="A690" s="23">
        <v>2021.7222222222099</v>
      </c>
      <c r="B690" s="23">
        <v>18.63</v>
      </c>
    </row>
    <row r="691" spans="1:2" x14ac:dyDescent="0.25">
      <c r="A691" s="23">
        <v>2021.7261904761699</v>
      </c>
      <c r="B691" s="23">
        <v>17.75</v>
      </c>
    </row>
    <row r="692" spans="1:2" x14ac:dyDescent="0.25">
      <c r="A692" s="23">
        <v>2021.7301587301399</v>
      </c>
      <c r="B692" s="23">
        <v>18.760000000000002</v>
      </c>
    </row>
    <row r="693" spans="1:2" x14ac:dyDescent="0.25">
      <c r="A693" s="23">
        <v>2021.7341269841099</v>
      </c>
      <c r="B693" s="23">
        <v>23.25</v>
      </c>
    </row>
    <row r="694" spans="1:2" x14ac:dyDescent="0.25">
      <c r="A694" s="23">
        <v>2021.7380952380799</v>
      </c>
      <c r="B694" s="23">
        <v>22.56</v>
      </c>
    </row>
    <row r="695" spans="1:2" x14ac:dyDescent="0.25">
      <c r="A695" s="23">
        <v>2021.74206349205</v>
      </c>
      <c r="B695" s="23">
        <v>23.14</v>
      </c>
    </row>
    <row r="696" spans="1:2" x14ac:dyDescent="0.25">
      <c r="A696" s="23">
        <v>2021.74603174602</v>
      </c>
      <c r="B696" s="23">
        <v>21.15</v>
      </c>
    </row>
    <row r="697" spans="1:2" x14ac:dyDescent="0.25">
      <c r="A697" s="23">
        <v>2021.74999999998</v>
      </c>
      <c r="B697" s="23">
        <v>22.96</v>
      </c>
    </row>
    <row r="698" spans="1:2" x14ac:dyDescent="0.25">
      <c r="A698" s="23">
        <v>2021.75396825395</v>
      </c>
      <c r="B698" s="23">
        <v>21.3</v>
      </c>
    </row>
    <row r="699" spans="1:2" x14ac:dyDescent="0.25">
      <c r="A699" s="23">
        <v>2021.75793650792</v>
      </c>
      <c r="B699" s="23">
        <v>21</v>
      </c>
    </row>
    <row r="700" spans="1:2" x14ac:dyDescent="0.25">
      <c r="A700" s="23">
        <v>2021.76190476189</v>
      </c>
      <c r="B700" s="23">
        <v>19.54</v>
      </c>
    </row>
    <row r="701" spans="1:2" x14ac:dyDescent="0.25">
      <c r="A701" s="23">
        <v>2021.7658730158601</v>
      </c>
      <c r="B701" s="23">
        <v>18.77</v>
      </c>
    </row>
    <row r="702" spans="1:2" x14ac:dyDescent="0.25">
      <c r="A702" s="23">
        <v>2021.7698412698201</v>
      </c>
      <c r="B702" s="23">
        <v>20</v>
      </c>
    </row>
    <row r="703" spans="1:2" x14ac:dyDescent="0.25">
      <c r="A703" s="23">
        <v>2021.7738095237901</v>
      </c>
      <c r="B703" s="23">
        <v>19.850000000000001</v>
      </c>
    </row>
    <row r="704" spans="1:2" x14ac:dyDescent="0.25">
      <c r="A704" s="23">
        <v>2021.7777777777601</v>
      </c>
      <c r="B704" s="23">
        <v>18.64</v>
      </c>
    </row>
    <row r="705" spans="1:2" x14ac:dyDescent="0.25">
      <c r="A705" s="23">
        <v>2021.7817460317301</v>
      </c>
      <c r="B705" s="23">
        <v>16.86</v>
      </c>
    </row>
    <row r="706" spans="1:2" x14ac:dyDescent="0.25">
      <c r="A706" s="23">
        <v>2021.7857142856999</v>
      </c>
      <c r="B706" s="23">
        <v>16.3</v>
      </c>
    </row>
    <row r="707" spans="1:2" x14ac:dyDescent="0.25">
      <c r="A707" s="23">
        <v>2021.7896825396699</v>
      </c>
      <c r="B707" s="23">
        <v>16.309999999999999</v>
      </c>
    </row>
    <row r="708" spans="1:2" x14ac:dyDescent="0.25">
      <c r="A708" s="23">
        <v>2021.7936507936299</v>
      </c>
      <c r="B708" s="23">
        <v>15.7</v>
      </c>
    </row>
    <row r="709" spans="1:2" x14ac:dyDescent="0.25">
      <c r="A709" s="23">
        <v>2021.7976190475999</v>
      </c>
      <c r="B709" s="23">
        <v>15.49</v>
      </c>
    </row>
    <row r="710" spans="1:2" x14ac:dyDescent="0.25">
      <c r="A710" s="23">
        <v>2021.80158730157</v>
      </c>
      <c r="B710" s="23">
        <v>15.01</v>
      </c>
    </row>
    <row r="711" spans="1:2" x14ac:dyDescent="0.25">
      <c r="A711" s="23">
        <v>2021.80555555554</v>
      </c>
      <c r="B711" s="23">
        <v>15.43</v>
      </c>
    </row>
    <row r="712" spans="1:2" x14ac:dyDescent="0.25">
      <c r="A712" s="23">
        <v>2021.80952380951</v>
      </c>
      <c r="B712" s="23">
        <v>15.24</v>
      </c>
    </row>
    <row r="713" spans="1:2" x14ac:dyDescent="0.25">
      <c r="A713" s="23">
        <v>2021.81349206347</v>
      </c>
      <c r="B713" s="23">
        <v>15.98</v>
      </c>
    </row>
    <row r="714" spans="1:2" x14ac:dyDescent="0.25">
      <c r="A714" s="23">
        <v>2021.81746031744</v>
      </c>
      <c r="B714" s="23">
        <v>16.98</v>
      </c>
    </row>
    <row r="715" spans="1:2" x14ac:dyDescent="0.25">
      <c r="A715" s="23">
        <v>2021.82142857141</v>
      </c>
      <c r="B715" s="23">
        <v>16.53</v>
      </c>
    </row>
    <row r="716" spans="1:2" x14ac:dyDescent="0.25">
      <c r="A716" s="23">
        <v>2021.82539682538</v>
      </c>
      <c r="B716" s="23">
        <v>16.260000000000002</v>
      </c>
    </row>
    <row r="717" spans="1:2" x14ac:dyDescent="0.25">
      <c r="A717" s="23">
        <v>2021.8293650793501</v>
      </c>
      <c r="B717" s="23">
        <v>16.41</v>
      </c>
    </row>
    <row r="718" spans="1:2" x14ac:dyDescent="0.25">
      <c r="A718" s="23">
        <v>2021.8333333333201</v>
      </c>
      <c r="B718" s="23">
        <v>16.03</v>
      </c>
    </row>
    <row r="719" spans="1:2" x14ac:dyDescent="0.25">
      <c r="A719" s="23">
        <v>2021.8373015872801</v>
      </c>
      <c r="B719" s="23">
        <v>15.1</v>
      </c>
    </row>
    <row r="720" spans="1:2" x14ac:dyDescent="0.25">
      <c r="A720" s="23">
        <v>2021.8412698412501</v>
      </c>
      <c r="B720" s="23">
        <v>15.44</v>
      </c>
    </row>
    <row r="721" spans="1:2" x14ac:dyDescent="0.25">
      <c r="A721" s="23">
        <v>2021.8452380952201</v>
      </c>
      <c r="B721" s="23">
        <v>16.48</v>
      </c>
    </row>
    <row r="722" spans="1:2" x14ac:dyDescent="0.25">
      <c r="A722" s="23">
        <v>2021.8492063491899</v>
      </c>
      <c r="B722" s="23">
        <v>17.22</v>
      </c>
    </row>
    <row r="723" spans="1:2" x14ac:dyDescent="0.25">
      <c r="A723" s="23">
        <v>2021.8531746031599</v>
      </c>
      <c r="B723" s="23">
        <v>17.78</v>
      </c>
    </row>
    <row r="724" spans="1:2" x14ac:dyDescent="0.25">
      <c r="A724" s="23">
        <v>2021.8571428571199</v>
      </c>
      <c r="B724" s="23">
        <v>18.73</v>
      </c>
    </row>
    <row r="725" spans="1:2" x14ac:dyDescent="0.25">
      <c r="A725" s="23">
        <v>2021.8611111110899</v>
      </c>
      <c r="B725" s="23">
        <v>17.66</v>
      </c>
    </row>
    <row r="726" spans="1:2" x14ac:dyDescent="0.25">
      <c r="A726" s="23">
        <v>2021.86507936506</v>
      </c>
      <c r="B726" s="23">
        <v>16.29</v>
      </c>
    </row>
    <row r="727" spans="1:2" x14ac:dyDescent="0.25">
      <c r="A727" s="23">
        <v>2021.86904761903</v>
      </c>
      <c r="B727" s="23">
        <v>16.489999999999998</v>
      </c>
    </row>
    <row r="728" spans="1:2" x14ac:dyDescent="0.25">
      <c r="A728" s="23">
        <v>2021.873015873</v>
      </c>
      <c r="B728" s="23">
        <v>16.37</v>
      </c>
    </row>
    <row r="729" spans="1:2" x14ac:dyDescent="0.25">
      <c r="A729" s="23">
        <v>2021.87698412697</v>
      </c>
      <c r="B729" s="23">
        <v>17.11</v>
      </c>
    </row>
    <row r="730" spans="1:2" x14ac:dyDescent="0.25">
      <c r="A730" s="23">
        <v>2021.88095238093</v>
      </c>
      <c r="B730" s="23">
        <v>17.59</v>
      </c>
    </row>
    <row r="731" spans="1:2" x14ac:dyDescent="0.25">
      <c r="A731" s="23">
        <v>2021.8849206349</v>
      </c>
      <c r="B731" s="23">
        <v>17.91</v>
      </c>
    </row>
    <row r="732" spans="1:2" x14ac:dyDescent="0.25">
      <c r="A732" s="23">
        <v>2021.88888888887</v>
      </c>
      <c r="B732" s="23">
        <v>19.170000000000002</v>
      </c>
    </row>
    <row r="733" spans="1:2" x14ac:dyDescent="0.25">
      <c r="A733" s="23">
        <v>2021.8928571428401</v>
      </c>
      <c r="B733" s="23">
        <v>19.38</v>
      </c>
    </row>
    <row r="734" spans="1:2" x14ac:dyDescent="0.25">
      <c r="A734" s="23">
        <v>2021.8968253968101</v>
      </c>
      <c r="B734" s="23">
        <v>18.579999999999998</v>
      </c>
    </row>
    <row r="735" spans="1:2" x14ac:dyDescent="0.25">
      <c r="A735" s="23">
        <v>2021.9007936507801</v>
      </c>
      <c r="B735" s="23">
        <v>28.62</v>
      </c>
    </row>
    <row r="736" spans="1:2" x14ac:dyDescent="0.25">
      <c r="A736" s="23">
        <v>2021.9047619047401</v>
      </c>
      <c r="B736" s="23">
        <v>22.96</v>
      </c>
    </row>
    <row r="737" spans="1:2" x14ac:dyDescent="0.25">
      <c r="A737" s="23">
        <v>2021.9087301587099</v>
      </c>
      <c r="B737" s="23">
        <v>27.19</v>
      </c>
    </row>
    <row r="738" spans="1:2" x14ac:dyDescent="0.25">
      <c r="A738" s="23">
        <v>2021.9126984126799</v>
      </c>
      <c r="B738" s="23">
        <v>31.12</v>
      </c>
    </row>
    <row r="739" spans="1:2" x14ac:dyDescent="0.25">
      <c r="A739" s="23">
        <v>2021.9166666666499</v>
      </c>
      <c r="B739" s="23">
        <v>27.95</v>
      </c>
    </row>
    <row r="740" spans="1:2" x14ac:dyDescent="0.25">
      <c r="A740" s="23">
        <v>2021.9206349206199</v>
      </c>
      <c r="B740" s="23">
        <v>30.67</v>
      </c>
    </row>
    <row r="741" spans="1:2" x14ac:dyDescent="0.25">
      <c r="A741" s="23">
        <v>2021.9246031745799</v>
      </c>
      <c r="B741" s="23">
        <v>27.18</v>
      </c>
    </row>
    <row r="742" spans="1:2" x14ac:dyDescent="0.25">
      <c r="A742" s="23">
        <v>2021.92857142855</v>
      </c>
      <c r="B742" s="23">
        <v>21.89</v>
      </c>
    </row>
    <row r="743" spans="1:2" x14ac:dyDescent="0.25">
      <c r="A743" s="23">
        <v>2021.93253968252</v>
      </c>
      <c r="B743" s="23">
        <v>19.899999999999999</v>
      </c>
    </row>
    <row r="744" spans="1:2" x14ac:dyDescent="0.25">
      <c r="A744" s="23">
        <v>2021.93650793649</v>
      </c>
      <c r="B744" s="23">
        <v>21.58</v>
      </c>
    </row>
    <row r="745" spans="1:2" x14ac:dyDescent="0.25">
      <c r="A745" s="23">
        <v>2021.94047619046</v>
      </c>
      <c r="B745" s="23">
        <v>18.690000000000001</v>
      </c>
    </row>
    <row r="746" spans="1:2" x14ac:dyDescent="0.25">
      <c r="A746" s="23">
        <v>2021.94444444443</v>
      </c>
      <c r="B746" s="23">
        <v>20.309999999999999</v>
      </c>
    </row>
    <row r="747" spans="1:2" x14ac:dyDescent="0.25">
      <c r="A747" s="23">
        <v>2021.94841269839</v>
      </c>
      <c r="B747" s="23">
        <v>21.89</v>
      </c>
    </row>
    <row r="748" spans="1:2" x14ac:dyDescent="0.25">
      <c r="A748" s="23">
        <v>2021.95238095236</v>
      </c>
      <c r="B748" s="23">
        <v>19.29</v>
      </c>
    </row>
    <row r="749" spans="1:2" x14ac:dyDescent="0.25">
      <c r="A749" s="23">
        <v>2021.9563492063301</v>
      </c>
      <c r="B749" s="23">
        <v>20.57</v>
      </c>
    </row>
    <row r="750" spans="1:2" x14ac:dyDescent="0.25">
      <c r="A750" s="23">
        <v>2021.9603174603001</v>
      </c>
      <c r="B750" s="23">
        <v>21.57</v>
      </c>
    </row>
    <row r="751" spans="1:2" x14ac:dyDescent="0.25">
      <c r="A751" s="23">
        <v>2021.9642857142701</v>
      </c>
      <c r="B751" s="23">
        <v>22.87</v>
      </c>
    </row>
    <row r="752" spans="1:2" x14ac:dyDescent="0.25">
      <c r="A752" s="23">
        <v>2021.9682539682301</v>
      </c>
      <c r="B752" s="23">
        <v>21.01</v>
      </c>
    </row>
    <row r="753" spans="1:2" x14ac:dyDescent="0.25">
      <c r="A753" s="23">
        <v>2021.9722222221999</v>
      </c>
      <c r="B753" s="23">
        <v>18.63</v>
      </c>
    </row>
    <row r="754" spans="1:2" x14ac:dyDescent="0.25">
      <c r="A754" s="23">
        <v>2021.9761904761699</v>
      </c>
      <c r="B754" s="23">
        <v>17.96</v>
      </c>
    </row>
    <row r="755" spans="1:2" x14ac:dyDescent="0.25">
      <c r="A755" s="23">
        <v>2021.9801587301399</v>
      </c>
      <c r="B755" s="23">
        <v>17.68</v>
      </c>
    </row>
    <row r="756" spans="1:2" x14ac:dyDescent="0.25">
      <c r="A756" s="23">
        <v>2021.9841269841099</v>
      </c>
      <c r="B756" s="23">
        <v>17.54</v>
      </c>
    </row>
    <row r="757" spans="1:2" x14ac:dyDescent="0.25">
      <c r="A757" s="23">
        <v>2021.9880952380799</v>
      </c>
      <c r="B757" s="23">
        <v>16.95</v>
      </c>
    </row>
    <row r="758" spans="1:2" x14ac:dyDescent="0.25">
      <c r="A758" s="23">
        <v>2021.99206349204</v>
      </c>
      <c r="B758" s="23">
        <v>17.329999999999998</v>
      </c>
    </row>
    <row r="759" spans="1:2" x14ac:dyDescent="0.25">
      <c r="A759" s="23">
        <v>2021.99603174601</v>
      </c>
      <c r="B759" s="23">
        <v>17.22</v>
      </c>
    </row>
    <row r="760" spans="1:2" x14ac:dyDescent="0.25">
      <c r="A760" s="23">
        <v>2021.99999999998</v>
      </c>
      <c r="B760" s="23">
        <v>16.600000000000001</v>
      </c>
    </row>
    <row r="761" spans="1:2" x14ac:dyDescent="0.25">
      <c r="A761" s="23">
        <v>2022.00396825395</v>
      </c>
      <c r="B761" s="23">
        <v>16.91</v>
      </c>
    </row>
    <row r="762" spans="1:2" x14ac:dyDescent="0.25">
      <c r="A762" s="23">
        <v>2022.00793650792</v>
      </c>
      <c r="B762" s="23">
        <v>19.73</v>
      </c>
    </row>
    <row r="763" spans="1:2" x14ac:dyDescent="0.25">
      <c r="A763" s="23">
        <v>2022.01190476188</v>
      </c>
      <c r="B763" s="23">
        <v>19.61</v>
      </c>
    </row>
    <row r="764" spans="1:2" x14ac:dyDescent="0.25">
      <c r="A764" s="23">
        <v>2022.01587301585</v>
      </c>
      <c r="B764" s="23">
        <v>18.760000000000002</v>
      </c>
    </row>
    <row r="765" spans="1:2" x14ac:dyDescent="0.25">
      <c r="A765" s="23">
        <v>2022.0198412698201</v>
      </c>
      <c r="B765" s="23">
        <v>19.399999999999999</v>
      </c>
    </row>
    <row r="766" spans="1:2" x14ac:dyDescent="0.25">
      <c r="A766" s="23">
        <v>2022.0238095237901</v>
      </c>
      <c r="B766" s="23">
        <v>18.41</v>
      </c>
    </row>
    <row r="767" spans="1:2" x14ac:dyDescent="0.25">
      <c r="A767" s="23">
        <v>2022.0277777777601</v>
      </c>
      <c r="B767" s="23">
        <v>17.62</v>
      </c>
    </row>
    <row r="768" spans="1:2" x14ac:dyDescent="0.25">
      <c r="A768" s="23">
        <v>2022.0317460317301</v>
      </c>
      <c r="B768" s="23">
        <v>20.309999999999999</v>
      </c>
    </row>
    <row r="769" spans="1:2" x14ac:dyDescent="0.25">
      <c r="A769" s="23">
        <v>2022.0357142856899</v>
      </c>
      <c r="B769" s="23">
        <v>19.190000000000001</v>
      </c>
    </row>
    <row r="770" spans="1:2" x14ac:dyDescent="0.25">
      <c r="A770" s="23">
        <v>2022.0396825396599</v>
      </c>
      <c r="B770" s="23">
        <v>22.79</v>
      </c>
    </row>
    <row r="771" spans="1:2" x14ac:dyDescent="0.25">
      <c r="A771" s="23">
        <v>2022.0436507936299</v>
      </c>
      <c r="B771" s="23">
        <v>23.85</v>
      </c>
    </row>
    <row r="772" spans="1:2" x14ac:dyDescent="0.25">
      <c r="A772" s="23">
        <v>2022.0476190475999</v>
      </c>
      <c r="B772" s="23">
        <v>25.59</v>
      </c>
    </row>
    <row r="773" spans="1:2" x14ac:dyDescent="0.25">
      <c r="A773" s="23">
        <v>2022.05158730157</v>
      </c>
      <c r="B773" s="23">
        <v>28.85</v>
      </c>
    </row>
    <row r="774" spans="1:2" x14ac:dyDescent="0.25">
      <c r="A774" s="23">
        <v>2022.05555555553</v>
      </c>
      <c r="B774" s="23">
        <v>29.9</v>
      </c>
    </row>
    <row r="775" spans="1:2" x14ac:dyDescent="0.25">
      <c r="A775" s="23">
        <v>2022.0595238095</v>
      </c>
      <c r="B775" s="23">
        <v>31.16</v>
      </c>
    </row>
    <row r="776" spans="1:2" x14ac:dyDescent="0.25">
      <c r="A776" s="23">
        <v>2022.06349206347</v>
      </c>
      <c r="B776" s="23">
        <v>31.96</v>
      </c>
    </row>
    <row r="777" spans="1:2" x14ac:dyDescent="0.25">
      <c r="A777" s="23">
        <v>2022.06746031744</v>
      </c>
      <c r="B777" s="23">
        <v>30.49</v>
      </c>
    </row>
    <row r="778" spans="1:2" x14ac:dyDescent="0.25">
      <c r="A778" s="23">
        <v>2022.07142857141</v>
      </c>
      <c r="B778" s="23">
        <v>27.66</v>
      </c>
    </row>
    <row r="779" spans="1:2" x14ac:dyDescent="0.25">
      <c r="A779" s="23">
        <v>2022.07539682538</v>
      </c>
      <c r="B779" s="23">
        <v>24.83</v>
      </c>
    </row>
    <row r="780" spans="1:2" x14ac:dyDescent="0.25">
      <c r="A780" s="23">
        <v>2022.0793650793401</v>
      </c>
      <c r="B780" s="23">
        <v>21.96</v>
      </c>
    </row>
    <row r="781" spans="1:2" x14ac:dyDescent="0.25">
      <c r="A781" s="23">
        <v>2022.0833333333101</v>
      </c>
      <c r="B781" s="23">
        <v>22.09</v>
      </c>
    </row>
    <row r="782" spans="1:2" x14ac:dyDescent="0.25">
      <c r="A782" s="23">
        <v>2022.0873015872801</v>
      </c>
      <c r="B782" s="23">
        <v>24.35</v>
      </c>
    </row>
    <row r="783" spans="1:2" x14ac:dyDescent="0.25">
      <c r="A783" s="23">
        <v>2022.0912698412501</v>
      </c>
      <c r="B783" s="23">
        <v>23.22</v>
      </c>
    </row>
    <row r="784" spans="1:2" x14ac:dyDescent="0.25">
      <c r="A784" s="23">
        <v>2022.0952380952201</v>
      </c>
      <c r="B784" s="23">
        <v>22.86</v>
      </c>
    </row>
    <row r="785" spans="1:2" x14ac:dyDescent="0.25">
      <c r="A785" s="23">
        <v>2022.0992063491799</v>
      </c>
      <c r="B785" s="23">
        <v>21.44</v>
      </c>
    </row>
    <row r="786" spans="1:2" x14ac:dyDescent="0.25">
      <c r="A786" s="23">
        <v>2022.1031746031499</v>
      </c>
      <c r="B786" s="23">
        <v>19.96</v>
      </c>
    </row>
    <row r="787" spans="1:2" x14ac:dyDescent="0.25">
      <c r="A787" s="23">
        <v>2022.1071428571199</v>
      </c>
      <c r="B787" s="23">
        <v>23.91</v>
      </c>
    </row>
    <row r="788" spans="1:2" x14ac:dyDescent="0.25">
      <c r="A788" s="23">
        <v>2022.1111111110899</v>
      </c>
      <c r="B788" s="23">
        <v>27.36</v>
      </c>
    </row>
    <row r="789" spans="1:2" x14ac:dyDescent="0.25">
      <c r="A789" s="23">
        <v>2022.11507936506</v>
      </c>
      <c r="B789" s="23">
        <v>28.33</v>
      </c>
    </row>
    <row r="790" spans="1:2" x14ac:dyDescent="0.25">
      <c r="A790" s="23">
        <v>2022.11904761903</v>
      </c>
      <c r="B790" s="23">
        <v>25.7</v>
      </c>
    </row>
    <row r="791" spans="1:2" x14ac:dyDescent="0.25">
      <c r="A791" s="23">
        <v>2022.12301587299</v>
      </c>
      <c r="B791" s="23">
        <v>24.29</v>
      </c>
    </row>
    <row r="792" spans="1:2" x14ac:dyDescent="0.25">
      <c r="A792" s="23">
        <v>2022.12698412696</v>
      </c>
      <c r="B792" s="23">
        <v>28.11</v>
      </c>
    </row>
    <row r="793" spans="1:2" x14ac:dyDescent="0.25">
      <c r="A793" s="23">
        <v>2022.13095238093</v>
      </c>
      <c r="B793" s="23">
        <v>27.75</v>
      </c>
    </row>
    <row r="794" spans="1:2" x14ac:dyDescent="0.25">
      <c r="A794" s="23">
        <v>2022.1349206349</v>
      </c>
      <c r="B794" s="23">
        <v>28.81</v>
      </c>
    </row>
    <row r="795" spans="1:2" x14ac:dyDescent="0.25">
      <c r="A795" s="23">
        <v>2022.13888888887</v>
      </c>
      <c r="B795" s="23">
        <v>31.02</v>
      </c>
    </row>
    <row r="796" spans="1:2" x14ac:dyDescent="0.25">
      <c r="A796" s="23">
        <v>2022.1428571428401</v>
      </c>
      <c r="B796" s="23">
        <v>30.32</v>
      </c>
    </row>
    <row r="797" spans="1:2" x14ac:dyDescent="0.25">
      <c r="A797" s="23">
        <v>2022.1468253968001</v>
      </c>
      <c r="B797" s="23">
        <v>27.59</v>
      </c>
    </row>
    <row r="798" spans="1:2" x14ac:dyDescent="0.25">
      <c r="A798" s="25">
        <v>2022.1507936507701</v>
      </c>
      <c r="B798" s="25">
        <v>30.15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29"/>
  <sheetViews>
    <sheetView workbookViewId="0">
      <selection activeCell="E7" sqref="E7"/>
    </sheetView>
  </sheetViews>
  <sheetFormatPr defaultColWidth="11.42578125" defaultRowHeight="15" x14ac:dyDescent="0.25"/>
  <cols>
    <col min="1" max="1" width="11.7109375" customWidth="1"/>
    <col min="2" max="2" width="21.7109375" customWidth="1"/>
    <col min="3" max="3" width="26.7109375" customWidth="1"/>
    <col min="5" max="5" width="12.7109375" customWidth="1"/>
    <col min="6" max="6" width="34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128</v>
      </c>
      <c r="C2" s="5" t="s">
        <v>129</v>
      </c>
      <c r="E2" s="12" t="s">
        <v>70</v>
      </c>
      <c r="F2" s="6" t="s">
        <v>15</v>
      </c>
    </row>
    <row r="3" spans="1:6" x14ac:dyDescent="0.25">
      <c r="A3" s="57">
        <v>2019.75</v>
      </c>
      <c r="B3" s="57">
        <v>100.925015208315</v>
      </c>
      <c r="C3" s="57">
        <v>101.39716056549599</v>
      </c>
      <c r="E3" s="12" t="s">
        <v>71</v>
      </c>
      <c r="F3" s="7"/>
    </row>
    <row r="4" spans="1:6" x14ac:dyDescent="0.25">
      <c r="A4" s="56">
        <v>2019.8333333333301</v>
      </c>
      <c r="B4" s="56">
        <v>99.532889978223906</v>
      </c>
      <c r="C4" s="56">
        <v>100.31981450098</v>
      </c>
      <c r="E4" s="12" t="s">
        <v>72</v>
      </c>
      <c r="F4" s="7" t="s">
        <v>127</v>
      </c>
    </row>
    <row r="5" spans="1:6" x14ac:dyDescent="0.25">
      <c r="A5" s="56">
        <v>2019.9166666666699</v>
      </c>
      <c r="B5" s="56">
        <v>99.542094813461105</v>
      </c>
      <c r="C5" s="56">
        <v>98.283024933523606</v>
      </c>
      <c r="E5" s="12" t="s">
        <v>74</v>
      </c>
      <c r="F5" s="8"/>
    </row>
    <row r="6" spans="1:6" x14ac:dyDescent="0.25">
      <c r="A6" s="56">
        <v>2020</v>
      </c>
      <c r="B6" s="56">
        <v>97.748379510852502</v>
      </c>
      <c r="C6" s="56">
        <v>100.194218886052</v>
      </c>
    </row>
    <row r="7" spans="1:6" x14ac:dyDescent="0.25">
      <c r="A7" s="56">
        <v>2020.0833333333301</v>
      </c>
      <c r="B7" s="56">
        <v>97.951039245298503</v>
      </c>
      <c r="C7" s="56">
        <v>100.58613418465799</v>
      </c>
      <c r="E7" s="13" t="str">
        <f>HYPERLINK("#'OVERZICHT'!A1", "Link naar overzicht")</f>
        <v>Link naar overzicht</v>
      </c>
    </row>
    <row r="8" spans="1:6" x14ac:dyDescent="0.25">
      <c r="A8" s="56">
        <v>2020.1666666666699</v>
      </c>
      <c r="B8" s="56">
        <v>95.818306408027496</v>
      </c>
      <c r="C8" s="56">
        <v>90.001403633855304</v>
      </c>
    </row>
    <row r="9" spans="1:6" x14ac:dyDescent="0.25">
      <c r="A9" s="56">
        <v>2020.25</v>
      </c>
      <c r="B9" s="56">
        <v>84.715229310553994</v>
      </c>
      <c r="C9" s="56">
        <v>76.858536035578297</v>
      </c>
    </row>
    <row r="10" spans="1:6" x14ac:dyDescent="0.25">
      <c r="A10" s="56">
        <v>2020.3333333333301</v>
      </c>
      <c r="B10" s="56">
        <v>84.611373457508904</v>
      </c>
      <c r="C10" s="56">
        <v>82.405743183227798</v>
      </c>
    </row>
    <row r="11" spans="1:6" x14ac:dyDescent="0.25">
      <c r="A11" s="56">
        <v>2020.4166666666699</v>
      </c>
      <c r="B11" s="56">
        <v>90.591176758569304</v>
      </c>
      <c r="C11" s="56">
        <v>89.048881197081002</v>
      </c>
    </row>
    <row r="12" spans="1:6" x14ac:dyDescent="0.25">
      <c r="A12" s="56">
        <v>2020.5</v>
      </c>
      <c r="B12" s="56">
        <v>94.724297824636494</v>
      </c>
      <c r="C12" s="56">
        <v>92.950329727391406</v>
      </c>
    </row>
    <row r="13" spans="1:6" x14ac:dyDescent="0.25">
      <c r="A13" s="56">
        <v>2020.5833333333301</v>
      </c>
      <c r="B13" s="56">
        <v>96.610405890427302</v>
      </c>
      <c r="C13" s="56">
        <v>95.7538046974678</v>
      </c>
    </row>
    <row r="14" spans="1:6" x14ac:dyDescent="0.25">
      <c r="A14" s="56">
        <v>2020.6666666666699</v>
      </c>
      <c r="B14" s="56">
        <v>98.972808972690004</v>
      </c>
      <c r="C14" s="56">
        <v>97.6281925637022</v>
      </c>
    </row>
    <row r="15" spans="1:6" x14ac:dyDescent="0.25">
      <c r="A15" s="56">
        <v>2020.75</v>
      </c>
      <c r="B15" s="56">
        <v>99.444878533337601</v>
      </c>
      <c r="C15" s="56">
        <v>97.801827452647402</v>
      </c>
    </row>
    <row r="16" spans="1:6" x14ac:dyDescent="0.25">
      <c r="A16" s="56">
        <v>2020.8333333333301</v>
      </c>
      <c r="B16" s="56">
        <v>100.738279377184</v>
      </c>
      <c r="C16" s="56">
        <v>98.894012942524498</v>
      </c>
    </row>
    <row r="17" spans="1:3" x14ac:dyDescent="0.25">
      <c r="A17" s="56">
        <v>2020.9166666666599</v>
      </c>
      <c r="B17" s="56">
        <v>101.0895027645</v>
      </c>
      <c r="C17" s="56">
        <v>97.461138085303602</v>
      </c>
    </row>
    <row r="18" spans="1:3" x14ac:dyDescent="0.25">
      <c r="A18" s="56">
        <v>2021</v>
      </c>
      <c r="B18" s="56">
        <v>103.08463388853799</v>
      </c>
      <c r="C18" s="56">
        <v>96.636668852257799</v>
      </c>
    </row>
    <row r="19" spans="1:3" x14ac:dyDescent="0.25">
      <c r="A19" s="56">
        <v>2021.0833333333301</v>
      </c>
      <c r="B19" s="56">
        <v>103.13432635684001</v>
      </c>
      <c r="C19" s="56">
        <v>97.365147523115397</v>
      </c>
    </row>
    <row r="20" spans="1:3" x14ac:dyDescent="0.25">
      <c r="A20" s="56">
        <v>2021.1666666666599</v>
      </c>
      <c r="B20" s="56">
        <v>106.014223633114</v>
      </c>
      <c r="C20" s="56">
        <v>101.357100316234</v>
      </c>
    </row>
    <row r="21" spans="1:3" x14ac:dyDescent="0.25">
      <c r="A21" s="56">
        <v>2021.25</v>
      </c>
      <c r="B21" s="56">
        <v>105.87006457883901</v>
      </c>
      <c r="C21" s="56">
        <v>101.71548985486901</v>
      </c>
    </row>
    <row r="22" spans="1:3" x14ac:dyDescent="0.25">
      <c r="A22" s="56">
        <v>2021.3333333333301</v>
      </c>
      <c r="B22" s="56">
        <v>104.514977180719</v>
      </c>
      <c r="C22" s="56">
        <v>102.14089181521101</v>
      </c>
    </row>
    <row r="23" spans="1:3" x14ac:dyDescent="0.25">
      <c r="A23" s="56">
        <v>2021.4166666666599</v>
      </c>
      <c r="B23" s="56">
        <v>105.13365736570201</v>
      </c>
      <c r="C23" s="56">
        <v>101.28471036546399</v>
      </c>
    </row>
    <row r="24" spans="1:3" x14ac:dyDescent="0.25">
      <c r="A24" s="56">
        <v>2021.5</v>
      </c>
      <c r="B24" s="56">
        <v>103.899247529479</v>
      </c>
      <c r="C24" s="56">
        <v>100.122170721514</v>
      </c>
    </row>
    <row r="25" spans="1:3" x14ac:dyDescent="0.25">
      <c r="A25" s="56">
        <v>2021.5833333333301</v>
      </c>
      <c r="B25" s="56">
        <v>104.83918666170899</v>
      </c>
      <c r="C25" s="56">
        <v>102.065429546971</v>
      </c>
    </row>
    <row r="26" spans="1:3" x14ac:dyDescent="0.25">
      <c r="A26" s="56">
        <v>2021.6666666666599</v>
      </c>
      <c r="B26" s="56">
        <v>103.911617877135</v>
      </c>
      <c r="C26" s="56">
        <v>101.20654272535</v>
      </c>
    </row>
    <row r="27" spans="1:3" x14ac:dyDescent="0.25">
      <c r="A27" s="56">
        <v>2021.75</v>
      </c>
      <c r="B27" s="56">
        <v>105.12988301956401</v>
      </c>
      <c r="C27" s="56">
        <v>103.185129556462</v>
      </c>
    </row>
    <row r="28" spans="1:3" x14ac:dyDescent="0.25">
      <c r="A28" s="56">
        <v>2021.8333333333301</v>
      </c>
      <c r="B28" s="56">
        <v>107.097067120506</v>
      </c>
      <c r="C28" s="56">
        <v>105.67943011166</v>
      </c>
    </row>
    <row r="29" spans="1:3" x14ac:dyDescent="0.25">
      <c r="A29" s="58">
        <v>2021.9166666666599</v>
      </c>
      <c r="B29" s="58">
        <v>108.269172640516</v>
      </c>
      <c r="C29" s="58">
        <v>108.695876094155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10"/>
  <sheetViews>
    <sheetView workbookViewId="0">
      <selection activeCell="H7" sqref="H7"/>
    </sheetView>
  </sheetViews>
  <sheetFormatPr defaultColWidth="11.42578125" defaultRowHeight="15" x14ac:dyDescent="0.25"/>
  <cols>
    <col min="1" max="1" width="7.7109375" customWidth="1"/>
    <col min="2" max="2" width="11.7109375" customWidth="1"/>
    <col min="3" max="4" width="12.7109375" customWidth="1"/>
    <col min="5" max="5" width="15.7109375" customWidth="1"/>
    <col min="6" max="6" width="12.7109375" customWidth="1"/>
    <col min="8" max="8" width="12.7109375" customWidth="1"/>
    <col min="9" max="9" width="61.7109375" customWidth="1"/>
  </cols>
  <sheetData>
    <row r="1" spans="1:9" ht="15.75" x14ac:dyDescent="0.25">
      <c r="A1" s="188" t="s">
        <v>68</v>
      </c>
      <c r="B1" s="189"/>
      <c r="C1" s="189"/>
      <c r="D1" s="189"/>
      <c r="E1" s="189"/>
      <c r="F1" s="189"/>
      <c r="H1" s="188" t="s">
        <v>69</v>
      </c>
      <c r="I1" s="189"/>
    </row>
    <row r="2" spans="1:9" x14ac:dyDescent="0.25">
      <c r="A2" s="5" t="s">
        <v>67</v>
      </c>
      <c r="B2" s="5" t="s">
        <v>130</v>
      </c>
      <c r="C2" s="5" t="s">
        <v>131</v>
      </c>
      <c r="D2" s="5" t="s">
        <v>132</v>
      </c>
      <c r="E2" s="5" t="s">
        <v>133</v>
      </c>
      <c r="F2" s="5" t="s">
        <v>134</v>
      </c>
      <c r="H2" s="12" t="s">
        <v>70</v>
      </c>
      <c r="I2" s="6" t="s">
        <v>16</v>
      </c>
    </row>
    <row r="3" spans="1:9" x14ac:dyDescent="0.25">
      <c r="A3" s="60">
        <v>2019.75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H3" s="12" t="s">
        <v>71</v>
      </c>
      <c r="I3" s="7"/>
    </row>
    <row r="4" spans="1:9" x14ac:dyDescent="0.25">
      <c r="A4" s="59">
        <v>2020</v>
      </c>
      <c r="B4" s="59">
        <v>-4.7517130530412004</v>
      </c>
      <c r="C4" s="59">
        <v>-3.1820636074070698</v>
      </c>
      <c r="D4" s="59">
        <v>-18.8280768056771</v>
      </c>
      <c r="E4" s="59">
        <v>-5.5542223682274603</v>
      </c>
      <c r="F4" s="59">
        <v>1.01855770085879</v>
      </c>
      <c r="H4" s="12" t="s">
        <v>72</v>
      </c>
      <c r="I4" s="7" t="s">
        <v>135</v>
      </c>
    </row>
    <row r="5" spans="1:9" x14ac:dyDescent="0.25">
      <c r="A5" s="59">
        <v>2020.25</v>
      </c>
      <c r="B5" s="59">
        <v>-24.448483367697399</v>
      </c>
      <c r="C5" s="59">
        <v>-24.615858550115998</v>
      </c>
      <c r="D5" s="59">
        <v>-82.346118052144504</v>
      </c>
      <c r="E5" s="59">
        <v>-26.801197104447201</v>
      </c>
      <c r="F5" s="59">
        <v>-6.2462599514579296</v>
      </c>
      <c r="H5" s="12" t="s">
        <v>74</v>
      </c>
      <c r="I5" s="8"/>
    </row>
    <row r="6" spans="1:9" x14ac:dyDescent="0.25">
      <c r="A6" s="59">
        <v>2020.5</v>
      </c>
      <c r="B6" s="59">
        <v>-19.495702436538899</v>
      </c>
      <c r="C6" s="59">
        <v>-16.492352947409199</v>
      </c>
      <c r="D6" s="59">
        <v>-54.059934115105101</v>
      </c>
      <c r="E6" s="59">
        <v>-18.721373676221901</v>
      </c>
      <c r="F6" s="59">
        <v>0.78411474578556895</v>
      </c>
    </row>
    <row r="7" spans="1:9" x14ac:dyDescent="0.25">
      <c r="A7" s="59">
        <v>2020.75</v>
      </c>
      <c r="B7" s="59">
        <v>-11.4846915166667</v>
      </c>
      <c r="C7" s="59">
        <v>-5.2903178196436302</v>
      </c>
      <c r="D7" s="59">
        <v>-64.458231642460305</v>
      </c>
      <c r="E7" s="59">
        <v>-6.90716184907492</v>
      </c>
      <c r="F7" s="59">
        <v>8.1464526038845406</v>
      </c>
      <c r="H7" s="13" t="str">
        <f>HYPERLINK("#'OVERZICHT'!A1", "Link naar overzicht")</f>
        <v>Link naar overzicht</v>
      </c>
    </row>
    <row r="8" spans="1:9" x14ac:dyDescent="0.25">
      <c r="A8" s="59">
        <v>2021</v>
      </c>
      <c r="B8" s="59">
        <v>-6.6812452415193304</v>
      </c>
      <c r="C8" s="59">
        <v>-3.5450135545540902</v>
      </c>
      <c r="D8" s="59">
        <v>-72.031880158521105</v>
      </c>
      <c r="E8" s="59">
        <v>-1.2155986115522801</v>
      </c>
      <c r="F8" s="59">
        <v>11.190007276633301</v>
      </c>
    </row>
    <row r="9" spans="1:9" x14ac:dyDescent="0.25">
      <c r="A9" s="59">
        <v>2021.25</v>
      </c>
      <c r="B9" s="59">
        <v>-4.4034236107475202</v>
      </c>
      <c r="C9" s="59">
        <v>-2.1562322346526899</v>
      </c>
      <c r="D9" s="59">
        <v>-64.674615156657396</v>
      </c>
      <c r="E9" s="59">
        <v>5.3271959740696104</v>
      </c>
      <c r="F9" s="59">
        <v>14.830035868108199</v>
      </c>
    </row>
    <row r="10" spans="1:9" x14ac:dyDescent="0.25">
      <c r="A10" s="61">
        <v>2021.5</v>
      </c>
      <c r="B10" s="61">
        <v>-0.22970455817372201</v>
      </c>
      <c r="C10" s="61">
        <v>4.0504722727456404</v>
      </c>
      <c r="D10" s="61">
        <v>-31.026076629929801</v>
      </c>
      <c r="E10" s="61">
        <v>14.206245425434799</v>
      </c>
      <c r="F10" s="61">
        <v>16.418195179393599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2"/>
  <sheetViews>
    <sheetView workbookViewId="0">
      <selection activeCell="F7" sqref="F7"/>
    </sheetView>
  </sheetViews>
  <sheetFormatPr defaultColWidth="11.42578125" defaultRowHeight="15" x14ac:dyDescent="0.25"/>
  <cols>
    <col min="1" max="1" width="11" customWidth="1"/>
    <col min="2" max="2" width="28.7109375" customWidth="1"/>
    <col min="3" max="4" width="11.7109375" customWidth="1"/>
    <col min="6" max="6" width="12.7109375" customWidth="1"/>
    <col min="7" max="7" width="40.7109375" customWidth="1"/>
  </cols>
  <sheetData>
    <row r="1" spans="1:7" ht="15.75" x14ac:dyDescent="0.25">
      <c r="A1" s="188" t="s">
        <v>68</v>
      </c>
      <c r="B1" s="189"/>
      <c r="C1" s="189"/>
      <c r="D1" s="189"/>
      <c r="F1" s="188" t="s">
        <v>69</v>
      </c>
      <c r="G1" s="189"/>
    </row>
    <row r="2" spans="1:7" x14ac:dyDescent="0.25">
      <c r="A2" s="5" t="s">
        <v>67</v>
      </c>
      <c r="B2" s="5" t="s">
        <v>136</v>
      </c>
      <c r="C2" s="5" t="s">
        <v>137</v>
      </c>
      <c r="D2" s="5" t="s">
        <v>138</v>
      </c>
      <c r="F2" s="12" t="s">
        <v>70</v>
      </c>
      <c r="G2" s="6" t="s">
        <v>17</v>
      </c>
    </row>
    <row r="3" spans="1:7" x14ac:dyDescent="0.25">
      <c r="A3" s="62">
        <v>2014</v>
      </c>
      <c r="B3" s="62">
        <v>5.3055861596765297</v>
      </c>
      <c r="C3" s="62">
        <v>4.5465461918541896</v>
      </c>
      <c r="D3" s="62">
        <v>3.2667247458274802</v>
      </c>
      <c r="F3" s="12" t="s">
        <v>71</v>
      </c>
      <c r="G3" s="7"/>
    </row>
    <row r="4" spans="1:7" x14ac:dyDescent="0.25">
      <c r="A4" s="62">
        <v>2015</v>
      </c>
      <c r="B4" s="62">
        <v>4.4335429730564302</v>
      </c>
      <c r="C4" s="62">
        <v>7.3937177782882104</v>
      </c>
      <c r="D4" s="62">
        <v>14.5289594219159</v>
      </c>
      <c r="F4" s="12" t="s">
        <v>72</v>
      </c>
      <c r="G4" s="7" t="s">
        <v>139</v>
      </c>
    </row>
    <row r="5" spans="1:7" x14ac:dyDescent="0.25">
      <c r="A5" s="62">
        <v>2016</v>
      </c>
      <c r="B5" s="62">
        <v>3.7030209184522498</v>
      </c>
      <c r="C5" s="62">
        <v>1.6682650919694899</v>
      </c>
      <c r="D5" s="62">
        <v>-1.97726930893911</v>
      </c>
      <c r="F5" s="12" t="s">
        <v>74</v>
      </c>
      <c r="G5" s="8"/>
    </row>
    <row r="6" spans="1:7" x14ac:dyDescent="0.25">
      <c r="A6" s="62">
        <v>2017</v>
      </c>
      <c r="B6" s="62">
        <v>5.4803522352605798</v>
      </c>
      <c r="C6" s="62">
        <v>6.4997551166817704</v>
      </c>
      <c r="D6" s="62">
        <v>6.1899516071919098</v>
      </c>
    </row>
    <row r="7" spans="1:7" x14ac:dyDescent="0.25">
      <c r="A7" s="62">
        <v>2018</v>
      </c>
      <c r="B7" s="62">
        <v>3.8374435706835199</v>
      </c>
      <c r="C7" s="62">
        <v>4.3304434563231604</v>
      </c>
      <c r="D7" s="62">
        <v>4.7231783270286396</v>
      </c>
      <c r="F7" s="13" t="str">
        <f>HYPERLINK("#'OVERZICHT'!A1", "Link naar overzicht")</f>
        <v>Link naar overzicht</v>
      </c>
    </row>
    <row r="8" spans="1:7" x14ac:dyDescent="0.25">
      <c r="A8" s="62">
        <v>2019</v>
      </c>
      <c r="B8" s="62">
        <v>4.1559359015496602</v>
      </c>
      <c r="C8" s="62">
        <v>1.97981999096697</v>
      </c>
      <c r="D8" s="62">
        <v>3.23313910087009</v>
      </c>
    </row>
    <row r="9" spans="1:7" x14ac:dyDescent="0.25">
      <c r="A9" s="62">
        <v>2020</v>
      </c>
      <c r="B9" s="62">
        <v>-9.1990806157018898</v>
      </c>
      <c r="C9" s="62">
        <v>-4.8304789386614297</v>
      </c>
      <c r="D9" s="62">
        <v>-5.5332697029879903</v>
      </c>
    </row>
    <row r="10" spans="1:7" x14ac:dyDescent="0.25">
      <c r="A10" s="62">
        <v>2021</v>
      </c>
      <c r="B10" s="62">
        <v>7.5149759765450703</v>
      </c>
      <c r="C10" s="62">
        <v>6.9309406372170903</v>
      </c>
      <c r="D10" s="62">
        <v>5.1839944784746796</v>
      </c>
    </row>
    <row r="11" spans="1:7" x14ac:dyDescent="0.25">
      <c r="A11" s="62">
        <v>2022</v>
      </c>
      <c r="B11" s="62">
        <v>6.6</v>
      </c>
      <c r="C11" s="62">
        <v>4.9000000000000004</v>
      </c>
      <c r="D11" s="62">
        <v>5.5</v>
      </c>
    </row>
    <row r="12" spans="1:7" x14ac:dyDescent="0.25">
      <c r="A12" s="63">
        <v>2023</v>
      </c>
      <c r="B12" s="63">
        <v>4.9000000000000004</v>
      </c>
      <c r="C12" s="63">
        <v>4.3</v>
      </c>
      <c r="D12" s="63">
        <v>5.5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2"/>
  <sheetViews>
    <sheetView workbookViewId="0">
      <selection activeCell="H7" sqref="H7"/>
    </sheetView>
  </sheetViews>
  <sheetFormatPr defaultColWidth="11.42578125" defaultRowHeight="15" x14ac:dyDescent="0.25"/>
  <cols>
    <col min="1" max="1" width="8.7109375" customWidth="1"/>
    <col min="2" max="2" width="13.7109375" customWidth="1"/>
    <col min="3" max="3" width="25.7109375" customWidth="1"/>
    <col min="4" max="4" width="11.7109375" customWidth="1"/>
    <col min="5" max="5" width="13.7109375" customWidth="1"/>
    <col min="6" max="6" width="17.7109375" customWidth="1"/>
    <col min="8" max="8" width="12.7109375" customWidth="1"/>
    <col min="9" max="9" width="22.7109375" customWidth="1"/>
  </cols>
  <sheetData>
    <row r="1" spans="1:9" ht="15.75" x14ac:dyDescent="0.25">
      <c r="A1" s="188" t="s">
        <v>68</v>
      </c>
      <c r="B1" s="189"/>
      <c r="C1" s="189"/>
      <c r="D1" s="189"/>
      <c r="E1" s="189"/>
      <c r="F1" s="189"/>
      <c r="H1" s="188" t="s">
        <v>69</v>
      </c>
      <c r="I1" s="189"/>
    </row>
    <row r="2" spans="1:9" x14ac:dyDescent="0.25">
      <c r="A2" s="5" t="s">
        <v>67</v>
      </c>
      <c r="B2" s="5" t="s">
        <v>140</v>
      </c>
      <c r="C2" s="5" t="s">
        <v>141</v>
      </c>
      <c r="D2" s="5" t="s">
        <v>142</v>
      </c>
      <c r="E2" s="5" t="s">
        <v>143</v>
      </c>
      <c r="F2" s="5" t="s">
        <v>144</v>
      </c>
      <c r="H2" s="12" t="s">
        <v>70</v>
      </c>
      <c r="I2" s="6" t="s">
        <v>18</v>
      </c>
    </row>
    <row r="3" spans="1:9" x14ac:dyDescent="0.25">
      <c r="A3" s="64">
        <v>2014</v>
      </c>
      <c r="B3" s="64">
        <v>-1.58154148549645</v>
      </c>
      <c r="C3" s="64">
        <v>9.2948231617788402</v>
      </c>
      <c r="D3" s="64">
        <v>-0.729848066429446</v>
      </c>
      <c r="E3" s="64">
        <v>2.5370857778414502</v>
      </c>
      <c r="F3" s="64">
        <v>9.5205193876945007</v>
      </c>
      <c r="H3" s="12" t="s">
        <v>71</v>
      </c>
      <c r="I3" s="7"/>
    </row>
    <row r="4" spans="1:9" x14ac:dyDescent="0.25">
      <c r="A4" s="64">
        <v>2015</v>
      </c>
      <c r="B4" s="64">
        <v>-1.19781219927885</v>
      </c>
      <c r="C4" s="64">
        <v>5.2757220375737797</v>
      </c>
      <c r="D4" s="64">
        <v>-0.46840036637256399</v>
      </c>
      <c r="E4" s="64">
        <v>2.69389570598877</v>
      </c>
      <c r="F4" s="64">
        <v>6.3034051779110198</v>
      </c>
      <c r="H4" s="12" t="s">
        <v>72</v>
      </c>
      <c r="I4" s="7" t="s">
        <v>80</v>
      </c>
    </row>
    <row r="5" spans="1:9" x14ac:dyDescent="0.25">
      <c r="A5" s="64">
        <v>2016</v>
      </c>
      <c r="B5" s="64">
        <v>-2.1443183117640299</v>
      </c>
      <c r="C5" s="64">
        <v>7.9853865144099698</v>
      </c>
      <c r="D5" s="64">
        <v>-0.50187975497538695</v>
      </c>
      <c r="E5" s="64">
        <v>2.72815802724184</v>
      </c>
      <c r="F5" s="64">
        <v>8.0673464749123394</v>
      </c>
      <c r="H5" s="12" t="s">
        <v>74</v>
      </c>
      <c r="I5" s="8"/>
    </row>
    <row r="6" spans="1:9" x14ac:dyDescent="0.25">
      <c r="A6" s="64">
        <v>2017</v>
      </c>
      <c r="B6" s="64">
        <v>7.1801513521715404E-2</v>
      </c>
      <c r="C6" s="64">
        <v>8.9006014897181895</v>
      </c>
      <c r="D6" s="64">
        <v>-1.02039433933125</v>
      </c>
      <c r="E6" s="64">
        <v>2.87511767695077</v>
      </c>
      <c r="F6" s="64">
        <v>10.8271263408595</v>
      </c>
    </row>
    <row r="7" spans="1:9" x14ac:dyDescent="0.25">
      <c r="A7" s="64">
        <v>2018</v>
      </c>
      <c r="B7" s="64">
        <v>0.29806702179752498</v>
      </c>
      <c r="C7" s="64">
        <v>9.0893425145800997</v>
      </c>
      <c r="D7" s="64">
        <v>-1.4354246259950101</v>
      </c>
      <c r="E7" s="64">
        <v>2.8897992539507902</v>
      </c>
      <c r="F7" s="64">
        <v>10.8417841643335</v>
      </c>
      <c r="H7" s="13" t="str">
        <f>HYPERLINK("#'OVERZICHT'!A1", "Link naar overzicht")</f>
        <v>Link naar overzicht</v>
      </c>
    </row>
    <row r="8" spans="1:9" x14ac:dyDescent="0.25">
      <c r="A8" s="64">
        <v>2019</v>
      </c>
      <c r="B8" s="64">
        <v>-0.43404197747999501</v>
      </c>
      <c r="C8" s="64">
        <v>8.3684060505332099</v>
      </c>
      <c r="D8" s="64">
        <v>-1.48304850225384</v>
      </c>
      <c r="E8" s="64">
        <v>2.9193912079548099</v>
      </c>
      <c r="F8" s="64">
        <v>9.37070677875424</v>
      </c>
    </row>
    <row r="9" spans="1:9" x14ac:dyDescent="0.25">
      <c r="A9" s="64">
        <v>2020</v>
      </c>
      <c r="B9" s="64">
        <v>-3.4305926171267198</v>
      </c>
      <c r="C9" s="64">
        <v>8.4500323953935705</v>
      </c>
      <c r="D9" s="64">
        <v>-0.98663283735056795</v>
      </c>
      <c r="E9" s="64">
        <v>2.9452394160787199</v>
      </c>
      <c r="F9" s="64">
        <v>6.9780463569951499</v>
      </c>
    </row>
    <row r="10" spans="1:9" x14ac:dyDescent="0.25">
      <c r="A10" s="64">
        <v>2021</v>
      </c>
      <c r="B10" s="64">
        <v>-1.8484886592005201</v>
      </c>
      <c r="C10" s="64">
        <v>9.5844021681466494</v>
      </c>
      <c r="D10" s="64">
        <v>-1.6382788605074601</v>
      </c>
      <c r="E10" s="64">
        <v>3.25718922204979</v>
      </c>
      <c r="F10" s="64">
        <v>9.3548238704888806</v>
      </c>
    </row>
    <row r="11" spans="1:9" x14ac:dyDescent="0.25">
      <c r="A11" s="64">
        <v>2022</v>
      </c>
      <c r="B11" s="64">
        <v>-0.78884573636128996</v>
      </c>
      <c r="C11" s="64">
        <v>9.70267288257525</v>
      </c>
      <c r="D11" s="64">
        <v>-2.4641667930145701</v>
      </c>
      <c r="E11" s="64">
        <v>3.30375273803228</v>
      </c>
      <c r="F11" s="64">
        <v>9.8000000000000007</v>
      </c>
    </row>
    <row r="12" spans="1:9" x14ac:dyDescent="0.25">
      <c r="A12" s="65">
        <v>2023</v>
      </c>
      <c r="B12" s="65">
        <v>-0.68545828963265998</v>
      </c>
      <c r="C12" s="65">
        <v>8.9954238329503493</v>
      </c>
      <c r="D12" s="65">
        <v>-2.41092198720122</v>
      </c>
      <c r="E12" s="65">
        <v>3.22127193282549</v>
      </c>
      <c r="F12" s="65">
        <v>9.1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19"/>
  <sheetViews>
    <sheetView workbookViewId="0">
      <selection activeCell="D7" sqref="D7"/>
    </sheetView>
  </sheetViews>
  <sheetFormatPr defaultColWidth="11.42578125" defaultRowHeight="15" x14ac:dyDescent="0.25"/>
  <cols>
    <col min="1" max="1" width="7.7109375" customWidth="1"/>
    <col min="2" max="2" width="22.7109375" customWidth="1"/>
    <col min="4" max="4" width="12.7109375" customWidth="1"/>
    <col min="5" max="5" width="36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145</v>
      </c>
      <c r="D2" s="12" t="s">
        <v>70</v>
      </c>
      <c r="E2" s="6" t="s">
        <v>19</v>
      </c>
    </row>
    <row r="3" spans="1:5" x14ac:dyDescent="0.25">
      <c r="A3" s="67">
        <v>2019.75</v>
      </c>
      <c r="B3" s="67">
        <v>100</v>
      </c>
      <c r="D3" s="12" t="s">
        <v>71</v>
      </c>
      <c r="E3" s="7"/>
    </row>
    <row r="4" spans="1:5" x14ac:dyDescent="0.25">
      <c r="A4" s="66">
        <v>2020</v>
      </c>
      <c r="B4" s="66">
        <v>97.619580635189607</v>
      </c>
      <c r="D4" s="12" t="s">
        <v>72</v>
      </c>
      <c r="E4" s="7" t="s">
        <v>146</v>
      </c>
    </row>
    <row r="5" spans="1:5" x14ac:dyDescent="0.25">
      <c r="A5" s="66">
        <v>2020.25</v>
      </c>
      <c r="B5" s="66">
        <v>86.538973396446096</v>
      </c>
      <c r="D5" s="12" t="s">
        <v>74</v>
      </c>
      <c r="E5" s="8"/>
    </row>
    <row r="6" spans="1:5" x14ac:dyDescent="0.25">
      <c r="A6" s="66">
        <v>2020.5</v>
      </c>
      <c r="B6" s="66">
        <v>94.272677177198304</v>
      </c>
    </row>
    <row r="7" spans="1:5" x14ac:dyDescent="0.25">
      <c r="A7" s="66">
        <v>2020.75</v>
      </c>
      <c r="B7" s="66">
        <v>92.9804080743138</v>
      </c>
      <c r="D7" s="13" t="str">
        <f>HYPERLINK("#'OVERZICHT'!A1", "Link naar overzicht")</f>
        <v>Link naar overzicht</v>
      </c>
    </row>
    <row r="8" spans="1:5" x14ac:dyDescent="0.25">
      <c r="A8" s="66">
        <v>2021</v>
      </c>
      <c r="B8" s="66">
        <v>89.710287122340105</v>
      </c>
    </row>
    <row r="9" spans="1:5" x14ac:dyDescent="0.25">
      <c r="A9" s="66">
        <v>2021.25</v>
      </c>
      <c r="B9" s="66">
        <v>95.413170074707494</v>
      </c>
    </row>
    <row r="10" spans="1:5" x14ac:dyDescent="0.25">
      <c r="A10" s="66">
        <v>2021.5</v>
      </c>
      <c r="B10" s="66">
        <v>99.728309749489298</v>
      </c>
    </row>
    <row r="11" spans="1:5" x14ac:dyDescent="0.25">
      <c r="A11" s="66">
        <v>2021.75</v>
      </c>
      <c r="B11" s="66">
        <v>99.661629312560194</v>
      </c>
    </row>
    <row r="12" spans="1:5" x14ac:dyDescent="0.25">
      <c r="A12" s="66">
        <v>2022</v>
      </c>
      <c r="B12" s="66">
        <v>99.975939346255998</v>
      </c>
    </row>
    <row r="13" spans="1:5" x14ac:dyDescent="0.25">
      <c r="A13" s="66">
        <v>2022.25</v>
      </c>
      <c r="B13" s="66">
        <v>100.53111567555899</v>
      </c>
    </row>
    <row r="14" spans="1:5" x14ac:dyDescent="0.25">
      <c r="A14" s="66">
        <v>2022.5</v>
      </c>
      <c r="B14" s="66">
        <v>100.906372239917</v>
      </c>
    </row>
    <row r="15" spans="1:5" x14ac:dyDescent="0.25">
      <c r="A15" s="66">
        <v>2022.75</v>
      </c>
      <c r="B15" s="66">
        <v>101.272351696253</v>
      </c>
    </row>
    <row r="16" spans="1:5" x14ac:dyDescent="0.25">
      <c r="A16" s="66">
        <v>2023</v>
      </c>
      <c r="B16" s="66">
        <v>101.710469551572</v>
      </c>
    </row>
    <row r="17" spans="1:2" x14ac:dyDescent="0.25">
      <c r="A17" s="66">
        <v>2023.25</v>
      </c>
      <c r="B17" s="66">
        <v>102.030651628371</v>
      </c>
    </row>
    <row r="18" spans="1:2" x14ac:dyDescent="0.25">
      <c r="A18" s="66">
        <v>2023.5</v>
      </c>
      <c r="B18" s="66">
        <v>102.364600664462</v>
      </c>
    </row>
    <row r="19" spans="1:2" x14ac:dyDescent="0.25">
      <c r="A19" s="68">
        <v>2023.75</v>
      </c>
      <c r="B19" s="68">
        <v>102.609513350036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21"/>
  <sheetViews>
    <sheetView workbookViewId="0">
      <selection activeCell="A3" sqref="A3"/>
    </sheetView>
  </sheetViews>
  <sheetFormatPr defaultColWidth="11.42578125" defaultRowHeight="15" x14ac:dyDescent="0.25"/>
  <cols>
    <col min="1" max="1" width="7.85546875" customWidth="1"/>
    <col min="2" max="2" width="22.7109375" customWidth="1"/>
    <col min="4" max="4" width="12.7109375" customWidth="1"/>
    <col min="5" max="5" width="22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147</v>
      </c>
      <c r="D2" s="12" t="s">
        <v>70</v>
      </c>
      <c r="E2" s="6" t="s">
        <v>20</v>
      </c>
    </row>
    <row r="3" spans="1:5" x14ac:dyDescent="0.25">
      <c r="A3" s="69">
        <v>2005</v>
      </c>
      <c r="B3" s="69">
        <v>-3.2830206389146901</v>
      </c>
      <c r="D3" s="12" t="s">
        <v>71</v>
      </c>
      <c r="E3" s="7"/>
    </row>
    <row r="4" spans="1:5" x14ac:dyDescent="0.25">
      <c r="A4" s="69">
        <v>2006</v>
      </c>
      <c r="B4" s="69">
        <v>-1.6608778470547501</v>
      </c>
      <c r="D4" s="12" t="s">
        <v>72</v>
      </c>
      <c r="E4" s="7" t="s">
        <v>148</v>
      </c>
    </row>
    <row r="5" spans="1:5" x14ac:dyDescent="0.25">
      <c r="A5" s="69">
        <v>2007</v>
      </c>
      <c r="B5" s="69">
        <v>-1.54010680616873</v>
      </c>
      <c r="D5" s="12" t="s">
        <v>74</v>
      </c>
      <c r="E5" s="8"/>
    </row>
    <row r="6" spans="1:5" x14ac:dyDescent="0.25">
      <c r="A6" s="69">
        <v>2008</v>
      </c>
      <c r="B6" s="69">
        <v>-1.35442742448011</v>
      </c>
    </row>
    <row r="7" spans="1:5" x14ac:dyDescent="0.25">
      <c r="A7" s="69">
        <v>2009</v>
      </c>
      <c r="B7" s="69">
        <v>1.3546984459295901</v>
      </c>
      <c r="D7" s="13" t="str">
        <f>HYPERLINK("#'OVERZICHT'!A1", "Link naar overzicht")</f>
        <v>Link naar overzicht</v>
      </c>
    </row>
    <row r="8" spans="1:5" x14ac:dyDescent="0.25">
      <c r="A8" s="69">
        <v>2010</v>
      </c>
      <c r="B8" s="69">
        <v>1.09132904715988</v>
      </c>
    </row>
    <row r="9" spans="1:5" x14ac:dyDescent="0.25">
      <c r="A9" s="69">
        <v>2011</v>
      </c>
      <c r="B9" s="69">
        <v>1.5609908572322799</v>
      </c>
    </row>
    <row r="10" spans="1:5" x14ac:dyDescent="0.25">
      <c r="A10" s="69">
        <v>2012</v>
      </c>
      <c r="B10" s="69">
        <v>2.4338906403668799</v>
      </c>
    </row>
    <row r="11" spans="1:5" x14ac:dyDescent="0.25">
      <c r="A11" s="69">
        <v>2013</v>
      </c>
      <c r="B11" s="69">
        <v>2.3996228775530302</v>
      </c>
    </row>
    <row r="12" spans="1:5" x14ac:dyDescent="0.25">
      <c r="A12" s="69">
        <v>2014</v>
      </c>
      <c r="B12" s="69">
        <v>3.63557226001311</v>
      </c>
    </row>
    <row r="13" spans="1:5" x14ac:dyDescent="0.25">
      <c r="A13" s="69">
        <v>2015</v>
      </c>
      <c r="B13" s="69">
        <v>3.453308095768</v>
      </c>
    </row>
    <row r="14" spans="1:5" x14ac:dyDescent="0.25">
      <c r="A14" s="69">
        <v>2016</v>
      </c>
      <c r="B14" s="69">
        <v>4.5145554325976898</v>
      </c>
    </row>
    <row r="15" spans="1:5" x14ac:dyDescent="0.25">
      <c r="A15" s="69">
        <v>2017</v>
      </c>
      <c r="B15" s="69">
        <v>3.50309112583524</v>
      </c>
    </row>
    <row r="16" spans="1:5" x14ac:dyDescent="0.25">
      <c r="A16" s="69">
        <v>2018</v>
      </c>
      <c r="B16" s="69">
        <v>3.9505051651718599</v>
      </c>
    </row>
    <row r="17" spans="1:2" x14ac:dyDescent="0.25">
      <c r="A17" s="69">
        <v>2019</v>
      </c>
      <c r="B17" s="69">
        <v>4.5205304289614601</v>
      </c>
    </row>
    <row r="18" spans="1:2" x14ac:dyDescent="0.25">
      <c r="A18" s="69">
        <v>2020</v>
      </c>
      <c r="B18" s="69">
        <v>11.643089781823999</v>
      </c>
    </row>
    <row r="19" spans="1:2" x14ac:dyDescent="0.25">
      <c r="A19" s="69">
        <v>2021</v>
      </c>
      <c r="B19" s="69">
        <v>8.7183454595667609</v>
      </c>
    </row>
    <row r="20" spans="1:2" x14ac:dyDescent="0.25">
      <c r="A20" s="69">
        <v>2022</v>
      </c>
      <c r="B20" s="69">
        <v>4.0999999999999996</v>
      </c>
    </row>
    <row r="21" spans="1:2" x14ac:dyDescent="0.25">
      <c r="A21" s="70">
        <v>2023</v>
      </c>
      <c r="B21" s="70">
        <v>4.5999999999999996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208"/>
  <sheetViews>
    <sheetView workbookViewId="0">
      <selection activeCell="F7" sqref="F7"/>
    </sheetView>
  </sheetViews>
  <sheetFormatPr defaultColWidth="11.42578125" defaultRowHeight="15" x14ac:dyDescent="0.25"/>
  <cols>
    <col min="1" max="1" width="11.7109375" customWidth="1"/>
    <col min="2" max="2" width="22.7109375" customWidth="1"/>
    <col min="3" max="3" width="19.7109375" customWidth="1"/>
    <col min="4" max="4" width="15.7109375" customWidth="1"/>
    <col min="6" max="6" width="12.7109375" customWidth="1"/>
    <col min="7" max="7" width="44.7109375" customWidth="1"/>
  </cols>
  <sheetData>
    <row r="1" spans="1:7" ht="15.75" x14ac:dyDescent="0.25">
      <c r="A1" s="188" t="s">
        <v>68</v>
      </c>
      <c r="B1" s="189"/>
      <c r="C1" s="189"/>
      <c r="D1" s="189"/>
      <c r="F1" s="188" t="s">
        <v>69</v>
      </c>
      <c r="G1" s="189"/>
    </row>
    <row r="2" spans="1:7" x14ac:dyDescent="0.25">
      <c r="A2" s="5" t="s">
        <v>67</v>
      </c>
      <c r="B2" s="5" t="s">
        <v>149</v>
      </c>
      <c r="C2" s="5" t="s">
        <v>150</v>
      </c>
      <c r="D2" s="5" t="s">
        <v>151</v>
      </c>
      <c r="F2" s="12" t="s">
        <v>70</v>
      </c>
      <c r="G2" s="6" t="s">
        <v>21</v>
      </c>
    </row>
    <row r="3" spans="1:7" x14ac:dyDescent="0.25">
      <c r="A3" s="72">
        <v>2005</v>
      </c>
      <c r="B3" s="72">
        <v>-24</v>
      </c>
      <c r="C3" s="72">
        <v>-29</v>
      </c>
      <c r="D3" s="72">
        <v>-20</v>
      </c>
      <c r="F3" s="12" t="s">
        <v>71</v>
      </c>
      <c r="G3" s="7"/>
    </row>
    <row r="4" spans="1:7" x14ac:dyDescent="0.25">
      <c r="A4" s="71">
        <v>2005.0833333333301</v>
      </c>
      <c r="B4" s="71">
        <v>-19</v>
      </c>
      <c r="C4" s="71">
        <v>-19</v>
      </c>
      <c r="D4" s="71">
        <v>-19</v>
      </c>
      <c r="F4" s="12" t="s">
        <v>72</v>
      </c>
      <c r="G4" s="7" t="s">
        <v>152</v>
      </c>
    </row>
    <row r="5" spans="1:7" x14ac:dyDescent="0.25">
      <c r="A5" s="71">
        <v>2005.1666666666699</v>
      </c>
      <c r="B5" s="71">
        <v>-15</v>
      </c>
      <c r="C5" s="71">
        <v>-9</v>
      </c>
      <c r="D5" s="71">
        <v>-20</v>
      </c>
      <c r="F5" s="12" t="s">
        <v>74</v>
      </c>
      <c r="G5" s="8"/>
    </row>
    <row r="6" spans="1:7" x14ac:dyDescent="0.25">
      <c r="A6" s="71">
        <v>2005.25</v>
      </c>
      <c r="B6" s="71">
        <v>-11</v>
      </c>
      <c r="C6" s="71">
        <v>1</v>
      </c>
      <c r="D6" s="71">
        <v>-19</v>
      </c>
    </row>
    <row r="7" spans="1:7" x14ac:dyDescent="0.25">
      <c r="A7" s="71">
        <v>2005.3333333333301</v>
      </c>
      <c r="B7" s="71">
        <v>-14</v>
      </c>
      <c r="C7" s="71">
        <v>-4</v>
      </c>
      <c r="D7" s="71">
        <v>-20</v>
      </c>
      <c r="F7" s="13" t="str">
        <f>HYPERLINK("#'OVERZICHT'!A1", "Link naar overzicht")</f>
        <v>Link naar overzicht</v>
      </c>
    </row>
    <row r="8" spans="1:7" x14ac:dyDescent="0.25">
      <c r="A8" s="71">
        <v>2005.4166666666699</v>
      </c>
      <c r="B8" s="71">
        <v>-20</v>
      </c>
      <c r="C8" s="71">
        <v>-17</v>
      </c>
      <c r="D8" s="71">
        <v>-23</v>
      </c>
    </row>
    <row r="9" spans="1:7" x14ac:dyDescent="0.25">
      <c r="A9" s="71">
        <v>2005.5</v>
      </c>
      <c r="B9" s="71">
        <v>-22</v>
      </c>
      <c r="C9" s="71">
        <v>-22</v>
      </c>
      <c r="D9" s="71">
        <v>-22</v>
      </c>
    </row>
    <row r="10" spans="1:7" x14ac:dyDescent="0.25">
      <c r="A10" s="71">
        <v>2005.5833333333301</v>
      </c>
      <c r="B10" s="71">
        <v>-25</v>
      </c>
      <c r="C10" s="71">
        <v>-27</v>
      </c>
      <c r="D10" s="71">
        <v>-23</v>
      </c>
    </row>
    <row r="11" spans="1:7" x14ac:dyDescent="0.25">
      <c r="A11" s="71">
        <v>2005.6666666666699</v>
      </c>
      <c r="B11" s="71">
        <v>-26</v>
      </c>
      <c r="C11" s="71">
        <v>-29</v>
      </c>
      <c r="D11" s="71">
        <v>-24</v>
      </c>
    </row>
    <row r="12" spans="1:7" x14ac:dyDescent="0.25">
      <c r="A12" s="71">
        <v>2005.75</v>
      </c>
      <c r="B12" s="71">
        <v>-22</v>
      </c>
      <c r="C12" s="71">
        <v>-19</v>
      </c>
      <c r="D12" s="71">
        <v>-23</v>
      </c>
    </row>
    <row r="13" spans="1:7" x14ac:dyDescent="0.25">
      <c r="A13" s="71">
        <v>2005.8333333333301</v>
      </c>
      <c r="B13" s="71">
        <v>-15</v>
      </c>
      <c r="C13" s="71">
        <v>-8</v>
      </c>
      <c r="D13" s="71">
        <v>-20</v>
      </c>
    </row>
    <row r="14" spans="1:7" x14ac:dyDescent="0.25">
      <c r="A14" s="71">
        <v>2005.9166666666699</v>
      </c>
      <c r="B14" s="71">
        <v>-10</v>
      </c>
      <c r="C14" s="71">
        <v>2</v>
      </c>
      <c r="D14" s="71">
        <v>-18</v>
      </c>
    </row>
    <row r="15" spans="1:7" x14ac:dyDescent="0.25">
      <c r="A15" s="71">
        <v>2006</v>
      </c>
      <c r="B15" s="71">
        <v>-7</v>
      </c>
      <c r="C15" s="71">
        <v>6</v>
      </c>
      <c r="D15" s="71">
        <v>-16</v>
      </c>
    </row>
    <row r="16" spans="1:7" x14ac:dyDescent="0.25">
      <c r="A16" s="71">
        <v>2006.0833333333301</v>
      </c>
      <c r="B16" s="71">
        <v>-6</v>
      </c>
      <c r="C16" s="71">
        <v>7</v>
      </c>
      <c r="D16" s="71">
        <v>-15</v>
      </c>
    </row>
    <row r="17" spans="1:4" x14ac:dyDescent="0.25">
      <c r="A17" s="71">
        <v>2006.1666666666699</v>
      </c>
      <c r="B17" s="71">
        <v>-3</v>
      </c>
      <c r="C17" s="71">
        <v>13</v>
      </c>
      <c r="D17" s="71">
        <v>-13</v>
      </c>
    </row>
    <row r="18" spans="1:4" x14ac:dyDescent="0.25">
      <c r="A18" s="71">
        <v>2006.25</v>
      </c>
      <c r="B18" s="71">
        <v>1</v>
      </c>
      <c r="C18" s="71">
        <v>19</v>
      </c>
      <c r="D18" s="71">
        <v>-11</v>
      </c>
    </row>
    <row r="19" spans="1:4" x14ac:dyDescent="0.25">
      <c r="A19" s="71">
        <v>2006.3333333333301</v>
      </c>
      <c r="B19" s="71">
        <v>4</v>
      </c>
      <c r="C19" s="71">
        <v>24</v>
      </c>
      <c r="D19" s="71">
        <v>-9</v>
      </c>
    </row>
    <row r="20" spans="1:4" x14ac:dyDescent="0.25">
      <c r="A20" s="71">
        <v>2006.4166666666699</v>
      </c>
      <c r="B20" s="71">
        <v>11</v>
      </c>
      <c r="C20" s="71">
        <v>34</v>
      </c>
      <c r="D20" s="71">
        <v>-5</v>
      </c>
    </row>
    <row r="21" spans="1:4" x14ac:dyDescent="0.25">
      <c r="A21" s="71">
        <v>2006.5</v>
      </c>
      <c r="B21" s="71">
        <v>12</v>
      </c>
      <c r="C21" s="71">
        <v>34</v>
      </c>
      <c r="D21" s="71">
        <v>-3</v>
      </c>
    </row>
    <row r="22" spans="1:4" x14ac:dyDescent="0.25">
      <c r="A22" s="71">
        <v>2006.5833333333301</v>
      </c>
      <c r="B22" s="71">
        <v>11</v>
      </c>
      <c r="C22" s="71">
        <v>32</v>
      </c>
      <c r="D22" s="71">
        <v>-2</v>
      </c>
    </row>
    <row r="23" spans="1:4" x14ac:dyDescent="0.25">
      <c r="A23" s="71">
        <v>2006.6666666666699</v>
      </c>
      <c r="B23" s="71">
        <v>13</v>
      </c>
      <c r="C23" s="71">
        <v>33</v>
      </c>
      <c r="D23" s="71">
        <v>0</v>
      </c>
    </row>
    <row r="24" spans="1:4" x14ac:dyDescent="0.25">
      <c r="A24" s="71">
        <v>2006.75</v>
      </c>
      <c r="B24" s="71">
        <v>14</v>
      </c>
      <c r="C24" s="71">
        <v>35</v>
      </c>
      <c r="D24" s="71">
        <v>1</v>
      </c>
    </row>
    <row r="25" spans="1:4" x14ac:dyDescent="0.25">
      <c r="A25" s="71">
        <v>2006.8333333333301</v>
      </c>
      <c r="B25" s="71">
        <v>14</v>
      </c>
      <c r="C25" s="71">
        <v>35</v>
      </c>
      <c r="D25" s="71">
        <v>0</v>
      </c>
    </row>
    <row r="26" spans="1:4" x14ac:dyDescent="0.25">
      <c r="A26" s="71">
        <v>2006.9166666666599</v>
      </c>
      <c r="B26" s="71">
        <v>16</v>
      </c>
      <c r="C26" s="71">
        <v>37</v>
      </c>
      <c r="D26" s="71">
        <v>1</v>
      </c>
    </row>
    <row r="27" spans="1:4" x14ac:dyDescent="0.25">
      <c r="A27" s="71">
        <v>2007</v>
      </c>
      <c r="B27" s="71">
        <v>19</v>
      </c>
      <c r="C27" s="71">
        <v>41</v>
      </c>
      <c r="D27" s="71">
        <v>5</v>
      </c>
    </row>
    <row r="28" spans="1:4" x14ac:dyDescent="0.25">
      <c r="A28" s="71">
        <v>2007.0833333333301</v>
      </c>
      <c r="B28" s="71">
        <v>20</v>
      </c>
      <c r="C28" s="71">
        <v>41</v>
      </c>
      <c r="D28" s="71">
        <v>6</v>
      </c>
    </row>
    <row r="29" spans="1:4" x14ac:dyDescent="0.25">
      <c r="A29" s="71">
        <v>2007.1666666666599</v>
      </c>
      <c r="B29" s="71">
        <v>20</v>
      </c>
      <c r="C29" s="71">
        <v>39</v>
      </c>
      <c r="D29" s="71">
        <v>7</v>
      </c>
    </row>
    <row r="30" spans="1:4" x14ac:dyDescent="0.25">
      <c r="A30" s="71">
        <v>2007.25</v>
      </c>
      <c r="B30" s="71">
        <v>20</v>
      </c>
      <c r="C30" s="71">
        <v>37</v>
      </c>
      <c r="D30" s="71">
        <v>9</v>
      </c>
    </row>
    <row r="31" spans="1:4" x14ac:dyDescent="0.25">
      <c r="A31" s="71">
        <v>2007.3333333333301</v>
      </c>
      <c r="B31" s="71">
        <v>21</v>
      </c>
      <c r="C31" s="71">
        <v>37</v>
      </c>
      <c r="D31" s="71">
        <v>10</v>
      </c>
    </row>
    <row r="32" spans="1:4" x14ac:dyDescent="0.25">
      <c r="A32" s="71">
        <v>2007.4166666666599</v>
      </c>
      <c r="B32" s="71">
        <v>25</v>
      </c>
      <c r="C32" s="71">
        <v>42</v>
      </c>
      <c r="D32" s="71">
        <v>13</v>
      </c>
    </row>
    <row r="33" spans="1:4" x14ac:dyDescent="0.25">
      <c r="A33" s="71">
        <v>2007.5</v>
      </c>
      <c r="B33" s="71">
        <v>23</v>
      </c>
      <c r="C33" s="71">
        <v>38</v>
      </c>
      <c r="D33" s="71">
        <v>13</v>
      </c>
    </row>
    <row r="34" spans="1:4" x14ac:dyDescent="0.25">
      <c r="A34" s="71">
        <v>2007.5833333333301</v>
      </c>
      <c r="B34" s="71">
        <v>22</v>
      </c>
      <c r="C34" s="71">
        <v>35</v>
      </c>
      <c r="D34" s="71">
        <v>14</v>
      </c>
    </row>
    <row r="35" spans="1:4" x14ac:dyDescent="0.25">
      <c r="A35" s="71">
        <v>2007.6666666666599</v>
      </c>
      <c r="B35" s="71">
        <v>10</v>
      </c>
      <c r="C35" s="71">
        <v>12</v>
      </c>
      <c r="D35" s="71">
        <v>9</v>
      </c>
    </row>
    <row r="36" spans="1:4" x14ac:dyDescent="0.25">
      <c r="A36" s="71">
        <v>2007.75</v>
      </c>
      <c r="B36" s="71">
        <v>4</v>
      </c>
      <c r="C36" s="71">
        <v>1</v>
      </c>
      <c r="D36" s="71">
        <v>5</v>
      </c>
    </row>
    <row r="37" spans="1:4" x14ac:dyDescent="0.25">
      <c r="A37" s="71">
        <v>2007.8333333333301</v>
      </c>
      <c r="B37" s="71">
        <v>1</v>
      </c>
      <c r="C37" s="71">
        <v>-2</v>
      </c>
      <c r="D37" s="71">
        <v>3</v>
      </c>
    </row>
    <row r="38" spans="1:4" x14ac:dyDescent="0.25">
      <c r="A38" s="71">
        <v>2007.9166666666599</v>
      </c>
      <c r="B38" s="71">
        <v>2</v>
      </c>
      <c r="C38" s="71">
        <v>1</v>
      </c>
      <c r="D38" s="71">
        <v>2</v>
      </c>
    </row>
    <row r="39" spans="1:4" x14ac:dyDescent="0.25">
      <c r="A39" s="71">
        <v>2008</v>
      </c>
      <c r="B39" s="71">
        <v>1</v>
      </c>
      <c r="C39" s="71">
        <v>-2</v>
      </c>
      <c r="D39" s="71">
        <v>3</v>
      </c>
    </row>
    <row r="40" spans="1:4" x14ac:dyDescent="0.25">
      <c r="A40" s="71">
        <v>2008.0833333333301</v>
      </c>
      <c r="B40" s="71">
        <v>-4</v>
      </c>
      <c r="C40" s="71">
        <v>-12</v>
      </c>
      <c r="D40" s="71">
        <v>2</v>
      </c>
    </row>
    <row r="41" spans="1:4" x14ac:dyDescent="0.25">
      <c r="A41" s="71">
        <v>2008.1666666666599</v>
      </c>
      <c r="B41" s="71">
        <v>-5</v>
      </c>
      <c r="C41" s="71">
        <v>-15</v>
      </c>
      <c r="D41" s="71">
        <v>1</v>
      </c>
    </row>
    <row r="42" spans="1:4" x14ac:dyDescent="0.25">
      <c r="A42" s="71">
        <v>2008.25</v>
      </c>
      <c r="B42" s="71">
        <v>-7</v>
      </c>
      <c r="C42" s="71">
        <v>-18</v>
      </c>
      <c r="D42" s="71">
        <v>0</v>
      </c>
    </row>
    <row r="43" spans="1:4" x14ac:dyDescent="0.25">
      <c r="A43" s="71">
        <v>2008.3333333333301</v>
      </c>
      <c r="B43" s="71">
        <v>-12</v>
      </c>
      <c r="C43" s="71">
        <v>-28</v>
      </c>
      <c r="D43" s="71">
        <v>-1</v>
      </c>
    </row>
    <row r="44" spans="1:4" x14ac:dyDescent="0.25">
      <c r="A44" s="71">
        <v>2008.4166666666599</v>
      </c>
      <c r="B44" s="71">
        <v>-16</v>
      </c>
      <c r="C44" s="71">
        <v>-35</v>
      </c>
      <c r="D44" s="71">
        <v>-4</v>
      </c>
    </row>
    <row r="45" spans="1:4" x14ac:dyDescent="0.25">
      <c r="A45" s="71">
        <v>2008.5</v>
      </c>
      <c r="B45" s="71">
        <v>-26</v>
      </c>
      <c r="C45" s="71">
        <v>-51</v>
      </c>
      <c r="D45" s="71">
        <v>-10</v>
      </c>
    </row>
    <row r="46" spans="1:4" x14ac:dyDescent="0.25">
      <c r="A46" s="71">
        <v>2008.5833333333301</v>
      </c>
      <c r="B46" s="71">
        <v>-28</v>
      </c>
      <c r="C46" s="71">
        <v>-54</v>
      </c>
      <c r="D46" s="71">
        <v>-11</v>
      </c>
    </row>
    <row r="47" spans="1:4" x14ac:dyDescent="0.25">
      <c r="A47" s="71">
        <v>2008.6666666666599</v>
      </c>
      <c r="B47" s="71">
        <v>-25</v>
      </c>
      <c r="C47" s="71">
        <v>-47</v>
      </c>
      <c r="D47" s="71">
        <v>-10</v>
      </c>
    </row>
    <row r="48" spans="1:4" x14ac:dyDescent="0.25">
      <c r="A48" s="71">
        <v>2008.75</v>
      </c>
      <c r="B48" s="71">
        <v>-25</v>
      </c>
      <c r="C48" s="71">
        <v>-48</v>
      </c>
      <c r="D48" s="71">
        <v>-10</v>
      </c>
    </row>
    <row r="49" spans="1:4" x14ac:dyDescent="0.25">
      <c r="A49" s="71">
        <v>2008.8333333333301</v>
      </c>
      <c r="B49" s="71">
        <v>-26</v>
      </c>
      <c r="C49" s="71">
        <v>-50</v>
      </c>
      <c r="D49" s="71">
        <v>-11</v>
      </c>
    </row>
    <row r="50" spans="1:4" x14ac:dyDescent="0.25">
      <c r="A50" s="71">
        <v>2008.9166666666599</v>
      </c>
      <c r="B50" s="71">
        <v>-26</v>
      </c>
      <c r="C50" s="71">
        <v>-53</v>
      </c>
      <c r="D50" s="71">
        <v>-8</v>
      </c>
    </row>
    <row r="51" spans="1:4" x14ac:dyDescent="0.25">
      <c r="A51" s="71">
        <v>2009</v>
      </c>
      <c r="B51" s="71">
        <v>-27</v>
      </c>
      <c r="C51" s="71">
        <v>-57</v>
      </c>
      <c r="D51" s="71">
        <v>-7</v>
      </c>
    </row>
    <row r="52" spans="1:4" x14ac:dyDescent="0.25">
      <c r="A52" s="71">
        <v>2009.0833333333301</v>
      </c>
      <c r="B52" s="71">
        <v>-28</v>
      </c>
      <c r="C52" s="71">
        <v>-59</v>
      </c>
      <c r="D52" s="71">
        <v>-6</v>
      </c>
    </row>
    <row r="53" spans="1:4" x14ac:dyDescent="0.25">
      <c r="A53" s="71">
        <v>2009.1666666666599</v>
      </c>
      <c r="B53" s="71">
        <v>-30</v>
      </c>
      <c r="C53" s="71">
        <v>-63</v>
      </c>
      <c r="D53" s="71">
        <v>-7</v>
      </c>
    </row>
    <row r="54" spans="1:4" x14ac:dyDescent="0.25">
      <c r="A54" s="71">
        <v>2009.25</v>
      </c>
      <c r="B54" s="71">
        <v>-26</v>
      </c>
      <c r="C54" s="71">
        <v>-55</v>
      </c>
      <c r="D54" s="71">
        <v>-7</v>
      </c>
    </row>
    <row r="55" spans="1:4" x14ac:dyDescent="0.25">
      <c r="A55" s="71">
        <v>2009.3333333333301</v>
      </c>
      <c r="B55" s="71">
        <v>-22</v>
      </c>
      <c r="C55" s="71">
        <v>-42</v>
      </c>
      <c r="D55" s="71">
        <v>-8</v>
      </c>
    </row>
    <row r="56" spans="1:4" x14ac:dyDescent="0.25">
      <c r="A56" s="71">
        <v>2009.4166666666599</v>
      </c>
      <c r="B56" s="71">
        <v>-19</v>
      </c>
      <c r="C56" s="71">
        <v>-37</v>
      </c>
      <c r="D56" s="71">
        <v>-7</v>
      </c>
    </row>
    <row r="57" spans="1:4" x14ac:dyDescent="0.25">
      <c r="A57" s="71">
        <v>2009.5</v>
      </c>
      <c r="B57" s="71">
        <v>-19</v>
      </c>
      <c r="C57" s="71">
        <v>-36</v>
      </c>
      <c r="D57" s="71">
        <v>-7</v>
      </c>
    </row>
    <row r="58" spans="1:4" x14ac:dyDescent="0.25">
      <c r="A58" s="71">
        <v>2009.5833333333301</v>
      </c>
      <c r="B58" s="71">
        <v>-14</v>
      </c>
      <c r="C58" s="71">
        <v>-28</v>
      </c>
      <c r="D58" s="71">
        <v>-5</v>
      </c>
    </row>
    <row r="59" spans="1:4" x14ac:dyDescent="0.25">
      <c r="A59" s="71">
        <v>2009.6666666666599</v>
      </c>
      <c r="B59" s="71">
        <v>-12</v>
      </c>
      <c r="C59" s="71">
        <v>-22</v>
      </c>
      <c r="D59" s="71">
        <v>-5</v>
      </c>
    </row>
    <row r="60" spans="1:4" x14ac:dyDescent="0.25">
      <c r="A60" s="71">
        <v>2009.75</v>
      </c>
      <c r="B60" s="71">
        <v>-14</v>
      </c>
      <c r="C60" s="71">
        <v>-28</v>
      </c>
      <c r="D60" s="71">
        <v>-5</v>
      </c>
    </row>
    <row r="61" spans="1:4" x14ac:dyDescent="0.25">
      <c r="A61" s="71">
        <v>2009.8333333333301</v>
      </c>
      <c r="B61" s="71">
        <v>-11</v>
      </c>
      <c r="C61" s="71">
        <v>-21</v>
      </c>
      <c r="D61" s="71">
        <v>-5</v>
      </c>
    </row>
    <row r="62" spans="1:4" x14ac:dyDescent="0.25">
      <c r="A62" s="71">
        <v>2009.9166666666599</v>
      </c>
      <c r="B62" s="71">
        <v>-7</v>
      </c>
      <c r="C62" s="71">
        <v>-10</v>
      </c>
      <c r="D62" s="71">
        <v>-4</v>
      </c>
    </row>
    <row r="63" spans="1:4" x14ac:dyDescent="0.25">
      <c r="A63" s="71">
        <v>2010</v>
      </c>
      <c r="B63" s="71">
        <v>-4</v>
      </c>
      <c r="C63" s="71">
        <v>-6</v>
      </c>
      <c r="D63" s="71">
        <v>-3</v>
      </c>
    </row>
    <row r="64" spans="1:4" x14ac:dyDescent="0.25">
      <c r="A64" s="71">
        <v>2010.0833333333301</v>
      </c>
      <c r="B64" s="71">
        <v>-6</v>
      </c>
      <c r="C64" s="71">
        <v>-9</v>
      </c>
      <c r="D64" s="71">
        <v>-4</v>
      </c>
    </row>
    <row r="65" spans="1:4" x14ac:dyDescent="0.25">
      <c r="A65" s="71">
        <v>2010.1666666666599</v>
      </c>
      <c r="B65" s="71">
        <v>-6</v>
      </c>
      <c r="C65" s="71">
        <v>-8</v>
      </c>
      <c r="D65" s="71">
        <v>-4</v>
      </c>
    </row>
    <row r="66" spans="1:4" x14ac:dyDescent="0.25">
      <c r="A66" s="71">
        <v>2010.25</v>
      </c>
      <c r="B66" s="71">
        <v>-7</v>
      </c>
      <c r="C66" s="71">
        <v>-7</v>
      </c>
      <c r="D66" s="71">
        <v>-6</v>
      </c>
    </row>
    <row r="67" spans="1:4" x14ac:dyDescent="0.25">
      <c r="A67" s="71">
        <v>2010.3333333333301</v>
      </c>
      <c r="B67" s="71">
        <v>-9</v>
      </c>
      <c r="C67" s="71">
        <v>-9</v>
      </c>
      <c r="D67" s="71">
        <v>-9</v>
      </c>
    </row>
    <row r="68" spans="1:4" x14ac:dyDescent="0.25">
      <c r="A68" s="71">
        <v>2010.4166666666599</v>
      </c>
      <c r="B68" s="71">
        <v>-13</v>
      </c>
      <c r="C68" s="71">
        <v>-18</v>
      </c>
      <c r="D68" s="71">
        <v>-10</v>
      </c>
    </row>
    <row r="69" spans="1:4" x14ac:dyDescent="0.25">
      <c r="A69" s="71">
        <v>2010.49999999999</v>
      </c>
      <c r="B69" s="71">
        <v>-11</v>
      </c>
      <c r="C69" s="71">
        <v>-14</v>
      </c>
      <c r="D69" s="71">
        <v>-9</v>
      </c>
    </row>
    <row r="70" spans="1:4" x14ac:dyDescent="0.25">
      <c r="A70" s="71">
        <v>2010.5833333333301</v>
      </c>
      <c r="B70" s="71">
        <v>-7</v>
      </c>
      <c r="C70" s="71">
        <v>-7</v>
      </c>
      <c r="D70" s="71">
        <v>-7</v>
      </c>
    </row>
    <row r="71" spans="1:4" x14ac:dyDescent="0.25">
      <c r="A71" s="71">
        <v>2010.6666666666599</v>
      </c>
      <c r="B71" s="71">
        <v>-8</v>
      </c>
      <c r="C71" s="71">
        <v>-7</v>
      </c>
      <c r="D71" s="71">
        <v>-9</v>
      </c>
    </row>
    <row r="72" spans="1:4" x14ac:dyDescent="0.25">
      <c r="A72" s="71">
        <v>2010.74999999999</v>
      </c>
      <c r="B72" s="71">
        <v>-7</v>
      </c>
      <c r="C72" s="71">
        <v>-3</v>
      </c>
      <c r="D72" s="71">
        <v>-9</v>
      </c>
    </row>
    <row r="73" spans="1:4" x14ac:dyDescent="0.25">
      <c r="A73" s="71">
        <v>2010.8333333333301</v>
      </c>
      <c r="B73" s="71">
        <v>-3</v>
      </c>
      <c r="C73" s="71">
        <v>4</v>
      </c>
      <c r="D73" s="71">
        <v>-7</v>
      </c>
    </row>
    <row r="74" spans="1:4" x14ac:dyDescent="0.25">
      <c r="A74" s="71">
        <v>2010.9166666666599</v>
      </c>
      <c r="B74" s="71">
        <v>-7</v>
      </c>
      <c r="C74" s="71">
        <v>-4</v>
      </c>
      <c r="D74" s="71">
        <v>-9</v>
      </c>
    </row>
    <row r="75" spans="1:4" x14ac:dyDescent="0.25">
      <c r="A75" s="71">
        <v>2010.99999999999</v>
      </c>
      <c r="B75" s="71">
        <v>-4</v>
      </c>
      <c r="C75" s="71">
        <v>4</v>
      </c>
      <c r="D75" s="71">
        <v>-9</v>
      </c>
    </row>
    <row r="76" spans="1:4" x14ac:dyDescent="0.25">
      <c r="A76" s="71">
        <v>2011.0833333333301</v>
      </c>
      <c r="B76" s="71">
        <v>0</v>
      </c>
      <c r="C76" s="71">
        <v>12</v>
      </c>
      <c r="D76" s="71">
        <v>-7</v>
      </c>
    </row>
    <row r="77" spans="1:4" x14ac:dyDescent="0.25">
      <c r="A77" s="71">
        <v>2011.1666666666599</v>
      </c>
      <c r="B77" s="71">
        <v>1</v>
      </c>
      <c r="C77" s="71">
        <v>12</v>
      </c>
      <c r="D77" s="71">
        <v>-7</v>
      </c>
    </row>
    <row r="78" spans="1:4" x14ac:dyDescent="0.25">
      <c r="A78" s="71">
        <v>2011.24999999999</v>
      </c>
      <c r="B78" s="71">
        <v>-2</v>
      </c>
      <c r="C78" s="71">
        <v>9</v>
      </c>
      <c r="D78" s="71">
        <v>-9</v>
      </c>
    </row>
    <row r="79" spans="1:4" x14ac:dyDescent="0.25">
      <c r="A79" s="71">
        <v>2011.3333333333301</v>
      </c>
      <c r="B79" s="71">
        <v>-4</v>
      </c>
      <c r="C79" s="71">
        <v>3</v>
      </c>
      <c r="D79" s="71">
        <v>-9</v>
      </c>
    </row>
    <row r="80" spans="1:4" x14ac:dyDescent="0.25">
      <c r="A80" s="71">
        <v>2011.4166666666599</v>
      </c>
      <c r="B80" s="71">
        <v>-6</v>
      </c>
      <c r="C80" s="71">
        <v>-4</v>
      </c>
      <c r="D80" s="71">
        <v>-8</v>
      </c>
    </row>
    <row r="81" spans="1:4" x14ac:dyDescent="0.25">
      <c r="A81" s="71">
        <v>2011.49999999999</v>
      </c>
      <c r="B81" s="71">
        <v>-8</v>
      </c>
      <c r="C81" s="71">
        <v>-8</v>
      </c>
      <c r="D81" s="71">
        <v>-8</v>
      </c>
    </row>
    <row r="82" spans="1:4" x14ac:dyDescent="0.25">
      <c r="A82" s="71">
        <v>2011.5833333333301</v>
      </c>
      <c r="B82" s="71">
        <v>-16</v>
      </c>
      <c r="C82" s="71">
        <v>-26</v>
      </c>
      <c r="D82" s="71">
        <v>-9</v>
      </c>
    </row>
    <row r="83" spans="1:4" x14ac:dyDescent="0.25">
      <c r="A83" s="71">
        <v>2011.6666666666599</v>
      </c>
      <c r="B83" s="71">
        <v>-27</v>
      </c>
      <c r="C83" s="71">
        <v>-48</v>
      </c>
      <c r="D83" s="71">
        <v>-13</v>
      </c>
    </row>
    <row r="84" spans="1:4" x14ac:dyDescent="0.25">
      <c r="A84" s="71">
        <v>2011.74999999999</v>
      </c>
      <c r="B84" s="71">
        <v>-34</v>
      </c>
      <c r="C84" s="71">
        <v>-61</v>
      </c>
      <c r="D84" s="71">
        <v>-16</v>
      </c>
    </row>
    <row r="85" spans="1:4" x14ac:dyDescent="0.25">
      <c r="A85" s="71">
        <v>2011.8333333333301</v>
      </c>
      <c r="B85" s="71">
        <v>-35</v>
      </c>
      <c r="C85" s="71">
        <v>-64</v>
      </c>
      <c r="D85" s="71">
        <v>-15</v>
      </c>
    </row>
    <row r="86" spans="1:4" x14ac:dyDescent="0.25">
      <c r="A86" s="71">
        <v>2011.9166666666599</v>
      </c>
      <c r="B86" s="71">
        <v>-36</v>
      </c>
      <c r="C86" s="71">
        <v>-65</v>
      </c>
      <c r="D86" s="71">
        <v>-17</v>
      </c>
    </row>
    <row r="87" spans="1:4" x14ac:dyDescent="0.25">
      <c r="A87" s="71">
        <v>2011.99999999999</v>
      </c>
      <c r="B87" s="71">
        <v>-37</v>
      </c>
      <c r="C87" s="71">
        <v>-66</v>
      </c>
      <c r="D87" s="71">
        <v>-18</v>
      </c>
    </row>
    <row r="88" spans="1:4" x14ac:dyDescent="0.25">
      <c r="A88" s="71">
        <v>2012.0833333333301</v>
      </c>
      <c r="B88" s="71">
        <v>-36</v>
      </c>
      <c r="C88" s="71">
        <v>-61</v>
      </c>
      <c r="D88" s="71">
        <v>-19</v>
      </c>
    </row>
    <row r="89" spans="1:4" x14ac:dyDescent="0.25">
      <c r="A89" s="71">
        <v>2012.1666666666599</v>
      </c>
      <c r="B89" s="71">
        <v>-36</v>
      </c>
      <c r="C89" s="71">
        <v>-60</v>
      </c>
      <c r="D89" s="71">
        <v>-20</v>
      </c>
    </row>
    <row r="90" spans="1:4" x14ac:dyDescent="0.25">
      <c r="A90" s="71">
        <v>2012.24999999999</v>
      </c>
      <c r="B90" s="71">
        <v>-32</v>
      </c>
      <c r="C90" s="71">
        <v>-51</v>
      </c>
      <c r="D90" s="71">
        <v>-19</v>
      </c>
    </row>
    <row r="91" spans="1:4" x14ac:dyDescent="0.25">
      <c r="A91" s="71">
        <v>2012.3333333333301</v>
      </c>
      <c r="B91" s="71">
        <v>-34</v>
      </c>
      <c r="C91" s="71">
        <v>-54</v>
      </c>
      <c r="D91" s="71">
        <v>-21</v>
      </c>
    </row>
    <row r="92" spans="1:4" x14ac:dyDescent="0.25">
      <c r="A92" s="71">
        <v>2012.4166666666599</v>
      </c>
      <c r="B92" s="71">
        <v>-37</v>
      </c>
      <c r="C92" s="71">
        <v>-59</v>
      </c>
      <c r="D92" s="71">
        <v>-22</v>
      </c>
    </row>
    <row r="93" spans="1:4" x14ac:dyDescent="0.25">
      <c r="A93" s="71">
        <v>2012.49999999999</v>
      </c>
      <c r="B93" s="71">
        <v>-33</v>
      </c>
      <c r="C93" s="71">
        <v>-50</v>
      </c>
      <c r="D93" s="71">
        <v>-21</v>
      </c>
    </row>
    <row r="94" spans="1:4" x14ac:dyDescent="0.25">
      <c r="A94" s="71">
        <v>2012.5833333333301</v>
      </c>
      <c r="B94" s="71">
        <v>-31</v>
      </c>
      <c r="C94" s="71">
        <v>-47</v>
      </c>
      <c r="D94" s="71">
        <v>-21</v>
      </c>
    </row>
    <row r="95" spans="1:4" x14ac:dyDescent="0.25">
      <c r="A95" s="71">
        <v>2012.6666666666599</v>
      </c>
      <c r="B95" s="71">
        <v>-28</v>
      </c>
      <c r="C95" s="71">
        <v>-40</v>
      </c>
      <c r="D95" s="71">
        <v>-20</v>
      </c>
    </row>
    <row r="96" spans="1:4" x14ac:dyDescent="0.25">
      <c r="A96" s="71">
        <v>2012.74999999999</v>
      </c>
      <c r="B96" s="71">
        <v>-29</v>
      </c>
      <c r="C96" s="71">
        <v>-39</v>
      </c>
      <c r="D96" s="71">
        <v>-23</v>
      </c>
    </row>
    <row r="97" spans="1:4" x14ac:dyDescent="0.25">
      <c r="A97" s="71">
        <v>2012.8333333333301</v>
      </c>
      <c r="B97" s="71">
        <v>-33</v>
      </c>
      <c r="C97" s="71">
        <v>-47</v>
      </c>
      <c r="D97" s="71">
        <v>-24</v>
      </c>
    </row>
    <row r="98" spans="1:4" x14ac:dyDescent="0.25">
      <c r="A98" s="71">
        <v>2012.9166666666599</v>
      </c>
      <c r="B98" s="71">
        <v>-38</v>
      </c>
      <c r="C98" s="71">
        <v>-57</v>
      </c>
      <c r="D98" s="71">
        <v>-25</v>
      </c>
    </row>
    <row r="99" spans="1:4" x14ac:dyDescent="0.25">
      <c r="A99" s="71">
        <v>2012.99999999999</v>
      </c>
      <c r="B99" s="71">
        <v>-37</v>
      </c>
      <c r="C99" s="71">
        <v>-58</v>
      </c>
      <c r="D99" s="71">
        <v>-23</v>
      </c>
    </row>
    <row r="100" spans="1:4" x14ac:dyDescent="0.25">
      <c r="A100" s="71">
        <v>2013.0833333333301</v>
      </c>
      <c r="B100" s="71">
        <v>-41</v>
      </c>
      <c r="C100" s="71">
        <v>-61</v>
      </c>
      <c r="D100" s="71">
        <v>-27</v>
      </c>
    </row>
    <row r="101" spans="1:4" x14ac:dyDescent="0.25">
      <c r="A101" s="71">
        <v>2013.1666666666599</v>
      </c>
      <c r="B101" s="71">
        <v>-41</v>
      </c>
      <c r="C101" s="71">
        <v>-60</v>
      </c>
      <c r="D101" s="71">
        <v>-29</v>
      </c>
    </row>
    <row r="102" spans="1:4" x14ac:dyDescent="0.25">
      <c r="A102" s="71">
        <v>2013.24999999999</v>
      </c>
      <c r="B102" s="71">
        <v>-37</v>
      </c>
      <c r="C102" s="71">
        <v>-53</v>
      </c>
      <c r="D102" s="71">
        <v>-26</v>
      </c>
    </row>
    <row r="103" spans="1:4" x14ac:dyDescent="0.25">
      <c r="A103" s="71">
        <v>2013.3333333333301</v>
      </c>
      <c r="B103" s="71">
        <v>-32</v>
      </c>
      <c r="C103" s="71">
        <v>-42</v>
      </c>
      <c r="D103" s="71">
        <v>-25</v>
      </c>
    </row>
    <row r="104" spans="1:4" x14ac:dyDescent="0.25">
      <c r="A104" s="71">
        <v>2013.4166666666599</v>
      </c>
      <c r="B104" s="71">
        <v>-33</v>
      </c>
      <c r="C104" s="71">
        <v>-42</v>
      </c>
      <c r="D104" s="71">
        <v>-27</v>
      </c>
    </row>
    <row r="105" spans="1:4" x14ac:dyDescent="0.25">
      <c r="A105" s="71">
        <v>2013.49999999999</v>
      </c>
      <c r="B105" s="71">
        <v>-35</v>
      </c>
      <c r="C105" s="71">
        <v>-46</v>
      </c>
      <c r="D105" s="71">
        <v>-27</v>
      </c>
    </row>
    <row r="106" spans="1:4" x14ac:dyDescent="0.25">
      <c r="A106" s="71">
        <v>2013.5833333333301</v>
      </c>
      <c r="B106" s="71">
        <v>-32</v>
      </c>
      <c r="C106" s="71">
        <v>-39</v>
      </c>
      <c r="D106" s="71">
        <v>-27</v>
      </c>
    </row>
    <row r="107" spans="1:4" x14ac:dyDescent="0.25">
      <c r="A107" s="71">
        <v>2013.6666666666599</v>
      </c>
      <c r="B107" s="71">
        <v>-31</v>
      </c>
      <c r="C107" s="71">
        <v>-37</v>
      </c>
      <c r="D107" s="71">
        <v>-26</v>
      </c>
    </row>
    <row r="108" spans="1:4" x14ac:dyDescent="0.25">
      <c r="A108" s="71">
        <v>2013.74999999999</v>
      </c>
      <c r="B108" s="71">
        <v>-26</v>
      </c>
      <c r="C108" s="71">
        <v>-29</v>
      </c>
      <c r="D108" s="71">
        <v>-23</v>
      </c>
    </row>
    <row r="109" spans="1:4" x14ac:dyDescent="0.25">
      <c r="A109" s="71">
        <v>2013.8333333333301</v>
      </c>
      <c r="B109" s="71">
        <v>-16</v>
      </c>
      <c r="C109" s="71">
        <v>-11</v>
      </c>
      <c r="D109" s="71">
        <v>-20</v>
      </c>
    </row>
    <row r="110" spans="1:4" x14ac:dyDescent="0.25">
      <c r="A110" s="71">
        <v>2013.9166666666599</v>
      </c>
      <c r="B110" s="71">
        <v>-11</v>
      </c>
      <c r="C110" s="71">
        <v>0</v>
      </c>
      <c r="D110" s="71">
        <v>-18</v>
      </c>
    </row>
    <row r="111" spans="1:4" x14ac:dyDescent="0.25">
      <c r="A111" s="71">
        <v>2013.99999999999</v>
      </c>
      <c r="B111" s="71">
        <v>-6</v>
      </c>
      <c r="C111" s="71">
        <v>8</v>
      </c>
      <c r="D111" s="71">
        <v>-15</v>
      </c>
    </row>
    <row r="112" spans="1:4" x14ac:dyDescent="0.25">
      <c r="A112" s="71">
        <v>2014.0833333333301</v>
      </c>
      <c r="B112" s="71">
        <v>-2</v>
      </c>
      <c r="C112" s="71">
        <v>12</v>
      </c>
      <c r="D112" s="71">
        <v>-11</v>
      </c>
    </row>
    <row r="113" spans="1:4" x14ac:dyDescent="0.25">
      <c r="A113" s="71">
        <v>2014.1666666666599</v>
      </c>
      <c r="B113" s="71">
        <v>1</v>
      </c>
      <c r="C113" s="71">
        <v>18</v>
      </c>
      <c r="D113" s="71">
        <v>-10</v>
      </c>
    </row>
    <row r="114" spans="1:4" x14ac:dyDescent="0.25">
      <c r="A114" s="71">
        <v>2014.24999999999</v>
      </c>
      <c r="B114" s="71">
        <v>4</v>
      </c>
      <c r="C114" s="71">
        <v>23</v>
      </c>
      <c r="D114" s="71">
        <v>-9</v>
      </c>
    </row>
    <row r="115" spans="1:4" x14ac:dyDescent="0.25">
      <c r="A115" s="71">
        <v>2014.3333333333201</v>
      </c>
      <c r="B115" s="71">
        <v>6</v>
      </c>
      <c r="C115" s="71">
        <v>25</v>
      </c>
      <c r="D115" s="71">
        <v>-8</v>
      </c>
    </row>
    <row r="116" spans="1:4" x14ac:dyDescent="0.25">
      <c r="A116" s="71">
        <v>2014.4166666666599</v>
      </c>
      <c r="B116" s="71">
        <v>6</v>
      </c>
      <c r="C116" s="71">
        <v>25</v>
      </c>
      <c r="D116" s="71">
        <v>-7</v>
      </c>
    </row>
    <row r="117" spans="1:4" x14ac:dyDescent="0.25">
      <c r="A117" s="71">
        <v>2014.49999999999</v>
      </c>
      <c r="B117" s="71">
        <v>5</v>
      </c>
      <c r="C117" s="71">
        <v>25</v>
      </c>
      <c r="D117" s="71">
        <v>-7</v>
      </c>
    </row>
    <row r="118" spans="1:4" x14ac:dyDescent="0.25">
      <c r="A118" s="71">
        <v>2014.5833333333201</v>
      </c>
      <c r="B118" s="71">
        <v>2</v>
      </c>
      <c r="C118" s="71">
        <v>18</v>
      </c>
      <c r="D118" s="71">
        <v>-9</v>
      </c>
    </row>
    <row r="119" spans="1:4" x14ac:dyDescent="0.25">
      <c r="A119" s="71">
        <v>2014.6666666666599</v>
      </c>
      <c r="B119" s="71">
        <v>-2</v>
      </c>
      <c r="C119" s="71">
        <v>9</v>
      </c>
      <c r="D119" s="71">
        <v>-9</v>
      </c>
    </row>
    <row r="120" spans="1:4" x14ac:dyDescent="0.25">
      <c r="A120" s="71">
        <v>2014.74999999999</v>
      </c>
      <c r="B120" s="71">
        <v>1</v>
      </c>
      <c r="C120" s="71">
        <v>13</v>
      </c>
      <c r="D120" s="71">
        <v>-8</v>
      </c>
    </row>
    <row r="121" spans="1:4" x14ac:dyDescent="0.25">
      <c r="A121" s="71">
        <v>2014.8333333333201</v>
      </c>
      <c r="B121" s="71">
        <v>-2</v>
      </c>
      <c r="C121" s="71">
        <v>7</v>
      </c>
      <c r="D121" s="71">
        <v>-8</v>
      </c>
    </row>
    <row r="122" spans="1:4" x14ac:dyDescent="0.25">
      <c r="A122" s="71">
        <v>2014.9166666666599</v>
      </c>
      <c r="B122" s="71">
        <v>-4</v>
      </c>
      <c r="C122" s="71">
        <v>4</v>
      </c>
      <c r="D122" s="71">
        <v>-9</v>
      </c>
    </row>
    <row r="123" spans="1:4" x14ac:dyDescent="0.25">
      <c r="A123" s="71">
        <v>2014.99999999999</v>
      </c>
      <c r="B123" s="71">
        <v>-2</v>
      </c>
      <c r="C123" s="71">
        <v>6</v>
      </c>
      <c r="D123" s="71">
        <v>-8</v>
      </c>
    </row>
    <row r="124" spans="1:4" x14ac:dyDescent="0.25">
      <c r="A124" s="71">
        <v>2015.0833333333201</v>
      </c>
      <c r="B124" s="71">
        <v>-1</v>
      </c>
      <c r="C124" s="71">
        <v>6</v>
      </c>
      <c r="D124" s="71">
        <v>-6</v>
      </c>
    </row>
    <row r="125" spans="1:4" x14ac:dyDescent="0.25">
      <c r="A125" s="71">
        <v>2015.1666666666599</v>
      </c>
      <c r="B125" s="71">
        <v>7</v>
      </c>
      <c r="C125" s="71">
        <v>22</v>
      </c>
      <c r="D125" s="71">
        <v>-4</v>
      </c>
    </row>
    <row r="126" spans="1:4" x14ac:dyDescent="0.25">
      <c r="A126" s="71">
        <v>2015.24999999999</v>
      </c>
      <c r="B126" s="71">
        <v>10</v>
      </c>
      <c r="C126" s="71">
        <v>30</v>
      </c>
      <c r="D126" s="71">
        <v>-4</v>
      </c>
    </row>
    <row r="127" spans="1:4" x14ac:dyDescent="0.25">
      <c r="A127" s="71">
        <v>2015.3333333333201</v>
      </c>
      <c r="B127" s="71">
        <v>11</v>
      </c>
      <c r="C127" s="71">
        <v>31</v>
      </c>
      <c r="D127" s="71">
        <v>-3</v>
      </c>
    </row>
    <row r="128" spans="1:4" x14ac:dyDescent="0.25">
      <c r="A128" s="71">
        <v>2015.4166666666599</v>
      </c>
      <c r="B128" s="71">
        <v>14</v>
      </c>
      <c r="C128" s="71">
        <v>38</v>
      </c>
      <c r="D128" s="71">
        <v>-1</v>
      </c>
    </row>
    <row r="129" spans="1:4" x14ac:dyDescent="0.25">
      <c r="A129" s="71">
        <v>2015.49999999999</v>
      </c>
      <c r="B129" s="71">
        <v>13</v>
      </c>
      <c r="C129" s="71">
        <v>34</v>
      </c>
      <c r="D129" s="71">
        <v>0</v>
      </c>
    </row>
    <row r="130" spans="1:4" x14ac:dyDescent="0.25">
      <c r="A130" s="71">
        <v>2015.5833333333201</v>
      </c>
      <c r="B130" s="71">
        <v>13</v>
      </c>
      <c r="C130" s="71">
        <v>34</v>
      </c>
      <c r="D130" s="71">
        <v>-1</v>
      </c>
    </row>
    <row r="131" spans="1:4" x14ac:dyDescent="0.25">
      <c r="A131" s="71">
        <v>2015.6666666666599</v>
      </c>
      <c r="B131" s="71">
        <v>11</v>
      </c>
      <c r="C131" s="71">
        <v>28</v>
      </c>
      <c r="D131" s="71">
        <v>0</v>
      </c>
    </row>
    <row r="132" spans="1:4" x14ac:dyDescent="0.25">
      <c r="A132" s="71">
        <v>2015.74999999999</v>
      </c>
      <c r="B132" s="71">
        <v>12</v>
      </c>
      <c r="C132" s="71">
        <v>28</v>
      </c>
      <c r="D132" s="71">
        <v>1</v>
      </c>
    </row>
    <row r="133" spans="1:4" x14ac:dyDescent="0.25">
      <c r="A133" s="71">
        <v>2015.8333333333201</v>
      </c>
      <c r="B133" s="71">
        <v>14</v>
      </c>
      <c r="C133" s="71">
        <v>31</v>
      </c>
      <c r="D133" s="71">
        <v>3</v>
      </c>
    </row>
    <row r="134" spans="1:4" x14ac:dyDescent="0.25">
      <c r="A134" s="71">
        <v>2015.9166666666599</v>
      </c>
      <c r="B134" s="71">
        <v>13</v>
      </c>
      <c r="C134" s="71">
        <v>27</v>
      </c>
      <c r="D134" s="71">
        <v>4</v>
      </c>
    </row>
    <row r="135" spans="1:4" x14ac:dyDescent="0.25">
      <c r="A135" s="71">
        <v>2015.99999999999</v>
      </c>
      <c r="B135" s="71">
        <v>11</v>
      </c>
      <c r="C135" s="71">
        <v>23</v>
      </c>
      <c r="D135" s="71">
        <v>3</v>
      </c>
    </row>
    <row r="136" spans="1:4" x14ac:dyDescent="0.25">
      <c r="A136" s="71">
        <v>2016.0833333333201</v>
      </c>
      <c r="B136" s="71">
        <v>6</v>
      </c>
      <c r="C136" s="71">
        <v>16</v>
      </c>
      <c r="D136" s="71">
        <v>0</v>
      </c>
    </row>
    <row r="137" spans="1:4" x14ac:dyDescent="0.25">
      <c r="A137" s="71">
        <v>2016.1666666666599</v>
      </c>
      <c r="B137" s="71">
        <v>2</v>
      </c>
      <c r="C137" s="71">
        <v>5</v>
      </c>
      <c r="D137" s="71">
        <v>0</v>
      </c>
    </row>
    <row r="138" spans="1:4" x14ac:dyDescent="0.25">
      <c r="A138" s="71">
        <v>2016.24999999999</v>
      </c>
      <c r="B138" s="71">
        <v>6</v>
      </c>
      <c r="C138" s="71">
        <v>12</v>
      </c>
      <c r="D138" s="71">
        <v>1</v>
      </c>
    </row>
    <row r="139" spans="1:4" x14ac:dyDescent="0.25">
      <c r="A139" s="71">
        <v>2016.3333333333201</v>
      </c>
      <c r="B139" s="71">
        <v>7</v>
      </c>
      <c r="C139" s="71">
        <v>15</v>
      </c>
      <c r="D139" s="71">
        <v>2</v>
      </c>
    </row>
    <row r="140" spans="1:4" x14ac:dyDescent="0.25">
      <c r="A140" s="71">
        <v>2016.4166666666599</v>
      </c>
      <c r="B140" s="71">
        <v>11</v>
      </c>
      <c r="C140" s="71">
        <v>23</v>
      </c>
      <c r="D140" s="71">
        <v>3</v>
      </c>
    </row>
    <row r="141" spans="1:4" x14ac:dyDescent="0.25">
      <c r="A141" s="71">
        <v>2016.49999999999</v>
      </c>
      <c r="B141" s="71">
        <v>9</v>
      </c>
      <c r="C141" s="71">
        <v>20</v>
      </c>
      <c r="D141" s="71">
        <v>2</v>
      </c>
    </row>
    <row r="142" spans="1:4" x14ac:dyDescent="0.25">
      <c r="A142" s="71">
        <v>2016.5833333333201</v>
      </c>
      <c r="B142" s="71">
        <v>9</v>
      </c>
      <c r="C142" s="71">
        <v>20</v>
      </c>
      <c r="D142" s="71">
        <v>1</v>
      </c>
    </row>
    <row r="143" spans="1:4" x14ac:dyDescent="0.25">
      <c r="A143" s="71">
        <v>2016.6666666666599</v>
      </c>
      <c r="B143" s="71">
        <v>12</v>
      </c>
      <c r="C143" s="71">
        <v>26</v>
      </c>
      <c r="D143" s="71">
        <v>2</v>
      </c>
    </row>
    <row r="144" spans="1:4" x14ac:dyDescent="0.25">
      <c r="A144" s="71">
        <v>2016.74999999999</v>
      </c>
      <c r="B144" s="71">
        <v>17</v>
      </c>
      <c r="C144" s="71">
        <v>32</v>
      </c>
      <c r="D144" s="71">
        <v>7</v>
      </c>
    </row>
    <row r="145" spans="1:4" x14ac:dyDescent="0.25">
      <c r="A145" s="71">
        <v>2016.8333333333201</v>
      </c>
      <c r="B145" s="71">
        <v>21</v>
      </c>
      <c r="C145" s="71">
        <v>39</v>
      </c>
      <c r="D145" s="71">
        <v>8</v>
      </c>
    </row>
    <row r="146" spans="1:4" x14ac:dyDescent="0.25">
      <c r="A146" s="71">
        <v>2016.9166666666599</v>
      </c>
      <c r="B146" s="71">
        <v>21</v>
      </c>
      <c r="C146" s="71">
        <v>39</v>
      </c>
      <c r="D146" s="71">
        <v>8</v>
      </c>
    </row>
    <row r="147" spans="1:4" x14ac:dyDescent="0.25">
      <c r="A147" s="71">
        <v>2016.99999999999</v>
      </c>
      <c r="B147" s="71">
        <v>21</v>
      </c>
      <c r="C147" s="71">
        <v>41</v>
      </c>
      <c r="D147" s="71">
        <v>7</v>
      </c>
    </row>
    <row r="148" spans="1:4" x14ac:dyDescent="0.25">
      <c r="A148" s="71">
        <v>2017.0833333333201</v>
      </c>
      <c r="B148" s="71">
        <v>22</v>
      </c>
      <c r="C148" s="71">
        <v>43</v>
      </c>
      <c r="D148" s="71">
        <v>8</v>
      </c>
    </row>
    <row r="149" spans="1:4" x14ac:dyDescent="0.25">
      <c r="A149" s="71">
        <v>2017.1666666666599</v>
      </c>
      <c r="B149" s="71">
        <v>24</v>
      </c>
      <c r="C149" s="71">
        <v>47</v>
      </c>
      <c r="D149" s="71">
        <v>8</v>
      </c>
    </row>
    <row r="150" spans="1:4" x14ac:dyDescent="0.25">
      <c r="A150" s="71">
        <v>2017.24999999999</v>
      </c>
      <c r="B150" s="71">
        <v>26</v>
      </c>
      <c r="C150" s="71">
        <v>50</v>
      </c>
      <c r="D150" s="71">
        <v>10</v>
      </c>
    </row>
    <row r="151" spans="1:4" x14ac:dyDescent="0.25">
      <c r="A151" s="71">
        <v>2017.3333333333201</v>
      </c>
      <c r="B151" s="71">
        <v>23</v>
      </c>
      <c r="C151" s="71">
        <v>45</v>
      </c>
      <c r="D151" s="71">
        <v>8</v>
      </c>
    </row>
    <row r="152" spans="1:4" x14ac:dyDescent="0.25">
      <c r="A152" s="71">
        <v>2017.4166666666599</v>
      </c>
      <c r="B152" s="71">
        <v>23</v>
      </c>
      <c r="C152" s="71">
        <v>44</v>
      </c>
      <c r="D152" s="71">
        <v>10</v>
      </c>
    </row>
    <row r="153" spans="1:4" x14ac:dyDescent="0.25">
      <c r="A153" s="71">
        <v>2017.49999999999</v>
      </c>
      <c r="B153" s="71">
        <v>25</v>
      </c>
      <c r="C153" s="71">
        <v>46</v>
      </c>
      <c r="D153" s="71">
        <v>11</v>
      </c>
    </row>
    <row r="154" spans="1:4" x14ac:dyDescent="0.25">
      <c r="A154" s="71">
        <v>2017.5833333333201</v>
      </c>
      <c r="B154" s="71">
        <v>26</v>
      </c>
      <c r="C154" s="71">
        <v>49</v>
      </c>
      <c r="D154" s="71">
        <v>11</v>
      </c>
    </row>
    <row r="155" spans="1:4" x14ac:dyDescent="0.25">
      <c r="A155" s="71">
        <v>2017.6666666666599</v>
      </c>
      <c r="B155" s="71">
        <v>23</v>
      </c>
      <c r="C155" s="71">
        <v>43</v>
      </c>
      <c r="D155" s="71">
        <v>10</v>
      </c>
    </row>
    <row r="156" spans="1:4" x14ac:dyDescent="0.25">
      <c r="A156" s="71">
        <v>2017.74999999999</v>
      </c>
      <c r="B156" s="71">
        <v>23</v>
      </c>
      <c r="C156" s="71">
        <v>43</v>
      </c>
      <c r="D156" s="71">
        <v>10</v>
      </c>
    </row>
    <row r="157" spans="1:4" x14ac:dyDescent="0.25">
      <c r="A157" s="71">
        <v>2017.8333333333201</v>
      </c>
      <c r="B157" s="71">
        <v>23</v>
      </c>
      <c r="C157" s="71">
        <v>41</v>
      </c>
      <c r="D157" s="71">
        <v>10</v>
      </c>
    </row>
    <row r="158" spans="1:4" x14ac:dyDescent="0.25">
      <c r="A158" s="71">
        <v>2017.9166666666499</v>
      </c>
      <c r="B158" s="71">
        <v>25</v>
      </c>
      <c r="C158" s="71">
        <v>45</v>
      </c>
      <c r="D158" s="71">
        <v>12</v>
      </c>
    </row>
    <row r="159" spans="1:4" x14ac:dyDescent="0.25">
      <c r="A159" s="71">
        <v>2017.99999999999</v>
      </c>
      <c r="B159" s="71">
        <v>24</v>
      </c>
      <c r="C159" s="71">
        <v>45</v>
      </c>
      <c r="D159" s="71">
        <v>11</v>
      </c>
    </row>
    <row r="160" spans="1:4" x14ac:dyDescent="0.25">
      <c r="A160" s="71">
        <v>2018.0833333333201</v>
      </c>
      <c r="B160" s="71">
        <v>23</v>
      </c>
      <c r="C160" s="71">
        <v>43</v>
      </c>
      <c r="D160" s="71">
        <v>10</v>
      </c>
    </row>
    <row r="161" spans="1:4" x14ac:dyDescent="0.25">
      <c r="A161" s="71">
        <v>2018.1666666666499</v>
      </c>
      <c r="B161" s="71">
        <v>24</v>
      </c>
      <c r="C161" s="71">
        <v>44</v>
      </c>
      <c r="D161" s="71">
        <v>10</v>
      </c>
    </row>
    <row r="162" spans="1:4" x14ac:dyDescent="0.25">
      <c r="A162" s="71">
        <v>2018.24999999999</v>
      </c>
      <c r="B162" s="71">
        <v>25</v>
      </c>
      <c r="C162" s="71">
        <v>47</v>
      </c>
      <c r="D162" s="71">
        <v>11</v>
      </c>
    </row>
    <row r="163" spans="1:4" x14ac:dyDescent="0.25">
      <c r="A163" s="71">
        <v>2018.3333333333201</v>
      </c>
      <c r="B163" s="71">
        <v>23</v>
      </c>
      <c r="C163" s="71">
        <v>43</v>
      </c>
      <c r="D163" s="71">
        <v>10</v>
      </c>
    </row>
    <row r="164" spans="1:4" x14ac:dyDescent="0.25">
      <c r="A164" s="71">
        <v>2018.4166666666499</v>
      </c>
      <c r="B164" s="71">
        <v>23</v>
      </c>
      <c r="C164" s="71">
        <v>43</v>
      </c>
      <c r="D164" s="71">
        <v>9</v>
      </c>
    </row>
    <row r="165" spans="1:4" x14ac:dyDescent="0.25">
      <c r="A165" s="71">
        <v>2018.49999999999</v>
      </c>
      <c r="B165" s="71">
        <v>23</v>
      </c>
      <c r="C165" s="71">
        <v>43</v>
      </c>
      <c r="D165" s="71">
        <v>10</v>
      </c>
    </row>
    <row r="166" spans="1:4" x14ac:dyDescent="0.25">
      <c r="A166" s="71">
        <v>2018.5833333333201</v>
      </c>
      <c r="B166" s="71">
        <v>21</v>
      </c>
      <c r="C166" s="71">
        <v>40</v>
      </c>
      <c r="D166" s="71">
        <v>9</v>
      </c>
    </row>
    <row r="167" spans="1:4" x14ac:dyDescent="0.25">
      <c r="A167" s="71">
        <v>2018.6666666666499</v>
      </c>
      <c r="B167" s="71">
        <v>18</v>
      </c>
      <c r="C167" s="71">
        <v>34</v>
      </c>
      <c r="D167" s="71">
        <v>8</v>
      </c>
    </row>
    <row r="168" spans="1:4" x14ac:dyDescent="0.25">
      <c r="A168" s="71">
        <v>2018.74999999999</v>
      </c>
      <c r="B168" s="71">
        <v>15</v>
      </c>
      <c r="C168" s="71">
        <v>28</v>
      </c>
      <c r="D168" s="71">
        <v>6</v>
      </c>
    </row>
    <row r="169" spans="1:4" x14ac:dyDescent="0.25">
      <c r="A169" s="71">
        <v>2018.8333333333201</v>
      </c>
      <c r="B169" s="71">
        <v>13</v>
      </c>
      <c r="C169" s="71">
        <v>24</v>
      </c>
      <c r="D169" s="71">
        <v>5</v>
      </c>
    </row>
    <row r="170" spans="1:4" x14ac:dyDescent="0.25">
      <c r="A170" s="71">
        <v>2018.9166666666499</v>
      </c>
      <c r="B170" s="71">
        <v>9</v>
      </c>
      <c r="C170" s="71">
        <v>17</v>
      </c>
      <c r="D170" s="71">
        <v>3</v>
      </c>
    </row>
    <row r="171" spans="1:4" x14ac:dyDescent="0.25">
      <c r="A171" s="71">
        <v>2018.99999999999</v>
      </c>
      <c r="B171" s="71">
        <v>0</v>
      </c>
      <c r="C171" s="71">
        <v>3</v>
      </c>
      <c r="D171" s="71">
        <v>-1</v>
      </c>
    </row>
    <row r="172" spans="1:4" x14ac:dyDescent="0.25">
      <c r="A172" s="71">
        <v>2019.0833333333201</v>
      </c>
      <c r="B172" s="71">
        <v>-2</v>
      </c>
      <c r="C172" s="71">
        <v>0</v>
      </c>
      <c r="D172" s="71">
        <v>-3</v>
      </c>
    </row>
    <row r="173" spans="1:4" x14ac:dyDescent="0.25">
      <c r="A173" s="71">
        <v>2019.1666666666499</v>
      </c>
      <c r="B173" s="71">
        <v>-3</v>
      </c>
      <c r="C173" s="71">
        <v>-3</v>
      </c>
      <c r="D173" s="71">
        <v>-4</v>
      </c>
    </row>
    <row r="174" spans="1:4" x14ac:dyDescent="0.25">
      <c r="A174" s="71">
        <v>2019.24999999999</v>
      </c>
      <c r="B174" s="71">
        <v>-3</v>
      </c>
      <c r="C174" s="71">
        <v>-3</v>
      </c>
      <c r="D174" s="71">
        <v>-3</v>
      </c>
    </row>
    <row r="175" spans="1:4" x14ac:dyDescent="0.25">
      <c r="A175" s="71">
        <v>2019.3333333333201</v>
      </c>
      <c r="B175" s="71">
        <v>-3</v>
      </c>
      <c r="C175" s="71">
        <v>-2</v>
      </c>
      <c r="D175" s="71">
        <v>-4</v>
      </c>
    </row>
    <row r="176" spans="1:4" x14ac:dyDescent="0.25">
      <c r="A176" s="71">
        <v>2019.4166666666499</v>
      </c>
      <c r="B176" s="71">
        <v>0</v>
      </c>
      <c r="C176" s="71">
        <v>2</v>
      </c>
      <c r="D176" s="71">
        <v>-2</v>
      </c>
    </row>
    <row r="177" spans="1:4" x14ac:dyDescent="0.25">
      <c r="A177" s="71">
        <v>2019.49999999999</v>
      </c>
      <c r="B177" s="71">
        <v>1</v>
      </c>
      <c r="C177" s="71">
        <v>6</v>
      </c>
      <c r="D177" s="71">
        <v>-1</v>
      </c>
    </row>
    <row r="178" spans="1:4" x14ac:dyDescent="0.25">
      <c r="A178" s="71">
        <v>2019.5833333333201</v>
      </c>
      <c r="B178" s="71">
        <v>0</v>
      </c>
      <c r="C178" s="71">
        <v>-1</v>
      </c>
      <c r="D178" s="71">
        <v>0</v>
      </c>
    </row>
    <row r="179" spans="1:4" x14ac:dyDescent="0.25">
      <c r="A179" s="71">
        <v>2019.6666666666499</v>
      </c>
      <c r="B179" s="71">
        <v>-2</v>
      </c>
      <c r="C179" s="71">
        <v>-3</v>
      </c>
      <c r="D179" s="71">
        <v>-1</v>
      </c>
    </row>
    <row r="180" spans="1:4" x14ac:dyDescent="0.25">
      <c r="A180" s="71">
        <v>2019.74999999999</v>
      </c>
      <c r="B180" s="71">
        <v>-1</v>
      </c>
      <c r="C180" s="71">
        <v>-4</v>
      </c>
      <c r="D180" s="71">
        <v>1</v>
      </c>
    </row>
    <row r="181" spans="1:4" x14ac:dyDescent="0.25">
      <c r="A181" s="71">
        <v>2019.8333333333201</v>
      </c>
      <c r="B181" s="71">
        <v>-2</v>
      </c>
      <c r="C181" s="71">
        <v>-6</v>
      </c>
      <c r="D181" s="71">
        <v>1</v>
      </c>
    </row>
    <row r="182" spans="1:4" x14ac:dyDescent="0.25">
      <c r="A182" s="71">
        <v>2019.9166666666499</v>
      </c>
      <c r="B182" s="71">
        <v>-2</v>
      </c>
      <c r="C182" s="71">
        <v>-8</v>
      </c>
      <c r="D182" s="71">
        <v>2</v>
      </c>
    </row>
    <row r="183" spans="1:4" x14ac:dyDescent="0.25">
      <c r="A183" s="71">
        <v>2019.99999999999</v>
      </c>
      <c r="B183" s="71">
        <v>-2</v>
      </c>
      <c r="C183" s="71">
        <v>-7</v>
      </c>
      <c r="D183" s="71">
        <v>0</v>
      </c>
    </row>
    <row r="184" spans="1:4" x14ac:dyDescent="0.25">
      <c r="A184" s="71">
        <v>2020.0833333333201</v>
      </c>
      <c r="B184" s="71">
        <v>-2</v>
      </c>
      <c r="C184" s="71">
        <v>-5</v>
      </c>
      <c r="D184" s="71">
        <v>1</v>
      </c>
    </row>
    <row r="185" spans="1:4" x14ac:dyDescent="0.25">
      <c r="A185" s="71">
        <v>2020.1666666666499</v>
      </c>
      <c r="B185" s="71">
        <v>-3</v>
      </c>
      <c r="C185" s="71">
        <v>-10</v>
      </c>
      <c r="D185" s="71">
        <v>2</v>
      </c>
    </row>
    <row r="186" spans="1:4" x14ac:dyDescent="0.25">
      <c r="A186" s="71">
        <v>2020.24999999999</v>
      </c>
      <c r="B186" s="71">
        <v>-23</v>
      </c>
      <c r="C186" s="71">
        <v>-31</v>
      </c>
      <c r="D186" s="71">
        <v>-17</v>
      </c>
    </row>
    <row r="187" spans="1:4" x14ac:dyDescent="0.25">
      <c r="A187" s="71">
        <v>2020.3333333333201</v>
      </c>
      <c r="B187" s="71">
        <v>-31</v>
      </c>
      <c r="C187" s="71">
        <v>-52</v>
      </c>
      <c r="D187" s="71">
        <v>-17</v>
      </c>
    </row>
    <row r="188" spans="1:4" x14ac:dyDescent="0.25">
      <c r="A188" s="71">
        <v>2020.4166666666499</v>
      </c>
      <c r="B188" s="71">
        <v>-27</v>
      </c>
      <c r="C188" s="71">
        <v>-52</v>
      </c>
      <c r="D188" s="71">
        <v>-11</v>
      </c>
    </row>
    <row r="189" spans="1:4" x14ac:dyDescent="0.25">
      <c r="A189" s="71">
        <v>2020.49999999999</v>
      </c>
      <c r="B189" s="71">
        <v>-26</v>
      </c>
      <c r="C189" s="71">
        <v>-51</v>
      </c>
      <c r="D189" s="71">
        <v>-10</v>
      </c>
    </row>
    <row r="190" spans="1:4" x14ac:dyDescent="0.25">
      <c r="A190" s="71">
        <v>2020.5833333333201</v>
      </c>
      <c r="B190" s="71">
        <v>-29</v>
      </c>
      <c r="C190" s="71">
        <v>-58</v>
      </c>
      <c r="D190" s="71">
        <v>-10</v>
      </c>
    </row>
    <row r="191" spans="1:4" x14ac:dyDescent="0.25">
      <c r="A191" s="71">
        <v>2020.6666666666499</v>
      </c>
      <c r="B191" s="71">
        <v>-28</v>
      </c>
      <c r="C191" s="71">
        <v>-58</v>
      </c>
      <c r="D191" s="71">
        <v>-9</v>
      </c>
    </row>
    <row r="192" spans="1:4" x14ac:dyDescent="0.25">
      <c r="A192" s="71">
        <v>2020.74999999999</v>
      </c>
      <c r="B192" s="71">
        <v>-30</v>
      </c>
      <c r="C192" s="71">
        <v>-61</v>
      </c>
      <c r="D192" s="71">
        <v>-9</v>
      </c>
    </row>
    <row r="193" spans="1:4" x14ac:dyDescent="0.25">
      <c r="A193" s="71">
        <v>2020.8333333333201</v>
      </c>
      <c r="B193" s="71">
        <v>-26</v>
      </c>
      <c r="C193" s="71">
        <v>-53</v>
      </c>
      <c r="D193" s="71">
        <v>-7</v>
      </c>
    </row>
    <row r="194" spans="1:4" x14ac:dyDescent="0.25">
      <c r="A194" s="71">
        <v>2020.9166666666499</v>
      </c>
      <c r="B194" s="71">
        <v>-19</v>
      </c>
      <c r="C194" s="71">
        <v>-40</v>
      </c>
      <c r="D194" s="71">
        <v>-6</v>
      </c>
    </row>
    <row r="195" spans="1:4" x14ac:dyDescent="0.25">
      <c r="A195" s="71">
        <v>2020.99999999999</v>
      </c>
      <c r="B195" s="71">
        <v>-19</v>
      </c>
      <c r="C195" s="71">
        <v>-39</v>
      </c>
      <c r="D195" s="71">
        <v>-6</v>
      </c>
    </row>
    <row r="196" spans="1:4" x14ac:dyDescent="0.25">
      <c r="A196" s="71">
        <v>2021.0833333333201</v>
      </c>
      <c r="B196" s="71">
        <v>-19</v>
      </c>
      <c r="C196" s="71">
        <v>-41</v>
      </c>
      <c r="D196" s="71">
        <v>-5</v>
      </c>
    </row>
    <row r="197" spans="1:4" x14ac:dyDescent="0.25">
      <c r="A197" s="71">
        <v>2021.1666666666499</v>
      </c>
      <c r="B197" s="71">
        <v>-18</v>
      </c>
      <c r="C197" s="71">
        <v>-39</v>
      </c>
      <c r="D197" s="71">
        <v>-4</v>
      </c>
    </row>
    <row r="198" spans="1:4" x14ac:dyDescent="0.25">
      <c r="A198" s="71">
        <v>2021.24999999999</v>
      </c>
      <c r="B198" s="71">
        <v>-14</v>
      </c>
      <c r="C198" s="71">
        <v>-31</v>
      </c>
      <c r="D198" s="71">
        <v>-2</v>
      </c>
    </row>
    <row r="199" spans="1:4" x14ac:dyDescent="0.25">
      <c r="A199" s="71">
        <v>2021.3333333333201</v>
      </c>
      <c r="B199" s="71">
        <v>-9</v>
      </c>
      <c r="C199" s="71">
        <v>-24</v>
      </c>
      <c r="D199" s="71">
        <v>1</v>
      </c>
    </row>
    <row r="200" spans="1:4" x14ac:dyDescent="0.25">
      <c r="A200" s="71">
        <v>2021.4166666666499</v>
      </c>
      <c r="B200" s="71">
        <v>-3</v>
      </c>
      <c r="C200" s="71">
        <v>-11</v>
      </c>
      <c r="D200" s="71">
        <v>3</v>
      </c>
    </row>
    <row r="201" spans="1:4" x14ac:dyDescent="0.25">
      <c r="A201" s="71">
        <v>2021.49999999998</v>
      </c>
      <c r="B201" s="71">
        <v>-4</v>
      </c>
      <c r="C201" s="71">
        <v>-10</v>
      </c>
      <c r="D201" s="71">
        <v>0</v>
      </c>
    </row>
    <row r="202" spans="1:4" x14ac:dyDescent="0.25">
      <c r="A202" s="71">
        <v>2021.5833333333201</v>
      </c>
      <c r="B202" s="71">
        <v>-6</v>
      </c>
      <c r="C202" s="71">
        <v>-11</v>
      </c>
      <c r="D202" s="71">
        <v>-2</v>
      </c>
    </row>
    <row r="203" spans="1:4" x14ac:dyDescent="0.25">
      <c r="A203" s="71">
        <v>2021.6666666666499</v>
      </c>
      <c r="B203" s="71">
        <v>-5</v>
      </c>
      <c r="C203" s="71">
        <v>-8</v>
      </c>
      <c r="D203" s="71">
        <v>-3</v>
      </c>
    </row>
    <row r="204" spans="1:4" x14ac:dyDescent="0.25">
      <c r="A204" s="71">
        <v>2021.74999999998</v>
      </c>
      <c r="B204" s="71">
        <v>-10</v>
      </c>
      <c r="C204" s="71">
        <v>-14</v>
      </c>
      <c r="D204" s="71">
        <v>-7</v>
      </c>
    </row>
    <row r="205" spans="1:4" x14ac:dyDescent="0.25">
      <c r="A205" s="71">
        <v>2021.8333333333201</v>
      </c>
      <c r="B205" s="71">
        <v>-19</v>
      </c>
      <c r="C205" s="71">
        <v>-28</v>
      </c>
      <c r="D205" s="71">
        <v>-14</v>
      </c>
    </row>
    <row r="206" spans="1:4" x14ac:dyDescent="0.25">
      <c r="A206" s="71">
        <v>2021.9166666666499</v>
      </c>
      <c r="B206" s="71">
        <v>-25</v>
      </c>
      <c r="C206" s="71">
        <v>-38</v>
      </c>
      <c r="D206" s="71">
        <v>-17</v>
      </c>
    </row>
    <row r="207" spans="1:4" x14ac:dyDescent="0.25">
      <c r="A207" s="71">
        <v>2021.99999999998</v>
      </c>
      <c r="B207" s="71">
        <v>-28</v>
      </c>
      <c r="C207" s="71">
        <v>-43</v>
      </c>
      <c r="D207" s="71">
        <v>-18</v>
      </c>
    </row>
    <row r="208" spans="1:4" x14ac:dyDescent="0.25">
      <c r="A208" s="187">
        <v>2022.0833333333201</v>
      </c>
      <c r="B208" s="187">
        <v>-30</v>
      </c>
      <c r="C208" s="187">
        <v>-46</v>
      </c>
      <c r="D208" s="187">
        <v>-20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11"/>
  <sheetViews>
    <sheetView workbookViewId="0">
      <selection activeCell="G7" sqref="G7"/>
    </sheetView>
  </sheetViews>
  <sheetFormatPr defaultColWidth="11.42578125" defaultRowHeight="15" x14ac:dyDescent="0.25"/>
  <cols>
    <col min="1" max="1" width="7.7109375" customWidth="1"/>
    <col min="2" max="2" width="33.7109375" customWidth="1"/>
    <col min="3" max="3" width="11.7109375" customWidth="1"/>
    <col min="4" max="4" width="15.7109375" customWidth="1"/>
    <col min="5" max="5" width="11.7109375" customWidth="1"/>
    <col min="7" max="7" width="12.7109375" customWidth="1"/>
    <col min="8" max="8" width="36.7109375" customWidth="1"/>
  </cols>
  <sheetData>
    <row r="1" spans="1:8" ht="15.75" x14ac:dyDescent="0.25">
      <c r="A1" s="188" t="s">
        <v>68</v>
      </c>
      <c r="B1" s="189"/>
      <c r="C1" s="189"/>
      <c r="D1" s="189"/>
      <c r="E1" s="189"/>
      <c r="G1" s="188" t="s">
        <v>69</v>
      </c>
      <c r="H1" s="189"/>
    </row>
    <row r="2" spans="1:8" x14ac:dyDescent="0.25">
      <c r="A2" s="5" t="s">
        <v>67</v>
      </c>
      <c r="B2" s="5" t="s">
        <v>153</v>
      </c>
      <c r="C2" s="5" t="s">
        <v>154</v>
      </c>
      <c r="D2" s="5" t="s">
        <v>155</v>
      </c>
      <c r="E2" s="5" t="s">
        <v>156</v>
      </c>
      <c r="G2" s="12" t="s">
        <v>70</v>
      </c>
      <c r="H2" s="6" t="s">
        <v>22</v>
      </c>
    </row>
    <row r="3" spans="1:8" x14ac:dyDescent="0.25">
      <c r="A3" s="74">
        <v>2019.75</v>
      </c>
      <c r="B3" s="74">
        <v>100</v>
      </c>
      <c r="C3" s="74">
        <v>100</v>
      </c>
      <c r="D3" s="74">
        <v>100</v>
      </c>
      <c r="E3" s="74">
        <v>100</v>
      </c>
      <c r="G3" s="12" t="s">
        <v>71</v>
      </c>
      <c r="H3" s="7"/>
    </row>
    <row r="4" spans="1:8" x14ac:dyDescent="0.25">
      <c r="A4" s="73">
        <v>2020</v>
      </c>
      <c r="B4" s="73">
        <v>104.8</v>
      </c>
      <c r="C4" s="73">
        <v>98.8</v>
      </c>
      <c r="D4" s="73">
        <v>72.400000000000006</v>
      </c>
      <c r="E4" s="73">
        <v>107.9</v>
      </c>
      <c r="G4" s="12" t="s">
        <v>72</v>
      </c>
      <c r="H4" s="7" t="s">
        <v>146</v>
      </c>
    </row>
    <row r="5" spans="1:8" x14ac:dyDescent="0.25">
      <c r="A5" s="73">
        <v>2020.25</v>
      </c>
      <c r="B5" s="73">
        <v>96.8352</v>
      </c>
      <c r="C5" s="73">
        <v>90.896000000000001</v>
      </c>
      <c r="D5" s="73">
        <v>38.154800000000002</v>
      </c>
      <c r="E5" s="73">
        <v>97.2179</v>
      </c>
      <c r="G5" s="12" t="s">
        <v>74</v>
      </c>
      <c r="H5" s="8"/>
    </row>
    <row r="6" spans="1:8" x14ac:dyDescent="0.25">
      <c r="A6" s="73">
        <v>2020.5</v>
      </c>
      <c r="B6" s="73">
        <v>99.352915199999998</v>
      </c>
      <c r="C6" s="73">
        <v>99.712912000000003</v>
      </c>
      <c r="D6" s="73">
        <v>58.224224800000002</v>
      </c>
      <c r="E6" s="73">
        <v>100.6205265</v>
      </c>
    </row>
    <row r="7" spans="1:8" x14ac:dyDescent="0.25">
      <c r="A7" s="73">
        <v>2020.75</v>
      </c>
      <c r="B7" s="73">
        <v>97.465209811199998</v>
      </c>
      <c r="C7" s="73">
        <v>102.106021888</v>
      </c>
      <c r="D7" s="73">
        <v>83.318865688800003</v>
      </c>
      <c r="E7" s="73">
        <v>98.60811597</v>
      </c>
      <c r="G7" s="13" t="str">
        <f>HYPERLINK("#'OVERZICHT'!A1", "Link naar overzicht")</f>
        <v>Link naar overzicht</v>
      </c>
    </row>
    <row r="8" spans="1:8" x14ac:dyDescent="0.25">
      <c r="A8" s="73">
        <v>2021</v>
      </c>
      <c r="B8" s="73">
        <v>104.09284407836201</v>
      </c>
      <c r="C8" s="73">
        <v>102.718658019328</v>
      </c>
      <c r="D8" s="73">
        <v>65.905222759840797</v>
      </c>
      <c r="E8" s="73">
        <v>109.55361684267</v>
      </c>
    </row>
    <row r="9" spans="1:8" x14ac:dyDescent="0.25">
      <c r="A9" s="73">
        <v>2021.25</v>
      </c>
      <c r="B9" s="73">
        <v>99.720944627070395</v>
      </c>
      <c r="C9" s="73">
        <v>104.87574983773401</v>
      </c>
      <c r="D9" s="73">
        <v>57.205733355541803</v>
      </c>
      <c r="E9" s="73">
        <v>106.047901103705</v>
      </c>
    </row>
    <row r="10" spans="1:8" x14ac:dyDescent="0.25">
      <c r="A10" s="73">
        <v>2021.5</v>
      </c>
      <c r="B10" s="73">
        <v>99.521502737816306</v>
      </c>
      <c r="C10" s="73">
        <v>108.23177383254099</v>
      </c>
      <c r="D10" s="73">
        <v>54.917504021320099</v>
      </c>
      <c r="E10" s="73">
        <v>102.548320367282</v>
      </c>
    </row>
    <row r="11" spans="1:8" x14ac:dyDescent="0.25">
      <c r="A11" s="75">
        <v>2021.75</v>
      </c>
      <c r="B11" s="75">
        <v>99.621024240554107</v>
      </c>
      <c r="C11" s="75">
        <v>106.17537012972301</v>
      </c>
      <c r="D11" s="75">
        <v>72.710775324227896</v>
      </c>
      <c r="E11" s="75">
        <v>99.164225795161997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38"/>
  <sheetViews>
    <sheetView workbookViewId="0">
      <selection activeCell="E7" sqref="E7"/>
    </sheetView>
  </sheetViews>
  <sheetFormatPr defaultColWidth="11.42578125" defaultRowHeight="15" x14ac:dyDescent="0.25"/>
  <cols>
    <col min="1" max="1" width="7.7109375" customWidth="1"/>
    <col min="2" max="2" width="33.7109375" customWidth="1"/>
    <col min="3" max="3" width="34.85546875" customWidth="1"/>
    <col min="5" max="5" width="12.7109375" customWidth="1"/>
    <col min="6" max="6" width="17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157</v>
      </c>
      <c r="C2" s="5" t="s">
        <v>158</v>
      </c>
      <c r="E2" s="12" t="s">
        <v>70</v>
      </c>
      <c r="F2" s="6" t="s">
        <v>23</v>
      </c>
    </row>
    <row r="3" spans="1:6" x14ac:dyDescent="0.25">
      <c r="A3" s="77">
        <v>2013</v>
      </c>
      <c r="B3" s="77">
        <v>100.35739213241401</v>
      </c>
      <c r="C3" s="77">
        <v>112.40955628139</v>
      </c>
      <c r="E3" s="12" t="s">
        <v>71</v>
      </c>
      <c r="F3" s="7"/>
    </row>
    <row r="4" spans="1:6" x14ac:dyDescent="0.25">
      <c r="A4" s="76">
        <v>2013.25</v>
      </c>
      <c r="B4" s="76">
        <v>99.341096933551995</v>
      </c>
      <c r="C4" s="76">
        <v>105.76962480646699</v>
      </c>
      <c r="E4" s="12" t="s">
        <v>72</v>
      </c>
      <c r="F4" s="7" t="s">
        <v>159</v>
      </c>
    </row>
    <row r="5" spans="1:6" x14ac:dyDescent="0.25">
      <c r="A5" s="76">
        <v>2013.5</v>
      </c>
      <c r="B5" s="76">
        <v>98.574794849165798</v>
      </c>
      <c r="C5" s="76">
        <v>104.094123748424</v>
      </c>
      <c r="E5" s="12" t="s">
        <v>74</v>
      </c>
      <c r="F5" s="8"/>
    </row>
    <row r="6" spans="1:6" x14ac:dyDescent="0.25">
      <c r="A6" s="76">
        <v>2013.75</v>
      </c>
      <c r="B6" s="76">
        <v>99.204698312766197</v>
      </c>
      <c r="C6" s="76">
        <v>104.418240898284</v>
      </c>
    </row>
    <row r="7" spans="1:6" x14ac:dyDescent="0.25">
      <c r="A7" s="76">
        <v>2014</v>
      </c>
      <c r="B7" s="76">
        <v>99.872690147084299</v>
      </c>
      <c r="C7" s="76">
        <v>100.03869440023701</v>
      </c>
      <c r="E7" s="13" t="str">
        <f>HYPERLINK("#'OVERZICHT'!A1", "Link naar overzicht")</f>
        <v>Link naar overzicht</v>
      </c>
    </row>
    <row r="8" spans="1:6" x14ac:dyDescent="0.25">
      <c r="A8" s="76">
        <v>2014.25</v>
      </c>
      <c r="B8" s="76">
        <v>99.007362580617595</v>
      </c>
      <c r="C8" s="76">
        <v>100.916515811525</v>
      </c>
    </row>
    <row r="9" spans="1:6" x14ac:dyDescent="0.25">
      <c r="A9" s="76">
        <v>2014.5</v>
      </c>
      <c r="B9" s="76">
        <v>98.614634326871197</v>
      </c>
      <c r="C9" s="76">
        <v>102.749947142633</v>
      </c>
    </row>
    <row r="10" spans="1:6" x14ac:dyDescent="0.25">
      <c r="A10" s="76">
        <v>2014.75</v>
      </c>
      <c r="B10" s="76">
        <v>99.830259734194698</v>
      </c>
      <c r="C10" s="76">
        <v>101.77514612425701</v>
      </c>
    </row>
    <row r="11" spans="1:6" x14ac:dyDescent="0.25">
      <c r="A11" s="76">
        <v>2015</v>
      </c>
      <c r="B11" s="76">
        <v>100.41189454196</v>
      </c>
      <c r="C11" s="76">
        <v>102.262382413433</v>
      </c>
    </row>
    <row r="12" spans="1:6" x14ac:dyDescent="0.25">
      <c r="A12" s="76">
        <v>2015.25</v>
      </c>
      <c r="B12" s="76">
        <v>99.193546117162796</v>
      </c>
      <c r="C12" s="76">
        <v>102.47983268598701</v>
      </c>
    </row>
    <row r="13" spans="1:6" x14ac:dyDescent="0.25">
      <c r="A13" s="76">
        <v>2015.5</v>
      </c>
      <c r="B13" s="76">
        <v>99.540529458765107</v>
      </c>
      <c r="C13" s="76">
        <v>97.389059863000099</v>
      </c>
    </row>
    <row r="14" spans="1:6" x14ac:dyDescent="0.25">
      <c r="A14" s="76">
        <v>2015.75</v>
      </c>
      <c r="B14" s="76">
        <v>100.871317336681</v>
      </c>
      <c r="C14" s="76">
        <v>97.803260108670301</v>
      </c>
    </row>
    <row r="15" spans="1:6" x14ac:dyDescent="0.25">
      <c r="A15" s="76">
        <v>2016</v>
      </c>
      <c r="B15" s="76">
        <v>101.807625005601</v>
      </c>
      <c r="C15" s="76">
        <v>97.847948511665294</v>
      </c>
    </row>
    <row r="16" spans="1:6" x14ac:dyDescent="0.25">
      <c r="A16" s="76">
        <v>2016.25</v>
      </c>
      <c r="B16" s="76">
        <v>100.65085723265901</v>
      </c>
      <c r="C16" s="76">
        <v>98.891249502058201</v>
      </c>
    </row>
    <row r="17" spans="1:3" x14ac:dyDescent="0.25">
      <c r="A17" s="76">
        <v>2016.5</v>
      </c>
      <c r="B17" s="76">
        <v>101.287299977402</v>
      </c>
      <c r="C17" s="76">
        <v>100.956288673439</v>
      </c>
    </row>
    <row r="18" spans="1:3" x14ac:dyDescent="0.25">
      <c r="A18" s="76">
        <v>2016.75</v>
      </c>
      <c r="B18" s="76">
        <v>101.546503534378</v>
      </c>
      <c r="C18" s="76">
        <v>101.016455319008</v>
      </c>
    </row>
    <row r="19" spans="1:3" x14ac:dyDescent="0.25">
      <c r="A19" s="76">
        <v>2017</v>
      </c>
      <c r="B19" s="76">
        <v>102.055175793895</v>
      </c>
      <c r="C19" s="76">
        <v>102.31774960380299</v>
      </c>
    </row>
    <row r="20" spans="1:3" x14ac:dyDescent="0.25">
      <c r="A20" s="76">
        <v>2017.25</v>
      </c>
      <c r="B20" s="76">
        <v>101.77109847055701</v>
      </c>
      <c r="C20" s="76">
        <v>104.950819672131</v>
      </c>
    </row>
    <row r="21" spans="1:3" x14ac:dyDescent="0.25">
      <c r="A21" s="76">
        <v>2017.5</v>
      </c>
      <c r="B21" s="76">
        <v>101.954926360934</v>
      </c>
      <c r="C21" s="76">
        <v>103.390881498646</v>
      </c>
    </row>
    <row r="22" spans="1:3" x14ac:dyDescent="0.25">
      <c r="A22" s="76">
        <v>2017.75</v>
      </c>
      <c r="B22" s="76">
        <v>102.665543825623</v>
      </c>
      <c r="C22" s="76">
        <v>107.20585353106399</v>
      </c>
    </row>
    <row r="23" spans="1:3" x14ac:dyDescent="0.25">
      <c r="A23" s="76">
        <v>2018</v>
      </c>
      <c r="B23" s="76">
        <v>103.197240683367</v>
      </c>
      <c r="C23" s="76">
        <v>109.491193737769</v>
      </c>
    </row>
    <row r="24" spans="1:3" x14ac:dyDescent="0.25">
      <c r="A24" s="76">
        <v>2018.25</v>
      </c>
      <c r="B24" s="76">
        <v>102.50966516784</v>
      </c>
      <c r="C24" s="76">
        <v>109.19484546071099</v>
      </c>
    </row>
    <row r="25" spans="1:3" x14ac:dyDescent="0.25">
      <c r="A25" s="76">
        <v>2018.5</v>
      </c>
      <c r="B25" s="76">
        <v>102.870020275084</v>
      </c>
      <c r="C25" s="76">
        <v>111.025813261683</v>
      </c>
    </row>
    <row r="26" spans="1:3" x14ac:dyDescent="0.25">
      <c r="A26" s="76">
        <v>2018.75</v>
      </c>
      <c r="B26" s="76">
        <v>103.214461615432</v>
      </c>
      <c r="C26" s="76">
        <v>116.50019208605499</v>
      </c>
    </row>
    <row r="27" spans="1:3" x14ac:dyDescent="0.25">
      <c r="A27" s="76">
        <v>2019</v>
      </c>
      <c r="B27" s="76">
        <v>103.663773614405</v>
      </c>
      <c r="C27" s="76">
        <v>116.415916536786</v>
      </c>
    </row>
    <row r="28" spans="1:3" x14ac:dyDescent="0.25">
      <c r="A28" s="76">
        <v>2019.25</v>
      </c>
      <c r="B28" s="76">
        <v>102.781258541033</v>
      </c>
      <c r="C28" s="76">
        <v>113.72931479267601</v>
      </c>
    </row>
    <row r="29" spans="1:3" x14ac:dyDescent="0.25">
      <c r="A29" s="76">
        <v>2019.5</v>
      </c>
      <c r="B29" s="76">
        <v>102.90779489252201</v>
      </c>
      <c r="C29" s="76">
        <v>116.27254883633999</v>
      </c>
    </row>
    <row r="30" spans="1:3" x14ac:dyDescent="0.25">
      <c r="A30" s="76">
        <v>2019.75</v>
      </c>
      <c r="B30" s="76">
        <v>103.153122281725</v>
      </c>
      <c r="C30" s="76">
        <v>119.92890330225499</v>
      </c>
    </row>
    <row r="31" spans="1:3" x14ac:dyDescent="0.25">
      <c r="A31" s="76">
        <v>2020</v>
      </c>
      <c r="B31" s="76">
        <v>104.865870424077</v>
      </c>
      <c r="C31" s="76">
        <v>120.296750766919</v>
      </c>
    </row>
    <row r="32" spans="1:3" x14ac:dyDescent="0.25">
      <c r="A32" s="76">
        <v>2020.25</v>
      </c>
      <c r="B32" s="76">
        <v>103.499837015338</v>
      </c>
      <c r="C32" s="76">
        <v>120.454616029562</v>
      </c>
    </row>
    <row r="33" spans="1:3" x14ac:dyDescent="0.25">
      <c r="A33" s="76">
        <v>2020.5</v>
      </c>
      <c r="B33" s="76">
        <v>103.78931483770999</v>
      </c>
      <c r="C33" s="76">
        <v>117.89344009855201</v>
      </c>
    </row>
    <row r="34" spans="1:3" x14ac:dyDescent="0.25">
      <c r="A34" s="76">
        <v>2020.75</v>
      </c>
      <c r="B34" s="76">
        <v>104.190847897618</v>
      </c>
      <c r="C34" s="76">
        <v>123.174759979008</v>
      </c>
    </row>
    <row r="35" spans="1:3" x14ac:dyDescent="0.25">
      <c r="A35" s="76">
        <v>2021</v>
      </c>
      <c r="B35" s="76">
        <v>105.244158469479</v>
      </c>
      <c r="C35" s="76">
        <v>121.08533809142899</v>
      </c>
    </row>
    <row r="36" spans="1:3" x14ac:dyDescent="0.25">
      <c r="A36" s="76">
        <v>2021.25</v>
      </c>
      <c r="B36" s="76">
        <v>105.908217449227</v>
      </c>
      <c r="C36" s="76">
        <v>121.099576851655</v>
      </c>
    </row>
    <row r="37" spans="1:3" x14ac:dyDescent="0.25">
      <c r="A37" s="76">
        <v>2021.5</v>
      </c>
      <c r="B37" s="76">
        <v>106.86456590595</v>
      </c>
      <c r="C37" s="76">
        <v>122.358544599524</v>
      </c>
    </row>
    <row r="38" spans="1:3" x14ac:dyDescent="0.25">
      <c r="A38" s="78">
        <v>2021.75</v>
      </c>
      <c r="B38" s="78">
        <v>105.289856670777</v>
      </c>
      <c r="C38" s="78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F207"/>
  <sheetViews>
    <sheetView topLeftCell="A199" workbookViewId="0">
      <selection activeCell="A207" sqref="A207"/>
    </sheetView>
  </sheetViews>
  <sheetFormatPr defaultColWidth="11.42578125" defaultRowHeight="15" x14ac:dyDescent="0.25"/>
  <cols>
    <col min="1" max="1" width="11.7109375" customWidth="1"/>
    <col min="2" max="2" width="22.7109375" customWidth="1"/>
    <col min="3" max="3" width="20.7109375" customWidth="1"/>
    <col min="5" max="5" width="12.7109375" customWidth="1"/>
    <col min="6" max="6" width="17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160</v>
      </c>
      <c r="C2" s="5" t="s">
        <v>161</v>
      </c>
      <c r="E2" s="12" t="s">
        <v>70</v>
      </c>
      <c r="F2" s="6" t="s">
        <v>24</v>
      </c>
    </row>
    <row r="3" spans="1:6" x14ac:dyDescent="0.25">
      <c r="A3" s="80">
        <v>2005</v>
      </c>
      <c r="B3" s="80">
        <v>97.877793786409995</v>
      </c>
      <c r="C3" s="80">
        <v>98.659798270887904</v>
      </c>
      <c r="E3" s="12" t="s">
        <v>71</v>
      </c>
      <c r="F3" s="7"/>
    </row>
    <row r="4" spans="1:6" x14ac:dyDescent="0.25">
      <c r="A4" s="79">
        <v>2005.0833333333301</v>
      </c>
      <c r="B4" s="79">
        <v>98.476224351872105</v>
      </c>
      <c r="C4" s="79">
        <v>99.012944601865698</v>
      </c>
      <c r="E4" s="12" t="s">
        <v>72</v>
      </c>
      <c r="F4" s="7" t="s">
        <v>162</v>
      </c>
    </row>
    <row r="5" spans="1:6" x14ac:dyDescent="0.25">
      <c r="A5" s="79">
        <v>2005.1666666666699</v>
      </c>
      <c r="B5" s="79">
        <v>98.865724519976894</v>
      </c>
      <c r="C5" s="79">
        <v>99.253845233312603</v>
      </c>
      <c r="E5" s="12" t="s">
        <v>74</v>
      </c>
      <c r="F5" s="8"/>
    </row>
    <row r="6" spans="1:6" x14ac:dyDescent="0.25">
      <c r="A6" s="79">
        <v>2005.25</v>
      </c>
      <c r="B6" s="79">
        <v>99.221353426251099</v>
      </c>
      <c r="C6" s="79">
        <v>99.614880194550594</v>
      </c>
    </row>
    <row r="7" spans="1:6" x14ac:dyDescent="0.25">
      <c r="A7" s="79">
        <v>2005.3333333333301</v>
      </c>
      <c r="B7" s="79">
        <v>99.925871289296694</v>
      </c>
      <c r="C7" s="79">
        <v>100.228443779372</v>
      </c>
      <c r="E7" s="13" t="str">
        <f>HYPERLINK("#'OVERZICHT'!A1", "Link naar overzicht")</f>
        <v>Link naar overzicht</v>
      </c>
    </row>
    <row r="8" spans="1:6" x14ac:dyDescent="0.25">
      <c r="A8" s="79">
        <v>2005.4166666666699</v>
      </c>
      <c r="B8" s="79">
        <v>99.853410768766196</v>
      </c>
      <c r="C8" s="79">
        <v>100.023448537972</v>
      </c>
    </row>
    <row r="9" spans="1:6" x14ac:dyDescent="0.25">
      <c r="A9" s="79">
        <v>2005.5</v>
      </c>
      <c r="B9" s="79">
        <v>100.14751899293201</v>
      </c>
      <c r="C9" s="79">
        <v>100.20823388745301</v>
      </c>
    </row>
    <row r="10" spans="1:6" x14ac:dyDescent="0.25">
      <c r="A10" s="79">
        <v>2005.5833333333301</v>
      </c>
      <c r="B10" s="79">
        <v>100.426340002114</v>
      </c>
      <c r="C10" s="79">
        <v>100.225649855005</v>
      </c>
    </row>
    <row r="11" spans="1:6" x14ac:dyDescent="0.25">
      <c r="A11" s="79">
        <v>2005.6666666666699</v>
      </c>
      <c r="B11" s="79">
        <v>100.654335467826</v>
      </c>
      <c r="C11" s="79">
        <v>100.27894330309999</v>
      </c>
    </row>
    <row r="12" spans="1:6" x14ac:dyDescent="0.25">
      <c r="A12" s="79">
        <v>2005.75</v>
      </c>
      <c r="B12" s="79">
        <v>101.045201259896</v>
      </c>
      <c r="C12" s="79">
        <v>100.520133406475</v>
      </c>
    </row>
    <row r="13" spans="1:6" x14ac:dyDescent="0.25">
      <c r="A13" s="79">
        <v>2005.8333333333301</v>
      </c>
      <c r="B13" s="79">
        <v>101.37162838025399</v>
      </c>
      <c r="C13" s="79">
        <v>100.70297990473701</v>
      </c>
    </row>
    <row r="14" spans="1:6" x14ac:dyDescent="0.25">
      <c r="A14" s="79">
        <v>2005.9166666666699</v>
      </c>
      <c r="B14" s="79">
        <v>102.13459775440499</v>
      </c>
      <c r="C14" s="79">
        <v>101.270699025268</v>
      </c>
    </row>
    <row r="15" spans="1:6" x14ac:dyDescent="0.25">
      <c r="A15" s="79">
        <v>2006</v>
      </c>
      <c r="B15" s="79">
        <v>102.35838946097201</v>
      </c>
      <c r="C15" s="79">
        <v>101.812496574701</v>
      </c>
    </row>
    <row r="16" spans="1:6" x14ac:dyDescent="0.25">
      <c r="A16" s="79">
        <v>2006.0833333333301</v>
      </c>
      <c r="B16" s="79">
        <v>102.978595173104</v>
      </c>
      <c r="C16" s="79">
        <v>102.37032432247101</v>
      </c>
    </row>
    <row r="17" spans="1:3" x14ac:dyDescent="0.25">
      <c r="A17" s="79">
        <v>2006.1666666666699</v>
      </c>
      <c r="B17" s="79">
        <v>103.45695943149001</v>
      </c>
      <c r="C17" s="79">
        <v>102.805745410526</v>
      </c>
    </row>
    <row r="18" spans="1:3" x14ac:dyDescent="0.25">
      <c r="A18" s="79">
        <v>2006.25</v>
      </c>
      <c r="B18" s="79">
        <v>103.825590060419</v>
      </c>
      <c r="C18" s="79">
        <v>102.857804041842</v>
      </c>
    </row>
    <row r="19" spans="1:3" x14ac:dyDescent="0.25">
      <c r="A19" s="79">
        <v>2006.3333333333301</v>
      </c>
      <c r="B19" s="79">
        <v>104.261652916988</v>
      </c>
      <c r="C19" s="79">
        <v>103.146057679718</v>
      </c>
    </row>
    <row r="20" spans="1:3" x14ac:dyDescent="0.25">
      <c r="A20" s="79">
        <v>2006.4166666666699</v>
      </c>
      <c r="B20" s="79">
        <v>104.747526873824</v>
      </c>
      <c r="C20" s="79">
        <v>103.497466158637</v>
      </c>
    </row>
    <row r="21" spans="1:3" x14ac:dyDescent="0.25">
      <c r="A21" s="79">
        <v>2006.5</v>
      </c>
      <c r="B21" s="79">
        <v>104.915740900678</v>
      </c>
      <c r="C21" s="79">
        <v>103.613727048046</v>
      </c>
    </row>
    <row r="22" spans="1:3" x14ac:dyDescent="0.25">
      <c r="A22" s="79">
        <v>2006.5833333333301</v>
      </c>
      <c r="B22" s="79">
        <v>105.006496806672</v>
      </c>
      <c r="C22" s="79">
        <v>103.32889743909401</v>
      </c>
    </row>
    <row r="23" spans="1:3" x14ac:dyDescent="0.25">
      <c r="A23" s="79">
        <v>2006.6666666666699</v>
      </c>
      <c r="B23" s="79">
        <v>105.247492668929</v>
      </c>
      <c r="C23" s="79">
        <v>103.768291375589</v>
      </c>
    </row>
    <row r="24" spans="1:3" x14ac:dyDescent="0.25">
      <c r="A24" s="79">
        <v>2006.75</v>
      </c>
      <c r="B24" s="79">
        <v>105.639360589955</v>
      </c>
      <c r="C24" s="79">
        <v>104.16712148303399</v>
      </c>
    </row>
    <row r="25" spans="1:3" x14ac:dyDescent="0.25">
      <c r="A25" s="79">
        <v>2006.8333333333301</v>
      </c>
      <c r="B25" s="79">
        <v>106.15087867634701</v>
      </c>
      <c r="C25" s="79">
        <v>104.500019539837</v>
      </c>
    </row>
    <row r="26" spans="1:3" x14ac:dyDescent="0.25">
      <c r="A26" s="79">
        <v>2006.9166666666699</v>
      </c>
      <c r="B26" s="79">
        <v>106.551681469127</v>
      </c>
      <c r="C26" s="79">
        <v>104.543400171198</v>
      </c>
    </row>
    <row r="27" spans="1:3" x14ac:dyDescent="0.25">
      <c r="A27" s="79">
        <v>2007</v>
      </c>
      <c r="B27" s="79">
        <v>106.834700004444</v>
      </c>
      <c r="C27" s="79">
        <v>104.690037475222</v>
      </c>
    </row>
    <row r="28" spans="1:3" x14ac:dyDescent="0.25">
      <c r="A28" s="79">
        <v>2007.0833333333301</v>
      </c>
      <c r="B28" s="79">
        <v>106.918344241073</v>
      </c>
      <c r="C28" s="79">
        <v>104.705280859222</v>
      </c>
    </row>
    <row r="29" spans="1:3" x14ac:dyDescent="0.25">
      <c r="A29" s="79">
        <v>2007.1666666666699</v>
      </c>
      <c r="B29" s="79">
        <v>107.674572358714</v>
      </c>
      <c r="C29" s="79">
        <v>105.12268745708</v>
      </c>
    </row>
    <row r="30" spans="1:3" x14ac:dyDescent="0.25">
      <c r="A30" s="79">
        <v>2007.25</v>
      </c>
      <c r="B30" s="79">
        <v>107.96307482039801</v>
      </c>
      <c r="C30" s="79">
        <v>105.10131657141901</v>
      </c>
    </row>
    <row r="31" spans="1:3" x14ac:dyDescent="0.25">
      <c r="A31" s="79">
        <v>2007.3333333333301</v>
      </c>
      <c r="B31" s="79">
        <v>108.60402211878601</v>
      </c>
      <c r="C31" s="79">
        <v>105.643698784357</v>
      </c>
    </row>
    <row r="32" spans="1:3" x14ac:dyDescent="0.25">
      <c r="A32" s="79">
        <v>2007.4166666666699</v>
      </c>
      <c r="B32" s="79">
        <v>108.98924101663199</v>
      </c>
      <c r="C32" s="79">
        <v>105.938252791298</v>
      </c>
    </row>
    <row r="33" spans="1:3" x14ac:dyDescent="0.25">
      <c r="A33" s="79">
        <v>2007.5</v>
      </c>
      <c r="B33" s="79">
        <v>109.21800040596101</v>
      </c>
      <c r="C33" s="79">
        <v>106.356943841149</v>
      </c>
    </row>
    <row r="34" spans="1:3" x14ac:dyDescent="0.25">
      <c r="A34" s="79">
        <v>2007.5833333333301</v>
      </c>
      <c r="B34" s="79">
        <v>109.960770248762</v>
      </c>
      <c r="C34" s="79">
        <v>107.014874044793</v>
      </c>
    </row>
    <row r="35" spans="1:3" x14ac:dyDescent="0.25">
      <c r="A35" s="79">
        <v>2007.6666666666699</v>
      </c>
      <c r="B35" s="79">
        <v>109.83787749448</v>
      </c>
      <c r="C35" s="79">
        <v>106.8320058784</v>
      </c>
    </row>
    <row r="36" spans="1:3" x14ac:dyDescent="0.25">
      <c r="A36" s="79">
        <v>2007.75</v>
      </c>
      <c r="B36" s="79">
        <v>110.13679801395099</v>
      </c>
      <c r="C36" s="79">
        <v>106.84251306313401</v>
      </c>
    </row>
    <row r="37" spans="1:3" x14ac:dyDescent="0.25">
      <c r="A37" s="79">
        <v>2007.8333333333301</v>
      </c>
      <c r="B37" s="79">
        <v>110.83437659435199</v>
      </c>
      <c r="C37" s="79">
        <v>107.01373068798</v>
      </c>
    </row>
    <row r="38" spans="1:3" x14ac:dyDescent="0.25">
      <c r="A38" s="79">
        <v>2007.9166666666699</v>
      </c>
      <c r="B38" s="79">
        <v>110.77792734713201</v>
      </c>
      <c r="C38" s="79">
        <v>106.644411023301</v>
      </c>
    </row>
    <row r="39" spans="1:3" x14ac:dyDescent="0.25">
      <c r="A39" s="79">
        <v>2008</v>
      </c>
      <c r="B39" s="79">
        <v>111.589290202896</v>
      </c>
      <c r="C39" s="79">
        <v>107.071000192048</v>
      </c>
    </row>
    <row r="40" spans="1:3" x14ac:dyDescent="0.25">
      <c r="A40" s="79">
        <v>2008.0833333333301</v>
      </c>
      <c r="B40" s="79">
        <v>111.604969794338</v>
      </c>
      <c r="C40" s="79">
        <v>106.840642528966</v>
      </c>
    </row>
    <row r="41" spans="1:3" x14ac:dyDescent="0.25">
      <c r="A41" s="79">
        <v>2008.1666666666699</v>
      </c>
      <c r="B41" s="79">
        <v>112.080393609616</v>
      </c>
      <c r="C41" s="79">
        <v>107.11164350078499</v>
      </c>
    </row>
    <row r="42" spans="1:3" x14ac:dyDescent="0.25">
      <c r="A42" s="79">
        <v>2008.25</v>
      </c>
      <c r="B42" s="79">
        <v>112.195055489487</v>
      </c>
      <c r="C42" s="79">
        <v>107.056128746399</v>
      </c>
    </row>
    <row r="43" spans="1:3" x14ac:dyDescent="0.25">
      <c r="A43" s="79">
        <v>2008.3333333333301</v>
      </c>
      <c r="B43" s="79">
        <v>111.82109283275</v>
      </c>
      <c r="C43" s="79">
        <v>106.378728466927</v>
      </c>
    </row>
    <row r="44" spans="1:3" x14ac:dyDescent="0.25">
      <c r="A44" s="79">
        <v>2008.4166666666699</v>
      </c>
      <c r="B44" s="79">
        <v>112.106221763523</v>
      </c>
      <c r="C44" s="79">
        <v>106.33958495398301</v>
      </c>
    </row>
    <row r="45" spans="1:3" x14ac:dyDescent="0.25">
      <c r="A45" s="79">
        <v>2008.5</v>
      </c>
      <c r="B45" s="79">
        <v>112.49254926811599</v>
      </c>
      <c r="C45" s="79">
        <v>106.20564932905501</v>
      </c>
    </row>
    <row r="46" spans="1:3" x14ac:dyDescent="0.25">
      <c r="A46" s="79">
        <v>2008.5833333333301</v>
      </c>
      <c r="B46" s="79">
        <v>112.865908881001</v>
      </c>
      <c r="C46" s="79">
        <v>106.45737580359101</v>
      </c>
    </row>
    <row r="47" spans="1:3" x14ac:dyDescent="0.25">
      <c r="A47" s="79">
        <v>2008.6666666666699</v>
      </c>
      <c r="B47" s="79">
        <v>112.74340229934199</v>
      </c>
      <c r="C47" s="79">
        <v>106.390169383711</v>
      </c>
    </row>
    <row r="48" spans="1:3" x14ac:dyDescent="0.25">
      <c r="A48" s="79">
        <v>2008.75</v>
      </c>
      <c r="B48" s="79">
        <v>112.571929940931</v>
      </c>
      <c r="C48" s="79">
        <v>106.240937757263</v>
      </c>
    </row>
    <row r="49" spans="1:3" x14ac:dyDescent="0.25">
      <c r="A49" s="79">
        <v>2008.8333333333301</v>
      </c>
      <c r="B49" s="79">
        <v>111.950608060734</v>
      </c>
      <c r="C49" s="79">
        <v>105.681847243866</v>
      </c>
    </row>
    <row r="50" spans="1:3" x14ac:dyDescent="0.25">
      <c r="A50" s="79">
        <v>2008.9166666666699</v>
      </c>
      <c r="B50" s="79">
        <v>112.64618085121801</v>
      </c>
      <c r="C50" s="79">
        <v>106.32459132214299</v>
      </c>
    </row>
    <row r="51" spans="1:3" x14ac:dyDescent="0.25">
      <c r="A51" s="79">
        <v>2009</v>
      </c>
      <c r="B51" s="79">
        <v>112.59620027225201</v>
      </c>
      <c r="C51" s="79">
        <v>105.906520052201</v>
      </c>
    </row>
    <row r="52" spans="1:3" x14ac:dyDescent="0.25">
      <c r="A52" s="79">
        <v>2009.0833333333301</v>
      </c>
      <c r="B52" s="79">
        <v>111.50731087190699</v>
      </c>
      <c r="C52" s="79">
        <v>104.632269714297</v>
      </c>
    </row>
    <row r="53" spans="1:3" x14ac:dyDescent="0.25">
      <c r="A53" s="79">
        <v>2009.1666666666699</v>
      </c>
      <c r="B53" s="79">
        <v>110.478668198145</v>
      </c>
      <c r="C53" s="79">
        <v>103.540679343051</v>
      </c>
    </row>
    <row r="54" spans="1:3" x14ac:dyDescent="0.25">
      <c r="A54" s="79">
        <v>2009.25</v>
      </c>
      <c r="B54" s="79">
        <v>109.66520357793399</v>
      </c>
      <c r="C54" s="79">
        <v>102.76672663995301</v>
      </c>
    </row>
    <row r="55" spans="1:3" x14ac:dyDescent="0.25">
      <c r="A55" s="79">
        <v>2009.3333333333301</v>
      </c>
      <c r="B55" s="79">
        <v>109.018640421827</v>
      </c>
      <c r="C55" s="79">
        <v>102.10685930770801</v>
      </c>
    </row>
    <row r="56" spans="1:3" x14ac:dyDescent="0.25">
      <c r="A56" s="79">
        <v>2009.4166666666699</v>
      </c>
      <c r="B56" s="79">
        <v>107.88714534432999</v>
      </c>
      <c r="C56" s="79">
        <v>100.916835554139</v>
      </c>
    </row>
    <row r="57" spans="1:3" x14ac:dyDescent="0.25">
      <c r="A57" s="79">
        <v>2009.5</v>
      </c>
      <c r="B57" s="79">
        <v>107.44153705625</v>
      </c>
      <c r="C57" s="79">
        <v>101.268335024441</v>
      </c>
    </row>
    <row r="58" spans="1:3" x14ac:dyDescent="0.25">
      <c r="A58" s="79">
        <v>2009.5833333333301</v>
      </c>
      <c r="B58" s="79">
        <v>106.622618896383</v>
      </c>
      <c r="C58" s="79">
        <v>100.328845194495</v>
      </c>
    </row>
    <row r="59" spans="1:3" x14ac:dyDescent="0.25">
      <c r="A59" s="79">
        <v>2009.6666666666699</v>
      </c>
      <c r="B59" s="79">
        <v>106.479720690927</v>
      </c>
      <c r="C59" s="79">
        <v>100.100677121353</v>
      </c>
    </row>
    <row r="60" spans="1:3" x14ac:dyDescent="0.25">
      <c r="A60" s="79">
        <v>2009.75</v>
      </c>
      <c r="B60" s="79">
        <v>106.67413019889101</v>
      </c>
      <c r="C60" s="79">
        <v>99.995593524457803</v>
      </c>
    </row>
    <row r="61" spans="1:3" x14ac:dyDescent="0.25">
      <c r="A61" s="79">
        <v>2009.8333333333301</v>
      </c>
      <c r="B61" s="79">
        <v>106.40588334903801</v>
      </c>
      <c r="C61" s="79">
        <v>99.496453219191693</v>
      </c>
    </row>
    <row r="62" spans="1:3" x14ac:dyDescent="0.25">
      <c r="A62" s="79">
        <v>2009.9166666666699</v>
      </c>
      <c r="B62" s="79">
        <v>106.228306986086</v>
      </c>
      <c r="C62" s="79">
        <v>99.222539539044206</v>
      </c>
    </row>
    <row r="63" spans="1:3" x14ac:dyDescent="0.25">
      <c r="A63" s="79">
        <v>2010</v>
      </c>
      <c r="B63" s="79">
        <v>105.929370567832</v>
      </c>
      <c r="C63" s="79">
        <v>98.861222252109897</v>
      </c>
    </row>
    <row r="64" spans="1:3" x14ac:dyDescent="0.25">
      <c r="A64" s="79">
        <v>2010.0833333333301</v>
      </c>
      <c r="B64" s="79">
        <v>106.259778950871</v>
      </c>
      <c r="C64" s="79">
        <v>98.870754592989499</v>
      </c>
    </row>
    <row r="65" spans="1:3" x14ac:dyDescent="0.25">
      <c r="A65" s="79">
        <v>2010.1666666666699</v>
      </c>
      <c r="B65" s="79">
        <v>106.158645621386</v>
      </c>
      <c r="C65" s="79">
        <v>98.484143415373396</v>
      </c>
    </row>
    <row r="66" spans="1:3" x14ac:dyDescent="0.25">
      <c r="A66" s="79">
        <v>2010.25</v>
      </c>
      <c r="B66" s="79">
        <v>106.950532068041</v>
      </c>
      <c r="C66" s="79">
        <v>99.100784991855804</v>
      </c>
    </row>
    <row r="67" spans="1:3" x14ac:dyDescent="0.25">
      <c r="A67" s="79">
        <v>2010.3333333333301</v>
      </c>
      <c r="B67" s="79">
        <v>106.306396334252</v>
      </c>
      <c r="C67" s="79">
        <v>98.605400555836894</v>
      </c>
    </row>
    <row r="68" spans="1:3" x14ac:dyDescent="0.25">
      <c r="A68" s="79">
        <v>2010.4166666666699</v>
      </c>
      <c r="B68" s="79">
        <v>106.102458804443</v>
      </c>
      <c r="C68" s="79">
        <v>98.369637780933502</v>
      </c>
    </row>
    <row r="69" spans="1:3" x14ac:dyDescent="0.25">
      <c r="A69" s="79">
        <v>2010.5</v>
      </c>
      <c r="B69" s="79">
        <v>106.217452078249</v>
      </c>
      <c r="C69" s="79">
        <v>98.519188012445198</v>
      </c>
    </row>
    <row r="70" spans="1:3" x14ac:dyDescent="0.25">
      <c r="A70" s="79">
        <v>2010.5833333333301</v>
      </c>
      <c r="B70" s="79">
        <v>106.15846184725601</v>
      </c>
      <c r="C70" s="79">
        <v>98.422225273462203</v>
      </c>
    </row>
    <row r="71" spans="1:3" x14ac:dyDescent="0.25">
      <c r="A71" s="79">
        <v>2010.6666666666699</v>
      </c>
      <c r="B71" s="79">
        <v>105.63450310631499</v>
      </c>
      <c r="C71" s="79">
        <v>97.732869923446898</v>
      </c>
    </row>
    <row r="72" spans="1:3" x14ac:dyDescent="0.25">
      <c r="A72" s="79">
        <v>2010.75</v>
      </c>
      <c r="B72" s="79">
        <v>105.267616756929</v>
      </c>
      <c r="C72" s="79">
        <v>97.168059418655602</v>
      </c>
    </row>
    <row r="73" spans="1:3" x14ac:dyDescent="0.25">
      <c r="A73" s="79">
        <v>2010.8333333333301</v>
      </c>
      <c r="B73" s="79">
        <v>105.17332165914399</v>
      </c>
      <c r="C73" s="79">
        <v>96.822006193704993</v>
      </c>
    </row>
    <row r="74" spans="1:3" x14ac:dyDescent="0.25">
      <c r="A74" s="79">
        <v>2010.9166666666699</v>
      </c>
      <c r="B74" s="79">
        <v>105.373369037662</v>
      </c>
      <c r="C74" s="79">
        <v>96.607109003831894</v>
      </c>
    </row>
    <row r="75" spans="1:3" x14ac:dyDescent="0.25">
      <c r="A75" s="79">
        <v>2011</v>
      </c>
      <c r="B75" s="79">
        <v>104.60635413811301</v>
      </c>
      <c r="C75" s="79">
        <v>95.751679065709595</v>
      </c>
    </row>
    <row r="76" spans="1:3" x14ac:dyDescent="0.25">
      <c r="A76" s="79">
        <v>2011.0833333333301</v>
      </c>
      <c r="B76" s="79">
        <v>104.295957515914</v>
      </c>
      <c r="C76" s="79">
        <v>95.150175715583302</v>
      </c>
    </row>
    <row r="77" spans="1:3" x14ac:dyDescent="0.25">
      <c r="A77" s="79">
        <v>2011.1666666666699</v>
      </c>
      <c r="B77" s="79">
        <v>104.84595843361799</v>
      </c>
      <c r="C77" s="79">
        <v>95.370804394104596</v>
      </c>
    </row>
    <row r="78" spans="1:3" x14ac:dyDescent="0.25">
      <c r="A78" s="79">
        <v>2011.25</v>
      </c>
      <c r="B78" s="79">
        <v>104.432681857511</v>
      </c>
      <c r="C78" s="79">
        <v>94.799614038715106</v>
      </c>
    </row>
    <row r="79" spans="1:3" x14ac:dyDescent="0.25">
      <c r="A79" s="79">
        <v>2011.3333333333301</v>
      </c>
      <c r="B79" s="79">
        <v>104.445346361124</v>
      </c>
      <c r="C79" s="79">
        <v>94.708962981184797</v>
      </c>
    </row>
    <row r="80" spans="1:3" x14ac:dyDescent="0.25">
      <c r="A80" s="79">
        <v>2011.4166666666699</v>
      </c>
      <c r="B80" s="79">
        <v>104.226456770914</v>
      </c>
      <c r="C80" s="79">
        <v>94.413367241062602</v>
      </c>
    </row>
    <row r="81" spans="1:3" x14ac:dyDescent="0.25">
      <c r="A81" s="79">
        <v>2011.5</v>
      </c>
      <c r="B81" s="79">
        <v>103.782089590863</v>
      </c>
      <c r="C81" s="79">
        <v>93.867275184936403</v>
      </c>
    </row>
    <row r="82" spans="1:3" x14ac:dyDescent="0.25">
      <c r="A82" s="79">
        <v>2011.5833333333301</v>
      </c>
      <c r="B82" s="79">
        <v>102.98732901008501</v>
      </c>
      <c r="C82" s="79">
        <v>93.112331050729907</v>
      </c>
    </row>
    <row r="83" spans="1:3" x14ac:dyDescent="0.25">
      <c r="A83" s="79">
        <v>2011.6666666666699</v>
      </c>
      <c r="B83" s="79">
        <v>102.353453138134</v>
      </c>
      <c r="C83" s="79">
        <v>92.1860333569647</v>
      </c>
    </row>
    <row r="84" spans="1:3" x14ac:dyDescent="0.25">
      <c r="A84" s="79">
        <v>2011.75</v>
      </c>
      <c r="B84" s="79">
        <v>102.266296703688</v>
      </c>
      <c r="C84" s="79">
        <v>92.018915790770706</v>
      </c>
    </row>
    <row r="85" spans="1:3" x14ac:dyDescent="0.25">
      <c r="A85" s="79">
        <v>2011.8333333333301</v>
      </c>
      <c r="B85" s="79">
        <v>101.686207458569</v>
      </c>
      <c r="C85" s="79">
        <v>91.2094310490601</v>
      </c>
    </row>
    <row r="86" spans="1:3" x14ac:dyDescent="0.25">
      <c r="A86" s="79">
        <v>2011.9166666666699</v>
      </c>
      <c r="B86" s="79">
        <v>101.02987823294799</v>
      </c>
      <c r="C86" s="79">
        <v>90.506380994416304</v>
      </c>
    </row>
    <row r="87" spans="1:3" x14ac:dyDescent="0.25">
      <c r="A87" s="79">
        <v>2012</v>
      </c>
      <c r="B87" s="79">
        <v>100.840896755195</v>
      </c>
      <c r="C87" s="79">
        <v>90.148494807058299</v>
      </c>
    </row>
    <row r="88" spans="1:3" x14ac:dyDescent="0.25">
      <c r="A88" s="79">
        <v>2012.0833333333301</v>
      </c>
      <c r="B88" s="79">
        <v>100.733878498774</v>
      </c>
      <c r="C88" s="79">
        <v>89.639167076459401</v>
      </c>
    </row>
    <row r="89" spans="1:3" x14ac:dyDescent="0.25">
      <c r="A89" s="79">
        <v>2012.1666666666699</v>
      </c>
      <c r="B89" s="79">
        <v>99.308579749949402</v>
      </c>
      <c r="C89" s="79">
        <v>88.174627062204394</v>
      </c>
    </row>
    <row r="90" spans="1:3" x14ac:dyDescent="0.25">
      <c r="A90" s="79">
        <v>2012.25</v>
      </c>
      <c r="B90" s="79">
        <v>98.627510263637504</v>
      </c>
      <c r="C90" s="79">
        <v>87.519578705117993</v>
      </c>
    </row>
    <row r="91" spans="1:3" x14ac:dyDescent="0.25">
      <c r="A91" s="79">
        <v>2012.3333333333301</v>
      </c>
      <c r="B91" s="79">
        <v>98.071407999030697</v>
      </c>
      <c r="C91" s="79">
        <v>87.198080478295097</v>
      </c>
    </row>
    <row r="92" spans="1:3" x14ac:dyDescent="0.25">
      <c r="A92" s="79">
        <v>2012.4166666666699</v>
      </c>
      <c r="B92" s="79">
        <v>98.973522073865198</v>
      </c>
      <c r="C92" s="79">
        <v>87.897102644454307</v>
      </c>
    </row>
    <row r="93" spans="1:3" x14ac:dyDescent="0.25">
      <c r="A93" s="79">
        <v>2012.5</v>
      </c>
      <c r="B93" s="79">
        <v>94.620889911745707</v>
      </c>
      <c r="C93" s="79">
        <v>83.508791214895595</v>
      </c>
    </row>
    <row r="94" spans="1:3" x14ac:dyDescent="0.25">
      <c r="A94" s="79">
        <v>2012.5833333333301</v>
      </c>
      <c r="B94" s="79">
        <v>94.121945896963595</v>
      </c>
      <c r="C94" s="79">
        <v>83.016519336824302</v>
      </c>
    </row>
    <row r="95" spans="1:3" x14ac:dyDescent="0.25">
      <c r="A95" s="79">
        <v>2012.6666666666699</v>
      </c>
      <c r="B95" s="79">
        <v>93.738528522821795</v>
      </c>
      <c r="C95" s="79">
        <v>82.526835331216304</v>
      </c>
    </row>
    <row r="96" spans="1:3" x14ac:dyDescent="0.25">
      <c r="A96" s="79">
        <v>2012.75</v>
      </c>
      <c r="B96" s="79">
        <v>93.553034081096897</v>
      </c>
      <c r="C96" s="79">
        <v>81.825369338595195</v>
      </c>
    </row>
    <row r="97" spans="1:3" x14ac:dyDescent="0.25">
      <c r="A97" s="79">
        <v>2012.8333333333301</v>
      </c>
      <c r="B97" s="79">
        <v>94.263950033942294</v>
      </c>
      <c r="C97" s="79">
        <v>82.378464305102895</v>
      </c>
    </row>
    <row r="98" spans="1:3" x14ac:dyDescent="0.25">
      <c r="A98" s="79">
        <v>2012.9166666666699</v>
      </c>
      <c r="B98" s="79">
        <v>94.051445382882804</v>
      </c>
      <c r="C98" s="79">
        <v>81.897555393597699</v>
      </c>
    </row>
    <row r="99" spans="1:3" x14ac:dyDescent="0.25">
      <c r="A99" s="79">
        <v>2013</v>
      </c>
      <c r="B99" s="79">
        <v>90.799001163532793</v>
      </c>
      <c r="C99" s="79">
        <v>78.807888037399707</v>
      </c>
    </row>
    <row r="100" spans="1:3" x14ac:dyDescent="0.25">
      <c r="A100" s="79">
        <v>2013.0833333333301</v>
      </c>
      <c r="B100" s="79">
        <v>92.012819410796695</v>
      </c>
      <c r="C100" s="79">
        <v>79.430864517822101</v>
      </c>
    </row>
    <row r="101" spans="1:3" x14ac:dyDescent="0.25">
      <c r="A101" s="79">
        <v>2013.1666666666699</v>
      </c>
      <c r="B101" s="79">
        <v>92.172215015891496</v>
      </c>
      <c r="C101" s="79">
        <v>79.416531370146501</v>
      </c>
    </row>
    <row r="102" spans="1:3" x14ac:dyDescent="0.25">
      <c r="A102" s="79">
        <v>2013.25</v>
      </c>
      <c r="B102" s="79">
        <v>90.931917882315403</v>
      </c>
      <c r="C102" s="79">
        <v>78.571682523635701</v>
      </c>
    </row>
    <row r="103" spans="1:3" x14ac:dyDescent="0.25">
      <c r="A103" s="79">
        <v>2013.3333333333301</v>
      </c>
      <c r="B103" s="79">
        <v>89.802212605523295</v>
      </c>
      <c r="C103" s="79">
        <v>77.636829683738199</v>
      </c>
    </row>
    <row r="104" spans="1:3" x14ac:dyDescent="0.25">
      <c r="A104" s="79">
        <v>2013.4166666666699</v>
      </c>
      <c r="B104" s="79">
        <v>89.299455809461804</v>
      </c>
      <c r="C104" s="79">
        <v>77.092099073095099</v>
      </c>
    </row>
    <row r="105" spans="1:3" x14ac:dyDescent="0.25">
      <c r="A105" s="79">
        <v>2013.5</v>
      </c>
      <c r="B105" s="79">
        <v>89.854035689611806</v>
      </c>
      <c r="C105" s="79">
        <v>77.058840140575398</v>
      </c>
    </row>
    <row r="106" spans="1:3" x14ac:dyDescent="0.25">
      <c r="A106" s="79">
        <v>2013.5833333333301</v>
      </c>
      <c r="B106" s="79">
        <v>89.923647428643505</v>
      </c>
      <c r="C106" s="79">
        <v>77.242614088276795</v>
      </c>
    </row>
    <row r="107" spans="1:3" x14ac:dyDescent="0.25">
      <c r="A107" s="79">
        <v>2013.6666666666699</v>
      </c>
      <c r="B107" s="79">
        <v>89.894713329970699</v>
      </c>
      <c r="C107" s="79">
        <v>77.229212460547899</v>
      </c>
    </row>
    <row r="108" spans="1:3" x14ac:dyDescent="0.25">
      <c r="A108" s="79">
        <v>2013.75</v>
      </c>
      <c r="B108" s="79">
        <v>89.805989905721106</v>
      </c>
      <c r="C108" s="79">
        <v>77.335593503408703</v>
      </c>
    </row>
    <row r="109" spans="1:3" x14ac:dyDescent="0.25">
      <c r="A109" s="79">
        <v>2013.8333333333301</v>
      </c>
      <c r="B109" s="79">
        <v>89.573588686763401</v>
      </c>
      <c r="C109" s="79">
        <v>77.144882538349194</v>
      </c>
    </row>
    <row r="110" spans="1:3" x14ac:dyDescent="0.25">
      <c r="A110" s="79">
        <v>2013.9166666666699</v>
      </c>
      <c r="B110" s="79">
        <v>90.575511204425794</v>
      </c>
      <c r="C110" s="79">
        <v>77.613396768877493</v>
      </c>
    </row>
    <row r="111" spans="1:3" x14ac:dyDescent="0.25">
      <c r="A111" s="79">
        <v>2014</v>
      </c>
      <c r="B111" s="79">
        <v>90.325721905149393</v>
      </c>
      <c r="C111" s="79">
        <v>77.285861840482298</v>
      </c>
    </row>
    <row r="112" spans="1:3" x14ac:dyDescent="0.25">
      <c r="A112" s="79">
        <v>2014.0833333333301</v>
      </c>
      <c r="B112" s="79">
        <v>90.424535605702602</v>
      </c>
      <c r="C112" s="79">
        <v>77.275529083955803</v>
      </c>
    </row>
    <row r="113" spans="1:3" x14ac:dyDescent="0.25">
      <c r="A113" s="79">
        <v>2014.1666666666699</v>
      </c>
      <c r="B113" s="79">
        <v>90.201493669695196</v>
      </c>
      <c r="C113" s="79">
        <v>77.068280650278894</v>
      </c>
    </row>
    <row r="114" spans="1:3" x14ac:dyDescent="0.25">
      <c r="A114" s="79">
        <v>2014.25</v>
      </c>
      <c r="B114" s="79">
        <v>91.028952059575104</v>
      </c>
      <c r="C114" s="79">
        <v>77.687497895222407</v>
      </c>
    </row>
    <row r="115" spans="1:3" x14ac:dyDescent="0.25">
      <c r="A115" s="79">
        <v>2014.3333333333301</v>
      </c>
      <c r="B115" s="79">
        <v>91.016817922754697</v>
      </c>
      <c r="C115" s="79">
        <v>77.957238525439806</v>
      </c>
    </row>
    <row r="116" spans="1:3" x14ac:dyDescent="0.25">
      <c r="A116" s="79">
        <v>2014.4166666666699</v>
      </c>
      <c r="B116" s="79">
        <v>91.269733566966494</v>
      </c>
      <c r="C116" s="79">
        <v>78.024582401789104</v>
      </c>
    </row>
    <row r="117" spans="1:3" x14ac:dyDescent="0.25">
      <c r="A117" s="79">
        <v>2014.5</v>
      </c>
      <c r="B117" s="79">
        <v>91.533833103700402</v>
      </c>
      <c r="C117" s="79">
        <v>77.872453096723106</v>
      </c>
    </row>
    <row r="118" spans="1:3" x14ac:dyDescent="0.25">
      <c r="A118" s="79">
        <v>2014.5833333333301</v>
      </c>
      <c r="B118" s="79">
        <v>91.417378875679105</v>
      </c>
      <c r="C118" s="79">
        <v>77.843052689244004</v>
      </c>
    </row>
    <row r="119" spans="1:3" x14ac:dyDescent="0.25">
      <c r="A119" s="79">
        <v>2014.6666666666699</v>
      </c>
      <c r="B119" s="79">
        <v>91.3792095837304</v>
      </c>
      <c r="C119" s="79">
        <v>77.770405622633803</v>
      </c>
    </row>
    <row r="120" spans="1:3" x14ac:dyDescent="0.25">
      <c r="A120" s="79">
        <v>2014.75</v>
      </c>
      <c r="B120" s="79">
        <v>91.768749738446303</v>
      </c>
      <c r="C120" s="79">
        <v>78.183176935596805</v>
      </c>
    </row>
    <row r="121" spans="1:3" x14ac:dyDescent="0.25">
      <c r="A121" s="79">
        <v>2014.8333333333301</v>
      </c>
      <c r="B121" s="79">
        <v>91.634985290871995</v>
      </c>
      <c r="C121" s="79">
        <v>78.168468629776996</v>
      </c>
    </row>
    <row r="122" spans="1:3" x14ac:dyDescent="0.25">
      <c r="A122" s="79">
        <v>2014.9166666666699</v>
      </c>
      <c r="B122" s="79">
        <v>92.292604324140001</v>
      </c>
      <c r="C122" s="79">
        <v>78.592825149154905</v>
      </c>
    </row>
    <row r="123" spans="1:3" x14ac:dyDescent="0.25">
      <c r="A123" s="79">
        <v>2015</v>
      </c>
      <c r="B123" s="79">
        <v>92.198472551115401</v>
      </c>
      <c r="C123" s="79">
        <v>78.836098857534196</v>
      </c>
    </row>
    <row r="124" spans="1:3" x14ac:dyDescent="0.25">
      <c r="A124" s="79">
        <v>2015.0833333333301</v>
      </c>
      <c r="B124" s="79">
        <v>92.590302351117998</v>
      </c>
      <c r="C124" s="79">
        <v>79.0379019782348</v>
      </c>
    </row>
    <row r="125" spans="1:3" x14ac:dyDescent="0.25">
      <c r="A125" s="79">
        <v>2015.1666666666699</v>
      </c>
      <c r="B125" s="79">
        <v>92.737314540260797</v>
      </c>
      <c r="C125" s="79">
        <v>78.893177252133</v>
      </c>
    </row>
    <row r="126" spans="1:3" x14ac:dyDescent="0.25">
      <c r="A126" s="79">
        <v>2015.25</v>
      </c>
      <c r="B126" s="79">
        <v>93.103053604539298</v>
      </c>
      <c r="C126" s="79">
        <v>78.979896420926707</v>
      </c>
    </row>
    <row r="127" spans="1:3" x14ac:dyDescent="0.25">
      <c r="A127" s="79">
        <v>2015.3333333333301</v>
      </c>
      <c r="B127" s="79">
        <v>93.4537669232637</v>
      </c>
      <c r="C127" s="79">
        <v>79.075630267790103</v>
      </c>
    </row>
    <row r="128" spans="1:3" x14ac:dyDescent="0.25">
      <c r="A128" s="79">
        <v>2015.4166666666699</v>
      </c>
      <c r="B128" s="79">
        <v>93.615359701586399</v>
      </c>
      <c r="C128" s="79">
        <v>79.184011502427595</v>
      </c>
    </row>
    <row r="129" spans="1:3" x14ac:dyDescent="0.25">
      <c r="A129" s="79">
        <v>2015.5</v>
      </c>
      <c r="B129" s="79">
        <v>93.964661906687397</v>
      </c>
      <c r="C129" s="79">
        <v>79.216584590195893</v>
      </c>
    </row>
    <row r="130" spans="1:3" x14ac:dyDescent="0.25">
      <c r="A130" s="79">
        <v>2015.5833333333301</v>
      </c>
      <c r="B130" s="79">
        <v>93.750292004327704</v>
      </c>
      <c r="C130" s="79">
        <v>79.274965112196199</v>
      </c>
    </row>
    <row r="131" spans="1:3" x14ac:dyDescent="0.25">
      <c r="A131" s="79">
        <v>2015.6666666666699</v>
      </c>
      <c r="B131" s="79">
        <v>94.6388956471705</v>
      </c>
      <c r="C131" s="79">
        <v>80.0033979807599</v>
      </c>
    </row>
    <row r="132" spans="1:3" x14ac:dyDescent="0.25">
      <c r="A132" s="79">
        <v>2015.75</v>
      </c>
      <c r="B132" s="79">
        <v>94.948267587885596</v>
      </c>
      <c r="C132" s="79">
        <v>80.378296326683795</v>
      </c>
    </row>
    <row r="133" spans="1:3" x14ac:dyDescent="0.25">
      <c r="A133" s="79">
        <v>2015.8333333333301</v>
      </c>
      <c r="B133" s="79">
        <v>95.192104509882896</v>
      </c>
      <c r="C133" s="79">
        <v>80.662742322123705</v>
      </c>
    </row>
    <row r="134" spans="1:3" x14ac:dyDescent="0.25">
      <c r="A134" s="79">
        <v>2015.9166666666699</v>
      </c>
      <c r="B134" s="79">
        <v>95.332439586398607</v>
      </c>
      <c r="C134" s="79">
        <v>80.669218785307194</v>
      </c>
    </row>
    <row r="135" spans="1:3" x14ac:dyDescent="0.25">
      <c r="A135" s="79">
        <v>2016</v>
      </c>
      <c r="B135" s="79">
        <v>95.943858728963804</v>
      </c>
      <c r="C135" s="79">
        <v>81.5962950676806</v>
      </c>
    </row>
    <row r="136" spans="1:3" x14ac:dyDescent="0.25">
      <c r="A136" s="79">
        <v>2016.0833333333301</v>
      </c>
      <c r="B136" s="79">
        <v>96.163222609720606</v>
      </c>
      <c r="C136" s="79">
        <v>81.664795172626995</v>
      </c>
    </row>
    <row r="137" spans="1:3" x14ac:dyDescent="0.25">
      <c r="A137" s="79">
        <v>2016.1666666666699</v>
      </c>
      <c r="B137" s="79">
        <v>96.678947078814303</v>
      </c>
      <c r="C137" s="79">
        <v>81.759252142135907</v>
      </c>
    </row>
    <row r="138" spans="1:3" x14ac:dyDescent="0.25">
      <c r="A138" s="79">
        <v>2016.25</v>
      </c>
      <c r="B138" s="79">
        <v>96.963732013279696</v>
      </c>
      <c r="C138" s="79">
        <v>82.234859363106906</v>
      </c>
    </row>
    <row r="139" spans="1:3" x14ac:dyDescent="0.25">
      <c r="A139" s="79">
        <v>2016.3333333333301</v>
      </c>
      <c r="B139" s="79">
        <v>97.489874130082896</v>
      </c>
      <c r="C139" s="79">
        <v>82.449952652169401</v>
      </c>
    </row>
    <row r="140" spans="1:3" x14ac:dyDescent="0.25">
      <c r="A140" s="79">
        <v>2016.4166666666699</v>
      </c>
      <c r="B140" s="79">
        <v>98.0294609002665</v>
      </c>
      <c r="C140" s="79">
        <v>82.855097740739495</v>
      </c>
    </row>
    <row r="141" spans="1:3" x14ac:dyDescent="0.25">
      <c r="A141" s="79">
        <v>2016.5</v>
      </c>
      <c r="B141" s="79">
        <v>98.641556090155603</v>
      </c>
      <c r="C141" s="79">
        <v>83.387688509587306</v>
      </c>
    </row>
    <row r="142" spans="1:3" x14ac:dyDescent="0.25">
      <c r="A142" s="79">
        <v>2016.5833333333301</v>
      </c>
      <c r="B142" s="79">
        <v>99.348455014862097</v>
      </c>
      <c r="C142" s="79">
        <v>83.848964839917301</v>
      </c>
    </row>
    <row r="143" spans="1:3" x14ac:dyDescent="0.25">
      <c r="A143" s="79">
        <v>2016.6666666666699</v>
      </c>
      <c r="B143" s="79">
        <v>100.237950951806</v>
      </c>
      <c r="C143" s="79">
        <v>84.595462496380904</v>
      </c>
    </row>
    <row r="144" spans="1:3" x14ac:dyDescent="0.25">
      <c r="A144" s="79">
        <v>2016.75</v>
      </c>
      <c r="B144" s="79">
        <v>100.188707133151</v>
      </c>
      <c r="C144" s="79">
        <v>84.447815147431697</v>
      </c>
    </row>
    <row r="145" spans="1:3" x14ac:dyDescent="0.25">
      <c r="A145" s="79">
        <v>2016.8333333333301</v>
      </c>
      <c r="B145" s="79">
        <v>100.81085832998301</v>
      </c>
      <c r="C145" s="79">
        <v>84.866447516079305</v>
      </c>
    </row>
    <row r="146" spans="1:3" x14ac:dyDescent="0.25">
      <c r="A146" s="79">
        <v>2016.9166666666699</v>
      </c>
      <c r="B146" s="79">
        <v>101.769505153757</v>
      </c>
      <c r="C146" s="79">
        <v>85.351051012657805</v>
      </c>
    </row>
    <row r="147" spans="1:3" x14ac:dyDescent="0.25">
      <c r="A147" s="79">
        <v>2017</v>
      </c>
      <c r="B147" s="79">
        <v>102.030726844467</v>
      </c>
      <c r="C147" s="79">
        <v>85.416508359358303</v>
      </c>
    </row>
    <row r="148" spans="1:3" x14ac:dyDescent="0.25">
      <c r="A148" s="79">
        <v>2017.0833333333301</v>
      </c>
      <c r="B148" s="79">
        <v>102.549423591767</v>
      </c>
      <c r="C148" s="79">
        <v>85.646547146450303</v>
      </c>
    </row>
    <row r="149" spans="1:3" x14ac:dyDescent="0.25">
      <c r="A149" s="79">
        <v>2017.1666666666699</v>
      </c>
      <c r="B149" s="79">
        <v>103.71802000944901</v>
      </c>
      <c r="C149" s="79">
        <v>86.703488517325994</v>
      </c>
    </row>
    <row r="150" spans="1:3" x14ac:dyDescent="0.25">
      <c r="A150" s="79">
        <v>2017.25</v>
      </c>
      <c r="B150" s="79">
        <v>104.20604536746499</v>
      </c>
      <c r="C150" s="79">
        <v>86.993600715675896</v>
      </c>
    </row>
    <row r="151" spans="1:3" x14ac:dyDescent="0.25">
      <c r="A151" s="79">
        <v>2017.3333333333301</v>
      </c>
      <c r="B151" s="79">
        <v>105.003049283736</v>
      </c>
      <c r="C151" s="79">
        <v>87.792071270478999</v>
      </c>
    </row>
    <row r="152" spans="1:3" x14ac:dyDescent="0.25">
      <c r="A152" s="79">
        <v>2017.4166666666699</v>
      </c>
      <c r="B152" s="79">
        <v>105.732354513096</v>
      </c>
      <c r="C152" s="79">
        <v>88.342736860484806</v>
      </c>
    </row>
    <row r="153" spans="1:3" x14ac:dyDescent="0.25">
      <c r="A153" s="79">
        <v>2017.5</v>
      </c>
      <c r="B153" s="79">
        <v>106.12356851725499</v>
      </c>
      <c r="C153" s="79">
        <v>88.5591693360862</v>
      </c>
    </row>
    <row r="154" spans="1:3" x14ac:dyDescent="0.25">
      <c r="A154" s="79">
        <v>2017.5833333333301</v>
      </c>
      <c r="B154" s="79">
        <v>107.000245430991</v>
      </c>
      <c r="C154" s="79">
        <v>89.087622435621398</v>
      </c>
    </row>
    <row r="155" spans="1:3" x14ac:dyDescent="0.25">
      <c r="A155" s="79">
        <v>2017.6666666666699</v>
      </c>
      <c r="B155" s="79">
        <v>107.523177116469</v>
      </c>
      <c r="C155" s="79">
        <v>89.399560525364507</v>
      </c>
    </row>
    <row r="156" spans="1:3" x14ac:dyDescent="0.25">
      <c r="A156" s="79">
        <v>2017.75</v>
      </c>
      <c r="B156" s="79">
        <v>108.42431898084899</v>
      </c>
      <c r="C156" s="79">
        <v>90.183497224769994</v>
      </c>
    </row>
    <row r="157" spans="1:3" x14ac:dyDescent="0.25">
      <c r="A157" s="79">
        <v>2017.8333333333301</v>
      </c>
      <c r="B157" s="79">
        <v>109.146644522177</v>
      </c>
      <c r="C157" s="79">
        <v>90.506013745272995</v>
      </c>
    </row>
    <row r="158" spans="1:3" x14ac:dyDescent="0.25">
      <c r="A158" s="79">
        <v>2017.9166666666699</v>
      </c>
      <c r="B158" s="79">
        <v>110.192391821331</v>
      </c>
      <c r="C158" s="79">
        <v>91.346089310811607</v>
      </c>
    </row>
    <row r="159" spans="1:3" x14ac:dyDescent="0.25">
      <c r="A159" s="79">
        <v>2018</v>
      </c>
      <c r="B159" s="79">
        <v>111.114725339741</v>
      </c>
      <c r="C159" s="79">
        <v>91.717134536333205</v>
      </c>
    </row>
    <row r="160" spans="1:3" x14ac:dyDescent="0.25">
      <c r="A160" s="79">
        <v>2018.0833333333301</v>
      </c>
      <c r="B160" s="79">
        <v>112.313236388427</v>
      </c>
      <c r="C160" s="79">
        <v>92.750186269723997</v>
      </c>
    </row>
    <row r="161" spans="1:3" x14ac:dyDescent="0.25">
      <c r="A161" s="79">
        <v>2018.1666666666699</v>
      </c>
      <c r="B161" s="79">
        <v>112.73053472090299</v>
      </c>
      <c r="C161" s="79">
        <v>93.256955029341</v>
      </c>
    </row>
    <row r="162" spans="1:3" x14ac:dyDescent="0.25">
      <c r="A162" s="79">
        <v>2018.25</v>
      </c>
      <c r="B162" s="79">
        <v>113.32815152806801</v>
      </c>
      <c r="C162" s="79">
        <v>93.553413355906798</v>
      </c>
    </row>
    <row r="163" spans="1:3" x14ac:dyDescent="0.25">
      <c r="A163" s="79">
        <v>2018.3333333333301</v>
      </c>
      <c r="B163" s="79">
        <v>114.396465963624</v>
      </c>
      <c r="C163" s="79">
        <v>93.941458700806706</v>
      </c>
    </row>
    <row r="164" spans="1:3" x14ac:dyDescent="0.25">
      <c r="A164" s="79">
        <v>2018.4166666666699</v>
      </c>
      <c r="B164" s="79">
        <v>115.127450900059</v>
      </c>
      <c r="C164" s="79">
        <v>94.558388085158697</v>
      </c>
    </row>
    <row r="165" spans="1:3" x14ac:dyDescent="0.25">
      <c r="A165" s="79">
        <v>2018.5</v>
      </c>
      <c r="B165" s="79">
        <v>115.660009088225</v>
      </c>
      <c r="C165" s="79">
        <v>94.535054779216694</v>
      </c>
    </row>
    <row r="166" spans="1:3" x14ac:dyDescent="0.25">
      <c r="A166" s="79">
        <v>2018.5833333333301</v>
      </c>
      <c r="B166" s="79">
        <v>117.079813889737</v>
      </c>
      <c r="C166" s="79">
        <v>95.497106074047295</v>
      </c>
    </row>
    <row r="167" spans="1:3" x14ac:dyDescent="0.25">
      <c r="A167" s="79">
        <v>2018.6666666666699</v>
      </c>
      <c r="B167" s="79">
        <v>117.51739450334</v>
      </c>
      <c r="C167" s="79">
        <v>95.844408953582104</v>
      </c>
    </row>
    <row r="168" spans="1:3" x14ac:dyDescent="0.25">
      <c r="A168" s="79">
        <v>2018.75</v>
      </c>
      <c r="B168" s="79">
        <v>118.15390553548301</v>
      </c>
      <c r="C168" s="79">
        <v>96.231920547407796</v>
      </c>
    </row>
    <row r="169" spans="1:3" x14ac:dyDescent="0.25">
      <c r="A169" s="79">
        <v>2018.8333333333301</v>
      </c>
      <c r="B169" s="79">
        <v>119.44832236291199</v>
      </c>
      <c r="C169" s="79">
        <v>97.045433779506894</v>
      </c>
    </row>
    <row r="170" spans="1:3" x14ac:dyDescent="0.25">
      <c r="A170" s="79">
        <v>2018.9166666666699</v>
      </c>
      <c r="B170" s="79">
        <v>119.468825679777</v>
      </c>
      <c r="C170" s="79">
        <v>97.212772477147993</v>
      </c>
    </row>
    <row r="171" spans="1:3" x14ac:dyDescent="0.25">
      <c r="A171" s="79">
        <v>2019</v>
      </c>
      <c r="B171" s="79">
        <v>120.668185812088</v>
      </c>
      <c r="C171" s="79">
        <v>97.496173641488696</v>
      </c>
    </row>
    <row r="172" spans="1:3" x14ac:dyDescent="0.25">
      <c r="A172" s="79">
        <v>2019.0833333333301</v>
      </c>
      <c r="B172" s="79">
        <v>120.766926307565</v>
      </c>
      <c r="C172" s="79">
        <v>97.284303382500894</v>
      </c>
    </row>
    <row r="173" spans="1:3" x14ac:dyDescent="0.25">
      <c r="A173" s="79">
        <v>2019.1666666666699</v>
      </c>
      <c r="B173" s="79">
        <v>121.27472386472</v>
      </c>
      <c r="C173" s="79">
        <v>97.560502679334306</v>
      </c>
    </row>
    <row r="174" spans="1:3" x14ac:dyDescent="0.25">
      <c r="A174" s="79">
        <v>2019.25</v>
      </c>
      <c r="B174" s="79">
        <v>121.97963237698301</v>
      </c>
      <c r="C174" s="79">
        <v>97.857403611379993</v>
      </c>
    </row>
    <row r="175" spans="1:3" x14ac:dyDescent="0.25">
      <c r="A175" s="79">
        <v>2019.3333333333301</v>
      </c>
      <c r="B175" s="79">
        <v>122.56748277331801</v>
      </c>
      <c r="C175" s="79">
        <v>98.184664295257406</v>
      </c>
    </row>
    <row r="176" spans="1:3" x14ac:dyDescent="0.25">
      <c r="A176" s="79">
        <v>2019.4166666666699</v>
      </c>
      <c r="B176" s="79">
        <v>123.018020977093</v>
      </c>
      <c r="C176" s="79">
        <v>98.406675616953393</v>
      </c>
    </row>
    <row r="177" spans="1:3" x14ac:dyDescent="0.25">
      <c r="A177" s="79">
        <v>2019.5</v>
      </c>
      <c r="B177" s="79">
        <v>123.79083260015</v>
      </c>
      <c r="C177" s="79">
        <v>98.6937858998037</v>
      </c>
    </row>
    <row r="178" spans="1:3" x14ac:dyDescent="0.25">
      <c r="A178" s="79">
        <v>2019.5833333333301</v>
      </c>
      <c r="B178" s="79">
        <v>123.705152719228</v>
      </c>
      <c r="C178" s="79">
        <v>98.099579082820298</v>
      </c>
    </row>
    <row r="179" spans="1:3" x14ac:dyDescent="0.25">
      <c r="A179" s="79">
        <v>2019.6666666666699</v>
      </c>
      <c r="B179" s="79">
        <v>124.70422725736201</v>
      </c>
      <c r="C179" s="79">
        <v>99.018854388555198</v>
      </c>
    </row>
    <row r="180" spans="1:3" x14ac:dyDescent="0.25">
      <c r="A180" s="79">
        <v>2019.75</v>
      </c>
      <c r="B180" s="79">
        <v>125.541075447164</v>
      </c>
      <c r="C180" s="79">
        <v>99.529606523018799</v>
      </c>
    </row>
    <row r="181" spans="1:3" x14ac:dyDescent="0.25">
      <c r="A181" s="79">
        <v>2019.8333333333301</v>
      </c>
      <c r="B181" s="79">
        <v>126.377439300007</v>
      </c>
      <c r="C181" s="79">
        <v>100.123614680168</v>
      </c>
    </row>
    <row r="182" spans="1:3" x14ac:dyDescent="0.25">
      <c r="A182" s="79">
        <v>2019.9166666666699</v>
      </c>
      <c r="B182" s="79">
        <v>127.24017762737699</v>
      </c>
      <c r="C182" s="79">
        <v>100.93052810100301</v>
      </c>
    </row>
    <row r="183" spans="1:3" x14ac:dyDescent="0.25">
      <c r="A183" s="79">
        <v>2020</v>
      </c>
      <c r="B183" s="79">
        <v>128.260040392561</v>
      </c>
      <c r="C183" s="79">
        <v>101.822270499843</v>
      </c>
    </row>
    <row r="184" spans="1:3" x14ac:dyDescent="0.25">
      <c r="A184" s="79">
        <v>2020.0833333333301</v>
      </c>
      <c r="B184" s="79">
        <v>128.75443190428399</v>
      </c>
      <c r="C184" s="79">
        <v>102.184285736718</v>
      </c>
    </row>
    <row r="185" spans="1:3" x14ac:dyDescent="0.25">
      <c r="A185" s="79">
        <v>2020.1666666666699</v>
      </c>
      <c r="B185" s="79">
        <v>129.818867390343</v>
      </c>
      <c r="C185" s="79">
        <v>102.989826738725</v>
      </c>
    </row>
    <row r="186" spans="1:3" x14ac:dyDescent="0.25">
      <c r="A186" s="79">
        <v>2020.25</v>
      </c>
      <c r="B186" s="79">
        <v>130.914121841612</v>
      </c>
      <c r="C186" s="79">
        <v>103.77886933685301</v>
      </c>
    </row>
    <row r="187" spans="1:3" x14ac:dyDescent="0.25">
      <c r="A187" s="79">
        <v>2020.3333333333301</v>
      </c>
      <c r="B187" s="79">
        <v>131.96115317645001</v>
      </c>
      <c r="C187" s="79">
        <v>104.418844116836</v>
      </c>
    </row>
    <row r="188" spans="1:3" x14ac:dyDescent="0.25">
      <c r="A188" s="79">
        <v>2020.4166666666699</v>
      </c>
      <c r="B188" s="79">
        <v>132.40983169662999</v>
      </c>
      <c r="C188" s="79">
        <v>104.252004296099</v>
      </c>
    </row>
    <row r="189" spans="1:3" x14ac:dyDescent="0.25">
      <c r="A189" s="79">
        <v>2020.5</v>
      </c>
      <c r="B189" s="79">
        <v>132.94603093122799</v>
      </c>
      <c r="C189" s="79">
        <v>104.18966490603199</v>
      </c>
    </row>
    <row r="190" spans="1:3" x14ac:dyDescent="0.25">
      <c r="A190" s="79">
        <v>2020.5833333333301</v>
      </c>
      <c r="B190" s="79">
        <v>133.87018068992799</v>
      </c>
      <c r="C190" s="79">
        <v>105.303357218939</v>
      </c>
    </row>
    <row r="191" spans="1:3" x14ac:dyDescent="0.25">
      <c r="A191" s="79">
        <v>2020.6666666666699</v>
      </c>
      <c r="B191" s="79">
        <v>135.34355626105901</v>
      </c>
      <c r="C191" s="79">
        <v>106.15591267212901</v>
      </c>
    </row>
    <row r="192" spans="1:3" x14ac:dyDescent="0.25">
      <c r="A192" s="79">
        <v>2020.75</v>
      </c>
      <c r="B192" s="79">
        <v>136.95090992115999</v>
      </c>
      <c r="C192" s="79">
        <v>107.208642834282</v>
      </c>
    </row>
    <row r="193" spans="1:3" x14ac:dyDescent="0.25">
      <c r="A193" s="79">
        <v>2020.8333333333301</v>
      </c>
      <c r="B193" s="79">
        <v>137.618629781614</v>
      </c>
      <c r="C193" s="79">
        <v>108.135407866954</v>
      </c>
    </row>
    <row r="194" spans="1:3" x14ac:dyDescent="0.25">
      <c r="A194" s="79">
        <v>2020.9166666666699</v>
      </c>
      <c r="B194" s="79">
        <v>137.93808910954201</v>
      </c>
      <c r="C194" s="79">
        <v>108.509488664988</v>
      </c>
    </row>
    <row r="195" spans="1:3" x14ac:dyDescent="0.25">
      <c r="A195" s="79">
        <v>2021</v>
      </c>
      <c r="B195" s="79">
        <v>140.25994366651699</v>
      </c>
      <c r="C195" s="79">
        <v>109.772406831033</v>
      </c>
    </row>
    <row r="196" spans="1:3" x14ac:dyDescent="0.25">
      <c r="A196" s="79">
        <v>2021.0833333333301</v>
      </c>
      <c r="B196" s="79">
        <v>142.09302328794499</v>
      </c>
      <c r="C196" s="79">
        <v>110.897895536989</v>
      </c>
    </row>
    <row r="197" spans="1:3" x14ac:dyDescent="0.25">
      <c r="A197" s="79">
        <v>2021.1666666666699</v>
      </c>
      <c r="B197" s="79">
        <v>144.46919450067199</v>
      </c>
      <c r="C197" s="79">
        <v>112.561323885229</v>
      </c>
    </row>
    <row r="198" spans="1:3" x14ac:dyDescent="0.25">
      <c r="A198" s="79">
        <v>2021.25</v>
      </c>
      <c r="B198" s="79">
        <v>145.96391766232401</v>
      </c>
      <c r="C198" s="79">
        <v>113.645796913322</v>
      </c>
    </row>
    <row r="199" spans="1:3" x14ac:dyDescent="0.25">
      <c r="A199" s="79">
        <v>2021.3333333333301</v>
      </c>
      <c r="B199" s="79">
        <v>148.88237036033101</v>
      </c>
      <c r="C199" s="79">
        <v>115.373203703526</v>
      </c>
    </row>
    <row r="200" spans="1:3" x14ac:dyDescent="0.25">
      <c r="A200" s="79">
        <v>2021.4166666666699</v>
      </c>
      <c r="B200" s="79">
        <v>151.67291957101401</v>
      </c>
      <c r="C200" s="79">
        <v>117.049189206199</v>
      </c>
    </row>
    <row r="201" spans="1:3" x14ac:dyDescent="0.25">
      <c r="A201" s="79">
        <v>2021.5</v>
      </c>
      <c r="B201" s="79">
        <v>154.53633137810201</v>
      </c>
      <c r="C201" s="79">
        <v>119.30294904545001</v>
      </c>
    </row>
    <row r="202" spans="1:3" x14ac:dyDescent="0.25">
      <c r="A202" s="79">
        <v>2021.5833333333301</v>
      </c>
      <c r="B202" s="79">
        <v>157.66105208186599</v>
      </c>
      <c r="C202" s="79">
        <v>120.951437673524</v>
      </c>
    </row>
    <row r="203" spans="1:3" x14ac:dyDescent="0.25">
      <c r="A203" s="79">
        <v>2021.6666666666699</v>
      </c>
      <c r="B203" s="79">
        <v>160.282619804126</v>
      </c>
      <c r="C203" s="79">
        <v>122.238816581714</v>
      </c>
    </row>
    <row r="204" spans="1:3" x14ac:dyDescent="0.25">
      <c r="A204" s="79">
        <v>2021.75</v>
      </c>
      <c r="B204" s="79">
        <v>162.122165326371</v>
      </c>
      <c r="C204" s="79">
        <v>122.626936838595</v>
      </c>
    </row>
    <row r="205" spans="1:3" x14ac:dyDescent="0.25">
      <c r="A205" s="79">
        <v>2021.8333333333301</v>
      </c>
      <c r="B205" s="79">
        <v>165.26116609982299</v>
      </c>
      <c r="C205" s="79">
        <v>123.442285614865</v>
      </c>
    </row>
    <row r="206" spans="1:3" x14ac:dyDescent="0.25">
      <c r="A206" s="79">
        <v>2021.9166666666699</v>
      </c>
      <c r="B206" s="79">
        <v>165.99562119757701</v>
      </c>
      <c r="C206" s="79">
        <v>123.607301761172</v>
      </c>
    </row>
    <row r="207" spans="1:3" x14ac:dyDescent="0.25">
      <c r="A207" s="81"/>
      <c r="B207" s="81">
        <v>169.86721352307001</v>
      </c>
      <c r="C207" s="81">
        <v>124.99293548631501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7"/>
  <sheetViews>
    <sheetView workbookViewId="0">
      <selection activeCell="D14" sqref="D14"/>
    </sheetView>
  </sheetViews>
  <sheetFormatPr defaultColWidth="11.42578125" defaultRowHeight="15" x14ac:dyDescent="0.25"/>
  <cols>
    <col min="1" max="1" width="13.42578125" customWidth="1"/>
    <col min="2" max="3" width="11.7109375" customWidth="1"/>
    <col min="5" max="5" width="12.7109375" customWidth="1"/>
    <col min="6" max="6" width="31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82</v>
      </c>
      <c r="C2" s="5" t="s">
        <v>83</v>
      </c>
      <c r="E2" s="12" t="s">
        <v>70</v>
      </c>
      <c r="F2" s="6" t="s">
        <v>5</v>
      </c>
    </row>
    <row r="3" spans="1:6" x14ac:dyDescent="0.25">
      <c r="A3" s="27" t="s">
        <v>84</v>
      </c>
      <c r="B3" s="190">
        <v>4.2988121026495303E-2</v>
      </c>
      <c r="C3" s="190">
        <v>6.6505340886029093E-2</v>
      </c>
      <c r="E3" s="12" t="s">
        <v>71</v>
      </c>
      <c r="F3" s="7"/>
    </row>
    <row r="4" spans="1:6" x14ac:dyDescent="0.25">
      <c r="A4" s="26" t="s">
        <v>85</v>
      </c>
      <c r="B4" s="191">
        <v>1.15140564902296E-2</v>
      </c>
      <c r="C4" s="191">
        <v>3.3966765669317299E-2</v>
      </c>
      <c r="E4" s="12" t="s">
        <v>72</v>
      </c>
      <c r="F4" s="7" t="s">
        <v>88</v>
      </c>
    </row>
    <row r="5" spans="1:6" x14ac:dyDescent="0.25">
      <c r="A5" s="26" t="s">
        <v>86</v>
      </c>
      <c r="B5" s="191">
        <v>1.10869677279876E-2</v>
      </c>
      <c r="C5" s="191">
        <v>8.8794045619007504E-3</v>
      </c>
      <c r="E5" s="12" t="s">
        <v>74</v>
      </c>
      <c r="F5" s="8"/>
    </row>
    <row r="6" spans="1:6" x14ac:dyDescent="0.25">
      <c r="A6" s="28" t="s">
        <v>87</v>
      </c>
      <c r="B6" s="192">
        <v>1.98775545326334E-3</v>
      </c>
      <c r="C6" s="192">
        <v>3.2590434133009999E-3</v>
      </c>
    </row>
    <row r="7" spans="1:6" x14ac:dyDescent="0.25">
      <c r="E7" s="13" t="str">
        <f>HYPERLINK("#'OVERZICHT'!A1", "Link naar overzicht")</f>
        <v>Link naar overzicht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207"/>
  <sheetViews>
    <sheetView topLeftCell="A203" workbookViewId="0">
      <selection activeCell="A203" sqref="A203"/>
    </sheetView>
  </sheetViews>
  <sheetFormatPr defaultColWidth="11.42578125" defaultRowHeight="15" x14ac:dyDescent="0.25"/>
  <cols>
    <col min="1" max="1" width="11.7109375" customWidth="1"/>
    <col min="2" max="2" width="15.7109375" customWidth="1"/>
    <col min="3" max="3" width="17.7109375" customWidth="1"/>
    <col min="5" max="5" width="12.7109375" customWidth="1"/>
    <col min="6" max="6" width="17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163</v>
      </c>
      <c r="C2" s="5" t="s">
        <v>164</v>
      </c>
      <c r="E2" s="12" t="s">
        <v>70</v>
      </c>
      <c r="F2" s="6" t="s">
        <v>25</v>
      </c>
    </row>
    <row r="3" spans="1:6" x14ac:dyDescent="0.25">
      <c r="A3" s="83">
        <v>2005</v>
      </c>
      <c r="B3" s="83">
        <v>4.9800000000000004</v>
      </c>
      <c r="C3" s="83">
        <v>3.74</v>
      </c>
      <c r="E3" s="12" t="s">
        <v>71</v>
      </c>
      <c r="F3" s="7"/>
    </row>
    <row r="4" spans="1:6" x14ac:dyDescent="0.25">
      <c r="A4" s="82">
        <v>2005.0833333333301</v>
      </c>
      <c r="B4" s="82">
        <v>4.96</v>
      </c>
      <c r="C4" s="82">
        <v>3.76</v>
      </c>
      <c r="E4" s="12" t="s">
        <v>72</v>
      </c>
      <c r="F4" s="7" t="s">
        <v>165</v>
      </c>
    </row>
    <row r="5" spans="1:6" x14ac:dyDescent="0.25">
      <c r="A5" s="82">
        <v>2005.1666666666699</v>
      </c>
      <c r="B5" s="82">
        <v>4.92</v>
      </c>
      <c r="C5" s="82">
        <v>3.74</v>
      </c>
      <c r="E5" s="12" t="s">
        <v>74</v>
      </c>
      <c r="F5" s="8"/>
    </row>
    <row r="6" spans="1:6" x14ac:dyDescent="0.25">
      <c r="A6" s="82">
        <v>2005.25</v>
      </c>
      <c r="B6" s="82">
        <v>4.8899999999999997</v>
      </c>
      <c r="C6" s="82">
        <v>3.8</v>
      </c>
    </row>
    <row r="7" spans="1:6" x14ac:dyDescent="0.25">
      <c r="A7" s="82">
        <v>2005.3333333333301</v>
      </c>
      <c r="B7" s="82">
        <v>4.87</v>
      </c>
      <c r="C7" s="82">
        <v>3.84</v>
      </c>
      <c r="E7" s="13" t="str">
        <f>HYPERLINK("#'OVERZICHT'!A1", "Link naar overzicht")</f>
        <v>Link naar overzicht</v>
      </c>
    </row>
    <row r="8" spans="1:6" x14ac:dyDescent="0.25">
      <c r="A8" s="82">
        <v>2005.4166666666699</v>
      </c>
      <c r="B8" s="82">
        <v>4.84</v>
      </c>
      <c r="C8" s="82">
        <v>3.73</v>
      </c>
    </row>
    <row r="9" spans="1:6" x14ac:dyDescent="0.25">
      <c r="A9" s="82">
        <v>2005.5</v>
      </c>
      <c r="B9" s="82">
        <v>4.8099999999999996</v>
      </c>
      <c r="C9" s="82">
        <v>3.69</v>
      </c>
    </row>
    <row r="10" spans="1:6" x14ac:dyDescent="0.25">
      <c r="A10" s="82">
        <v>2005.5833333333301</v>
      </c>
      <c r="B10" s="82">
        <v>4.78</v>
      </c>
      <c r="C10" s="82">
        <v>3.75</v>
      </c>
    </row>
    <row r="11" spans="1:6" x14ac:dyDescent="0.25">
      <c r="A11" s="82">
        <v>2005.6666666666699</v>
      </c>
      <c r="B11" s="82">
        <v>4.76</v>
      </c>
      <c r="C11" s="82">
        <v>3.7</v>
      </c>
    </row>
    <row r="12" spans="1:6" x14ac:dyDescent="0.25">
      <c r="A12" s="82">
        <v>2005.75</v>
      </c>
      <c r="B12" s="82">
        <v>4.7300000000000004</v>
      </c>
      <c r="C12" s="82">
        <v>3.75</v>
      </c>
    </row>
    <row r="13" spans="1:6" x14ac:dyDescent="0.25">
      <c r="A13" s="82">
        <v>2005.8333333333301</v>
      </c>
      <c r="B13" s="82">
        <v>4.7</v>
      </c>
      <c r="C13" s="82">
        <v>3.74</v>
      </c>
    </row>
    <row r="14" spans="1:6" x14ac:dyDescent="0.25">
      <c r="A14" s="82">
        <v>2005.9166666666699</v>
      </c>
      <c r="B14" s="82">
        <v>4.68</v>
      </c>
      <c r="C14" s="82">
        <v>3.85</v>
      </c>
    </row>
    <row r="15" spans="1:6" x14ac:dyDescent="0.25">
      <c r="A15" s="82">
        <v>2006</v>
      </c>
      <c r="B15" s="82">
        <v>4.67</v>
      </c>
      <c r="C15" s="82">
        <v>3.94</v>
      </c>
    </row>
    <row r="16" spans="1:6" x14ac:dyDescent="0.25">
      <c r="A16" s="82">
        <v>2006.0833333333301</v>
      </c>
      <c r="B16" s="82">
        <v>4.67</v>
      </c>
      <c r="C16" s="82">
        <v>4.01</v>
      </c>
    </row>
    <row r="17" spans="1:3" x14ac:dyDescent="0.25">
      <c r="A17" s="82">
        <v>2006.1666666666699</v>
      </c>
      <c r="B17" s="82">
        <v>4.67</v>
      </c>
      <c r="C17" s="82">
        <v>4.1100000000000003</v>
      </c>
    </row>
    <row r="18" spans="1:3" x14ac:dyDescent="0.25">
      <c r="A18" s="82">
        <v>2006.25</v>
      </c>
      <c r="B18" s="82">
        <v>4.67</v>
      </c>
      <c r="C18" s="82">
        <v>4.29</v>
      </c>
    </row>
    <row r="19" spans="1:3" x14ac:dyDescent="0.25">
      <c r="A19" s="82">
        <v>2006.3333333333301</v>
      </c>
      <c r="B19" s="82">
        <v>4.67</v>
      </c>
      <c r="C19" s="82">
        <v>4.3099999999999996</v>
      </c>
    </row>
    <row r="20" spans="1:3" x14ac:dyDescent="0.25">
      <c r="A20" s="82">
        <v>2006.4166666666699</v>
      </c>
      <c r="B20" s="82">
        <v>4.68</v>
      </c>
      <c r="C20" s="82">
        <v>4.4000000000000004</v>
      </c>
    </row>
    <row r="21" spans="1:3" x14ac:dyDescent="0.25">
      <c r="A21" s="82">
        <v>2006.5</v>
      </c>
      <c r="B21" s="82">
        <v>4.68</v>
      </c>
      <c r="C21" s="82">
        <v>4.4800000000000004</v>
      </c>
    </row>
    <row r="22" spans="1:3" x14ac:dyDescent="0.25">
      <c r="A22" s="82">
        <v>2006.5833333333301</v>
      </c>
      <c r="B22" s="82">
        <v>4.6900000000000004</v>
      </c>
      <c r="C22" s="82">
        <v>4.55</v>
      </c>
    </row>
    <row r="23" spans="1:3" x14ac:dyDescent="0.25">
      <c r="A23" s="82">
        <v>2006.6666666666699</v>
      </c>
      <c r="B23" s="82">
        <v>4.71</v>
      </c>
      <c r="C23" s="82">
        <v>4.5999999999999996</v>
      </c>
    </row>
    <row r="24" spans="1:3" x14ac:dyDescent="0.25">
      <c r="A24" s="82">
        <v>2006.75</v>
      </c>
      <c r="B24" s="82">
        <v>4.72</v>
      </c>
      <c r="C24" s="82">
        <v>4.59</v>
      </c>
    </row>
    <row r="25" spans="1:3" x14ac:dyDescent="0.25">
      <c r="A25" s="82">
        <v>2006.8333333333301</v>
      </c>
      <c r="B25" s="82">
        <v>4.74</v>
      </c>
      <c r="C25" s="82">
        <v>4.62</v>
      </c>
    </row>
    <row r="26" spans="1:3" x14ac:dyDescent="0.25">
      <c r="A26" s="82">
        <v>2006.9166666666599</v>
      </c>
      <c r="B26" s="82">
        <v>4.76</v>
      </c>
      <c r="C26" s="82">
        <v>4.63</v>
      </c>
    </row>
    <row r="27" spans="1:3" x14ac:dyDescent="0.25">
      <c r="A27" s="82">
        <v>2007</v>
      </c>
      <c r="B27" s="82">
        <v>4.76</v>
      </c>
      <c r="C27" s="82">
        <v>4.66</v>
      </c>
    </row>
    <row r="28" spans="1:3" x14ac:dyDescent="0.25">
      <c r="A28" s="82">
        <v>2007.0833333333301</v>
      </c>
      <c r="B28" s="82">
        <v>4.7699999999999996</v>
      </c>
      <c r="C28" s="82">
        <v>4.7</v>
      </c>
    </row>
    <row r="29" spans="1:3" x14ac:dyDescent="0.25">
      <c r="A29" s="82">
        <v>2007.1666666666599</v>
      </c>
      <c r="B29" s="82">
        <v>4.8</v>
      </c>
      <c r="C29" s="82">
        <v>4.74</v>
      </c>
    </row>
    <row r="30" spans="1:3" x14ac:dyDescent="0.25">
      <c r="A30" s="82">
        <v>2007.25</v>
      </c>
      <c r="B30" s="82">
        <v>4.78</v>
      </c>
      <c r="C30" s="82">
        <v>4.8</v>
      </c>
    </row>
    <row r="31" spans="1:3" x14ac:dyDescent="0.25">
      <c r="A31" s="82">
        <v>2007.3333333333301</v>
      </c>
      <c r="B31" s="82">
        <v>4.79</v>
      </c>
      <c r="C31" s="82">
        <v>4.8499999999999996</v>
      </c>
    </row>
    <row r="32" spans="1:3" x14ac:dyDescent="0.25">
      <c r="A32" s="82">
        <v>2007.4166666666599</v>
      </c>
      <c r="B32" s="82">
        <v>4.8099999999999996</v>
      </c>
      <c r="C32" s="82">
        <v>4.92</v>
      </c>
    </row>
    <row r="33" spans="1:3" x14ac:dyDescent="0.25">
      <c r="A33" s="82">
        <v>2007.5</v>
      </c>
      <c r="B33" s="82">
        <v>4.8099999999999996</v>
      </c>
      <c r="C33" s="82">
        <v>5</v>
      </c>
    </row>
    <row r="34" spans="1:3" x14ac:dyDescent="0.25">
      <c r="A34" s="82">
        <v>2007.5833333333301</v>
      </c>
      <c r="B34" s="82">
        <v>4.82</v>
      </c>
      <c r="C34" s="82">
        <v>5.1100000000000003</v>
      </c>
    </row>
    <row r="35" spans="1:3" x14ac:dyDescent="0.25">
      <c r="A35" s="82">
        <v>2007.6666666666599</v>
      </c>
      <c r="B35" s="82">
        <v>4.84</v>
      </c>
      <c r="C35" s="82">
        <v>5.18</v>
      </c>
    </row>
    <row r="36" spans="1:3" x14ac:dyDescent="0.25">
      <c r="A36" s="82">
        <v>2007.75</v>
      </c>
      <c r="B36" s="82">
        <v>4.88</v>
      </c>
      <c r="C36" s="82">
        <v>5.21</v>
      </c>
    </row>
    <row r="37" spans="1:3" x14ac:dyDescent="0.25">
      <c r="A37" s="82">
        <v>2007.8333333333301</v>
      </c>
      <c r="B37" s="82">
        <v>4.8600000000000003</v>
      </c>
      <c r="C37" s="82">
        <v>5.21</v>
      </c>
    </row>
    <row r="38" spans="1:3" x14ac:dyDescent="0.25">
      <c r="A38" s="82">
        <v>2007.9166666666599</v>
      </c>
      <c r="B38" s="82">
        <v>4.88</v>
      </c>
      <c r="C38" s="82">
        <v>5.22</v>
      </c>
    </row>
    <row r="39" spans="1:3" x14ac:dyDescent="0.25">
      <c r="A39" s="82">
        <v>2008</v>
      </c>
      <c r="B39" s="82">
        <v>4.87</v>
      </c>
      <c r="C39" s="82">
        <v>5.23</v>
      </c>
    </row>
    <row r="40" spans="1:3" x14ac:dyDescent="0.25">
      <c r="A40" s="82">
        <v>2008.0833333333301</v>
      </c>
      <c r="B40" s="82">
        <v>4.87</v>
      </c>
      <c r="C40" s="82">
        <v>5.19</v>
      </c>
    </row>
    <row r="41" spans="1:3" x14ac:dyDescent="0.25">
      <c r="A41" s="82">
        <v>2008.1666666666599</v>
      </c>
      <c r="B41" s="82">
        <v>4.8600000000000003</v>
      </c>
      <c r="C41" s="82">
        <v>5.12</v>
      </c>
    </row>
    <row r="42" spans="1:3" x14ac:dyDescent="0.25">
      <c r="A42" s="82">
        <v>2008.25</v>
      </c>
      <c r="B42" s="82">
        <v>4.87</v>
      </c>
      <c r="C42" s="82">
        <v>5.1100000000000003</v>
      </c>
    </row>
    <row r="43" spans="1:3" x14ac:dyDescent="0.25">
      <c r="A43" s="82">
        <v>2008.3333333333301</v>
      </c>
      <c r="B43" s="82">
        <v>4.8899999999999997</v>
      </c>
      <c r="C43" s="82">
        <v>5.14</v>
      </c>
    </row>
    <row r="44" spans="1:3" x14ac:dyDescent="0.25">
      <c r="A44" s="82">
        <v>2008.4166666666599</v>
      </c>
      <c r="B44" s="82">
        <v>4.8899999999999997</v>
      </c>
      <c r="C44" s="82">
        <v>5.25</v>
      </c>
    </row>
    <row r="45" spans="1:3" x14ac:dyDescent="0.25">
      <c r="A45" s="82">
        <v>2008.5</v>
      </c>
      <c r="B45" s="82">
        <v>4.91</v>
      </c>
      <c r="C45" s="82">
        <v>5.36</v>
      </c>
    </row>
    <row r="46" spans="1:3" x14ac:dyDescent="0.25">
      <c r="A46" s="82">
        <v>2008.5833333333301</v>
      </c>
      <c r="B46" s="82">
        <v>4.92</v>
      </c>
      <c r="C46" s="82">
        <v>5.51</v>
      </c>
    </row>
    <row r="47" spans="1:3" x14ac:dyDescent="0.25">
      <c r="A47" s="82">
        <v>2008.6666666666599</v>
      </c>
      <c r="B47" s="82">
        <v>4.93</v>
      </c>
      <c r="C47" s="82">
        <v>5.55</v>
      </c>
    </row>
    <row r="48" spans="1:3" x14ac:dyDescent="0.25">
      <c r="A48" s="82">
        <v>2008.75</v>
      </c>
      <c r="B48" s="82">
        <v>4.96</v>
      </c>
      <c r="C48" s="82">
        <v>5.61</v>
      </c>
    </row>
    <row r="49" spans="1:3" x14ac:dyDescent="0.25">
      <c r="A49" s="82">
        <v>2008.8333333333301</v>
      </c>
      <c r="B49" s="82">
        <v>4.95</v>
      </c>
      <c r="C49" s="82">
        <v>5.58</v>
      </c>
    </row>
    <row r="50" spans="1:3" x14ac:dyDescent="0.25">
      <c r="A50" s="82">
        <v>2008.9166666666599</v>
      </c>
      <c r="B50" s="82">
        <v>4.93</v>
      </c>
      <c r="C50" s="82">
        <v>5.45</v>
      </c>
    </row>
    <row r="51" spans="1:3" x14ac:dyDescent="0.25">
      <c r="A51" s="82">
        <v>2009</v>
      </c>
      <c r="B51" s="82">
        <v>4.9000000000000004</v>
      </c>
      <c r="C51" s="82">
        <v>5.27</v>
      </c>
    </row>
    <row r="52" spans="1:3" x14ac:dyDescent="0.25">
      <c r="A52" s="82">
        <v>2009.0833333333301</v>
      </c>
      <c r="B52" s="82">
        <v>4.8600000000000003</v>
      </c>
      <c r="C52" s="82">
        <v>5.0599999999999996</v>
      </c>
    </row>
    <row r="53" spans="1:3" x14ac:dyDescent="0.25">
      <c r="A53" s="82">
        <v>2009.1666666666599</v>
      </c>
      <c r="B53" s="82">
        <v>4.84</v>
      </c>
      <c r="C53" s="82">
        <v>4.82</v>
      </c>
    </row>
    <row r="54" spans="1:3" x14ac:dyDescent="0.25">
      <c r="A54" s="82">
        <v>2009.25</v>
      </c>
      <c r="B54" s="82">
        <v>4.82</v>
      </c>
      <c r="C54" s="82">
        <v>4.6900000000000004</v>
      </c>
    </row>
    <row r="55" spans="1:3" x14ac:dyDescent="0.25">
      <c r="A55" s="82">
        <v>2009.3333333333301</v>
      </c>
      <c r="B55" s="82">
        <v>4.8</v>
      </c>
      <c r="C55" s="82">
        <v>4.68</v>
      </c>
    </row>
    <row r="56" spans="1:3" x14ac:dyDescent="0.25">
      <c r="A56" s="82">
        <v>2009.4166666666599</v>
      </c>
      <c r="B56" s="82">
        <v>4.8</v>
      </c>
      <c r="C56" s="82">
        <v>4.76</v>
      </c>
    </row>
    <row r="57" spans="1:3" x14ac:dyDescent="0.25">
      <c r="A57" s="82">
        <v>2009.5</v>
      </c>
      <c r="B57" s="82">
        <v>4.78</v>
      </c>
      <c r="C57" s="82">
        <v>4.8099999999999996</v>
      </c>
    </row>
    <row r="58" spans="1:3" x14ac:dyDescent="0.25">
      <c r="A58" s="82">
        <v>2009.5833333333301</v>
      </c>
      <c r="B58" s="82">
        <v>4.78</v>
      </c>
      <c r="C58" s="82">
        <v>4.87</v>
      </c>
    </row>
    <row r="59" spans="1:3" x14ac:dyDescent="0.25">
      <c r="A59" s="82">
        <v>2009.6666666666599</v>
      </c>
      <c r="B59" s="82">
        <v>4.76</v>
      </c>
      <c r="C59" s="82">
        <v>4.82</v>
      </c>
    </row>
    <row r="60" spans="1:3" x14ac:dyDescent="0.25">
      <c r="A60" s="82">
        <v>2009.75</v>
      </c>
      <c r="B60" s="82">
        <v>4.76</v>
      </c>
      <c r="C60" s="82">
        <v>4.82</v>
      </c>
    </row>
    <row r="61" spans="1:3" x14ac:dyDescent="0.25">
      <c r="A61" s="82">
        <v>2009.8333333333301</v>
      </c>
      <c r="B61" s="82">
        <v>4.75</v>
      </c>
      <c r="C61" s="82">
        <v>4.83</v>
      </c>
    </row>
    <row r="62" spans="1:3" x14ac:dyDescent="0.25">
      <c r="A62" s="82">
        <v>2009.9166666666599</v>
      </c>
      <c r="B62" s="82">
        <v>4.76</v>
      </c>
      <c r="C62" s="82">
        <v>4.83</v>
      </c>
    </row>
    <row r="63" spans="1:3" x14ac:dyDescent="0.25">
      <c r="A63" s="82">
        <v>2010</v>
      </c>
      <c r="B63" s="82">
        <v>4.76</v>
      </c>
      <c r="C63" s="82">
        <v>4.78</v>
      </c>
    </row>
    <row r="64" spans="1:3" x14ac:dyDescent="0.25">
      <c r="A64" s="82">
        <v>2010.0833333333301</v>
      </c>
      <c r="B64" s="82">
        <v>4.75</v>
      </c>
      <c r="C64" s="82">
        <v>4.7300000000000004</v>
      </c>
    </row>
    <row r="65" spans="1:3" x14ac:dyDescent="0.25">
      <c r="A65" s="82">
        <v>2010.1666666666599</v>
      </c>
      <c r="B65" s="82">
        <v>4.75</v>
      </c>
      <c r="C65" s="82">
        <v>4.67</v>
      </c>
    </row>
    <row r="66" spans="1:3" x14ac:dyDescent="0.25">
      <c r="A66" s="82">
        <v>2010.25</v>
      </c>
      <c r="B66" s="82">
        <v>4.74</v>
      </c>
      <c r="C66" s="82">
        <v>4.63</v>
      </c>
    </row>
    <row r="67" spans="1:3" x14ac:dyDescent="0.25">
      <c r="A67" s="82">
        <v>2010.3333333333301</v>
      </c>
      <c r="B67" s="82">
        <v>4.74</v>
      </c>
      <c r="C67" s="82">
        <v>4.5599999999999996</v>
      </c>
    </row>
    <row r="68" spans="1:3" x14ac:dyDescent="0.25">
      <c r="A68" s="82">
        <v>2010.4166666666599</v>
      </c>
      <c r="B68" s="82">
        <v>4.76</v>
      </c>
      <c r="C68" s="82">
        <v>4.5199999999999996</v>
      </c>
    </row>
    <row r="69" spans="1:3" x14ac:dyDescent="0.25">
      <c r="A69" s="82">
        <v>2010.49999999999</v>
      </c>
      <c r="B69" s="82">
        <v>4.78</v>
      </c>
      <c r="C69" s="82">
        <v>4.4800000000000004</v>
      </c>
    </row>
    <row r="70" spans="1:3" x14ac:dyDescent="0.25">
      <c r="A70" s="82">
        <v>2010.5833333333301</v>
      </c>
      <c r="B70" s="82">
        <v>4.7699999999999996</v>
      </c>
      <c r="C70" s="82">
        <v>4.45</v>
      </c>
    </row>
    <row r="71" spans="1:3" x14ac:dyDescent="0.25">
      <c r="A71" s="82">
        <v>2010.6666666666599</v>
      </c>
      <c r="B71" s="82">
        <v>4.76</v>
      </c>
      <c r="C71" s="82">
        <v>4.38</v>
      </c>
    </row>
    <row r="72" spans="1:3" x14ac:dyDescent="0.25">
      <c r="A72" s="82">
        <v>2010.74999999999</v>
      </c>
      <c r="B72" s="82">
        <v>4.7699999999999996</v>
      </c>
      <c r="C72" s="82">
        <v>4.3499999999999996</v>
      </c>
    </row>
    <row r="73" spans="1:3" x14ac:dyDescent="0.25">
      <c r="A73" s="82">
        <v>2010.8333333333301</v>
      </c>
      <c r="B73" s="82">
        <v>4.76</v>
      </c>
      <c r="C73" s="82">
        <v>4.32</v>
      </c>
    </row>
    <row r="74" spans="1:3" x14ac:dyDescent="0.25">
      <c r="A74" s="82">
        <v>2010.9166666666599</v>
      </c>
      <c r="B74" s="82">
        <v>4.7699999999999996</v>
      </c>
      <c r="C74" s="82">
        <v>4.3499999999999996</v>
      </c>
    </row>
    <row r="75" spans="1:3" x14ac:dyDescent="0.25">
      <c r="A75" s="82">
        <v>2010.99999999999</v>
      </c>
      <c r="B75" s="82">
        <v>4.75</v>
      </c>
      <c r="C75" s="82">
        <v>4.3899999999999997</v>
      </c>
    </row>
    <row r="76" spans="1:3" x14ac:dyDescent="0.25">
      <c r="A76" s="82">
        <v>2011.0833333333301</v>
      </c>
      <c r="B76" s="82">
        <v>4.75</v>
      </c>
      <c r="C76" s="82">
        <v>4.41</v>
      </c>
    </row>
    <row r="77" spans="1:3" x14ac:dyDescent="0.25">
      <c r="A77" s="82">
        <v>2011.1666666666599</v>
      </c>
      <c r="B77" s="82">
        <v>4.75</v>
      </c>
      <c r="C77" s="82">
        <v>4.5</v>
      </c>
    </row>
    <row r="78" spans="1:3" x14ac:dyDescent="0.25">
      <c r="A78" s="82">
        <v>2011.24999999999</v>
      </c>
      <c r="B78" s="82">
        <v>4.76</v>
      </c>
      <c r="C78" s="82">
        <v>4.59</v>
      </c>
    </row>
    <row r="79" spans="1:3" x14ac:dyDescent="0.25">
      <c r="A79" s="82">
        <v>2011.3333333333301</v>
      </c>
      <c r="B79" s="82">
        <v>4.7699999999999996</v>
      </c>
      <c r="C79" s="82">
        <v>4.6399999999999997</v>
      </c>
    </row>
    <row r="80" spans="1:3" x14ac:dyDescent="0.25">
      <c r="A80" s="82">
        <v>2011.4166666666599</v>
      </c>
      <c r="B80" s="82">
        <v>4.78</v>
      </c>
      <c r="C80" s="82">
        <v>4.6399999999999997</v>
      </c>
    </row>
    <row r="81" spans="1:3" x14ac:dyDescent="0.25">
      <c r="A81" s="82">
        <v>2011.49999999999</v>
      </c>
      <c r="B81" s="82">
        <v>4.78</v>
      </c>
      <c r="C81" s="82">
        <v>4.67</v>
      </c>
    </row>
    <row r="82" spans="1:3" x14ac:dyDescent="0.25">
      <c r="A82" s="82">
        <v>2011.5833333333301</v>
      </c>
      <c r="B82" s="82">
        <v>4.79</v>
      </c>
      <c r="C82" s="82">
        <v>4.6399999999999997</v>
      </c>
    </row>
    <row r="83" spans="1:3" x14ac:dyDescent="0.25">
      <c r="A83" s="82">
        <v>2011.6666666666599</v>
      </c>
      <c r="B83" s="82">
        <v>4.79</v>
      </c>
      <c r="C83" s="82">
        <v>4.57</v>
      </c>
    </row>
    <row r="84" spans="1:3" x14ac:dyDescent="0.25">
      <c r="A84" s="82">
        <v>2011.74999999999</v>
      </c>
      <c r="B84" s="82">
        <v>4.78</v>
      </c>
      <c r="C84" s="82">
        <v>4.51</v>
      </c>
    </row>
    <row r="85" spans="1:3" x14ac:dyDescent="0.25">
      <c r="A85" s="82">
        <v>2011.8333333333301</v>
      </c>
      <c r="B85" s="82">
        <v>4.78</v>
      </c>
      <c r="C85" s="82">
        <v>4.53</v>
      </c>
    </row>
    <row r="86" spans="1:3" x14ac:dyDescent="0.25">
      <c r="A86" s="82">
        <v>2011.9166666666599</v>
      </c>
      <c r="B86" s="82">
        <v>4.7699999999999996</v>
      </c>
      <c r="C86" s="82">
        <v>4.54</v>
      </c>
    </row>
    <row r="87" spans="1:3" x14ac:dyDescent="0.25">
      <c r="A87" s="82">
        <v>2011.99999999999</v>
      </c>
      <c r="B87" s="82">
        <v>4.7699999999999996</v>
      </c>
      <c r="C87" s="82">
        <v>4.5199999999999996</v>
      </c>
    </row>
    <row r="88" spans="1:3" x14ac:dyDescent="0.25">
      <c r="A88" s="82">
        <v>2012.0833333333301</v>
      </c>
      <c r="B88" s="82">
        <v>4.75</v>
      </c>
      <c r="C88" s="82">
        <v>4.51</v>
      </c>
    </row>
    <row r="89" spans="1:3" x14ac:dyDescent="0.25">
      <c r="A89" s="82">
        <v>2012.1666666666599</v>
      </c>
      <c r="B89" s="82">
        <v>4.74</v>
      </c>
      <c r="C89" s="82">
        <v>4.43</v>
      </c>
    </row>
    <row r="90" spans="1:3" x14ac:dyDescent="0.25">
      <c r="A90" s="82">
        <v>2012.24999999999</v>
      </c>
      <c r="B90" s="82">
        <v>4.7300000000000004</v>
      </c>
      <c r="C90" s="82">
        <v>4.37</v>
      </c>
    </row>
    <row r="91" spans="1:3" x14ac:dyDescent="0.25">
      <c r="A91" s="82">
        <v>2012.3333333333301</v>
      </c>
      <c r="B91" s="82">
        <v>4.72</v>
      </c>
      <c r="C91" s="82">
        <v>4.33</v>
      </c>
    </row>
    <row r="92" spans="1:3" x14ac:dyDescent="0.25">
      <c r="A92" s="82">
        <v>2012.4166666666599</v>
      </c>
      <c r="B92" s="82">
        <v>4.72</v>
      </c>
      <c r="C92" s="82">
        <v>4.33</v>
      </c>
    </row>
    <row r="93" spans="1:3" x14ac:dyDescent="0.25">
      <c r="A93" s="82">
        <v>2012.49999999999</v>
      </c>
      <c r="B93" s="82">
        <v>4.71</v>
      </c>
      <c r="C93" s="82">
        <v>4.22</v>
      </c>
    </row>
    <row r="94" spans="1:3" x14ac:dyDescent="0.25">
      <c r="A94" s="82">
        <v>2012.5833333333301</v>
      </c>
      <c r="B94" s="82">
        <v>4.6900000000000004</v>
      </c>
      <c r="C94" s="82">
        <v>4.2</v>
      </c>
    </row>
    <row r="95" spans="1:3" x14ac:dyDescent="0.25">
      <c r="A95" s="82">
        <v>2012.6666666666599</v>
      </c>
      <c r="B95" s="82">
        <v>4.68</v>
      </c>
      <c r="C95" s="82">
        <v>4.16</v>
      </c>
    </row>
    <row r="96" spans="1:3" x14ac:dyDescent="0.25">
      <c r="A96" s="82">
        <v>2012.74999999999</v>
      </c>
      <c r="B96" s="82">
        <v>4.67</v>
      </c>
      <c r="C96" s="82">
        <v>4.0999999999999996</v>
      </c>
    </row>
    <row r="97" spans="1:3" x14ac:dyDescent="0.25">
      <c r="A97" s="82">
        <v>2012.8333333333301</v>
      </c>
      <c r="B97" s="82">
        <v>4.6500000000000004</v>
      </c>
      <c r="C97" s="82">
        <v>4.03</v>
      </c>
    </row>
    <row r="98" spans="1:3" x14ac:dyDescent="0.25">
      <c r="A98" s="82">
        <v>2012.9166666666599</v>
      </c>
      <c r="B98" s="82">
        <v>4.6500000000000004</v>
      </c>
      <c r="C98" s="82">
        <v>4.09</v>
      </c>
    </row>
    <row r="99" spans="1:3" x14ac:dyDescent="0.25">
      <c r="A99" s="82">
        <v>2012.99999999999</v>
      </c>
      <c r="B99" s="82">
        <v>4.6399999999999997</v>
      </c>
      <c r="C99" s="82">
        <v>4.03</v>
      </c>
    </row>
    <row r="100" spans="1:3" x14ac:dyDescent="0.25">
      <c r="A100" s="82">
        <v>2013.0833333333301</v>
      </c>
      <c r="B100" s="82">
        <v>4.63</v>
      </c>
      <c r="C100" s="82">
        <v>4.03</v>
      </c>
    </row>
    <row r="101" spans="1:3" x14ac:dyDescent="0.25">
      <c r="A101" s="82">
        <v>2013.1666666666599</v>
      </c>
      <c r="B101" s="82">
        <v>4.62</v>
      </c>
      <c r="C101" s="82">
        <v>4.05</v>
      </c>
    </row>
    <row r="102" spans="1:3" x14ac:dyDescent="0.25">
      <c r="A102" s="82">
        <v>2013.24999999999</v>
      </c>
      <c r="B102" s="82">
        <v>4.6100000000000003</v>
      </c>
      <c r="C102" s="82">
        <v>3.96</v>
      </c>
    </row>
    <row r="103" spans="1:3" x14ac:dyDescent="0.25">
      <c r="A103" s="82">
        <v>2013.3333333333301</v>
      </c>
      <c r="B103" s="82">
        <v>4.59</v>
      </c>
      <c r="C103" s="82">
        <v>3.77</v>
      </c>
    </row>
    <row r="104" spans="1:3" x14ac:dyDescent="0.25">
      <c r="A104" s="82">
        <v>2013.4166666666599</v>
      </c>
      <c r="B104" s="82">
        <v>4.58</v>
      </c>
      <c r="C104" s="82">
        <v>3.68</v>
      </c>
    </row>
    <row r="105" spans="1:3" x14ac:dyDescent="0.25">
      <c r="A105" s="82">
        <v>2013.49999999999</v>
      </c>
      <c r="B105" s="82">
        <v>4.5599999999999996</v>
      </c>
      <c r="C105" s="82">
        <v>3.68</v>
      </c>
    </row>
    <row r="106" spans="1:3" x14ac:dyDescent="0.25">
      <c r="A106" s="82">
        <v>2013.5833333333301</v>
      </c>
      <c r="B106" s="82">
        <v>4.55</v>
      </c>
      <c r="C106" s="82">
        <v>3.65</v>
      </c>
    </row>
    <row r="107" spans="1:3" x14ac:dyDescent="0.25">
      <c r="A107" s="82">
        <v>2013.6666666666599</v>
      </c>
      <c r="B107" s="82">
        <v>4.54</v>
      </c>
      <c r="C107" s="82">
        <v>3.64</v>
      </c>
    </row>
    <row r="108" spans="1:3" x14ac:dyDescent="0.25">
      <c r="A108" s="82">
        <v>2013.74999999999</v>
      </c>
      <c r="B108" s="82">
        <v>4.5199999999999996</v>
      </c>
      <c r="C108" s="82">
        <v>3.6</v>
      </c>
    </row>
    <row r="109" spans="1:3" x14ac:dyDescent="0.25">
      <c r="A109" s="82">
        <v>2013.8333333333301</v>
      </c>
      <c r="B109" s="82">
        <v>4.51</v>
      </c>
      <c r="C109" s="82">
        <v>3.61</v>
      </c>
    </row>
    <row r="110" spans="1:3" x14ac:dyDescent="0.25">
      <c r="A110" s="82">
        <v>2013.9166666666599</v>
      </c>
      <c r="B110" s="82">
        <v>4.5</v>
      </c>
      <c r="C110" s="82">
        <v>3.65</v>
      </c>
    </row>
    <row r="111" spans="1:3" x14ac:dyDescent="0.25">
      <c r="A111" s="82">
        <v>2013.99999999999</v>
      </c>
      <c r="B111" s="82">
        <v>4.49</v>
      </c>
      <c r="C111" s="82">
        <v>3.6</v>
      </c>
    </row>
    <row r="112" spans="1:3" x14ac:dyDescent="0.25">
      <c r="A112" s="82">
        <v>2014.0833333333301</v>
      </c>
      <c r="B112" s="82">
        <v>4.47</v>
      </c>
      <c r="C112" s="82">
        <v>3.53</v>
      </c>
    </row>
    <row r="113" spans="1:3" x14ac:dyDescent="0.25">
      <c r="A113" s="82">
        <v>2014.1666666666599</v>
      </c>
      <c r="B113" s="82">
        <v>4.46</v>
      </c>
      <c r="C113" s="82">
        <v>3.52</v>
      </c>
    </row>
    <row r="114" spans="1:3" x14ac:dyDescent="0.25">
      <c r="A114" s="82">
        <v>2014.24999999999</v>
      </c>
      <c r="B114" s="82">
        <v>4.45</v>
      </c>
      <c r="C114" s="82">
        <v>3.51</v>
      </c>
    </row>
    <row r="115" spans="1:3" x14ac:dyDescent="0.25">
      <c r="A115" s="82">
        <v>2014.3333333333201</v>
      </c>
      <c r="B115" s="82">
        <v>4.3899999999999997</v>
      </c>
      <c r="C115" s="82">
        <v>3.45</v>
      </c>
    </row>
    <row r="116" spans="1:3" x14ac:dyDescent="0.25">
      <c r="A116" s="82">
        <v>2014.4166666666599</v>
      </c>
      <c r="B116" s="82">
        <v>4.37</v>
      </c>
      <c r="C116" s="82">
        <v>3.37</v>
      </c>
    </row>
    <row r="117" spans="1:3" x14ac:dyDescent="0.25">
      <c r="A117" s="82">
        <v>2014.49999999999</v>
      </c>
      <c r="B117" s="82">
        <v>4.3499999999999996</v>
      </c>
      <c r="C117" s="82">
        <v>3.34</v>
      </c>
    </row>
    <row r="118" spans="1:3" x14ac:dyDescent="0.25">
      <c r="A118" s="82">
        <v>2014.5833333333201</v>
      </c>
      <c r="B118" s="82">
        <v>4.33</v>
      </c>
      <c r="C118" s="82">
        <v>3.33</v>
      </c>
    </row>
    <row r="119" spans="1:3" x14ac:dyDescent="0.25">
      <c r="A119" s="82">
        <v>2014.6666666666599</v>
      </c>
      <c r="B119" s="82">
        <v>4.29</v>
      </c>
      <c r="C119" s="82">
        <v>3.27</v>
      </c>
    </row>
    <row r="120" spans="1:3" x14ac:dyDescent="0.25">
      <c r="A120" s="82">
        <v>2014.74999999999</v>
      </c>
      <c r="B120" s="82">
        <v>4.29</v>
      </c>
      <c r="C120" s="82">
        <v>3.23</v>
      </c>
    </row>
    <row r="121" spans="1:3" x14ac:dyDescent="0.25">
      <c r="A121" s="82">
        <v>2014.8333333333201</v>
      </c>
      <c r="B121" s="82">
        <v>4.26</v>
      </c>
      <c r="C121" s="82">
        <v>3.16</v>
      </c>
    </row>
    <row r="122" spans="1:3" x14ac:dyDescent="0.25">
      <c r="A122" s="82">
        <v>2014.9166666666599</v>
      </c>
      <c r="B122" s="82">
        <v>4.24</v>
      </c>
      <c r="C122" s="82">
        <v>3.13</v>
      </c>
    </row>
    <row r="123" spans="1:3" x14ac:dyDescent="0.25">
      <c r="A123" s="82">
        <v>2014.99999999999</v>
      </c>
      <c r="B123" s="82">
        <v>4.25</v>
      </c>
      <c r="C123" s="82">
        <v>3.12</v>
      </c>
    </row>
    <row r="124" spans="1:3" x14ac:dyDescent="0.25">
      <c r="A124" s="82">
        <v>2015.0833333333201</v>
      </c>
      <c r="B124" s="82">
        <v>4.2300000000000004</v>
      </c>
      <c r="C124" s="82">
        <v>3.15</v>
      </c>
    </row>
    <row r="125" spans="1:3" x14ac:dyDescent="0.25">
      <c r="A125" s="82">
        <v>2015.1666666666599</v>
      </c>
      <c r="B125" s="82">
        <v>4.21</v>
      </c>
      <c r="C125" s="82">
        <v>2.99</v>
      </c>
    </row>
    <row r="126" spans="1:3" x14ac:dyDescent="0.25">
      <c r="A126" s="82">
        <v>2015.24999999999</v>
      </c>
      <c r="B126" s="82">
        <v>4.1900000000000004</v>
      </c>
      <c r="C126" s="82">
        <v>2.96</v>
      </c>
    </row>
    <row r="127" spans="1:3" x14ac:dyDescent="0.25">
      <c r="A127" s="82">
        <v>2015.3333333333201</v>
      </c>
      <c r="B127" s="82">
        <v>4.16</v>
      </c>
      <c r="C127" s="82">
        <v>2.9</v>
      </c>
    </row>
    <row r="128" spans="1:3" x14ac:dyDescent="0.25">
      <c r="A128" s="82">
        <v>2015.4166666666599</v>
      </c>
      <c r="B128" s="82">
        <v>4.12</v>
      </c>
      <c r="C128" s="82">
        <v>2.9</v>
      </c>
    </row>
    <row r="129" spans="1:3" x14ac:dyDescent="0.25">
      <c r="A129" s="82">
        <v>2015.49999999999</v>
      </c>
      <c r="B129" s="82">
        <v>4.08</v>
      </c>
      <c r="C129" s="82">
        <v>2.9</v>
      </c>
    </row>
    <row r="130" spans="1:3" x14ac:dyDescent="0.25">
      <c r="A130" s="82">
        <v>2015.5833333333201</v>
      </c>
      <c r="B130" s="82">
        <v>4.0599999999999996</v>
      </c>
      <c r="C130" s="82">
        <v>2.91</v>
      </c>
    </row>
    <row r="131" spans="1:3" x14ac:dyDescent="0.25">
      <c r="A131" s="82">
        <v>2015.6666666666599</v>
      </c>
      <c r="B131" s="82">
        <v>4.03</v>
      </c>
      <c r="C131" s="82">
        <v>2.89</v>
      </c>
    </row>
    <row r="132" spans="1:3" x14ac:dyDescent="0.25">
      <c r="A132" s="82">
        <v>2015.74999999999</v>
      </c>
      <c r="B132" s="82">
        <v>4.0199999999999996</v>
      </c>
      <c r="C132" s="82">
        <v>2.85</v>
      </c>
    </row>
    <row r="133" spans="1:3" x14ac:dyDescent="0.25">
      <c r="A133" s="82">
        <v>2015.8333333333201</v>
      </c>
      <c r="B133" s="82">
        <v>3.99</v>
      </c>
      <c r="C133" s="82">
        <v>2.86</v>
      </c>
    </row>
    <row r="134" spans="1:3" x14ac:dyDescent="0.25">
      <c r="A134" s="82">
        <v>2015.9166666666599</v>
      </c>
      <c r="B134" s="82">
        <v>3.95</v>
      </c>
      <c r="C134" s="82">
        <v>2.78</v>
      </c>
    </row>
    <row r="135" spans="1:3" x14ac:dyDescent="0.25">
      <c r="A135" s="82">
        <v>2015.99999999999</v>
      </c>
      <c r="B135" s="82">
        <v>3.94</v>
      </c>
      <c r="C135" s="82">
        <v>2.8</v>
      </c>
    </row>
    <row r="136" spans="1:3" x14ac:dyDescent="0.25">
      <c r="A136" s="82">
        <v>2016.0833333333201</v>
      </c>
      <c r="B136" s="82">
        <v>3.81</v>
      </c>
      <c r="C136" s="82">
        <v>2.77</v>
      </c>
    </row>
    <row r="137" spans="1:3" x14ac:dyDescent="0.25">
      <c r="A137" s="82">
        <v>2016.1666666666599</v>
      </c>
      <c r="B137" s="82">
        <v>3.89</v>
      </c>
      <c r="C137" s="82">
        <v>2.7</v>
      </c>
    </row>
    <row r="138" spans="1:3" x14ac:dyDescent="0.25">
      <c r="A138" s="82">
        <v>2016.24999999999</v>
      </c>
      <c r="B138" s="82">
        <v>3.86</v>
      </c>
      <c r="C138" s="82">
        <v>2.69</v>
      </c>
    </row>
    <row r="139" spans="1:3" x14ac:dyDescent="0.25">
      <c r="A139" s="82">
        <v>2016.3333333333201</v>
      </c>
      <c r="B139" s="82">
        <v>3.83</v>
      </c>
      <c r="C139" s="82">
        <v>2.64</v>
      </c>
    </row>
    <row r="140" spans="1:3" x14ac:dyDescent="0.25">
      <c r="A140" s="82">
        <v>2016.4166666666599</v>
      </c>
      <c r="B140" s="82">
        <v>3.81</v>
      </c>
      <c r="C140" s="82">
        <v>2.59</v>
      </c>
    </row>
    <row r="141" spans="1:3" x14ac:dyDescent="0.25">
      <c r="A141" s="82">
        <v>2016.49999999999</v>
      </c>
      <c r="B141" s="82">
        <v>3.77</v>
      </c>
      <c r="C141" s="82">
        <v>2.61</v>
      </c>
    </row>
    <row r="142" spans="1:3" x14ac:dyDescent="0.25">
      <c r="A142" s="82">
        <v>2016.5833333333201</v>
      </c>
      <c r="B142" s="82">
        <v>3.74</v>
      </c>
      <c r="C142" s="82">
        <v>2.56</v>
      </c>
    </row>
    <row r="143" spans="1:3" x14ac:dyDescent="0.25">
      <c r="A143" s="82">
        <v>2016.6666666666599</v>
      </c>
      <c r="B143" s="82">
        <v>3.71</v>
      </c>
      <c r="C143" s="82">
        <v>2.5</v>
      </c>
    </row>
    <row r="144" spans="1:3" x14ac:dyDescent="0.25">
      <c r="A144" s="82">
        <v>2016.74999999999</v>
      </c>
      <c r="B144" s="82">
        <v>3.67</v>
      </c>
      <c r="C144" s="82">
        <v>2.4</v>
      </c>
    </row>
    <row r="145" spans="1:3" x14ac:dyDescent="0.25">
      <c r="A145" s="82">
        <v>2016.8333333333201</v>
      </c>
      <c r="B145" s="82">
        <v>3.64</v>
      </c>
      <c r="C145" s="82">
        <v>2.41</v>
      </c>
    </row>
    <row r="146" spans="1:3" x14ac:dyDescent="0.25">
      <c r="A146" s="82">
        <v>2016.9166666666599</v>
      </c>
      <c r="B146" s="82">
        <v>3.62</v>
      </c>
      <c r="C146" s="82">
        <v>2.4</v>
      </c>
    </row>
    <row r="147" spans="1:3" x14ac:dyDescent="0.25">
      <c r="A147" s="82">
        <v>2016.99999999999</v>
      </c>
      <c r="B147" s="82">
        <v>3.58</v>
      </c>
      <c r="C147" s="82">
        <v>2.37</v>
      </c>
    </row>
    <row r="148" spans="1:3" x14ac:dyDescent="0.25">
      <c r="A148" s="82">
        <v>2017.0833333333201</v>
      </c>
      <c r="B148" s="82">
        <v>3.55</v>
      </c>
      <c r="C148" s="82">
        <v>2.39</v>
      </c>
    </row>
    <row r="149" spans="1:3" x14ac:dyDescent="0.25">
      <c r="A149" s="82">
        <v>2017.1666666666599</v>
      </c>
      <c r="B149" s="82">
        <v>3.52</v>
      </c>
      <c r="C149" s="82">
        <v>2.41</v>
      </c>
    </row>
    <row r="150" spans="1:3" x14ac:dyDescent="0.25">
      <c r="A150" s="82">
        <v>2017.24999999999</v>
      </c>
      <c r="B150" s="82">
        <v>3.49</v>
      </c>
      <c r="C150" s="82">
        <v>2.42</v>
      </c>
    </row>
    <row r="151" spans="1:3" x14ac:dyDescent="0.25">
      <c r="A151" s="82">
        <v>2017.3333333333201</v>
      </c>
      <c r="B151" s="82">
        <v>3.47</v>
      </c>
      <c r="C151" s="82">
        <v>2.4300000000000002</v>
      </c>
    </row>
    <row r="152" spans="1:3" x14ac:dyDescent="0.25">
      <c r="A152" s="82">
        <v>2017.4166666666599</v>
      </c>
      <c r="B152" s="82">
        <v>3.44</v>
      </c>
      <c r="C152" s="82">
        <v>2.41</v>
      </c>
    </row>
    <row r="153" spans="1:3" x14ac:dyDescent="0.25">
      <c r="A153" s="82">
        <v>2017.49999999999</v>
      </c>
      <c r="B153" s="82">
        <v>3.41</v>
      </c>
      <c r="C153" s="82">
        <v>2.4300000000000002</v>
      </c>
    </row>
    <row r="154" spans="1:3" x14ac:dyDescent="0.25">
      <c r="A154" s="82">
        <v>2017.5833333333201</v>
      </c>
      <c r="B154" s="82">
        <v>3.39</v>
      </c>
      <c r="C154" s="82">
        <v>2.42</v>
      </c>
    </row>
    <row r="155" spans="1:3" x14ac:dyDescent="0.25">
      <c r="A155" s="82">
        <v>2017.6666666666599</v>
      </c>
      <c r="B155" s="82">
        <v>3.37</v>
      </c>
      <c r="C155" s="82">
        <v>2.41</v>
      </c>
    </row>
    <row r="156" spans="1:3" x14ac:dyDescent="0.25">
      <c r="A156" s="82">
        <v>2017.74999999999</v>
      </c>
      <c r="B156" s="82">
        <v>3.35</v>
      </c>
      <c r="C156" s="82">
        <v>2.39</v>
      </c>
    </row>
    <row r="157" spans="1:3" x14ac:dyDescent="0.25">
      <c r="A157" s="82">
        <v>2017.8333333333201</v>
      </c>
      <c r="B157" s="82">
        <v>3.32</v>
      </c>
      <c r="C157" s="82">
        <v>2.42</v>
      </c>
    </row>
    <row r="158" spans="1:3" x14ac:dyDescent="0.25">
      <c r="A158" s="82">
        <v>2017.9166666666499</v>
      </c>
      <c r="B158" s="82">
        <v>3.29</v>
      </c>
      <c r="C158" s="82">
        <v>2.4</v>
      </c>
    </row>
    <row r="159" spans="1:3" x14ac:dyDescent="0.25">
      <c r="A159" s="82">
        <v>2017.99999999999</v>
      </c>
      <c r="B159" s="82">
        <v>3.31</v>
      </c>
      <c r="C159" s="82">
        <v>2.37</v>
      </c>
    </row>
    <row r="160" spans="1:3" x14ac:dyDescent="0.25">
      <c r="A160" s="82">
        <v>2018.0833333333201</v>
      </c>
      <c r="B160" s="82">
        <v>3.29</v>
      </c>
      <c r="C160" s="82">
        <v>2.39</v>
      </c>
    </row>
    <row r="161" spans="1:3" x14ac:dyDescent="0.25">
      <c r="A161" s="82">
        <v>2018.1666666666499</v>
      </c>
      <c r="B161" s="82">
        <v>3.27</v>
      </c>
      <c r="C161" s="82">
        <v>2.39</v>
      </c>
    </row>
    <row r="162" spans="1:3" x14ac:dyDescent="0.25">
      <c r="A162" s="82">
        <v>2018.24999999999</v>
      </c>
      <c r="B162" s="82">
        <v>3.24</v>
      </c>
      <c r="C162" s="82">
        <v>2.39</v>
      </c>
    </row>
    <row r="163" spans="1:3" x14ac:dyDescent="0.25">
      <c r="A163" s="82">
        <v>2018.3333333333201</v>
      </c>
      <c r="B163" s="82">
        <v>3.23</v>
      </c>
      <c r="C163" s="82">
        <v>2.4</v>
      </c>
    </row>
    <row r="164" spans="1:3" x14ac:dyDescent="0.25">
      <c r="A164" s="82">
        <v>2018.4166666666499</v>
      </c>
      <c r="B164" s="82">
        <v>3.21</v>
      </c>
      <c r="C164" s="82">
        <v>2.44</v>
      </c>
    </row>
    <row r="165" spans="1:3" x14ac:dyDescent="0.25">
      <c r="A165" s="82">
        <v>2018.49999999999</v>
      </c>
      <c r="B165" s="82">
        <v>3.19</v>
      </c>
      <c r="C165" s="82">
        <v>2.42</v>
      </c>
    </row>
    <row r="166" spans="1:3" x14ac:dyDescent="0.25">
      <c r="A166" s="82">
        <v>2018.5833333333201</v>
      </c>
      <c r="B166" s="82">
        <v>3.16</v>
      </c>
      <c r="C166" s="82">
        <v>2.4</v>
      </c>
    </row>
    <row r="167" spans="1:3" x14ac:dyDescent="0.25">
      <c r="A167" s="82">
        <v>2018.6666666666499</v>
      </c>
      <c r="B167" s="82">
        <v>3.15</v>
      </c>
      <c r="C167" s="82">
        <v>2.39</v>
      </c>
    </row>
    <row r="168" spans="1:3" x14ac:dyDescent="0.25">
      <c r="A168" s="82">
        <v>2018.74999999999</v>
      </c>
      <c r="B168" s="82">
        <v>3.13</v>
      </c>
      <c r="C168" s="82">
        <v>2.4</v>
      </c>
    </row>
    <row r="169" spans="1:3" x14ac:dyDescent="0.25">
      <c r="A169" s="82">
        <v>2018.8333333333201</v>
      </c>
      <c r="B169" s="82">
        <v>3.11</v>
      </c>
      <c r="C169" s="82">
        <v>2.41</v>
      </c>
    </row>
    <row r="170" spans="1:3" x14ac:dyDescent="0.25">
      <c r="A170" s="82">
        <v>2018.9166666666499</v>
      </c>
      <c r="B170" s="82">
        <v>3.1</v>
      </c>
      <c r="C170" s="82">
        <v>2.4</v>
      </c>
    </row>
    <row r="171" spans="1:3" x14ac:dyDescent="0.25">
      <c r="A171" s="82">
        <v>2018.99999999999</v>
      </c>
      <c r="B171" s="82">
        <v>3.09</v>
      </c>
      <c r="C171" s="82">
        <v>2.39</v>
      </c>
    </row>
    <row r="172" spans="1:3" x14ac:dyDescent="0.25">
      <c r="A172" s="82">
        <v>2019.0833333333201</v>
      </c>
      <c r="B172" s="82">
        <v>3.08</v>
      </c>
      <c r="C172" s="82">
        <v>2.42</v>
      </c>
    </row>
    <row r="173" spans="1:3" x14ac:dyDescent="0.25">
      <c r="A173" s="82">
        <v>2019.1666666666499</v>
      </c>
      <c r="B173" s="82">
        <v>3.07</v>
      </c>
      <c r="C173" s="82">
        <v>2.41</v>
      </c>
    </row>
    <row r="174" spans="1:3" x14ac:dyDescent="0.25">
      <c r="A174" s="82">
        <v>2019.24999999999</v>
      </c>
      <c r="B174" s="82">
        <v>3.05</v>
      </c>
      <c r="C174" s="82">
        <v>2.35</v>
      </c>
    </row>
    <row r="175" spans="1:3" x14ac:dyDescent="0.25">
      <c r="A175" s="82">
        <v>2019.3333333333201</v>
      </c>
      <c r="B175" s="82">
        <v>3.03</v>
      </c>
      <c r="C175" s="82">
        <v>2.31</v>
      </c>
    </row>
    <row r="176" spans="1:3" x14ac:dyDescent="0.25">
      <c r="A176" s="82">
        <v>2019.4166666666499</v>
      </c>
      <c r="B176" s="82">
        <v>3.02</v>
      </c>
      <c r="C176" s="82">
        <v>2.2799999999999998</v>
      </c>
    </row>
    <row r="177" spans="1:3" x14ac:dyDescent="0.25">
      <c r="A177" s="82">
        <v>2019.49999999999</v>
      </c>
      <c r="B177" s="82">
        <v>3</v>
      </c>
      <c r="C177" s="82">
        <v>2.2400000000000002</v>
      </c>
    </row>
    <row r="178" spans="1:3" x14ac:dyDescent="0.25">
      <c r="A178" s="82">
        <v>2019.5833333333201</v>
      </c>
      <c r="B178" s="82">
        <v>2.98</v>
      </c>
      <c r="C178" s="82">
        <v>2.2000000000000002</v>
      </c>
    </row>
    <row r="179" spans="1:3" x14ac:dyDescent="0.25">
      <c r="A179" s="82">
        <v>2019.6666666666499</v>
      </c>
      <c r="B179" s="82">
        <v>2.96</v>
      </c>
      <c r="C179" s="82">
        <v>2.15</v>
      </c>
    </row>
    <row r="180" spans="1:3" x14ac:dyDescent="0.25">
      <c r="A180" s="82">
        <v>2019.74999999999</v>
      </c>
      <c r="B180" s="82">
        <v>2.93</v>
      </c>
      <c r="C180" s="82">
        <v>2.08</v>
      </c>
    </row>
    <row r="181" spans="1:3" x14ac:dyDescent="0.25">
      <c r="A181" s="82">
        <v>2019.8333333333201</v>
      </c>
      <c r="B181" s="82">
        <v>2.92</v>
      </c>
      <c r="C181" s="82">
        <v>2.42</v>
      </c>
    </row>
    <row r="182" spans="1:3" x14ac:dyDescent="0.25">
      <c r="A182" s="82">
        <v>2019.9166666666499</v>
      </c>
      <c r="B182" s="82">
        <v>2.9</v>
      </c>
      <c r="C182" s="82">
        <v>2</v>
      </c>
    </row>
    <row r="183" spans="1:3" x14ac:dyDescent="0.25">
      <c r="A183" s="82">
        <v>2019.99999999999</v>
      </c>
      <c r="B183" s="82">
        <v>2.87</v>
      </c>
      <c r="C183" s="82">
        <v>1.98</v>
      </c>
    </row>
    <row r="184" spans="1:3" x14ac:dyDescent="0.25">
      <c r="A184" s="82">
        <v>2020.0833333333201</v>
      </c>
      <c r="B184" s="82">
        <v>2.85</v>
      </c>
      <c r="C184" s="82">
        <v>1.92</v>
      </c>
    </row>
    <row r="185" spans="1:3" x14ac:dyDescent="0.25">
      <c r="A185" s="82">
        <v>2020.1666666666499</v>
      </c>
      <c r="B185" s="82">
        <v>2.82</v>
      </c>
      <c r="C185" s="82">
        <v>1.91</v>
      </c>
    </row>
    <row r="186" spans="1:3" x14ac:dyDescent="0.25">
      <c r="A186" s="82">
        <v>2020.24999999999</v>
      </c>
      <c r="B186" s="82">
        <v>2.79</v>
      </c>
      <c r="C186" s="82">
        <v>1.88</v>
      </c>
    </row>
    <row r="187" spans="1:3" x14ac:dyDescent="0.25">
      <c r="A187" s="82">
        <v>2020.3333333333201</v>
      </c>
      <c r="B187" s="82">
        <v>2.76</v>
      </c>
      <c r="C187" s="82">
        <v>1.89</v>
      </c>
    </row>
    <row r="188" spans="1:3" x14ac:dyDescent="0.25">
      <c r="A188" s="82">
        <v>2020.4166666666499</v>
      </c>
      <c r="B188" s="82">
        <v>2.75</v>
      </c>
      <c r="C188" s="82">
        <v>1.87</v>
      </c>
    </row>
    <row r="189" spans="1:3" x14ac:dyDescent="0.25">
      <c r="A189" s="82">
        <v>2020.49999999999</v>
      </c>
      <c r="B189" s="82">
        <v>2.72</v>
      </c>
      <c r="C189" s="82">
        <v>1.87</v>
      </c>
    </row>
    <row r="190" spans="1:3" x14ac:dyDescent="0.25">
      <c r="A190" s="82">
        <v>2020.5833333333201</v>
      </c>
      <c r="B190" s="82">
        <v>2.7</v>
      </c>
      <c r="C190" s="82">
        <v>1.89</v>
      </c>
    </row>
    <row r="191" spans="1:3" x14ac:dyDescent="0.25">
      <c r="A191" s="82">
        <v>2020.6666666666499</v>
      </c>
      <c r="B191" s="82">
        <v>2.67</v>
      </c>
      <c r="C191" s="82">
        <v>1.88</v>
      </c>
    </row>
    <row r="192" spans="1:3" x14ac:dyDescent="0.25">
      <c r="A192" s="82">
        <v>2020.74999999999</v>
      </c>
      <c r="B192" s="82">
        <v>2.65</v>
      </c>
      <c r="C192" s="82">
        <v>1.87</v>
      </c>
    </row>
    <row r="193" spans="1:3" x14ac:dyDescent="0.25">
      <c r="A193" s="82">
        <v>2020.8333333333201</v>
      </c>
      <c r="B193" s="82">
        <v>2.63</v>
      </c>
      <c r="C193" s="82">
        <v>1.85</v>
      </c>
    </row>
    <row r="194" spans="1:3" x14ac:dyDescent="0.25">
      <c r="A194" s="82">
        <v>2020.9166666666499</v>
      </c>
      <c r="B194" s="82">
        <v>2.61</v>
      </c>
      <c r="C194" s="82">
        <v>1.84</v>
      </c>
    </row>
    <row r="195" spans="1:3" x14ac:dyDescent="0.25">
      <c r="A195" s="82">
        <v>2020.99999999999</v>
      </c>
      <c r="B195" s="82">
        <v>2.58</v>
      </c>
      <c r="C195" s="82">
        <v>1.8</v>
      </c>
    </row>
    <row r="196" spans="1:3" x14ac:dyDescent="0.25">
      <c r="A196" s="82">
        <v>2021.0833333333201</v>
      </c>
      <c r="B196" s="82">
        <v>2.56</v>
      </c>
      <c r="C196" s="82">
        <v>1.76</v>
      </c>
    </row>
    <row r="197" spans="1:3" x14ac:dyDescent="0.25">
      <c r="A197" s="82">
        <v>2021.1666666666499</v>
      </c>
      <c r="B197" s="82">
        <v>2.54</v>
      </c>
      <c r="C197" s="82">
        <v>1.76</v>
      </c>
    </row>
    <row r="198" spans="1:3" x14ac:dyDescent="0.25">
      <c r="A198" s="82">
        <v>2021.24999999999</v>
      </c>
      <c r="B198" s="82">
        <v>2.5099999999999998</v>
      </c>
      <c r="C198" s="82">
        <v>1.71</v>
      </c>
    </row>
    <row r="199" spans="1:3" x14ac:dyDescent="0.25">
      <c r="A199" s="82">
        <v>2021.3333333333201</v>
      </c>
      <c r="B199" s="82">
        <v>2.4900000000000002</v>
      </c>
      <c r="C199" s="82">
        <v>1.7</v>
      </c>
    </row>
    <row r="200" spans="1:3" x14ac:dyDescent="0.25">
      <c r="A200" s="82">
        <v>2021.4166666666499</v>
      </c>
      <c r="B200" s="82">
        <v>2.4700000000000002</v>
      </c>
      <c r="C200" s="82">
        <v>1.68</v>
      </c>
    </row>
    <row r="201" spans="1:3" x14ac:dyDescent="0.25">
      <c r="A201" s="82">
        <v>2021.49999999998</v>
      </c>
      <c r="B201" s="82">
        <v>2.4500000000000002</v>
      </c>
      <c r="C201" s="82">
        <v>1.68</v>
      </c>
    </row>
    <row r="202" spans="1:3" x14ac:dyDescent="0.25">
      <c r="A202" s="82">
        <v>2021.5833333333201</v>
      </c>
      <c r="B202" s="82">
        <v>2.4300000000000002</v>
      </c>
      <c r="C202" s="82">
        <v>1.66</v>
      </c>
    </row>
    <row r="203" spans="1:3" x14ac:dyDescent="0.25">
      <c r="A203" s="82">
        <v>2021.6666666666499</v>
      </c>
      <c r="B203" s="82">
        <v>2.41</v>
      </c>
      <c r="C203" s="82">
        <v>1.65</v>
      </c>
    </row>
    <row r="204" spans="1:3" x14ac:dyDescent="0.25">
      <c r="A204" s="82">
        <v>2021.74999999998</v>
      </c>
      <c r="B204" s="82">
        <v>2.39</v>
      </c>
      <c r="C204" s="82">
        <v>1.65</v>
      </c>
    </row>
    <row r="205" spans="1:3" x14ac:dyDescent="0.25">
      <c r="A205" s="82">
        <v>2021.8333333333201</v>
      </c>
      <c r="B205" s="82">
        <v>2.37</v>
      </c>
      <c r="C205" s="82">
        <v>1.65</v>
      </c>
    </row>
    <row r="206" spans="1:3" x14ac:dyDescent="0.25">
      <c r="A206" s="82">
        <v>2021.9166666666499</v>
      </c>
      <c r="B206" s="82">
        <v>2.34</v>
      </c>
      <c r="C206" s="82">
        <v>1.65</v>
      </c>
    </row>
    <row r="207" spans="1:3" x14ac:dyDescent="0.25">
      <c r="A207" s="84">
        <v>2021.99999999998</v>
      </c>
      <c r="B207" s="84"/>
      <c r="C207" s="84">
        <v>1.67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26"/>
  <sheetViews>
    <sheetView workbookViewId="0">
      <selection activeCell="E7" sqref="E7"/>
    </sheetView>
  </sheetViews>
  <sheetFormatPr defaultColWidth="11.42578125" defaultRowHeight="15" x14ac:dyDescent="0.25"/>
  <cols>
    <col min="1" max="1" width="7.7109375" customWidth="1"/>
    <col min="2" max="3" width="34.7109375" customWidth="1"/>
    <col min="5" max="5" width="12.7109375" customWidth="1"/>
    <col min="6" max="6" width="34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166</v>
      </c>
      <c r="C2" s="5" t="s">
        <v>167</v>
      </c>
      <c r="E2" s="12" t="s">
        <v>70</v>
      </c>
      <c r="F2" s="6" t="s">
        <v>26</v>
      </c>
    </row>
    <row r="3" spans="1:6" x14ac:dyDescent="0.25">
      <c r="A3" s="86">
        <v>2016</v>
      </c>
      <c r="B3" s="86">
        <v>48669</v>
      </c>
      <c r="C3" s="86">
        <v>140699.31460794699</v>
      </c>
      <c r="E3" s="12" t="s">
        <v>71</v>
      </c>
      <c r="F3" s="7"/>
    </row>
    <row r="4" spans="1:6" x14ac:dyDescent="0.25">
      <c r="A4" s="85">
        <v>2016.25</v>
      </c>
      <c r="B4" s="85">
        <v>52594</v>
      </c>
      <c r="C4" s="85">
        <v>134137.56589917399</v>
      </c>
      <c r="E4" s="12" t="s">
        <v>72</v>
      </c>
      <c r="F4" s="7" t="s">
        <v>168</v>
      </c>
    </row>
    <row r="5" spans="1:6" x14ac:dyDescent="0.25">
      <c r="A5" s="85">
        <v>2016.5</v>
      </c>
      <c r="B5" s="85">
        <v>56046</v>
      </c>
      <c r="C5" s="85">
        <v>122118.605265386</v>
      </c>
      <c r="E5" s="12" t="s">
        <v>74</v>
      </c>
      <c r="F5" s="8"/>
    </row>
    <row r="6" spans="1:6" x14ac:dyDescent="0.25">
      <c r="A6" s="85">
        <v>2016.75</v>
      </c>
      <c r="B6" s="85">
        <v>56348</v>
      </c>
      <c r="C6" s="85">
        <v>106765.422726734</v>
      </c>
    </row>
    <row r="7" spans="1:6" x14ac:dyDescent="0.25">
      <c r="A7" s="85">
        <v>2017</v>
      </c>
      <c r="B7" s="85">
        <v>62020</v>
      </c>
      <c r="C7" s="85">
        <v>96329.005172166304</v>
      </c>
      <c r="E7" s="13" t="str">
        <f>HYPERLINK("#'OVERZICHT'!A1", "Link naar overzicht")</f>
        <v>Link naar overzicht</v>
      </c>
    </row>
    <row r="8" spans="1:6" x14ac:dyDescent="0.25">
      <c r="A8" s="85">
        <v>2017.25</v>
      </c>
      <c r="B8" s="85">
        <v>60794</v>
      </c>
      <c r="C8" s="85">
        <v>93228.626869286207</v>
      </c>
    </row>
    <row r="9" spans="1:6" x14ac:dyDescent="0.25">
      <c r="A9" s="85">
        <v>2017.5</v>
      </c>
      <c r="B9" s="85">
        <v>59416</v>
      </c>
      <c r="C9" s="85">
        <v>83714.953425229702</v>
      </c>
    </row>
    <row r="10" spans="1:6" x14ac:dyDescent="0.25">
      <c r="A10" s="85">
        <v>2017.75</v>
      </c>
      <c r="B10" s="85">
        <v>60743</v>
      </c>
      <c r="C10" s="85">
        <v>76372.926351820002</v>
      </c>
    </row>
    <row r="11" spans="1:6" x14ac:dyDescent="0.25">
      <c r="A11" s="85">
        <v>2018</v>
      </c>
      <c r="B11" s="85">
        <v>58211</v>
      </c>
      <c r="C11" s="85">
        <v>68548.046513233596</v>
      </c>
    </row>
    <row r="12" spans="1:6" x14ac:dyDescent="0.25">
      <c r="A12" s="85">
        <v>2018.25</v>
      </c>
      <c r="B12" s="85">
        <v>55694</v>
      </c>
      <c r="C12" s="85">
        <v>69089.277691393596</v>
      </c>
    </row>
    <row r="13" spans="1:6" x14ac:dyDescent="0.25">
      <c r="A13" s="85">
        <v>2018.5</v>
      </c>
      <c r="B13" s="85">
        <v>54621</v>
      </c>
      <c r="C13" s="85">
        <v>65788.121356741103</v>
      </c>
    </row>
    <row r="14" spans="1:6" x14ac:dyDescent="0.25">
      <c r="A14" s="85">
        <v>2018.75</v>
      </c>
      <c r="B14" s="85">
        <v>52167</v>
      </c>
      <c r="C14" s="85">
        <v>61955.872035849898</v>
      </c>
    </row>
    <row r="15" spans="1:6" x14ac:dyDescent="0.25">
      <c r="A15" s="85">
        <v>2019</v>
      </c>
      <c r="B15" s="85">
        <v>53805</v>
      </c>
      <c r="C15" s="85">
        <v>58180.320540784502</v>
      </c>
    </row>
    <row r="16" spans="1:6" x14ac:dyDescent="0.25">
      <c r="A16" s="85">
        <v>2019.25</v>
      </c>
      <c r="B16" s="85">
        <v>54816</v>
      </c>
      <c r="C16" s="85">
        <v>60291.804047884099</v>
      </c>
    </row>
    <row r="17" spans="1:3" x14ac:dyDescent="0.25">
      <c r="A17" s="85">
        <v>2019.5</v>
      </c>
      <c r="B17" s="85">
        <v>55372</v>
      </c>
      <c r="C17" s="85">
        <v>56047.1870091276</v>
      </c>
    </row>
    <row r="18" spans="1:3" x14ac:dyDescent="0.25">
      <c r="A18" s="85">
        <v>2019.75</v>
      </c>
      <c r="B18" s="85">
        <v>55089</v>
      </c>
      <c r="C18" s="85">
        <v>48741.069725531997</v>
      </c>
    </row>
    <row r="19" spans="1:3" x14ac:dyDescent="0.25">
      <c r="A19" s="85">
        <v>2020</v>
      </c>
      <c r="B19" s="85">
        <v>57511</v>
      </c>
      <c r="C19" s="85">
        <v>41266.418807848902</v>
      </c>
    </row>
    <row r="20" spans="1:3" x14ac:dyDescent="0.25">
      <c r="A20" s="85">
        <v>2020.25</v>
      </c>
      <c r="B20" s="85">
        <v>57576</v>
      </c>
      <c r="C20" s="85">
        <v>47357.563730315</v>
      </c>
    </row>
    <row r="21" spans="1:3" x14ac:dyDescent="0.25">
      <c r="A21" s="85">
        <v>2020.5</v>
      </c>
      <c r="B21" s="85">
        <v>58793</v>
      </c>
      <c r="C21" s="85">
        <v>40055.927167877002</v>
      </c>
    </row>
    <row r="22" spans="1:3" x14ac:dyDescent="0.25">
      <c r="A22" s="85">
        <v>2020.75</v>
      </c>
      <c r="B22" s="85">
        <v>60983</v>
      </c>
      <c r="C22" s="85">
        <v>31923.694440207</v>
      </c>
    </row>
    <row r="23" spans="1:3" x14ac:dyDescent="0.25">
      <c r="A23" s="85">
        <v>2021</v>
      </c>
      <c r="B23" s="85">
        <v>75276</v>
      </c>
      <c r="C23" s="85">
        <v>26099.710760503502</v>
      </c>
    </row>
    <row r="24" spans="1:3" x14ac:dyDescent="0.25">
      <c r="A24" s="85">
        <v>2021.25</v>
      </c>
      <c r="B24" s="85">
        <v>55079</v>
      </c>
      <c r="C24" s="85">
        <v>26866.503269382301</v>
      </c>
    </row>
    <row r="25" spans="1:3" x14ac:dyDescent="0.25">
      <c r="A25" s="85">
        <v>2021.5</v>
      </c>
      <c r="B25" s="85">
        <v>51215</v>
      </c>
      <c r="C25" s="85">
        <v>26633</v>
      </c>
    </row>
    <row r="26" spans="1:3" x14ac:dyDescent="0.25">
      <c r="A26" s="87">
        <v>2021.75</v>
      </c>
      <c r="B26" s="87">
        <v>47724</v>
      </c>
      <c r="C26" s="87">
        <v>25880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10"/>
  <sheetViews>
    <sheetView workbookViewId="0">
      <selection activeCell="E7" sqref="E7"/>
    </sheetView>
  </sheetViews>
  <sheetFormatPr defaultColWidth="11.42578125" defaultRowHeight="15" x14ac:dyDescent="0.25"/>
  <cols>
    <col min="1" max="1" width="8.28515625" customWidth="1"/>
    <col min="2" max="2" width="25.7109375" customWidth="1"/>
    <col min="3" max="3" width="28.7109375" customWidth="1"/>
    <col min="5" max="5" width="12.7109375" customWidth="1"/>
    <col min="6" max="6" width="24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169</v>
      </c>
      <c r="C2" s="5" t="s">
        <v>170</v>
      </c>
      <c r="E2" s="12" t="s">
        <v>70</v>
      </c>
      <c r="F2" s="6" t="s">
        <v>27</v>
      </c>
    </row>
    <row r="3" spans="1:6" x14ac:dyDescent="0.25">
      <c r="A3" s="89">
        <v>2014</v>
      </c>
      <c r="B3" s="89">
        <v>4.4000000000000004</v>
      </c>
      <c r="C3" s="89">
        <v>2.5</v>
      </c>
      <c r="E3" s="12" t="s">
        <v>71</v>
      </c>
      <c r="F3" s="7"/>
    </row>
    <row r="4" spans="1:6" x14ac:dyDescent="0.25">
      <c r="A4" s="88">
        <v>2015</v>
      </c>
      <c r="B4" s="88">
        <v>2.4</v>
      </c>
      <c r="C4" s="88">
        <v>1</v>
      </c>
      <c r="E4" s="12" t="s">
        <v>72</v>
      </c>
      <c r="F4" s="7" t="s">
        <v>165</v>
      </c>
    </row>
    <row r="5" spans="1:6" x14ac:dyDescent="0.25">
      <c r="A5" s="88">
        <v>2016</v>
      </c>
      <c r="B5" s="88">
        <v>1.9</v>
      </c>
      <c r="C5" s="88">
        <v>0.6</v>
      </c>
      <c r="E5" s="12" t="s">
        <v>74</v>
      </c>
      <c r="F5" s="8"/>
    </row>
    <row r="6" spans="1:6" x14ac:dyDescent="0.25">
      <c r="A6" s="88">
        <v>2017</v>
      </c>
      <c r="B6" s="88">
        <v>1.6</v>
      </c>
      <c r="C6" s="88">
        <v>0.3</v>
      </c>
    </row>
    <row r="7" spans="1:6" x14ac:dyDescent="0.25">
      <c r="A7" s="88">
        <v>2018</v>
      </c>
      <c r="B7" s="88">
        <v>2.2999999999999998</v>
      </c>
      <c r="C7" s="88">
        <v>1.4</v>
      </c>
      <c r="E7" s="13" t="str">
        <f>HYPERLINK("#'OVERZICHT'!A1", "Link naar overzicht")</f>
        <v>Link naar overzicht</v>
      </c>
    </row>
    <row r="8" spans="1:6" x14ac:dyDescent="0.25">
      <c r="A8" s="88">
        <v>2019</v>
      </c>
      <c r="B8" s="88">
        <v>2.5</v>
      </c>
      <c r="C8" s="88">
        <v>1.7</v>
      </c>
    </row>
    <row r="9" spans="1:6" x14ac:dyDescent="0.25">
      <c r="A9" s="88">
        <v>2020</v>
      </c>
      <c r="B9" s="88">
        <v>2.9</v>
      </c>
      <c r="C9" s="88">
        <v>2.6</v>
      </c>
    </row>
    <row r="10" spans="1:6" x14ac:dyDescent="0.25">
      <c r="A10" s="90">
        <v>2021</v>
      </c>
      <c r="B10" s="90">
        <v>0.8</v>
      </c>
      <c r="C10" s="90">
        <v>1.3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21"/>
  <sheetViews>
    <sheetView workbookViewId="0">
      <selection activeCell="D7" sqref="D7"/>
    </sheetView>
  </sheetViews>
  <sheetFormatPr defaultColWidth="11.42578125" defaultRowHeight="15" x14ac:dyDescent="0.25"/>
  <cols>
    <col min="1" max="1" width="37.7109375" customWidth="1"/>
    <col min="2" max="2" width="83.7109375" customWidth="1"/>
    <col min="4" max="4" width="12.7109375" customWidth="1"/>
    <col min="5" max="5" width="74.2851562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/>
      <c r="D2" s="12" t="s">
        <v>70</v>
      </c>
      <c r="E2" s="198" t="s">
        <v>328</v>
      </c>
    </row>
    <row r="3" spans="1:5" x14ac:dyDescent="0.25">
      <c r="A3" s="92" t="s">
        <v>172</v>
      </c>
      <c r="B3" s="92">
        <v>2.41561879549967</v>
      </c>
      <c r="D3" s="12" t="s">
        <v>71</v>
      </c>
      <c r="E3" s="201" t="s">
        <v>171</v>
      </c>
    </row>
    <row r="4" spans="1:5" x14ac:dyDescent="0.25">
      <c r="A4" s="91" t="s">
        <v>173</v>
      </c>
      <c r="B4" s="91">
        <v>2.3965141612200398</v>
      </c>
      <c r="D4" s="12" t="s">
        <v>72</v>
      </c>
      <c r="E4" s="201"/>
    </row>
    <row r="5" spans="1:5" x14ac:dyDescent="0.25">
      <c r="A5" s="91" t="s">
        <v>174</v>
      </c>
      <c r="B5" s="91">
        <v>2.2746419545071599</v>
      </c>
      <c r="D5" s="12" t="s">
        <v>74</v>
      </c>
      <c r="E5" s="8"/>
    </row>
    <row r="6" spans="1:5" x14ac:dyDescent="0.25">
      <c r="A6" s="91" t="s">
        <v>175</v>
      </c>
      <c r="B6" s="91">
        <v>2.1679962458939501</v>
      </c>
    </row>
    <row r="7" spans="1:5" x14ac:dyDescent="0.25">
      <c r="A7" s="91" t="s">
        <v>176</v>
      </c>
      <c r="B7" s="91">
        <v>2.1472392638036801</v>
      </c>
      <c r="D7" s="13" t="str">
        <f>HYPERLINK("#'OVERZICHT'!A1", "Link naar overzicht")</f>
        <v>Link naar overzicht</v>
      </c>
    </row>
    <row r="8" spans="1:5" x14ac:dyDescent="0.25">
      <c r="A8" s="91" t="s">
        <v>177</v>
      </c>
      <c r="B8" s="91">
        <v>2.11817168338907</v>
      </c>
    </row>
    <row r="9" spans="1:5" x14ac:dyDescent="0.25">
      <c r="A9" s="91" t="s">
        <v>178</v>
      </c>
      <c r="B9" s="91">
        <v>1.8876404494382</v>
      </c>
    </row>
    <row r="10" spans="1:5" x14ac:dyDescent="0.25">
      <c r="A10" s="91" t="s">
        <v>179</v>
      </c>
      <c r="B10" s="91">
        <v>1.88679245283019</v>
      </c>
    </row>
    <row r="11" spans="1:5" x14ac:dyDescent="0.25">
      <c r="A11" s="91" t="s">
        <v>180</v>
      </c>
      <c r="B11" s="91">
        <v>1.8131868131868101</v>
      </c>
    </row>
    <row r="12" spans="1:5" x14ac:dyDescent="0.25">
      <c r="A12" s="91" t="s">
        <v>181</v>
      </c>
      <c r="B12" s="91">
        <v>1.80780209324453</v>
      </c>
    </row>
    <row r="13" spans="1:5" x14ac:dyDescent="0.25">
      <c r="A13" s="91" t="s">
        <v>182</v>
      </c>
      <c r="B13" s="91">
        <v>1.74045801526718</v>
      </c>
    </row>
    <row r="14" spans="1:5" x14ac:dyDescent="0.25">
      <c r="A14" s="91" t="s">
        <v>183</v>
      </c>
      <c r="B14" s="91">
        <v>1.65556076959174</v>
      </c>
    </row>
    <row r="15" spans="1:5" x14ac:dyDescent="0.25">
      <c r="A15" s="91" t="s">
        <v>184</v>
      </c>
      <c r="B15" s="91">
        <v>1.6345646437994701</v>
      </c>
    </row>
    <row r="16" spans="1:5" x14ac:dyDescent="0.25">
      <c r="A16" s="91" t="s">
        <v>185</v>
      </c>
      <c r="B16" s="91">
        <v>1.5604249667994701</v>
      </c>
    </row>
    <row r="17" spans="1:2" x14ac:dyDescent="0.25">
      <c r="A17" s="91" t="s">
        <v>186</v>
      </c>
      <c r="B17" s="91">
        <v>1.5456989247311801</v>
      </c>
    </row>
    <row r="18" spans="1:2" x14ac:dyDescent="0.25">
      <c r="A18" s="91" t="s">
        <v>187</v>
      </c>
      <c r="B18" s="91">
        <v>1.5171503957783601</v>
      </c>
    </row>
    <row r="19" spans="1:2" x14ac:dyDescent="0.25">
      <c r="A19" s="91" t="s">
        <v>188</v>
      </c>
      <c r="B19" s="91">
        <v>1.4620999438517699</v>
      </c>
    </row>
    <row r="20" spans="1:2" x14ac:dyDescent="0.25">
      <c r="A20" s="91" t="s">
        <v>189</v>
      </c>
      <c r="B20" s="91">
        <v>1.3628620102214699</v>
      </c>
    </row>
    <row r="21" spans="1:2" x14ac:dyDescent="0.25">
      <c r="A21" s="93" t="s">
        <v>190</v>
      </c>
      <c r="B21" s="93">
        <v>1.2924071082391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43"/>
  <sheetViews>
    <sheetView workbookViewId="0">
      <selection activeCell="F7" sqref="F7"/>
    </sheetView>
  </sheetViews>
  <sheetFormatPr defaultColWidth="11.42578125" defaultRowHeight="15" x14ac:dyDescent="0.25"/>
  <cols>
    <col min="1" max="1" width="7.7109375" customWidth="1"/>
    <col min="2" max="2" width="9.7109375" customWidth="1"/>
    <col min="3" max="3" width="33.7109375" customWidth="1"/>
    <col min="4" max="4" width="15.7109375" customWidth="1"/>
    <col min="6" max="6" width="12.7109375" customWidth="1"/>
    <col min="7" max="7" width="35.7109375" customWidth="1"/>
  </cols>
  <sheetData>
    <row r="1" spans="1:7" ht="15.75" x14ac:dyDescent="0.25">
      <c r="A1" s="188" t="s">
        <v>68</v>
      </c>
      <c r="B1" s="189"/>
      <c r="C1" s="189"/>
      <c r="D1" s="189"/>
      <c r="F1" s="188" t="s">
        <v>69</v>
      </c>
      <c r="G1" s="189"/>
    </row>
    <row r="2" spans="1:7" x14ac:dyDescent="0.25">
      <c r="A2" s="5" t="s">
        <v>67</v>
      </c>
      <c r="B2" s="5" t="s">
        <v>176</v>
      </c>
      <c r="C2" s="5" t="s">
        <v>191</v>
      </c>
      <c r="D2" s="5" t="s">
        <v>192</v>
      </c>
      <c r="F2" s="12" t="s">
        <v>70</v>
      </c>
      <c r="G2" s="6" t="s">
        <v>29</v>
      </c>
    </row>
    <row r="3" spans="1:7" x14ac:dyDescent="0.25">
      <c r="A3" s="95">
        <v>2012</v>
      </c>
      <c r="B3" s="95">
        <v>3.871</v>
      </c>
      <c r="C3" s="95">
        <v>1.1779999999999999</v>
      </c>
      <c r="D3" s="95">
        <v>4.1459999999999999</v>
      </c>
      <c r="F3" s="12" t="s">
        <v>71</v>
      </c>
      <c r="G3" s="7"/>
    </row>
    <row r="4" spans="1:7" x14ac:dyDescent="0.25">
      <c r="A4" s="94">
        <v>2012.25</v>
      </c>
      <c r="B4" s="94">
        <v>4.4260000000000002</v>
      </c>
      <c r="C4" s="94">
        <v>1.5429999999999999</v>
      </c>
      <c r="D4" s="94">
        <v>4.508</v>
      </c>
      <c r="F4" s="12" t="s">
        <v>72</v>
      </c>
      <c r="G4" s="7" t="s">
        <v>193</v>
      </c>
    </row>
    <row r="5" spans="1:7" x14ac:dyDescent="0.25">
      <c r="A5" s="94">
        <v>2012.5</v>
      </c>
      <c r="B5" s="94">
        <v>4.3079999999999998</v>
      </c>
      <c r="C5" s="94">
        <v>0.85499999999999998</v>
      </c>
      <c r="D5" s="94">
        <v>5.7690000000000001</v>
      </c>
      <c r="F5" s="12" t="s">
        <v>74</v>
      </c>
      <c r="G5" s="8"/>
    </row>
    <row r="6" spans="1:7" x14ac:dyDescent="0.25">
      <c r="A6" s="94">
        <v>2012.75</v>
      </c>
      <c r="B6" s="94">
        <v>3.9780000000000002</v>
      </c>
      <c r="C6" s="94">
        <v>0.70599999999999996</v>
      </c>
      <c r="D6" s="94">
        <v>7.024</v>
      </c>
    </row>
    <row r="7" spans="1:7" x14ac:dyDescent="0.25">
      <c r="A7" s="94">
        <v>2013</v>
      </c>
      <c r="B7" s="94">
        <v>3.5350000000000001</v>
      </c>
      <c r="C7" s="94">
        <v>0.53600000000000003</v>
      </c>
      <c r="D7" s="94">
        <v>3.3319999999999999</v>
      </c>
      <c r="F7" s="13" t="str">
        <f>HYPERLINK("#'OVERZICHT'!A1", "Link naar overzicht")</f>
        <v>Link naar overzicht</v>
      </c>
    </row>
    <row r="8" spans="1:7" x14ac:dyDescent="0.25">
      <c r="A8" s="94">
        <v>2013.25</v>
      </c>
      <c r="B8" s="94">
        <v>1.611</v>
      </c>
      <c r="C8" s="94">
        <v>0.68400000000000005</v>
      </c>
      <c r="D8" s="94">
        <v>4.2279999999999998</v>
      </c>
    </row>
    <row r="9" spans="1:7" x14ac:dyDescent="0.25">
      <c r="A9" s="94">
        <v>2013.5</v>
      </c>
      <c r="B9" s="94">
        <v>2.56</v>
      </c>
      <c r="C9" s="94">
        <v>1.1559999999999999</v>
      </c>
      <c r="D9" s="94">
        <v>3.4369999999999998</v>
      </c>
    </row>
    <row r="10" spans="1:7" x14ac:dyDescent="0.25">
      <c r="A10" s="94">
        <v>2013.75</v>
      </c>
      <c r="B10" s="94">
        <v>2.895</v>
      </c>
      <c r="C10" s="94">
        <v>1.5580000000000001</v>
      </c>
      <c r="D10" s="94">
        <v>3.3029999999999999</v>
      </c>
    </row>
    <row r="11" spans="1:7" x14ac:dyDescent="0.25">
      <c r="A11" s="94">
        <v>2014</v>
      </c>
      <c r="B11" s="94">
        <v>3.3010000000000002</v>
      </c>
      <c r="C11" s="94">
        <v>0.63100000000000001</v>
      </c>
      <c r="D11" s="94">
        <v>3.4159999999999999</v>
      </c>
    </row>
    <row r="12" spans="1:7" x14ac:dyDescent="0.25">
      <c r="A12" s="94">
        <v>2014.25</v>
      </c>
      <c r="B12" s="94">
        <v>3.2269999999999999</v>
      </c>
      <c r="C12" s="94">
        <v>0.79100000000000004</v>
      </c>
      <c r="D12" s="94">
        <v>3.8769999999999998</v>
      </c>
    </row>
    <row r="13" spans="1:7" x14ac:dyDescent="0.25">
      <c r="A13" s="94">
        <v>2014.5</v>
      </c>
      <c r="B13" s="94">
        <v>4.0819999999999999</v>
      </c>
      <c r="C13" s="94">
        <v>0.94799999999999995</v>
      </c>
      <c r="D13" s="94">
        <v>4.6449999999999996</v>
      </c>
    </row>
    <row r="14" spans="1:7" x14ac:dyDescent="0.25">
      <c r="A14" s="94">
        <v>2014.75</v>
      </c>
      <c r="B14" s="94">
        <v>3.3380000000000001</v>
      </c>
      <c r="C14" s="94">
        <v>0.52700000000000002</v>
      </c>
      <c r="D14" s="94">
        <v>4.5579999999999998</v>
      </c>
    </row>
    <row r="15" spans="1:7" x14ac:dyDescent="0.25">
      <c r="A15" s="94">
        <v>2015</v>
      </c>
      <c r="B15" s="94">
        <v>2.6219999999999999</v>
      </c>
      <c r="C15" s="94">
        <v>0.45800000000000002</v>
      </c>
      <c r="D15" s="94">
        <v>4.3849999999999998</v>
      </c>
    </row>
    <row r="16" spans="1:7" x14ac:dyDescent="0.25">
      <c r="A16" s="94">
        <v>2015.25</v>
      </c>
      <c r="B16" s="94">
        <v>3.4</v>
      </c>
      <c r="C16" s="94">
        <v>0.6</v>
      </c>
      <c r="D16" s="94">
        <v>4.7</v>
      </c>
    </row>
    <row r="17" spans="1:4" x14ac:dyDescent="0.25">
      <c r="A17" s="94">
        <v>2015.5</v>
      </c>
      <c r="B17" s="94">
        <v>3.4</v>
      </c>
      <c r="C17" s="94">
        <v>1.2</v>
      </c>
      <c r="D17" s="94">
        <v>6.8</v>
      </c>
    </row>
    <row r="18" spans="1:4" x14ac:dyDescent="0.25">
      <c r="A18" s="94">
        <v>2015.75</v>
      </c>
      <c r="B18" s="94">
        <v>4.3</v>
      </c>
      <c r="C18" s="94">
        <v>1.2</v>
      </c>
      <c r="D18" s="94">
        <v>7.2</v>
      </c>
    </row>
    <row r="19" spans="1:4" x14ac:dyDescent="0.25">
      <c r="A19" s="94">
        <v>2016</v>
      </c>
      <c r="B19" s="94">
        <v>3.7</v>
      </c>
      <c r="C19" s="94">
        <v>1.8</v>
      </c>
      <c r="D19" s="94">
        <v>7.8</v>
      </c>
    </row>
    <row r="20" spans="1:4" x14ac:dyDescent="0.25">
      <c r="A20" s="94">
        <v>2016.25</v>
      </c>
      <c r="B20" s="94">
        <v>5</v>
      </c>
      <c r="C20" s="94">
        <v>2.5</v>
      </c>
      <c r="D20" s="94">
        <v>8.8000000000000007</v>
      </c>
    </row>
    <row r="21" spans="1:4" x14ac:dyDescent="0.25">
      <c r="A21" s="94">
        <v>2016.5</v>
      </c>
      <c r="B21" s="94">
        <v>6.2</v>
      </c>
      <c r="C21" s="94">
        <v>3</v>
      </c>
      <c r="D21" s="94">
        <v>9.1</v>
      </c>
    </row>
    <row r="22" spans="1:4" x14ac:dyDescent="0.25">
      <c r="A22" s="94">
        <v>2016.75</v>
      </c>
      <c r="B22" s="94">
        <v>7.6</v>
      </c>
      <c r="C22" s="94">
        <v>3.8</v>
      </c>
      <c r="D22" s="94">
        <v>12.1</v>
      </c>
    </row>
    <row r="23" spans="1:4" x14ac:dyDescent="0.25">
      <c r="A23" s="94">
        <v>2017</v>
      </c>
      <c r="B23" s="94">
        <v>7.2</v>
      </c>
      <c r="C23" s="94">
        <v>4.8</v>
      </c>
      <c r="D23" s="94">
        <v>11.7</v>
      </c>
    </row>
    <row r="24" spans="1:4" x14ac:dyDescent="0.25">
      <c r="A24" s="94">
        <v>2017.25</v>
      </c>
      <c r="B24" s="94">
        <v>9.9</v>
      </c>
      <c r="C24" s="94">
        <v>4.5999999999999996</v>
      </c>
      <c r="D24" s="94">
        <v>14.4</v>
      </c>
    </row>
    <row r="25" spans="1:4" x14ac:dyDescent="0.25">
      <c r="A25" s="94">
        <v>2017.5</v>
      </c>
      <c r="B25" s="94">
        <v>14.2</v>
      </c>
      <c r="C25" s="94">
        <v>6.8</v>
      </c>
      <c r="D25" s="94">
        <v>19.600000000000001</v>
      </c>
    </row>
    <row r="26" spans="1:4" x14ac:dyDescent="0.25">
      <c r="A26" s="94">
        <v>2017.75</v>
      </c>
      <c r="B26" s="94">
        <v>15.6</v>
      </c>
      <c r="C26" s="94">
        <v>8.5</v>
      </c>
      <c r="D26" s="94">
        <v>20.5</v>
      </c>
    </row>
    <row r="27" spans="1:4" x14ac:dyDescent="0.25">
      <c r="A27" s="94">
        <v>2018</v>
      </c>
      <c r="B27" s="94">
        <v>14.8</v>
      </c>
      <c r="C27" s="94">
        <v>11.3</v>
      </c>
      <c r="D27" s="94">
        <v>24.2</v>
      </c>
    </row>
    <row r="28" spans="1:4" x14ac:dyDescent="0.25">
      <c r="A28" s="94">
        <v>2018.25</v>
      </c>
      <c r="B28" s="94">
        <v>16.899999999999999</v>
      </c>
      <c r="C28" s="94">
        <v>12.9</v>
      </c>
      <c r="D28" s="94">
        <v>26.2</v>
      </c>
    </row>
    <row r="29" spans="1:4" x14ac:dyDescent="0.25">
      <c r="A29" s="94">
        <v>2018.5</v>
      </c>
      <c r="B29" s="94">
        <v>20.6</v>
      </c>
      <c r="C29" s="94">
        <v>13.5</v>
      </c>
      <c r="D29" s="94">
        <v>29.6</v>
      </c>
    </row>
    <row r="30" spans="1:4" x14ac:dyDescent="0.25">
      <c r="A30" s="94">
        <v>2018.75</v>
      </c>
      <c r="B30" s="94">
        <v>22.1</v>
      </c>
      <c r="C30" s="94">
        <v>17.600000000000001</v>
      </c>
      <c r="D30" s="94">
        <v>31.1</v>
      </c>
    </row>
    <row r="31" spans="1:4" x14ac:dyDescent="0.25">
      <c r="A31" s="94">
        <v>2019</v>
      </c>
      <c r="B31" s="94">
        <v>18.899999999999999</v>
      </c>
      <c r="C31" s="94">
        <v>16.3</v>
      </c>
      <c r="D31" s="94">
        <v>30.9</v>
      </c>
    </row>
    <row r="32" spans="1:4" x14ac:dyDescent="0.25">
      <c r="A32" s="94">
        <v>2019.25</v>
      </c>
      <c r="B32" s="94">
        <v>19.3</v>
      </c>
      <c r="C32" s="94">
        <v>14.7</v>
      </c>
      <c r="D32" s="94">
        <v>29.9</v>
      </c>
    </row>
    <row r="33" spans="1:4" x14ac:dyDescent="0.25">
      <c r="A33" s="94">
        <v>2019.5</v>
      </c>
      <c r="B33" s="94">
        <v>21.4</v>
      </c>
      <c r="C33" s="94">
        <v>14.2</v>
      </c>
      <c r="D33" s="94">
        <v>31.1</v>
      </c>
    </row>
    <row r="34" spans="1:4" x14ac:dyDescent="0.25">
      <c r="A34" s="94">
        <v>2019.75</v>
      </c>
      <c r="B34" s="94">
        <v>19.7</v>
      </c>
      <c r="C34" s="94">
        <v>17.2</v>
      </c>
      <c r="D34" s="94">
        <v>31.7</v>
      </c>
    </row>
    <row r="35" spans="1:4" x14ac:dyDescent="0.25">
      <c r="A35" s="94">
        <v>2020</v>
      </c>
      <c r="B35" s="94">
        <v>18.3</v>
      </c>
      <c r="C35" s="94">
        <v>16.899999999999999</v>
      </c>
      <c r="D35" s="94">
        <v>29.7</v>
      </c>
    </row>
    <row r="36" spans="1:4" x14ac:dyDescent="0.25">
      <c r="A36" s="94">
        <v>2020.25</v>
      </c>
      <c r="B36" s="94">
        <v>9.9</v>
      </c>
      <c r="C36" s="94">
        <v>8.1</v>
      </c>
      <c r="D36" s="94">
        <v>9.9</v>
      </c>
    </row>
    <row r="37" spans="1:4" x14ac:dyDescent="0.25">
      <c r="A37" s="94">
        <v>2020.5</v>
      </c>
      <c r="B37" s="94">
        <v>8.6999999999999993</v>
      </c>
      <c r="C37" s="94">
        <v>4.8</v>
      </c>
      <c r="D37" s="94">
        <v>11.3</v>
      </c>
    </row>
    <row r="38" spans="1:4" x14ac:dyDescent="0.25">
      <c r="A38" s="94">
        <v>2020.75</v>
      </c>
      <c r="B38" s="94">
        <v>11.1</v>
      </c>
      <c r="C38" s="94">
        <v>7.7</v>
      </c>
      <c r="D38" s="94">
        <v>12.9</v>
      </c>
    </row>
    <row r="39" spans="1:4" x14ac:dyDescent="0.25">
      <c r="A39" s="94">
        <v>2021</v>
      </c>
      <c r="B39" s="94">
        <v>11.6</v>
      </c>
      <c r="C39" s="94">
        <v>5</v>
      </c>
      <c r="D39" s="94">
        <v>12.7</v>
      </c>
    </row>
    <row r="40" spans="1:4" x14ac:dyDescent="0.25">
      <c r="A40" s="94">
        <v>2021.25</v>
      </c>
      <c r="B40" s="94">
        <v>14.3</v>
      </c>
      <c r="C40" s="94">
        <v>5.7</v>
      </c>
      <c r="D40" s="94">
        <v>15.2</v>
      </c>
    </row>
    <row r="41" spans="1:4" x14ac:dyDescent="0.25">
      <c r="A41" s="94">
        <v>2021.5</v>
      </c>
      <c r="B41" s="94">
        <v>22</v>
      </c>
      <c r="C41" s="94">
        <v>16.7</v>
      </c>
      <c r="D41" s="94">
        <v>28.9</v>
      </c>
    </row>
    <row r="42" spans="1:4" x14ac:dyDescent="0.25">
      <c r="A42" s="94">
        <v>2021.75</v>
      </c>
      <c r="B42" s="94">
        <v>27.1</v>
      </c>
      <c r="C42" s="94">
        <v>26.1</v>
      </c>
      <c r="D42" s="94">
        <v>37.200000000000003</v>
      </c>
    </row>
    <row r="43" spans="1:4" x14ac:dyDescent="0.25">
      <c r="A43" s="96">
        <v>2022</v>
      </c>
      <c r="B43" s="96">
        <v>25.6</v>
      </c>
      <c r="C43" s="96">
        <v>20</v>
      </c>
      <c r="D43" s="96">
        <v>34.299999999999997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22"/>
  <sheetViews>
    <sheetView workbookViewId="0">
      <selection activeCell="D7" sqref="D7"/>
    </sheetView>
  </sheetViews>
  <sheetFormatPr defaultColWidth="11.42578125" defaultRowHeight="15" x14ac:dyDescent="0.25"/>
  <cols>
    <col min="1" max="1" width="7.7109375" customWidth="1"/>
    <col min="2" max="2" width="23.7109375" customWidth="1"/>
    <col min="4" max="4" width="12.7109375" customWidth="1"/>
    <col min="5" max="5" width="22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194</v>
      </c>
      <c r="D2" s="12" t="s">
        <v>70</v>
      </c>
      <c r="E2" s="6" t="s">
        <v>30</v>
      </c>
    </row>
    <row r="3" spans="1:5" x14ac:dyDescent="0.25">
      <c r="A3" s="98">
        <v>2019</v>
      </c>
      <c r="B3" s="98">
        <v>4.4707565984200102</v>
      </c>
      <c r="D3" s="12" t="s">
        <v>71</v>
      </c>
      <c r="E3" s="7"/>
    </row>
    <row r="4" spans="1:5" x14ac:dyDescent="0.25">
      <c r="A4" s="97">
        <v>2019.25</v>
      </c>
      <c r="B4" s="97">
        <v>4.3603365909237102</v>
      </c>
      <c r="D4" s="12" t="s">
        <v>72</v>
      </c>
      <c r="E4" s="7" t="s">
        <v>195</v>
      </c>
    </row>
    <row r="5" spans="1:5" x14ac:dyDescent="0.25">
      <c r="A5" s="97">
        <v>2019.5</v>
      </c>
      <c r="B5" s="97">
        <v>4.4850193481650198</v>
      </c>
      <c r="D5" s="12" t="s">
        <v>74</v>
      </c>
      <c r="E5" s="8"/>
    </row>
    <row r="6" spans="1:5" x14ac:dyDescent="0.25">
      <c r="A6" s="97">
        <v>2019.75</v>
      </c>
      <c r="B6" s="97">
        <v>4.4197429596520497</v>
      </c>
    </row>
    <row r="7" spans="1:5" x14ac:dyDescent="0.25">
      <c r="A7" s="97">
        <v>2020</v>
      </c>
      <c r="B7" s="97">
        <v>4.0172747494533203</v>
      </c>
      <c r="D7" s="13" t="str">
        <f>HYPERLINK("#'OVERZICHT'!A1", "Link naar overzicht")</f>
        <v>Link naar overzicht</v>
      </c>
    </row>
    <row r="8" spans="1:5" x14ac:dyDescent="0.25">
      <c r="A8" s="97">
        <v>2020.25</v>
      </c>
      <c r="B8" s="97">
        <v>4.8232444376509997</v>
      </c>
    </row>
    <row r="9" spans="1:5" x14ac:dyDescent="0.25">
      <c r="A9" s="97">
        <v>2020.5</v>
      </c>
      <c r="B9" s="97">
        <v>5.4880152363761203</v>
      </c>
    </row>
    <row r="10" spans="1:5" x14ac:dyDescent="0.25">
      <c r="A10" s="97">
        <v>2020.75</v>
      </c>
      <c r="B10" s="97">
        <v>5.0843162434421698</v>
      </c>
    </row>
    <row r="11" spans="1:5" x14ac:dyDescent="0.25">
      <c r="A11" s="97">
        <v>2021</v>
      </c>
      <c r="B11" s="97">
        <v>4.6336729742843303</v>
      </c>
    </row>
    <row r="12" spans="1:5" x14ac:dyDescent="0.25">
      <c r="A12" s="97">
        <v>2021.25</v>
      </c>
      <c r="B12" s="97">
        <v>4.3371238385799504</v>
      </c>
    </row>
    <row r="13" spans="1:5" x14ac:dyDescent="0.25">
      <c r="A13" s="97">
        <v>2021.5</v>
      </c>
      <c r="B13" s="97">
        <v>4.1247762016251199</v>
      </c>
    </row>
    <row r="14" spans="1:5" x14ac:dyDescent="0.25">
      <c r="A14" s="97">
        <v>2021.75</v>
      </c>
      <c r="B14" s="97">
        <v>3.80110951304705</v>
      </c>
    </row>
    <row r="15" spans="1:5" x14ac:dyDescent="0.25">
      <c r="A15" s="97">
        <v>2022</v>
      </c>
      <c r="B15" s="97">
        <v>3.84537368087513</v>
      </c>
    </row>
    <row r="16" spans="1:5" x14ac:dyDescent="0.25">
      <c r="A16" s="97">
        <v>2022.25</v>
      </c>
      <c r="B16" s="97">
        <v>3.8940175382473199</v>
      </c>
    </row>
    <row r="17" spans="1:2" x14ac:dyDescent="0.25">
      <c r="A17" s="97">
        <v>2022.5</v>
      </c>
      <c r="B17" s="97">
        <v>4.0238675437695601</v>
      </c>
    </row>
    <row r="18" spans="1:2" x14ac:dyDescent="0.25">
      <c r="A18" s="97">
        <v>2022.75</v>
      </c>
      <c r="B18" s="97">
        <v>4.1559914923261996</v>
      </c>
    </row>
    <row r="19" spans="1:2" x14ac:dyDescent="0.25">
      <c r="A19" s="97">
        <v>2023</v>
      </c>
      <c r="B19" s="97">
        <v>4.2018939318564499</v>
      </c>
    </row>
    <row r="20" spans="1:2" x14ac:dyDescent="0.25">
      <c r="A20" s="97">
        <v>2023.25</v>
      </c>
      <c r="B20" s="97">
        <v>4.2780263558543297</v>
      </c>
    </row>
    <row r="21" spans="1:2" x14ac:dyDescent="0.25">
      <c r="A21" s="97">
        <v>2023.5</v>
      </c>
      <c r="B21" s="97">
        <v>4.3509131267448602</v>
      </c>
    </row>
    <row r="22" spans="1:2" x14ac:dyDescent="0.25">
      <c r="A22" s="99">
        <v>2023.75</v>
      </c>
      <c r="B22" s="99">
        <v>4.3842914660964798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39"/>
  <sheetViews>
    <sheetView workbookViewId="0">
      <selection activeCell="I7" sqref="I7"/>
    </sheetView>
  </sheetViews>
  <sheetFormatPr defaultColWidth="11.42578125" defaultRowHeight="15" x14ac:dyDescent="0.25"/>
  <cols>
    <col min="1" max="1" width="11.7109375" customWidth="1"/>
    <col min="2" max="7" width="12.28515625" customWidth="1"/>
    <col min="9" max="9" width="12.7109375" customWidth="1"/>
    <col min="10" max="10" width="28.7109375" customWidth="1"/>
  </cols>
  <sheetData>
    <row r="1" spans="1:10" ht="15.75" x14ac:dyDescent="0.25">
      <c r="A1" s="188" t="s">
        <v>68</v>
      </c>
      <c r="B1" s="189"/>
      <c r="C1" s="189"/>
      <c r="D1" s="189"/>
      <c r="E1" s="189"/>
      <c r="F1" s="189"/>
      <c r="G1" s="189"/>
      <c r="I1" s="188" t="s">
        <v>69</v>
      </c>
      <c r="J1" s="189"/>
    </row>
    <row r="2" spans="1:10" x14ac:dyDescent="0.25">
      <c r="A2" s="5" t="s">
        <v>67</v>
      </c>
      <c r="B2" s="5" t="s">
        <v>126</v>
      </c>
      <c r="C2" s="5" t="s">
        <v>105</v>
      </c>
      <c r="D2" s="5" t="s">
        <v>196</v>
      </c>
      <c r="E2" s="5" t="s">
        <v>99</v>
      </c>
      <c r="F2" s="5" t="s">
        <v>104</v>
      </c>
      <c r="G2" s="5" t="s">
        <v>107</v>
      </c>
      <c r="I2" s="12" t="s">
        <v>70</v>
      </c>
      <c r="J2" s="6" t="s">
        <v>31</v>
      </c>
    </row>
    <row r="3" spans="1:10" x14ac:dyDescent="0.25">
      <c r="A3" s="101">
        <v>2019</v>
      </c>
      <c r="B3" s="101">
        <v>7.9</v>
      </c>
      <c r="C3" s="101">
        <v>5.7</v>
      </c>
      <c r="D3" s="101">
        <v>5.2</v>
      </c>
      <c r="E3" s="101">
        <v>3.3</v>
      </c>
      <c r="F3" s="101">
        <v>8.6999999999999993</v>
      </c>
      <c r="G3" s="101">
        <v>4.5999999999999996</v>
      </c>
      <c r="I3" s="12" t="s">
        <v>71</v>
      </c>
      <c r="J3" s="7"/>
    </row>
    <row r="4" spans="1:10" x14ac:dyDescent="0.25">
      <c r="A4" s="100">
        <v>2019.0833333333301</v>
      </c>
      <c r="B4" s="100">
        <v>7.9</v>
      </c>
      <c r="C4" s="100">
        <v>5.6</v>
      </c>
      <c r="D4" s="100">
        <v>5.0999999999999996</v>
      </c>
      <c r="E4" s="100">
        <v>3.2</v>
      </c>
      <c r="F4" s="100">
        <v>8.6</v>
      </c>
      <c r="G4" s="100">
        <v>4.4000000000000004</v>
      </c>
      <c r="I4" s="12" t="s">
        <v>72</v>
      </c>
      <c r="J4" s="7" t="s">
        <v>195</v>
      </c>
    </row>
    <row r="5" spans="1:10" x14ac:dyDescent="0.25">
      <c r="A5" s="100">
        <v>2019.1666666666699</v>
      </c>
      <c r="B5" s="100">
        <v>7.8</v>
      </c>
      <c r="C5" s="100">
        <v>5.5</v>
      </c>
      <c r="D5" s="100">
        <v>5.4</v>
      </c>
      <c r="E5" s="100">
        <v>3.2</v>
      </c>
      <c r="F5" s="100">
        <v>8.6999999999999993</v>
      </c>
      <c r="G5" s="100">
        <v>4.4000000000000004</v>
      </c>
      <c r="I5" s="12" t="s">
        <v>74</v>
      </c>
      <c r="J5" s="8"/>
    </row>
    <row r="6" spans="1:10" x14ac:dyDescent="0.25">
      <c r="A6" s="100">
        <v>2019.25</v>
      </c>
      <c r="B6" s="100">
        <v>7.7</v>
      </c>
      <c r="C6" s="100">
        <v>5.6</v>
      </c>
      <c r="D6" s="100">
        <v>5.2</v>
      </c>
      <c r="E6" s="100">
        <v>3.2</v>
      </c>
      <c r="F6" s="100">
        <v>8.6</v>
      </c>
      <c r="G6" s="100">
        <v>4.3</v>
      </c>
    </row>
    <row r="7" spans="1:10" x14ac:dyDescent="0.25">
      <c r="A7" s="100">
        <v>2019.3333333333301</v>
      </c>
      <c r="B7" s="100">
        <v>7.7</v>
      </c>
      <c r="C7" s="100">
        <v>5.5</v>
      </c>
      <c r="D7" s="100">
        <v>5</v>
      </c>
      <c r="E7" s="100">
        <v>3.1</v>
      </c>
      <c r="F7" s="100">
        <v>8.8000000000000007</v>
      </c>
      <c r="G7" s="100">
        <v>4.3</v>
      </c>
      <c r="I7" s="13" t="str">
        <f>HYPERLINK("#'OVERZICHT'!A1", "Link naar overzicht")</f>
        <v>Link naar overzicht</v>
      </c>
    </row>
    <row r="8" spans="1:10" x14ac:dyDescent="0.25">
      <c r="A8" s="100">
        <v>2019.4166666666699</v>
      </c>
      <c r="B8" s="100">
        <v>7.6</v>
      </c>
      <c r="C8" s="100">
        <v>5.4</v>
      </c>
      <c r="D8" s="100">
        <v>4.7</v>
      </c>
      <c r="E8" s="100">
        <v>3.1</v>
      </c>
      <c r="F8" s="100">
        <v>8.6999999999999993</v>
      </c>
      <c r="G8" s="100">
        <v>4.4000000000000004</v>
      </c>
    </row>
    <row r="9" spans="1:10" x14ac:dyDescent="0.25">
      <c r="A9" s="100">
        <v>2019.5</v>
      </c>
      <c r="B9" s="100">
        <v>7.5</v>
      </c>
      <c r="C9" s="100">
        <v>5.2</v>
      </c>
      <c r="D9" s="100">
        <v>4.7</v>
      </c>
      <c r="E9" s="100">
        <v>3.1</v>
      </c>
      <c r="F9" s="100">
        <v>8.4</v>
      </c>
      <c r="G9" s="100">
        <v>4.4000000000000004</v>
      </c>
    </row>
    <row r="10" spans="1:10" x14ac:dyDescent="0.25">
      <c r="A10" s="100">
        <v>2019.5833333333301</v>
      </c>
      <c r="B10" s="100">
        <v>7.5</v>
      </c>
      <c r="C10" s="100">
        <v>5.0999999999999996</v>
      </c>
      <c r="D10" s="100">
        <v>4.9000000000000004</v>
      </c>
      <c r="E10" s="100">
        <v>3.1</v>
      </c>
      <c r="F10" s="100">
        <v>8.1999999999999993</v>
      </c>
      <c r="G10" s="100">
        <v>4.5</v>
      </c>
    </row>
    <row r="11" spans="1:10" x14ac:dyDescent="0.25">
      <c r="A11" s="100">
        <v>2019.6666666666699</v>
      </c>
      <c r="B11" s="100">
        <v>7.5</v>
      </c>
      <c r="C11" s="100">
        <v>5.0999999999999996</v>
      </c>
      <c r="D11" s="100">
        <v>5.2</v>
      </c>
      <c r="E11" s="100">
        <v>3.1</v>
      </c>
      <c r="F11" s="100">
        <v>8.1</v>
      </c>
      <c r="G11" s="100">
        <v>4.5</v>
      </c>
    </row>
    <row r="12" spans="1:10" x14ac:dyDescent="0.25">
      <c r="A12" s="100">
        <v>2019.75</v>
      </c>
      <c r="B12" s="100">
        <v>7.4</v>
      </c>
      <c r="C12" s="100">
        <v>5.2</v>
      </c>
      <c r="D12" s="100">
        <v>5.2</v>
      </c>
      <c r="E12" s="100">
        <v>3.1</v>
      </c>
      <c r="F12" s="100">
        <v>8.1999999999999993</v>
      </c>
      <c r="G12" s="100">
        <v>4.5</v>
      </c>
    </row>
    <row r="13" spans="1:10" x14ac:dyDescent="0.25">
      <c r="A13" s="100">
        <v>2019.8333333333301</v>
      </c>
      <c r="B13" s="100">
        <v>7.5</v>
      </c>
      <c r="C13" s="100">
        <v>5.2</v>
      </c>
      <c r="D13" s="100">
        <v>5.0999999999999996</v>
      </c>
      <c r="E13" s="100">
        <v>3.2</v>
      </c>
      <c r="F13" s="100">
        <v>8.1</v>
      </c>
      <c r="G13" s="100">
        <v>4.5</v>
      </c>
    </row>
    <row r="14" spans="1:10" x14ac:dyDescent="0.25">
      <c r="A14" s="100">
        <v>2019.9166666666699</v>
      </c>
      <c r="B14" s="100">
        <v>7.5</v>
      </c>
      <c r="C14" s="100">
        <v>5.3</v>
      </c>
      <c r="D14" s="100">
        <v>4.9000000000000004</v>
      </c>
      <c r="E14" s="100">
        <v>3.3</v>
      </c>
      <c r="F14" s="100">
        <v>8.1</v>
      </c>
      <c r="G14" s="100">
        <v>4.3</v>
      </c>
    </row>
    <row r="15" spans="1:10" x14ac:dyDescent="0.25">
      <c r="A15" s="100">
        <v>2020</v>
      </c>
      <c r="B15" s="100">
        <v>7.5</v>
      </c>
      <c r="C15" s="100">
        <v>5.2</v>
      </c>
      <c r="D15" s="100">
        <v>4.8</v>
      </c>
      <c r="E15" s="100">
        <v>3.4</v>
      </c>
      <c r="F15" s="100">
        <v>8.1</v>
      </c>
      <c r="G15" s="100">
        <v>4.0999999999999996</v>
      </c>
    </row>
    <row r="16" spans="1:10" x14ac:dyDescent="0.25">
      <c r="A16" s="100">
        <v>2020.0833333333301</v>
      </c>
      <c r="B16" s="100">
        <v>7.4</v>
      </c>
      <c r="C16" s="100">
        <v>5</v>
      </c>
      <c r="D16" s="100">
        <v>4.8</v>
      </c>
      <c r="E16" s="100">
        <v>3.5</v>
      </c>
      <c r="F16" s="100">
        <v>7.7</v>
      </c>
      <c r="G16" s="100">
        <v>4</v>
      </c>
    </row>
    <row r="17" spans="1:7" x14ac:dyDescent="0.25">
      <c r="A17" s="100">
        <v>2020.1666666666699</v>
      </c>
      <c r="B17" s="100">
        <v>7.2</v>
      </c>
      <c r="C17" s="100">
        <v>4.9000000000000004</v>
      </c>
      <c r="D17" s="100">
        <v>4.8</v>
      </c>
      <c r="E17" s="100">
        <v>3.6</v>
      </c>
      <c r="F17" s="100">
        <v>7.5</v>
      </c>
      <c r="G17" s="100">
        <v>4.0999999999999996</v>
      </c>
    </row>
    <row r="18" spans="1:7" x14ac:dyDescent="0.25">
      <c r="A18" s="100">
        <v>2020.25</v>
      </c>
      <c r="B18" s="100">
        <v>7.4</v>
      </c>
      <c r="C18" s="100">
        <v>4.9000000000000004</v>
      </c>
      <c r="D18" s="100">
        <v>4.9000000000000004</v>
      </c>
      <c r="E18" s="100">
        <v>3.7</v>
      </c>
      <c r="F18" s="100">
        <v>7.5</v>
      </c>
      <c r="G18" s="100">
        <v>4.5</v>
      </c>
    </row>
    <row r="19" spans="1:7" x14ac:dyDescent="0.25">
      <c r="A19" s="100">
        <v>2020.3333333333301</v>
      </c>
      <c r="B19" s="100">
        <v>7.6</v>
      </c>
      <c r="C19" s="100">
        <v>5</v>
      </c>
      <c r="D19" s="100">
        <v>5.6</v>
      </c>
      <c r="E19" s="100">
        <v>3.8</v>
      </c>
      <c r="F19" s="100">
        <v>7.1</v>
      </c>
      <c r="G19" s="100">
        <v>4.5999999999999996</v>
      </c>
    </row>
    <row r="20" spans="1:7" x14ac:dyDescent="0.25">
      <c r="A20" s="100">
        <v>2020.4166666666699</v>
      </c>
      <c r="B20" s="100">
        <v>8</v>
      </c>
      <c r="C20" s="100">
        <v>5.4</v>
      </c>
      <c r="D20" s="100">
        <v>6.1</v>
      </c>
      <c r="E20" s="100">
        <v>3.9</v>
      </c>
      <c r="F20" s="100">
        <v>7.5</v>
      </c>
      <c r="G20" s="100">
        <v>5.4</v>
      </c>
    </row>
    <row r="21" spans="1:7" x14ac:dyDescent="0.25">
      <c r="A21" s="100">
        <v>2020.5</v>
      </c>
      <c r="B21" s="100">
        <v>8.5</v>
      </c>
      <c r="C21" s="100">
        <v>6</v>
      </c>
      <c r="D21" s="100">
        <v>6.5</v>
      </c>
      <c r="E21" s="100">
        <v>4</v>
      </c>
      <c r="F21" s="100">
        <v>8.6999999999999993</v>
      </c>
      <c r="G21" s="100">
        <v>5.5</v>
      </c>
    </row>
    <row r="22" spans="1:7" x14ac:dyDescent="0.25">
      <c r="A22" s="100">
        <v>2020.5833333333301</v>
      </c>
      <c r="B22" s="100">
        <v>8.6</v>
      </c>
      <c r="C22" s="100">
        <v>6.4</v>
      </c>
      <c r="D22" s="100">
        <v>6.3</v>
      </c>
      <c r="E22" s="100">
        <v>4.0999999999999996</v>
      </c>
      <c r="F22" s="100">
        <v>9</v>
      </c>
      <c r="G22" s="100">
        <v>5.5</v>
      </c>
    </row>
    <row r="23" spans="1:7" x14ac:dyDescent="0.25">
      <c r="A23" s="100">
        <v>2020.6666666666699</v>
      </c>
      <c r="B23" s="100">
        <v>8.6</v>
      </c>
      <c r="C23" s="100">
        <v>6.3</v>
      </c>
      <c r="D23" s="100">
        <v>6.1</v>
      </c>
      <c r="E23" s="100">
        <v>4.0999999999999996</v>
      </c>
      <c r="F23" s="100">
        <v>9</v>
      </c>
      <c r="G23" s="100">
        <v>5.4</v>
      </c>
    </row>
    <row r="24" spans="1:7" x14ac:dyDescent="0.25">
      <c r="A24" s="100">
        <v>2020.75</v>
      </c>
      <c r="B24" s="100">
        <v>8.4</v>
      </c>
      <c r="C24" s="100">
        <v>5.8</v>
      </c>
      <c r="D24" s="100">
        <v>6</v>
      </c>
      <c r="E24" s="100">
        <v>4.0999999999999996</v>
      </c>
      <c r="F24" s="100">
        <v>8.3000000000000007</v>
      </c>
      <c r="G24" s="100">
        <v>5.3</v>
      </c>
    </row>
    <row r="25" spans="1:7" x14ac:dyDescent="0.25">
      <c r="A25" s="100">
        <v>2020.8333333333301</v>
      </c>
      <c r="B25" s="100">
        <v>8.1999999999999993</v>
      </c>
      <c r="C25" s="100">
        <v>5.8</v>
      </c>
      <c r="D25" s="100">
        <v>5.9</v>
      </c>
      <c r="E25" s="100">
        <v>4.0999999999999996</v>
      </c>
      <c r="F25" s="100">
        <v>8</v>
      </c>
      <c r="G25" s="100">
        <v>5</v>
      </c>
    </row>
    <row r="26" spans="1:7" x14ac:dyDescent="0.25">
      <c r="A26" s="100">
        <v>2020.9166666666599</v>
      </c>
      <c r="B26" s="100">
        <v>8.1999999999999993</v>
      </c>
      <c r="C26" s="100">
        <v>6</v>
      </c>
      <c r="D26" s="100">
        <v>6</v>
      </c>
      <c r="E26" s="100">
        <v>4</v>
      </c>
      <c r="F26" s="100">
        <v>7.8</v>
      </c>
      <c r="G26" s="100">
        <v>4.9000000000000004</v>
      </c>
    </row>
    <row r="27" spans="1:7" x14ac:dyDescent="0.25">
      <c r="A27" s="100">
        <v>2021</v>
      </c>
      <c r="B27" s="100">
        <v>8.1999999999999993</v>
      </c>
      <c r="C27" s="100">
        <v>6.5</v>
      </c>
      <c r="D27" s="100">
        <v>6</v>
      </c>
      <c r="E27" s="100">
        <v>4</v>
      </c>
      <c r="F27" s="100">
        <v>7.9</v>
      </c>
      <c r="G27" s="100">
        <v>4.7</v>
      </c>
    </row>
    <row r="28" spans="1:7" x14ac:dyDescent="0.25">
      <c r="A28" s="100">
        <v>2021.0833333333301</v>
      </c>
      <c r="B28" s="100">
        <v>8.1999999999999993</v>
      </c>
      <c r="C28" s="100">
        <v>6.8</v>
      </c>
      <c r="D28" s="100">
        <v>6</v>
      </c>
      <c r="E28" s="100">
        <v>3.9</v>
      </c>
      <c r="F28" s="100">
        <v>8.1</v>
      </c>
      <c r="G28" s="100">
        <v>4.7</v>
      </c>
    </row>
    <row r="29" spans="1:7" x14ac:dyDescent="0.25">
      <c r="A29" s="100">
        <v>2021.1666666666599</v>
      </c>
      <c r="B29" s="100">
        <v>8.1</v>
      </c>
      <c r="C29" s="100">
        <v>6.7</v>
      </c>
      <c r="D29" s="100">
        <v>5.7</v>
      </c>
      <c r="E29" s="100">
        <v>3.8</v>
      </c>
      <c r="F29" s="100">
        <v>8.1</v>
      </c>
      <c r="G29" s="100">
        <v>4.5999999999999996</v>
      </c>
    </row>
    <row r="30" spans="1:7" x14ac:dyDescent="0.25">
      <c r="A30" s="100">
        <v>2021.25</v>
      </c>
      <c r="B30" s="100">
        <v>8.1999999999999993</v>
      </c>
      <c r="C30" s="100">
        <v>6.5</v>
      </c>
      <c r="D30" s="100">
        <v>5.4</v>
      </c>
      <c r="E30" s="100">
        <v>3.7</v>
      </c>
      <c r="F30" s="100">
        <v>8.3000000000000007</v>
      </c>
      <c r="G30" s="100">
        <v>4.5</v>
      </c>
    </row>
    <row r="31" spans="1:7" x14ac:dyDescent="0.25">
      <c r="A31" s="100">
        <v>2021.3333333333301</v>
      </c>
      <c r="B31" s="100">
        <v>8</v>
      </c>
      <c r="C31" s="100">
        <v>6.3</v>
      </c>
      <c r="D31" s="100">
        <v>5.0999999999999996</v>
      </c>
      <c r="E31" s="100">
        <v>3.6</v>
      </c>
      <c r="F31" s="100">
        <v>8.3000000000000007</v>
      </c>
      <c r="G31" s="100">
        <v>4.4000000000000004</v>
      </c>
    </row>
    <row r="32" spans="1:7" x14ac:dyDescent="0.25">
      <c r="A32" s="100">
        <v>2021.4166666666599</v>
      </c>
      <c r="B32" s="100">
        <v>7.9</v>
      </c>
      <c r="C32" s="100">
        <v>6.3</v>
      </c>
      <c r="D32" s="100">
        <v>4.8</v>
      </c>
      <c r="E32" s="100">
        <v>3.5</v>
      </c>
      <c r="F32" s="100">
        <v>8.1</v>
      </c>
      <c r="G32" s="100">
        <v>4.2</v>
      </c>
    </row>
    <row r="33" spans="1:7" x14ac:dyDescent="0.25">
      <c r="A33" s="100">
        <v>2021.5</v>
      </c>
      <c r="B33" s="100">
        <v>7.7</v>
      </c>
      <c r="C33" s="100">
        <v>6.2</v>
      </c>
      <c r="D33" s="100">
        <v>4.7</v>
      </c>
      <c r="E33" s="100">
        <v>3.4</v>
      </c>
      <c r="F33" s="100">
        <v>8</v>
      </c>
      <c r="G33" s="100">
        <v>4.0999999999999996</v>
      </c>
    </row>
    <row r="34" spans="1:7" x14ac:dyDescent="0.25">
      <c r="A34" s="100">
        <v>2021.5833333333301</v>
      </c>
      <c r="B34" s="100">
        <v>7.5</v>
      </c>
      <c r="C34" s="100">
        <v>6.3</v>
      </c>
      <c r="D34" s="100">
        <v>4.8</v>
      </c>
      <c r="E34" s="100">
        <v>3.4</v>
      </c>
      <c r="F34" s="100">
        <v>7.9</v>
      </c>
      <c r="G34" s="100">
        <v>4.2</v>
      </c>
    </row>
    <row r="35" spans="1:7" x14ac:dyDescent="0.25">
      <c r="A35" s="100">
        <v>2021.6666666666599</v>
      </c>
      <c r="B35" s="100">
        <v>7.4</v>
      </c>
      <c r="C35" s="100">
        <v>6.2</v>
      </c>
      <c r="D35" s="100">
        <v>5.0999999999999996</v>
      </c>
      <c r="E35" s="100">
        <v>3.3</v>
      </c>
      <c r="F35" s="100">
        <v>7.7</v>
      </c>
      <c r="G35" s="100">
        <v>4.0999999999999996</v>
      </c>
    </row>
    <row r="36" spans="1:7" x14ac:dyDescent="0.25">
      <c r="A36" s="100">
        <v>2021.75</v>
      </c>
      <c r="B36" s="100">
        <v>7.3</v>
      </c>
      <c r="C36" s="100">
        <v>6</v>
      </c>
      <c r="D36" s="100">
        <v>5</v>
      </c>
      <c r="E36" s="100">
        <v>3.3</v>
      </c>
      <c r="F36" s="100">
        <v>7.6</v>
      </c>
      <c r="G36" s="100">
        <v>3.9</v>
      </c>
    </row>
    <row r="37" spans="1:7" x14ac:dyDescent="0.25">
      <c r="A37" s="100">
        <v>2021.8333333333301</v>
      </c>
      <c r="B37" s="100">
        <v>7.1</v>
      </c>
      <c r="C37" s="100">
        <v>5.9</v>
      </c>
      <c r="D37" s="100">
        <v>5.0999999999999996</v>
      </c>
      <c r="E37" s="100">
        <v>3.2</v>
      </c>
      <c r="F37" s="100">
        <v>7.5</v>
      </c>
      <c r="G37" s="100">
        <v>3.7</v>
      </c>
    </row>
    <row r="38" spans="1:7" x14ac:dyDescent="0.25">
      <c r="A38" s="100">
        <v>2021.9166666666599</v>
      </c>
      <c r="B38" s="100">
        <v>7</v>
      </c>
      <c r="C38" s="100">
        <v>5.7</v>
      </c>
      <c r="D38" s="100">
        <v>5.0999999999999996</v>
      </c>
      <c r="E38" s="100">
        <v>3.2</v>
      </c>
      <c r="F38" s="100">
        <v>7.4</v>
      </c>
      <c r="G38" s="100">
        <v>3.8</v>
      </c>
    </row>
    <row r="39" spans="1:7" x14ac:dyDescent="0.25">
      <c r="A39" s="102">
        <v>2022</v>
      </c>
      <c r="B39" s="102"/>
      <c r="C39" s="102"/>
      <c r="D39" s="102"/>
      <c r="E39" s="102"/>
      <c r="F39" s="102"/>
      <c r="G39" s="102">
        <v>3.6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K61"/>
  <sheetViews>
    <sheetView workbookViewId="0">
      <selection activeCell="J7" sqref="J7"/>
    </sheetView>
  </sheetViews>
  <sheetFormatPr defaultColWidth="11.42578125" defaultRowHeight="15" x14ac:dyDescent="0.25"/>
  <cols>
    <col min="1" max="1" width="11.7109375" customWidth="1"/>
    <col min="2" max="2" width="23.7109375" customWidth="1"/>
    <col min="3" max="8" width="12.7109375" customWidth="1"/>
    <col min="10" max="10" width="12.7109375" customWidth="1"/>
    <col min="11" max="11" width="24.7109375" customWidth="1"/>
  </cols>
  <sheetData>
    <row r="1" spans="1:11" ht="15.75" x14ac:dyDescent="0.25">
      <c r="A1" s="188" t="s">
        <v>68</v>
      </c>
      <c r="B1" s="189"/>
      <c r="C1" s="189"/>
      <c r="D1" s="189"/>
      <c r="E1" s="189"/>
      <c r="F1" s="189"/>
      <c r="G1" s="189"/>
      <c r="H1" s="189"/>
      <c r="J1" s="188" t="s">
        <v>69</v>
      </c>
      <c r="K1" s="189"/>
    </row>
    <row r="2" spans="1:11" x14ac:dyDescent="0.25">
      <c r="A2" s="5" t="s">
        <v>67</v>
      </c>
      <c r="B2" s="5" t="s">
        <v>242</v>
      </c>
      <c r="C2" s="5" t="s">
        <v>243</v>
      </c>
      <c r="D2" s="5" t="s">
        <v>243</v>
      </c>
      <c r="E2" s="5" t="s">
        <v>244</v>
      </c>
      <c r="F2" s="5" t="s">
        <v>244</v>
      </c>
      <c r="G2" s="5" t="s">
        <v>245</v>
      </c>
      <c r="H2" s="5" t="s">
        <v>245</v>
      </c>
      <c r="J2" s="12" t="s">
        <v>70</v>
      </c>
      <c r="K2" s="6" t="s">
        <v>48</v>
      </c>
    </row>
    <row r="3" spans="1:11" x14ac:dyDescent="0.25">
      <c r="A3" s="160">
        <v>2019</v>
      </c>
      <c r="B3" s="160">
        <v>4.6033919730327604</v>
      </c>
      <c r="C3" s="160"/>
      <c r="D3" s="160"/>
      <c r="E3" s="160"/>
      <c r="F3" s="160"/>
      <c r="G3" s="160"/>
      <c r="H3" s="160"/>
      <c r="J3" s="12" t="s">
        <v>71</v>
      </c>
      <c r="K3" s="7"/>
    </row>
    <row r="4" spans="1:11" x14ac:dyDescent="0.25">
      <c r="A4" s="159">
        <v>2019.0833333333301</v>
      </c>
      <c r="B4" s="159">
        <v>4.4151738672286598</v>
      </c>
      <c r="C4" s="159"/>
      <c r="D4" s="159"/>
      <c r="E4" s="159"/>
      <c r="F4" s="159"/>
      <c r="G4" s="159"/>
      <c r="H4" s="159"/>
      <c r="J4" s="12" t="s">
        <v>72</v>
      </c>
      <c r="K4" s="7" t="s">
        <v>195</v>
      </c>
    </row>
    <row r="5" spans="1:11" x14ac:dyDescent="0.25">
      <c r="A5" s="159">
        <v>2019.1666666666699</v>
      </c>
      <c r="B5" s="159">
        <v>4.3803306307254903</v>
      </c>
      <c r="C5" s="159"/>
      <c r="D5" s="159"/>
      <c r="E5" s="159"/>
      <c r="F5" s="159"/>
      <c r="G5" s="159"/>
      <c r="H5" s="159"/>
      <c r="J5" s="12" t="s">
        <v>74</v>
      </c>
      <c r="K5" s="8"/>
    </row>
    <row r="6" spans="1:11" x14ac:dyDescent="0.25">
      <c r="A6" s="159">
        <v>2019.25</v>
      </c>
      <c r="B6" s="159">
        <v>4.3061697199410398</v>
      </c>
      <c r="C6" s="159"/>
      <c r="D6" s="159"/>
      <c r="E6" s="159"/>
      <c r="F6" s="159"/>
      <c r="G6" s="159"/>
      <c r="H6" s="159"/>
    </row>
    <row r="7" spans="1:11" x14ac:dyDescent="0.25">
      <c r="A7" s="159">
        <v>2019.3333333333301</v>
      </c>
      <c r="B7" s="159">
        <v>4.3204036581520002</v>
      </c>
      <c r="C7" s="159"/>
      <c r="D7" s="159"/>
      <c r="E7" s="159"/>
      <c r="F7" s="159"/>
      <c r="G7" s="159"/>
      <c r="H7" s="159"/>
      <c r="J7" s="13" t="str">
        <f>HYPERLINK("#'OVERZICHT'!A1", "Link naar overzicht")</f>
        <v>Link naar overzicht</v>
      </c>
    </row>
    <row r="8" spans="1:11" x14ac:dyDescent="0.25">
      <c r="A8" s="159">
        <v>2019.4166666666699</v>
      </c>
      <c r="B8" s="159">
        <v>4.4344270887933703</v>
      </c>
      <c r="C8" s="159"/>
      <c r="D8" s="159"/>
      <c r="E8" s="159"/>
      <c r="F8" s="159"/>
      <c r="G8" s="159"/>
      <c r="H8" s="159"/>
    </row>
    <row r="9" spans="1:11" x14ac:dyDescent="0.25">
      <c r="A9" s="159">
        <v>2019.5</v>
      </c>
      <c r="B9" s="159">
        <v>4.44397861859344</v>
      </c>
      <c r="C9" s="159"/>
      <c r="D9" s="159"/>
      <c r="E9" s="159"/>
      <c r="F9" s="159"/>
      <c r="G9" s="159"/>
      <c r="H9" s="159"/>
    </row>
    <row r="10" spans="1:11" x14ac:dyDescent="0.25">
      <c r="A10" s="159">
        <v>2019.5833333333301</v>
      </c>
      <c r="B10" s="159">
        <v>4.5221396419972804</v>
      </c>
      <c r="C10" s="159"/>
      <c r="D10" s="159"/>
      <c r="E10" s="159"/>
      <c r="F10" s="159"/>
      <c r="G10" s="159"/>
      <c r="H10" s="159"/>
    </row>
    <row r="11" spans="1:11" x14ac:dyDescent="0.25">
      <c r="A11" s="159">
        <v>2019.6666666666699</v>
      </c>
      <c r="B11" s="159">
        <v>4.5136349388778596</v>
      </c>
      <c r="C11" s="159"/>
      <c r="D11" s="159"/>
      <c r="E11" s="159"/>
      <c r="F11" s="159"/>
      <c r="G11" s="159"/>
      <c r="H11" s="159"/>
    </row>
    <row r="12" spans="1:11" x14ac:dyDescent="0.25">
      <c r="A12" s="159">
        <v>2019.75</v>
      </c>
      <c r="B12" s="159">
        <v>4.5037531276063403</v>
      </c>
      <c r="C12" s="159"/>
      <c r="D12" s="159"/>
      <c r="E12" s="159"/>
      <c r="F12" s="159"/>
      <c r="G12" s="159"/>
      <c r="H12" s="159"/>
    </row>
    <row r="13" spans="1:11" x14ac:dyDescent="0.25">
      <c r="A13" s="159">
        <v>2019.8333333333301</v>
      </c>
      <c r="B13" s="159">
        <v>4.5241321797143703</v>
      </c>
      <c r="C13" s="159"/>
      <c r="D13" s="159"/>
      <c r="E13" s="159"/>
      <c r="F13" s="159"/>
      <c r="G13" s="159"/>
      <c r="H13" s="159"/>
    </row>
    <row r="14" spans="1:11" x14ac:dyDescent="0.25">
      <c r="A14" s="159">
        <v>2019.9166666666699</v>
      </c>
      <c r="B14" s="159">
        <v>4.2590857023846702</v>
      </c>
      <c r="C14" s="159"/>
      <c r="D14" s="159"/>
      <c r="E14" s="159"/>
      <c r="F14" s="159"/>
      <c r="G14" s="159"/>
      <c r="H14" s="159"/>
    </row>
    <row r="15" spans="1:11" x14ac:dyDescent="0.25">
      <c r="A15" s="159">
        <v>2020</v>
      </c>
      <c r="B15" s="159">
        <v>4.0557404326123097</v>
      </c>
      <c r="C15" s="159"/>
      <c r="D15" s="159"/>
      <c r="E15" s="159"/>
      <c r="F15" s="159"/>
      <c r="G15" s="159"/>
      <c r="H15" s="159"/>
    </row>
    <row r="16" spans="1:11" x14ac:dyDescent="0.25">
      <c r="A16" s="159">
        <v>2020.0833333333301</v>
      </c>
      <c r="B16" s="159">
        <v>3.98667638180493</v>
      </c>
      <c r="C16" s="159"/>
      <c r="D16" s="159"/>
      <c r="E16" s="159"/>
      <c r="F16" s="159"/>
      <c r="G16" s="159"/>
      <c r="H16" s="159"/>
    </row>
    <row r="17" spans="1:8" x14ac:dyDescent="0.25">
      <c r="A17" s="159">
        <v>2020.1666666666699</v>
      </c>
      <c r="B17" s="159">
        <v>4.0496816616219604</v>
      </c>
      <c r="C17" s="159"/>
      <c r="D17" s="159"/>
      <c r="E17" s="159"/>
      <c r="F17" s="159"/>
      <c r="G17" s="159"/>
      <c r="H17" s="159"/>
    </row>
    <row r="18" spans="1:8" x14ac:dyDescent="0.25">
      <c r="A18" s="159">
        <v>2020.25</v>
      </c>
      <c r="B18" s="159">
        <v>4.5070719864893398</v>
      </c>
      <c r="C18" s="159"/>
      <c r="D18" s="159"/>
      <c r="E18" s="159"/>
      <c r="F18" s="159"/>
      <c r="G18" s="159"/>
      <c r="H18" s="159"/>
    </row>
    <row r="19" spans="1:8" x14ac:dyDescent="0.25">
      <c r="A19" s="159">
        <v>2020.3333333333301</v>
      </c>
      <c r="B19" s="159">
        <v>4.6337344310745197</v>
      </c>
      <c r="C19" s="159"/>
      <c r="D19" s="159"/>
      <c r="E19" s="159"/>
      <c r="F19" s="159"/>
      <c r="G19" s="159"/>
      <c r="H19" s="159"/>
    </row>
    <row r="20" spans="1:8" x14ac:dyDescent="0.25">
      <c r="A20" s="159">
        <v>2020.4166666666699</v>
      </c>
      <c r="B20" s="159">
        <v>5.3577023498694496</v>
      </c>
      <c r="C20" s="159"/>
      <c r="D20" s="159"/>
      <c r="E20" s="159"/>
      <c r="F20" s="159"/>
      <c r="G20" s="159"/>
      <c r="H20" s="159"/>
    </row>
    <row r="21" spans="1:8" x14ac:dyDescent="0.25">
      <c r="A21" s="159">
        <v>2020.5</v>
      </c>
      <c r="B21" s="159">
        <v>5.5439766569403899</v>
      </c>
      <c r="C21" s="159"/>
      <c r="D21" s="159"/>
      <c r="E21" s="159"/>
      <c r="F21" s="159"/>
      <c r="G21" s="159"/>
      <c r="H21" s="159"/>
    </row>
    <row r="22" spans="1:8" x14ac:dyDescent="0.25">
      <c r="A22" s="159">
        <v>2020.5833333333301</v>
      </c>
      <c r="B22" s="159">
        <v>5.5480378890392403</v>
      </c>
      <c r="C22" s="159"/>
      <c r="D22" s="159"/>
      <c r="E22" s="159"/>
      <c r="F22" s="159"/>
      <c r="G22" s="159"/>
      <c r="H22" s="159"/>
    </row>
    <row r="23" spans="1:8" x14ac:dyDescent="0.25">
      <c r="A23" s="159">
        <v>2020.6666666666699</v>
      </c>
      <c r="B23" s="159">
        <v>5.4113231154207098</v>
      </c>
      <c r="C23" s="159"/>
      <c r="D23" s="159"/>
      <c r="E23" s="159"/>
      <c r="F23" s="159"/>
      <c r="G23" s="159"/>
      <c r="H23" s="159"/>
    </row>
    <row r="24" spans="1:8" x14ac:dyDescent="0.25">
      <c r="A24" s="159">
        <v>2020.75</v>
      </c>
      <c r="B24" s="159">
        <v>5.2910602910602904</v>
      </c>
      <c r="C24" s="159"/>
      <c r="D24" s="159"/>
      <c r="E24" s="159"/>
      <c r="F24" s="159"/>
      <c r="G24" s="159"/>
      <c r="H24" s="159"/>
    </row>
    <row r="25" spans="1:8" x14ac:dyDescent="0.25">
      <c r="A25" s="159">
        <v>2020.8333333333301</v>
      </c>
      <c r="B25" s="159">
        <v>5.0394846217788896</v>
      </c>
      <c r="C25" s="159"/>
      <c r="D25" s="159"/>
      <c r="E25" s="159"/>
      <c r="F25" s="159"/>
      <c r="G25" s="159"/>
      <c r="H25" s="159"/>
    </row>
    <row r="26" spans="1:8" x14ac:dyDescent="0.25">
      <c r="A26" s="159">
        <v>2020.9166666666599</v>
      </c>
      <c r="B26" s="159">
        <v>4.9485393492047001</v>
      </c>
      <c r="C26" s="159"/>
      <c r="D26" s="159"/>
      <c r="E26" s="159"/>
      <c r="F26" s="159"/>
      <c r="G26" s="159"/>
      <c r="H26" s="159"/>
    </row>
    <row r="27" spans="1:8" x14ac:dyDescent="0.25">
      <c r="A27" s="159">
        <v>2021</v>
      </c>
      <c r="B27" s="159">
        <v>4.6608406158967997</v>
      </c>
      <c r="C27" s="159"/>
      <c r="D27" s="159"/>
      <c r="E27" s="159"/>
      <c r="F27" s="159"/>
      <c r="G27" s="159"/>
      <c r="H27" s="159"/>
    </row>
    <row r="28" spans="1:8" x14ac:dyDescent="0.25">
      <c r="A28" s="159">
        <v>2021.0833333333301</v>
      </c>
      <c r="B28" s="159">
        <v>4.6690184685619398</v>
      </c>
      <c r="C28" s="159"/>
      <c r="D28" s="159"/>
      <c r="E28" s="159"/>
      <c r="F28" s="159"/>
      <c r="G28" s="159"/>
      <c r="H28" s="159"/>
    </row>
    <row r="29" spans="1:8" x14ac:dyDescent="0.25">
      <c r="A29" s="159">
        <v>2021.1666666666599</v>
      </c>
      <c r="B29" s="159">
        <v>4.5710120783007104</v>
      </c>
      <c r="C29" s="159"/>
      <c r="D29" s="159"/>
      <c r="E29" s="159"/>
      <c r="F29" s="159"/>
      <c r="G29" s="159"/>
      <c r="H29" s="159"/>
    </row>
    <row r="30" spans="1:8" x14ac:dyDescent="0.25">
      <c r="A30" s="159">
        <v>2021.25</v>
      </c>
      <c r="B30" s="159">
        <v>4.4488435090643899</v>
      </c>
      <c r="C30" s="159"/>
      <c r="D30" s="159"/>
      <c r="E30" s="159"/>
      <c r="F30" s="159"/>
      <c r="G30" s="159"/>
      <c r="H30" s="159"/>
    </row>
    <row r="31" spans="1:8" x14ac:dyDescent="0.25">
      <c r="A31" s="159">
        <v>2021.3333333333301</v>
      </c>
      <c r="B31" s="159">
        <v>4.3664026677782397</v>
      </c>
      <c r="C31" s="159"/>
      <c r="D31" s="159"/>
      <c r="E31" s="159"/>
      <c r="F31" s="159"/>
      <c r="G31" s="159"/>
      <c r="H31" s="159"/>
    </row>
    <row r="32" spans="1:8" x14ac:dyDescent="0.25">
      <c r="A32" s="159">
        <v>2021.4166666666599</v>
      </c>
      <c r="B32" s="159">
        <v>4.1968911917098399</v>
      </c>
      <c r="C32" s="159"/>
      <c r="D32" s="159"/>
      <c r="E32" s="159"/>
      <c r="F32" s="159"/>
      <c r="G32" s="159"/>
      <c r="H32" s="159"/>
    </row>
    <row r="33" spans="1:8" x14ac:dyDescent="0.25">
      <c r="A33" s="159">
        <v>2021.5</v>
      </c>
      <c r="B33" s="159">
        <v>4.0695868282075196</v>
      </c>
      <c r="C33" s="159"/>
      <c r="D33" s="159"/>
      <c r="E33" s="159"/>
      <c r="F33" s="159"/>
      <c r="G33" s="159"/>
      <c r="H33" s="159"/>
    </row>
    <row r="34" spans="1:8" x14ac:dyDescent="0.25">
      <c r="A34" s="159">
        <v>2021.5833333333301</v>
      </c>
      <c r="B34" s="159">
        <v>4.1929154187751703</v>
      </c>
      <c r="C34" s="159"/>
      <c r="D34" s="159"/>
      <c r="E34" s="159"/>
      <c r="F34" s="159"/>
      <c r="G34" s="159"/>
      <c r="H34" s="159"/>
    </row>
    <row r="35" spans="1:8" x14ac:dyDescent="0.25">
      <c r="A35" s="159">
        <v>2021.6666666666599</v>
      </c>
      <c r="B35" s="159">
        <v>4.1117065127782402</v>
      </c>
      <c r="C35" s="159"/>
      <c r="D35" s="159"/>
      <c r="E35" s="159"/>
      <c r="F35" s="159"/>
      <c r="G35" s="159"/>
      <c r="H35" s="159"/>
    </row>
    <row r="36" spans="1:8" x14ac:dyDescent="0.25">
      <c r="A36" s="159">
        <v>2021.75</v>
      </c>
      <c r="B36" s="159">
        <v>3.9308499691294498</v>
      </c>
      <c r="C36" s="159"/>
      <c r="D36" s="159"/>
      <c r="E36" s="159"/>
      <c r="F36" s="159"/>
      <c r="G36" s="159"/>
      <c r="H36" s="159"/>
    </row>
    <row r="37" spans="1:8" x14ac:dyDescent="0.25">
      <c r="A37" s="159">
        <v>2021.8333333333301</v>
      </c>
      <c r="B37" s="159">
        <v>3.6877247046738599</v>
      </c>
      <c r="C37" s="159"/>
      <c r="D37" s="159"/>
      <c r="E37" s="159"/>
      <c r="F37" s="159"/>
      <c r="G37" s="159"/>
      <c r="H37" s="159"/>
    </row>
    <row r="38" spans="1:8" x14ac:dyDescent="0.25">
      <c r="A38" s="159">
        <v>2021.9166666666599</v>
      </c>
      <c r="B38" s="159">
        <v>3.6505281981272901</v>
      </c>
      <c r="C38" s="159">
        <v>3.426901636522</v>
      </c>
      <c r="D38" s="159">
        <v>3.8741547597325701</v>
      </c>
      <c r="E38" s="159">
        <v>3.5042581716079102</v>
      </c>
      <c r="F38" s="159">
        <v>3.7967982246466598</v>
      </c>
      <c r="G38" s="159">
        <v>3.5438492006268101</v>
      </c>
      <c r="H38" s="159">
        <v>3.7572071956277702</v>
      </c>
    </row>
    <row r="39" spans="1:8" x14ac:dyDescent="0.25">
      <c r="A39" s="159">
        <v>2022</v>
      </c>
      <c r="B39" s="159">
        <v>3.5888715029712999</v>
      </c>
      <c r="C39" s="159">
        <v>3.2379605006571701</v>
      </c>
      <c r="D39" s="159">
        <v>3.9397825052854398</v>
      </c>
      <c r="E39" s="159">
        <v>3.35934706166175</v>
      </c>
      <c r="F39" s="159">
        <v>3.8183959442808599</v>
      </c>
      <c r="G39" s="159">
        <v>3.4214726319694102</v>
      </c>
      <c r="H39" s="159">
        <v>3.7562703739732002</v>
      </c>
    </row>
    <row r="40" spans="1:8" x14ac:dyDescent="0.25">
      <c r="A40" s="159">
        <v>2022.0833333333301</v>
      </c>
      <c r="B40" s="159">
        <v>3.6276079759059399</v>
      </c>
      <c r="C40" s="159">
        <v>3.1407019821990301</v>
      </c>
      <c r="D40" s="159">
        <v>4.1145139696128403</v>
      </c>
      <c r="E40" s="159">
        <v>3.3091317085935699</v>
      </c>
      <c r="F40" s="159">
        <v>3.9460842432183099</v>
      </c>
      <c r="G40" s="159">
        <v>3.3953339431937199</v>
      </c>
      <c r="H40" s="159">
        <v>3.8598820086181602</v>
      </c>
    </row>
    <row r="41" spans="1:8" x14ac:dyDescent="0.25">
      <c r="A41" s="159">
        <v>2022.1666666666599</v>
      </c>
      <c r="B41" s="159">
        <v>3.6045749476689402</v>
      </c>
      <c r="C41" s="159">
        <v>3.0002598160241498</v>
      </c>
      <c r="D41" s="159">
        <v>4.20889007931373</v>
      </c>
      <c r="E41" s="159">
        <v>3.20930351972576</v>
      </c>
      <c r="F41" s="159">
        <v>3.9998463756121101</v>
      </c>
      <c r="G41" s="159">
        <v>3.3162919639506301</v>
      </c>
      <c r="H41" s="159">
        <v>3.89285793138724</v>
      </c>
    </row>
    <row r="42" spans="1:8" x14ac:dyDescent="0.25">
      <c r="A42" s="159">
        <v>2022.25</v>
      </c>
      <c r="B42" s="159">
        <v>3.5947046687370001</v>
      </c>
      <c r="C42" s="159">
        <v>2.9264563367258898</v>
      </c>
      <c r="D42" s="159">
        <v>4.2629530007481096</v>
      </c>
      <c r="E42" s="159">
        <v>3.1576157087174899</v>
      </c>
      <c r="F42" s="159">
        <v>4.0317936287565201</v>
      </c>
      <c r="G42" s="159">
        <v>3.27592293892558</v>
      </c>
      <c r="H42" s="159">
        <v>3.9134863985484301</v>
      </c>
    </row>
    <row r="43" spans="1:8" x14ac:dyDescent="0.25">
      <c r="A43" s="159">
        <v>2022.3333333333301</v>
      </c>
      <c r="B43" s="159">
        <v>3.6494100760381598</v>
      </c>
      <c r="C43" s="159">
        <v>2.9226778488404301</v>
      </c>
      <c r="D43" s="159">
        <v>4.3761423032358797</v>
      </c>
      <c r="E43" s="159">
        <v>3.17406787437108</v>
      </c>
      <c r="F43" s="159">
        <v>4.1247522777052401</v>
      </c>
      <c r="G43" s="159">
        <v>3.30272914112496</v>
      </c>
      <c r="H43" s="159">
        <v>3.9960910109513601</v>
      </c>
    </row>
    <row r="44" spans="1:8" x14ac:dyDescent="0.25">
      <c r="A44" s="159">
        <v>2022.4166666666599</v>
      </c>
      <c r="B44" s="159">
        <v>3.6804022345816199</v>
      </c>
      <c r="C44" s="159">
        <v>2.9116372529496899</v>
      </c>
      <c r="D44" s="159">
        <v>4.4491672162135503</v>
      </c>
      <c r="E44" s="159">
        <v>3.17756718026931</v>
      </c>
      <c r="F44" s="159">
        <v>4.1832372888939302</v>
      </c>
      <c r="G44" s="159">
        <v>3.3136699601806701</v>
      </c>
      <c r="H44" s="159">
        <v>4.0471345089825697</v>
      </c>
    </row>
    <row r="45" spans="1:8" x14ac:dyDescent="0.25">
      <c r="A45" s="159">
        <v>2022.5</v>
      </c>
      <c r="B45" s="159">
        <v>3.7057585470793701</v>
      </c>
      <c r="C45" s="159">
        <v>2.9012308311369499</v>
      </c>
      <c r="D45" s="159">
        <v>4.5102862630217802</v>
      </c>
      <c r="E45" s="159">
        <v>3.17953174512111</v>
      </c>
      <c r="F45" s="159">
        <v>4.23198534903762</v>
      </c>
      <c r="G45" s="159">
        <v>3.3219659887088802</v>
      </c>
      <c r="H45" s="159">
        <v>4.0895511054498597</v>
      </c>
    </row>
    <row r="46" spans="1:8" x14ac:dyDescent="0.25">
      <c r="A46" s="159">
        <v>2022.5833333333301</v>
      </c>
      <c r="B46" s="159">
        <v>3.7487851807841999</v>
      </c>
      <c r="C46" s="159">
        <v>2.91030262802856</v>
      </c>
      <c r="D46" s="159">
        <v>4.5872677335398402</v>
      </c>
      <c r="E46" s="159">
        <v>3.2003491437266902</v>
      </c>
      <c r="F46" s="159">
        <v>4.2972212178417202</v>
      </c>
      <c r="G46" s="159">
        <v>3.3487947793421</v>
      </c>
      <c r="H46" s="159">
        <v>4.1487755822263104</v>
      </c>
    </row>
    <row r="47" spans="1:8" x14ac:dyDescent="0.25">
      <c r="A47" s="159">
        <v>2022.6666666666599</v>
      </c>
      <c r="B47" s="159">
        <v>3.82445524294651</v>
      </c>
      <c r="C47" s="159">
        <v>2.97706312041108</v>
      </c>
      <c r="D47" s="159">
        <v>4.6718473654819501</v>
      </c>
      <c r="E47" s="159">
        <v>3.27019161994119</v>
      </c>
      <c r="F47" s="159">
        <v>4.3787188659518304</v>
      </c>
      <c r="G47" s="159">
        <v>3.42021461306354</v>
      </c>
      <c r="H47" s="159">
        <v>4.2286958728294897</v>
      </c>
    </row>
    <row r="48" spans="1:8" x14ac:dyDescent="0.25">
      <c r="A48" s="159">
        <v>2022.75</v>
      </c>
      <c r="B48" s="159">
        <v>3.9769755497322699</v>
      </c>
      <c r="C48" s="159">
        <v>3.0884396726316998</v>
      </c>
      <c r="D48" s="159">
        <v>4.8655114268328399</v>
      </c>
      <c r="E48" s="159">
        <v>3.3958005525675099</v>
      </c>
      <c r="F48" s="159">
        <v>4.5581505468970303</v>
      </c>
      <c r="G48" s="159">
        <v>3.5531076695847998</v>
      </c>
      <c r="H48" s="159">
        <v>4.4008434298797399</v>
      </c>
    </row>
    <row r="49" spans="1:8" x14ac:dyDescent="0.25">
      <c r="A49" s="159">
        <v>2022.8333333333301</v>
      </c>
      <c r="B49" s="159">
        <v>4.1221203828980704</v>
      </c>
      <c r="C49" s="159">
        <v>3.2009977508957701</v>
      </c>
      <c r="D49" s="159">
        <v>5.0432430149003702</v>
      </c>
      <c r="E49" s="159">
        <v>3.5196309878843199</v>
      </c>
      <c r="F49" s="159">
        <v>4.7246097779118204</v>
      </c>
      <c r="G49" s="159">
        <v>3.6827072905908498</v>
      </c>
      <c r="H49" s="159">
        <v>4.5615334752052901</v>
      </c>
    </row>
    <row r="50" spans="1:8" x14ac:dyDescent="0.25">
      <c r="A50" s="159">
        <v>2022.9166666666599</v>
      </c>
      <c r="B50" s="159">
        <v>4.28364862565076</v>
      </c>
      <c r="C50" s="159">
        <v>3.2895715335942701</v>
      </c>
      <c r="D50" s="159">
        <v>5.2777257177072503</v>
      </c>
      <c r="E50" s="159">
        <v>3.63344105829544</v>
      </c>
      <c r="F50" s="159">
        <v>4.9338561930060703</v>
      </c>
      <c r="G50" s="159">
        <v>3.8094332781646201</v>
      </c>
      <c r="H50" s="159">
        <v>4.7578639731368897</v>
      </c>
    </row>
    <row r="51" spans="1:8" x14ac:dyDescent="0.25">
      <c r="A51" s="159">
        <v>2023</v>
      </c>
      <c r="B51" s="159">
        <v>4.4212416102171401</v>
      </c>
      <c r="C51" s="159">
        <v>3.37500485092129</v>
      </c>
      <c r="D51" s="159">
        <v>5.4674783695129996</v>
      </c>
      <c r="E51" s="159">
        <v>3.7369173625552699</v>
      </c>
      <c r="F51" s="159">
        <v>5.1055658578790197</v>
      </c>
      <c r="G51" s="159">
        <v>3.9221439724918299</v>
      </c>
      <c r="H51" s="159">
        <v>4.9203392479424597</v>
      </c>
    </row>
    <row r="52" spans="1:8" x14ac:dyDescent="0.25">
      <c r="A52" s="159">
        <v>2023.0833333333301</v>
      </c>
      <c r="B52" s="159">
        <v>4.4997411004251298</v>
      </c>
      <c r="C52" s="159">
        <v>3.3877739087607299</v>
      </c>
      <c r="D52" s="159">
        <v>5.6117082920895198</v>
      </c>
      <c r="E52" s="159">
        <v>3.7724237842446402</v>
      </c>
      <c r="F52" s="159">
        <v>5.2270584166056198</v>
      </c>
      <c r="G52" s="159">
        <v>3.9692873635852202</v>
      </c>
      <c r="H52" s="159">
        <v>5.0301948372650296</v>
      </c>
    </row>
    <row r="53" spans="1:8" x14ac:dyDescent="0.25">
      <c r="A53" s="159">
        <v>2023.1666666666599</v>
      </c>
      <c r="B53" s="159">
        <v>4.4756677095641697</v>
      </c>
      <c r="C53" s="159">
        <v>3.2664257915203199</v>
      </c>
      <c r="D53" s="159">
        <v>5.6849096276080102</v>
      </c>
      <c r="E53" s="159">
        <v>3.6847247815375299</v>
      </c>
      <c r="F53" s="159">
        <v>5.2666106375908104</v>
      </c>
      <c r="G53" s="159">
        <v>3.8988099578442701</v>
      </c>
      <c r="H53" s="159">
        <v>5.05252546128406</v>
      </c>
    </row>
    <row r="54" spans="1:8" x14ac:dyDescent="0.25">
      <c r="A54" s="159">
        <v>2023.25</v>
      </c>
      <c r="B54" s="159">
        <v>4.5778822168833804</v>
      </c>
      <c r="C54" s="159">
        <v>3.3182123301219399</v>
      </c>
      <c r="D54" s="159">
        <v>5.8375521036448301</v>
      </c>
      <c r="E54" s="159">
        <v>3.7539552807465602</v>
      </c>
      <c r="F54" s="159">
        <v>5.4018091530202099</v>
      </c>
      <c r="G54" s="159">
        <v>3.9769682658007599</v>
      </c>
      <c r="H54" s="159">
        <v>5.1787961679660102</v>
      </c>
    </row>
    <row r="55" spans="1:8" x14ac:dyDescent="0.25">
      <c r="A55" s="159">
        <v>2023.3333333333301</v>
      </c>
      <c r="B55" s="159">
        <v>4.5963462964198003</v>
      </c>
      <c r="C55" s="159">
        <v>3.2782766585599199</v>
      </c>
      <c r="D55" s="159">
        <v>5.9144159342796803</v>
      </c>
      <c r="E55" s="159">
        <v>3.7342211557379801</v>
      </c>
      <c r="F55" s="159">
        <v>5.4584714371016201</v>
      </c>
      <c r="G55" s="159">
        <v>3.9675732803999102</v>
      </c>
      <c r="H55" s="159">
        <v>5.2251193124396904</v>
      </c>
    </row>
    <row r="56" spans="1:8" x14ac:dyDescent="0.25">
      <c r="A56" s="159">
        <v>2023.4166666666599</v>
      </c>
      <c r="B56" s="159">
        <v>4.6296990430396399</v>
      </c>
      <c r="C56" s="159">
        <v>3.26723089710184</v>
      </c>
      <c r="D56" s="159">
        <v>5.9921671889774304</v>
      </c>
      <c r="E56" s="159">
        <v>3.7385336537068601</v>
      </c>
      <c r="F56" s="159">
        <v>5.5208644323724201</v>
      </c>
      <c r="G56" s="159">
        <v>3.97974612648258</v>
      </c>
      <c r="H56" s="159">
        <v>5.2796519595967002</v>
      </c>
    </row>
    <row r="57" spans="1:8" x14ac:dyDescent="0.25">
      <c r="A57" s="159">
        <v>2023.5</v>
      </c>
      <c r="B57" s="159">
        <v>4.6235681819926899</v>
      </c>
      <c r="C57" s="159">
        <v>3.2204962102195198</v>
      </c>
      <c r="D57" s="159">
        <v>6.0266401537658503</v>
      </c>
      <c r="E57" s="159">
        <v>3.7058445759655401</v>
      </c>
      <c r="F57" s="159">
        <v>5.54129178801983</v>
      </c>
      <c r="G57" s="159">
        <v>3.9542455832131398</v>
      </c>
      <c r="H57" s="159">
        <v>5.2928907807722299</v>
      </c>
    </row>
    <row r="58" spans="1:8" x14ac:dyDescent="0.25">
      <c r="A58" s="159">
        <v>2023.5833333333301</v>
      </c>
      <c r="B58" s="159">
        <v>4.65277607503978</v>
      </c>
      <c r="C58" s="159">
        <v>3.1835166149321501</v>
      </c>
      <c r="D58" s="159">
        <v>6.1220355351473996</v>
      </c>
      <c r="E58" s="159">
        <v>3.69176044858163</v>
      </c>
      <c r="F58" s="159">
        <v>5.6137917014979299</v>
      </c>
      <c r="G58" s="159">
        <v>3.9518793427945602</v>
      </c>
      <c r="H58" s="159">
        <v>5.3536728072850002</v>
      </c>
    </row>
    <row r="59" spans="1:8" x14ac:dyDescent="0.25">
      <c r="A59" s="159">
        <v>2023.6666666666599</v>
      </c>
      <c r="B59" s="159">
        <v>4.6763421715564801</v>
      </c>
      <c r="C59" s="159">
        <v>3.1121075201177399</v>
      </c>
      <c r="D59" s="159">
        <v>6.2405768229952203</v>
      </c>
      <c r="E59" s="159">
        <v>3.65320501689094</v>
      </c>
      <c r="F59" s="159">
        <v>5.69947932622203</v>
      </c>
      <c r="G59" s="159">
        <v>3.9301383965079002</v>
      </c>
      <c r="H59" s="159">
        <v>5.4225459466050703</v>
      </c>
    </row>
    <row r="60" spans="1:8" x14ac:dyDescent="0.25">
      <c r="A60" s="159">
        <v>2023.75</v>
      </c>
      <c r="B60" s="159">
        <v>4.6056143479800298</v>
      </c>
      <c r="C60" s="159">
        <v>2.8682413918079499</v>
      </c>
      <c r="D60" s="159">
        <v>6.3429873041520999</v>
      </c>
      <c r="E60" s="159">
        <v>3.46923060827972</v>
      </c>
      <c r="F60" s="159">
        <v>5.7419980876803303</v>
      </c>
      <c r="G60" s="159">
        <v>3.7768165347040599</v>
      </c>
      <c r="H60" s="159">
        <v>5.4344121612559899</v>
      </c>
    </row>
    <row r="61" spans="1:8" x14ac:dyDescent="0.25">
      <c r="A61" s="161">
        <v>2023.8333333333301</v>
      </c>
      <c r="B61" s="161">
        <v>4.49520009672396</v>
      </c>
      <c r="C61" s="161">
        <v>2.5753377403251698</v>
      </c>
      <c r="D61" s="161">
        <v>6.4150624531227596</v>
      </c>
      <c r="E61" s="161">
        <v>3.2394533921814901</v>
      </c>
      <c r="F61" s="161">
        <v>5.7509468012664398</v>
      </c>
      <c r="G61" s="161">
        <v>3.5793473909929001</v>
      </c>
      <c r="H61" s="161">
        <v>5.4110528024550204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F230"/>
  <sheetViews>
    <sheetView workbookViewId="0">
      <selection activeCell="E7" sqref="E7"/>
    </sheetView>
  </sheetViews>
  <sheetFormatPr defaultColWidth="11.42578125" defaultRowHeight="15" x14ac:dyDescent="0.25"/>
  <cols>
    <col min="1" max="1" width="11.7109375" customWidth="1"/>
    <col min="2" max="2" width="38.7109375" customWidth="1"/>
    <col min="3" max="3" width="34.7109375" customWidth="1"/>
    <col min="5" max="5" width="12.7109375" customWidth="1"/>
    <col min="6" max="6" width="33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246</v>
      </c>
      <c r="C2" s="5" t="s">
        <v>247</v>
      </c>
      <c r="E2" s="12" t="s">
        <v>70</v>
      </c>
      <c r="F2" s="6" t="s">
        <v>49</v>
      </c>
    </row>
    <row r="3" spans="1:6" x14ac:dyDescent="0.25">
      <c r="A3" s="163">
        <v>2003</v>
      </c>
      <c r="B3" s="163">
        <v>4.2589646309999996</v>
      </c>
      <c r="C3" s="163">
        <v>5.2980917390000002</v>
      </c>
      <c r="E3" s="12" t="s">
        <v>71</v>
      </c>
      <c r="F3" s="7"/>
    </row>
    <row r="4" spans="1:6" x14ac:dyDescent="0.25">
      <c r="A4" s="162">
        <v>2003.0833333333301</v>
      </c>
      <c r="B4" s="162">
        <v>4.3542074360000003</v>
      </c>
      <c r="C4" s="162">
        <v>5.3897180760000003</v>
      </c>
      <c r="E4" s="12" t="s">
        <v>72</v>
      </c>
      <c r="F4" s="7" t="s">
        <v>195</v>
      </c>
    </row>
    <row r="5" spans="1:6" x14ac:dyDescent="0.25">
      <c r="A5" s="162">
        <v>2003.1666666666699</v>
      </c>
      <c r="B5" s="162">
        <v>4.5048353529999998</v>
      </c>
      <c r="C5" s="162">
        <v>5.581891443</v>
      </c>
      <c r="E5" s="12" t="s">
        <v>74</v>
      </c>
      <c r="F5" s="8"/>
    </row>
    <row r="6" spans="1:6" x14ac:dyDescent="0.25">
      <c r="A6" s="162">
        <v>2003.25</v>
      </c>
      <c r="B6" s="162">
        <v>4.6483180429999997</v>
      </c>
      <c r="C6" s="162">
        <v>5.7430432209999998</v>
      </c>
    </row>
    <row r="7" spans="1:6" x14ac:dyDescent="0.25">
      <c r="A7" s="162">
        <v>2003.3333333333301</v>
      </c>
      <c r="B7" s="162">
        <v>4.7403787419999999</v>
      </c>
      <c r="C7" s="162">
        <v>5.8656575210000002</v>
      </c>
      <c r="E7" s="13" t="str">
        <f>HYPERLINK("#'OVERZICHT'!A1", "Link naar overzicht")</f>
        <v>Link naar overzicht</v>
      </c>
    </row>
    <row r="8" spans="1:6" x14ac:dyDescent="0.25">
      <c r="A8" s="162">
        <v>2003.4166666666699</v>
      </c>
      <c r="B8" s="162">
        <v>4.8189823870000001</v>
      </c>
      <c r="C8" s="162">
        <v>5.9415315419999999</v>
      </c>
    </row>
    <row r="9" spans="1:6" x14ac:dyDescent="0.25">
      <c r="A9" s="162">
        <v>2003.5</v>
      </c>
      <c r="B9" s="162">
        <v>4.9200341840000004</v>
      </c>
      <c r="C9" s="162">
        <v>5.9921995040000002</v>
      </c>
    </row>
    <row r="10" spans="1:6" x14ac:dyDescent="0.25">
      <c r="A10" s="162">
        <v>2003.5833333333301</v>
      </c>
      <c r="B10" s="162">
        <v>4.9774307670000004</v>
      </c>
      <c r="C10" s="162">
        <v>6.0810012990000004</v>
      </c>
    </row>
    <row r="11" spans="1:6" x14ac:dyDescent="0.25">
      <c r="A11" s="162">
        <v>2003.6666666666699</v>
      </c>
      <c r="B11" s="162">
        <v>5.0476656069999999</v>
      </c>
      <c r="C11" s="162">
        <v>6.1731315039999997</v>
      </c>
    </row>
    <row r="12" spans="1:6" x14ac:dyDescent="0.25">
      <c r="A12" s="162">
        <v>2003.75</v>
      </c>
      <c r="B12" s="162">
        <v>5.1501098360000004</v>
      </c>
      <c r="C12" s="162">
        <v>6.2595960789999996</v>
      </c>
    </row>
    <row r="13" spans="1:6" x14ac:dyDescent="0.25">
      <c r="A13" s="162">
        <v>2003.8333333333301</v>
      </c>
      <c r="B13" s="162">
        <v>5.2503052500000003</v>
      </c>
      <c r="C13" s="162">
        <v>6.3673951569999998</v>
      </c>
    </row>
    <row r="14" spans="1:6" x14ac:dyDescent="0.25">
      <c r="A14" s="162">
        <v>2003.9166666666699</v>
      </c>
      <c r="B14" s="162">
        <v>5.3647806429999996</v>
      </c>
      <c r="C14" s="162">
        <v>6.5027193189999997</v>
      </c>
    </row>
    <row r="15" spans="1:6" x14ac:dyDescent="0.25">
      <c r="A15" s="162">
        <v>2004</v>
      </c>
      <c r="B15" s="162">
        <v>5.403757014</v>
      </c>
      <c r="C15" s="162">
        <v>6.5620205360000003</v>
      </c>
    </row>
    <row r="16" spans="1:6" x14ac:dyDescent="0.25">
      <c r="A16" s="162">
        <v>2004.0833333333301</v>
      </c>
      <c r="B16" s="162">
        <v>5.425505974</v>
      </c>
      <c r="C16" s="162">
        <v>6.5825174000000004</v>
      </c>
    </row>
    <row r="17" spans="1:3" x14ac:dyDescent="0.25">
      <c r="A17" s="162">
        <v>2004.1666666666699</v>
      </c>
      <c r="B17" s="162">
        <v>5.5453991470000004</v>
      </c>
      <c r="C17" s="162">
        <v>6.6989031729999997</v>
      </c>
    </row>
    <row r="18" spans="1:3" x14ac:dyDescent="0.25">
      <c r="A18" s="162">
        <v>2004.25</v>
      </c>
      <c r="B18" s="162">
        <v>5.724355858</v>
      </c>
      <c r="C18" s="162">
        <v>6.9152063979999996</v>
      </c>
    </row>
    <row r="19" spans="1:3" x14ac:dyDescent="0.25">
      <c r="A19" s="162">
        <v>2004.3333333333301</v>
      </c>
      <c r="B19" s="162">
        <v>5.7781014810000002</v>
      </c>
      <c r="C19" s="162">
        <v>6.9893104660000001</v>
      </c>
    </row>
    <row r="20" spans="1:3" x14ac:dyDescent="0.25">
      <c r="A20" s="162">
        <v>2004.4166666666699</v>
      </c>
      <c r="B20" s="162">
        <v>5.8073138139999996</v>
      </c>
      <c r="C20" s="162">
        <v>6.9370958260000002</v>
      </c>
    </row>
    <row r="21" spans="1:3" x14ac:dyDescent="0.25">
      <c r="A21" s="162">
        <v>2004.5</v>
      </c>
      <c r="B21" s="162">
        <v>5.6661004610000001</v>
      </c>
      <c r="C21" s="162">
        <v>6.7770730559999999</v>
      </c>
    </row>
    <row r="22" spans="1:3" x14ac:dyDescent="0.25">
      <c r="A22" s="162">
        <v>2004.5833333333301</v>
      </c>
      <c r="B22" s="162">
        <v>5.6440822280000003</v>
      </c>
      <c r="C22" s="162">
        <v>6.723183798</v>
      </c>
    </row>
    <row r="23" spans="1:3" x14ac:dyDescent="0.25">
      <c r="A23" s="162">
        <v>2004.6666666666699</v>
      </c>
      <c r="B23" s="162">
        <v>5.6576225820000001</v>
      </c>
      <c r="C23" s="162">
        <v>6.7247674010000003</v>
      </c>
    </row>
    <row r="24" spans="1:3" x14ac:dyDescent="0.25">
      <c r="A24" s="162">
        <v>2004.75</v>
      </c>
      <c r="B24" s="162">
        <v>5.7302415929999997</v>
      </c>
      <c r="C24" s="162">
        <v>6.8398166649999999</v>
      </c>
    </row>
    <row r="25" spans="1:3" x14ac:dyDescent="0.25">
      <c r="A25" s="162">
        <v>2004.8333333333301</v>
      </c>
      <c r="B25" s="162">
        <v>5.7395947090000003</v>
      </c>
      <c r="C25" s="162">
        <v>6.8366028429999997</v>
      </c>
    </row>
    <row r="26" spans="1:3" x14ac:dyDescent="0.25">
      <c r="A26" s="162">
        <v>2004.9166666666599</v>
      </c>
      <c r="B26" s="162">
        <v>5.885914981</v>
      </c>
      <c r="C26" s="162">
        <v>6.9996482589999998</v>
      </c>
    </row>
    <row r="27" spans="1:3" x14ac:dyDescent="0.25">
      <c r="A27" s="162">
        <v>2005</v>
      </c>
      <c r="B27" s="162">
        <v>5.9122849530000003</v>
      </c>
      <c r="C27" s="162">
        <v>7.0138400189999999</v>
      </c>
    </row>
    <row r="28" spans="1:3" x14ac:dyDescent="0.25">
      <c r="A28" s="162">
        <v>2005.0833333333301</v>
      </c>
      <c r="B28" s="162">
        <v>6.0360469339999998</v>
      </c>
      <c r="C28" s="162">
        <v>7.1779859479999999</v>
      </c>
    </row>
    <row r="29" spans="1:3" x14ac:dyDescent="0.25">
      <c r="A29" s="162">
        <v>2005.1666666666599</v>
      </c>
      <c r="B29" s="162">
        <v>6.0243872989999998</v>
      </c>
      <c r="C29" s="162">
        <v>7.1654003509999997</v>
      </c>
    </row>
    <row r="30" spans="1:3" x14ac:dyDescent="0.25">
      <c r="A30" s="162">
        <v>2005.25</v>
      </c>
      <c r="B30" s="162">
        <v>6.0084286569999996</v>
      </c>
      <c r="C30" s="162">
        <v>7.1353620150000001</v>
      </c>
    </row>
    <row r="31" spans="1:3" x14ac:dyDescent="0.25">
      <c r="A31" s="162">
        <v>2005.3333333333301</v>
      </c>
      <c r="B31" s="162">
        <v>6.017571308</v>
      </c>
      <c r="C31" s="162">
        <v>7.1653268089999997</v>
      </c>
    </row>
    <row r="32" spans="1:3" x14ac:dyDescent="0.25">
      <c r="A32" s="162">
        <v>2005.4166666666599</v>
      </c>
      <c r="B32" s="162">
        <v>5.9064116440000003</v>
      </c>
      <c r="C32" s="162">
        <v>7.0130475299999997</v>
      </c>
    </row>
    <row r="33" spans="1:3" x14ac:dyDescent="0.25">
      <c r="A33" s="162">
        <v>2005.5</v>
      </c>
      <c r="B33" s="162">
        <v>5.9050373580000004</v>
      </c>
      <c r="C33" s="162">
        <v>7.0019838950000004</v>
      </c>
    </row>
    <row r="34" spans="1:3" x14ac:dyDescent="0.25">
      <c r="A34" s="162">
        <v>2005.5833333333301</v>
      </c>
      <c r="B34" s="162">
        <v>5.8398555090000004</v>
      </c>
      <c r="C34" s="162">
        <v>6.9045952880000003</v>
      </c>
    </row>
    <row r="35" spans="1:3" x14ac:dyDescent="0.25">
      <c r="A35" s="162">
        <v>2005.6666666666599</v>
      </c>
      <c r="B35" s="162">
        <v>5.8103241299999997</v>
      </c>
      <c r="C35" s="162">
        <v>6.9077799740000003</v>
      </c>
    </row>
    <row r="36" spans="1:3" x14ac:dyDescent="0.25">
      <c r="A36" s="162">
        <v>2005.75</v>
      </c>
      <c r="B36" s="162">
        <v>5.8047493399999999</v>
      </c>
      <c r="C36" s="162">
        <v>6.9005576209999999</v>
      </c>
    </row>
    <row r="37" spans="1:3" x14ac:dyDescent="0.25">
      <c r="A37" s="162">
        <v>2005.8333333333301</v>
      </c>
      <c r="B37" s="162">
        <v>5.7461612280000001</v>
      </c>
      <c r="C37" s="162">
        <v>6.8208226820000002</v>
      </c>
    </row>
    <row r="38" spans="1:3" x14ac:dyDescent="0.25">
      <c r="A38" s="162">
        <v>2005.9166666666599</v>
      </c>
      <c r="B38" s="162">
        <v>5.7046979870000003</v>
      </c>
      <c r="C38" s="162">
        <v>6.7680520079999997</v>
      </c>
    </row>
    <row r="39" spans="1:3" x14ac:dyDescent="0.25">
      <c r="A39" s="162">
        <v>2006</v>
      </c>
      <c r="B39" s="162">
        <v>5.502937298</v>
      </c>
      <c r="C39" s="162">
        <v>6.5613749849999996</v>
      </c>
    </row>
    <row r="40" spans="1:3" x14ac:dyDescent="0.25">
      <c r="A40" s="162">
        <v>2006.0833333333301</v>
      </c>
      <c r="B40" s="162">
        <v>5.4608737400000003</v>
      </c>
      <c r="C40" s="162">
        <v>6.5217391300000003</v>
      </c>
    </row>
    <row r="41" spans="1:3" x14ac:dyDescent="0.25">
      <c r="A41" s="162">
        <v>2006.1666666666599</v>
      </c>
      <c r="B41" s="162">
        <v>5.3275737940000001</v>
      </c>
      <c r="C41" s="162">
        <v>6.3357358750000001</v>
      </c>
    </row>
    <row r="42" spans="1:3" x14ac:dyDescent="0.25">
      <c r="A42" s="162">
        <v>2006.25</v>
      </c>
      <c r="B42" s="162">
        <v>5.183585313</v>
      </c>
      <c r="C42" s="162">
        <v>6.195513193</v>
      </c>
    </row>
    <row r="43" spans="1:3" x14ac:dyDescent="0.25">
      <c r="A43" s="162">
        <v>2006.3333333333301</v>
      </c>
      <c r="B43" s="162">
        <v>5.1701334619999999</v>
      </c>
      <c r="C43" s="162">
        <v>6.1946902650000002</v>
      </c>
    </row>
    <row r="44" spans="1:3" x14ac:dyDescent="0.25">
      <c r="A44" s="162">
        <v>2006.4166666666599</v>
      </c>
      <c r="B44" s="162">
        <v>4.9538203190000001</v>
      </c>
      <c r="C44" s="162">
        <v>5.9958168719999998</v>
      </c>
    </row>
    <row r="45" spans="1:3" x14ac:dyDescent="0.25">
      <c r="A45" s="162">
        <v>2006.5</v>
      </c>
      <c r="B45" s="162">
        <v>4.9292396260000002</v>
      </c>
      <c r="C45" s="162">
        <v>6.0176579930000003</v>
      </c>
    </row>
    <row r="46" spans="1:3" x14ac:dyDescent="0.25">
      <c r="A46" s="162">
        <v>2006.5833333333301</v>
      </c>
      <c r="B46" s="162">
        <v>4.8172558419999998</v>
      </c>
      <c r="C46" s="162">
        <v>5.8960074279999999</v>
      </c>
    </row>
    <row r="47" spans="1:3" x14ac:dyDescent="0.25">
      <c r="A47" s="162">
        <v>2006.6666666666599</v>
      </c>
      <c r="B47" s="162">
        <v>4.7584887609999997</v>
      </c>
      <c r="C47" s="162">
        <v>5.8823529409999997</v>
      </c>
    </row>
    <row r="48" spans="1:3" x14ac:dyDescent="0.25">
      <c r="A48" s="162">
        <v>2006.75</v>
      </c>
      <c r="B48" s="162">
        <v>4.7352099240000003</v>
      </c>
      <c r="C48" s="162">
        <v>5.9027376690000004</v>
      </c>
    </row>
    <row r="49" spans="1:3" x14ac:dyDescent="0.25">
      <c r="A49" s="162">
        <v>2006.8333333333301</v>
      </c>
      <c r="B49" s="162">
        <v>4.7086801429999996</v>
      </c>
      <c r="C49" s="162">
        <v>5.9182498560000001</v>
      </c>
    </row>
    <row r="50" spans="1:3" x14ac:dyDescent="0.25">
      <c r="A50" s="162">
        <v>2006.9166666666599</v>
      </c>
      <c r="B50" s="162">
        <v>4.6020638119999999</v>
      </c>
      <c r="C50" s="162">
        <v>5.7904411759999999</v>
      </c>
    </row>
    <row r="51" spans="1:3" x14ac:dyDescent="0.25">
      <c r="A51" s="162">
        <v>2007</v>
      </c>
      <c r="B51" s="162">
        <v>4.5244581310000003</v>
      </c>
      <c r="C51" s="162">
        <v>5.7136301060000001</v>
      </c>
    </row>
    <row r="52" spans="1:3" x14ac:dyDescent="0.25">
      <c r="A52" s="162">
        <v>2007.0833333333301</v>
      </c>
      <c r="B52" s="162">
        <v>4.4911948940000004</v>
      </c>
      <c r="C52" s="162">
        <v>5.7240984539999999</v>
      </c>
    </row>
    <row r="53" spans="1:3" x14ac:dyDescent="0.25">
      <c r="A53" s="162">
        <v>2007.1666666666599</v>
      </c>
      <c r="B53" s="162">
        <v>4.2909348109999996</v>
      </c>
      <c r="C53" s="162">
        <v>5.494003427</v>
      </c>
    </row>
    <row r="54" spans="1:3" x14ac:dyDescent="0.25">
      <c r="A54" s="162">
        <v>2007.25</v>
      </c>
      <c r="B54" s="162">
        <v>4.1882352940000001</v>
      </c>
      <c r="C54" s="162">
        <v>5.3357655910000004</v>
      </c>
    </row>
    <row r="55" spans="1:3" x14ac:dyDescent="0.25">
      <c r="A55" s="162">
        <v>2007.3333333333301</v>
      </c>
      <c r="B55" s="162">
        <v>4.1789287819999998</v>
      </c>
      <c r="C55" s="162">
        <v>5.3388090349999997</v>
      </c>
    </row>
    <row r="56" spans="1:3" x14ac:dyDescent="0.25">
      <c r="A56" s="162">
        <v>2007.4166666666599</v>
      </c>
      <c r="B56" s="162">
        <v>4.0900035160000003</v>
      </c>
      <c r="C56" s="162">
        <v>5.2147239259999996</v>
      </c>
    </row>
    <row r="57" spans="1:3" x14ac:dyDescent="0.25">
      <c r="A57" s="162">
        <v>2007.5</v>
      </c>
      <c r="B57" s="162">
        <v>4.194493263</v>
      </c>
      <c r="C57" s="162">
        <v>5.3599818309999998</v>
      </c>
    </row>
    <row r="58" spans="1:3" x14ac:dyDescent="0.25">
      <c r="A58" s="162">
        <v>2007.5833333333301</v>
      </c>
      <c r="B58" s="162">
        <v>4.0785321960000003</v>
      </c>
      <c r="C58" s="162">
        <v>5.2005438479999997</v>
      </c>
    </row>
    <row r="59" spans="1:3" x14ac:dyDescent="0.25">
      <c r="A59" s="162">
        <v>2007.6666666666599</v>
      </c>
      <c r="B59" s="162">
        <v>4.0508989030000002</v>
      </c>
      <c r="C59" s="162">
        <v>5.1720235399999996</v>
      </c>
    </row>
    <row r="60" spans="1:3" x14ac:dyDescent="0.25">
      <c r="A60" s="162">
        <v>2007.75</v>
      </c>
      <c r="B60" s="162">
        <v>3.9995335820000002</v>
      </c>
      <c r="C60" s="162">
        <v>5.1090765229999997</v>
      </c>
    </row>
    <row r="61" spans="1:3" x14ac:dyDescent="0.25">
      <c r="A61" s="162">
        <v>2007.8333333333301</v>
      </c>
      <c r="B61" s="162">
        <v>3.9556592770000001</v>
      </c>
      <c r="C61" s="162">
        <v>5.0780366429999999</v>
      </c>
    </row>
    <row r="62" spans="1:3" x14ac:dyDescent="0.25">
      <c r="A62" s="162">
        <v>2007.9166666666599</v>
      </c>
      <c r="B62" s="162">
        <v>3.8945895519999998</v>
      </c>
      <c r="C62" s="162">
        <v>5.0406871610000001</v>
      </c>
    </row>
    <row r="63" spans="1:3" x14ac:dyDescent="0.25">
      <c r="A63" s="162">
        <v>2008</v>
      </c>
      <c r="B63" s="162">
        <v>3.8452602229999999</v>
      </c>
      <c r="C63" s="162">
        <v>4.9887387390000004</v>
      </c>
    </row>
    <row r="64" spans="1:3" x14ac:dyDescent="0.25">
      <c r="A64" s="162">
        <v>2008.0833333333301</v>
      </c>
      <c r="B64" s="162">
        <v>3.6410018549999998</v>
      </c>
      <c r="C64" s="162">
        <v>4.7447717559999996</v>
      </c>
    </row>
    <row r="65" spans="1:3" x14ac:dyDescent="0.25">
      <c r="A65" s="162">
        <v>2008.1666666666599</v>
      </c>
      <c r="B65" s="162">
        <v>3.6144578310000002</v>
      </c>
      <c r="C65" s="162">
        <v>4.7394429469999997</v>
      </c>
    </row>
    <row r="66" spans="1:3" x14ac:dyDescent="0.25">
      <c r="A66" s="162">
        <v>2008.25</v>
      </c>
      <c r="B66" s="162">
        <v>3.6678200689999998</v>
      </c>
      <c r="C66" s="162">
        <v>4.8311339750000002</v>
      </c>
    </row>
    <row r="67" spans="1:3" x14ac:dyDescent="0.25">
      <c r="A67" s="162">
        <v>2008.3333333333301</v>
      </c>
      <c r="B67" s="162">
        <v>3.688760807</v>
      </c>
      <c r="C67" s="162">
        <v>4.8401520229999999</v>
      </c>
    </row>
    <row r="68" spans="1:3" x14ac:dyDescent="0.25">
      <c r="A68" s="162">
        <v>2008.4166666666599</v>
      </c>
      <c r="B68" s="162">
        <v>3.673845445</v>
      </c>
      <c r="C68" s="162">
        <v>4.8241206029999999</v>
      </c>
    </row>
    <row r="69" spans="1:3" x14ac:dyDescent="0.25">
      <c r="A69" s="162">
        <v>2008.49999999999</v>
      </c>
      <c r="B69" s="162">
        <v>3.6265254429999998</v>
      </c>
      <c r="C69" s="162">
        <v>4.7454220630000004</v>
      </c>
    </row>
    <row r="70" spans="1:3" x14ac:dyDescent="0.25">
      <c r="A70" s="162">
        <v>2008.5833333333301</v>
      </c>
      <c r="B70" s="162">
        <v>3.5681399630000001</v>
      </c>
      <c r="C70" s="162">
        <v>4.6880232169999996</v>
      </c>
    </row>
    <row r="71" spans="1:3" x14ac:dyDescent="0.25">
      <c r="A71" s="162">
        <v>2008.6666666666599</v>
      </c>
      <c r="B71" s="162">
        <v>3.634690591</v>
      </c>
      <c r="C71" s="162">
        <v>4.7847423600000001</v>
      </c>
    </row>
    <row r="72" spans="1:3" x14ac:dyDescent="0.25">
      <c r="A72" s="162">
        <v>2008.74999999999</v>
      </c>
      <c r="B72" s="162">
        <v>3.60546561</v>
      </c>
      <c r="C72" s="162">
        <v>4.7210778309999997</v>
      </c>
    </row>
    <row r="73" spans="1:3" x14ac:dyDescent="0.25">
      <c r="A73" s="162">
        <v>2008.8333333333301</v>
      </c>
      <c r="B73" s="162">
        <v>3.611142955</v>
      </c>
      <c r="C73" s="162">
        <v>4.6925386409999996</v>
      </c>
    </row>
    <row r="74" spans="1:3" x14ac:dyDescent="0.25">
      <c r="A74" s="162">
        <v>2008.9166666666599</v>
      </c>
      <c r="B74" s="162">
        <v>3.6769759450000001</v>
      </c>
      <c r="C74" s="162">
        <v>4.787824928</v>
      </c>
    </row>
    <row r="75" spans="1:3" x14ac:dyDescent="0.25">
      <c r="A75" s="162">
        <v>2008.99999999999</v>
      </c>
      <c r="B75" s="162">
        <v>3.7235865220000002</v>
      </c>
      <c r="C75" s="162">
        <v>4.8304896959999999</v>
      </c>
    </row>
    <row r="76" spans="1:3" x14ac:dyDescent="0.25">
      <c r="A76" s="162">
        <v>2009.0833333333301</v>
      </c>
      <c r="B76" s="162">
        <v>3.807135529</v>
      </c>
      <c r="C76" s="162">
        <v>4.9198452179999999</v>
      </c>
    </row>
    <row r="77" spans="1:3" x14ac:dyDescent="0.25">
      <c r="A77" s="162">
        <v>2009.1666666666599</v>
      </c>
      <c r="B77" s="162">
        <v>3.8978801000000001</v>
      </c>
      <c r="C77" s="162">
        <v>4.9745743979999997</v>
      </c>
    </row>
    <row r="78" spans="1:3" x14ac:dyDescent="0.25">
      <c r="A78" s="162">
        <v>2009.24999999999</v>
      </c>
      <c r="B78" s="162">
        <v>4.1191236880000002</v>
      </c>
      <c r="C78" s="162">
        <v>5.2229722250000004</v>
      </c>
    </row>
    <row r="79" spans="1:3" x14ac:dyDescent="0.25">
      <c r="A79" s="162">
        <v>2009.3333333333301</v>
      </c>
      <c r="B79" s="162">
        <v>4.1904544420000001</v>
      </c>
      <c r="C79" s="162">
        <v>5.2608262269999999</v>
      </c>
    </row>
    <row r="80" spans="1:3" x14ac:dyDescent="0.25">
      <c r="A80" s="162">
        <v>2009.4166666666599</v>
      </c>
      <c r="B80" s="162">
        <v>4.2762405670000003</v>
      </c>
      <c r="C80" s="162">
        <v>5.3121880890000002</v>
      </c>
    </row>
    <row r="81" spans="1:3" x14ac:dyDescent="0.25">
      <c r="A81" s="162">
        <v>2009.49999999999</v>
      </c>
      <c r="B81" s="162">
        <v>4.4731724059999998</v>
      </c>
      <c r="C81" s="162">
        <v>5.535833148</v>
      </c>
    </row>
    <row r="82" spans="1:3" x14ac:dyDescent="0.25">
      <c r="A82" s="162">
        <v>2009.5833333333301</v>
      </c>
      <c r="B82" s="162">
        <v>4.5579477779999999</v>
      </c>
      <c r="C82" s="162">
        <v>5.6191005000000001</v>
      </c>
    </row>
    <row r="83" spans="1:3" x14ac:dyDescent="0.25">
      <c r="A83" s="162">
        <v>2009.6666666666599</v>
      </c>
      <c r="B83" s="162">
        <v>4.6724690789999999</v>
      </c>
      <c r="C83" s="162">
        <v>5.7523597999999998</v>
      </c>
    </row>
    <row r="84" spans="1:3" x14ac:dyDescent="0.25">
      <c r="A84" s="162">
        <v>2009.74999999999</v>
      </c>
      <c r="B84" s="162">
        <v>4.7253125359999997</v>
      </c>
      <c r="C84" s="162">
        <v>5.7724391060000002</v>
      </c>
    </row>
    <row r="85" spans="1:3" x14ac:dyDescent="0.25">
      <c r="A85" s="162">
        <v>2009.8333333333301</v>
      </c>
      <c r="B85" s="162">
        <v>4.8564867969999996</v>
      </c>
      <c r="C85" s="162">
        <v>5.9439002670000001</v>
      </c>
    </row>
    <row r="86" spans="1:3" x14ac:dyDescent="0.25">
      <c r="A86" s="162">
        <v>2009.9166666666599</v>
      </c>
      <c r="B86" s="162">
        <v>4.9776350499999999</v>
      </c>
      <c r="C86" s="162">
        <v>6.0825086180000003</v>
      </c>
    </row>
    <row r="87" spans="1:3" x14ac:dyDescent="0.25">
      <c r="A87" s="162">
        <v>2009.99999999999</v>
      </c>
      <c r="B87" s="162">
        <v>5.0934954689999996</v>
      </c>
      <c r="C87" s="162">
        <v>6.237491661</v>
      </c>
    </row>
    <row r="88" spans="1:3" x14ac:dyDescent="0.25">
      <c r="A88" s="162">
        <v>2010.0833333333301</v>
      </c>
      <c r="B88" s="162">
        <v>5.0901987819999999</v>
      </c>
      <c r="C88" s="162">
        <v>6.2040543550000002</v>
      </c>
    </row>
    <row r="89" spans="1:3" x14ac:dyDescent="0.25">
      <c r="A89" s="162">
        <v>2010.1666666666599</v>
      </c>
      <c r="B89" s="162">
        <v>5.0667894980000003</v>
      </c>
      <c r="C89" s="162">
        <v>6.2269835960000002</v>
      </c>
    </row>
    <row r="90" spans="1:3" x14ac:dyDescent="0.25">
      <c r="A90" s="162">
        <v>2010.24999999999</v>
      </c>
      <c r="B90" s="162">
        <v>4.9643760060000002</v>
      </c>
      <c r="C90" s="162">
        <v>6.1156288290000003</v>
      </c>
    </row>
    <row r="91" spans="1:3" x14ac:dyDescent="0.25">
      <c r="A91" s="162">
        <v>2010.3333333333301</v>
      </c>
      <c r="B91" s="162">
        <v>4.9793483250000001</v>
      </c>
      <c r="C91" s="162">
        <v>6.1290322579999996</v>
      </c>
    </row>
    <row r="92" spans="1:3" x14ac:dyDescent="0.25">
      <c r="A92" s="162">
        <v>2010.4166666666599</v>
      </c>
      <c r="B92" s="162">
        <v>4.9862132350000001</v>
      </c>
      <c r="C92" s="162">
        <v>6.1685781090000003</v>
      </c>
    </row>
    <row r="93" spans="1:3" x14ac:dyDescent="0.25">
      <c r="A93" s="162">
        <v>2010.49999999999</v>
      </c>
      <c r="B93" s="162">
        <v>5.0223598210000002</v>
      </c>
      <c r="C93" s="162">
        <v>6.1923290719999997</v>
      </c>
    </row>
    <row r="94" spans="1:3" x14ac:dyDescent="0.25">
      <c r="A94" s="162">
        <v>2010.5833333333301</v>
      </c>
      <c r="B94" s="162">
        <v>5.0143430870000003</v>
      </c>
      <c r="C94" s="162">
        <v>6.1422054079999997</v>
      </c>
    </row>
    <row r="95" spans="1:3" x14ac:dyDescent="0.25">
      <c r="A95" s="162">
        <v>2010.6666666666599</v>
      </c>
      <c r="B95" s="162">
        <v>4.9701561070000002</v>
      </c>
      <c r="C95" s="162">
        <v>6.0447511970000001</v>
      </c>
    </row>
    <row r="96" spans="1:3" x14ac:dyDescent="0.25">
      <c r="A96" s="162">
        <v>2010.74999999999</v>
      </c>
      <c r="B96" s="162">
        <v>4.9208534070000001</v>
      </c>
      <c r="C96" s="162">
        <v>5.9968847350000001</v>
      </c>
    </row>
    <row r="97" spans="1:3" x14ac:dyDescent="0.25">
      <c r="A97" s="162">
        <v>2010.8333333333301</v>
      </c>
      <c r="B97" s="162">
        <v>4.9381301559999997</v>
      </c>
      <c r="C97" s="162">
        <v>5.9588660369999999</v>
      </c>
    </row>
    <row r="98" spans="1:3" x14ac:dyDescent="0.25">
      <c r="A98" s="162">
        <v>2010.9166666666599</v>
      </c>
      <c r="B98" s="162">
        <v>4.9599083620000002</v>
      </c>
      <c r="C98" s="162">
        <v>5.9150544810000003</v>
      </c>
    </row>
    <row r="99" spans="1:3" x14ac:dyDescent="0.25">
      <c r="A99" s="162">
        <v>2010.99999999999</v>
      </c>
      <c r="B99" s="162">
        <v>4.9402573529999998</v>
      </c>
      <c r="C99" s="162">
        <v>5.8646448879999999</v>
      </c>
    </row>
    <row r="100" spans="1:3" x14ac:dyDescent="0.25">
      <c r="A100" s="162">
        <v>2011.0833333333301</v>
      </c>
      <c r="B100" s="162">
        <v>4.8839347279999998</v>
      </c>
      <c r="C100" s="162">
        <v>5.8974358970000003</v>
      </c>
    </row>
    <row r="101" spans="1:3" x14ac:dyDescent="0.25">
      <c r="A101" s="162">
        <v>2011.1666666666599</v>
      </c>
      <c r="B101" s="162">
        <v>4.7652013379999998</v>
      </c>
      <c r="C101" s="162">
        <v>5.7638500280000002</v>
      </c>
    </row>
    <row r="102" spans="1:3" x14ac:dyDescent="0.25">
      <c r="A102" s="162">
        <v>2011.24999999999</v>
      </c>
      <c r="B102" s="162">
        <v>4.7443149020000002</v>
      </c>
      <c r="C102" s="162">
        <v>5.7651404900000003</v>
      </c>
    </row>
    <row r="103" spans="1:3" x14ac:dyDescent="0.25">
      <c r="A103" s="162">
        <v>2011.3333333333301</v>
      </c>
      <c r="B103" s="162">
        <v>4.7833622179999997</v>
      </c>
      <c r="C103" s="162">
        <v>5.8579749100000003</v>
      </c>
    </row>
    <row r="104" spans="1:3" x14ac:dyDescent="0.25">
      <c r="A104" s="162">
        <v>2011.4166666666599</v>
      </c>
      <c r="B104" s="162">
        <v>4.7136106949999999</v>
      </c>
      <c r="C104" s="162">
        <v>5.7561193700000004</v>
      </c>
    </row>
    <row r="105" spans="1:3" x14ac:dyDescent="0.25">
      <c r="A105" s="162">
        <v>2011.49999999999</v>
      </c>
      <c r="B105" s="162">
        <v>4.8997002539999999</v>
      </c>
      <c r="C105" s="162">
        <v>6.0020118480000004</v>
      </c>
    </row>
    <row r="106" spans="1:3" x14ac:dyDescent="0.25">
      <c r="A106" s="162">
        <v>2011.5833333333301</v>
      </c>
      <c r="B106" s="162">
        <v>4.9119981590000004</v>
      </c>
      <c r="C106" s="162">
        <v>6.0227526210000004</v>
      </c>
    </row>
    <row r="107" spans="1:3" x14ac:dyDescent="0.25">
      <c r="A107" s="162">
        <v>2011.6666666666599</v>
      </c>
      <c r="B107" s="162">
        <v>5.0572082380000003</v>
      </c>
      <c r="C107" s="162">
        <v>6.2236520970000004</v>
      </c>
    </row>
    <row r="108" spans="1:3" x14ac:dyDescent="0.25">
      <c r="A108" s="162">
        <v>2011.74999999999</v>
      </c>
      <c r="B108" s="162">
        <v>5.2235401460000004</v>
      </c>
      <c r="C108" s="162">
        <v>6.4255695639999999</v>
      </c>
    </row>
    <row r="109" spans="1:3" x14ac:dyDescent="0.25">
      <c r="A109" s="162">
        <v>2011.8333333333301</v>
      </c>
      <c r="B109" s="162">
        <v>5.3900386630000003</v>
      </c>
      <c r="C109" s="162">
        <v>6.5821389200000002</v>
      </c>
    </row>
    <row r="110" spans="1:3" x14ac:dyDescent="0.25">
      <c r="A110" s="162">
        <v>2011.9166666666599</v>
      </c>
      <c r="B110" s="162">
        <v>5.3688989779999998</v>
      </c>
      <c r="C110" s="162">
        <v>6.4853556489999997</v>
      </c>
    </row>
    <row r="111" spans="1:3" x14ac:dyDescent="0.25">
      <c r="A111" s="162">
        <v>2011.99999999999</v>
      </c>
      <c r="B111" s="162">
        <v>5.5170848000000001</v>
      </c>
      <c r="C111" s="162">
        <v>6.5638766520000003</v>
      </c>
    </row>
    <row r="112" spans="1:3" x14ac:dyDescent="0.25">
      <c r="A112" s="162">
        <v>2012.0833333333301</v>
      </c>
      <c r="B112" s="162">
        <v>5.4747841890000002</v>
      </c>
      <c r="C112" s="162">
        <v>6.4697453979999997</v>
      </c>
    </row>
    <row r="113" spans="1:3" x14ac:dyDescent="0.25">
      <c r="A113" s="162">
        <v>2012.1666666666599</v>
      </c>
      <c r="B113" s="162">
        <v>5.5328334469999998</v>
      </c>
      <c r="C113" s="162">
        <v>6.5476190479999996</v>
      </c>
    </row>
    <row r="114" spans="1:3" x14ac:dyDescent="0.25">
      <c r="A114" s="162">
        <v>2012.24999999999</v>
      </c>
      <c r="B114" s="162">
        <v>5.6922553579999997</v>
      </c>
      <c r="C114" s="162">
        <v>6.8074342899999998</v>
      </c>
    </row>
    <row r="115" spans="1:3" x14ac:dyDescent="0.25">
      <c r="A115" s="162">
        <v>2012.3333333333201</v>
      </c>
      <c r="B115" s="162">
        <v>5.6744818209999996</v>
      </c>
      <c r="C115" s="162">
        <v>6.7032967030000004</v>
      </c>
    </row>
    <row r="116" spans="1:3" x14ac:dyDescent="0.25">
      <c r="A116" s="162">
        <v>2012.4166666666599</v>
      </c>
      <c r="B116" s="162">
        <v>5.685808132</v>
      </c>
      <c r="C116" s="162">
        <v>6.7040334100000001</v>
      </c>
    </row>
    <row r="117" spans="1:3" x14ac:dyDescent="0.25">
      <c r="A117" s="162">
        <v>2012.49999999999</v>
      </c>
      <c r="B117" s="162">
        <v>5.8637083990000001</v>
      </c>
      <c r="C117" s="162">
        <v>6.8643602420000001</v>
      </c>
    </row>
    <row r="118" spans="1:3" x14ac:dyDescent="0.25">
      <c r="A118" s="162">
        <v>2012.5833333333201</v>
      </c>
      <c r="B118" s="162">
        <v>5.8325812270000004</v>
      </c>
      <c r="C118" s="162">
        <v>6.7995182310000004</v>
      </c>
    </row>
    <row r="119" spans="1:3" x14ac:dyDescent="0.25">
      <c r="A119" s="162">
        <v>2012.6666666666599</v>
      </c>
      <c r="B119" s="162">
        <v>5.9677964189999999</v>
      </c>
      <c r="C119" s="162">
        <v>6.9508196719999997</v>
      </c>
    </row>
    <row r="120" spans="1:3" x14ac:dyDescent="0.25">
      <c r="A120" s="162">
        <v>2012.74999999999</v>
      </c>
      <c r="B120" s="162">
        <v>6.0643564359999997</v>
      </c>
      <c r="C120" s="162">
        <v>7.0547122419999999</v>
      </c>
    </row>
    <row r="121" spans="1:3" x14ac:dyDescent="0.25">
      <c r="A121" s="162">
        <v>2012.8333333333201</v>
      </c>
      <c r="B121" s="162">
        <v>6.2345262210000003</v>
      </c>
      <c r="C121" s="162">
        <v>7.1779744350000003</v>
      </c>
    </row>
    <row r="122" spans="1:3" x14ac:dyDescent="0.25">
      <c r="A122" s="162">
        <v>2012.9166666666599</v>
      </c>
      <c r="B122" s="162">
        <v>6.429133416</v>
      </c>
      <c r="C122" s="162">
        <v>7.3969015929999999</v>
      </c>
    </row>
    <row r="123" spans="1:3" x14ac:dyDescent="0.25">
      <c r="A123" s="162">
        <v>2012.99999999999</v>
      </c>
      <c r="B123" s="162">
        <v>6.6231867759999998</v>
      </c>
      <c r="C123" s="162">
        <v>7.5638506879999996</v>
      </c>
    </row>
    <row r="124" spans="1:3" x14ac:dyDescent="0.25">
      <c r="A124" s="162">
        <v>2013.0833333333201</v>
      </c>
      <c r="B124" s="162">
        <v>6.7573645149999999</v>
      </c>
      <c r="C124" s="162">
        <v>7.7351080080000001</v>
      </c>
    </row>
    <row r="125" spans="1:3" x14ac:dyDescent="0.25">
      <c r="A125" s="162">
        <v>2013.1666666666599</v>
      </c>
      <c r="B125" s="162">
        <v>6.945691203</v>
      </c>
      <c r="C125" s="162">
        <v>7.9385821630000004</v>
      </c>
    </row>
    <row r="126" spans="1:3" x14ac:dyDescent="0.25">
      <c r="A126" s="162">
        <v>2013.24999999999</v>
      </c>
      <c r="B126" s="162">
        <v>7.0177408489999999</v>
      </c>
      <c r="C126" s="162">
        <v>8.0191762910000008</v>
      </c>
    </row>
    <row r="127" spans="1:3" x14ac:dyDescent="0.25">
      <c r="A127" s="162">
        <v>2013.3333333333201</v>
      </c>
      <c r="B127" s="162">
        <v>7.098730765</v>
      </c>
      <c r="C127" s="162">
        <v>8.1617086190000006</v>
      </c>
    </row>
    <row r="128" spans="1:3" x14ac:dyDescent="0.25">
      <c r="A128" s="162">
        <v>2013.4166666666599</v>
      </c>
      <c r="B128" s="162">
        <v>7.2719111209999996</v>
      </c>
      <c r="C128" s="162">
        <v>8.3487536739999992</v>
      </c>
    </row>
    <row r="129" spans="1:3" x14ac:dyDescent="0.25">
      <c r="A129" s="162">
        <v>2013.49999999999</v>
      </c>
      <c r="B129" s="162">
        <v>7.4730700179999996</v>
      </c>
      <c r="C129" s="162">
        <v>8.5219851979999994</v>
      </c>
    </row>
    <row r="130" spans="1:3" x14ac:dyDescent="0.25">
      <c r="A130" s="162">
        <v>2013.5833333333201</v>
      </c>
      <c r="B130" s="162">
        <v>7.5120529210000004</v>
      </c>
      <c r="C130" s="162">
        <v>8.5273004130000007</v>
      </c>
    </row>
    <row r="131" spans="1:3" x14ac:dyDescent="0.25">
      <c r="A131" s="162">
        <v>2013.6666666666599</v>
      </c>
      <c r="B131" s="162">
        <v>7.5554063129999998</v>
      </c>
      <c r="C131" s="162">
        <v>8.5161850969999993</v>
      </c>
    </row>
    <row r="132" spans="1:3" x14ac:dyDescent="0.25">
      <c r="A132" s="162">
        <v>2013.74999999999</v>
      </c>
      <c r="B132" s="162">
        <v>7.5969165460000001</v>
      </c>
      <c r="C132" s="162">
        <v>8.4924078089999995</v>
      </c>
    </row>
    <row r="133" spans="1:3" x14ac:dyDescent="0.25">
      <c r="A133" s="162">
        <v>2013.8333333333201</v>
      </c>
      <c r="B133" s="162">
        <v>7.5752489650000001</v>
      </c>
      <c r="C133" s="162">
        <v>8.3985223819999995</v>
      </c>
    </row>
    <row r="134" spans="1:3" x14ac:dyDescent="0.25">
      <c r="A134" s="162">
        <v>2013.9166666666599</v>
      </c>
      <c r="B134" s="162">
        <v>7.718233906</v>
      </c>
      <c r="C134" s="162">
        <v>8.5069255100000003</v>
      </c>
    </row>
    <row r="135" spans="1:3" x14ac:dyDescent="0.25">
      <c r="A135" s="162">
        <v>2013.99999999999</v>
      </c>
      <c r="B135" s="162">
        <v>7.767535971</v>
      </c>
      <c r="C135" s="162">
        <v>8.5879528589999996</v>
      </c>
    </row>
    <row r="136" spans="1:3" x14ac:dyDescent="0.25">
      <c r="A136" s="162">
        <v>2014.0833333333201</v>
      </c>
      <c r="B136" s="162">
        <v>7.8592309419999999</v>
      </c>
      <c r="C136" s="162">
        <v>8.7407245739999997</v>
      </c>
    </row>
    <row r="137" spans="1:3" x14ac:dyDescent="0.25">
      <c r="A137" s="162">
        <v>2014.1666666666599</v>
      </c>
      <c r="B137" s="162">
        <v>7.8165593580000001</v>
      </c>
      <c r="C137" s="162">
        <v>8.7123287670000007</v>
      </c>
    </row>
    <row r="138" spans="1:3" x14ac:dyDescent="0.25">
      <c r="A138" s="162">
        <v>2014.24999999999</v>
      </c>
      <c r="B138" s="162">
        <v>7.7244494640000001</v>
      </c>
      <c r="C138" s="162">
        <v>8.6337241149999997</v>
      </c>
    </row>
    <row r="139" spans="1:3" x14ac:dyDescent="0.25">
      <c r="A139" s="162">
        <v>2014.3333333333201</v>
      </c>
      <c r="B139" s="162">
        <v>7.5812274369999999</v>
      </c>
      <c r="C139" s="162">
        <v>8.494800219</v>
      </c>
    </row>
    <row r="140" spans="1:3" x14ac:dyDescent="0.25">
      <c r="A140" s="162">
        <v>2014.4166666666599</v>
      </c>
      <c r="B140" s="162">
        <v>7.4157811440000003</v>
      </c>
      <c r="C140" s="162">
        <v>8.315962699</v>
      </c>
    </row>
    <row r="141" spans="1:3" x14ac:dyDescent="0.25">
      <c r="A141" s="162">
        <v>2014.49999999999</v>
      </c>
      <c r="B141" s="162">
        <v>7.3187259999999998</v>
      </c>
      <c r="C141" s="162">
        <v>8.189891459</v>
      </c>
    </row>
    <row r="142" spans="1:3" x14ac:dyDescent="0.25">
      <c r="A142" s="162">
        <v>2014.5833333333201</v>
      </c>
      <c r="B142" s="162">
        <v>7.1912395570000003</v>
      </c>
      <c r="C142" s="162">
        <v>8.0977427130000006</v>
      </c>
    </row>
    <row r="143" spans="1:3" x14ac:dyDescent="0.25">
      <c r="A143" s="162">
        <v>2014.6666666666599</v>
      </c>
      <c r="B143" s="162">
        <v>7.1130179519999999</v>
      </c>
      <c r="C143" s="162">
        <v>8.0539118999999992</v>
      </c>
    </row>
    <row r="144" spans="1:3" x14ac:dyDescent="0.25">
      <c r="A144" s="162">
        <v>2014.74999999999</v>
      </c>
      <c r="B144" s="162">
        <v>7.1067131449999996</v>
      </c>
      <c r="C144" s="162">
        <v>8.0659244710000007</v>
      </c>
    </row>
    <row r="145" spans="1:3" x14ac:dyDescent="0.25">
      <c r="A145" s="162">
        <v>2014.8333333333201</v>
      </c>
      <c r="B145" s="162">
        <v>7.1340298840000003</v>
      </c>
      <c r="C145" s="162">
        <v>8.1025081790000009</v>
      </c>
    </row>
    <row r="146" spans="1:3" x14ac:dyDescent="0.25">
      <c r="A146" s="162">
        <v>2014.9166666666599</v>
      </c>
      <c r="B146" s="162">
        <v>7.2239074260000002</v>
      </c>
      <c r="C146" s="162">
        <v>8.220671609</v>
      </c>
    </row>
    <row r="147" spans="1:3" x14ac:dyDescent="0.25">
      <c r="A147" s="162">
        <v>2014.99999999999</v>
      </c>
      <c r="B147" s="162">
        <v>7.2277005829999998</v>
      </c>
      <c r="C147" s="162">
        <v>8.2780376370000006</v>
      </c>
    </row>
    <row r="148" spans="1:3" x14ac:dyDescent="0.25">
      <c r="A148" s="162">
        <v>2015.0833333333201</v>
      </c>
      <c r="B148" s="162">
        <v>7.1035798449999996</v>
      </c>
      <c r="C148" s="162">
        <v>8.1463733390000002</v>
      </c>
    </row>
    <row r="149" spans="1:3" x14ac:dyDescent="0.25">
      <c r="A149" s="162">
        <v>2015.1666666666599</v>
      </c>
      <c r="B149" s="162">
        <v>7.032127612</v>
      </c>
      <c r="C149" s="162">
        <v>8.1299040980000008</v>
      </c>
    </row>
    <row r="150" spans="1:3" x14ac:dyDescent="0.25">
      <c r="A150" s="162">
        <v>2015.24999999999</v>
      </c>
      <c r="B150" s="162">
        <v>7.0153777079999999</v>
      </c>
      <c r="C150" s="162">
        <v>8.1019274750000001</v>
      </c>
    </row>
    <row r="151" spans="1:3" x14ac:dyDescent="0.25">
      <c r="A151" s="162">
        <v>2015.3333333333201</v>
      </c>
      <c r="B151" s="162">
        <v>6.9232495509999996</v>
      </c>
      <c r="C151" s="162">
        <v>7.9904202050000004</v>
      </c>
    </row>
    <row r="152" spans="1:3" x14ac:dyDescent="0.25">
      <c r="A152" s="162">
        <v>2015.4166666666599</v>
      </c>
      <c r="B152" s="162">
        <v>6.8574635239999999</v>
      </c>
      <c r="C152" s="162">
        <v>7.9050522650000001</v>
      </c>
    </row>
    <row r="153" spans="1:3" x14ac:dyDescent="0.25">
      <c r="A153" s="162">
        <v>2015.49999999999</v>
      </c>
      <c r="B153" s="162">
        <v>6.7737587059999997</v>
      </c>
      <c r="C153" s="162">
        <v>7.7292052760000001</v>
      </c>
    </row>
    <row r="154" spans="1:3" x14ac:dyDescent="0.25">
      <c r="A154" s="162">
        <v>2015.5833333333201</v>
      </c>
      <c r="B154" s="162">
        <v>6.7789001119999996</v>
      </c>
      <c r="C154" s="162">
        <v>7.7224703190000001</v>
      </c>
    </row>
    <row r="155" spans="1:3" x14ac:dyDescent="0.25">
      <c r="A155" s="162">
        <v>2015.6666666666599</v>
      </c>
      <c r="B155" s="162">
        <v>6.8365514139999997</v>
      </c>
      <c r="C155" s="162">
        <v>7.7677306899999996</v>
      </c>
    </row>
    <row r="156" spans="1:3" x14ac:dyDescent="0.25">
      <c r="A156" s="162">
        <v>2015.74999999999</v>
      </c>
      <c r="B156" s="162">
        <v>6.90892777</v>
      </c>
      <c r="C156" s="162">
        <v>7.8672470079999997</v>
      </c>
    </row>
    <row r="157" spans="1:3" x14ac:dyDescent="0.25">
      <c r="A157" s="162">
        <v>2015.8333333333201</v>
      </c>
      <c r="B157" s="162">
        <v>6.7003934789999997</v>
      </c>
      <c r="C157" s="162">
        <v>7.6763711700000004</v>
      </c>
    </row>
    <row r="158" spans="1:3" x14ac:dyDescent="0.25">
      <c r="A158" s="162">
        <v>2015.9166666666499</v>
      </c>
      <c r="B158" s="162">
        <v>6.6082265680000001</v>
      </c>
      <c r="C158" s="162">
        <v>7.5992150020000002</v>
      </c>
    </row>
    <row r="159" spans="1:3" x14ac:dyDescent="0.25">
      <c r="A159" s="162">
        <v>2015.99999999999</v>
      </c>
      <c r="B159" s="162">
        <v>6.4552406659999999</v>
      </c>
      <c r="C159" s="162">
        <v>7.4405411299999997</v>
      </c>
    </row>
    <row r="160" spans="1:3" x14ac:dyDescent="0.25">
      <c r="A160" s="162">
        <v>2016.0833333333201</v>
      </c>
      <c r="B160" s="162">
        <v>6.5244244809999996</v>
      </c>
      <c r="C160" s="162">
        <v>7.5070821529999998</v>
      </c>
    </row>
    <row r="161" spans="1:3" x14ac:dyDescent="0.25">
      <c r="A161" s="162">
        <v>2016.1666666666499</v>
      </c>
      <c r="B161" s="162">
        <v>6.4407540389999998</v>
      </c>
      <c r="C161" s="162">
        <v>7.4259581880000001</v>
      </c>
    </row>
    <row r="162" spans="1:3" x14ac:dyDescent="0.25">
      <c r="A162" s="162">
        <v>2016.24999999999</v>
      </c>
      <c r="B162" s="162">
        <v>6.3939190699999999</v>
      </c>
      <c r="C162" s="162">
        <v>7.3893229170000003</v>
      </c>
    </row>
    <row r="163" spans="1:3" x14ac:dyDescent="0.25">
      <c r="A163" s="162">
        <v>2016.3333333333201</v>
      </c>
      <c r="B163" s="162">
        <v>6.2674874090000001</v>
      </c>
      <c r="C163" s="162">
        <v>7.2654213729999997</v>
      </c>
    </row>
    <row r="164" spans="1:3" x14ac:dyDescent="0.25">
      <c r="A164" s="162">
        <v>2016.4166666666499</v>
      </c>
      <c r="B164" s="162">
        <v>6.1514371990000001</v>
      </c>
      <c r="C164" s="162">
        <v>7.1420818410000004</v>
      </c>
    </row>
    <row r="165" spans="1:3" x14ac:dyDescent="0.25">
      <c r="A165" s="162">
        <v>2016.49999999999</v>
      </c>
      <c r="B165" s="162">
        <v>6.0413176999999996</v>
      </c>
      <c r="C165" s="162">
        <v>7.0344678079999996</v>
      </c>
    </row>
    <row r="166" spans="1:3" x14ac:dyDescent="0.25">
      <c r="A166" s="162">
        <v>2016.5833333333201</v>
      </c>
      <c r="B166" s="162">
        <v>5.819278454</v>
      </c>
      <c r="C166" s="162">
        <v>6.8184281840000001</v>
      </c>
    </row>
    <row r="167" spans="1:3" x14ac:dyDescent="0.25">
      <c r="A167" s="162">
        <v>2016.6666666666499</v>
      </c>
      <c r="B167" s="162">
        <v>5.6932350969999996</v>
      </c>
      <c r="C167" s="162">
        <v>6.6962834539999996</v>
      </c>
    </row>
    <row r="168" spans="1:3" x14ac:dyDescent="0.25">
      <c r="A168" s="162">
        <v>2016.74999999999</v>
      </c>
      <c r="B168" s="162">
        <v>5.5995538199999997</v>
      </c>
      <c r="C168" s="162">
        <v>6.6147017430000004</v>
      </c>
    </row>
    <row r="169" spans="1:3" x14ac:dyDescent="0.25">
      <c r="A169" s="162">
        <v>2016.8333333333201</v>
      </c>
      <c r="B169" s="162">
        <v>5.5660903509999997</v>
      </c>
      <c r="C169" s="162">
        <v>6.582223666</v>
      </c>
    </row>
    <row r="170" spans="1:3" x14ac:dyDescent="0.25">
      <c r="A170" s="162">
        <v>2016.9166666666499</v>
      </c>
      <c r="B170" s="162">
        <v>5.3740662280000002</v>
      </c>
      <c r="C170" s="162">
        <v>6.3954117520000002</v>
      </c>
    </row>
    <row r="171" spans="1:3" x14ac:dyDescent="0.25">
      <c r="A171" s="162">
        <v>2016.99999999999</v>
      </c>
      <c r="B171" s="162">
        <v>5.3386720050000003</v>
      </c>
      <c r="C171" s="162">
        <v>6.3593176419999997</v>
      </c>
    </row>
    <row r="172" spans="1:3" x14ac:dyDescent="0.25">
      <c r="A172" s="162">
        <v>2017.0833333333201</v>
      </c>
      <c r="B172" s="162">
        <v>5.2690208309999997</v>
      </c>
      <c r="C172" s="162">
        <v>6.3033841500000003</v>
      </c>
    </row>
    <row r="173" spans="1:3" x14ac:dyDescent="0.25">
      <c r="A173" s="162">
        <v>2017.1666666666499</v>
      </c>
      <c r="B173" s="162">
        <v>5.1484487940000001</v>
      </c>
      <c r="C173" s="162">
        <v>6.1845655690000001</v>
      </c>
    </row>
    <row r="174" spans="1:3" x14ac:dyDescent="0.25">
      <c r="A174" s="162">
        <v>2017.24999999999</v>
      </c>
      <c r="B174" s="162">
        <v>5.0694830460000002</v>
      </c>
      <c r="C174" s="162">
        <v>6.0975609759999996</v>
      </c>
    </row>
    <row r="175" spans="1:3" x14ac:dyDescent="0.25">
      <c r="A175" s="162">
        <v>2017.3333333333201</v>
      </c>
      <c r="B175" s="162">
        <v>5.0655409909999998</v>
      </c>
      <c r="C175" s="162">
        <v>6.0923010570000002</v>
      </c>
    </row>
    <row r="176" spans="1:3" x14ac:dyDescent="0.25">
      <c r="A176" s="162">
        <v>2017.4166666666499</v>
      </c>
      <c r="B176" s="162">
        <v>4.9506049509999999</v>
      </c>
      <c r="C176" s="162">
        <v>5.9907337570000001</v>
      </c>
    </row>
    <row r="177" spans="1:3" x14ac:dyDescent="0.25">
      <c r="A177" s="162">
        <v>2017.49999999999</v>
      </c>
      <c r="B177" s="162">
        <v>4.829419584</v>
      </c>
      <c r="C177" s="162">
        <v>5.8709677420000004</v>
      </c>
    </row>
    <row r="178" spans="1:3" x14ac:dyDescent="0.25">
      <c r="A178" s="162">
        <v>2017.5833333333201</v>
      </c>
      <c r="B178" s="162">
        <v>4.7160411819999997</v>
      </c>
      <c r="C178" s="162">
        <v>5.7495969909999998</v>
      </c>
    </row>
    <row r="179" spans="1:3" x14ac:dyDescent="0.25">
      <c r="A179" s="162">
        <v>2017.6666666666499</v>
      </c>
      <c r="B179" s="162">
        <v>4.6645296780000001</v>
      </c>
      <c r="C179" s="162">
        <v>5.6992594179999996</v>
      </c>
    </row>
    <row r="180" spans="1:3" x14ac:dyDescent="0.25">
      <c r="A180" s="162">
        <v>2017.74999999999</v>
      </c>
      <c r="B180" s="162">
        <v>4.4690265489999996</v>
      </c>
      <c r="C180" s="162">
        <v>5.501235629</v>
      </c>
    </row>
    <row r="181" spans="1:3" x14ac:dyDescent="0.25">
      <c r="A181" s="162">
        <v>2017.8333333333201</v>
      </c>
      <c r="B181" s="162">
        <v>4.387225108</v>
      </c>
      <c r="C181" s="162">
        <v>5.4303498599999998</v>
      </c>
    </row>
    <row r="182" spans="1:3" x14ac:dyDescent="0.25">
      <c r="A182" s="162">
        <v>2017.9166666666499</v>
      </c>
      <c r="B182" s="162">
        <v>4.3665708600000004</v>
      </c>
      <c r="C182" s="162">
        <v>5.4196179439999996</v>
      </c>
    </row>
    <row r="183" spans="1:3" x14ac:dyDescent="0.25">
      <c r="A183" s="162">
        <v>2017.99999999999</v>
      </c>
      <c r="B183" s="162">
        <v>4.1942604860000001</v>
      </c>
      <c r="C183" s="162">
        <v>5.2411575560000001</v>
      </c>
    </row>
    <row r="184" spans="1:3" x14ac:dyDescent="0.25">
      <c r="A184" s="162">
        <v>2018.0833333333201</v>
      </c>
      <c r="B184" s="162">
        <v>4.0534570360000002</v>
      </c>
      <c r="C184" s="162">
        <v>5.1040102940000001</v>
      </c>
    </row>
    <row r="185" spans="1:3" x14ac:dyDescent="0.25">
      <c r="A185" s="162">
        <v>2018.1666666666499</v>
      </c>
      <c r="B185" s="162">
        <v>3.9364869339999999</v>
      </c>
      <c r="C185" s="162">
        <v>4.9887592329999997</v>
      </c>
    </row>
    <row r="186" spans="1:3" x14ac:dyDescent="0.25">
      <c r="A186" s="162">
        <v>2018.24999999999</v>
      </c>
      <c r="B186" s="162">
        <v>3.9101222600000001</v>
      </c>
      <c r="C186" s="162">
        <v>4.9732620320000001</v>
      </c>
    </row>
    <row r="187" spans="1:3" x14ac:dyDescent="0.25">
      <c r="A187" s="162">
        <v>2018.3333333333201</v>
      </c>
      <c r="B187" s="162">
        <v>3.868556984</v>
      </c>
      <c r="C187" s="162">
        <v>4.930629669</v>
      </c>
    </row>
    <row r="188" spans="1:3" x14ac:dyDescent="0.25">
      <c r="A188" s="162">
        <v>2018.4166666666499</v>
      </c>
      <c r="B188" s="162">
        <v>3.883282141</v>
      </c>
      <c r="C188" s="162">
        <v>4.9531316570000001</v>
      </c>
    </row>
    <row r="189" spans="1:3" x14ac:dyDescent="0.25">
      <c r="A189" s="162">
        <v>2018.49999999999</v>
      </c>
      <c r="B189" s="162">
        <v>3.8141166160000002</v>
      </c>
      <c r="C189" s="162">
        <v>4.8850574709999997</v>
      </c>
    </row>
    <row r="190" spans="1:3" x14ac:dyDescent="0.25">
      <c r="A190" s="162">
        <v>2018.5833333333201</v>
      </c>
      <c r="B190" s="162">
        <v>3.8537117900000002</v>
      </c>
      <c r="C190" s="162">
        <v>4.9300254450000001</v>
      </c>
    </row>
    <row r="191" spans="1:3" x14ac:dyDescent="0.25">
      <c r="A191" s="162">
        <v>2018.6666666666499</v>
      </c>
      <c r="B191" s="162">
        <v>3.7400501579999998</v>
      </c>
      <c r="C191" s="162">
        <v>4.7982205269999998</v>
      </c>
    </row>
    <row r="192" spans="1:3" x14ac:dyDescent="0.25">
      <c r="A192" s="162">
        <v>2018.74999999999</v>
      </c>
      <c r="B192" s="162">
        <v>3.6738253570000001</v>
      </c>
      <c r="C192" s="162">
        <v>4.7235755140000002</v>
      </c>
    </row>
    <row r="193" spans="1:3" x14ac:dyDescent="0.25">
      <c r="A193" s="162">
        <v>2018.8333333333201</v>
      </c>
      <c r="B193" s="162">
        <v>3.546562228</v>
      </c>
      <c r="C193" s="162">
        <v>4.5978226400000004</v>
      </c>
    </row>
    <row r="194" spans="1:3" x14ac:dyDescent="0.25">
      <c r="A194" s="162">
        <v>2018.9166666666499</v>
      </c>
      <c r="B194" s="162">
        <v>3.5772534519999999</v>
      </c>
      <c r="C194" s="162">
        <v>4.6366708909999996</v>
      </c>
    </row>
    <row r="195" spans="1:3" x14ac:dyDescent="0.25">
      <c r="A195" s="162">
        <v>2018.99999999999</v>
      </c>
      <c r="B195" s="162">
        <v>3.5683297180000002</v>
      </c>
      <c r="C195" s="162">
        <v>4.6254346220000002</v>
      </c>
    </row>
    <row r="196" spans="1:3" x14ac:dyDescent="0.25">
      <c r="A196" s="162">
        <v>2019.0833333333201</v>
      </c>
      <c r="B196" s="162">
        <v>3.385049365</v>
      </c>
      <c r="C196" s="162">
        <v>4.4371838109999997</v>
      </c>
    </row>
    <row r="197" spans="1:3" x14ac:dyDescent="0.25">
      <c r="A197" s="162">
        <v>2019.1666666666499</v>
      </c>
      <c r="B197" s="162">
        <v>3.3282740679999998</v>
      </c>
      <c r="C197" s="162">
        <v>4.4018534120000004</v>
      </c>
    </row>
    <row r="198" spans="1:3" x14ac:dyDescent="0.25">
      <c r="A198" s="162">
        <v>2019.24999999999</v>
      </c>
      <c r="B198" s="162">
        <v>3.252385082</v>
      </c>
      <c r="C198" s="162">
        <v>4.3176074140000003</v>
      </c>
    </row>
    <row r="199" spans="1:3" x14ac:dyDescent="0.25">
      <c r="A199" s="162">
        <v>2019.3333333333201</v>
      </c>
      <c r="B199" s="162">
        <v>3.2687520289999998</v>
      </c>
      <c r="C199" s="162">
        <v>4.3322818090000004</v>
      </c>
    </row>
    <row r="200" spans="1:3" x14ac:dyDescent="0.25">
      <c r="A200" s="162">
        <v>2019.4166666666499</v>
      </c>
      <c r="B200" s="162">
        <v>3.3783054510000001</v>
      </c>
      <c r="C200" s="162">
        <v>4.4558607669999999</v>
      </c>
    </row>
    <row r="201" spans="1:3" x14ac:dyDescent="0.25">
      <c r="A201" s="162">
        <v>2019.49999999998</v>
      </c>
      <c r="B201" s="162">
        <v>3.3775763460000001</v>
      </c>
      <c r="C201" s="162">
        <v>4.465876926</v>
      </c>
    </row>
    <row r="202" spans="1:3" x14ac:dyDescent="0.25">
      <c r="A202" s="162">
        <v>2019.5833333333201</v>
      </c>
      <c r="B202" s="162">
        <v>3.459424507</v>
      </c>
      <c r="C202" s="162">
        <v>4.5440268030000004</v>
      </c>
    </row>
    <row r="203" spans="1:3" x14ac:dyDescent="0.25">
      <c r="A203" s="162">
        <v>2019.6666666666499</v>
      </c>
      <c r="B203" s="162">
        <v>3.4734917730000001</v>
      </c>
      <c r="C203" s="162">
        <v>4.5354791509999997</v>
      </c>
    </row>
    <row r="204" spans="1:3" x14ac:dyDescent="0.25">
      <c r="A204" s="162">
        <v>2019.74999999998</v>
      </c>
      <c r="B204" s="162">
        <v>3.466037128</v>
      </c>
      <c r="C204" s="162">
        <v>4.5260193969999998</v>
      </c>
    </row>
    <row r="205" spans="1:3" x14ac:dyDescent="0.25">
      <c r="A205" s="162">
        <v>2019.8333333333201</v>
      </c>
      <c r="B205" s="162">
        <v>3.476767894</v>
      </c>
      <c r="C205" s="162">
        <v>4.5459284750000002</v>
      </c>
    </row>
    <row r="206" spans="1:3" x14ac:dyDescent="0.25">
      <c r="A206" s="162">
        <v>2019.9166666666499</v>
      </c>
      <c r="B206" s="162">
        <v>3.2368703110000001</v>
      </c>
      <c r="C206" s="162">
        <v>4.2703885010000002</v>
      </c>
    </row>
    <row r="207" spans="1:3" x14ac:dyDescent="0.25">
      <c r="A207" s="162">
        <v>2019.99999999998</v>
      </c>
      <c r="B207" s="162">
        <v>3.0397088729999999</v>
      </c>
      <c r="C207" s="162">
        <v>4.0674087170000002</v>
      </c>
    </row>
    <row r="208" spans="1:3" x14ac:dyDescent="0.25">
      <c r="A208" s="162">
        <v>2020.0833333333201</v>
      </c>
      <c r="B208" s="162">
        <v>2.9361337330000001</v>
      </c>
      <c r="C208" s="162">
        <v>3.9983340269999998</v>
      </c>
    </row>
    <row r="209" spans="1:3" x14ac:dyDescent="0.25">
      <c r="A209" s="162">
        <v>2020.1666666666499</v>
      </c>
      <c r="B209" s="162">
        <v>2.9313862340000001</v>
      </c>
      <c r="C209" s="162">
        <v>4.0718312799999996</v>
      </c>
    </row>
    <row r="210" spans="1:3" x14ac:dyDescent="0.25">
      <c r="A210" s="162">
        <v>2020.24999999998</v>
      </c>
      <c r="B210" s="162">
        <v>3.4152708289999998</v>
      </c>
      <c r="C210" s="162">
        <v>4.5291385139999996</v>
      </c>
    </row>
    <row r="211" spans="1:3" x14ac:dyDescent="0.25">
      <c r="A211" s="162">
        <v>2020.3333333333201</v>
      </c>
      <c r="B211" s="162">
        <v>3.5924232530000002</v>
      </c>
      <c r="C211" s="162">
        <v>4.6558277029999999</v>
      </c>
    </row>
    <row r="212" spans="1:3" x14ac:dyDescent="0.25">
      <c r="A212" s="162">
        <v>2020.4166666666499</v>
      </c>
      <c r="B212" s="162">
        <v>4.3417517459999999</v>
      </c>
      <c r="C212" s="162">
        <v>5.3895968249999999</v>
      </c>
    </row>
    <row r="213" spans="1:3" x14ac:dyDescent="0.25">
      <c r="A213" s="162">
        <v>2020.49999999998</v>
      </c>
      <c r="B213" s="162">
        <v>4.4932975869999998</v>
      </c>
      <c r="C213" s="162">
        <v>5.565978737</v>
      </c>
    </row>
    <row r="214" spans="1:3" x14ac:dyDescent="0.25">
      <c r="A214" s="162">
        <v>2020.5833333333201</v>
      </c>
      <c r="B214" s="162">
        <v>4.5639597170000004</v>
      </c>
      <c r="C214" s="162">
        <v>5.5700156170000001</v>
      </c>
    </row>
    <row r="215" spans="1:3" x14ac:dyDescent="0.25">
      <c r="A215" s="162">
        <v>2020.6666666666499</v>
      </c>
      <c r="B215" s="162">
        <v>4.4318059879999998</v>
      </c>
      <c r="C215" s="162">
        <v>5.4333090000000004</v>
      </c>
    </row>
    <row r="216" spans="1:3" x14ac:dyDescent="0.25">
      <c r="A216" s="162">
        <v>2020.74999999998</v>
      </c>
      <c r="B216" s="162">
        <v>4.3413173650000001</v>
      </c>
      <c r="C216" s="162">
        <v>5.3124025369999996</v>
      </c>
    </row>
    <row r="217" spans="1:3" x14ac:dyDescent="0.25">
      <c r="A217" s="162">
        <v>2020.8333333333201</v>
      </c>
      <c r="B217" s="162">
        <v>4.0419161680000002</v>
      </c>
      <c r="C217" s="162">
        <v>5.050924964</v>
      </c>
    </row>
    <row r="218" spans="1:3" x14ac:dyDescent="0.25">
      <c r="A218" s="162">
        <v>2020.9166666666499</v>
      </c>
      <c r="B218" s="162">
        <v>3.936670946</v>
      </c>
      <c r="C218" s="162">
        <v>4.9698482009999996</v>
      </c>
    </row>
    <row r="219" spans="1:3" x14ac:dyDescent="0.25">
      <c r="A219" s="162">
        <v>2020.99999999998</v>
      </c>
      <c r="B219" s="162">
        <v>3.6081370449999999</v>
      </c>
      <c r="C219" s="162">
        <v>4.6821350539999997</v>
      </c>
    </row>
    <row r="220" spans="1:3" x14ac:dyDescent="0.25">
      <c r="A220" s="162">
        <v>2021.0833333333201</v>
      </c>
      <c r="B220" s="162">
        <v>3.630926954</v>
      </c>
      <c r="C220" s="162">
        <v>4.6907430469999998</v>
      </c>
    </row>
    <row r="221" spans="1:3" x14ac:dyDescent="0.25">
      <c r="A221" s="162">
        <v>2021.1666666666499</v>
      </c>
      <c r="B221" s="162">
        <v>3.4944795800000001</v>
      </c>
      <c r="C221" s="162">
        <v>4.5823786709999998</v>
      </c>
    </row>
    <row r="222" spans="1:3" x14ac:dyDescent="0.25">
      <c r="A222" s="162">
        <v>2021.24999999998</v>
      </c>
      <c r="B222" s="162">
        <v>3.3894669099999999</v>
      </c>
      <c r="C222" s="162">
        <v>4.4706127550000003</v>
      </c>
    </row>
    <row r="223" spans="1:3" x14ac:dyDescent="0.25">
      <c r="A223" s="162">
        <v>2021.3333333333201</v>
      </c>
      <c r="B223" s="162">
        <v>3.3154506439999998</v>
      </c>
      <c r="C223" s="162">
        <v>4.3877019280000003</v>
      </c>
    </row>
    <row r="224" spans="1:3" x14ac:dyDescent="0.25">
      <c r="A224" s="162">
        <v>2021.4166666666499</v>
      </c>
      <c r="B224" s="162">
        <v>3.17239906</v>
      </c>
      <c r="C224" s="162">
        <v>4.218490879</v>
      </c>
    </row>
    <row r="225" spans="1:3" x14ac:dyDescent="0.25">
      <c r="A225" s="162">
        <v>2021.49999999998</v>
      </c>
      <c r="B225" s="162">
        <v>3.0790539099999998</v>
      </c>
      <c r="C225" s="162">
        <v>4.0807871569999996</v>
      </c>
    </row>
    <row r="226" spans="1:3" x14ac:dyDescent="0.25">
      <c r="A226" s="162">
        <v>2021.5833333333201</v>
      </c>
      <c r="B226" s="162">
        <v>3.1983848689999999</v>
      </c>
      <c r="C226" s="162">
        <v>4.2140053709999998</v>
      </c>
    </row>
    <row r="227" spans="1:3" x14ac:dyDescent="0.25">
      <c r="A227" s="162">
        <v>2021.6666666666499</v>
      </c>
      <c r="B227" s="162">
        <v>3.0981432359999999</v>
      </c>
      <c r="C227" s="162">
        <v>4.1331684190000004</v>
      </c>
    </row>
    <row r="228" spans="1:3" x14ac:dyDescent="0.25">
      <c r="A228" s="162">
        <v>2021.74999999998</v>
      </c>
      <c r="B228" s="162">
        <v>2.9349438440000002</v>
      </c>
      <c r="C228" s="162">
        <v>3.9518369870000001</v>
      </c>
    </row>
    <row r="229" spans="1:3" x14ac:dyDescent="0.25">
      <c r="A229" s="162">
        <v>2021.8333333333201</v>
      </c>
      <c r="B229" s="162">
        <v>2.6527161279999998</v>
      </c>
      <c r="C229" s="162">
        <v>3.7</v>
      </c>
    </row>
    <row r="230" spans="1:3" x14ac:dyDescent="0.25">
      <c r="A230" s="164">
        <v>2021.9166666666499</v>
      </c>
      <c r="B230" s="164"/>
      <c r="C230" s="164">
        <v>3.8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F7"/>
  <sheetViews>
    <sheetView workbookViewId="0">
      <selection activeCell="A3" sqref="A3"/>
    </sheetView>
  </sheetViews>
  <sheetFormatPr defaultColWidth="11.42578125" defaultRowHeight="15" x14ac:dyDescent="0.25"/>
  <cols>
    <col min="1" max="1" width="14.7109375" customWidth="1"/>
    <col min="2" max="2" width="43.140625" customWidth="1"/>
    <col min="3" max="3" width="47.85546875" customWidth="1"/>
    <col min="5" max="5" width="12.7109375" customWidth="1"/>
    <col min="6" max="6" width="38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248</v>
      </c>
      <c r="C2" s="5" t="s">
        <v>249</v>
      </c>
      <c r="E2" s="12" t="s">
        <v>70</v>
      </c>
      <c r="F2" s="6" t="s">
        <v>50</v>
      </c>
    </row>
    <row r="3" spans="1:6" x14ac:dyDescent="0.25">
      <c r="A3" s="166" t="s">
        <v>250</v>
      </c>
      <c r="B3" s="166">
        <v>146</v>
      </c>
      <c r="C3" s="166">
        <v>104</v>
      </c>
      <c r="E3" s="12" t="s">
        <v>71</v>
      </c>
      <c r="F3" s="7"/>
    </row>
    <row r="4" spans="1:6" x14ac:dyDescent="0.25">
      <c r="A4" s="165" t="s">
        <v>251</v>
      </c>
      <c r="B4" s="165">
        <v>126</v>
      </c>
      <c r="C4" s="165">
        <v>101</v>
      </c>
      <c r="E4" s="12" t="s">
        <v>72</v>
      </c>
      <c r="F4" s="7" t="s">
        <v>253</v>
      </c>
    </row>
    <row r="5" spans="1:6" x14ac:dyDescent="0.25">
      <c r="A5" s="167" t="s">
        <v>252</v>
      </c>
      <c r="B5" s="167">
        <v>112</v>
      </c>
      <c r="C5" s="167">
        <v>73</v>
      </c>
      <c r="E5" s="12" t="s">
        <v>74</v>
      </c>
      <c r="F5" s="8"/>
    </row>
    <row r="7" spans="1:6" x14ac:dyDescent="0.25">
      <c r="E7" s="13" t="str">
        <f>HYPERLINK("#'OVERZICHT'!A1", "Link naar overzicht")</f>
        <v>Link naar overzicht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62"/>
  <sheetViews>
    <sheetView workbookViewId="0">
      <selection activeCell="F7" sqref="F7"/>
    </sheetView>
  </sheetViews>
  <sheetFormatPr defaultColWidth="11.42578125" defaultRowHeight="15" x14ac:dyDescent="0.25"/>
  <cols>
    <col min="1" max="2" width="11.7109375" customWidth="1"/>
    <col min="3" max="4" width="13.7109375" customWidth="1"/>
    <col min="6" max="6" width="12.7109375" customWidth="1"/>
    <col min="7" max="7" width="24.7109375" customWidth="1"/>
  </cols>
  <sheetData>
    <row r="1" spans="1:7" ht="15.75" x14ac:dyDescent="0.25">
      <c r="A1" s="188" t="s">
        <v>68</v>
      </c>
      <c r="B1" s="189"/>
      <c r="C1" s="189"/>
      <c r="D1" s="189"/>
      <c r="F1" s="188" t="s">
        <v>69</v>
      </c>
      <c r="G1" s="189"/>
    </row>
    <row r="2" spans="1:7" x14ac:dyDescent="0.25">
      <c r="A2" s="5" t="s">
        <v>67</v>
      </c>
      <c r="B2" s="5" t="s">
        <v>89</v>
      </c>
      <c r="C2" s="5" t="s">
        <v>90</v>
      </c>
      <c r="D2" s="5" t="s">
        <v>91</v>
      </c>
      <c r="F2" s="12" t="s">
        <v>70</v>
      </c>
      <c r="G2" s="6" t="s">
        <v>6</v>
      </c>
    </row>
    <row r="3" spans="1:7" x14ac:dyDescent="0.25">
      <c r="A3" s="30">
        <v>2019</v>
      </c>
      <c r="B3" s="30">
        <v>112.36</v>
      </c>
      <c r="C3" s="30"/>
      <c r="D3" s="30"/>
      <c r="F3" s="12" t="s">
        <v>71</v>
      </c>
      <c r="G3" s="7"/>
    </row>
    <row r="4" spans="1:7" x14ac:dyDescent="0.25">
      <c r="A4" s="29">
        <v>2019.0833333333301</v>
      </c>
      <c r="B4" s="29">
        <v>113.64</v>
      </c>
      <c r="C4" s="29"/>
      <c r="D4" s="29"/>
      <c r="F4" s="12" t="s">
        <v>72</v>
      </c>
      <c r="G4" s="7" t="s">
        <v>92</v>
      </c>
    </row>
    <row r="5" spans="1:7" x14ac:dyDescent="0.25">
      <c r="A5" s="29">
        <v>2019.1666666666699</v>
      </c>
      <c r="B5" s="29">
        <v>114.44</v>
      </c>
      <c r="C5" s="29"/>
      <c r="D5" s="29"/>
      <c r="F5" s="12" t="s">
        <v>74</v>
      </c>
      <c r="G5" s="8"/>
    </row>
    <row r="6" spans="1:7" x14ac:dyDescent="0.25">
      <c r="A6" s="29">
        <v>2019.25</v>
      </c>
      <c r="B6" s="29">
        <v>116.41</v>
      </c>
      <c r="C6" s="29"/>
      <c r="D6" s="29"/>
    </row>
    <row r="7" spans="1:7" x14ac:dyDescent="0.25">
      <c r="A7" s="29">
        <v>2019.3333333333301</v>
      </c>
      <c r="B7" s="29">
        <v>116.8</v>
      </c>
      <c r="C7" s="29"/>
      <c r="D7" s="29"/>
      <c r="F7" s="13" t="str">
        <f>HYPERLINK("#'OVERZICHT'!A1", "Link naar overzicht")</f>
        <v>Link naar overzicht</v>
      </c>
    </row>
    <row r="8" spans="1:7" x14ac:dyDescent="0.25">
      <c r="A8" s="29">
        <v>2019.4166666666699</v>
      </c>
      <c r="B8" s="29">
        <v>114.87</v>
      </c>
      <c r="C8" s="29"/>
      <c r="D8" s="29"/>
    </row>
    <row r="9" spans="1:7" x14ac:dyDescent="0.25">
      <c r="A9" s="29">
        <v>2019.5</v>
      </c>
      <c r="B9" s="29">
        <v>113.94</v>
      </c>
      <c r="C9" s="29"/>
      <c r="D9" s="29"/>
    </row>
    <row r="10" spans="1:7" x14ac:dyDescent="0.25">
      <c r="A10" s="29">
        <v>2019.5833333333301</v>
      </c>
      <c r="B10" s="29">
        <v>112.9</v>
      </c>
      <c r="C10" s="29"/>
      <c r="D10" s="29"/>
    </row>
    <row r="11" spans="1:7" x14ac:dyDescent="0.25">
      <c r="A11" s="29">
        <v>2019.6666666666699</v>
      </c>
      <c r="B11" s="29">
        <v>113.05</v>
      </c>
      <c r="C11" s="29"/>
      <c r="D11" s="29"/>
    </row>
    <row r="12" spans="1:7" x14ac:dyDescent="0.25">
      <c r="A12" s="29">
        <v>2019.75</v>
      </c>
      <c r="B12" s="29">
        <v>112.91</v>
      </c>
      <c r="C12" s="29"/>
      <c r="D12" s="29"/>
    </row>
    <row r="13" spans="1:7" x14ac:dyDescent="0.25">
      <c r="A13" s="29">
        <v>2019.8333333333301</v>
      </c>
      <c r="B13" s="29">
        <v>113.42</v>
      </c>
      <c r="C13" s="29"/>
      <c r="D13" s="29"/>
    </row>
    <row r="14" spans="1:7" x14ac:dyDescent="0.25">
      <c r="A14" s="29">
        <v>2019.9166666666699</v>
      </c>
      <c r="B14" s="29">
        <v>113.61</v>
      </c>
      <c r="C14" s="29"/>
      <c r="D14" s="29"/>
    </row>
    <row r="15" spans="1:7" x14ac:dyDescent="0.25">
      <c r="A15" s="29">
        <v>2020</v>
      </c>
      <c r="B15" s="29">
        <v>110.66</v>
      </c>
      <c r="C15" s="29"/>
      <c r="D15" s="29"/>
    </row>
    <row r="16" spans="1:7" x14ac:dyDescent="0.25">
      <c r="A16" s="29">
        <v>2020.0833333333301</v>
      </c>
      <c r="B16" s="29">
        <v>109.03</v>
      </c>
      <c r="C16" s="29"/>
      <c r="D16" s="29"/>
    </row>
    <row r="17" spans="1:4" x14ac:dyDescent="0.25">
      <c r="A17" s="29">
        <v>2020.1666666666699</v>
      </c>
      <c r="B17" s="29">
        <v>105.08</v>
      </c>
      <c r="C17" s="29"/>
      <c r="D17" s="29"/>
    </row>
    <row r="18" spans="1:4" x14ac:dyDescent="0.25">
      <c r="A18" s="29">
        <v>2020.25</v>
      </c>
      <c r="B18" s="29">
        <v>101.42</v>
      </c>
      <c r="C18" s="29"/>
      <c r="D18" s="29"/>
    </row>
    <row r="19" spans="1:4" x14ac:dyDescent="0.25">
      <c r="A19" s="29">
        <v>2020.3333333333301</v>
      </c>
      <c r="B19" s="29">
        <v>101.2</v>
      </c>
      <c r="C19" s="29"/>
      <c r="D19" s="29"/>
    </row>
    <row r="20" spans="1:4" x14ac:dyDescent="0.25">
      <c r="A20" s="29">
        <v>2020.4166666666699</v>
      </c>
      <c r="B20" s="29">
        <v>102.57</v>
      </c>
      <c r="C20" s="29"/>
      <c r="D20" s="29"/>
    </row>
    <row r="21" spans="1:4" x14ac:dyDescent="0.25">
      <c r="A21" s="29">
        <v>2020.5</v>
      </c>
      <c r="B21" s="29">
        <v>102.37</v>
      </c>
      <c r="C21" s="29"/>
      <c r="D21" s="29"/>
    </row>
    <row r="22" spans="1:4" x14ac:dyDescent="0.25">
      <c r="A22" s="29">
        <v>2020.5833333333301</v>
      </c>
      <c r="B22" s="29">
        <v>102.49</v>
      </c>
      <c r="C22" s="29"/>
      <c r="D22" s="29"/>
    </row>
    <row r="23" spans="1:4" x14ac:dyDescent="0.25">
      <c r="A23" s="29">
        <v>2020.6666666666699</v>
      </c>
      <c r="B23" s="29">
        <v>102.3</v>
      </c>
      <c r="C23" s="29"/>
      <c r="D23" s="29"/>
    </row>
    <row r="24" spans="1:4" x14ac:dyDescent="0.25">
      <c r="A24" s="29">
        <v>2020.75</v>
      </c>
      <c r="B24" s="29">
        <v>102.29</v>
      </c>
      <c r="C24" s="29"/>
      <c r="D24" s="29"/>
    </row>
    <row r="25" spans="1:4" x14ac:dyDescent="0.25">
      <c r="A25" s="29">
        <v>2020.8333333333301</v>
      </c>
      <c r="B25" s="29">
        <v>101.79</v>
      </c>
      <c r="C25" s="29"/>
      <c r="D25" s="29"/>
    </row>
    <row r="26" spans="1:4" x14ac:dyDescent="0.25">
      <c r="A26" s="29">
        <v>2020.9166666666599</v>
      </c>
      <c r="B26" s="29">
        <v>102.98</v>
      </c>
      <c r="C26" s="29"/>
      <c r="D26" s="29"/>
    </row>
    <row r="27" spans="1:4" x14ac:dyDescent="0.25">
      <c r="A27" s="29">
        <v>2021</v>
      </c>
      <c r="B27" s="29">
        <v>105.17</v>
      </c>
      <c r="C27" s="29"/>
      <c r="D27" s="29"/>
    </row>
    <row r="28" spans="1:4" x14ac:dyDescent="0.25">
      <c r="A28" s="29">
        <v>2021.0833333333301</v>
      </c>
      <c r="B28" s="29">
        <v>108.07</v>
      </c>
      <c r="C28" s="29"/>
      <c r="D28" s="29"/>
    </row>
    <row r="29" spans="1:4" x14ac:dyDescent="0.25">
      <c r="A29" s="29">
        <v>2021.1666666666599</v>
      </c>
      <c r="B29" s="29">
        <v>110.27</v>
      </c>
      <c r="C29" s="29"/>
      <c r="D29" s="29"/>
    </row>
    <row r="30" spans="1:4" x14ac:dyDescent="0.25">
      <c r="A30" s="29">
        <v>2021.25</v>
      </c>
      <c r="B30" s="29">
        <v>111.06</v>
      </c>
      <c r="C30" s="29"/>
      <c r="D30" s="29"/>
    </row>
    <row r="31" spans="1:4" x14ac:dyDescent="0.25">
      <c r="A31" s="29">
        <v>2021.3333333333301</v>
      </c>
      <c r="B31" s="29">
        <v>112.01</v>
      </c>
      <c r="C31" s="29"/>
      <c r="D31" s="29"/>
    </row>
    <row r="32" spans="1:4" x14ac:dyDescent="0.25">
      <c r="A32" s="29">
        <v>2021.4166666666599</v>
      </c>
      <c r="B32" s="29">
        <v>113.65</v>
      </c>
      <c r="C32" s="29"/>
      <c r="D32" s="29"/>
    </row>
    <row r="33" spans="1:4" x14ac:dyDescent="0.25">
      <c r="A33" s="29">
        <v>2021.5</v>
      </c>
      <c r="B33" s="29">
        <v>117.88</v>
      </c>
      <c r="C33" s="29"/>
      <c r="D33" s="29"/>
    </row>
    <row r="34" spans="1:4" x14ac:dyDescent="0.25">
      <c r="A34" s="29">
        <v>2021.5833333333301</v>
      </c>
      <c r="B34" s="29">
        <v>118.69</v>
      </c>
      <c r="C34" s="29"/>
      <c r="D34" s="29"/>
    </row>
    <row r="35" spans="1:4" x14ac:dyDescent="0.25">
      <c r="A35" s="29">
        <v>2021.6666666666599</v>
      </c>
      <c r="B35" s="29">
        <v>122.59</v>
      </c>
      <c r="C35" s="29"/>
      <c r="D35" s="29"/>
    </row>
    <row r="36" spans="1:4" x14ac:dyDescent="0.25">
      <c r="A36" s="29">
        <v>2021.75</v>
      </c>
      <c r="B36" s="29">
        <v>132.83000000000001</v>
      </c>
      <c r="C36" s="29"/>
      <c r="D36" s="29"/>
    </row>
    <row r="37" spans="1:4" x14ac:dyDescent="0.25">
      <c r="A37" s="29">
        <v>2021.8333333333301</v>
      </c>
      <c r="B37" s="29">
        <v>149.02000000000001</v>
      </c>
      <c r="C37" s="29"/>
      <c r="D37" s="29"/>
    </row>
    <row r="38" spans="1:4" x14ac:dyDescent="0.25">
      <c r="A38" s="29">
        <v>2021.9166666666599</v>
      </c>
      <c r="B38" s="29">
        <v>157.69999999999999</v>
      </c>
      <c r="C38" s="29"/>
      <c r="D38" s="29"/>
    </row>
    <row r="39" spans="1:4" x14ac:dyDescent="0.25">
      <c r="A39" s="29">
        <v>2022</v>
      </c>
      <c r="B39" s="29">
        <v>191.4</v>
      </c>
      <c r="C39" s="29">
        <v>191.4</v>
      </c>
      <c r="D39" s="29">
        <v>191.4</v>
      </c>
    </row>
    <row r="40" spans="1:4" x14ac:dyDescent="0.25">
      <c r="A40" s="29">
        <v>2022.0833333333301</v>
      </c>
      <c r="B40" s="29">
        <v>196.966879181937</v>
      </c>
      <c r="C40" s="29">
        <v>196.966879181937</v>
      </c>
      <c r="D40" s="29">
        <v>178.49</v>
      </c>
    </row>
    <row r="41" spans="1:4" x14ac:dyDescent="0.25">
      <c r="A41" s="29">
        <v>2022.1666666666599</v>
      </c>
      <c r="B41" s="29">
        <v>196.966879181937</v>
      </c>
      <c r="C41" s="29">
        <v>196.966879181937</v>
      </c>
      <c r="D41" s="29">
        <v>165.58</v>
      </c>
    </row>
    <row r="42" spans="1:4" x14ac:dyDescent="0.25">
      <c r="A42" s="29">
        <v>2022.25</v>
      </c>
      <c r="B42" s="29">
        <v>195.966879181937</v>
      </c>
      <c r="C42" s="29">
        <v>195.966879181937</v>
      </c>
      <c r="D42" s="29">
        <v>152.66999999999999</v>
      </c>
    </row>
    <row r="43" spans="1:4" x14ac:dyDescent="0.25">
      <c r="A43" s="29">
        <v>2022.3333333333301</v>
      </c>
      <c r="B43" s="29">
        <v>193.566879181937</v>
      </c>
      <c r="C43" s="29">
        <v>193.566879181937</v>
      </c>
      <c r="D43" s="29">
        <v>139.76</v>
      </c>
    </row>
    <row r="44" spans="1:4" x14ac:dyDescent="0.25">
      <c r="A44" s="29">
        <v>2022.4166666666599</v>
      </c>
      <c r="B44" s="29">
        <v>185.566879181937</v>
      </c>
      <c r="C44" s="29">
        <v>191.4</v>
      </c>
      <c r="D44" s="29">
        <v>126.85</v>
      </c>
    </row>
    <row r="45" spans="1:4" x14ac:dyDescent="0.25">
      <c r="A45" s="29">
        <v>2022.5</v>
      </c>
      <c r="B45" s="29">
        <v>178.566879181937</v>
      </c>
      <c r="C45" s="29">
        <v>191.4</v>
      </c>
      <c r="D45" s="29">
        <v>113.94</v>
      </c>
    </row>
    <row r="46" spans="1:4" x14ac:dyDescent="0.25">
      <c r="A46" s="29">
        <v>2022.5833333333301</v>
      </c>
      <c r="B46" s="29">
        <v>173.566879181937</v>
      </c>
      <c r="C46" s="29">
        <v>191.4</v>
      </c>
      <c r="D46" s="29">
        <v>113.94</v>
      </c>
    </row>
    <row r="47" spans="1:4" x14ac:dyDescent="0.25">
      <c r="A47" s="29">
        <v>2022.6666666666599</v>
      </c>
      <c r="B47" s="29">
        <v>171.93846925896801</v>
      </c>
      <c r="C47" s="29">
        <v>191.4</v>
      </c>
      <c r="D47" s="29">
        <v>113.94</v>
      </c>
    </row>
    <row r="48" spans="1:4" x14ac:dyDescent="0.25">
      <c r="A48" s="29">
        <v>2022.75</v>
      </c>
      <c r="B48" s="29">
        <v>171.64448890375601</v>
      </c>
      <c r="C48" s="29">
        <v>191.4</v>
      </c>
      <c r="D48" s="29">
        <v>113.94</v>
      </c>
    </row>
    <row r="49" spans="1:4" x14ac:dyDescent="0.25">
      <c r="A49" s="29">
        <v>2022.8333333333301</v>
      </c>
      <c r="B49" s="29">
        <v>171.45166792641999</v>
      </c>
      <c r="C49" s="29">
        <v>191.4</v>
      </c>
      <c r="D49" s="29">
        <v>113.94</v>
      </c>
    </row>
    <row r="50" spans="1:4" x14ac:dyDescent="0.25">
      <c r="A50" s="29">
        <v>2022.9166666666599</v>
      </c>
      <c r="B50" s="29">
        <v>171.35728413953399</v>
      </c>
      <c r="C50" s="29">
        <v>191.4</v>
      </c>
      <c r="D50" s="29">
        <v>113.94</v>
      </c>
    </row>
    <row r="51" spans="1:4" x14ac:dyDescent="0.25">
      <c r="A51" s="29">
        <v>2023</v>
      </c>
      <c r="B51" s="29">
        <v>171.42282218031201</v>
      </c>
      <c r="C51" s="29">
        <v>191.4</v>
      </c>
      <c r="D51" s="29">
        <v>113.94</v>
      </c>
    </row>
    <row r="52" spans="1:4" x14ac:dyDescent="0.25">
      <c r="A52" s="29">
        <v>2023.0833333333301</v>
      </c>
      <c r="B52" s="29">
        <v>171.386513019517</v>
      </c>
      <c r="C52" s="29">
        <v>191.4</v>
      </c>
      <c r="D52" s="29">
        <v>113.94</v>
      </c>
    </row>
    <row r="53" spans="1:4" x14ac:dyDescent="0.25">
      <c r="A53" s="29">
        <v>2023.1666666666599</v>
      </c>
      <c r="B53" s="29">
        <v>171.386513019517</v>
      </c>
      <c r="C53" s="29">
        <v>191.4</v>
      </c>
      <c r="D53" s="29">
        <v>113.94</v>
      </c>
    </row>
    <row r="54" spans="1:4" x14ac:dyDescent="0.25">
      <c r="A54" s="29">
        <v>2023.25</v>
      </c>
      <c r="B54" s="29">
        <v>171.08290365985701</v>
      </c>
      <c r="C54" s="29">
        <v>191.4</v>
      </c>
      <c r="D54" s="29">
        <v>113.94</v>
      </c>
    </row>
    <row r="55" spans="1:4" x14ac:dyDescent="0.25">
      <c r="A55" s="29">
        <v>2023.3333333333301</v>
      </c>
      <c r="B55" s="29">
        <v>169.24597548880101</v>
      </c>
      <c r="C55" s="29">
        <v>191.4</v>
      </c>
      <c r="D55" s="29">
        <v>113.94</v>
      </c>
    </row>
    <row r="56" spans="1:4" x14ac:dyDescent="0.25">
      <c r="A56" s="29">
        <v>2023.4166666666599</v>
      </c>
      <c r="B56" s="29">
        <v>166.216234562556</v>
      </c>
      <c r="C56" s="29">
        <v>191.4</v>
      </c>
      <c r="D56" s="29">
        <v>113.94</v>
      </c>
    </row>
    <row r="57" spans="1:4" x14ac:dyDescent="0.25">
      <c r="A57" s="29">
        <v>2023.5</v>
      </c>
      <c r="B57" s="29">
        <v>153.566879181937</v>
      </c>
      <c r="C57" s="29">
        <v>191.4</v>
      </c>
      <c r="D57" s="29">
        <v>113.94</v>
      </c>
    </row>
    <row r="58" spans="1:4" x14ac:dyDescent="0.25">
      <c r="A58" s="29">
        <v>2023.5833333333301</v>
      </c>
      <c r="B58" s="29">
        <v>149.566879181937</v>
      </c>
      <c r="C58" s="29">
        <v>191.4</v>
      </c>
      <c r="D58" s="29">
        <v>113.94</v>
      </c>
    </row>
    <row r="59" spans="1:4" x14ac:dyDescent="0.25">
      <c r="A59" s="29">
        <v>2023.6666666666599</v>
      </c>
      <c r="B59" s="29">
        <v>147.566879181937</v>
      </c>
      <c r="C59" s="29">
        <v>191.4</v>
      </c>
      <c r="D59" s="29">
        <v>113.94</v>
      </c>
    </row>
    <row r="60" spans="1:4" x14ac:dyDescent="0.25">
      <c r="A60" s="29">
        <v>2023.75</v>
      </c>
      <c r="B60" s="29">
        <v>147.066879181937</v>
      </c>
      <c r="C60" s="29">
        <v>191.4</v>
      </c>
      <c r="D60" s="29">
        <v>113.94</v>
      </c>
    </row>
    <row r="61" spans="1:4" x14ac:dyDescent="0.25">
      <c r="A61" s="29">
        <v>2023.8333333333301</v>
      </c>
      <c r="B61" s="29">
        <v>146.566879181937</v>
      </c>
      <c r="C61" s="29">
        <v>191.4</v>
      </c>
      <c r="D61" s="29">
        <v>113.94</v>
      </c>
    </row>
    <row r="62" spans="1:4" x14ac:dyDescent="0.25">
      <c r="A62" s="31">
        <v>2023.9166666666599</v>
      </c>
      <c r="B62" s="31">
        <v>146.566879181937</v>
      </c>
      <c r="C62" s="31">
        <v>191.4</v>
      </c>
      <c r="D62" s="31">
        <v>113.94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35"/>
  <sheetViews>
    <sheetView workbookViewId="0">
      <selection activeCell="G7" sqref="G7"/>
    </sheetView>
  </sheetViews>
  <sheetFormatPr defaultColWidth="11.42578125" defaultRowHeight="15" x14ac:dyDescent="0.25"/>
  <cols>
    <col min="1" max="1" width="7.7109375" customWidth="1"/>
    <col min="2" max="2" width="13.7109375" customWidth="1"/>
    <col min="3" max="3" width="20.7109375" customWidth="1"/>
    <col min="4" max="4" width="23.7109375" customWidth="1"/>
    <col min="5" max="5" width="25.7109375" customWidth="1"/>
    <col min="7" max="7" width="12.7109375" customWidth="1"/>
    <col min="8" max="8" width="37.7109375" customWidth="1"/>
  </cols>
  <sheetData>
    <row r="1" spans="1:8" ht="15.75" x14ac:dyDescent="0.25">
      <c r="A1" s="188" t="s">
        <v>68</v>
      </c>
      <c r="B1" s="189"/>
      <c r="C1" s="189"/>
      <c r="D1" s="189"/>
      <c r="E1" s="189"/>
      <c r="G1" s="188" t="s">
        <v>69</v>
      </c>
      <c r="H1" s="189"/>
    </row>
    <row r="2" spans="1:8" x14ac:dyDescent="0.25">
      <c r="A2" s="5" t="s">
        <v>67</v>
      </c>
      <c r="B2" s="5" t="s">
        <v>197</v>
      </c>
      <c r="C2" s="5" t="s">
        <v>198</v>
      </c>
      <c r="D2" s="5" t="s">
        <v>199</v>
      </c>
      <c r="E2" s="5" t="s">
        <v>200</v>
      </c>
      <c r="G2" s="12" t="s">
        <v>70</v>
      </c>
      <c r="H2" s="6" t="s">
        <v>32</v>
      </c>
    </row>
    <row r="3" spans="1:8" x14ac:dyDescent="0.25">
      <c r="A3" s="104">
        <v>2014</v>
      </c>
      <c r="B3" s="104">
        <v>109.9</v>
      </c>
      <c r="C3" s="104">
        <v>105.58</v>
      </c>
      <c r="D3" s="104">
        <v>110</v>
      </c>
      <c r="E3" s="104">
        <v>105</v>
      </c>
      <c r="G3" s="12" t="s">
        <v>71</v>
      </c>
      <c r="H3" s="7"/>
    </row>
    <row r="4" spans="1:8" x14ac:dyDescent="0.25">
      <c r="A4" s="103">
        <v>2014.25</v>
      </c>
      <c r="B4" s="103">
        <v>111.2</v>
      </c>
      <c r="C4" s="103">
        <v>107.42</v>
      </c>
      <c r="D4" s="103">
        <v>110</v>
      </c>
      <c r="E4" s="103">
        <v>105</v>
      </c>
      <c r="G4" s="12" t="s">
        <v>72</v>
      </c>
      <c r="H4" s="7" t="s">
        <v>165</v>
      </c>
    </row>
    <row r="5" spans="1:8" x14ac:dyDescent="0.25">
      <c r="A5" s="103">
        <v>2014.5</v>
      </c>
      <c r="B5" s="103">
        <v>112</v>
      </c>
      <c r="C5" s="103">
        <v>108.52</v>
      </c>
      <c r="D5" s="103">
        <v>110</v>
      </c>
      <c r="E5" s="103">
        <v>105</v>
      </c>
      <c r="G5" s="12" t="s">
        <v>74</v>
      </c>
      <c r="H5" s="8"/>
    </row>
    <row r="6" spans="1:8" x14ac:dyDescent="0.25">
      <c r="A6" s="103">
        <v>2014.75</v>
      </c>
      <c r="B6" s="103">
        <v>108.8</v>
      </c>
      <c r="C6" s="103">
        <v>109.92</v>
      </c>
      <c r="D6" s="103">
        <v>110</v>
      </c>
      <c r="E6" s="103">
        <v>105</v>
      </c>
    </row>
    <row r="7" spans="1:8" x14ac:dyDescent="0.25">
      <c r="A7" s="103">
        <v>2015</v>
      </c>
      <c r="B7" s="103">
        <v>107.7</v>
      </c>
      <c r="C7" s="103">
        <v>109.92</v>
      </c>
      <c r="D7" s="103">
        <v>110</v>
      </c>
      <c r="E7" s="103">
        <v>105</v>
      </c>
      <c r="G7" s="13" t="str">
        <f>HYPERLINK("#'OVERZICHT'!A1", "Link naar overzicht")</f>
        <v>Link naar overzicht</v>
      </c>
    </row>
    <row r="8" spans="1:8" x14ac:dyDescent="0.25">
      <c r="A8" s="103">
        <v>2015.25</v>
      </c>
      <c r="B8" s="103">
        <v>102.9</v>
      </c>
      <c r="C8" s="103">
        <v>108.5</v>
      </c>
      <c r="D8" s="103">
        <v>110</v>
      </c>
      <c r="E8" s="103">
        <v>105</v>
      </c>
    </row>
    <row r="9" spans="1:8" x14ac:dyDescent="0.25">
      <c r="A9" s="103">
        <v>2015.5</v>
      </c>
      <c r="B9" s="103">
        <v>108.9</v>
      </c>
      <c r="C9" s="103">
        <v>107.3</v>
      </c>
      <c r="D9" s="103">
        <v>110</v>
      </c>
      <c r="E9" s="103">
        <v>105</v>
      </c>
    </row>
    <row r="10" spans="1:8" x14ac:dyDescent="0.25">
      <c r="A10" s="103">
        <v>2015.75</v>
      </c>
      <c r="B10" s="103">
        <v>100.5</v>
      </c>
      <c r="C10" s="103">
        <v>105.3</v>
      </c>
      <c r="D10" s="103">
        <v>110</v>
      </c>
      <c r="E10" s="103">
        <v>105</v>
      </c>
    </row>
    <row r="11" spans="1:8" x14ac:dyDescent="0.25">
      <c r="A11" s="103">
        <v>2016</v>
      </c>
      <c r="B11" s="103">
        <v>102.2</v>
      </c>
      <c r="C11" s="103">
        <v>103.9</v>
      </c>
      <c r="D11" s="103">
        <v>110</v>
      </c>
      <c r="E11" s="103">
        <v>105</v>
      </c>
    </row>
    <row r="12" spans="1:8" x14ac:dyDescent="0.25">
      <c r="A12" s="103">
        <v>2016.25</v>
      </c>
      <c r="B12" s="103">
        <v>96.3</v>
      </c>
      <c r="C12" s="103">
        <v>101.9</v>
      </c>
      <c r="D12" s="103">
        <v>110</v>
      </c>
      <c r="E12" s="103">
        <v>105</v>
      </c>
    </row>
    <row r="13" spans="1:8" x14ac:dyDescent="0.25">
      <c r="A13" s="103">
        <v>2016.5</v>
      </c>
      <c r="B13" s="103">
        <v>96.6</v>
      </c>
      <c r="C13" s="103">
        <v>99.6</v>
      </c>
      <c r="D13" s="103">
        <v>110</v>
      </c>
      <c r="E13" s="103">
        <v>105</v>
      </c>
    </row>
    <row r="14" spans="1:8" x14ac:dyDescent="0.25">
      <c r="A14" s="103">
        <v>2016.75</v>
      </c>
      <c r="B14" s="103">
        <v>96.8</v>
      </c>
      <c r="C14" s="103">
        <v>98.1</v>
      </c>
      <c r="D14" s="103">
        <v>110</v>
      </c>
      <c r="E14" s="103">
        <v>105</v>
      </c>
    </row>
    <row r="15" spans="1:8" x14ac:dyDescent="0.25">
      <c r="A15" s="103">
        <v>2017</v>
      </c>
      <c r="B15" s="103">
        <v>102.2</v>
      </c>
      <c r="C15" s="103">
        <v>97.5</v>
      </c>
      <c r="D15" s="103">
        <v>110</v>
      </c>
      <c r="E15" s="103">
        <v>105</v>
      </c>
    </row>
    <row r="16" spans="1:8" x14ac:dyDescent="0.25">
      <c r="A16" s="103">
        <v>2017.25</v>
      </c>
      <c r="B16" s="103">
        <v>105</v>
      </c>
      <c r="C16" s="103">
        <v>99.7</v>
      </c>
      <c r="D16" s="103">
        <v>110</v>
      </c>
      <c r="E16" s="103">
        <v>105</v>
      </c>
    </row>
    <row r="17" spans="1:5" x14ac:dyDescent="0.25">
      <c r="A17" s="103">
        <v>2017.5</v>
      </c>
      <c r="B17" s="103">
        <v>106.5</v>
      </c>
      <c r="C17" s="103">
        <v>101.9</v>
      </c>
      <c r="D17" s="103">
        <v>110</v>
      </c>
      <c r="E17" s="103">
        <v>105</v>
      </c>
    </row>
    <row r="18" spans="1:5" x14ac:dyDescent="0.25">
      <c r="A18" s="103">
        <v>2017.75</v>
      </c>
      <c r="B18" s="103">
        <v>108.3</v>
      </c>
      <c r="C18" s="103">
        <v>104.5</v>
      </c>
      <c r="D18" s="103">
        <v>110</v>
      </c>
      <c r="E18" s="103">
        <v>105</v>
      </c>
    </row>
    <row r="19" spans="1:5" x14ac:dyDescent="0.25">
      <c r="A19" s="103">
        <v>2018</v>
      </c>
      <c r="B19" s="103">
        <v>108.8</v>
      </c>
      <c r="C19" s="103">
        <v>106.5</v>
      </c>
      <c r="D19" s="103">
        <v>110</v>
      </c>
      <c r="E19" s="103">
        <v>105</v>
      </c>
    </row>
    <row r="20" spans="1:5" x14ac:dyDescent="0.25">
      <c r="A20" s="103">
        <v>2018.25</v>
      </c>
      <c r="B20" s="103">
        <v>107.6</v>
      </c>
      <c r="C20" s="103">
        <v>107.8</v>
      </c>
      <c r="D20" s="103">
        <v>110</v>
      </c>
      <c r="E20" s="103">
        <v>105</v>
      </c>
    </row>
    <row r="21" spans="1:5" x14ac:dyDescent="0.25">
      <c r="A21" s="103">
        <v>2018.5</v>
      </c>
      <c r="B21" s="103">
        <v>108.3</v>
      </c>
      <c r="C21" s="103">
        <v>108.4</v>
      </c>
      <c r="D21" s="103">
        <v>110</v>
      </c>
      <c r="E21" s="103">
        <v>105</v>
      </c>
    </row>
    <row r="22" spans="1:5" x14ac:dyDescent="0.25">
      <c r="A22" s="103">
        <v>2018.75</v>
      </c>
      <c r="B22" s="103">
        <v>110.3</v>
      </c>
      <c r="C22" s="103">
        <v>109</v>
      </c>
      <c r="D22" s="103">
        <v>110</v>
      </c>
      <c r="E22" s="103">
        <v>105</v>
      </c>
    </row>
    <row r="23" spans="1:5" x14ac:dyDescent="0.25">
      <c r="A23" s="103">
        <v>2019</v>
      </c>
      <c r="B23" s="103">
        <v>103.3</v>
      </c>
      <c r="C23" s="103">
        <v>108.4</v>
      </c>
      <c r="D23" s="103">
        <v>110</v>
      </c>
      <c r="E23" s="103">
        <v>105</v>
      </c>
    </row>
    <row r="24" spans="1:5" x14ac:dyDescent="0.25">
      <c r="A24" s="103">
        <v>2019.25</v>
      </c>
      <c r="B24" s="103">
        <v>104.9</v>
      </c>
      <c r="C24" s="103">
        <v>107.3</v>
      </c>
      <c r="D24" s="103">
        <v>110</v>
      </c>
      <c r="E24" s="103">
        <v>105</v>
      </c>
    </row>
    <row r="25" spans="1:5" x14ac:dyDescent="0.25">
      <c r="A25" s="103">
        <v>2019.5</v>
      </c>
      <c r="B25" s="103">
        <v>101.8</v>
      </c>
      <c r="C25" s="103">
        <v>106</v>
      </c>
      <c r="D25" s="103">
        <v>110</v>
      </c>
      <c r="E25" s="103">
        <v>105</v>
      </c>
    </row>
    <row r="26" spans="1:5" x14ac:dyDescent="0.25">
      <c r="A26" s="103">
        <v>2019.75</v>
      </c>
      <c r="B26" s="103">
        <v>98.2</v>
      </c>
      <c r="C26" s="103">
        <v>103.3</v>
      </c>
      <c r="D26" s="103">
        <v>110</v>
      </c>
      <c r="E26" s="103">
        <v>105</v>
      </c>
    </row>
    <row r="27" spans="1:5" x14ac:dyDescent="0.25">
      <c r="A27" s="103">
        <v>2020</v>
      </c>
      <c r="B27" s="103">
        <v>104</v>
      </c>
      <c r="C27" s="103">
        <v>102.1</v>
      </c>
      <c r="D27" s="103">
        <v>110</v>
      </c>
      <c r="E27" s="103">
        <v>105</v>
      </c>
    </row>
    <row r="28" spans="1:5" x14ac:dyDescent="0.25">
      <c r="A28" s="103">
        <v>2020.25</v>
      </c>
      <c r="B28" s="103">
        <v>89.6</v>
      </c>
      <c r="C28" s="103">
        <v>99.7</v>
      </c>
      <c r="D28" s="103">
        <v>110</v>
      </c>
      <c r="E28" s="103">
        <v>105</v>
      </c>
    </row>
    <row r="29" spans="1:5" x14ac:dyDescent="0.25">
      <c r="A29" s="103">
        <v>2020.5</v>
      </c>
      <c r="B29" s="103">
        <v>92.9</v>
      </c>
      <c r="C29" s="103">
        <v>96.9</v>
      </c>
      <c r="D29" s="103">
        <v>110</v>
      </c>
      <c r="E29" s="103">
        <v>105</v>
      </c>
    </row>
    <row r="30" spans="1:5" x14ac:dyDescent="0.25">
      <c r="A30" s="103">
        <v>2020.75</v>
      </c>
      <c r="B30" s="103">
        <v>95.3</v>
      </c>
      <c r="C30" s="103">
        <v>96</v>
      </c>
      <c r="D30" s="103">
        <v>110</v>
      </c>
      <c r="E30" s="103">
        <v>105</v>
      </c>
    </row>
    <row r="31" spans="1:5" x14ac:dyDescent="0.25">
      <c r="A31" s="103">
        <v>2021</v>
      </c>
      <c r="B31" s="103">
        <v>100.3</v>
      </c>
      <c r="C31" s="103">
        <v>95</v>
      </c>
      <c r="D31" s="103">
        <v>110</v>
      </c>
      <c r="E31" s="103">
        <v>105</v>
      </c>
    </row>
    <row r="32" spans="1:5" x14ac:dyDescent="0.25">
      <c r="A32" s="103">
        <v>2021.25</v>
      </c>
      <c r="B32" s="103">
        <v>106.4</v>
      </c>
      <c r="C32" s="103">
        <v>97</v>
      </c>
      <c r="D32" s="103">
        <v>110</v>
      </c>
      <c r="E32" s="103">
        <v>105</v>
      </c>
    </row>
    <row r="33" spans="1:5" x14ac:dyDescent="0.25">
      <c r="A33" s="103">
        <v>2021.5</v>
      </c>
      <c r="B33" s="103">
        <v>109.4</v>
      </c>
      <c r="C33" s="103">
        <v>101.1</v>
      </c>
      <c r="D33" s="103">
        <v>110</v>
      </c>
      <c r="E33" s="103">
        <v>105</v>
      </c>
    </row>
    <row r="34" spans="1:5" x14ac:dyDescent="0.25">
      <c r="A34" s="103">
        <v>2021.75</v>
      </c>
      <c r="B34" s="103">
        <v>110.3</v>
      </c>
      <c r="C34" s="103">
        <v>104.7</v>
      </c>
      <c r="D34" s="103">
        <v>110</v>
      </c>
      <c r="E34" s="103">
        <v>105</v>
      </c>
    </row>
    <row r="35" spans="1:5" x14ac:dyDescent="0.25">
      <c r="A35" s="105">
        <v>2022</v>
      </c>
      <c r="B35" s="105">
        <v>114.3</v>
      </c>
      <c r="C35" s="105">
        <v>108.2</v>
      </c>
      <c r="D35" s="105">
        <v>110</v>
      </c>
      <c r="E35" s="105">
        <v>105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12"/>
  <sheetViews>
    <sheetView workbookViewId="0">
      <selection activeCell="D7" sqref="D7"/>
    </sheetView>
  </sheetViews>
  <sheetFormatPr defaultColWidth="11.42578125" defaultRowHeight="15" x14ac:dyDescent="0.25"/>
  <cols>
    <col min="1" max="1" width="9.140625" customWidth="1"/>
    <col min="2" max="2" width="19.5703125" customWidth="1"/>
    <col min="4" max="4" width="12.7109375" customWidth="1"/>
    <col min="5" max="5" width="23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201</v>
      </c>
      <c r="D2" s="12" t="s">
        <v>70</v>
      </c>
      <c r="E2" s="6" t="s">
        <v>33</v>
      </c>
    </row>
    <row r="3" spans="1:5" x14ac:dyDescent="0.25">
      <c r="A3" s="107">
        <v>2014</v>
      </c>
      <c r="B3" s="107">
        <v>25.649799999999999</v>
      </c>
      <c r="D3" s="12" t="s">
        <v>71</v>
      </c>
      <c r="E3" s="7"/>
    </row>
    <row r="4" spans="1:5" x14ac:dyDescent="0.25">
      <c r="A4" s="106">
        <v>2015</v>
      </c>
      <c r="B4" s="106">
        <v>23.395499999999998</v>
      </c>
      <c r="D4" s="12" t="s">
        <v>72</v>
      </c>
      <c r="E4" s="7" t="s">
        <v>202</v>
      </c>
    </row>
    <row r="5" spans="1:5" x14ac:dyDescent="0.25">
      <c r="A5" s="106">
        <v>2016</v>
      </c>
      <c r="B5" s="106">
        <v>22.752099999999999</v>
      </c>
      <c r="D5" s="12" t="s">
        <v>74</v>
      </c>
      <c r="E5" s="8"/>
    </row>
    <row r="6" spans="1:5" x14ac:dyDescent="0.25">
      <c r="A6" s="106">
        <v>2017</v>
      </c>
      <c r="B6" s="106">
        <v>24.035599999999999</v>
      </c>
    </row>
    <row r="7" spans="1:5" x14ac:dyDescent="0.25">
      <c r="A7" s="106">
        <v>2018</v>
      </c>
      <c r="B7" s="106">
        <v>24.9038</v>
      </c>
      <c r="D7" s="13" t="str">
        <f>HYPERLINK("#'OVERZICHT'!A1", "Link naar overzicht")</f>
        <v>Link naar overzicht</v>
      </c>
    </row>
    <row r="8" spans="1:5" x14ac:dyDescent="0.25">
      <c r="A8" s="106">
        <v>2019</v>
      </c>
      <c r="B8" s="106">
        <v>25.88</v>
      </c>
    </row>
    <row r="9" spans="1:5" x14ac:dyDescent="0.25">
      <c r="A9" s="106">
        <v>2020</v>
      </c>
      <c r="B9" s="106">
        <v>26.084900000000001</v>
      </c>
    </row>
    <row r="10" spans="1:5" x14ac:dyDescent="0.25">
      <c r="A10" s="106">
        <v>2021</v>
      </c>
      <c r="B10" s="106">
        <v>27.448899999999998</v>
      </c>
    </row>
    <row r="11" spans="1:5" x14ac:dyDescent="0.25">
      <c r="A11" s="106">
        <v>2022</v>
      </c>
      <c r="B11" s="106">
        <v>27.747900000000001</v>
      </c>
    </row>
    <row r="12" spans="1:5" x14ac:dyDescent="0.25">
      <c r="A12" s="108">
        <v>2023</v>
      </c>
      <c r="B12" s="108">
        <v>28.194600000000001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12"/>
  <sheetViews>
    <sheetView workbookViewId="0">
      <selection activeCell="G7" sqref="G7"/>
    </sheetView>
  </sheetViews>
  <sheetFormatPr defaultColWidth="11.42578125" defaultRowHeight="15" x14ac:dyDescent="0.25"/>
  <cols>
    <col min="1" max="1" width="9.5703125" customWidth="1"/>
    <col min="2" max="2" width="33.7109375" customWidth="1"/>
    <col min="3" max="3" width="34.7109375" customWidth="1"/>
    <col min="4" max="5" width="11.7109375" customWidth="1"/>
    <col min="7" max="7" width="12.7109375" customWidth="1"/>
    <col min="8" max="8" width="23.7109375" customWidth="1"/>
  </cols>
  <sheetData>
    <row r="1" spans="1:8" ht="15.75" x14ac:dyDescent="0.25">
      <c r="A1" s="188" t="s">
        <v>68</v>
      </c>
      <c r="B1" s="189"/>
      <c r="C1" s="189"/>
      <c r="D1" s="189"/>
      <c r="E1" s="189"/>
      <c r="G1" s="188" t="s">
        <v>69</v>
      </c>
      <c r="H1" s="189"/>
    </row>
    <row r="2" spans="1:8" x14ac:dyDescent="0.25">
      <c r="A2" s="5" t="s">
        <v>67</v>
      </c>
      <c r="B2" s="5" t="s">
        <v>203</v>
      </c>
      <c r="C2" s="5" t="s">
        <v>204</v>
      </c>
      <c r="D2" s="5" t="s">
        <v>205</v>
      </c>
      <c r="E2" s="5" t="s">
        <v>206</v>
      </c>
      <c r="G2" s="12" t="s">
        <v>70</v>
      </c>
      <c r="H2" s="6" t="s">
        <v>34</v>
      </c>
    </row>
    <row r="3" spans="1:8" x14ac:dyDescent="0.25">
      <c r="A3" s="110">
        <v>2014</v>
      </c>
      <c r="B3" s="110">
        <v>-0.13878144040142901</v>
      </c>
      <c r="C3" s="110">
        <v>5.76928456183372E-2</v>
      </c>
      <c r="D3" s="110">
        <v>1.0562794471418</v>
      </c>
      <c r="E3" s="110">
        <v>0.97519085235871295</v>
      </c>
      <c r="G3" s="12" t="s">
        <v>71</v>
      </c>
      <c r="H3" s="7"/>
    </row>
    <row r="4" spans="1:8" x14ac:dyDescent="0.25">
      <c r="A4" s="109">
        <v>2015</v>
      </c>
      <c r="B4" s="109">
        <v>-0.48789781009268601</v>
      </c>
      <c r="C4" s="109">
        <v>0.140419134910994</v>
      </c>
      <c r="D4" s="109">
        <v>0.94559900552499798</v>
      </c>
      <c r="E4" s="109">
        <v>0.59812033034330603</v>
      </c>
      <c r="G4" s="12" t="s">
        <v>72</v>
      </c>
      <c r="H4" s="7" t="s">
        <v>207</v>
      </c>
    </row>
    <row r="5" spans="1:8" x14ac:dyDescent="0.25">
      <c r="A5" s="109">
        <v>2016</v>
      </c>
      <c r="B5" s="109">
        <v>-0.44403798593849497</v>
      </c>
      <c r="C5" s="109">
        <v>0.17094370525665201</v>
      </c>
      <c r="D5" s="109">
        <v>0.59234004630108394</v>
      </c>
      <c r="E5" s="109">
        <v>0.31924576561924101</v>
      </c>
      <c r="G5" s="12" t="s">
        <v>74</v>
      </c>
      <c r="H5" s="8"/>
    </row>
    <row r="6" spans="1:8" x14ac:dyDescent="0.25">
      <c r="A6" s="109">
        <v>2017</v>
      </c>
      <c r="B6" s="109">
        <v>0.26891613871217002</v>
      </c>
      <c r="C6" s="109">
        <v>0.33793691838033901</v>
      </c>
      <c r="D6" s="109">
        <v>0.77424373330309004</v>
      </c>
      <c r="E6" s="109">
        <v>1.3810967903956</v>
      </c>
    </row>
    <row r="7" spans="1:8" x14ac:dyDescent="0.25">
      <c r="A7" s="109">
        <v>2018</v>
      </c>
      <c r="B7" s="109">
        <v>0.55633112421516595</v>
      </c>
      <c r="C7" s="109">
        <v>0.171361159766386</v>
      </c>
      <c r="D7" s="109">
        <v>0.975727535842565</v>
      </c>
      <c r="E7" s="109">
        <v>1.7034198198241199</v>
      </c>
      <c r="G7" s="13" t="str">
        <f>HYPERLINK("#'OVERZICHT'!A1", "Link naar overzicht")</f>
        <v>Link naar overzicht</v>
      </c>
    </row>
    <row r="8" spans="1:8" x14ac:dyDescent="0.25">
      <c r="A8" s="109">
        <v>2019</v>
      </c>
      <c r="B8" s="109">
        <v>0.53626690829889401</v>
      </c>
      <c r="C8" s="109">
        <v>0.51490895642585499</v>
      </c>
      <c r="D8" s="109">
        <v>1.58080193262664</v>
      </c>
      <c r="E8" s="109">
        <v>2.6319777973513898</v>
      </c>
    </row>
    <row r="9" spans="1:8" x14ac:dyDescent="0.25">
      <c r="A9" s="109">
        <v>2020</v>
      </c>
      <c r="B9" s="109">
        <v>-0.66815023772727899</v>
      </c>
      <c r="C9" s="109">
        <v>0.42212669849394002</v>
      </c>
      <c r="D9" s="109">
        <v>1.5200678177400699</v>
      </c>
      <c r="E9" s="109">
        <v>1.2740442785067301</v>
      </c>
    </row>
    <row r="10" spans="1:8" x14ac:dyDescent="0.25">
      <c r="A10" s="109">
        <v>2021</v>
      </c>
      <c r="B10" s="109">
        <v>1.1368599771936101</v>
      </c>
      <c r="C10" s="109">
        <v>0.12498093535495799</v>
      </c>
      <c r="D10" s="109">
        <v>1.4122502375267201</v>
      </c>
      <c r="E10" s="109">
        <v>2.6740911500752902</v>
      </c>
    </row>
    <row r="11" spans="1:8" x14ac:dyDescent="0.25">
      <c r="A11" s="109">
        <v>2022</v>
      </c>
      <c r="B11" s="109">
        <v>2.3173062407437399</v>
      </c>
      <c r="C11" s="109">
        <v>0.70686184804988195</v>
      </c>
      <c r="D11" s="109">
        <v>2.1947943611221801</v>
      </c>
      <c r="E11" s="109">
        <v>5.2189624499158001</v>
      </c>
    </row>
    <row r="12" spans="1:8" x14ac:dyDescent="0.25">
      <c r="A12" s="111">
        <v>2023</v>
      </c>
      <c r="B12" s="111">
        <v>0.17724956973550901</v>
      </c>
      <c r="C12" s="111">
        <v>0.25935934855669901</v>
      </c>
      <c r="D12" s="111">
        <v>1.8675570675458699</v>
      </c>
      <c r="E12" s="111">
        <v>2.3041659858380799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53"/>
  <sheetViews>
    <sheetView workbookViewId="0">
      <selection activeCell="D7" sqref="D7"/>
    </sheetView>
  </sheetViews>
  <sheetFormatPr defaultColWidth="11.42578125" defaultRowHeight="15" x14ac:dyDescent="0.25"/>
  <cols>
    <col min="1" max="1" width="11.7109375" customWidth="1"/>
    <col min="2" max="2" width="32.28515625" customWidth="1"/>
    <col min="4" max="4" width="12.7109375" customWidth="1"/>
    <col min="5" max="5" width="43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208</v>
      </c>
      <c r="D2" s="12" t="s">
        <v>70</v>
      </c>
      <c r="E2" s="6" t="s">
        <v>35</v>
      </c>
    </row>
    <row r="3" spans="1:5" x14ac:dyDescent="0.25">
      <c r="A3" s="113">
        <v>2019.75</v>
      </c>
      <c r="B3" s="113">
        <v>15.714</v>
      </c>
      <c r="D3" s="12" t="s">
        <v>71</v>
      </c>
      <c r="E3" s="7"/>
    </row>
    <row r="4" spans="1:5" x14ac:dyDescent="0.25">
      <c r="A4" s="112">
        <v>2019.8333333333301</v>
      </c>
      <c r="B4" s="112">
        <v>15.935</v>
      </c>
      <c r="D4" s="12" t="s">
        <v>72</v>
      </c>
      <c r="E4" s="7" t="s">
        <v>209</v>
      </c>
    </row>
    <row r="5" spans="1:5" x14ac:dyDescent="0.25">
      <c r="A5" s="112">
        <v>2019.9166666666599</v>
      </c>
      <c r="B5" s="112">
        <v>14.131</v>
      </c>
      <c r="D5" s="12" t="s">
        <v>74</v>
      </c>
      <c r="E5" s="8"/>
    </row>
    <row r="6" spans="1:5" x14ac:dyDescent="0.25">
      <c r="A6" s="112">
        <v>2020</v>
      </c>
      <c r="B6" s="112">
        <v>11.205</v>
      </c>
    </row>
    <row r="7" spans="1:5" x14ac:dyDescent="0.25">
      <c r="A7" s="112">
        <v>2020.0833333333301</v>
      </c>
      <c r="B7" s="112">
        <v>9.0920000000000005</v>
      </c>
      <c r="D7" s="13" t="str">
        <f>HYPERLINK("#'OVERZICHT'!A1", "Link naar overzicht")</f>
        <v>Link naar overzicht</v>
      </c>
    </row>
    <row r="8" spans="1:5" x14ac:dyDescent="0.25">
      <c r="A8" s="112">
        <v>2020.1666666666599</v>
      </c>
      <c r="B8" s="112">
        <v>8.3849999999999998</v>
      </c>
    </row>
    <row r="9" spans="1:5" x14ac:dyDescent="0.25">
      <c r="A9" s="112">
        <v>2020.25</v>
      </c>
      <c r="B9" s="112">
        <v>6.6989999999999998</v>
      </c>
    </row>
    <row r="10" spans="1:5" x14ac:dyDescent="0.25">
      <c r="A10" s="112">
        <v>2020.3333333333301</v>
      </c>
      <c r="B10" s="112">
        <v>4.9560000000000004</v>
      </c>
    </row>
    <row r="11" spans="1:5" x14ac:dyDescent="0.25">
      <c r="A11" s="112">
        <v>2020.4166666666599</v>
      </c>
      <c r="B11" s="112">
        <v>5.3220000000000001</v>
      </c>
    </row>
    <row r="12" spans="1:5" x14ac:dyDescent="0.25">
      <c r="A12" s="112">
        <v>2020.5</v>
      </c>
      <c r="B12" s="112">
        <v>5.3959999999999999</v>
      </c>
    </row>
    <row r="13" spans="1:5" x14ac:dyDescent="0.25">
      <c r="A13" s="112">
        <v>2020.5833333333301</v>
      </c>
      <c r="B13" s="112">
        <v>8.3219999999999992</v>
      </c>
    </row>
    <row r="14" spans="1:5" x14ac:dyDescent="0.25">
      <c r="A14" s="112">
        <v>2020.6666666666599</v>
      </c>
      <c r="B14" s="112">
        <v>11.496</v>
      </c>
    </row>
    <row r="15" spans="1:5" x14ac:dyDescent="0.25">
      <c r="A15" s="112">
        <v>2020.75</v>
      </c>
      <c r="B15" s="112">
        <v>14.180999999999999</v>
      </c>
    </row>
    <row r="16" spans="1:5" x14ac:dyDescent="0.25">
      <c r="A16" s="112">
        <v>2020.8333333333301</v>
      </c>
      <c r="B16" s="112">
        <v>13.946</v>
      </c>
    </row>
    <row r="17" spans="1:2" x14ac:dyDescent="0.25">
      <c r="A17" s="112">
        <v>2020.9166666666599</v>
      </c>
      <c r="B17" s="112">
        <v>16.475999999999999</v>
      </c>
    </row>
    <row r="18" spans="1:2" x14ac:dyDescent="0.25">
      <c r="A18" s="112">
        <v>2021</v>
      </c>
      <c r="B18" s="112">
        <v>20.286999999999999</v>
      </c>
    </row>
    <row r="19" spans="1:2" x14ac:dyDescent="0.25">
      <c r="A19" s="112">
        <v>2021.0833333333301</v>
      </c>
      <c r="B19" s="112">
        <v>17.364999999999998</v>
      </c>
    </row>
    <row r="20" spans="1:2" x14ac:dyDescent="0.25">
      <c r="A20" s="112">
        <v>2021.1666666666599</v>
      </c>
      <c r="B20" s="112">
        <v>17.556999999999999</v>
      </c>
    </row>
    <row r="21" spans="1:2" x14ac:dyDescent="0.25">
      <c r="A21" s="112">
        <v>2021.25</v>
      </c>
      <c r="B21" s="112">
        <v>20.337</v>
      </c>
    </row>
    <row r="22" spans="1:2" x14ac:dyDescent="0.25">
      <c r="A22" s="112">
        <v>2021.3333333333301</v>
      </c>
      <c r="B22" s="112">
        <v>25.015000000000001</v>
      </c>
    </row>
    <row r="23" spans="1:2" x14ac:dyDescent="0.25">
      <c r="A23" s="112">
        <v>2021.4166666666599</v>
      </c>
      <c r="B23" s="112">
        <v>29.157</v>
      </c>
    </row>
    <row r="24" spans="1:2" x14ac:dyDescent="0.25">
      <c r="A24" s="112">
        <v>2021.5</v>
      </c>
      <c r="B24" s="112">
        <v>36.106000000000002</v>
      </c>
    </row>
    <row r="25" spans="1:2" x14ac:dyDescent="0.25">
      <c r="A25" s="112">
        <v>2021.5833333333301</v>
      </c>
      <c r="B25" s="112">
        <v>44.722999999999999</v>
      </c>
    </row>
    <row r="26" spans="1:2" x14ac:dyDescent="0.25">
      <c r="A26" s="112">
        <v>2021.6666666666599</v>
      </c>
      <c r="B26" s="112">
        <v>66.231999999999999</v>
      </c>
    </row>
    <row r="27" spans="1:2" x14ac:dyDescent="0.25">
      <c r="A27" s="112">
        <v>2021.75</v>
      </c>
      <c r="B27" s="112">
        <v>91.347999999999999</v>
      </c>
    </row>
    <row r="28" spans="1:2" x14ac:dyDescent="0.25">
      <c r="A28" s="112">
        <v>2021.8333333333301</v>
      </c>
      <c r="B28" s="112">
        <v>82.576999999999998</v>
      </c>
    </row>
    <row r="29" spans="1:2" x14ac:dyDescent="0.25">
      <c r="A29" s="112">
        <v>2021.9166666666599</v>
      </c>
      <c r="B29" s="112">
        <v>114.81</v>
      </c>
    </row>
    <row r="30" spans="1:2" x14ac:dyDescent="0.25">
      <c r="A30" s="112">
        <v>2022</v>
      </c>
      <c r="B30" s="112">
        <v>85.171000000000006</v>
      </c>
    </row>
    <row r="31" spans="1:2" x14ac:dyDescent="0.25">
      <c r="A31" s="112">
        <v>2022.0833333333301</v>
      </c>
      <c r="B31" s="112">
        <v>80.289166666666702</v>
      </c>
    </row>
    <row r="32" spans="1:2" x14ac:dyDescent="0.25">
      <c r="A32" s="112">
        <v>2022.1666666666599</v>
      </c>
      <c r="B32" s="112">
        <v>88.891000000000005</v>
      </c>
    </row>
    <row r="33" spans="1:2" x14ac:dyDescent="0.25">
      <c r="A33" s="112">
        <v>2022.25</v>
      </c>
      <c r="B33" s="112">
        <v>88.326999999999998</v>
      </c>
    </row>
    <row r="34" spans="1:2" x14ac:dyDescent="0.25">
      <c r="A34" s="112">
        <v>2022.3333333333301</v>
      </c>
      <c r="B34" s="112">
        <v>87.760999999999996</v>
      </c>
    </row>
    <row r="35" spans="1:2" x14ac:dyDescent="0.25">
      <c r="A35" s="112">
        <v>2022.4166666666599</v>
      </c>
      <c r="B35" s="112">
        <v>87.585999999999999</v>
      </c>
    </row>
    <row r="36" spans="1:2" x14ac:dyDescent="0.25">
      <c r="A36" s="112">
        <v>2022.5</v>
      </c>
      <c r="B36" s="112">
        <v>87.501000000000005</v>
      </c>
    </row>
    <row r="37" spans="1:2" x14ac:dyDescent="0.25">
      <c r="A37" s="112">
        <v>2022.5833333333301</v>
      </c>
      <c r="B37" s="112">
        <v>87.427999999999997</v>
      </c>
    </row>
    <row r="38" spans="1:2" x14ac:dyDescent="0.25">
      <c r="A38" s="112">
        <v>2022.6666666666599</v>
      </c>
      <c r="B38" s="112">
        <v>87.415000000000006</v>
      </c>
    </row>
    <row r="39" spans="1:2" x14ac:dyDescent="0.25">
      <c r="A39" s="112">
        <v>2022.75</v>
      </c>
      <c r="B39" s="112">
        <v>87.515000000000001</v>
      </c>
    </row>
    <row r="40" spans="1:2" x14ac:dyDescent="0.25">
      <c r="A40" s="112">
        <v>2022.8333333333301</v>
      </c>
      <c r="B40" s="112">
        <v>88.215000000000003</v>
      </c>
    </row>
    <row r="41" spans="1:2" x14ac:dyDescent="0.25">
      <c r="A41" s="112">
        <v>2022.9166666666599</v>
      </c>
      <c r="B41" s="112">
        <v>88.394999999999996</v>
      </c>
    </row>
    <row r="42" spans="1:2" x14ac:dyDescent="0.25">
      <c r="A42" s="112">
        <v>2023</v>
      </c>
      <c r="B42" s="112">
        <v>88.358999999999995</v>
      </c>
    </row>
    <row r="43" spans="1:2" x14ac:dyDescent="0.25">
      <c r="A43" s="112">
        <v>2023.0833333333301</v>
      </c>
      <c r="B43" s="112">
        <v>88.423000000000002</v>
      </c>
    </row>
    <row r="44" spans="1:2" x14ac:dyDescent="0.25">
      <c r="A44" s="112">
        <v>2023.1666666666599</v>
      </c>
      <c r="B44" s="112">
        <v>84.456000000000003</v>
      </c>
    </row>
    <row r="45" spans="1:2" x14ac:dyDescent="0.25">
      <c r="A45" s="112">
        <v>2023.25</v>
      </c>
      <c r="B45" s="112">
        <v>58.579000000000001</v>
      </c>
    </row>
    <row r="46" spans="1:2" x14ac:dyDescent="0.25">
      <c r="A46" s="112">
        <v>2023.3333333333301</v>
      </c>
      <c r="B46" s="112">
        <v>54.429000000000002</v>
      </c>
    </row>
    <row r="47" spans="1:2" x14ac:dyDescent="0.25">
      <c r="A47" s="112">
        <v>2023.4166666666599</v>
      </c>
      <c r="B47" s="112">
        <v>53.429000000000002</v>
      </c>
    </row>
    <row r="48" spans="1:2" x14ac:dyDescent="0.25">
      <c r="A48" s="112">
        <v>2023.49999999999</v>
      </c>
      <c r="B48" s="112">
        <v>53.399000000000001</v>
      </c>
    </row>
    <row r="49" spans="1:2" x14ac:dyDescent="0.25">
      <c r="A49" s="112">
        <v>2023.5833333333301</v>
      </c>
      <c r="B49" s="112">
        <v>53.597999999999999</v>
      </c>
    </row>
    <row r="50" spans="1:2" x14ac:dyDescent="0.25">
      <c r="A50" s="112">
        <v>2023.6666666666599</v>
      </c>
      <c r="B50" s="112">
        <v>53.558</v>
      </c>
    </row>
    <row r="51" spans="1:2" x14ac:dyDescent="0.25">
      <c r="A51" s="112">
        <v>2023.74999999999</v>
      </c>
      <c r="B51" s="112">
        <v>54.045999999999999</v>
      </c>
    </row>
    <row r="52" spans="1:2" x14ac:dyDescent="0.25">
      <c r="A52" s="112">
        <v>2023.8333333333301</v>
      </c>
      <c r="B52" s="112">
        <v>55.276000000000003</v>
      </c>
    </row>
    <row r="53" spans="1:2" x14ac:dyDescent="0.25">
      <c r="A53" s="114">
        <v>2023.9166666666599</v>
      </c>
      <c r="B53" s="114">
        <v>55.447000000000003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G26"/>
  <sheetViews>
    <sheetView workbookViewId="0">
      <selection activeCell="F7" sqref="F7"/>
    </sheetView>
  </sheetViews>
  <sheetFormatPr defaultColWidth="11.42578125" defaultRowHeight="15" x14ac:dyDescent="0.25"/>
  <cols>
    <col min="1" max="1" width="11.5703125" customWidth="1"/>
    <col min="2" max="4" width="12.7109375" customWidth="1"/>
    <col min="6" max="6" width="12.7109375" customWidth="1"/>
    <col min="7" max="7" width="40.7109375" customWidth="1"/>
  </cols>
  <sheetData>
    <row r="1" spans="1:7" ht="15.75" x14ac:dyDescent="0.25">
      <c r="A1" s="188" t="s">
        <v>68</v>
      </c>
      <c r="B1" s="189"/>
      <c r="C1" s="189"/>
      <c r="D1" s="189"/>
      <c r="F1" s="188" t="s">
        <v>69</v>
      </c>
      <c r="G1" s="189"/>
    </row>
    <row r="2" spans="1:7" ht="75" x14ac:dyDescent="0.25">
      <c r="A2" s="5" t="s">
        <v>67</v>
      </c>
      <c r="B2" s="5" t="s">
        <v>254</v>
      </c>
      <c r="C2" s="221" t="s">
        <v>329</v>
      </c>
      <c r="D2" s="221" t="s">
        <v>330</v>
      </c>
      <c r="F2" s="12" t="s">
        <v>70</v>
      </c>
      <c r="G2" s="6" t="s">
        <v>51</v>
      </c>
    </row>
    <row r="3" spans="1:7" x14ac:dyDescent="0.25">
      <c r="A3" s="222">
        <v>44197</v>
      </c>
      <c r="B3" s="169" t="s">
        <v>255</v>
      </c>
      <c r="C3" s="169"/>
      <c r="D3" s="169"/>
      <c r="F3" s="12" t="s">
        <v>71</v>
      </c>
      <c r="G3" s="7"/>
    </row>
    <row r="4" spans="1:7" x14ac:dyDescent="0.25">
      <c r="A4" s="222">
        <v>44228</v>
      </c>
      <c r="B4" s="168" t="s">
        <v>256</v>
      </c>
      <c r="C4" s="168"/>
      <c r="D4" s="168"/>
      <c r="F4" s="12" t="s">
        <v>72</v>
      </c>
      <c r="G4" s="7" t="s">
        <v>280</v>
      </c>
    </row>
    <row r="5" spans="1:7" x14ac:dyDescent="0.25">
      <c r="A5" s="222">
        <v>44256</v>
      </c>
      <c r="B5" s="168" t="s">
        <v>257</v>
      </c>
      <c r="C5" s="168"/>
      <c r="D5" s="168"/>
      <c r="F5" s="12" t="s">
        <v>74</v>
      </c>
      <c r="G5" s="8"/>
    </row>
    <row r="6" spans="1:7" x14ac:dyDescent="0.25">
      <c r="A6" s="222">
        <v>44287</v>
      </c>
      <c r="B6" s="168" t="s">
        <v>258</v>
      </c>
      <c r="C6" s="168"/>
      <c r="D6" s="168"/>
    </row>
    <row r="7" spans="1:7" x14ac:dyDescent="0.25">
      <c r="A7" s="222">
        <v>44317</v>
      </c>
      <c r="B7" s="168" t="s">
        <v>259</v>
      </c>
      <c r="C7" s="168"/>
      <c r="D7" s="168"/>
      <c r="F7" s="13" t="str">
        <f>HYPERLINK("#'OVERZICHT'!A1", "Link naar overzicht")</f>
        <v>Link naar overzicht</v>
      </c>
    </row>
    <row r="8" spans="1:7" x14ac:dyDescent="0.25">
      <c r="A8" s="222">
        <v>44348</v>
      </c>
      <c r="B8" s="168" t="s">
        <v>260</v>
      </c>
      <c r="C8" s="168"/>
      <c r="D8" s="168" t="s">
        <v>260</v>
      </c>
    </row>
    <row r="9" spans="1:7" x14ac:dyDescent="0.25">
      <c r="A9" s="222">
        <v>44378</v>
      </c>
      <c r="B9" s="168" t="s">
        <v>261</v>
      </c>
      <c r="C9" s="168"/>
      <c r="D9" s="168" t="s">
        <v>262</v>
      </c>
    </row>
    <row r="10" spans="1:7" x14ac:dyDescent="0.25">
      <c r="A10" s="222">
        <v>44409</v>
      </c>
      <c r="B10" s="168" t="s">
        <v>263</v>
      </c>
      <c r="C10" s="168"/>
      <c r="D10" s="168" t="s">
        <v>264</v>
      </c>
    </row>
    <row r="11" spans="1:7" x14ac:dyDescent="0.25">
      <c r="A11" s="222">
        <v>44440</v>
      </c>
      <c r="B11" s="168" t="s">
        <v>265</v>
      </c>
      <c r="C11" s="168"/>
      <c r="D11" s="168" t="s">
        <v>266</v>
      </c>
    </row>
    <row r="12" spans="1:7" x14ac:dyDescent="0.25">
      <c r="A12" s="222">
        <v>44470</v>
      </c>
      <c r="B12" s="168" t="s">
        <v>267</v>
      </c>
      <c r="C12" s="168"/>
      <c r="D12" s="168" t="s">
        <v>268</v>
      </c>
    </row>
    <row r="13" spans="1:7" x14ac:dyDescent="0.25">
      <c r="A13" s="222">
        <v>44501</v>
      </c>
      <c r="B13" s="168" t="s">
        <v>269</v>
      </c>
      <c r="C13" s="168"/>
      <c r="D13" s="168" t="s">
        <v>270</v>
      </c>
    </row>
    <row r="14" spans="1:7" x14ac:dyDescent="0.25">
      <c r="A14" s="222">
        <v>44531</v>
      </c>
      <c r="B14" s="168" t="s">
        <v>271</v>
      </c>
      <c r="C14" s="168"/>
      <c r="D14" s="168" t="s">
        <v>272</v>
      </c>
    </row>
    <row r="15" spans="1:7" x14ac:dyDescent="0.25">
      <c r="A15" s="222">
        <v>44562</v>
      </c>
      <c r="B15" s="168" t="s">
        <v>273</v>
      </c>
      <c r="C15" s="168"/>
      <c r="D15" s="168" t="s">
        <v>274</v>
      </c>
    </row>
    <row r="16" spans="1:7" x14ac:dyDescent="0.25">
      <c r="A16" s="222">
        <v>44593</v>
      </c>
      <c r="B16" s="168"/>
      <c r="C16" s="168" t="s">
        <v>273</v>
      </c>
      <c r="D16" s="168" t="s">
        <v>275</v>
      </c>
    </row>
    <row r="17" spans="1:4" x14ac:dyDescent="0.25">
      <c r="A17" s="222">
        <v>44621</v>
      </c>
      <c r="B17" s="168"/>
      <c r="C17" s="168" t="s">
        <v>273</v>
      </c>
      <c r="D17" s="168" t="s">
        <v>276</v>
      </c>
    </row>
    <row r="18" spans="1:4" x14ac:dyDescent="0.25">
      <c r="A18" s="222">
        <v>44652</v>
      </c>
      <c r="B18" s="168"/>
      <c r="C18" s="168" t="s">
        <v>273</v>
      </c>
      <c r="D18" s="168" t="s">
        <v>277</v>
      </c>
    </row>
    <row r="19" spans="1:4" x14ac:dyDescent="0.25">
      <c r="A19" s="222">
        <v>44682</v>
      </c>
      <c r="B19" s="168"/>
      <c r="C19" s="168" t="s">
        <v>273</v>
      </c>
      <c r="D19" s="168" t="s">
        <v>278</v>
      </c>
    </row>
    <row r="20" spans="1:4" x14ac:dyDescent="0.25">
      <c r="A20" s="222">
        <v>44713</v>
      </c>
      <c r="B20" s="168"/>
      <c r="C20" s="168" t="s">
        <v>273</v>
      </c>
      <c r="D20" s="168" t="s">
        <v>279</v>
      </c>
    </row>
    <row r="21" spans="1:4" x14ac:dyDescent="0.25">
      <c r="A21" s="222">
        <v>44743</v>
      </c>
      <c r="B21" s="168"/>
      <c r="C21" s="168" t="s">
        <v>273</v>
      </c>
      <c r="D21" s="168"/>
    </row>
    <row r="22" spans="1:4" x14ac:dyDescent="0.25">
      <c r="A22" s="222">
        <v>44774</v>
      </c>
      <c r="B22" s="168"/>
      <c r="C22" s="168" t="s">
        <v>273</v>
      </c>
      <c r="D22" s="168"/>
    </row>
    <row r="23" spans="1:4" x14ac:dyDescent="0.25">
      <c r="A23" s="222">
        <v>44805</v>
      </c>
      <c r="B23" s="168"/>
      <c r="C23" s="168" t="s">
        <v>273</v>
      </c>
      <c r="D23" s="168"/>
    </row>
    <row r="24" spans="1:4" x14ac:dyDescent="0.25">
      <c r="A24" s="222">
        <v>44835</v>
      </c>
      <c r="B24" s="168"/>
      <c r="C24" s="168" t="s">
        <v>273</v>
      </c>
      <c r="D24" s="168"/>
    </row>
    <row r="25" spans="1:4" x14ac:dyDescent="0.25">
      <c r="A25" s="222">
        <v>44866</v>
      </c>
      <c r="B25" s="168"/>
      <c r="C25" s="168" t="s">
        <v>273</v>
      </c>
      <c r="D25" s="168"/>
    </row>
    <row r="26" spans="1:4" x14ac:dyDescent="0.25">
      <c r="A26" s="222">
        <v>44896</v>
      </c>
      <c r="B26" s="170"/>
      <c r="C26" s="170" t="s">
        <v>273</v>
      </c>
      <c r="D26" s="170"/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G15"/>
  <sheetViews>
    <sheetView workbookViewId="0">
      <selection activeCell="A3" sqref="A3"/>
    </sheetView>
  </sheetViews>
  <sheetFormatPr defaultColWidth="11.42578125" defaultRowHeight="15" x14ac:dyDescent="0.25"/>
  <cols>
    <col min="1" max="1" width="11.7109375" customWidth="1"/>
    <col min="2" max="2" width="14.7109375" customWidth="1"/>
    <col min="3" max="3" width="29.7109375" customWidth="1"/>
    <col min="4" max="4" width="51.7109375" customWidth="1"/>
    <col min="6" max="6" width="12.7109375" customWidth="1"/>
    <col min="7" max="7" width="21.7109375" customWidth="1"/>
  </cols>
  <sheetData>
    <row r="1" spans="1:7" ht="15.75" x14ac:dyDescent="0.25">
      <c r="A1" s="188" t="s">
        <v>68</v>
      </c>
      <c r="B1" s="189"/>
      <c r="C1" s="189"/>
      <c r="D1" s="189"/>
      <c r="F1" s="188" t="s">
        <v>69</v>
      </c>
      <c r="G1" s="189"/>
    </row>
    <row r="2" spans="1:7" x14ac:dyDescent="0.25">
      <c r="A2" s="5" t="s">
        <v>67</v>
      </c>
      <c r="B2" s="5" t="s">
        <v>281</v>
      </c>
      <c r="C2" s="5" t="s">
        <v>282</v>
      </c>
      <c r="D2" s="5" t="s">
        <v>283</v>
      </c>
      <c r="F2" s="12" t="s">
        <v>70</v>
      </c>
      <c r="G2" s="6" t="s">
        <v>52</v>
      </c>
    </row>
    <row r="3" spans="1:7" x14ac:dyDescent="0.25">
      <c r="A3" s="172">
        <v>2021</v>
      </c>
      <c r="B3" s="172">
        <v>1.2</v>
      </c>
      <c r="C3" s="172">
        <v>-3.8</v>
      </c>
      <c r="D3" s="172">
        <v>4.0137887980000002</v>
      </c>
      <c r="F3" s="12" t="s">
        <v>71</v>
      </c>
      <c r="G3" s="7"/>
    </row>
    <row r="4" spans="1:7" x14ac:dyDescent="0.25">
      <c r="A4" s="171">
        <v>2021.0833333333301</v>
      </c>
      <c r="B4" s="171">
        <v>1.5</v>
      </c>
      <c r="C4" s="171">
        <v>10.9</v>
      </c>
      <c r="D4" s="171">
        <v>2.7452724509999999</v>
      </c>
      <c r="F4" s="12" t="s">
        <v>72</v>
      </c>
      <c r="G4" s="7" t="s">
        <v>207</v>
      </c>
    </row>
    <row r="5" spans="1:7" x14ac:dyDescent="0.25">
      <c r="A5" s="171">
        <v>2021.1666666666699</v>
      </c>
      <c r="B5" s="171">
        <v>1.5</v>
      </c>
      <c r="C5" s="171">
        <v>3.2</v>
      </c>
      <c r="D5" s="171">
        <v>1.6106452819999999</v>
      </c>
      <c r="F5" s="12" t="s">
        <v>74</v>
      </c>
      <c r="G5" s="8"/>
    </row>
    <row r="6" spans="1:7" x14ac:dyDescent="0.25">
      <c r="A6" s="171">
        <v>2021.25</v>
      </c>
      <c r="B6" s="171">
        <v>1.5</v>
      </c>
      <c r="C6" s="171">
        <v>5.5</v>
      </c>
      <c r="D6" s="171">
        <v>1.144373506</v>
      </c>
    </row>
    <row r="7" spans="1:7" x14ac:dyDescent="0.25">
      <c r="A7" s="171">
        <v>2021.3333333333301</v>
      </c>
      <c r="B7" s="171">
        <v>1.9</v>
      </c>
      <c r="C7" s="171">
        <v>1.1000000000000001</v>
      </c>
      <c r="D7" s="171">
        <v>4.2704577500000003</v>
      </c>
      <c r="F7" s="13" t="str">
        <f>HYPERLINK("#'OVERZICHT'!A1", "Link naar overzicht")</f>
        <v>Link naar overzicht</v>
      </c>
    </row>
    <row r="8" spans="1:7" x14ac:dyDescent="0.25">
      <c r="A8" s="171">
        <v>2021.4166666666699</v>
      </c>
      <c r="B8" s="171">
        <v>1.9</v>
      </c>
      <c r="C8" s="171">
        <v>2.4</v>
      </c>
      <c r="D8" s="171">
        <v>3.2338443699999999</v>
      </c>
    </row>
    <row r="9" spans="1:7" x14ac:dyDescent="0.25">
      <c r="A9" s="171">
        <v>2021.5</v>
      </c>
      <c r="B9" s="171">
        <v>1.3</v>
      </c>
      <c r="C9" s="171">
        <v>6.3</v>
      </c>
      <c r="D9" s="171">
        <v>-4.6454443769999996</v>
      </c>
    </row>
    <row r="10" spans="1:7" x14ac:dyDescent="0.25">
      <c r="A10" s="171">
        <v>2021.5833333333301</v>
      </c>
      <c r="B10" s="171">
        <v>2.2999999999999998</v>
      </c>
      <c r="C10" s="171">
        <v>5.4</v>
      </c>
      <c r="D10" s="171">
        <v>11.713391250000001</v>
      </c>
    </row>
    <row r="11" spans="1:7" x14ac:dyDescent="0.25">
      <c r="A11" s="171">
        <v>2021.6666666666699</v>
      </c>
      <c r="B11" s="171">
        <v>2.6</v>
      </c>
      <c r="C11" s="171">
        <v>0.8</v>
      </c>
      <c r="D11" s="171">
        <v>3.676793446</v>
      </c>
    </row>
    <row r="12" spans="1:7" x14ac:dyDescent="0.25">
      <c r="A12" s="171">
        <v>2021.75</v>
      </c>
      <c r="B12" s="171">
        <v>3.3</v>
      </c>
      <c r="C12" s="171">
        <v>16.2</v>
      </c>
      <c r="D12" s="171">
        <v>11.40223634</v>
      </c>
    </row>
    <row r="13" spans="1:7" x14ac:dyDescent="0.25">
      <c r="A13" s="171">
        <v>2021.8333333333301</v>
      </c>
      <c r="B13" s="171">
        <v>5</v>
      </c>
      <c r="C13" s="171">
        <v>11.2</v>
      </c>
      <c r="D13" s="171">
        <v>21.2509263</v>
      </c>
    </row>
    <row r="14" spans="1:7" x14ac:dyDescent="0.25">
      <c r="A14" s="171">
        <v>2021.9166666666699</v>
      </c>
      <c r="B14" s="171">
        <v>5.6</v>
      </c>
      <c r="C14" s="171">
        <v>9.3000000000000007</v>
      </c>
      <c r="D14" s="171">
        <v>8.6681151829999994</v>
      </c>
    </row>
    <row r="15" spans="1:7" x14ac:dyDescent="0.25">
      <c r="A15" s="173">
        <v>2022</v>
      </c>
      <c r="B15" s="173">
        <v>7.4</v>
      </c>
      <c r="C15" s="173">
        <v>17.5</v>
      </c>
      <c r="D15" s="173">
        <v>26.318850099999999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F20"/>
  <sheetViews>
    <sheetView workbookViewId="0">
      <selection activeCell="E7" sqref="E7"/>
    </sheetView>
  </sheetViews>
  <sheetFormatPr defaultColWidth="11.42578125" defaultRowHeight="15" x14ac:dyDescent="0.25"/>
  <cols>
    <col min="1" max="1" width="36.7109375" customWidth="1"/>
    <col min="2" max="2" width="13.7109375" customWidth="1"/>
    <col min="3" max="3" width="39.7109375" customWidth="1"/>
    <col min="5" max="5" width="12.7109375" customWidth="1"/>
    <col min="6" max="6" width="68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55</v>
      </c>
      <c r="C2" s="5" t="s">
        <v>210</v>
      </c>
      <c r="E2" s="12" t="s">
        <v>70</v>
      </c>
      <c r="F2" s="6" t="s">
        <v>36</v>
      </c>
    </row>
    <row r="3" spans="1:6" x14ac:dyDescent="0.25">
      <c r="A3" s="116" t="s">
        <v>211</v>
      </c>
      <c r="B3" s="116" t="s">
        <v>212</v>
      </c>
      <c r="C3" s="116">
        <v>3.6</v>
      </c>
      <c r="E3" s="12" t="s">
        <v>71</v>
      </c>
      <c r="F3" s="7" t="s">
        <v>216</v>
      </c>
    </row>
    <row r="4" spans="1:6" x14ac:dyDescent="0.25">
      <c r="A4" s="115"/>
      <c r="B4" s="115" t="s">
        <v>213</v>
      </c>
      <c r="C4" s="115">
        <v>2.2000000000000002</v>
      </c>
      <c r="E4" s="12" t="s">
        <v>72</v>
      </c>
      <c r="F4" s="7" t="s">
        <v>217</v>
      </c>
    </row>
    <row r="5" spans="1:6" x14ac:dyDescent="0.25">
      <c r="A5" s="115"/>
      <c r="B5" s="115" t="s">
        <v>214</v>
      </c>
      <c r="C5" s="115">
        <v>1.6</v>
      </c>
      <c r="E5" s="12" t="s">
        <v>74</v>
      </c>
      <c r="F5" s="8"/>
    </row>
    <row r="6" spans="1:6" x14ac:dyDescent="0.25">
      <c r="A6" s="223" t="s">
        <v>172</v>
      </c>
      <c r="B6" s="115" t="s">
        <v>212</v>
      </c>
      <c r="C6" s="115">
        <v>3.7</v>
      </c>
    </row>
    <row r="7" spans="1:6" x14ac:dyDescent="0.25">
      <c r="A7" s="115"/>
      <c r="B7" s="115" t="s">
        <v>213</v>
      </c>
      <c r="C7" s="115">
        <v>2.2999999999999998</v>
      </c>
      <c r="E7" s="13" t="str">
        <f>HYPERLINK("#'OVERZICHT'!A1", "Link naar overzicht")</f>
        <v>Link naar overzicht</v>
      </c>
    </row>
    <row r="8" spans="1:6" x14ac:dyDescent="0.25">
      <c r="A8" s="115"/>
      <c r="B8" s="115" t="s">
        <v>214</v>
      </c>
      <c r="C8" s="115">
        <v>3.6</v>
      </c>
    </row>
    <row r="9" spans="1:6" x14ac:dyDescent="0.25">
      <c r="A9" s="223" t="s">
        <v>333</v>
      </c>
      <c r="B9" s="115" t="s">
        <v>212</v>
      </c>
      <c r="C9" s="115">
        <v>2.5</v>
      </c>
    </row>
    <row r="10" spans="1:6" x14ac:dyDescent="0.25">
      <c r="A10" s="115"/>
      <c r="B10" s="115" t="s">
        <v>213</v>
      </c>
      <c r="C10" s="115">
        <v>1.7</v>
      </c>
    </row>
    <row r="11" spans="1:6" x14ac:dyDescent="0.25">
      <c r="A11" s="115"/>
      <c r="B11" s="115" t="s">
        <v>214</v>
      </c>
      <c r="C11" s="115">
        <v>2.9</v>
      </c>
    </row>
    <row r="12" spans="1:6" x14ac:dyDescent="0.25">
      <c r="A12" s="223" t="s">
        <v>331</v>
      </c>
      <c r="B12" s="115" t="s">
        <v>212</v>
      </c>
      <c r="C12" s="115">
        <v>2.8</v>
      </c>
    </row>
    <row r="13" spans="1:6" x14ac:dyDescent="0.25">
      <c r="A13" s="115"/>
      <c r="B13" s="115" t="s">
        <v>213</v>
      </c>
      <c r="C13" s="115">
        <v>2.1</v>
      </c>
    </row>
    <row r="14" spans="1:6" x14ac:dyDescent="0.25">
      <c r="A14" s="115"/>
      <c r="B14" s="115" t="s">
        <v>214</v>
      </c>
      <c r="C14" s="115">
        <v>2.2000000000000002</v>
      </c>
    </row>
    <row r="15" spans="1:6" x14ac:dyDescent="0.25">
      <c r="A15" s="115" t="s">
        <v>215</v>
      </c>
      <c r="B15" s="115" t="s">
        <v>212</v>
      </c>
      <c r="C15" s="115">
        <v>3</v>
      </c>
    </row>
    <row r="16" spans="1:6" x14ac:dyDescent="0.25">
      <c r="A16" s="115"/>
      <c r="B16" s="115" t="s">
        <v>213</v>
      </c>
      <c r="C16" s="115">
        <v>2.4</v>
      </c>
    </row>
    <row r="17" spans="1:3" x14ac:dyDescent="0.25">
      <c r="A17" s="115"/>
      <c r="B17" s="115" t="s">
        <v>214</v>
      </c>
      <c r="C17" s="115">
        <v>1.6</v>
      </c>
    </row>
    <row r="18" spans="1:3" x14ac:dyDescent="0.25">
      <c r="A18" s="223" t="s">
        <v>332</v>
      </c>
      <c r="B18" s="115" t="s">
        <v>212</v>
      </c>
      <c r="C18" s="115">
        <v>2.5</v>
      </c>
    </row>
    <row r="19" spans="1:3" x14ac:dyDescent="0.25">
      <c r="A19" s="115"/>
      <c r="B19" s="115" t="s">
        <v>213</v>
      </c>
      <c r="C19" s="115">
        <v>2.2000000000000002</v>
      </c>
    </row>
    <row r="20" spans="1:3" x14ac:dyDescent="0.25">
      <c r="A20" s="117"/>
      <c r="B20" s="117" t="s">
        <v>214</v>
      </c>
      <c r="C20" s="117">
        <v>1.3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G12"/>
  <sheetViews>
    <sheetView workbookViewId="0">
      <selection activeCell="F7" sqref="F7"/>
    </sheetView>
  </sheetViews>
  <sheetFormatPr defaultColWidth="11.42578125" defaultRowHeight="15" x14ac:dyDescent="0.25"/>
  <cols>
    <col min="1" max="1" width="8.85546875" customWidth="1"/>
    <col min="2" max="2" width="33.7109375" customWidth="1"/>
    <col min="3" max="3" width="34.7109375" customWidth="1"/>
    <col min="4" max="4" width="15.7109375" customWidth="1"/>
    <col min="6" max="6" width="12.7109375" customWidth="1"/>
    <col min="7" max="7" width="48.7109375" customWidth="1"/>
  </cols>
  <sheetData>
    <row r="1" spans="1:7" ht="15.75" x14ac:dyDescent="0.25">
      <c r="A1" s="188" t="s">
        <v>68</v>
      </c>
      <c r="B1" s="189"/>
      <c r="C1" s="189"/>
      <c r="D1" s="189"/>
      <c r="F1" s="188" t="s">
        <v>69</v>
      </c>
      <c r="G1" s="189"/>
    </row>
    <row r="2" spans="1:7" x14ac:dyDescent="0.25">
      <c r="A2" s="5" t="s">
        <v>67</v>
      </c>
      <c r="B2" s="5" t="s">
        <v>218</v>
      </c>
      <c r="C2" s="5" t="s">
        <v>219</v>
      </c>
      <c r="D2" s="5" t="s">
        <v>220</v>
      </c>
      <c r="F2" s="12" t="s">
        <v>70</v>
      </c>
      <c r="G2" s="6" t="s">
        <v>37</v>
      </c>
    </row>
    <row r="3" spans="1:7" x14ac:dyDescent="0.25">
      <c r="A3" s="118">
        <v>2014</v>
      </c>
      <c r="B3" s="118">
        <v>0.99999999999978095</v>
      </c>
      <c r="C3" s="118">
        <v>0.55726198714745001</v>
      </c>
      <c r="D3" s="118">
        <v>0.97521332791548299</v>
      </c>
      <c r="F3" s="12" t="s">
        <v>71</v>
      </c>
      <c r="G3" s="7"/>
    </row>
    <row r="4" spans="1:7" x14ac:dyDescent="0.25">
      <c r="A4" s="118">
        <v>2015</v>
      </c>
      <c r="B4" s="118">
        <v>1.19999999999991</v>
      </c>
      <c r="C4" s="118">
        <v>0.51509821988220394</v>
      </c>
      <c r="D4" s="118">
        <v>0.60362173038228695</v>
      </c>
      <c r="F4" s="12" t="s">
        <v>72</v>
      </c>
      <c r="G4" s="7" t="s">
        <v>73</v>
      </c>
    </row>
    <row r="5" spans="1:7" x14ac:dyDescent="0.25">
      <c r="A5" s="118">
        <v>2016</v>
      </c>
      <c r="B5" s="118">
        <v>1.5000000000001099</v>
      </c>
      <c r="C5" s="118">
        <v>-0.41063420828388902</v>
      </c>
      <c r="D5" s="118">
        <v>0.31999999999999301</v>
      </c>
      <c r="F5" s="12" t="s">
        <v>74</v>
      </c>
      <c r="G5" s="8"/>
    </row>
    <row r="6" spans="1:7" x14ac:dyDescent="0.25">
      <c r="A6" s="118">
        <v>2017</v>
      </c>
      <c r="B6" s="118">
        <v>1.5999999999998999</v>
      </c>
      <c r="C6" s="118">
        <v>0.76642506604300797</v>
      </c>
      <c r="D6" s="118">
        <v>1.4</v>
      </c>
    </row>
    <row r="7" spans="1:7" x14ac:dyDescent="0.25">
      <c r="A7" s="118">
        <v>2018</v>
      </c>
      <c r="B7" s="118">
        <v>2.0000000000000302</v>
      </c>
      <c r="C7" s="118">
        <v>-4.0064890083735302E-2</v>
      </c>
      <c r="D7" s="118">
        <v>1.7</v>
      </c>
      <c r="F7" s="13" t="str">
        <f>HYPERLINK("#'OVERZICHT'!A1", "Link naar overzicht")</f>
        <v>Link naar overzicht</v>
      </c>
    </row>
    <row r="8" spans="1:7" x14ac:dyDescent="0.25">
      <c r="A8" s="118">
        <v>2019</v>
      </c>
      <c r="B8" s="118">
        <v>2.3000000000001601</v>
      </c>
      <c r="C8" s="118">
        <v>0.225455131561758</v>
      </c>
      <c r="D8" s="118">
        <v>2.6</v>
      </c>
    </row>
    <row r="9" spans="1:7" x14ac:dyDescent="0.25">
      <c r="A9" s="118">
        <v>2020</v>
      </c>
      <c r="B9" s="118">
        <v>2.80000000000007</v>
      </c>
      <c r="C9" s="118">
        <v>-0.52475407558625298</v>
      </c>
      <c r="D9" s="118">
        <v>1.3</v>
      </c>
    </row>
    <row r="10" spans="1:7" x14ac:dyDescent="0.25">
      <c r="A10" s="118">
        <v>2021</v>
      </c>
      <c r="B10" s="118">
        <v>2.0999999999999099</v>
      </c>
      <c r="C10" s="118">
        <v>3.2954560082496802</v>
      </c>
      <c r="D10" s="118">
        <v>2.67</v>
      </c>
    </row>
    <row r="11" spans="1:7" x14ac:dyDescent="0.25">
      <c r="A11" s="118">
        <v>2022</v>
      </c>
      <c r="B11" s="118">
        <v>2.7</v>
      </c>
      <c r="C11" s="118">
        <v>0.8</v>
      </c>
      <c r="D11" s="118">
        <v>5.2</v>
      </c>
    </row>
    <row r="12" spans="1:7" x14ac:dyDescent="0.25">
      <c r="A12" s="119">
        <v>2023</v>
      </c>
      <c r="B12" s="119">
        <v>3.5</v>
      </c>
      <c r="C12" s="119">
        <v>0.9</v>
      </c>
      <c r="D12" s="119">
        <v>2.4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E11"/>
  <sheetViews>
    <sheetView workbookViewId="0">
      <selection activeCell="D7" sqref="D7"/>
    </sheetView>
  </sheetViews>
  <sheetFormatPr defaultColWidth="11.42578125" defaultRowHeight="15" x14ac:dyDescent="0.25"/>
  <cols>
    <col min="1" max="1" width="8.5703125" customWidth="1"/>
    <col min="2" max="2" width="11.7109375" customWidth="1"/>
    <col min="4" max="4" width="12.7109375" customWidth="1"/>
    <col min="5" max="5" width="22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2</v>
      </c>
      <c r="D2" s="12" t="s">
        <v>70</v>
      </c>
      <c r="E2" s="6" t="s">
        <v>38</v>
      </c>
    </row>
    <row r="3" spans="1:5" x14ac:dyDescent="0.25">
      <c r="A3" s="121">
        <v>2015</v>
      </c>
      <c r="B3" s="121">
        <v>-2.09142499157393</v>
      </c>
      <c r="D3" s="12" t="s">
        <v>71</v>
      </c>
      <c r="E3" s="7"/>
    </row>
    <row r="4" spans="1:5" x14ac:dyDescent="0.25">
      <c r="A4" s="120">
        <v>2016</v>
      </c>
      <c r="B4" s="120">
        <v>1.15764109830456E-2</v>
      </c>
      <c r="D4" s="12" t="s">
        <v>72</v>
      </c>
      <c r="E4" s="7" t="s">
        <v>80</v>
      </c>
    </row>
    <row r="5" spans="1:5" x14ac:dyDescent="0.25">
      <c r="A5" s="120">
        <v>2017</v>
      </c>
      <c r="B5" s="120">
        <v>1.31627071111562</v>
      </c>
      <c r="D5" s="12" t="s">
        <v>74</v>
      </c>
      <c r="E5" s="8"/>
    </row>
    <row r="6" spans="1:5" x14ac:dyDescent="0.25">
      <c r="A6" s="120">
        <v>2018</v>
      </c>
      <c r="B6" s="120">
        <v>1.4294813904755099</v>
      </c>
    </row>
    <row r="7" spans="1:5" x14ac:dyDescent="0.25">
      <c r="A7" s="120">
        <v>2019</v>
      </c>
      <c r="B7" s="120">
        <v>1.7211628284526199</v>
      </c>
      <c r="D7" s="13" t="str">
        <f>HYPERLINK("#'OVERZICHT'!A1", "Link naar overzicht")</f>
        <v>Link naar overzicht</v>
      </c>
    </row>
    <row r="8" spans="1:5" x14ac:dyDescent="0.25">
      <c r="A8" s="120">
        <v>2020</v>
      </c>
      <c r="B8" s="120">
        <v>-4.1766290024177897</v>
      </c>
    </row>
    <row r="9" spans="1:5" x14ac:dyDescent="0.25">
      <c r="A9" s="120">
        <v>2021</v>
      </c>
      <c r="B9" s="120">
        <v>-4.44514523458444</v>
      </c>
    </row>
    <row r="10" spans="1:5" x14ac:dyDescent="0.25">
      <c r="A10" s="120">
        <v>2022</v>
      </c>
      <c r="B10" s="120">
        <v>-2.46105726424525</v>
      </c>
    </row>
    <row r="11" spans="1:5" x14ac:dyDescent="0.25">
      <c r="A11" s="122">
        <v>2023</v>
      </c>
      <c r="B11" s="122">
        <v>-2.25765022604139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E11"/>
  <sheetViews>
    <sheetView workbookViewId="0">
      <selection activeCell="D7" sqref="D7"/>
    </sheetView>
  </sheetViews>
  <sheetFormatPr defaultColWidth="11.42578125" defaultRowHeight="15" x14ac:dyDescent="0.25"/>
  <cols>
    <col min="1" max="1" width="8.85546875" customWidth="1"/>
    <col min="2" max="2" width="11.7109375" customWidth="1"/>
    <col min="4" max="4" width="12.7109375" customWidth="1"/>
    <col min="5" max="5" width="23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3</v>
      </c>
      <c r="D2" s="12" t="s">
        <v>70</v>
      </c>
      <c r="E2" s="6" t="s">
        <v>39</v>
      </c>
    </row>
    <row r="3" spans="1:5" x14ac:dyDescent="0.25">
      <c r="A3" s="124">
        <v>2015</v>
      </c>
      <c r="B3" s="124">
        <v>64.642439980314606</v>
      </c>
      <c r="D3" s="12" t="s">
        <v>71</v>
      </c>
      <c r="E3" s="7"/>
    </row>
    <row r="4" spans="1:5" x14ac:dyDescent="0.25">
      <c r="A4" s="123">
        <v>2016</v>
      </c>
      <c r="B4" s="123">
        <v>61.893419505180503</v>
      </c>
      <c r="D4" s="12" t="s">
        <v>72</v>
      </c>
      <c r="E4" s="7" t="s">
        <v>80</v>
      </c>
    </row>
    <row r="5" spans="1:5" x14ac:dyDescent="0.25">
      <c r="A5" s="123">
        <v>2017</v>
      </c>
      <c r="B5" s="123">
        <v>56.940903618687301</v>
      </c>
      <c r="D5" s="12" t="s">
        <v>74</v>
      </c>
      <c r="E5" s="8"/>
    </row>
    <row r="6" spans="1:5" x14ac:dyDescent="0.25">
      <c r="A6" s="123">
        <v>2018</v>
      </c>
      <c r="B6" s="123">
        <v>52.420387795282302</v>
      </c>
    </row>
    <row r="7" spans="1:5" x14ac:dyDescent="0.25">
      <c r="A7" s="123">
        <v>2019</v>
      </c>
      <c r="B7" s="123">
        <v>48.529189146321997</v>
      </c>
      <c r="D7" s="13" t="str">
        <f>HYPERLINK("#'OVERZICHT'!A1", "Link naar overzicht")</f>
        <v>Link naar overzicht</v>
      </c>
    </row>
    <row r="8" spans="1:5" x14ac:dyDescent="0.25">
      <c r="A8" s="123">
        <v>2020</v>
      </c>
      <c r="B8" s="123">
        <v>54.342921348042601</v>
      </c>
    </row>
    <row r="9" spans="1:5" x14ac:dyDescent="0.25">
      <c r="A9" s="123">
        <v>2021</v>
      </c>
      <c r="B9" s="123">
        <v>55.0874389336646</v>
      </c>
    </row>
    <row r="10" spans="1:5" x14ac:dyDescent="0.25">
      <c r="A10" s="123">
        <v>2022</v>
      </c>
      <c r="B10" s="123">
        <v>53.829826945764601</v>
      </c>
    </row>
    <row r="11" spans="1:5" x14ac:dyDescent="0.25">
      <c r="A11" s="125">
        <v>2023</v>
      </c>
      <c r="B11" s="125">
        <v>53.055371867245597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7"/>
  <sheetViews>
    <sheetView workbookViewId="0">
      <selection activeCell="F7" sqref="F7"/>
    </sheetView>
  </sheetViews>
  <sheetFormatPr defaultColWidth="11.42578125" defaultRowHeight="15" x14ac:dyDescent="0.25"/>
  <cols>
    <col min="1" max="1" width="9.140625" customWidth="1"/>
    <col min="2" max="2" width="11.7109375" customWidth="1"/>
    <col min="3" max="4" width="13.7109375" customWidth="1"/>
    <col min="6" max="6" width="12.7109375" customWidth="1"/>
    <col min="7" max="7" width="27.7109375" customWidth="1"/>
  </cols>
  <sheetData>
    <row r="1" spans="1:7" ht="15.75" x14ac:dyDescent="0.25">
      <c r="A1" s="188" t="s">
        <v>68</v>
      </c>
      <c r="B1" s="189"/>
      <c r="C1" s="189"/>
      <c r="D1" s="189"/>
      <c r="F1" s="188" t="s">
        <v>69</v>
      </c>
      <c r="G1" s="189"/>
    </row>
    <row r="2" spans="1:7" x14ac:dyDescent="0.25">
      <c r="A2" s="5" t="s">
        <v>67</v>
      </c>
      <c r="B2" s="5" t="s">
        <v>89</v>
      </c>
      <c r="C2" s="5" t="s">
        <v>90</v>
      </c>
      <c r="D2" s="5" t="s">
        <v>91</v>
      </c>
      <c r="F2" s="12" t="s">
        <v>70</v>
      </c>
      <c r="G2" s="6" t="s">
        <v>7</v>
      </c>
    </row>
    <row r="3" spans="1:7" x14ac:dyDescent="0.25">
      <c r="A3" s="33">
        <v>2019</v>
      </c>
      <c r="B3" s="33">
        <v>2.6</v>
      </c>
      <c r="C3" s="33"/>
      <c r="D3" s="33"/>
      <c r="F3" s="12" t="s">
        <v>71</v>
      </c>
      <c r="G3" s="7"/>
    </row>
    <row r="4" spans="1:7" x14ac:dyDescent="0.25">
      <c r="A4" s="32">
        <v>2020</v>
      </c>
      <c r="B4" s="32">
        <v>1.3</v>
      </c>
      <c r="C4" s="32"/>
      <c r="D4" s="32"/>
      <c r="F4" s="12" t="s">
        <v>72</v>
      </c>
      <c r="G4" s="7" t="s">
        <v>93</v>
      </c>
    </row>
    <row r="5" spans="1:7" x14ac:dyDescent="0.25">
      <c r="A5" s="32">
        <v>2021</v>
      </c>
      <c r="B5" s="32">
        <v>2.67</v>
      </c>
      <c r="C5" s="32">
        <v>2.67</v>
      </c>
      <c r="D5" s="32">
        <v>2.67</v>
      </c>
      <c r="F5" s="12" t="s">
        <v>74</v>
      </c>
      <c r="G5" s="8"/>
    </row>
    <row r="6" spans="1:7" x14ac:dyDescent="0.25">
      <c r="A6" s="32">
        <v>2022</v>
      </c>
      <c r="B6" s="32">
        <v>5.2</v>
      </c>
      <c r="C6" s="32">
        <v>6.03</v>
      </c>
      <c r="D6" s="32">
        <v>2.99</v>
      </c>
    </row>
    <row r="7" spans="1:7" x14ac:dyDescent="0.25">
      <c r="A7" s="34">
        <v>2023</v>
      </c>
      <c r="B7" s="34">
        <v>2.4300000000000002</v>
      </c>
      <c r="C7" s="34">
        <v>3.01</v>
      </c>
      <c r="D7" s="34">
        <v>2.02</v>
      </c>
      <c r="F7" s="13" t="str">
        <f>HYPERLINK("#'OVERZICHT'!A1", "Link naar overzicht")</f>
        <v>Link naar overzicht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11"/>
  <sheetViews>
    <sheetView workbookViewId="0">
      <selection activeCell="D7" sqref="D7"/>
    </sheetView>
  </sheetViews>
  <sheetFormatPr defaultColWidth="11.42578125" defaultRowHeight="15" x14ac:dyDescent="0.25"/>
  <cols>
    <col min="1" max="1" width="8.85546875" customWidth="1"/>
    <col min="2" max="2" width="16.7109375" customWidth="1"/>
    <col min="4" max="4" width="12.7109375" customWidth="1"/>
    <col min="5" max="5" width="25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221</v>
      </c>
      <c r="D2" s="12" t="s">
        <v>70</v>
      </c>
      <c r="E2" s="6" t="s">
        <v>40</v>
      </c>
    </row>
    <row r="3" spans="1:5" x14ac:dyDescent="0.25">
      <c r="A3" s="127">
        <v>2015</v>
      </c>
      <c r="B3" s="127">
        <v>39.051605463742</v>
      </c>
      <c r="D3" s="12" t="s">
        <v>71</v>
      </c>
      <c r="E3" s="7"/>
    </row>
    <row r="4" spans="1:5" x14ac:dyDescent="0.25">
      <c r="A4" s="126">
        <v>2016</v>
      </c>
      <c r="B4" s="126">
        <v>38.397843391746399</v>
      </c>
      <c r="D4" s="12" t="s">
        <v>72</v>
      </c>
      <c r="E4" s="7" t="s">
        <v>80</v>
      </c>
    </row>
    <row r="5" spans="1:5" x14ac:dyDescent="0.25">
      <c r="A5" s="126">
        <v>2017</v>
      </c>
      <c r="B5" s="126">
        <v>37.371619860128902</v>
      </c>
      <c r="D5" s="12" t="s">
        <v>74</v>
      </c>
      <c r="E5" s="8"/>
    </row>
    <row r="6" spans="1:5" x14ac:dyDescent="0.25">
      <c r="A6" s="126">
        <v>2018</v>
      </c>
      <c r="B6" s="126">
        <v>37.370927518933499</v>
      </c>
    </row>
    <row r="7" spans="1:5" x14ac:dyDescent="0.25">
      <c r="A7" s="126">
        <v>2019</v>
      </c>
      <c r="B7" s="126">
        <v>37.529332425190098</v>
      </c>
      <c r="D7" s="13" t="str">
        <f>HYPERLINK("#'OVERZICHT'!A1", "Link naar overzicht")</f>
        <v>Link naar overzicht</v>
      </c>
    </row>
    <row r="8" spans="1:5" x14ac:dyDescent="0.25">
      <c r="A8" s="126">
        <v>2020</v>
      </c>
      <c r="B8" s="126">
        <v>43.787439233859601</v>
      </c>
    </row>
    <row r="9" spans="1:5" x14ac:dyDescent="0.25">
      <c r="A9" s="126">
        <v>2021</v>
      </c>
      <c r="B9" s="126">
        <v>43.9484212116758</v>
      </c>
    </row>
    <row r="10" spans="1:5" x14ac:dyDescent="0.25">
      <c r="A10" s="126">
        <v>2022</v>
      </c>
      <c r="B10" s="126">
        <v>41.016160042530601</v>
      </c>
    </row>
    <row r="11" spans="1:5" x14ac:dyDescent="0.25">
      <c r="A11" s="128">
        <v>2023</v>
      </c>
      <c r="B11" s="128">
        <v>41.3945109172274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F7"/>
  <sheetViews>
    <sheetView workbookViewId="0">
      <selection activeCell="E7" sqref="E7"/>
    </sheetView>
  </sheetViews>
  <sheetFormatPr defaultColWidth="11.42578125" defaultRowHeight="15" x14ac:dyDescent="0.25"/>
  <cols>
    <col min="1" max="1" width="16.7109375" customWidth="1"/>
    <col min="2" max="3" width="9.7109375" customWidth="1"/>
    <col min="5" max="5" width="12.7109375" customWidth="1"/>
    <col min="6" max="6" width="59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222</v>
      </c>
      <c r="C2" s="5" t="s">
        <v>223</v>
      </c>
      <c r="E2" s="12" t="s">
        <v>70</v>
      </c>
      <c r="F2" s="6" t="s">
        <v>41</v>
      </c>
    </row>
    <row r="3" spans="1:6" x14ac:dyDescent="0.25">
      <c r="A3" s="130" t="s">
        <v>224</v>
      </c>
      <c r="B3" s="130">
        <v>-2.72</v>
      </c>
      <c r="C3" s="130">
        <v>1.96</v>
      </c>
      <c r="E3" s="12" t="s">
        <v>71</v>
      </c>
      <c r="F3" s="7" t="s">
        <v>228</v>
      </c>
    </row>
    <row r="4" spans="1:6" x14ac:dyDescent="0.25">
      <c r="A4" s="129" t="s">
        <v>225</v>
      </c>
      <c r="B4" s="129">
        <v>0.87</v>
      </c>
      <c r="C4" s="129">
        <v>0.33</v>
      </c>
      <c r="E4" s="12" t="s">
        <v>72</v>
      </c>
      <c r="F4" s="7"/>
    </row>
    <row r="5" spans="1:6" x14ac:dyDescent="0.25">
      <c r="A5" s="129" t="s">
        <v>226</v>
      </c>
      <c r="B5" s="129">
        <v>1.1499999999999999</v>
      </c>
      <c r="C5" s="129">
        <v>3.19</v>
      </c>
      <c r="E5" s="12" t="s">
        <v>74</v>
      </c>
      <c r="F5" s="8"/>
    </row>
    <row r="6" spans="1:6" x14ac:dyDescent="0.25">
      <c r="A6" s="129" t="s">
        <v>227</v>
      </c>
      <c r="B6" s="129">
        <v>1.55</v>
      </c>
      <c r="C6" s="129">
        <v>1.1599999999999999</v>
      </c>
    </row>
    <row r="7" spans="1:6" x14ac:dyDescent="0.25">
      <c r="A7" s="131" t="s">
        <v>181</v>
      </c>
      <c r="B7" s="131">
        <v>3.35</v>
      </c>
      <c r="C7" s="131">
        <v>1.56</v>
      </c>
      <c r="E7" s="13" t="str">
        <f>HYPERLINK("#'OVERZICHT'!A1", "Link naar overzicht")</f>
        <v>Link naar overzicht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11"/>
  <sheetViews>
    <sheetView workbookViewId="0">
      <selection activeCell="D7" sqref="D7"/>
    </sheetView>
  </sheetViews>
  <sheetFormatPr defaultColWidth="11.42578125" defaultRowHeight="15" x14ac:dyDescent="0.25"/>
  <cols>
    <col min="1" max="1" width="8" customWidth="1"/>
    <col min="2" max="2" width="11.7109375" customWidth="1"/>
    <col min="4" max="4" width="12.7109375" customWidth="1"/>
    <col min="5" max="5" width="21.7109375" customWidth="1"/>
  </cols>
  <sheetData>
    <row r="1" spans="1:5" ht="15.75" x14ac:dyDescent="0.25">
      <c r="A1" s="188" t="s">
        <v>68</v>
      </c>
      <c r="B1" s="189"/>
      <c r="D1" s="188" t="s">
        <v>69</v>
      </c>
      <c r="E1" s="189"/>
    </row>
    <row r="2" spans="1:5" x14ac:dyDescent="0.25">
      <c r="A2" s="5" t="s">
        <v>67</v>
      </c>
      <c r="B2" s="5" t="s">
        <v>229</v>
      </c>
      <c r="D2" s="12" t="s">
        <v>70</v>
      </c>
      <c r="E2" s="6" t="s">
        <v>42</v>
      </c>
    </row>
    <row r="3" spans="1:5" x14ac:dyDescent="0.25">
      <c r="A3" s="133">
        <v>2015</v>
      </c>
      <c r="B3" s="133">
        <v>36.944931662407001</v>
      </c>
      <c r="D3" s="12" t="s">
        <v>71</v>
      </c>
      <c r="E3" s="7"/>
    </row>
    <row r="4" spans="1:5" x14ac:dyDescent="0.25">
      <c r="A4" s="132">
        <v>2016</v>
      </c>
      <c r="B4" s="132">
        <v>38.405309438053301</v>
      </c>
      <c r="D4" s="12" t="s">
        <v>72</v>
      </c>
      <c r="E4" s="7" t="s">
        <v>80</v>
      </c>
    </row>
    <row r="5" spans="1:5" x14ac:dyDescent="0.25">
      <c r="A5" s="132">
        <v>2017</v>
      </c>
      <c r="B5" s="132">
        <v>38.691763686532902</v>
      </c>
      <c r="D5" s="12" t="s">
        <v>74</v>
      </c>
      <c r="E5" s="8"/>
    </row>
    <row r="6" spans="1:5" x14ac:dyDescent="0.25">
      <c r="A6" s="132">
        <v>2018</v>
      </c>
      <c r="B6" s="132">
        <v>38.799486728159401</v>
      </c>
    </row>
    <row r="7" spans="1:5" x14ac:dyDescent="0.25">
      <c r="A7" s="132">
        <v>2019</v>
      </c>
      <c r="B7" s="132">
        <v>39.263804395307503</v>
      </c>
      <c r="D7" s="13" t="str">
        <f>HYPERLINK("#'OVERZICHT'!A1", "Link naar overzicht")</f>
        <v>Link naar overzicht</v>
      </c>
    </row>
    <row r="8" spans="1:5" x14ac:dyDescent="0.25">
      <c r="A8" s="132">
        <v>2020</v>
      </c>
      <c r="B8" s="132">
        <v>39.774021171319802</v>
      </c>
    </row>
    <row r="9" spans="1:5" x14ac:dyDescent="0.25">
      <c r="A9" s="132">
        <v>2021</v>
      </c>
      <c r="B9" s="132">
        <v>39.503974354994497</v>
      </c>
    </row>
    <row r="10" spans="1:5" x14ac:dyDescent="0.25">
      <c r="A10" s="132">
        <v>2022</v>
      </c>
      <c r="B10" s="132">
        <v>38.555754635089301</v>
      </c>
    </row>
    <row r="11" spans="1:5" x14ac:dyDescent="0.25">
      <c r="A11" s="134">
        <v>2023</v>
      </c>
      <c r="B11" s="134">
        <v>39.137482762711699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G14"/>
  <sheetViews>
    <sheetView workbookViewId="0">
      <selection activeCell="F7" sqref="F7"/>
    </sheetView>
  </sheetViews>
  <sheetFormatPr defaultColWidth="11.42578125" defaultRowHeight="15" x14ac:dyDescent="0.25"/>
  <cols>
    <col min="1" max="1" width="4.7109375" customWidth="1"/>
    <col min="2" max="4" width="11.7109375" customWidth="1"/>
    <col min="6" max="6" width="12.7109375" customWidth="1"/>
    <col min="7" max="7" width="18.7109375" customWidth="1"/>
  </cols>
  <sheetData>
    <row r="1" spans="1:7" ht="15.75" x14ac:dyDescent="0.25">
      <c r="A1" s="188" t="s">
        <v>68</v>
      </c>
      <c r="B1" s="189"/>
      <c r="C1" s="189"/>
      <c r="D1" s="189"/>
      <c r="F1" s="188" t="s">
        <v>69</v>
      </c>
      <c r="G1" s="189"/>
    </row>
    <row r="2" spans="1:7" x14ac:dyDescent="0.25">
      <c r="A2" s="5" t="s">
        <v>67</v>
      </c>
      <c r="B2" s="5" t="s">
        <v>230</v>
      </c>
      <c r="C2" s="5" t="s">
        <v>212</v>
      </c>
      <c r="D2" s="5" t="s">
        <v>213</v>
      </c>
      <c r="F2" s="12" t="s">
        <v>70</v>
      </c>
      <c r="G2" s="6" t="s">
        <v>43</v>
      </c>
    </row>
    <row r="3" spans="1:7" x14ac:dyDescent="0.25">
      <c r="A3" s="136">
        <v>1</v>
      </c>
      <c r="B3" s="136">
        <v>1209</v>
      </c>
      <c r="C3" s="136">
        <v>1267.3044462</v>
      </c>
      <c r="D3" s="136">
        <v>996.34474766999995</v>
      </c>
      <c r="F3" s="12" t="s">
        <v>71</v>
      </c>
      <c r="G3" s="201" t="s">
        <v>334</v>
      </c>
    </row>
    <row r="4" spans="1:7" x14ac:dyDescent="0.25">
      <c r="A4" s="135">
        <v>2</v>
      </c>
      <c r="B4" s="135">
        <v>10414</v>
      </c>
      <c r="C4" s="135">
        <v>9203.9478001099997</v>
      </c>
      <c r="D4" s="135">
        <v>7653.6258166400003</v>
      </c>
      <c r="F4" s="12" t="s">
        <v>72</v>
      </c>
      <c r="G4" s="7" t="s">
        <v>231</v>
      </c>
    </row>
    <row r="5" spans="1:7" x14ac:dyDescent="0.25">
      <c r="A5" s="135">
        <v>3</v>
      </c>
      <c r="B5" s="135">
        <v>1558</v>
      </c>
      <c r="C5" s="135">
        <v>2768.1200829200002</v>
      </c>
      <c r="D5" s="135">
        <v>2325.7979271899999</v>
      </c>
      <c r="F5" s="12" t="s">
        <v>74</v>
      </c>
      <c r="G5" s="8"/>
    </row>
    <row r="6" spans="1:7" x14ac:dyDescent="0.25">
      <c r="A6" s="135">
        <v>4</v>
      </c>
      <c r="B6" s="135">
        <v>1077</v>
      </c>
      <c r="C6" s="135">
        <v>-685.83543923000002</v>
      </c>
      <c r="D6" s="135">
        <v>1717.8994026400001</v>
      </c>
    </row>
    <row r="7" spans="1:7" x14ac:dyDescent="0.25">
      <c r="A7" s="135">
        <v>5</v>
      </c>
      <c r="B7" s="135">
        <v>1908</v>
      </c>
      <c r="C7" s="135">
        <v>438.392947700001</v>
      </c>
      <c r="D7" s="135">
        <v>1855.65490787</v>
      </c>
      <c r="F7" s="13" t="str">
        <f>HYPERLINK("#'OVERZICHT'!A1", "Link naar overzicht")</f>
        <v>Link naar overzicht</v>
      </c>
    </row>
    <row r="8" spans="1:7" x14ac:dyDescent="0.25">
      <c r="A8" s="135">
        <v>6</v>
      </c>
      <c r="B8" s="135">
        <v>2227.05047969</v>
      </c>
      <c r="C8" s="135">
        <v>459.87723430999898</v>
      </c>
      <c r="D8" s="135">
        <v>3154.3574560799998</v>
      </c>
    </row>
    <row r="9" spans="1:7" x14ac:dyDescent="0.25">
      <c r="A9" s="135">
        <v>7</v>
      </c>
      <c r="B9" s="135">
        <v>1777.04376241</v>
      </c>
      <c r="C9" s="135">
        <v>1179.72235645</v>
      </c>
      <c r="D9" s="135">
        <v>2237.8884599899998</v>
      </c>
    </row>
    <row r="10" spans="1:7" x14ac:dyDescent="0.25">
      <c r="A10" s="135">
        <v>8</v>
      </c>
      <c r="B10" s="135">
        <v>1298.2166935</v>
      </c>
      <c r="C10" s="135">
        <v>1033.13116302</v>
      </c>
      <c r="D10" s="135">
        <v>1632.1372556399999</v>
      </c>
    </row>
    <row r="11" spans="1:7" x14ac:dyDescent="0.25">
      <c r="A11" s="135">
        <v>9</v>
      </c>
      <c r="B11" s="135">
        <v>1071.28936243</v>
      </c>
      <c r="C11" s="135">
        <v>1466.6114516099999</v>
      </c>
      <c r="D11" s="135">
        <v>1691.94768737</v>
      </c>
    </row>
    <row r="12" spans="1:7" x14ac:dyDescent="0.25">
      <c r="A12" s="135">
        <v>10</v>
      </c>
      <c r="B12" s="135">
        <v>1477.4977066199999</v>
      </c>
      <c r="C12" s="135">
        <v>1241.7992918299999</v>
      </c>
      <c r="D12" s="135">
        <v>2669.0330678599998</v>
      </c>
    </row>
    <row r="13" spans="1:7" x14ac:dyDescent="0.25">
      <c r="A13" s="135">
        <v>11</v>
      </c>
      <c r="B13" s="135">
        <v>948.60964238000099</v>
      </c>
      <c r="C13" s="135">
        <v>669.31814335000195</v>
      </c>
      <c r="D13" s="135">
        <v>1741.983649</v>
      </c>
    </row>
    <row r="14" spans="1:7" x14ac:dyDescent="0.25">
      <c r="A14" s="137">
        <v>12</v>
      </c>
      <c r="B14" s="137">
        <v>982.43587311000101</v>
      </c>
      <c r="C14" s="137">
        <v>2002.0306452299999</v>
      </c>
      <c r="D14" s="137">
        <v>2739.0412822500002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G14"/>
  <sheetViews>
    <sheetView workbookViewId="0">
      <selection activeCell="F7" sqref="F7"/>
    </sheetView>
  </sheetViews>
  <sheetFormatPr defaultColWidth="11.42578125" defaultRowHeight="15" x14ac:dyDescent="0.25"/>
  <cols>
    <col min="1" max="1" width="4.7109375" customWidth="1"/>
    <col min="2" max="4" width="11.7109375" customWidth="1"/>
    <col min="6" max="6" width="12.7109375" customWidth="1"/>
    <col min="7" max="7" width="17.7109375" customWidth="1"/>
  </cols>
  <sheetData>
    <row r="1" spans="1:7" ht="15.75" x14ac:dyDescent="0.25">
      <c r="A1" s="188" t="s">
        <v>68</v>
      </c>
      <c r="B1" s="189"/>
      <c r="C1" s="189"/>
      <c r="D1" s="189"/>
      <c r="F1" s="188" t="s">
        <v>69</v>
      </c>
      <c r="G1" s="189"/>
    </row>
    <row r="2" spans="1:7" x14ac:dyDescent="0.25">
      <c r="A2" s="5" t="s">
        <v>67</v>
      </c>
      <c r="B2" s="5" t="s">
        <v>230</v>
      </c>
      <c r="C2" s="5" t="s">
        <v>212</v>
      </c>
      <c r="D2" s="5" t="s">
        <v>213</v>
      </c>
      <c r="F2" s="12" t="s">
        <v>70</v>
      </c>
      <c r="G2" s="6" t="s">
        <v>44</v>
      </c>
    </row>
    <row r="3" spans="1:7" x14ac:dyDescent="0.25">
      <c r="A3" s="139">
        <v>1</v>
      </c>
      <c r="B3" s="139">
        <v>851</v>
      </c>
      <c r="C3" s="139">
        <v>1961.43780823</v>
      </c>
      <c r="D3" s="139">
        <v>1634.63510466</v>
      </c>
      <c r="F3" s="12" t="s">
        <v>71</v>
      </c>
      <c r="G3" s="201" t="s">
        <v>334</v>
      </c>
    </row>
    <row r="4" spans="1:7" x14ac:dyDescent="0.25">
      <c r="A4" s="138">
        <v>2</v>
      </c>
      <c r="B4" s="138">
        <v>3984</v>
      </c>
      <c r="C4" s="138">
        <v>5469.4112059600002</v>
      </c>
      <c r="D4" s="138">
        <v>2953.1743546500002</v>
      </c>
      <c r="F4" s="12" t="s">
        <v>72</v>
      </c>
      <c r="G4" s="7" t="s">
        <v>231</v>
      </c>
    </row>
    <row r="5" spans="1:7" x14ac:dyDescent="0.25">
      <c r="A5" s="138">
        <v>3</v>
      </c>
      <c r="B5" s="138">
        <v>548</v>
      </c>
      <c r="C5" s="138">
        <v>794.36428392000005</v>
      </c>
      <c r="D5" s="138">
        <v>1290.70733668</v>
      </c>
      <c r="F5" s="12" t="s">
        <v>74</v>
      </c>
      <c r="G5" s="8"/>
    </row>
    <row r="6" spans="1:7" x14ac:dyDescent="0.25">
      <c r="A6" s="138">
        <v>4</v>
      </c>
      <c r="B6" s="138">
        <v>-117</v>
      </c>
      <c r="C6" s="138">
        <v>90.953138410000804</v>
      </c>
      <c r="D6" s="138">
        <v>616.51956229999996</v>
      </c>
    </row>
    <row r="7" spans="1:7" x14ac:dyDescent="0.25">
      <c r="A7" s="138">
        <v>5</v>
      </c>
      <c r="B7" s="138">
        <v>-3506</v>
      </c>
      <c r="C7" s="138">
        <v>-5160.4326065300002</v>
      </c>
      <c r="D7" s="138">
        <v>-3256.0634529899999</v>
      </c>
      <c r="F7" s="13" t="str">
        <f>HYPERLINK("#'OVERZICHT'!A1", "Link naar overzicht")</f>
        <v>Link naar overzicht</v>
      </c>
    </row>
    <row r="8" spans="1:7" x14ac:dyDescent="0.25">
      <c r="A8" s="138">
        <v>6</v>
      </c>
      <c r="B8" s="138">
        <v>-1237.16136953</v>
      </c>
      <c r="C8" s="138">
        <v>-2867.3367413800001</v>
      </c>
      <c r="D8" s="138">
        <v>-7033.84920814</v>
      </c>
    </row>
    <row r="9" spans="1:7" x14ac:dyDescent="0.25">
      <c r="A9" s="138">
        <v>7</v>
      </c>
      <c r="B9" s="138">
        <v>1405.00155961</v>
      </c>
      <c r="C9" s="138">
        <v>1623.5745646600001</v>
      </c>
      <c r="D9" s="138">
        <v>2979.9022082299998</v>
      </c>
    </row>
    <row r="10" spans="1:7" x14ac:dyDescent="0.25">
      <c r="A10" s="138">
        <v>8</v>
      </c>
      <c r="B10" s="138">
        <v>267.19531432000002</v>
      </c>
      <c r="C10" s="138">
        <v>559.48390143999995</v>
      </c>
      <c r="D10" s="138">
        <v>1336.34238452</v>
      </c>
    </row>
    <row r="11" spans="1:7" x14ac:dyDescent="0.25">
      <c r="A11" s="138">
        <v>9</v>
      </c>
      <c r="B11" s="138">
        <v>153.57371601</v>
      </c>
      <c r="C11" s="138">
        <v>446.64167638999999</v>
      </c>
      <c r="D11" s="138">
        <v>792.37285616999998</v>
      </c>
    </row>
    <row r="12" spans="1:7" x14ac:dyDescent="0.25">
      <c r="A12" s="138">
        <v>10</v>
      </c>
      <c r="B12" s="138">
        <v>226.22804679999999</v>
      </c>
      <c r="C12" s="138">
        <v>271.08411066000002</v>
      </c>
      <c r="D12" s="138">
        <v>1319.9454909200001</v>
      </c>
    </row>
    <row r="13" spans="1:7" x14ac:dyDescent="0.25">
      <c r="A13" s="138">
        <v>11</v>
      </c>
      <c r="B13" s="138">
        <v>366.63342703000001</v>
      </c>
      <c r="C13" s="138">
        <v>526.39582108000002</v>
      </c>
      <c r="D13" s="138">
        <v>1358.0909160000001</v>
      </c>
    </row>
    <row r="14" spans="1:7" x14ac:dyDescent="0.25">
      <c r="A14" s="140">
        <v>12</v>
      </c>
      <c r="B14" s="140">
        <v>1917.2288735899999</v>
      </c>
      <c r="C14" s="140">
        <v>3408.17054874</v>
      </c>
      <c r="D14" s="140">
        <v>2185.4766905400002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H20002"/>
  <sheetViews>
    <sheetView workbookViewId="0">
      <selection activeCell="G7" sqref="G7"/>
    </sheetView>
  </sheetViews>
  <sheetFormatPr defaultColWidth="11.42578125" defaultRowHeight="15" x14ac:dyDescent="0.25"/>
  <cols>
    <col min="1" max="3" width="11.7109375" customWidth="1"/>
    <col min="4" max="4" width="22.7109375" customWidth="1"/>
    <col min="5" max="5" width="15.7109375" customWidth="1"/>
    <col min="7" max="7" width="12.7109375" customWidth="1"/>
    <col min="8" max="8" width="53.7109375" customWidth="1"/>
  </cols>
  <sheetData>
    <row r="1" spans="1:8" ht="15.75" x14ac:dyDescent="0.25">
      <c r="A1" s="188" t="s">
        <v>68</v>
      </c>
      <c r="B1" s="189"/>
      <c r="C1" s="189"/>
      <c r="D1" s="189"/>
      <c r="E1" s="189"/>
      <c r="G1" s="188" t="s">
        <v>69</v>
      </c>
      <c r="H1" s="189"/>
    </row>
    <row r="2" spans="1:8" x14ac:dyDescent="0.25">
      <c r="A2" s="5" t="s">
        <v>67</v>
      </c>
      <c r="B2" s="5" t="s">
        <v>232</v>
      </c>
      <c r="C2" s="5" t="s">
        <v>233</v>
      </c>
      <c r="D2" s="5" t="s">
        <v>234</v>
      </c>
      <c r="E2" s="5" t="s">
        <v>235</v>
      </c>
      <c r="G2" s="12" t="s">
        <v>70</v>
      </c>
      <c r="H2" s="6" t="s">
        <v>45</v>
      </c>
    </row>
    <row r="3" spans="1:8" x14ac:dyDescent="0.25">
      <c r="A3" s="142">
        <v>3658.8382474181399</v>
      </c>
      <c r="B3" s="142"/>
      <c r="C3" s="142">
        <v>-2.8202597978892001</v>
      </c>
      <c r="D3" s="142"/>
      <c r="E3" s="142"/>
      <c r="G3" s="12" t="s">
        <v>71</v>
      </c>
      <c r="H3" s="7" t="s">
        <v>236</v>
      </c>
    </row>
    <row r="4" spans="1:8" x14ac:dyDescent="0.25">
      <c r="A4" s="141">
        <v>4613.2872828043801</v>
      </c>
      <c r="B4" s="141"/>
      <c r="C4" s="141">
        <v>-2.4125381848568299</v>
      </c>
      <c r="D4" s="141"/>
      <c r="E4" s="141"/>
      <c r="G4" s="12" t="s">
        <v>72</v>
      </c>
      <c r="H4" s="7" t="s">
        <v>237</v>
      </c>
    </row>
    <row r="5" spans="1:8" x14ac:dyDescent="0.25">
      <c r="A5" s="141">
        <v>5001.1801033121701</v>
      </c>
      <c r="B5" s="141"/>
      <c r="C5" s="141">
        <v>-3.3001384995560699</v>
      </c>
      <c r="D5" s="141"/>
      <c r="E5" s="141"/>
      <c r="G5" s="12" t="s">
        <v>74</v>
      </c>
      <c r="H5" s="8"/>
    </row>
    <row r="6" spans="1:8" x14ac:dyDescent="0.25">
      <c r="A6" s="141">
        <v>5886.8524709046596</v>
      </c>
      <c r="B6" s="141"/>
      <c r="C6" s="141">
        <v>-3.01262563181279</v>
      </c>
      <c r="D6" s="141"/>
      <c r="E6" s="141"/>
    </row>
    <row r="7" spans="1:8" x14ac:dyDescent="0.25">
      <c r="A7" s="141">
        <v>6228.5571251611</v>
      </c>
      <c r="B7" s="141"/>
      <c r="C7" s="141">
        <v>-2.2774888305297099</v>
      </c>
      <c r="D7" s="141"/>
      <c r="E7" s="141"/>
      <c r="G7" s="13" t="str">
        <f>HYPERLINK("#'OVERZICHT'!A1", "Link naar overzicht")</f>
        <v>Link naar overzicht</v>
      </c>
    </row>
    <row r="8" spans="1:8" x14ac:dyDescent="0.25">
      <c r="A8" s="141">
        <v>6233.1378589927499</v>
      </c>
      <c r="B8" s="141"/>
      <c r="C8" s="141">
        <v>-2.1189688095268799</v>
      </c>
      <c r="D8" s="141"/>
      <c r="E8" s="141"/>
    </row>
    <row r="9" spans="1:8" x14ac:dyDescent="0.25">
      <c r="A9" s="141">
        <v>7203.8775414870097</v>
      </c>
      <c r="B9" s="141"/>
      <c r="C9" s="141">
        <v>-1.72027728222841</v>
      </c>
      <c r="D9" s="141"/>
      <c r="E9" s="141"/>
    </row>
    <row r="10" spans="1:8" x14ac:dyDescent="0.25">
      <c r="A10" s="141">
        <v>7306.930179897</v>
      </c>
      <c r="B10" s="141"/>
      <c r="C10" s="141">
        <v>5.9835261232207699</v>
      </c>
      <c r="D10" s="141"/>
      <c r="E10" s="141"/>
    </row>
    <row r="11" spans="1:8" x14ac:dyDescent="0.25">
      <c r="A11" s="141">
        <v>7618.9215716258996</v>
      </c>
      <c r="B11" s="141"/>
      <c r="C11" s="141">
        <v>-2.6920948877894899</v>
      </c>
      <c r="D11" s="141"/>
      <c r="E11" s="141"/>
    </row>
    <row r="12" spans="1:8" x14ac:dyDescent="0.25">
      <c r="A12" s="141">
        <v>7669.6978205143096</v>
      </c>
      <c r="B12" s="141"/>
      <c r="C12" s="141">
        <v>-0.77993628620653999</v>
      </c>
      <c r="D12" s="141"/>
      <c r="E12" s="141"/>
    </row>
    <row r="13" spans="1:8" x14ac:dyDescent="0.25">
      <c r="A13" s="141">
        <v>7890.6295715090901</v>
      </c>
      <c r="B13" s="141"/>
      <c r="C13" s="141">
        <v>-1.6382188495190999</v>
      </c>
      <c r="D13" s="141"/>
      <c r="E13" s="141"/>
    </row>
    <row r="14" spans="1:8" x14ac:dyDescent="0.25">
      <c r="A14" s="141">
        <v>8171.2794961133304</v>
      </c>
      <c r="B14" s="141"/>
      <c r="C14" s="141">
        <v>-1.8747990355431401</v>
      </c>
      <c r="D14" s="141"/>
      <c r="E14" s="141"/>
    </row>
    <row r="15" spans="1:8" x14ac:dyDescent="0.25">
      <c r="A15" s="141">
        <v>8256.5909828498297</v>
      </c>
      <c r="B15" s="141"/>
      <c r="C15" s="141">
        <v>-1.9436684819425001</v>
      </c>
      <c r="D15" s="141"/>
      <c r="E15" s="141"/>
    </row>
    <row r="16" spans="1:8" x14ac:dyDescent="0.25">
      <c r="A16" s="141">
        <v>8390.8790994088304</v>
      </c>
      <c r="B16" s="141"/>
      <c r="C16" s="141">
        <v>1.50212089201609</v>
      </c>
      <c r="D16" s="141"/>
      <c r="E16" s="141"/>
    </row>
    <row r="17" spans="1:5" x14ac:dyDescent="0.25">
      <c r="A17" s="141">
        <v>8721.0584015510594</v>
      </c>
      <c r="B17" s="141"/>
      <c r="C17" s="141">
        <v>-4.8685793210238497</v>
      </c>
      <c r="D17" s="141"/>
      <c r="E17" s="141"/>
    </row>
    <row r="18" spans="1:5" x14ac:dyDescent="0.25">
      <c r="A18" s="141">
        <v>8885.6565146115408</v>
      </c>
      <c r="B18" s="141"/>
      <c r="C18" s="141">
        <v>-2.7574346948346</v>
      </c>
      <c r="D18" s="141"/>
      <c r="E18" s="141"/>
    </row>
    <row r="19" spans="1:5" x14ac:dyDescent="0.25">
      <c r="A19" s="141">
        <v>9473.9619344350995</v>
      </c>
      <c r="B19" s="141"/>
      <c r="C19" s="141">
        <v>-2.97513905733847</v>
      </c>
      <c r="D19" s="141"/>
      <c r="E19" s="141"/>
    </row>
    <row r="20" spans="1:5" x14ac:dyDescent="0.25">
      <c r="A20" s="141">
        <v>9567.6685099315691</v>
      </c>
      <c r="B20" s="141"/>
      <c r="C20" s="141">
        <v>-0.72694922843660204</v>
      </c>
      <c r="D20" s="141"/>
      <c r="E20" s="141"/>
    </row>
    <row r="21" spans="1:5" x14ac:dyDescent="0.25">
      <c r="A21" s="141">
        <v>9882.1508901224406</v>
      </c>
      <c r="B21" s="141"/>
      <c r="C21" s="141">
        <v>0.65851546087785096</v>
      </c>
      <c r="D21" s="141"/>
      <c r="E21" s="141"/>
    </row>
    <row r="22" spans="1:5" x14ac:dyDescent="0.25">
      <c r="A22" s="141">
        <v>10396.152378783499</v>
      </c>
      <c r="B22" s="141"/>
      <c r="C22" s="141">
        <v>-2.98419622428306</v>
      </c>
      <c r="D22" s="141"/>
      <c r="E22" s="141"/>
    </row>
    <row r="23" spans="1:5" x14ac:dyDescent="0.25">
      <c r="A23" s="141">
        <v>10797.4222343572</v>
      </c>
      <c r="B23" s="141"/>
      <c r="C23" s="141">
        <v>-1.0978093140148599</v>
      </c>
      <c r="D23" s="141"/>
      <c r="E23" s="141"/>
    </row>
    <row r="24" spans="1:5" x14ac:dyDescent="0.25">
      <c r="A24" s="141">
        <v>10817.4457067192</v>
      </c>
      <c r="B24" s="141"/>
      <c r="C24" s="141">
        <v>-2.2967691791597198</v>
      </c>
      <c r="D24" s="141"/>
      <c r="E24" s="141"/>
    </row>
    <row r="25" spans="1:5" x14ac:dyDescent="0.25">
      <c r="A25" s="141">
        <v>11274.3420992888</v>
      </c>
      <c r="B25" s="141"/>
      <c r="C25" s="141">
        <v>-1.5612563424005299</v>
      </c>
      <c r="D25" s="141"/>
      <c r="E25" s="141"/>
    </row>
    <row r="26" spans="1:5" x14ac:dyDescent="0.25">
      <c r="A26" s="141">
        <v>11274.3664334962</v>
      </c>
      <c r="B26" s="141"/>
      <c r="C26" s="141">
        <v>-2.0069626234051001</v>
      </c>
      <c r="D26" s="141"/>
      <c r="E26" s="141"/>
    </row>
    <row r="27" spans="1:5" x14ac:dyDescent="0.25">
      <c r="A27" s="141">
        <v>11334.4105803446</v>
      </c>
      <c r="B27" s="141"/>
      <c r="C27" s="141">
        <v>-2.8734225664232298</v>
      </c>
      <c r="D27" s="141"/>
      <c r="E27" s="141"/>
    </row>
    <row r="28" spans="1:5" x14ac:dyDescent="0.25">
      <c r="A28" s="141">
        <v>11341.1176621094</v>
      </c>
      <c r="B28" s="141"/>
      <c r="C28" s="141">
        <v>-2.8689892317041799</v>
      </c>
      <c r="D28" s="141"/>
      <c r="E28" s="141"/>
    </row>
    <row r="29" spans="1:5" x14ac:dyDescent="0.25">
      <c r="A29" s="141">
        <v>11345.5370206157</v>
      </c>
      <c r="B29" s="141"/>
      <c r="C29" s="141">
        <v>-1.00326976534221</v>
      </c>
      <c r="D29" s="141"/>
      <c r="E29" s="141"/>
    </row>
    <row r="30" spans="1:5" x14ac:dyDescent="0.25">
      <c r="A30" s="141">
        <v>11463.577740950301</v>
      </c>
      <c r="B30" s="141"/>
      <c r="C30" s="141">
        <v>-2.9973167027883898</v>
      </c>
      <c r="D30" s="141"/>
      <c r="E30" s="141"/>
    </row>
    <row r="31" spans="1:5" x14ac:dyDescent="0.25">
      <c r="A31" s="141">
        <v>11472.578867791501</v>
      </c>
      <c r="B31" s="141"/>
      <c r="C31" s="141">
        <v>-2.59577295466124</v>
      </c>
      <c r="D31" s="141"/>
      <c r="E31" s="141"/>
    </row>
    <row r="32" spans="1:5" x14ac:dyDescent="0.25">
      <c r="A32" s="141">
        <v>11479.5228704729</v>
      </c>
      <c r="B32" s="141"/>
      <c r="C32" s="141">
        <v>-3.3538116531163902</v>
      </c>
      <c r="D32" s="141"/>
      <c r="E32" s="141"/>
    </row>
    <row r="33" spans="1:5" x14ac:dyDescent="0.25">
      <c r="A33" s="141">
        <v>11495.288299659</v>
      </c>
      <c r="B33" s="141"/>
      <c r="C33" s="141">
        <v>-2.4334000015469601</v>
      </c>
      <c r="D33" s="141"/>
      <c r="E33" s="141"/>
    </row>
    <row r="34" spans="1:5" x14ac:dyDescent="0.25">
      <c r="A34" s="141">
        <v>11578.3003733521</v>
      </c>
      <c r="B34" s="141"/>
      <c r="C34" s="141">
        <v>4.9885905555467698</v>
      </c>
      <c r="D34" s="141"/>
      <c r="E34" s="141"/>
    </row>
    <row r="35" spans="1:5" x14ac:dyDescent="0.25">
      <c r="A35" s="141">
        <v>11583.300443783501</v>
      </c>
      <c r="B35" s="141"/>
      <c r="C35" s="141">
        <v>-4.5054976832497999</v>
      </c>
      <c r="D35" s="141"/>
      <c r="E35" s="141"/>
    </row>
    <row r="36" spans="1:5" x14ac:dyDescent="0.25">
      <c r="A36" s="141">
        <v>11755.4140265684</v>
      </c>
      <c r="B36" s="141"/>
      <c r="C36" s="141">
        <v>-0.73077658561209202</v>
      </c>
      <c r="D36" s="141"/>
      <c r="E36" s="141"/>
    </row>
    <row r="37" spans="1:5" x14ac:dyDescent="0.25">
      <c r="A37" s="141">
        <v>11791.0353446756</v>
      </c>
      <c r="B37" s="141"/>
      <c r="C37" s="141">
        <v>-1.65829359142262</v>
      </c>
      <c r="D37" s="141"/>
      <c r="E37" s="141"/>
    </row>
    <row r="38" spans="1:5" x14ac:dyDescent="0.25">
      <c r="A38" s="141">
        <v>11791.941299934801</v>
      </c>
      <c r="B38" s="141"/>
      <c r="C38" s="141"/>
      <c r="D38" s="141"/>
      <c r="E38" s="141"/>
    </row>
    <row r="39" spans="1:5" x14ac:dyDescent="0.25">
      <c r="A39" s="141">
        <v>11884.1448381671</v>
      </c>
      <c r="B39" s="141"/>
      <c r="C39" s="141">
        <v>2.3638914571432399</v>
      </c>
      <c r="D39" s="141"/>
      <c r="E39" s="141"/>
    </row>
    <row r="40" spans="1:5" x14ac:dyDescent="0.25">
      <c r="A40" s="141">
        <v>11948.594535357701</v>
      </c>
      <c r="B40" s="141"/>
      <c r="C40" s="141">
        <v>-2.07470620508809</v>
      </c>
      <c r="D40" s="141"/>
      <c r="E40" s="141"/>
    </row>
    <row r="41" spans="1:5" x14ac:dyDescent="0.25">
      <c r="A41" s="141">
        <v>11999.682455007</v>
      </c>
      <c r="B41" s="141"/>
      <c r="C41" s="141">
        <v>-2.1762690600432602</v>
      </c>
      <c r="D41" s="141"/>
      <c r="E41" s="141"/>
    </row>
    <row r="42" spans="1:5" x14ac:dyDescent="0.25">
      <c r="A42" s="141">
        <v>12095.6064233002</v>
      </c>
      <c r="B42" s="141">
        <v>-1.8160012970802399</v>
      </c>
      <c r="C42" s="141">
        <v>-2.0070924968732902</v>
      </c>
      <c r="D42" s="141">
        <v>-2.6494309674030099</v>
      </c>
      <c r="E42" s="141">
        <v>-1.9238294909026299</v>
      </c>
    </row>
    <row r="43" spans="1:5" x14ac:dyDescent="0.25">
      <c r="A43" s="141">
        <v>12099.6697937557</v>
      </c>
      <c r="B43" s="141">
        <v>-1.8162842432355799</v>
      </c>
      <c r="C43" s="141">
        <v>-3.1702084682854501</v>
      </c>
      <c r="D43" s="141">
        <v>-2.6487907591798301</v>
      </c>
      <c r="E43" s="141">
        <v>-1.9240320453026201</v>
      </c>
    </row>
    <row r="44" spans="1:5" x14ac:dyDescent="0.25">
      <c r="A44" s="141">
        <v>12193.2171479111</v>
      </c>
      <c r="B44" s="141">
        <v>-1.8227980915003601</v>
      </c>
      <c r="C44" s="141">
        <v>-3.0240459606938699</v>
      </c>
      <c r="D44" s="141">
        <v>-2.6340564599057701</v>
      </c>
      <c r="E44" s="141">
        <v>-1.9286953060088099</v>
      </c>
    </row>
    <row r="45" spans="1:5" x14ac:dyDescent="0.25">
      <c r="A45" s="141">
        <v>12235.423307142701</v>
      </c>
      <c r="B45" s="141">
        <v>-1.8257368276362</v>
      </c>
      <c r="C45" s="141">
        <v>-3.07218463315863</v>
      </c>
      <c r="D45" s="141">
        <v>-2.62741335468754</v>
      </c>
      <c r="E45" s="141">
        <v>-1.9307992788894099</v>
      </c>
    </row>
    <row r="46" spans="1:5" x14ac:dyDescent="0.25">
      <c r="A46" s="141">
        <v>12243.5082213573</v>
      </c>
      <c r="B46" s="141">
        <v>-1.8262997520426101</v>
      </c>
      <c r="C46" s="141">
        <v>-1.6262409547544201</v>
      </c>
      <c r="D46" s="141">
        <v>-2.62614127089308</v>
      </c>
      <c r="E46" s="141">
        <v>-1.93120231389486</v>
      </c>
    </row>
    <row r="47" spans="1:5" x14ac:dyDescent="0.25">
      <c r="A47" s="141">
        <v>12264.1829177455</v>
      </c>
      <c r="B47" s="141">
        <v>-1.82773923793468</v>
      </c>
      <c r="C47" s="141">
        <v>-1.60270039925323</v>
      </c>
      <c r="D47" s="141">
        <v>-2.6228890599835402</v>
      </c>
      <c r="E47" s="141">
        <v>-1.93223295736463</v>
      </c>
    </row>
    <row r="48" spans="1:5" x14ac:dyDescent="0.25">
      <c r="A48" s="141">
        <v>12270.781361417899</v>
      </c>
      <c r="B48" s="141">
        <v>-1.8281986510986801</v>
      </c>
      <c r="C48" s="141">
        <v>-2.09894338699613</v>
      </c>
      <c r="D48" s="141">
        <v>-2.6218513408870798</v>
      </c>
      <c r="E48" s="141">
        <v>-1.93256189441591</v>
      </c>
    </row>
    <row r="49" spans="1:5" x14ac:dyDescent="0.25">
      <c r="A49" s="141">
        <v>12321.980311249799</v>
      </c>
      <c r="B49" s="141">
        <v>-1.8317632293108299</v>
      </c>
      <c r="C49" s="141">
        <v>-3.04662494377295</v>
      </c>
      <c r="D49" s="141">
        <v>-2.6138038999853102</v>
      </c>
      <c r="E49" s="141">
        <v>-1.93511422538613</v>
      </c>
    </row>
    <row r="50" spans="1:5" x14ac:dyDescent="0.25">
      <c r="A50" s="141">
        <v>12338.244200622799</v>
      </c>
      <c r="B50" s="141">
        <v>-1.8328955063317001</v>
      </c>
      <c r="C50" s="141">
        <v>-2.5228721114286201</v>
      </c>
      <c r="D50" s="141">
        <v>-2.6112493793414702</v>
      </c>
      <c r="E50" s="141">
        <v>-1.9359250115393201</v>
      </c>
    </row>
    <row r="51" spans="1:5" x14ac:dyDescent="0.25">
      <c r="A51" s="141">
        <v>12354.172653002001</v>
      </c>
      <c r="B51" s="141">
        <v>-1.8340044055470801</v>
      </c>
      <c r="C51" s="141">
        <v>-3.0905398358827099</v>
      </c>
      <c r="D51" s="141">
        <v>-2.6087484937237599</v>
      </c>
      <c r="E51" s="141">
        <v>-1.9367190812560999</v>
      </c>
    </row>
    <row r="52" spans="1:5" x14ac:dyDescent="0.25">
      <c r="A52" s="141">
        <v>12378.623989690201</v>
      </c>
      <c r="B52" s="141">
        <v>-1.83570659593571</v>
      </c>
      <c r="C52" s="141">
        <v>-2.4371017916997499</v>
      </c>
      <c r="D52" s="141">
        <v>-2.6049113988944299</v>
      </c>
      <c r="E52" s="141">
        <v>-1.9379380479647501</v>
      </c>
    </row>
    <row r="53" spans="1:5" x14ac:dyDescent="0.25">
      <c r="A53" s="141">
        <v>12392.8182749806</v>
      </c>
      <c r="B53" s="141">
        <v>-1.8366947075678</v>
      </c>
      <c r="C53" s="141">
        <v>-2.8904975815543699</v>
      </c>
      <c r="D53" s="141">
        <v>-2.6026850666744301</v>
      </c>
      <c r="E53" s="141">
        <v>-1.93864567921408</v>
      </c>
    </row>
    <row r="54" spans="1:5" x14ac:dyDescent="0.25">
      <c r="A54" s="141">
        <v>12420.1389773675</v>
      </c>
      <c r="B54" s="141">
        <v>-1.8385965279663199</v>
      </c>
      <c r="C54" s="141">
        <v>-3.19987349172143</v>
      </c>
      <c r="D54" s="141">
        <v>-2.5984024241264398</v>
      </c>
      <c r="E54" s="141">
        <v>-1.9400077202069701</v>
      </c>
    </row>
    <row r="55" spans="1:5" x14ac:dyDescent="0.25">
      <c r="A55" s="141">
        <v>12439.315826567599</v>
      </c>
      <c r="B55" s="141">
        <v>-1.83993139319293</v>
      </c>
      <c r="C55" s="141">
        <v>-2.3903765150565701</v>
      </c>
      <c r="D55" s="141">
        <v>-2.5953984719932102</v>
      </c>
      <c r="E55" s="141">
        <v>-1.9409637717399799</v>
      </c>
    </row>
    <row r="56" spans="1:5" x14ac:dyDescent="0.25">
      <c r="A56" s="141">
        <v>12477.365867722199</v>
      </c>
      <c r="B56" s="141">
        <v>-1.84257984656209</v>
      </c>
      <c r="C56" s="141">
        <v>-2.7512017252016401</v>
      </c>
      <c r="D56" s="141">
        <v>-2.5894436690349201</v>
      </c>
      <c r="E56" s="141">
        <v>-1.9428607692276301</v>
      </c>
    </row>
    <row r="57" spans="1:5" x14ac:dyDescent="0.25">
      <c r="A57" s="141">
        <v>12485.7254190605</v>
      </c>
      <c r="B57" s="141">
        <v>-1.8431616826101</v>
      </c>
      <c r="C57" s="141">
        <v>-3.0240523731232201</v>
      </c>
      <c r="D57" s="141">
        <v>-2.5881364462404499</v>
      </c>
      <c r="E57" s="141">
        <v>-1.9432775436579599</v>
      </c>
    </row>
    <row r="58" spans="1:5" x14ac:dyDescent="0.25">
      <c r="A58" s="141">
        <v>12532.8354591074</v>
      </c>
      <c r="B58" s="141">
        <v>-1.8464404167513699</v>
      </c>
      <c r="C58" s="141">
        <v>-3.7108450432529998</v>
      </c>
      <c r="D58" s="141">
        <v>-2.5807771592376398</v>
      </c>
      <c r="E58" s="141">
        <v>-1.94562631028143</v>
      </c>
    </row>
    <row r="59" spans="1:5" x14ac:dyDescent="0.25">
      <c r="A59" s="141">
        <v>12587.0522456943</v>
      </c>
      <c r="B59" s="141">
        <v>-1.8502133369013301</v>
      </c>
      <c r="C59" s="141">
        <v>-3.0751767194306798</v>
      </c>
      <c r="D59" s="141">
        <v>-2.5723248235434601</v>
      </c>
      <c r="E59" s="141">
        <v>-1.94832949996563</v>
      </c>
    </row>
    <row r="60" spans="1:5" x14ac:dyDescent="0.25">
      <c r="A60" s="141">
        <v>12633.576230778401</v>
      </c>
      <c r="B60" s="141">
        <v>-1.8534505228170399</v>
      </c>
      <c r="C60" s="141">
        <v>-2.44608159440092</v>
      </c>
      <c r="D60" s="141">
        <v>-2.5650878875776799</v>
      </c>
      <c r="E60" s="141">
        <v>-1.9506492304171601</v>
      </c>
    </row>
    <row r="61" spans="1:5" x14ac:dyDescent="0.25">
      <c r="A61" s="141">
        <v>12643.254666791499</v>
      </c>
      <c r="B61" s="141">
        <v>-1.8541239093314199</v>
      </c>
      <c r="C61" s="141">
        <v>-2.9186346777281198</v>
      </c>
      <c r="D61" s="141">
        <v>-2.56358437720354</v>
      </c>
      <c r="E61" s="141">
        <v>-1.95113181832663</v>
      </c>
    </row>
    <row r="62" spans="1:5" x14ac:dyDescent="0.25">
      <c r="A62" s="141">
        <v>12649.9302769652</v>
      </c>
      <c r="B62" s="141">
        <v>-1.85458836120788</v>
      </c>
      <c r="C62" s="141">
        <v>-1.7708053610308401</v>
      </c>
      <c r="D62" s="141">
        <v>-2.56254776067671</v>
      </c>
      <c r="E62" s="141">
        <v>-1.9514646812540599</v>
      </c>
    </row>
    <row r="63" spans="1:5" x14ac:dyDescent="0.25">
      <c r="A63" s="141">
        <v>12661.6265286045</v>
      </c>
      <c r="B63" s="141">
        <v>-1.8554021011891999</v>
      </c>
      <c r="C63" s="141">
        <v>-1.98943152192204</v>
      </c>
      <c r="D63" s="141">
        <v>-2.5607323489995899</v>
      </c>
      <c r="E63" s="141">
        <v>-1.9520478910656001</v>
      </c>
    </row>
    <row r="64" spans="1:5" x14ac:dyDescent="0.25">
      <c r="A64" s="141">
        <v>12678.578657227799</v>
      </c>
      <c r="B64" s="141">
        <v>-1.8565814602253301</v>
      </c>
      <c r="C64" s="141">
        <v>-1.2750744247516099</v>
      </c>
      <c r="D64" s="141">
        <v>-2.5581030710687198</v>
      </c>
      <c r="E64" s="141">
        <v>-1.9528931858128999</v>
      </c>
    </row>
    <row r="65" spans="1:5" x14ac:dyDescent="0.25">
      <c r="A65" s="141">
        <v>12693.8836574419</v>
      </c>
      <c r="B65" s="141">
        <v>-1.8576461801947299</v>
      </c>
      <c r="C65" s="141"/>
      <c r="D65" s="141">
        <v>-2.5557312560655601</v>
      </c>
      <c r="E65" s="141">
        <v>-1.9536563605217701</v>
      </c>
    </row>
    <row r="66" spans="1:5" x14ac:dyDescent="0.25">
      <c r="A66" s="141">
        <v>12714.053638613401</v>
      </c>
      <c r="B66" s="141">
        <v>-1.8590492693901799</v>
      </c>
      <c r="C66" s="141">
        <v>-2.1410964366644598</v>
      </c>
      <c r="D66" s="141">
        <v>-2.5526084842609702</v>
      </c>
      <c r="E66" s="141">
        <v>-1.9546621421297701</v>
      </c>
    </row>
    <row r="67" spans="1:5" x14ac:dyDescent="0.25">
      <c r="A67" s="141">
        <v>12741.269998620501</v>
      </c>
      <c r="B67" s="141">
        <v>-1.8609423939069301</v>
      </c>
      <c r="C67" s="141">
        <v>-2.7044502700328099</v>
      </c>
      <c r="D67" s="141">
        <v>-2.54840029753111</v>
      </c>
      <c r="E67" s="141">
        <v>-1.9560193259282299</v>
      </c>
    </row>
    <row r="68" spans="1:5" x14ac:dyDescent="0.25">
      <c r="A68" s="141">
        <v>12785.606966648</v>
      </c>
      <c r="B68" s="141">
        <v>-1.8640260565868401</v>
      </c>
      <c r="C68" s="141">
        <v>-2.5661768806450901E-2</v>
      </c>
      <c r="D68" s="141">
        <v>-2.5415591408641598</v>
      </c>
      <c r="E68" s="141">
        <v>-1.95823033778596</v>
      </c>
    </row>
    <row r="69" spans="1:5" x14ac:dyDescent="0.25">
      <c r="A69" s="141">
        <v>12808.3814655925</v>
      </c>
      <c r="B69" s="141">
        <v>-1.86560986454352</v>
      </c>
      <c r="C69" s="141">
        <v>-1.8646104494623199</v>
      </c>
      <c r="D69" s="141">
        <v>-2.5380522121865501</v>
      </c>
      <c r="E69" s="141">
        <v>-1.95936610683347</v>
      </c>
    </row>
    <row r="70" spans="1:5" x14ac:dyDescent="0.25">
      <c r="A70" s="141">
        <v>12815.309019464799</v>
      </c>
      <c r="B70" s="141">
        <v>-1.8660916038164099</v>
      </c>
      <c r="C70" s="141">
        <v>-2.5296499724396</v>
      </c>
      <c r="D70" s="141">
        <v>-2.5369864697756501</v>
      </c>
      <c r="E70" s="141">
        <v>-1.95971159126366</v>
      </c>
    </row>
    <row r="71" spans="1:5" x14ac:dyDescent="0.25">
      <c r="A71" s="141">
        <v>12864.2031845892</v>
      </c>
      <c r="B71" s="141">
        <v>-1.8694913566967899</v>
      </c>
      <c r="C71" s="141">
        <v>-2.8960833922737699</v>
      </c>
      <c r="D71" s="141">
        <v>-2.5294782124450701</v>
      </c>
      <c r="E71" s="141">
        <v>-1.96215007536287</v>
      </c>
    </row>
    <row r="72" spans="1:5" x14ac:dyDescent="0.25">
      <c r="A72" s="141">
        <v>12865.1640173169</v>
      </c>
      <c r="B72" s="141">
        <v>-1.86955816030033</v>
      </c>
      <c r="C72" s="141">
        <v>-1.4074639740955099</v>
      </c>
      <c r="D72" s="141">
        <v>-2.5293309114326301</v>
      </c>
      <c r="E72" s="141">
        <v>-1.96219799613197</v>
      </c>
    </row>
    <row r="73" spans="1:5" x14ac:dyDescent="0.25">
      <c r="A73" s="141">
        <v>12880.1541276552</v>
      </c>
      <c r="B73" s="141">
        <v>-1.8706003442796899</v>
      </c>
      <c r="C73" s="141">
        <v>-1.4287166094530801</v>
      </c>
      <c r="D73" s="141">
        <v>-2.52703410425362</v>
      </c>
      <c r="E73" s="141">
        <v>-1.9629456233850999</v>
      </c>
    </row>
    <row r="74" spans="1:5" x14ac:dyDescent="0.25">
      <c r="A74" s="141">
        <v>12885.228771509899</v>
      </c>
      <c r="B74" s="141">
        <v>-1.8709531448110099</v>
      </c>
      <c r="C74" s="141">
        <v>-1.6957699319874699</v>
      </c>
      <c r="D74" s="141">
        <v>-2.5262571009864501</v>
      </c>
      <c r="E74" s="141">
        <v>-1.96319872290459</v>
      </c>
    </row>
    <row r="75" spans="1:5" x14ac:dyDescent="0.25">
      <c r="A75" s="141">
        <v>12889.2923960154</v>
      </c>
      <c r="B75" s="141">
        <v>-1.8712356522734099</v>
      </c>
      <c r="C75" s="141">
        <v>-2.9256469545158499</v>
      </c>
      <c r="D75" s="141">
        <v>-2.5256350991063798</v>
      </c>
      <c r="E75" s="141">
        <v>-1.9634013986749701</v>
      </c>
    </row>
    <row r="76" spans="1:5" x14ac:dyDescent="0.25">
      <c r="A76" s="141">
        <v>12892.0421723705</v>
      </c>
      <c r="B76" s="141">
        <v>-1.8714268172169399</v>
      </c>
      <c r="C76" s="141"/>
      <c r="D76" s="141">
        <v>-2.5252143034683399</v>
      </c>
      <c r="E76" s="141">
        <v>-1.9635385460547501</v>
      </c>
    </row>
    <row r="77" spans="1:5" x14ac:dyDescent="0.25">
      <c r="A77" s="141">
        <v>12902.908564195301</v>
      </c>
      <c r="B77" s="141">
        <v>-1.87218223156346</v>
      </c>
      <c r="C77" s="141">
        <v>-2.0838639014173301</v>
      </c>
      <c r="D77" s="141">
        <v>-2.5235522335176301</v>
      </c>
      <c r="E77" s="141">
        <v>-1.96408052109339</v>
      </c>
    </row>
    <row r="78" spans="1:5" x14ac:dyDescent="0.25">
      <c r="A78" s="141">
        <v>12902.909415362599</v>
      </c>
      <c r="B78" s="141">
        <v>-1.87218229073406</v>
      </c>
      <c r="C78" s="141">
        <v>-3.2232919466779202</v>
      </c>
      <c r="D78" s="141">
        <v>-2.5235521033777601</v>
      </c>
      <c r="E78" s="141">
        <v>-1.96408056354673</v>
      </c>
    </row>
    <row r="79" spans="1:5" x14ac:dyDescent="0.25">
      <c r="A79" s="141">
        <v>12952.6936549034</v>
      </c>
      <c r="B79" s="141">
        <v>-1.87564281204248</v>
      </c>
      <c r="C79" s="141"/>
      <c r="D79" s="141">
        <v>-2.5159541601215998</v>
      </c>
      <c r="E79" s="141">
        <v>-1.9665637141788801</v>
      </c>
    </row>
    <row r="80" spans="1:5" x14ac:dyDescent="0.25">
      <c r="A80" s="141">
        <v>12975.6343133801</v>
      </c>
      <c r="B80" s="141">
        <v>-1.87723719804389</v>
      </c>
      <c r="C80" s="141">
        <v>-2.8535056400252401</v>
      </c>
      <c r="D80" s="141">
        <v>-2.5124626022482199</v>
      </c>
      <c r="E80" s="141">
        <v>-1.96770801029164</v>
      </c>
    </row>
    <row r="81" spans="1:5" x14ac:dyDescent="0.25">
      <c r="A81" s="141">
        <v>12980.0600413468</v>
      </c>
      <c r="B81" s="141">
        <v>-1.87754477112051</v>
      </c>
      <c r="C81" s="141">
        <v>-2.9297279321990901</v>
      </c>
      <c r="D81" s="141">
        <v>-2.5117897244419898</v>
      </c>
      <c r="E81" s="141">
        <v>-1.9679287729030399</v>
      </c>
    </row>
    <row r="82" spans="1:5" x14ac:dyDescent="0.25">
      <c r="A82" s="141">
        <v>13006.883344347099</v>
      </c>
      <c r="B82" s="141">
        <v>-1.8794087798722501</v>
      </c>
      <c r="C82" s="141">
        <v>-2.7615219276871699</v>
      </c>
      <c r="D82" s="141">
        <v>-2.5077166218314901</v>
      </c>
      <c r="E82" s="141">
        <v>-1.96926679313677</v>
      </c>
    </row>
    <row r="83" spans="1:5" x14ac:dyDescent="0.25">
      <c r="A83" s="141">
        <v>13010.253882095099</v>
      </c>
      <c r="B83" s="141">
        <v>-1.8796429910416499</v>
      </c>
      <c r="C83" s="141">
        <v>-1.8618669525467899</v>
      </c>
      <c r="D83" s="141">
        <v>-2.50720542868148</v>
      </c>
      <c r="E83" s="141">
        <v>-1.96943492848485</v>
      </c>
    </row>
    <row r="84" spans="1:5" x14ac:dyDescent="0.25">
      <c r="A84" s="141">
        <v>13016.381355473301</v>
      </c>
      <c r="B84" s="141">
        <v>-1.8800687670173299</v>
      </c>
      <c r="C84" s="141">
        <v>-3.1305991749016702</v>
      </c>
      <c r="D84" s="141">
        <v>-2.5062764641101301</v>
      </c>
      <c r="E84" s="141">
        <v>-1.9697405924631199</v>
      </c>
    </row>
    <row r="85" spans="1:5" x14ac:dyDescent="0.25">
      <c r="A85" s="141">
        <v>13018.3948639828</v>
      </c>
      <c r="B85" s="141">
        <v>-1.88020867603731</v>
      </c>
      <c r="C85" s="141">
        <v>-1.3916934183493701</v>
      </c>
      <c r="D85" s="141">
        <v>-2.5059713049106702</v>
      </c>
      <c r="E85" s="141">
        <v>-1.9698410352781199</v>
      </c>
    </row>
    <row r="86" spans="1:5" x14ac:dyDescent="0.25">
      <c r="A86" s="141">
        <v>13034.3981069165</v>
      </c>
      <c r="B86" s="141">
        <v>-1.8813206217102501</v>
      </c>
      <c r="C86" s="141">
        <v>-2.8729599845986402</v>
      </c>
      <c r="D86" s="141">
        <v>-2.5035477220703699</v>
      </c>
      <c r="E86" s="141">
        <v>-1.97063935922559</v>
      </c>
    </row>
    <row r="87" spans="1:5" x14ac:dyDescent="0.25">
      <c r="A87" s="141">
        <v>13042.2163494009</v>
      </c>
      <c r="B87" s="141">
        <v>-1.8818638251034601</v>
      </c>
      <c r="C87" s="141">
        <v>-1.1441209938555199</v>
      </c>
      <c r="D87" s="141">
        <v>-2.50236487767536</v>
      </c>
      <c r="E87" s="141">
        <v>-1.9710293802041099</v>
      </c>
    </row>
    <row r="88" spans="1:5" x14ac:dyDescent="0.25">
      <c r="A88" s="141">
        <v>13058.539286077899</v>
      </c>
      <c r="B88" s="141">
        <v>-1.88299786623993</v>
      </c>
      <c r="C88" s="141">
        <v>-2.3491913314373298</v>
      </c>
      <c r="D88" s="141">
        <v>-2.49989785473824</v>
      </c>
      <c r="E88" s="141">
        <v>-1.97184368127748</v>
      </c>
    </row>
    <row r="89" spans="1:5" x14ac:dyDescent="0.25">
      <c r="A89" s="141">
        <v>13089.377693936</v>
      </c>
      <c r="B89" s="141">
        <v>-1.8851401504295799</v>
      </c>
      <c r="C89" s="141">
        <v>-1.0995503531745201</v>
      </c>
      <c r="D89" s="141">
        <v>-2.4952464627201301</v>
      </c>
      <c r="E89" s="141">
        <v>-1.97338217005531</v>
      </c>
    </row>
    <row r="90" spans="1:5" x14ac:dyDescent="0.25">
      <c r="A90" s="141">
        <v>13134.752712487199</v>
      </c>
      <c r="B90" s="141">
        <v>-1.8882917169403399</v>
      </c>
      <c r="C90" s="141">
        <v>6.7367535618482899</v>
      </c>
      <c r="D90" s="141">
        <v>-2.4884257160237602</v>
      </c>
      <c r="E90" s="141">
        <v>-1.9756460077587099</v>
      </c>
    </row>
    <row r="91" spans="1:5" x14ac:dyDescent="0.25">
      <c r="A91" s="141">
        <v>13136.182467095799</v>
      </c>
      <c r="B91" s="141">
        <v>-1.8883910111014599</v>
      </c>
      <c r="C91" s="141">
        <v>-1.7774948186440001</v>
      </c>
      <c r="D91" s="141">
        <v>-2.48821125658068</v>
      </c>
      <c r="E91" s="141">
        <v>-1.9757173433706601</v>
      </c>
    </row>
    <row r="92" spans="1:5" x14ac:dyDescent="0.25">
      <c r="A92" s="141">
        <v>13142.3311946181</v>
      </c>
      <c r="B92" s="141">
        <v>-1.8888180226770701</v>
      </c>
      <c r="C92" s="141">
        <v>-2.75466312203132</v>
      </c>
      <c r="D92" s="141">
        <v>-2.4872892894864602</v>
      </c>
      <c r="E92" s="141">
        <v>-1.97602412746183</v>
      </c>
    </row>
    <row r="93" spans="1:5" x14ac:dyDescent="0.25">
      <c r="A93" s="141">
        <v>13145.911150353</v>
      </c>
      <c r="B93" s="141">
        <v>-1.88906663462922</v>
      </c>
      <c r="C93" s="141">
        <v>-1.8512791371842701</v>
      </c>
      <c r="D93" s="141">
        <v>-2.4867527396959801</v>
      </c>
      <c r="E93" s="141">
        <v>-1.9762027469013701</v>
      </c>
    </row>
    <row r="94" spans="1:5" x14ac:dyDescent="0.25">
      <c r="A94" s="141">
        <v>13183.7555643452</v>
      </c>
      <c r="B94" s="141">
        <v>-1.8916944976686401</v>
      </c>
      <c r="C94" s="141">
        <v>-2.6710754010142299</v>
      </c>
      <c r="D94" s="141">
        <v>-2.4810919287151498</v>
      </c>
      <c r="E94" s="141">
        <v>-1.97809103334431</v>
      </c>
    </row>
    <row r="95" spans="1:5" x14ac:dyDescent="0.25">
      <c r="A95" s="141">
        <v>13199.7193525025</v>
      </c>
      <c r="B95" s="141">
        <v>-1.8928028544342601</v>
      </c>
      <c r="C95" s="141">
        <v>-2.5477908646440701</v>
      </c>
      <c r="D95" s="141">
        <v>-2.4787102686640599</v>
      </c>
      <c r="E95" s="141">
        <v>-1.9788875995825499</v>
      </c>
    </row>
    <row r="96" spans="1:5" x14ac:dyDescent="0.25">
      <c r="A96" s="141">
        <v>13203.5718999169</v>
      </c>
      <c r="B96" s="141">
        <v>-1.8930703214028299</v>
      </c>
      <c r="C96" s="141"/>
      <c r="D96" s="141">
        <v>-2.4781360640919998</v>
      </c>
      <c r="E96" s="141">
        <v>-1.97907983852325</v>
      </c>
    </row>
    <row r="97" spans="1:5" x14ac:dyDescent="0.25">
      <c r="A97" s="141">
        <v>13256.526169136299</v>
      </c>
      <c r="B97" s="141">
        <v>-1.8967461933540199</v>
      </c>
      <c r="C97" s="141">
        <v>-2.5703556136335002</v>
      </c>
      <c r="D97" s="141">
        <v>-2.4702661023382899</v>
      </c>
      <c r="E97" s="141">
        <v>-1.9817223452685699</v>
      </c>
    </row>
    <row r="98" spans="1:5" x14ac:dyDescent="0.25">
      <c r="A98" s="141">
        <v>13258.0110935182</v>
      </c>
      <c r="B98" s="141">
        <v>-1.8968492563145001</v>
      </c>
      <c r="C98" s="141">
        <v>-1.90129104179796</v>
      </c>
      <c r="D98" s="141">
        <v>-2.4700460339638899</v>
      </c>
      <c r="E98" s="141">
        <v>-1.98179644909807</v>
      </c>
    </row>
    <row r="99" spans="1:5" x14ac:dyDescent="0.25">
      <c r="A99" s="141">
        <v>13273.5199753214</v>
      </c>
      <c r="B99" s="141">
        <v>-1.89792562070269</v>
      </c>
      <c r="C99" s="141">
        <v>-6.6995490990900004</v>
      </c>
      <c r="D99" s="141">
        <v>-2.4677496458703598</v>
      </c>
      <c r="E99" s="141">
        <v>-1.98257041805464</v>
      </c>
    </row>
    <row r="100" spans="1:5" x14ac:dyDescent="0.25">
      <c r="A100" s="141">
        <v>13278.818755856701</v>
      </c>
      <c r="B100" s="141">
        <v>-1.8982933521927501</v>
      </c>
      <c r="C100" s="141">
        <v>-3.1560830906042101</v>
      </c>
      <c r="D100" s="141">
        <v>-2.4669659245658</v>
      </c>
      <c r="E100" s="141">
        <v>-1.98283485814265</v>
      </c>
    </row>
    <row r="101" spans="1:5" x14ac:dyDescent="0.25">
      <c r="A101" s="141">
        <v>13292.8652807041</v>
      </c>
      <c r="B101" s="141">
        <v>-1.8992681203047601</v>
      </c>
      <c r="C101" s="141">
        <v>-1.9037490521036899</v>
      </c>
      <c r="D101" s="141">
        <v>-2.4648905118280302</v>
      </c>
      <c r="E101" s="141">
        <v>-1.9835358743300899</v>
      </c>
    </row>
    <row r="102" spans="1:5" x14ac:dyDescent="0.25">
      <c r="A102" s="141">
        <v>13304.1802954022</v>
      </c>
      <c r="B102" s="141">
        <v>-1.9000532797371801</v>
      </c>
      <c r="C102" s="141">
        <v>-1.71899573979193</v>
      </c>
      <c r="D102" s="141">
        <v>-2.4632209789692499</v>
      </c>
      <c r="E102" s="141">
        <v>-1.9841005831604399</v>
      </c>
    </row>
    <row r="103" spans="1:5" x14ac:dyDescent="0.25">
      <c r="A103" s="141">
        <v>13341.440313864199</v>
      </c>
      <c r="B103" s="141">
        <v>-1.9026384431503001</v>
      </c>
      <c r="C103" s="141">
        <v>-1.28111492623899</v>
      </c>
      <c r="D103" s="141">
        <v>-2.45773795225894</v>
      </c>
      <c r="E103" s="141">
        <v>-1.98596023900942</v>
      </c>
    </row>
    <row r="104" spans="1:5" x14ac:dyDescent="0.25">
      <c r="A104" s="141">
        <v>13373.655139094</v>
      </c>
      <c r="B104" s="141">
        <v>-1.9048731282900699</v>
      </c>
      <c r="C104" s="141">
        <v>-2.10329386606587</v>
      </c>
      <c r="D104" s="141">
        <v>-2.4530159168316001</v>
      </c>
      <c r="E104" s="141">
        <v>-1.98756819658668</v>
      </c>
    </row>
    <row r="105" spans="1:5" x14ac:dyDescent="0.25">
      <c r="A105" s="141">
        <v>13383.8084375823</v>
      </c>
      <c r="B105" s="141">
        <v>-1.9055773594416201</v>
      </c>
      <c r="C105" s="141">
        <v>-1.70108913032575</v>
      </c>
      <c r="D105" s="141">
        <v>-2.4515312917827399</v>
      </c>
      <c r="E105" s="141">
        <v>-1.9880750054334799</v>
      </c>
    </row>
    <row r="106" spans="1:5" x14ac:dyDescent="0.25">
      <c r="A106" s="141">
        <v>13390.8185560815</v>
      </c>
      <c r="B106" s="141">
        <v>-1.9060635560424599</v>
      </c>
      <c r="C106" s="141">
        <v>-1.9201901408442399</v>
      </c>
      <c r="D106" s="141">
        <v>-2.4505072966710002</v>
      </c>
      <c r="E106" s="141">
        <v>-1.9884249263212901</v>
      </c>
    </row>
    <row r="107" spans="1:5" x14ac:dyDescent="0.25">
      <c r="A107" s="141">
        <v>13392.1439903916</v>
      </c>
      <c r="B107" s="141">
        <v>-1.90615548117597</v>
      </c>
      <c r="C107" s="141">
        <v>-3.3567391401255602</v>
      </c>
      <c r="D107" s="141">
        <v>-2.45031378048014</v>
      </c>
      <c r="E107" s="141">
        <v>-1.9884910879767701</v>
      </c>
    </row>
    <row r="108" spans="1:5" x14ac:dyDescent="0.25">
      <c r="A108" s="141">
        <v>13395.326122217601</v>
      </c>
      <c r="B108" s="141">
        <v>-1.90637617416418</v>
      </c>
      <c r="C108" s="141">
        <v>-3.0769005356230301</v>
      </c>
      <c r="D108" s="141">
        <v>-2.44984930640606</v>
      </c>
      <c r="E108" s="141">
        <v>-1.9886499310568699</v>
      </c>
    </row>
    <row r="109" spans="1:5" x14ac:dyDescent="0.25">
      <c r="A109" s="141">
        <v>13401.8650478699</v>
      </c>
      <c r="B109" s="141">
        <v>-1.9068296607628901</v>
      </c>
      <c r="C109" s="141">
        <v>2.6109643172400401</v>
      </c>
      <c r="D109" s="141">
        <v>-2.4488954143980202</v>
      </c>
      <c r="E109" s="141">
        <v>-1.9889763390675099</v>
      </c>
    </row>
    <row r="110" spans="1:5" x14ac:dyDescent="0.25">
      <c r="A110" s="141">
        <v>13404.055910093701</v>
      </c>
      <c r="B110" s="141">
        <v>-1.90698159723518</v>
      </c>
      <c r="C110" s="141">
        <v>-1.3161573793950201</v>
      </c>
      <c r="D110" s="141">
        <v>-2.4485759796664102</v>
      </c>
      <c r="E110" s="141">
        <v>-1.9890857028009901</v>
      </c>
    </row>
    <row r="111" spans="1:5" x14ac:dyDescent="0.25">
      <c r="A111" s="141">
        <v>13437.522866699101</v>
      </c>
      <c r="B111" s="141">
        <v>-1.90930228893888</v>
      </c>
      <c r="C111" s="141">
        <v>-2.1776488084795602</v>
      </c>
      <c r="D111" s="141">
        <v>-2.4437068609553001</v>
      </c>
      <c r="E111" s="141">
        <v>-1.99075637165292</v>
      </c>
    </row>
    <row r="112" spans="1:5" x14ac:dyDescent="0.25">
      <c r="A112" s="141">
        <v>13460.6583713211</v>
      </c>
      <c r="B112" s="141">
        <v>-1.91090629711432</v>
      </c>
      <c r="C112" s="141">
        <v>-1.3262672769106101</v>
      </c>
      <c r="D112" s="141">
        <v>-2.4403525238011401</v>
      </c>
      <c r="E112" s="141">
        <v>-1.9919113629710801</v>
      </c>
    </row>
    <row r="113" spans="1:5" x14ac:dyDescent="0.25">
      <c r="A113" s="141">
        <v>13464.987696820501</v>
      </c>
      <c r="B113" s="141">
        <v>-1.91120642863099</v>
      </c>
      <c r="C113" s="141">
        <v>-1.44094059773006</v>
      </c>
      <c r="D113" s="141">
        <v>-2.43972590361901</v>
      </c>
      <c r="E113" s="141">
        <v>-1.99212750169268</v>
      </c>
    </row>
    <row r="114" spans="1:5" x14ac:dyDescent="0.25">
      <c r="A114" s="141">
        <v>13465.080850733901</v>
      </c>
      <c r="B114" s="141">
        <v>-1.9112128864608</v>
      </c>
      <c r="C114" s="141">
        <v>-1.4612855262328299</v>
      </c>
      <c r="D114" s="141">
        <v>-2.4397124244039099</v>
      </c>
      <c r="E114" s="141">
        <v>-1.9921321523622599</v>
      </c>
    </row>
    <row r="115" spans="1:5" x14ac:dyDescent="0.25">
      <c r="A115" s="141">
        <v>13465.080850733901</v>
      </c>
      <c r="B115" s="141">
        <v>-1.9112128864608</v>
      </c>
      <c r="C115" s="141">
        <v>-2.7070275022507899</v>
      </c>
      <c r="D115" s="141">
        <v>-2.4397124244039099</v>
      </c>
      <c r="E115" s="141">
        <v>-1.9921321523622599</v>
      </c>
    </row>
    <row r="116" spans="1:5" x14ac:dyDescent="0.25">
      <c r="A116" s="141">
        <v>13489.221775521601</v>
      </c>
      <c r="B116" s="141">
        <v>-1.9128863143577599</v>
      </c>
      <c r="C116" s="141">
        <v>-1.77001898793377</v>
      </c>
      <c r="D116" s="141">
        <v>-2.43622462685095</v>
      </c>
      <c r="E116" s="141">
        <v>-1.99333740903306</v>
      </c>
    </row>
    <row r="117" spans="1:5" x14ac:dyDescent="0.25">
      <c r="A117" s="141">
        <v>13514.377968196</v>
      </c>
      <c r="B117" s="141">
        <v>-1.9146298522163701</v>
      </c>
      <c r="C117" s="141">
        <v>-1.31549763192753</v>
      </c>
      <c r="D117" s="141">
        <v>-2.4326016269597801</v>
      </c>
      <c r="E117" s="141">
        <v>-1.9945934208378699</v>
      </c>
    </row>
    <row r="118" spans="1:5" x14ac:dyDescent="0.25">
      <c r="A118" s="141">
        <v>13520.996574884601</v>
      </c>
      <c r="B118" s="141">
        <v>-1.91508853194994</v>
      </c>
      <c r="C118" s="141">
        <v>-1.01968363717551</v>
      </c>
      <c r="D118" s="141">
        <v>-2.4316503859438199</v>
      </c>
      <c r="E118" s="141">
        <v>-1.9949238896707799</v>
      </c>
    </row>
    <row r="119" spans="1:5" x14ac:dyDescent="0.25">
      <c r="A119" s="141">
        <v>13527.1719723927</v>
      </c>
      <c r="B119" s="141">
        <v>-1.9155164791958299</v>
      </c>
      <c r="C119" s="141">
        <v>-2.8568242395057402</v>
      </c>
      <c r="D119" s="141">
        <v>-2.4307635912385201</v>
      </c>
      <c r="E119" s="141">
        <v>-1.9952322333093</v>
      </c>
    </row>
    <row r="120" spans="1:5" x14ac:dyDescent="0.25">
      <c r="A120" s="141">
        <v>13533.194536165</v>
      </c>
      <c r="B120" s="141">
        <v>-1.91593381900903</v>
      </c>
      <c r="C120" s="141">
        <v>-2.6151576428593901</v>
      </c>
      <c r="D120" s="141">
        <v>-2.4298994414547002</v>
      </c>
      <c r="E120" s="141">
        <v>-1.9955329498815699</v>
      </c>
    </row>
    <row r="121" spans="1:5" x14ac:dyDescent="0.25">
      <c r="A121" s="141">
        <v>13541.484641073799</v>
      </c>
      <c r="B121" s="141">
        <v>-1.9165082640807301</v>
      </c>
      <c r="C121" s="141">
        <v>-2.0475499069112901</v>
      </c>
      <c r="D121" s="141">
        <v>-2.4287110649700101</v>
      </c>
      <c r="E121" s="141">
        <v>-1.9959468951405099</v>
      </c>
    </row>
    <row r="122" spans="1:5" x14ac:dyDescent="0.25">
      <c r="A122" s="141">
        <v>13574.946513074399</v>
      </c>
      <c r="B122" s="141">
        <v>-1.9188266192558801</v>
      </c>
      <c r="C122" s="141">
        <v>-2.0080298549908999</v>
      </c>
      <c r="D122" s="141">
        <v>-2.4239278214178999</v>
      </c>
      <c r="E122" s="141">
        <v>-1.9976178070485799</v>
      </c>
    </row>
    <row r="123" spans="1:5" x14ac:dyDescent="0.25">
      <c r="A123" s="141">
        <v>13592.0921223036</v>
      </c>
      <c r="B123" s="141">
        <v>-1.9200143296077801</v>
      </c>
      <c r="C123" s="141">
        <v>-2.1396295491229802</v>
      </c>
      <c r="D123" s="141">
        <v>-2.4214854023558599</v>
      </c>
      <c r="E123" s="141">
        <v>-1.9984740190878001</v>
      </c>
    </row>
    <row r="124" spans="1:5" x14ac:dyDescent="0.25">
      <c r="A124" s="141">
        <v>13607.5752158166</v>
      </c>
      <c r="B124" s="141">
        <v>-1.9210867577455799</v>
      </c>
      <c r="C124" s="141">
        <v>-2.7691110864383499</v>
      </c>
      <c r="D124" s="141">
        <v>-2.4192848193273302</v>
      </c>
      <c r="E124" s="141">
        <v>-1.9992472381510999</v>
      </c>
    </row>
    <row r="125" spans="1:5" x14ac:dyDescent="0.25">
      <c r="A125" s="141">
        <v>13617.101854349799</v>
      </c>
      <c r="B125" s="141">
        <v>-1.9217465598282299</v>
      </c>
      <c r="C125" s="141">
        <v>-1.8077780030252799</v>
      </c>
      <c r="D125" s="141">
        <v>-2.4179331994946498</v>
      </c>
      <c r="E125" s="141">
        <v>-1.99972300830299</v>
      </c>
    </row>
    <row r="126" spans="1:5" x14ac:dyDescent="0.25">
      <c r="A126" s="141">
        <v>13639.734577637</v>
      </c>
      <c r="B126" s="141">
        <v>-1.92331390065167</v>
      </c>
      <c r="C126" s="141">
        <v>-6.8644744987755804</v>
      </c>
      <c r="D126" s="141">
        <v>-2.4147294708364102</v>
      </c>
      <c r="E126" s="141">
        <v>-2.0008533527377601</v>
      </c>
    </row>
    <row r="127" spans="1:5" x14ac:dyDescent="0.25">
      <c r="A127" s="141">
        <v>13649.025502090801</v>
      </c>
      <c r="B127" s="141">
        <v>-1.9239572370722799</v>
      </c>
      <c r="C127" s="141">
        <v>-1.4299666551562999</v>
      </c>
      <c r="D127" s="141">
        <v>-2.4134173368150602</v>
      </c>
      <c r="E127" s="141">
        <v>-2.00131738632694</v>
      </c>
    </row>
    <row r="128" spans="1:5" x14ac:dyDescent="0.25">
      <c r="A128" s="141">
        <v>13659.8415347381</v>
      </c>
      <c r="B128" s="141">
        <v>-1.92470612540964</v>
      </c>
      <c r="C128" s="141">
        <v>-3.1353684319726498</v>
      </c>
      <c r="D128" s="141">
        <v>-2.41189205259418</v>
      </c>
      <c r="E128" s="141">
        <v>-2.0018576042207998</v>
      </c>
    </row>
    <row r="129" spans="1:5" x14ac:dyDescent="0.25">
      <c r="A129" s="141">
        <v>13664.036070943999</v>
      </c>
      <c r="B129" s="141">
        <v>-1.9249965346419</v>
      </c>
      <c r="C129" s="141">
        <v>-1.9964138972596299</v>
      </c>
      <c r="D129" s="141">
        <v>-2.4113011871925898</v>
      </c>
      <c r="E129" s="141">
        <v>-2.0020671084483999</v>
      </c>
    </row>
    <row r="130" spans="1:5" x14ac:dyDescent="0.25">
      <c r="A130" s="141">
        <v>13693.4266003188</v>
      </c>
      <c r="B130" s="141">
        <v>-1.92703115245703</v>
      </c>
      <c r="C130" s="141">
        <v>-1.74984499742065</v>
      </c>
      <c r="D130" s="141">
        <v>-2.40717137457874</v>
      </c>
      <c r="E130" s="141">
        <v>-2.0035351353557602</v>
      </c>
    </row>
    <row r="131" spans="1:5" x14ac:dyDescent="0.25">
      <c r="A131" s="141">
        <v>13701.4608583261</v>
      </c>
      <c r="B131" s="141">
        <v>-1.92758726649384</v>
      </c>
      <c r="C131" s="141">
        <v>-2.6139778110950802</v>
      </c>
      <c r="D131" s="141">
        <v>-2.40604560414722</v>
      </c>
      <c r="E131" s="141">
        <v>-2.0039364567784301</v>
      </c>
    </row>
    <row r="132" spans="1:5" x14ac:dyDescent="0.25">
      <c r="A132" s="141">
        <v>13701.728890160501</v>
      </c>
      <c r="B132" s="141">
        <v>-1.9276058185325999</v>
      </c>
      <c r="C132" s="141">
        <v>-1.7881531692068899</v>
      </c>
      <c r="D132" s="141">
        <v>-2.4060080707821898</v>
      </c>
      <c r="E132" s="141">
        <v>-2.0039498454475702</v>
      </c>
    </row>
    <row r="133" spans="1:5" x14ac:dyDescent="0.25">
      <c r="A133" s="141">
        <v>13732.966254983499</v>
      </c>
      <c r="B133" s="141">
        <v>-1.9297676937757799</v>
      </c>
      <c r="C133" s="141">
        <v>-1.80087438389543</v>
      </c>
      <c r="D133" s="141">
        <v>-2.4016443203979398</v>
      </c>
      <c r="E133" s="141">
        <v>-2.0055102689620101</v>
      </c>
    </row>
    <row r="134" spans="1:5" x14ac:dyDescent="0.25">
      <c r="A134" s="141">
        <v>13740.37245176</v>
      </c>
      <c r="B134" s="141">
        <v>-1.9302801902570501</v>
      </c>
      <c r="C134" s="141">
        <v>-1.98902131035646</v>
      </c>
      <c r="D134" s="141">
        <v>-2.4006127835675501</v>
      </c>
      <c r="E134" s="141">
        <v>-2.0058802542341199</v>
      </c>
    </row>
    <row r="135" spans="1:5" x14ac:dyDescent="0.25">
      <c r="A135" s="141">
        <v>13763.586286052099</v>
      </c>
      <c r="B135" s="141">
        <v>-1.9318863691889001</v>
      </c>
      <c r="C135" s="141">
        <v>-1.6238630746895799</v>
      </c>
      <c r="D135" s="141">
        <v>-2.3973873062073801</v>
      </c>
      <c r="E135" s="141">
        <v>-2.0070399738075002</v>
      </c>
    </row>
    <row r="136" spans="1:5" x14ac:dyDescent="0.25">
      <c r="A136" s="141">
        <v>13782.787768361501</v>
      </c>
      <c r="B136" s="141">
        <v>-1.9332147232108901</v>
      </c>
      <c r="C136" s="141">
        <v>-1.32561550652407</v>
      </c>
      <c r="D136" s="141">
        <v>-2.3947282984343601</v>
      </c>
      <c r="E136" s="141">
        <v>-2.0079992960728701</v>
      </c>
    </row>
    <row r="137" spans="1:5" x14ac:dyDescent="0.25">
      <c r="A137" s="141">
        <v>13796.724021710101</v>
      </c>
      <c r="B137" s="141">
        <v>-1.9341787107878901</v>
      </c>
      <c r="C137" s="141">
        <v>-1.9598893107844999</v>
      </c>
      <c r="D137" s="141">
        <v>-2.39280355682958</v>
      </c>
      <c r="E137" s="141">
        <v>-2.0086955930124799</v>
      </c>
    </row>
    <row r="138" spans="1:5" x14ac:dyDescent="0.25">
      <c r="A138" s="141">
        <v>13805.157703979999</v>
      </c>
      <c r="B138" s="141">
        <v>-1.9347620297849399</v>
      </c>
      <c r="C138" s="141">
        <v>-2.8098407605699598</v>
      </c>
      <c r="D138" s="141">
        <v>-2.3916408945508199</v>
      </c>
      <c r="E138" s="141">
        <v>-2.0091169773630302</v>
      </c>
    </row>
    <row r="139" spans="1:5" x14ac:dyDescent="0.25">
      <c r="A139" s="141">
        <v>13811.8025168927</v>
      </c>
      <c r="B139" s="141">
        <v>-1.9352215947282401</v>
      </c>
      <c r="C139" s="141">
        <v>-2.3951312972382701</v>
      </c>
      <c r="D139" s="141">
        <v>-2.3907259752348899</v>
      </c>
      <c r="E139" s="141">
        <v>-2.0094489884156901</v>
      </c>
    </row>
    <row r="140" spans="1:5" x14ac:dyDescent="0.25">
      <c r="A140" s="141">
        <v>13812.0872565112</v>
      </c>
      <c r="B140" s="141">
        <v>-1.9352412872179099</v>
      </c>
      <c r="C140" s="141">
        <v>-3.34698585082741</v>
      </c>
      <c r="D140" s="141">
        <v>-2.3906867919784598</v>
      </c>
      <c r="E140" s="141">
        <v>-2.0094632156883301</v>
      </c>
    </row>
    <row r="141" spans="1:5" x14ac:dyDescent="0.25">
      <c r="A141" s="141">
        <v>13835.8876082282</v>
      </c>
      <c r="B141" s="141">
        <v>-1.93688715986267</v>
      </c>
      <c r="C141" s="141">
        <v>-3.0589977362737399</v>
      </c>
      <c r="D141" s="141">
        <v>-2.3874181304086002</v>
      </c>
      <c r="E141" s="141">
        <v>-2.0106524598086102</v>
      </c>
    </row>
    <row r="142" spans="1:5" x14ac:dyDescent="0.25">
      <c r="A142" s="141">
        <v>13852.590840618601</v>
      </c>
      <c r="B142" s="141">
        <v>-1.93804206365639</v>
      </c>
      <c r="C142" s="141">
        <v>-1.21171229156917</v>
      </c>
      <c r="D142" s="141">
        <v>-2.3851319234477399</v>
      </c>
      <c r="E142" s="141">
        <v>-2.0114871238131</v>
      </c>
    </row>
    <row r="143" spans="1:5" x14ac:dyDescent="0.25">
      <c r="A143" s="141">
        <v>13856.002702435</v>
      </c>
      <c r="B143" s="141">
        <v>-1.9382779500497</v>
      </c>
      <c r="C143" s="141">
        <v>-2.1883646143757698</v>
      </c>
      <c r="D143" s="141">
        <v>-2.3846657282875499</v>
      </c>
      <c r="E143" s="141">
        <v>-2.0116576198826599</v>
      </c>
    </row>
    <row r="144" spans="1:5" x14ac:dyDescent="0.25">
      <c r="A144" s="141">
        <v>13864.4224381739</v>
      </c>
      <c r="B144" s="141">
        <v>-1.93886003975218</v>
      </c>
      <c r="C144" s="141">
        <v>-1.31514228555818</v>
      </c>
      <c r="D144" s="141">
        <v>-2.3835164177138299</v>
      </c>
      <c r="E144" s="141">
        <v>-2.0120783739883801</v>
      </c>
    </row>
    <row r="145" spans="1:5" x14ac:dyDescent="0.25">
      <c r="A145" s="141">
        <v>13897.4574396179</v>
      </c>
      <c r="B145" s="141">
        <v>-1.9411435088289399</v>
      </c>
      <c r="C145" s="141">
        <v>-3.33559349848553</v>
      </c>
      <c r="D145" s="141">
        <v>-2.37902312645436</v>
      </c>
      <c r="E145" s="141">
        <v>-2.01372930463309</v>
      </c>
    </row>
    <row r="146" spans="1:5" x14ac:dyDescent="0.25">
      <c r="A146" s="141">
        <v>13911.465780996001</v>
      </c>
      <c r="B146" s="141">
        <v>-1.9421116229153199</v>
      </c>
      <c r="C146" s="141">
        <v>-1.99143147881704</v>
      </c>
      <c r="D146" s="141">
        <v>-2.3771255694935598</v>
      </c>
      <c r="E146" s="141">
        <v>-2.0144294196749302</v>
      </c>
    </row>
    <row r="147" spans="1:5" x14ac:dyDescent="0.25">
      <c r="A147" s="141">
        <v>13952.4821667245</v>
      </c>
      <c r="B147" s="141">
        <v>-1.9449456304346</v>
      </c>
      <c r="C147" s="141">
        <v>-2.6752223457963802</v>
      </c>
      <c r="D147" s="141">
        <v>-2.37159667623424</v>
      </c>
      <c r="E147" s="141">
        <v>-2.0164795127377002</v>
      </c>
    </row>
    <row r="148" spans="1:5" x14ac:dyDescent="0.25">
      <c r="A148" s="141">
        <v>13975.325511208601</v>
      </c>
      <c r="B148" s="141">
        <v>-1.9465235690312499</v>
      </c>
      <c r="C148" s="141">
        <v>-3.0156439386486298</v>
      </c>
      <c r="D148" s="141">
        <v>-2.3685352488212601</v>
      </c>
      <c r="E148" s="141">
        <v>-2.01762137910876</v>
      </c>
    </row>
    <row r="149" spans="1:5" x14ac:dyDescent="0.25">
      <c r="A149" s="141">
        <v>13981.0709473352</v>
      </c>
      <c r="B149" s="141">
        <v>-1.9469203968586899</v>
      </c>
      <c r="C149" s="141">
        <v>-2.0942504942356499</v>
      </c>
      <c r="D149" s="141">
        <v>-2.36776728269172</v>
      </c>
      <c r="E149" s="141">
        <v>-2.0179085870535198</v>
      </c>
    </row>
    <row r="150" spans="1:5" x14ac:dyDescent="0.25">
      <c r="A150" s="141">
        <v>13984.941163215401</v>
      </c>
      <c r="B150" s="141">
        <v>-1.94718769562924</v>
      </c>
      <c r="C150" s="141">
        <v>-2.1990952210338102</v>
      </c>
      <c r="D150" s="141">
        <v>-2.3672504306748898</v>
      </c>
      <c r="E150" s="141">
        <v>-2.0181020575195099</v>
      </c>
    </row>
    <row r="151" spans="1:5" x14ac:dyDescent="0.25">
      <c r="A151" s="141">
        <v>13994.863870852099</v>
      </c>
      <c r="B151" s="141">
        <v>-1.9478729739593399</v>
      </c>
      <c r="C151" s="141">
        <v>-3.0253170311064901</v>
      </c>
      <c r="D151" s="141">
        <v>-2.3659269971936601</v>
      </c>
      <c r="E151" s="141">
        <v>-2.01859809943238</v>
      </c>
    </row>
    <row r="152" spans="1:5" x14ac:dyDescent="0.25">
      <c r="A152" s="141">
        <v>13996.7449157833</v>
      </c>
      <c r="B152" s="141">
        <v>-1.9480028755737999</v>
      </c>
      <c r="C152" s="141">
        <v>-1.8668875257949999</v>
      </c>
      <c r="D152" s="141">
        <v>-2.3656763916029</v>
      </c>
      <c r="E152" s="141">
        <v>-2.0186921355747698</v>
      </c>
    </row>
    <row r="153" spans="1:5" x14ac:dyDescent="0.25">
      <c r="A153" s="141">
        <v>14009.6998667273</v>
      </c>
      <c r="B153" s="141">
        <v>-1.94889746572245</v>
      </c>
      <c r="C153" s="141">
        <v>-2.64249739438345</v>
      </c>
      <c r="D153" s="141">
        <v>-2.3639528558182099</v>
      </c>
      <c r="E153" s="141">
        <v>-2.0193397862473201</v>
      </c>
    </row>
    <row r="154" spans="1:5" x14ac:dyDescent="0.25">
      <c r="A154" s="141">
        <v>14043.422522306</v>
      </c>
      <c r="B154" s="141">
        <v>-1.95122568740027</v>
      </c>
      <c r="C154" s="141">
        <v>-3.1833651394860301</v>
      </c>
      <c r="D154" s="141">
        <v>-2.3594862783336898</v>
      </c>
      <c r="E154" s="141">
        <v>-2.0210257827593798</v>
      </c>
    </row>
    <row r="155" spans="1:5" x14ac:dyDescent="0.25">
      <c r="A155" s="141">
        <v>14056.4451198157</v>
      </c>
      <c r="B155" s="141">
        <v>-1.95212459160647</v>
      </c>
      <c r="C155" s="141">
        <v>-2.99772376236157</v>
      </c>
      <c r="D155" s="141">
        <v>-2.3577692077727801</v>
      </c>
      <c r="E155" s="141">
        <v>-2.0216769052871202</v>
      </c>
    </row>
    <row r="156" spans="1:5" x14ac:dyDescent="0.25">
      <c r="A156" s="141">
        <v>14070.0927381649</v>
      </c>
      <c r="B156" s="141">
        <v>-1.95306653035233</v>
      </c>
      <c r="C156" s="141">
        <v>-1.84602629410209</v>
      </c>
      <c r="D156" s="141">
        <v>-2.3559744234659901</v>
      </c>
      <c r="E156" s="141">
        <v>-2.0223593058473499</v>
      </c>
    </row>
    <row r="157" spans="1:5" x14ac:dyDescent="0.25">
      <c r="A157" s="141">
        <v>14105.8755734756</v>
      </c>
      <c r="B157" s="141">
        <v>-1.9555356771683801</v>
      </c>
      <c r="C157" s="141">
        <v>-2.07527559351167</v>
      </c>
      <c r="D157" s="141">
        <v>-2.3512917221701</v>
      </c>
      <c r="E157" s="141">
        <v>-2.0241486333565</v>
      </c>
    </row>
    <row r="158" spans="1:5" x14ac:dyDescent="0.25">
      <c r="A158" s="141">
        <v>14123.0556874876</v>
      </c>
      <c r="B158" s="141">
        <v>-1.9567208912171601</v>
      </c>
      <c r="C158" s="141">
        <v>-1.8080863313351501</v>
      </c>
      <c r="D158" s="141">
        <v>-2.349055450067</v>
      </c>
      <c r="E158" s="141">
        <v>-2.0250077980466501</v>
      </c>
    </row>
    <row r="159" spans="1:5" x14ac:dyDescent="0.25">
      <c r="A159" s="141">
        <v>14138.2497588919</v>
      </c>
      <c r="B159" s="141">
        <v>-1.95776894178516</v>
      </c>
      <c r="C159" s="141">
        <v>-1.1995753502765001</v>
      </c>
      <c r="D159" s="141">
        <v>-2.3470842497293098</v>
      </c>
      <c r="E159" s="141">
        <v>-2.0257676803818998</v>
      </c>
    </row>
    <row r="160" spans="1:5" x14ac:dyDescent="0.25">
      <c r="A160" s="141">
        <v>14142.7211766071</v>
      </c>
      <c r="B160" s="141">
        <v>-1.9580773422483</v>
      </c>
      <c r="C160" s="141">
        <v>-2.6590631779135099</v>
      </c>
      <c r="D160" s="141">
        <v>-2.3465053299937702</v>
      </c>
      <c r="E160" s="141">
        <v>-2.0259913107367198</v>
      </c>
    </row>
    <row r="161" spans="1:5" x14ac:dyDescent="0.25">
      <c r="A161" s="141">
        <v>14152.849760793801</v>
      </c>
      <c r="B161" s="141">
        <v>-1.95877588011628</v>
      </c>
      <c r="C161" s="141">
        <v>-1.4772559939671299</v>
      </c>
      <c r="D161" s="141">
        <v>-2.3451959622495999</v>
      </c>
      <c r="E161" s="141">
        <v>-2.0264978862470202</v>
      </c>
    </row>
    <row r="162" spans="1:5" x14ac:dyDescent="0.25">
      <c r="A162" s="141">
        <v>14167.385488565</v>
      </c>
      <c r="B162" s="141">
        <v>-1.95977825346657</v>
      </c>
      <c r="C162" s="141">
        <v>-1.8904481381712399</v>
      </c>
      <c r="D162" s="141">
        <v>-2.3433217150316801</v>
      </c>
      <c r="E162" s="141">
        <v>-2.0272249108295002</v>
      </c>
    </row>
    <row r="163" spans="1:5" x14ac:dyDescent="0.25">
      <c r="A163" s="141">
        <v>14173.473385990799</v>
      </c>
      <c r="B163" s="141">
        <v>-1.9601980311257501</v>
      </c>
      <c r="C163" s="141">
        <v>-2.4855436384793199</v>
      </c>
      <c r="D163" s="141">
        <v>-2.3425384445853101</v>
      </c>
      <c r="E163" s="141">
        <v>-2.0275294153977499</v>
      </c>
    </row>
    <row r="164" spans="1:5" x14ac:dyDescent="0.25">
      <c r="A164" s="141">
        <v>14207.9587529736</v>
      </c>
      <c r="B164" s="141">
        <v>-1.9625754516863501</v>
      </c>
      <c r="C164" s="141">
        <v>-1.3234610943824401</v>
      </c>
      <c r="D164" s="141">
        <v>-2.33812074147755</v>
      </c>
      <c r="E164" s="141">
        <v>-2.0292544168153399</v>
      </c>
    </row>
    <row r="165" spans="1:5" x14ac:dyDescent="0.25">
      <c r="A165" s="141">
        <v>14208.0629861289</v>
      </c>
      <c r="B165" s="141">
        <v>-1.9625826363707399</v>
      </c>
      <c r="C165" s="141">
        <v>-2.3675218107784399</v>
      </c>
      <c r="D165" s="141">
        <v>-2.3381074385953702</v>
      </c>
      <c r="E165" s="141">
        <v>-2.0292596309784301</v>
      </c>
    </row>
    <row r="166" spans="1:5" x14ac:dyDescent="0.25">
      <c r="A166" s="141">
        <v>14210.9180834625</v>
      </c>
      <c r="B166" s="141">
        <v>-1.96277943259462</v>
      </c>
      <c r="C166" s="141">
        <v>-2.0179998413317302</v>
      </c>
      <c r="D166" s="141">
        <v>-2.3377431706696301</v>
      </c>
      <c r="E166" s="141">
        <v>-2.02940245515205</v>
      </c>
    </row>
    <row r="167" spans="1:5" x14ac:dyDescent="0.25">
      <c r="A167" s="141">
        <v>14218.7970418614</v>
      </c>
      <c r="B167" s="141">
        <v>-1.9633224865330801</v>
      </c>
      <c r="C167" s="141">
        <v>-1.6326190931962901</v>
      </c>
      <c r="D167" s="141">
        <v>-2.33673910909501</v>
      </c>
      <c r="E167" s="141">
        <v>-2.0297966011760402</v>
      </c>
    </row>
    <row r="168" spans="1:5" x14ac:dyDescent="0.25">
      <c r="A168" s="141">
        <v>14229.001003220499</v>
      </c>
      <c r="B168" s="141">
        <v>-1.96402573099606</v>
      </c>
      <c r="C168" s="141">
        <v>-2.4598493204249001</v>
      </c>
      <c r="D168" s="141">
        <v>-2.3354413334126201</v>
      </c>
      <c r="E168" s="141">
        <v>-2.03030707078603</v>
      </c>
    </row>
    <row r="169" spans="1:5" x14ac:dyDescent="0.25">
      <c r="A169" s="141">
        <v>14240.5501741344</v>
      </c>
      <c r="B169" s="141">
        <v>-1.96482160449225</v>
      </c>
      <c r="C169" s="141">
        <v>-2.8134722681871098</v>
      </c>
      <c r="D169" s="141">
        <v>-2.3339759906250399</v>
      </c>
      <c r="E169" s="141">
        <v>-2.0308848571593399</v>
      </c>
    </row>
    <row r="170" spans="1:5" x14ac:dyDescent="0.25">
      <c r="A170" s="141">
        <v>14259.0826723999</v>
      </c>
      <c r="B170" s="141">
        <v>-1.96609853007757</v>
      </c>
      <c r="C170" s="141">
        <v>-3.3853656893537698</v>
      </c>
      <c r="D170" s="141">
        <v>-2.33163247514433</v>
      </c>
      <c r="E170" s="141">
        <v>-2.03181205386577</v>
      </c>
    </row>
    <row r="171" spans="1:5" x14ac:dyDescent="0.25">
      <c r="A171" s="141">
        <v>14267.183679106</v>
      </c>
      <c r="B171" s="141">
        <v>-1.96665663486072</v>
      </c>
      <c r="C171" s="141">
        <v>-2.6509795623255901</v>
      </c>
      <c r="D171" s="141">
        <v>-2.3306111278836998</v>
      </c>
      <c r="E171" s="141">
        <v>-2.03221737195059</v>
      </c>
    </row>
    <row r="172" spans="1:5" x14ac:dyDescent="0.25">
      <c r="A172" s="141">
        <v>14288.7609512126</v>
      </c>
      <c r="B172" s="141">
        <v>-1.9681429527558301</v>
      </c>
      <c r="C172" s="141">
        <v>-2.7381983154733498</v>
      </c>
      <c r="D172" s="141">
        <v>-2.3278998888805198</v>
      </c>
      <c r="E172" s="141">
        <v>-2.03329700194262</v>
      </c>
    </row>
    <row r="173" spans="1:5" x14ac:dyDescent="0.25">
      <c r="A173" s="141">
        <v>14295.044785869801</v>
      </c>
      <c r="B173" s="141">
        <v>-1.9685757473128001</v>
      </c>
      <c r="C173" s="141">
        <v>-1.99457007685289</v>
      </c>
      <c r="D173" s="141">
        <v>-2.3271128240952499</v>
      </c>
      <c r="E173" s="141">
        <v>-2.03361143149644</v>
      </c>
    </row>
    <row r="174" spans="1:5" x14ac:dyDescent="0.25">
      <c r="A174" s="141">
        <v>14308.743317685399</v>
      </c>
      <c r="B174" s="141">
        <v>-1.9695191326377399</v>
      </c>
      <c r="C174" s="141">
        <v>-2.6431037780270401</v>
      </c>
      <c r="D174" s="141">
        <v>-2.3254010079630199</v>
      </c>
      <c r="E174" s="141">
        <v>-2.0342968995436701</v>
      </c>
    </row>
    <row r="175" spans="1:5" x14ac:dyDescent="0.25">
      <c r="A175" s="141">
        <v>14316.7639026626</v>
      </c>
      <c r="B175" s="141">
        <v>-1.97007143303354</v>
      </c>
      <c r="C175" s="141">
        <v>-2.07812201617172</v>
      </c>
      <c r="D175" s="141">
        <v>-2.3244012562031799</v>
      </c>
      <c r="E175" s="141">
        <v>-2.0346982605264099</v>
      </c>
    </row>
    <row r="176" spans="1:5" x14ac:dyDescent="0.25">
      <c r="A176" s="141">
        <v>14348.8764651488</v>
      </c>
      <c r="B176" s="141">
        <v>-1.97228228162347</v>
      </c>
      <c r="C176" s="141">
        <v>-3.0202137213664502</v>
      </c>
      <c r="D176" s="141">
        <v>-2.3204173365583101</v>
      </c>
      <c r="E176" s="141">
        <v>-2.0363053265055302</v>
      </c>
    </row>
    <row r="177" spans="1:5" x14ac:dyDescent="0.25">
      <c r="A177" s="141">
        <v>14351.025248005601</v>
      </c>
      <c r="B177" s="141">
        <v>-1.97243019359248</v>
      </c>
      <c r="C177" s="141">
        <v>-1.5917505803230401</v>
      </c>
      <c r="D177" s="141">
        <v>-2.3201518399296299</v>
      </c>
      <c r="E177" s="141">
        <v>-2.0364128681644602</v>
      </c>
    </row>
    <row r="178" spans="1:5" x14ac:dyDescent="0.25">
      <c r="A178" s="141">
        <v>14361.8307862247</v>
      </c>
      <c r="B178" s="141">
        <v>-1.97317394759204</v>
      </c>
      <c r="C178" s="141">
        <v>-2.0050812001047098</v>
      </c>
      <c r="D178" s="141">
        <v>-2.3188188168077999</v>
      </c>
      <c r="E178" s="141">
        <v>-2.0369536726590098</v>
      </c>
    </row>
    <row r="179" spans="1:5" x14ac:dyDescent="0.25">
      <c r="A179" s="141">
        <v>14372.283743825399</v>
      </c>
      <c r="B179" s="141">
        <v>-1.9738933571367001</v>
      </c>
      <c r="C179" s="141">
        <v>-1.9318700087356799</v>
      </c>
      <c r="D179" s="141">
        <v>-2.3175325934485498</v>
      </c>
      <c r="E179" s="141">
        <v>-2.0374768501223901</v>
      </c>
    </row>
    <row r="180" spans="1:5" x14ac:dyDescent="0.25">
      <c r="A180" s="141">
        <v>14382.7163056766</v>
      </c>
      <c r="B180" s="141">
        <v>-1.9746112880761699</v>
      </c>
      <c r="C180" s="141">
        <v>-1.9067721252390799</v>
      </c>
      <c r="D180" s="141">
        <v>-2.3162521339933901</v>
      </c>
      <c r="E180" s="141">
        <v>-2.0379990256912199</v>
      </c>
    </row>
    <row r="181" spans="1:5" x14ac:dyDescent="0.25">
      <c r="A181" s="141">
        <v>14413.804361062501</v>
      </c>
      <c r="B181" s="141">
        <v>-1.9767502079671</v>
      </c>
      <c r="C181" s="141">
        <v>0.24686385354266699</v>
      </c>
      <c r="D181" s="141">
        <v>-2.3124559071572701</v>
      </c>
      <c r="E181" s="141">
        <v>-2.0395551728409398</v>
      </c>
    </row>
    <row r="182" spans="1:5" x14ac:dyDescent="0.25">
      <c r="A182" s="141">
        <v>14415.1345355907</v>
      </c>
      <c r="B182" s="141">
        <v>-1.9768417115933401</v>
      </c>
      <c r="C182" s="141">
        <v>-2.5326676318565098</v>
      </c>
      <c r="D182" s="141">
        <v>-2.3122941295941399</v>
      </c>
      <c r="E182" s="141">
        <v>-2.03962176000105</v>
      </c>
    </row>
    <row r="183" spans="1:5" x14ac:dyDescent="0.25">
      <c r="A183" s="141">
        <v>14421.662022783499</v>
      </c>
      <c r="B183" s="141">
        <v>-1.9772907239917801</v>
      </c>
      <c r="C183" s="141">
        <v>-2.9106377076383998</v>
      </c>
      <c r="D183" s="141">
        <v>-2.3115010288297899</v>
      </c>
      <c r="E183" s="141">
        <v>-2.03994852379406</v>
      </c>
    </row>
    <row r="184" spans="1:5" x14ac:dyDescent="0.25">
      <c r="A184" s="141">
        <v>14428.463275869501</v>
      </c>
      <c r="B184" s="141">
        <v>-1.9777585363707899</v>
      </c>
      <c r="C184" s="141">
        <v>-5.4615255031154399</v>
      </c>
      <c r="D184" s="141">
        <v>-2.31067604780762</v>
      </c>
      <c r="E184" s="141">
        <v>-2.0402890002557901</v>
      </c>
    </row>
    <row r="185" spans="1:5" x14ac:dyDescent="0.25">
      <c r="A185" s="141">
        <v>14432.0948133939</v>
      </c>
      <c r="B185" s="141">
        <v>-1.97800831204478</v>
      </c>
      <c r="C185" s="141"/>
      <c r="D185" s="141">
        <v>-2.3102361274554699</v>
      </c>
      <c r="E185" s="141">
        <v>-2.0404708014536199</v>
      </c>
    </row>
    <row r="186" spans="1:5" x14ac:dyDescent="0.25">
      <c r="A186" s="141">
        <v>14434.6450830423</v>
      </c>
      <c r="B186" s="141">
        <v>-1.9781837129988999</v>
      </c>
      <c r="C186" s="141">
        <v>-1.80790763475839</v>
      </c>
      <c r="D186" s="141">
        <v>-2.30992743215984</v>
      </c>
      <c r="E186" s="141">
        <v>-2.0405984738715399</v>
      </c>
    </row>
    <row r="187" spans="1:5" x14ac:dyDescent="0.25">
      <c r="A187" s="141">
        <v>14450.678619513201</v>
      </c>
      <c r="B187" s="141">
        <v>-1.9792863528798199</v>
      </c>
      <c r="C187" s="141">
        <v>-1.94334469370732</v>
      </c>
      <c r="D187" s="141">
        <v>-2.3079912442223298</v>
      </c>
      <c r="E187" s="141">
        <v>-2.0414011765447699</v>
      </c>
    </row>
    <row r="188" spans="1:5" x14ac:dyDescent="0.25">
      <c r="A188" s="141">
        <v>14451.889620387399</v>
      </c>
      <c r="B188" s="141">
        <v>-1.97936962703458</v>
      </c>
      <c r="C188" s="141">
        <v>-2.7047622347900302</v>
      </c>
      <c r="D188" s="141">
        <v>-2.3078453271759001</v>
      </c>
      <c r="E188" s="141">
        <v>-2.04146180594114</v>
      </c>
    </row>
    <row r="189" spans="1:5" x14ac:dyDescent="0.25">
      <c r="A189" s="141">
        <v>14466.2687335911</v>
      </c>
      <c r="B189" s="141">
        <v>-1.9803583231622099</v>
      </c>
      <c r="C189" s="141">
        <v>-2.5359200400152599</v>
      </c>
      <c r="D189" s="141">
        <v>-2.3061162148549501</v>
      </c>
      <c r="E189" s="141">
        <v>-2.0421817239868201</v>
      </c>
    </row>
    <row r="190" spans="1:5" x14ac:dyDescent="0.25">
      <c r="A190" s="141">
        <v>14472.256690791801</v>
      </c>
      <c r="B190" s="141">
        <v>-1.9807700066939899</v>
      </c>
      <c r="C190" s="141">
        <v>-1.5020364139862099</v>
      </c>
      <c r="D190" s="141">
        <v>-2.3053980460257599</v>
      </c>
      <c r="E190" s="141">
        <v>-2.04248153362437</v>
      </c>
    </row>
    <row r="191" spans="1:5" x14ac:dyDescent="0.25">
      <c r="A191" s="141">
        <v>14489.876158458799</v>
      </c>
      <c r="B191" s="141">
        <v>-1.9819812296146699</v>
      </c>
      <c r="C191" s="141">
        <v>-2.07480799297092</v>
      </c>
      <c r="D191" s="141">
        <v>-2.3032913360060201</v>
      </c>
      <c r="E191" s="141">
        <v>-2.0433637563934299</v>
      </c>
    </row>
    <row r="192" spans="1:5" x14ac:dyDescent="0.25">
      <c r="A192" s="141">
        <v>14493.1899176037</v>
      </c>
      <c r="B192" s="141">
        <v>-1.98220900385726</v>
      </c>
      <c r="C192" s="141">
        <v>-1.36038333412393</v>
      </c>
      <c r="D192" s="141">
        <v>-2.3028962055469302</v>
      </c>
      <c r="E192" s="141">
        <v>-2.0435296856438399</v>
      </c>
    </row>
    <row r="193" spans="1:5" x14ac:dyDescent="0.25">
      <c r="A193" s="141">
        <v>14498.887084198301</v>
      </c>
      <c r="B193" s="141">
        <v>-1.98260058522155</v>
      </c>
      <c r="C193" s="141">
        <v>-2.4902235192087501</v>
      </c>
      <c r="D193" s="141">
        <v>-2.3022176860700299</v>
      </c>
      <c r="E193" s="141">
        <v>-2.0438149635074399</v>
      </c>
    </row>
    <row r="194" spans="1:5" x14ac:dyDescent="0.25">
      <c r="A194" s="141">
        <v>14502.616589223901</v>
      </c>
      <c r="B194" s="141">
        <v>-1.9828569112625301</v>
      </c>
      <c r="C194" s="141">
        <v>-2.5837548653226001</v>
      </c>
      <c r="D194" s="141">
        <v>-2.3017740641336402</v>
      </c>
      <c r="E194" s="141">
        <v>-2.04400171661438</v>
      </c>
    </row>
    <row r="195" spans="1:5" x14ac:dyDescent="0.25">
      <c r="A195" s="141">
        <v>14513.6305920127</v>
      </c>
      <c r="B195" s="141">
        <v>-1.9836138363437099</v>
      </c>
      <c r="C195" s="141">
        <v>-2.5006102273295001</v>
      </c>
      <c r="D195" s="141">
        <v>-2.3004665203774102</v>
      </c>
      <c r="E195" s="141">
        <v>-2.0445532522262502</v>
      </c>
    </row>
    <row r="196" spans="1:5" x14ac:dyDescent="0.25">
      <c r="A196" s="141">
        <v>14513.851716728799</v>
      </c>
      <c r="B196" s="141">
        <v>-1.98362903199006</v>
      </c>
      <c r="C196" s="141">
        <v>-3.04082871710657</v>
      </c>
      <c r="D196" s="141">
        <v>-2.3004403085331999</v>
      </c>
      <c r="E196" s="141">
        <v>-2.0445643254640999</v>
      </c>
    </row>
    <row r="197" spans="1:5" x14ac:dyDescent="0.25">
      <c r="A197" s="141">
        <v>14527.3128216189</v>
      </c>
      <c r="B197" s="141">
        <v>-1.9845540092223</v>
      </c>
      <c r="C197" s="141">
        <v>-3.9161662241509601</v>
      </c>
      <c r="D197" s="141">
        <v>-2.2988475698810702</v>
      </c>
      <c r="E197" s="141">
        <v>-2.0452384327169399</v>
      </c>
    </row>
    <row r="198" spans="1:5" x14ac:dyDescent="0.25">
      <c r="A198" s="141">
        <v>14541.851495974701</v>
      </c>
      <c r="B198" s="141">
        <v>-1.9855528823289801</v>
      </c>
      <c r="C198" s="141">
        <v>-3.1511556571949999</v>
      </c>
      <c r="D198" s="141">
        <v>-2.29713381829424</v>
      </c>
      <c r="E198" s="141">
        <v>-2.0459665403695602</v>
      </c>
    </row>
    <row r="199" spans="1:5" x14ac:dyDescent="0.25">
      <c r="A199" s="141">
        <v>14545.573818065601</v>
      </c>
      <c r="B199" s="141">
        <v>-1.9858085977989</v>
      </c>
      <c r="C199" s="141">
        <v>-2.99952524667113</v>
      </c>
      <c r="D199" s="141">
        <v>-2.2966961359749201</v>
      </c>
      <c r="E199" s="141">
        <v>-2.04615296335936</v>
      </c>
    </row>
    <row r="200" spans="1:5" x14ac:dyDescent="0.25">
      <c r="A200" s="141">
        <v>14551.8515330848</v>
      </c>
      <c r="B200" s="141">
        <v>-1.9862398400666601</v>
      </c>
      <c r="C200" s="141">
        <v>-2.4608657303720398</v>
      </c>
      <c r="D200" s="141">
        <v>-2.2959589904509001</v>
      </c>
      <c r="E200" s="141">
        <v>-2.0464673725334599</v>
      </c>
    </row>
    <row r="201" spans="1:5" x14ac:dyDescent="0.25">
      <c r="A201" s="141">
        <v>14571.100401473699</v>
      </c>
      <c r="B201" s="141">
        <v>-1.9875619426245099</v>
      </c>
      <c r="C201" s="141">
        <v>-2.8043173769788998</v>
      </c>
      <c r="D201" s="141">
        <v>-2.2937066583610402</v>
      </c>
      <c r="E201" s="141">
        <v>-2.0474314669257301</v>
      </c>
    </row>
    <row r="202" spans="1:5" x14ac:dyDescent="0.25">
      <c r="A202" s="141">
        <v>14592.5329633601</v>
      </c>
      <c r="B202" s="141">
        <v>-1.98903370654985</v>
      </c>
      <c r="C202" s="141">
        <v>-1.7709100387861401</v>
      </c>
      <c r="D202" s="141">
        <v>-2.2912129511416102</v>
      </c>
      <c r="E202" s="141">
        <v>-2.0485050154951301</v>
      </c>
    </row>
    <row r="203" spans="1:5" x14ac:dyDescent="0.25">
      <c r="A203" s="141">
        <v>14595.763598711301</v>
      </c>
      <c r="B203" s="141">
        <v>-1.98925552289353</v>
      </c>
      <c r="C203" s="141">
        <v>-3.0456083859145902</v>
      </c>
      <c r="D203" s="141">
        <v>-2.2908383621859798</v>
      </c>
      <c r="E203" s="141">
        <v>-2.04866684430108</v>
      </c>
    </row>
    <row r="204" spans="1:5" x14ac:dyDescent="0.25">
      <c r="A204" s="141">
        <v>14600.304662273</v>
      </c>
      <c r="B204" s="141">
        <v>-1.98956730033419</v>
      </c>
      <c r="C204" s="141"/>
      <c r="D204" s="141">
        <v>-2.2903124083080102</v>
      </c>
      <c r="E204" s="141">
        <v>-2.0488943183633599</v>
      </c>
    </row>
    <row r="205" spans="1:5" x14ac:dyDescent="0.25">
      <c r="A205" s="141">
        <v>14622.7206202247</v>
      </c>
      <c r="B205" s="141">
        <v>-1.99110609263656</v>
      </c>
      <c r="C205" s="141">
        <v>-2.37962705581621</v>
      </c>
      <c r="D205" s="141">
        <v>-2.2877260874554901</v>
      </c>
      <c r="E205" s="141">
        <v>-2.0500172516098001</v>
      </c>
    </row>
    <row r="206" spans="1:5" x14ac:dyDescent="0.25">
      <c r="A206" s="141">
        <v>14638.7567372837</v>
      </c>
      <c r="B206" s="141">
        <v>-1.9922066926878901</v>
      </c>
      <c r="C206" s="141">
        <v>-3.12975495515047</v>
      </c>
      <c r="D206" s="141">
        <v>-2.2858860577619202</v>
      </c>
      <c r="E206" s="141">
        <v>-2.0508206443228798</v>
      </c>
    </row>
    <row r="207" spans="1:5" x14ac:dyDescent="0.25">
      <c r="A207" s="141">
        <v>14639.3215077962</v>
      </c>
      <c r="B207" s="141">
        <v>-1.99224545076588</v>
      </c>
      <c r="C207" s="141">
        <v>-1.9933188962666499</v>
      </c>
      <c r="D207" s="141">
        <v>-2.2858214101749801</v>
      </c>
      <c r="E207" s="141">
        <v>-2.05084893964111</v>
      </c>
    </row>
    <row r="208" spans="1:5" x14ac:dyDescent="0.25">
      <c r="A208" s="141">
        <v>14642.199356040301</v>
      </c>
      <c r="B208" s="141">
        <v>-1.9924429428862001</v>
      </c>
      <c r="C208" s="141">
        <v>-2.6877350591231099</v>
      </c>
      <c r="D208" s="141">
        <v>-2.2854921565525999</v>
      </c>
      <c r="E208" s="141">
        <v>-2.0509931224053499</v>
      </c>
    </row>
    <row r="209" spans="1:5" x14ac:dyDescent="0.25">
      <c r="A209" s="141">
        <v>14644.7819866183</v>
      </c>
      <c r="B209" s="141">
        <v>-1.99262017031687</v>
      </c>
      <c r="C209" s="141">
        <v>-2.45597582119137</v>
      </c>
      <c r="D209" s="141">
        <v>-2.2851969137808599</v>
      </c>
      <c r="E209" s="141">
        <v>-2.05112251586766</v>
      </c>
    </row>
    <row r="210" spans="1:5" x14ac:dyDescent="0.25">
      <c r="A210" s="141">
        <v>14652.657374976199</v>
      </c>
      <c r="B210" s="141">
        <v>-1.9931605702017301</v>
      </c>
      <c r="C210" s="141">
        <v>-2.7460464295209199</v>
      </c>
      <c r="D210" s="141">
        <v>-2.2842979856126799</v>
      </c>
      <c r="E210" s="141">
        <v>-2.0515170920108798</v>
      </c>
    </row>
    <row r="211" spans="1:5" x14ac:dyDescent="0.25">
      <c r="A211" s="141">
        <v>14653.7275227552</v>
      </c>
      <c r="B211" s="141">
        <v>-1.9932339988066801</v>
      </c>
      <c r="C211" s="141">
        <v>-2.36461036779041</v>
      </c>
      <c r="D211" s="141">
        <v>-2.2841759947879701</v>
      </c>
      <c r="E211" s="141">
        <v>-2.0515707099523302</v>
      </c>
    </row>
    <row r="212" spans="1:5" x14ac:dyDescent="0.25">
      <c r="A212" s="141">
        <v>14668.884812099301</v>
      </c>
      <c r="B212" s="141">
        <v>-1.99427392733932</v>
      </c>
      <c r="C212" s="141">
        <v>-2.0268093841083501</v>
      </c>
      <c r="D212" s="141">
        <v>-2.2824522753606402</v>
      </c>
      <c r="E212" s="141">
        <v>-2.0523301642385801</v>
      </c>
    </row>
    <row r="213" spans="1:5" x14ac:dyDescent="0.25">
      <c r="A213" s="141">
        <v>14670.402364873</v>
      </c>
      <c r="B213" s="141">
        <v>-1.99437803555445</v>
      </c>
      <c r="C213" s="141">
        <v>-1.6014569803372001</v>
      </c>
      <c r="D213" s="141">
        <v>-2.2822801214827302</v>
      </c>
      <c r="E213" s="141">
        <v>-2.0524062035233999</v>
      </c>
    </row>
    <row r="214" spans="1:5" x14ac:dyDescent="0.25">
      <c r="A214" s="141">
        <v>14679.3173912108</v>
      </c>
      <c r="B214" s="141">
        <v>-1.9949895943921201</v>
      </c>
      <c r="C214" s="141">
        <v>-1.2620716715628</v>
      </c>
      <c r="D214" s="141">
        <v>-2.2812703539966401</v>
      </c>
      <c r="E214" s="141">
        <v>-2.0528529135664701</v>
      </c>
    </row>
    <row r="215" spans="1:5" x14ac:dyDescent="0.25">
      <c r="A215" s="141">
        <v>14684.152180634501</v>
      </c>
      <c r="B215" s="141">
        <v>-1.99532122865742</v>
      </c>
      <c r="C215" s="141">
        <v>-1.00512608832471</v>
      </c>
      <c r="D215" s="141">
        <v>-2.2807238613324201</v>
      </c>
      <c r="E215" s="141">
        <v>-2.0530951795034098</v>
      </c>
    </row>
    <row r="216" spans="1:5" x14ac:dyDescent="0.25">
      <c r="A216" s="141">
        <v>14687.2417413364</v>
      </c>
      <c r="B216" s="141">
        <v>-1.99553314236691</v>
      </c>
      <c r="C216" s="141">
        <v>-2.0569149381972398</v>
      </c>
      <c r="D216" s="141">
        <v>-2.2803750524764999</v>
      </c>
      <c r="E216" s="141">
        <v>-2.0532499963744102</v>
      </c>
    </row>
    <row r="217" spans="1:5" x14ac:dyDescent="0.25">
      <c r="A217" s="141">
        <v>14693.3339714552</v>
      </c>
      <c r="B217" s="141">
        <v>-1.99595098810052</v>
      </c>
      <c r="C217" s="141">
        <v>-2.5468661684446201</v>
      </c>
      <c r="D217" s="141">
        <v>-2.2796881938509999</v>
      </c>
      <c r="E217" s="141">
        <v>-2.0535552815389502</v>
      </c>
    </row>
    <row r="218" spans="1:5" x14ac:dyDescent="0.25">
      <c r="A218" s="141">
        <v>14721.4015605155</v>
      </c>
      <c r="B218" s="141">
        <v>-1.99787567513604</v>
      </c>
      <c r="C218" s="141">
        <v>-2.3818658708185101</v>
      </c>
      <c r="D218" s="141">
        <v>-2.2765401038741002</v>
      </c>
      <c r="E218" s="141">
        <v>-2.0549618596056001</v>
      </c>
    </row>
    <row r="219" spans="1:5" x14ac:dyDescent="0.25">
      <c r="A219" s="141">
        <v>14724.5842534491</v>
      </c>
      <c r="B219" s="141">
        <v>-1.99809388376944</v>
      </c>
      <c r="C219" s="141"/>
      <c r="D219" s="141">
        <v>-2.2761848332403201</v>
      </c>
      <c r="E219" s="141">
        <v>-2.05512136685569</v>
      </c>
    </row>
    <row r="220" spans="1:5" x14ac:dyDescent="0.25">
      <c r="A220" s="141">
        <v>14733.3172224144</v>
      </c>
      <c r="B220" s="141">
        <v>-1.9986925838042</v>
      </c>
      <c r="C220" s="141">
        <v>-1.7257399292381099</v>
      </c>
      <c r="D220" s="141">
        <v>-2.27521179983097</v>
      </c>
      <c r="E220" s="141">
        <v>-2.0555590480974102</v>
      </c>
    </row>
    <row r="221" spans="1:5" x14ac:dyDescent="0.25">
      <c r="A221" s="141">
        <v>14737.8747106096</v>
      </c>
      <c r="B221" s="141">
        <v>-1.99900500434921</v>
      </c>
      <c r="C221" s="141">
        <v>-1.64186396386962</v>
      </c>
      <c r="D221" s="141">
        <v>-2.2747050461331701</v>
      </c>
      <c r="E221" s="141">
        <v>-2.0557874675643202</v>
      </c>
    </row>
    <row r="222" spans="1:5" x14ac:dyDescent="0.25">
      <c r="A222" s="141">
        <v>14744.338327248801</v>
      </c>
      <c r="B222" s="141">
        <v>-1.9994480637066101</v>
      </c>
      <c r="C222" s="141">
        <v>-2.2559989080337401</v>
      </c>
      <c r="D222" s="141">
        <v>-2.2739875790075099</v>
      </c>
      <c r="E222" s="141">
        <v>-2.0561114285767799</v>
      </c>
    </row>
    <row r="223" spans="1:5" x14ac:dyDescent="0.25">
      <c r="A223" s="141">
        <v>14744.495409032899</v>
      </c>
      <c r="B223" s="141">
        <v>-1.9994588307255901</v>
      </c>
      <c r="C223" s="141">
        <v>-2.08870000568059</v>
      </c>
      <c r="D223" s="141">
        <v>-2.2739701607989198</v>
      </c>
      <c r="E223" s="141">
        <v>-2.05611930173094</v>
      </c>
    </row>
    <row r="224" spans="1:5" x14ac:dyDescent="0.25">
      <c r="A224" s="141">
        <v>14765.148525668699</v>
      </c>
      <c r="B224" s="141">
        <v>-2.0008743072661499</v>
      </c>
      <c r="C224" s="141">
        <v>-2.9773204142422798</v>
      </c>
      <c r="D224" s="141">
        <v>-2.2716874813750798</v>
      </c>
      <c r="E224" s="141">
        <v>-2.0571545076156799</v>
      </c>
    </row>
    <row r="225" spans="1:5" x14ac:dyDescent="0.25">
      <c r="A225" s="141">
        <v>14781.6468540721</v>
      </c>
      <c r="B225" s="141">
        <v>-2.0020047868475399</v>
      </c>
      <c r="C225" s="141">
        <v>-1.59508016818418</v>
      </c>
      <c r="D225" s="141">
        <v>-2.2698747065374301</v>
      </c>
      <c r="E225" s="141">
        <v>-2.0579815232607799</v>
      </c>
    </row>
    <row r="226" spans="1:5" x14ac:dyDescent="0.25">
      <c r="A226" s="141">
        <v>14786.5373954389</v>
      </c>
      <c r="B226" s="141">
        <v>-2.00233984881937</v>
      </c>
      <c r="C226" s="141">
        <v>-1.1214628095910599</v>
      </c>
      <c r="D226" s="141">
        <v>-2.2693391871976001</v>
      </c>
      <c r="E226" s="141">
        <v>-2.0582266832587202</v>
      </c>
    </row>
    <row r="227" spans="1:5" x14ac:dyDescent="0.25">
      <c r="A227" s="141">
        <v>14792.614355269399</v>
      </c>
      <c r="B227" s="141">
        <v>-2.0027561680664898</v>
      </c>
      <c r="C227" s="141">
        <v>-2.7863395702036602</v>
      </c>
      <c r="D227" s="141">
        <v>-2.2686749270000699</v>
      </c>
      <c r="E227" s="141">
        <v>-2.05853132454232</v>
      </c>
    </row>
    <row r="228" spans="1:5" x14ac:dyDescent="0.25">
      <c r="A228" s="141">
        <v>14796.573563005601</v>
      </c>
      <c r="B228" s="141">
        <v>-2.0030273886655401</v>
      </c>
      <c r="C228" s="141">
        <v>-1.7577425270546401</v>
      </c>
      <c r="D228" s="141">
        <v>-2.2682428547167399</v>
      </c>
      <c r="E228" s="141">
        <v>-2.0587298058395298</v>
      </c>
    </row>
    <row r="229" spans="1:5" x14ac:dyDescent="0.25">
      <c r="A229" s="141">
        <v>14813.602119213199</v>
      </c>
      <c r="B229" s="141">
        <v>-2.0041937636502301</v>
      </c>
      <c r="C229" s="141">
        <v>-2.1617364041713798</v>
      </c>
      <c r="D229" s="141">
        <v>-2.2663908345855801</v>
      </c>
      <c r="E229" s="141">
        <v>-2.0595835108280398</v>
      </c>
    </row>
    <row r="230" spans="1:5" x14ac:dyDescent="0.25">
      <c r="A230" s="141">
        <v>14820.7827456368</v>
      </c>
      <c r="B230" s="141">
        <v>-2.0046855315569299</v>
      </c>
      <c r="C230" s="141">
        <v>-3.6982938162452101</v>
      </c>
      <c r="D230" s="141">
        <v>-2.2656129581573201</v>
      </c>
      <c r="E230" s="141">
        <v>-2.0599435203252199</v>
      </c>
    </row>
    <row r="231" spans="1:5" x14ac:dyDescent="0.25">
      <c r="A231" s="141">
        <v>14838.1438914623</v>
      </c>
      <c r="B231" s="141">
        <v>-2.00587434178893</v>
      </c>
      <c r="C231" s="141">
        <v>-3.3573098545591802</v>
      </c>
      <c r="D231" s="141">
        <v>-2.2637398292803002</v>
      </c>
      <c r="E231" s="141">
        <v>-2.0608139867982298</v>
      </c>
    </row>
    <row r="232" spans="1:5" x14ac:dyDescent="0.25">
      <c r="A232" s="141">
        <v>14839.3850770893</v>
      </c>
      <c r="B232" s="141">
        <v>-2.00595932290878</v>
      </c>
      <c r="C232" s="141">
        <v>-2.7375371191708702</v>
      </c>
      <c r="D232" s="141">
        <v>-2.2636063285027199</v>
      </c>
      <c r="E232" s="141">
        <v>-2.0608762207181899</v>
      </c>
    </row>
    <row r="233" spans="1:5" x14ac:dyDescent="0.25">
      <c r="A233" s="141">
        <v>14849.231443070201</v>
      </c>
      <c r="B233" s="141">
        <v>-2.00663343593079</v>
      </c>
      <c r="C233" s="141">
        <v>-2.3982924339232401</v>
      </c>
      <c r="D233" s="141">
        <v>-2.2625492230416699</v>
      </c>
      <c r="E233" s="141">
        <v>-2.0613699358223498</v>
      </c>
    </row>
    <row r="234" spans="1:5" x14ac:dyDescent="0.25">
      <c r="A234" s="141">
        <v>14863.0482204166</v>
      </c>
      <c r="B234" s="141">
        <v>-2.0075792406736999</v>
      </c>
      <c r="C234" s="141">
        <v>-2.0438561431463902</v>
      </c>
      <c r="D234" s="141">
        <v>-2.2610717432935199</v>
      </c>
      <c r="E234" s="141">
        <v>-2.06206276895296</v>
      </c>
    </row>
    <row r="235" spans="1:5" x14ac:dyDescent="0.25">
      <c r="A235" s="141">
        <v>14867.770214055699</v>
      </c>
      <c r="B235" s="141">
        <v>-2.0079024406899402</v>
      </c>
      <c r="C235" s="141">
        <v>-2.1045491425560399</v>
      </c>
      <c r="D235" s="141">
        <v>-2.2605683849065401</v>
      </c>
      <c r="E235" s="141">
        <v>-2.0622995593822901</v>
      </c>
    </row>
    <row r="236" spans="1:5" x14ac:dyDescent="0.25">
      <c r="A236" s="141">
        <v>14874.7223039818</v>
      </c>
      <c r="B236" s="141">
        <v>-2.0083782474011</v>
      </c>
      <c r="C236" s="141">
        <v>-1.8664557818857599</v>
      </c>
      <c r="D236" s="141">
        <v>-2.2598287723506401</v>
      </c>
      <c r="E236" s="141">
        <v>-2.0626481893988302</v>
      </c>
    </row>
    <row r="237" spans="1:5" x14ac:dyDescent="0.25">
      <c r="A237" s="141">
        <v>14876.4617305272</v>
      </c>
      <c r="B237" s="141">
        <v>-2.00849728887958</v>
      </c>
      <c r="C237" s="141">
        <v>-2.7768453433298799</v>
      </c>
      <c r="D237" s="141">
        <v>-2.2596439943252</v>
      </c>
      <c r="E237" s="141">
        <v>-2.06273541890805</v>
      </c>
    </row>
    <row r="238" spans="1:5" x14ac:dyDescent="0.25">
      <c r="A238" s="141">
        <v>14877.7524823986</v>
      </c>
      <c r="B238" s="141">
        <v>-2.0085856226903198</v>
      </c>
      <c r="C238" s="141">
        <v>-2.2246272980694801</v>
      </c>
      <c r="D238" s="141">
        <v>-2.2595069497821001</v>
      </c>
      <c r="E238" s="141">
        <v>-2.0628001485001399</v>
      </c>
    </row>
    <row r="239" spans="1:5" x14ac:dyDescent="0.25">
      <c r="A239" s="141">
        <v>14884.1771174735</v>
      </c>
      <c r="B239" s="141">
        <v>-2.0090252779117699</v>
      </c>
      <c r="C239" s="141">
        <v>-1.98011318683412</v>
      </c>
      <c r="D239" s="141">
        <v>-2.2588257213487899</v>
      </c>
      <c r="E239" s="141">
        <v>-2.0631223411549899</v>
      </c>
    </row>
    <row r="240" spans="1:5" x14ac:dyDescent="0.25">
      <c r="A240" s="141">
        <v>14898.338380319399</v>
      </c>
      <c r="B240" s="141">
        <v>-2.0099942496174701</v>
      </c>
      <c r="C240" s="141">
        <v>-1.4252544314683699</v>
      </c>
      <c r="D240" s="141">
        <v>-2.25732946763687</v>
      </c>
      <c r="E240" s="141">
        <v>-2.0638325532287198</v>
      </c>
    </row>
    <row r="241" spans="1:5" x14ac:dyDescent="0.25">
      <c r="A241" s="141">
        <v>14918.1859008064</v>
      </c>
      <c r="B241" s="141">
        <v>-2.01135201469679</v>
      </c>
      <c r="C241" s="141">
        <v>-3.6100965662173601</v>
      </c>
      <c r="D241" s="141">
        <v>-2.2552447875753998</v>
      </c>
      <c r="E241" s="141">
        <v>-2.06482801294423</v>
      </c>
    </row>
    <row r="242" spans="1:5" x14ac:dyDescent="0.25">
      <c r="A242" s="141">
        <v>14922.9161046145</v>
      </c>
      <c r="B242" s="141">
        <v>-2.0116755579525099</v>
      </c>
      <c r="C242" s="141">
        <v>-1.9644840170929601</v>
      </c>
      <c r="D242" s="141">
        <v>-2.2547500924461001</v>
      </c>
      <c r="E242" s="141">
        <v>-2.06506527049934</v>
      </c>
    </row>
    <row r="243" spans="1:5" x14ac:dyDescent="0.25">
      <c r="A243" s="141">
        <v>14934.974805190301</v>
      </c>
      <c r="B243" s="141">
        <v>-2.0125002803974699</v>
      </c>
      <c r="C243" s="141">
        <v>-1.6726937902091901</v>
      </c>
      <c r="D243" s="141">
        <v>-2.2534927109301899</v>
      </c>
      <c r="E243" s="141">
        <v>-2.0656701325340401</v>
      </c>
    </row>
    <row r="244" spans="1:5" x14ac:dyDescent="0.25">
      <c r="A244" s="141">
        <v>14946.598573200999</v>
      </c>
      <c r="B244" s="141">
        <v>-2.01329513971401</v>
      </c>
      <c r="C244" s="141">
        <v>-2.2622504567467101</v>
      </c>
      <c r="D244" s="141">
        <v>-2.2522857880838898</v>
      </c>
      <c r="E244" s="141">
        <v>-2.0662532081087699</v>
      </c>
    </row>
    <row r="245" spans="1:5" x14ac:dyDescent="0.25">
      <c r="A245" s="141">
        <v>14960.271037786601</v>
      </c>
      <c r="B245" s="141">
        <v>-2.01422994576683</v>
      </c>
      <c r="C245" s="141">
        <v>-2.3787927633744701</v>
      </c>
      <c r="D245" s="141">
        <v>-2.2508725890888202</v>
      </c>
      <c r="E245" s="141">
        <v>-2.0669390885673802</v>
      </c>
    </row>
    <row r="246" spans="1:5" x14ac:dyDescent="0.25">
      <c r="A246" s="141">
        <v>14964.0832946746</v>
      </c>
      <c r="B246" s="141">
        <v>-2.0144905666841701</v>
      </c>
      <c r="C246" s="141">
        <v>-1.99503470864364</v>
      </c>
      <c r="D246" s="141">
        <v>-2.2504797968071899</v>
      </c>
      <c r="E246" s="141">
        <v>-2.0671303380285999</v>
      </c>
    </row>
    <row r="247" spans="1:5" x14ac:dyDescent="0.25">
      <c r="A247" s="141">
        <v>14970.267424059501</v>
      </c>
      <c r="B247" s="141">
        <v>-2.01491331159807</v>
      </c>
      <c r="C247" s="141">
        <v>-1.5848100002763701</v>
      </c>
      <c r="D247" s="141">
        <v>-2.2498437798146602</v>
      </c>
      <c r="E247" s="141">
        <v>-2.0674405839309902</v>
      </c>
    </row>
    <row r="248" spans="1:5" x14ac:dyDescent="0.25">
      <c r="A248" s="141">
        <v>14980.4752210562</v>
      </c>
      <c r="B248" s="141">
        <v>-2.0156110409571002</v>
      </c>
      <c r="C248" s="141">
        <v>-1.7150787723142</v>
      </c>
      <c r="D248" s="141">
        <v>-2.2487970862069102</v>
      </c>
      <c r="E248" s="141">
        <v>-2.06795270777942</v>
      </c>
    </row>
    <row r="249" spans="1:5" x14ac:dyDescent="0.25">
      <c r="A249" s="141">
        <v>14988.4538188156</v>
      </c>
      <c r="B249" s="141">
        <v>-2.0161563361149502</v>
      </c>
      <c r="C249" s="141">
        <v>-2.2859390732261402</v>
      </c>
      <c r="D249" s="141">
        <v>-2.2479817057670899</v>
      </c>
      <c r="E249" s="141">
        <v>-2.0683530088742801</v>
      </c>
    </row>
    <row r="250" spans="1:5" x14ac:dyDescent="0.25">
      <c r="A250" s="141">
        <v>15004.667858252</v>
      </c>
      <c r="B250" s="141">
        <v>-2.01726431031513</v>
      </c>
      <c r="C250" s="141">
        <v>-2.1199671147036101</v>
      </c>
      <c r="D250" s="141">
        <v>-2.2463321166570802</v>
      </c>
      <c r="E250" s="141">
        <v>-2.0691665405041002</v>
      </c>
    </row>
    <row r="251" spans="1:5" x14ac:dyDescent="0.25">
      <c r="A251" s="141">
        <v>15009.110786168399</v>
      </c>
      <c r="B251" s="141">
        <v>-2.0175678745428201</v>
      </c>
      <c r="C251" s="141">
        <v>-2.2391168079246899</v>
      </c>
      <c r="D251" s="141">
        <v>-2.2458818423806299</v>
      </c>
      <c r="E251" s="141">
        <v>-2.0693894723926598</v>
      </c>
    </row>
    <row r="252" spans="1:5" x14ac:dyDescent="0.25">
      <c r="A252" s="141">
        <v>15011.0836347978</v>
      </c>
      <c r="B252" s="141">
        <v>-2.01770266443007</v>
      </c>
      <c r="C252" s="141">
        <v>-1.8654262160147299</v>
      </c>
      <c r="D252" s="141">
        <v>-2.24568214230823</v>
      </c>
      <c r="E252" s="141">
        <v>-2.0694884650151399</v>
      </c>
    </row>
    <row r="253" spans="1:5" x14ac:dyDescent="0.25">
      <c r="A253" s="141">
        <v>15011.1113549777</v>
      </c>
      <c r="B253" s="141">
        <v>-2.0177045583169901</v>
      </c>
      <c r="C253" s="141">
        <v>-1.8083180876785201</v>
      </c>
      <c r="D253" s="141">
        <v>-2.2456793374104098</v>
      </c>
      <c r="E253" s="141">
        <v>-2.0694898559507502</v>
      </c>
    </row>
    <row r="254" spans="1:5" x14ac:dyDescent="0.25">
      <c r="A254" s="141">
        <v>15033.9290266557</v>
      </c>
      <c r="B254" s="141">
        <v>-2.0192632699884601</v>
      </c>
      <c r="C254" s="141">
        <v>-3.4323522807409099</v>
      </c>
      <c r="D254" s="141">
        <v>-2.2433804584360799</v>
      </c>
      <c r="E254" s="141">
        <v>-2.0706348526532299</v>
      </c>
    </row>
    <row r="255" spans="1:5" x14ac:dyDescent="0.25">
      <c r="A255" s="141">
        <v>15036.311078448</v>
      </c>
      <c r="B255" s="141">
        <v>-2.0194259654243401</v>
      </c>
      <c r="C255" s="141">
        <v>-1.9474607810318401</v>
      </c>
      <c r="D255" s="141">
        <v>-2.2431416162375299</v>
      </c>
      <c r="E255" s="141">
        <v>-2.0707543913082</v>
      </c>
    </row>
    <row r="256" spans="1:5" x14ac:dyDescent="0.25">
      <c r="A256" s="141">
        <v>15036.648990285799</v>
      </c>
      <c r="B256" s="141">
        <v>-2.0194490445827</v>
      </c>
      <c r="C256" s="141">
        <v>-1.9650504687807</v>
      </c>
      <c r="D256" s="141">
        <v>-2.2431077523367602</v>
      </c>
      <c r="E256" s="141">
        <v>-2.0707713488617299</v>
      </c>
    </row>
    <row r="257" spans="1:5" x14ac:dyDescent="0.25">
      <c r="A257" s="141">
        <v>15038.2976935079</v>
      </c>
      <c r="B257" s="141">
        <v>-2.0195616484969299</v>
      </c>
      <c r="C257" s="141">
        <v>-2.04003741074765</v>
      </c>
      <c r="D257" s="141">
        <v>-2.2429425901461899</v>
      </c>
      <c r="E257" s="141">
        <v>-2.0708540867049199</v>
      </c>
    </row>
    <row r="258" spans="1:5" x14ac:dyDescent="0.25">
      <c r="A258" s="141">
        <v>15048.165315774</v>
      </c>
      <c r="B258" s="141">
        <v>-2.0202355419563101</v>
      </c>
      <c r="C258" s="141">
        <v>-2.14137808707794</v>
      </c>
      <c r="D258" s="141">
        <v>-2.2419562671383</v>
      </c>
      <c r="E258" s="141">
        <v>-2.0713492920927301</v>
      </c>
    </row>
    <row r="259" spans="1:5" x14ac:dyDescent="0.25">
      <c r="A259" s="141">
        <v>15050.0914990251</v>
      </c>
      <c r="B259" s="141">
        <v>-2.0203670775297899</v>
      </c>
      <c r="C259" s="141">
        <v>-2.3166519234407201</v>
      </c>
      <c r="D259" s="141">
        <v>-2.2417641722131698</v>
      </c>
      <c r="E259" s="141">
        <v>-2.0714459599001098</v>
      </c>
    </row>
    <row r="260" spans="1:5" x14ac:dyDescent="0.25">
      <c r="A260" s="141">
        <v>15055.670763821399</v>
      </c>
      <c r="B260" s="141">
        <v>-2.0207480569227898</v>
      </c>
      <c r="C260" s="141">
        <v>-2.0926734907642301</v>
      </c>
      <c r="D260" s="141">
        <v>-2.24120857009807</v>
      </c>
      <c r="E260" s="141">
        <v>-2.0717259666636099</v>
      </c>
    </row>
    <row r="261" spans="1:5" x14ac:dyDescent="0.25">
      <c r="A261" s="141">
        <v>15067.040749620101</v>
      </c>
      <c r="B261" s="141">
        <v>-2.0215243695721501</v>
      </c>
      <c r="C261" s="141">
        <v>-2.0769187236374198</v>
      </c>
      <c r="D261" s="141">
        <v>-2.2400800360990898</v>
      </c>
      <c r="E261" s="141">
        <v>-2.0722966142027599</v>
      </c>
    </row>
    <row r="262" spans="1:5" x14ac:dyDescent="0.25">
      <c r="A262" s="141">
        <v>15070.715596529401</v>
      </c>
      <c r="B262" s="141">
        <v>-2.0217752538743698</v>
      </c>
      <c r="C262" s="141">
        <v>-1.8606015745607201</v>
      </c>
      <c r="D262" s="141">
        <v>-2.2397163591141398</v>
      </c>
      <c r="E262" s="141">
        <v>-2.0724810571009802</v>
      </c>
    </row>
    <row r="263" spans="1:5" x14ac:dyDescent="0.25">
      <c r="A263" s="141">
        <v>15090.765466298601</v>
      </c>
      <c r="B263" s="141">
        <v>-2.02314386007501</v>
      </c>
      <c r="C263" s="141">
        <v>-3.0570486286838099</v>
      </c>
      <c r="D263" s="141">
        <v>-2.2377414050256199</v>
      </c>
      <c r="E263" s="141">
        <v>-2.0734874265597099</v>
      </c>
    </row>
    <row r="264" spans="1:5" x14ac:dyDescent="0.25">
      <c r="A264" s="141">
        <v>15100.6752223197</v>
      </c>
      <c r="B264" s="141">
        <v>-2.0238201682093302</v>
      </c>
      <c r="C264" s="141">
        <v>-1.9924473914259999</v>
      </c>
      <c r="D264" s="141">
        <v>-2.2367710731919099</v>
      </c>
      <c r="E264" s="141">
        <v>-2.0739848637656801</v>
      </c>
    </row>
    <row r="265" spans="1:5" x14ac:dyDescent="0.25">
      <c r="A265" s="141">
        <v>15102.327216920899</v>
      </c>
      <c r="B265" s="141">
        <v>-2.0239329028118198</v>
      </c>
      <c r="C265" s="141">
        <v>-2.6812213023098601</v>
      </c>
      <c r="D265" s="141">
        <v>-2.23660968954337</v>
      </c>
      <c r="E265" s="141">
        <v>-2.0740677906436602</v>
      </c>
    </row>
    <row r="266" spans="1:5" x14ac:dyDescent="0.25">
      <c r="A266" s="141">
        <v>15102.775117458101</v>
      </c>
      <c r="B266" s="141">
        <v>-2.023963467797</v>
      </c>
      <c r="C266" s="141">
        <v>-2.1718247201383298</v>
      </c>
      <c r="D266" s="141">
        <v>-2.2365659525213299</v>
      </c>
      <c r="E266" s="141">
        <v>-2.07409027447641</v>
      </c>
    </row>
    <row r="267" spans="1:5" x14ac:dyDescent="0.25">
      <c r="A267" s="141">
        <v>15110.0925019611</v>
      </c>
      <c r="B267" s="141">
        <v>-2.0244627846703902</v>
      </c>
      <c r="C267" s="141">
        <v>-2.6010813709677398</v>
      </c>
      <c r="D267" s="141">
        <v>-2.2358525340101498</v>
      </c>
      <c r="E267" s="141">
        <v>-2.0744576010145099</v>
      </c>
    </row>
    <row r="268" spans="1:5" x14ac:dyDescent="0.25">
      <c r="A268" s="141">
        <v>15152.240078553499</v>
      </c>
      <c r="B268" s="141">
        <v>-2.0273378685412902</v>
      </c>
      <c r="C268" s="141">
        <v>-2.1906785099441701</v>
      </c>
      <c r="D268" s="141">
        <v>-2.2317844855253202</v>
      </c>
      <c r="E268" s="141">
        <v>-2.0765736130636898</v>
      </c>
    </row>
    <row r="269" spans="1:5" x14ac:dyDescent="0.25">
      <c r="A269" s="141">
        <v>15164.5740667803</v>
      </c>
      <c r="B269" s="141">
        <v>-2.0281789216969699</v>
      </c>
      <c r="C269" s="141">
        <v>-2.2991165442286099</v>
      </c>
      <c r="D269" s="141">
        <v>-2.23060738393478</v>
      </c>
      <c r="E269" s="141">
        <v>-2.0771929164999601</v>
      </c>
    </row>
    <row r="270" spans="1:5" x14ac:dyDescent="0.25">
      <c r="A270" s="141">
        <v>15174.1506698547</v>
      </c>
      <c r="B270" s="141">
        <v>-2.0288318528857001</v>
      </c>
      <c r="C270" s="141">
        <v>-2.3270225876122299</v>
      </c>
      <c r="D270" s="141">
        <v>-2.22969763704817</v>
      </c>
      <c r="E270" s="141">
        <v>-2.0776737929257698</v>
      </c>
    </row>
    <row r="271" spans="1:5" x14ac:dyDescent="0.25">
      <c r="A271" s="141">
        <v>15176.051868704</v>
      </c>
      <c r="B271" s="141">
        <v>-2.02896146627327</v>
      </c>
      <c r="C271" s="141">
        <v>-1.0727074895005</v>
      </c>
      <c r="D271" s="141">
        <v>-2.2295174673023199</v>
      </c>
      <c r="E271" s="141">
        <v>-2.0777692616494501</v>
      </c>
    </row>
    <row r="272" spans="1:5" x14ac:dyDescent="0.25">
      <c r="A272" s="141">
        <v>15186.122980165899</v>
      </c>
      <c r="B272" s="141">
        <v>-2.0296480042771998</v>
      </c>
      <c r="C272" s="141">
        <v>-1.8104893856889199</v>
      </c>
      <c r="D272" s="141">
        <v>-2.2285654907826098</v>
      </c>
      <c r="E272" s="141">
        <v>-2.0782749967261598</v>
      </c>
    </row>
    <row r="273" spans="1:5" x14ac:dyDescent="0.25">
      <c r="A273" s="141">
        <v>15190.924433931699</v>
      </c>
      <c r="B273" s="141">
        <v>-2.0299752818160601</v>
      </c>
      <c r="C273" s="141">
        <v>-2.1351079388369301</v>
      </c>
      <c r="D273" s="141">
        <v>-2.2281130706745298</v>
      </c>
      <c r="E273" s="141">
        <v>-2.0785161168637698</v>
      </c>
    </row>
    <row r="274" spans="1:5" x14ac:dyDescent="0.25">
      <c r="A274" s="141">
        <v>15195.6936502279</v>
      </c>
      <c r="B274" s="141">
        <v>-2.0303003408698101</v>
      </c>
      <c r="C274" s="141">
        <v>-2.36158103654394</v>
      </c>
      <c r="D274" s="141">
        <v>-2.2276646102355002</v>
      </c>
      <c r="E274" s="141">
        <v>-2.0787556234498701</v>
      </c>
    </row>
    <row r="275" spans="1:5" x14ac:dyDescent="0.25">
      <c r="A275" s="141">
        <v>15195.6936502279</v>
      </c>
      <c r="B275" s="141">
        <v>-2.0303003408698101</v>
      </c>
      <c r="C275" s="141">
        <v>-2.3505320729182402</v>
      </c>
      <c r="D275" s="141">
        <v>-2.2276646102355002</v>
      </c>
      <c r="E275" s="141">
        <v>-2.0787556234498701</v>
      </c>
    </row>
    <row r="276" spans="1:5" x14ac:dyDescent="0.25">
      <c r="A276" s="141">
        <v>15198.4261050761</v>
      </c>
      <c r="B276" s="141">
        <v>-2.03048656935345</v>
      </c>
      <c r="C276" s="141">
        <v>-1.77966024230063</v>
      </c>
      <c r="D276" s="141">
        <v>-2.2274080858093299</v>
      </c>
      <c r="E276" s="141">
        <v>-2.0788928477598998</v>
      </c>
    </row>
    <row r="277" spans="1:5" x14ac:dyDescent="0.25">
      <c r="A277" s="141">
        <v>15201.614851423599</v>
      </c>
      <c r="B277" s="141">
        <v>-2.0307038873012599</v>
      </c>
      <c r="C277" s="141">
        <v>-2.2970237152012101</v>
      </c>
      <c r="D277" s="141">
        <v>-2.22710910682855</v>
      </c>
      <c r="E277" s="141">
        <v>-2.0790529893207799</v>
      </c>
    </row>
    <row r="278" spans="1:5" x14ac:dyDescent="0.25">
      <c r="A278" s="141">
        <v>15203.2924174209</v>
      </c>
      <c r="B278" s="141">
        <v>-2.03081821220609</v>
      </c>
      <c r="C278" s="141">
        <v>-2.2592195582054502</v>
      </c>
      <c r="D278" s="141">
        <v>-2.2269519825722601</v>
      </c>
      <c r="E278" s="141">
        <v>-2.0791372390765601</v>
      </c>
    </row>
    <row r="279" spans="1:5" x14ac:dyDescent="0.25">
      <c r="A279" s="141">
        <v>15204.5071395669</v>
      </c>
      <c r="B279" s="141">
        <v>-2.03090099300745</v>
      </c>
      <c r="C279" s="141">
        <v>-2.8791854555739</v>
      </c>
      <c r="D279" s="141">
        <v>-2.2268382804654898</v>
      </c>
      <c r="E279" s="141">
        <v>-2.0791982445680799</v>
      </c>
    </row>
    <row r="280" spans="1:5" x14ac:dyDescent="0.25">
      <c r="A280" s="141">
        <v>15212.9423676809</v>
      </c>
      <c r="B280" s="141">
        <v>-2.0314757985202001</v>
      </c>
      <c r="C280" s="141">
        <v>-1.9103107619127799</v>
      </c>
      <c r="D280" s="141">
        <v>-2.2260503672868399</v>
      </c>
      <c r="E280" s="141">
        <v>-2.07962188621921</v>
      </c>
    </row>
    <row r="281" spans="1:5" x14ac:dyDescent="0.25">
      <c r="A281" s="141">
        <v>15214.693083399299</v>
      </c>
      <c r="B281" s="141">
        <v>-2.0315950900242701</v>
      </c>
      <c r="C281" s="141">
        <v>-3.14700137252103</v>
      </c>
      <c r="D281" s="141">
        <v>-2.2258871999014702</v>
      </c>
      <c r="E281" s="141">
        <v>-2.0797098143516499</v>
      </c>
    </row>
    <row r="282" spans="1:5" x14ac:dyDescent="0.25">
      <c r="A282" s="141">
        <v>15216.504875295999</v>
      </c>
      <c r="B282" s="141">
        <v>-2.0317185401728501</v>
      </c>
      <c r="C282" s="141">
        <v>-1.7828614144155499</v>
      </c>
      <c r="D282" s="141">
        <v>-2.2257184715693401</v>
      </c>
      <c r="E282" s="141">
        <v>-2.0798008107434698</v>
      </c>
    </row>
    <row r="283" spans="1:5" x14ac:dyDescent="0.25">
      <c r="A283" s="141">
        <v>15216.842954428201</v>
      </c>
      <c r="B283" s="141">
        <v>-2.0317415755476</v>
      </c>
      <c r="C283" s="141">
        <v>-1.27998162268834</v>
      </c>
      <c r="D283" s="141">
        <v>-2.2256870017777102</v>
      </c>
      <c r="E283" s="141">
        <v>-2.07981779069407</v>
      </c>
    </row>
    <row r="284" spans="1:5" x14ac:dyDescent="0.25">
      <c r="A284" s="141">
        <v>15233.7671777614</v>
      </c>
      <c r="B284" s="141">
        <v>-2.0328945887368799</v>
      </c>
      <c r="C284" s="141">
        <v>-2.3365737683873</v>
      </c>
      <c r="D284" s="141">
        <v>-2.22411758658673</v>
      </c>
      <c r="E284" s="141">
        <v>-2.0806678407302002</v>
      </c>
    </row>
    <row r="285" spans="1:5" x14ac:dyDescent="0.25">
      <c r="A285" s="141">
        <v>15234.6488330422</v>
      </c>
      <c r="B285" s="141">
        <v>-2.0329546467868602</v>
      </c>
      <c r="C285" s="141">
        <v>-4.3127569163643802</v>
      </c>
      <c r="D285" s="141">
        <v>-2.2240361499454</v>
      </c>
      <c r="E285" s="141">
        <v>-2.0807121253409302</v>
      </c>
    </row>
    <row r="286" spans="1:5" x14ac:dyDescent="0.25">
      <c r="A286" s="141">
        <v>15248.667606237101</v>
      </c>
      <c r="B286" s="141">
        <v>-2.0339095026637</v>
      </c>
      <c r="C286" s="141">
        <v>-1.9358007437617399</v>
      </c>
      <c r="D286" s="141">
        <v>-2.22274554976905</v>
      </c>
      <c r="E286" s="141">
        <v>-2.0814162983457201</v>
      </c>
    </row>
    <row r="287" spans="1:5" x14ac:dyDescent="0.25">
      <c r="A287" s="141">
        <v>15250.8581879945</v>
      </c>
      <c r="B287" s="141">
        <v>-2.0340586923071999</v>
      </c>
      <c r="C287" s="141">
        <v>-2.8608760453942201</v>
      </c>
      <c r="D287" s="141">
        <v>-2.2225446094161101</v>
      </c>
      <c r="E287" s="141">
        <v>-2.0815263370708301</v>
      </c>
    </row>
    <row r="288" spans="1:5" x14ac:dyDescent="0.25">
      <c r="A288" s="141">
        <v>15256.517058593199</v>
      </c>
      <c r="B288" s="141">
        <v>-2.0344440689418501</v>
      </c>
      <c r="C288" s="141">
        <v>-2.1313503495288901</v>
      </c>
      <c r="D288" s="141">
        <v>-2.2220264404106</v>
      </c>
      <c r="E288" s="141">
        <v>-2.0818106024446799</v>
      </c>
    </row>
    <row r="289" spans="1:5" x14ac:dyDescent="0.25">
      <c r="A289" s="141">
        <v>15256.6112942815</v>
      </c>
      <c r="B289" s="141">
        <v>-2.0344504862621702</v>
      </c>
      <c r="C289" s="141">
        <v>-2.0005518750354399</v>
      </c>
      <c r="D289" s="141">
        <v>-2.2220178226523299</v>
      </c>
      <c r="E289" s="141">
        <v>-2.0818153363063101</v>
      </c>
    </row>
    <row r="290" spans="1:5" x14ac:dyDescent="0.25">
      <c r="A290" s="141">
        <v>15256.6112942815</v>
      </c>
      <c r="B290" s="141">
        <v>-2.0344504862621702</v>
      </c>
      <c r="C290" s="141">
        <v>-2.8303324431356001</v>
      </c>
      <c r="D290" s="141">
        <v>-2.2220178226523299</v>
      </c>
      <c r="E290" s="141">
        <v>-2.0818153363063101</v>
      </c>
    </row>
    <row r="291" spans="1:5" x14ac:dyDescent="0.25">
      <c r="A291" s="141">
        <v>15256.6112942815</v>
      </c>
      <c r="B291" s="141">
        <v>-2.0344504862621702</v>
      </c>
      <c r="C291" s="141">
        <v>-1.9307383149862101</v>
      </c>
      <c r="D291" s="141">
        <v>-2.2220178226523299</v>
      </c>
      <c r="E291" s="141">
        <v>-2.0818153363063101</v>
      </c>
    </row>
    <row r="292" spans="1:5" x14ac:dyDescent="0.25">
      <c r="A292" s="141">
        <v>15267.3397090943</v>
      </c>
      <c r="B292" s="141">
        <v>-2.0351810216412298</v>
      </c>
      <c r="C292" s="141">
        <v>-1.9443689548732701</v>
      </c>
      <c r="D292" s="141">
        <v>-2.2210391172486101</v>
      </c>
      <c r="E292" s="141">
        <v>-2.0823542843824301</v>
      </c>
    </row>
    <row r="293" spans="1:5" x14ac:dyDescent="0.25">
      <c r="A293" s="141">
        <v>15271.840705295001</v>
      </c>
      <c r="B293" s="141">
        <v>-2.0354874778133398</v>
      </c>
      <c r="C293" s="141">
        <v>-2.2206299289735698</v>
      </c>
      <c r="D293" s="141">
        <v>-2.2206299289735698</v>
      </c>
      <c r="E293" s="141">
        <v>-2.0825804027411099</v>
      </c>
    </row>
    <row r="294" spans="1:5" x14ac:dyDescent="0.25">
      <c r="A294" s="141">
        <v>15274.437100831499</v>
      </c>
      <c r="B294" s="141">
        <v>-2.03566424803887</v>
      </c>
      <c r="C294" s="141">
        <v>-3.3590863127723201</v>
      </c>
      <c r="D294" s="141">
        <v>-2.2203942708684501</v>
      </c>
      <c r="E294" s="141">
        <v>-2.0827108411260702</v>
      </c>
    </row>
    <row r="295" spans="1:5" x14ac:dyDescent="0.25">
      <c r="A295" s="141">
        <v>15288.643437028801</v>
      </c>
      <c r="B295" s="141">
        <v>-2.0366313436679699</v>
      </c>
      <c r="C295" s="141">
        <v>-2.19667849279397</v>
      </c>
      <c r="D295" s="141">
        <v>-2.2191098095104902</v>
      </c>
      <c r="E295" s="141">
        <v>-2.0834245714668902</v>
      </c>
    </row>
    <row r="296" spans="1:5" x14ac:dyDescent="0.25">
      <c r="A296" s="141">
        <v>15293.592026722999</v>
      </c>
      <c r="B296" s="141">
        <v>-2.0369681735268701</v>
      </c>
      <c r="C296" s="141">
        <v>-2.6844982661877199</v>
      </c>
      <c r="D296" s="141">
        <v>-2.2186643569214701</v>
      </c>
      <c r="E296" s="141">
        <v>-2.08367320146374</v>
      </c>
    </row>
    <row r="297" spans="1:5" x14ac:dyDescent="0.25">
      <c r="A297" s="141">
        <v>15297.129748179599</v>
      </c>
      <c r="B297" s="141">
        <v>-2.03720895714063</v>
      </c>
      <c r="C297" s="141">
        <v>-1.8223683071218499</v>
      </c>
      <c r="D297" s="141">
        <v>-2.21834653136515</v>
      </c>
      <c r="E297" s="141">
        <v>-2.0838509494126498</v>
      </c>
    </row>
    <row r="298" spans="1:5" x14ac:dyDescent="0.25">
      <c r="A298" s="141">
        <v>15299.883988646099</v>
      </c>
      <c r="B298" s="141">
        <v>-2.0373964073642599</v>
      </c>
      <c r="C298" s="141">
        <v>-3.1113317550949802</v>
      </c>
      <c r="D298" s="141">
        <v>-2.2180994548895598</v>
      </c>
      <c r="E298" s="141">
        <v>-2.0839893345380598</v>
      </c>
    </row>
    <row r="299" spans="1:5" x14ac:dyDescent="0.25">
      <c r="A299" s="141">
        <v>15301.206732229701</v>
      </c>
      <c r="B299" s="141">
        <v>-2.03748642908924</v>
      </c>
      <c r="C299" s="141">
        <v>-2.6834606811958199</v>
      </c>
      <c r="D299" s="141">
        <v>-2.2179809073582399</v>
      </c>
      <c r="E299" s="141">
        <v>-2.0840557956337098</v>
      </c>
    </row>
    <row r="300" spans="1:5" x14ac:dyDescent="0.25">
      <c r="A300" s="141">
        <v>15304.0222279719</v>
      </c>
      <c r="B300" s="141">
        <v>-2.0376780372071099</v>
      </c>
      <c r="C300" s="141">
        <v>-1.3722980581859201</v>
      </c>
      <c r="D300" s="141">
        <v>-2.2177288193798801</v>
      </c>
      <c r="E300" s="141">
        <v>-2.0841972613006798</v>
      </c>
    </row>
    <row r="301" spans="1:5" x14ac:dyDescent="0.25">
      <c r="A301" s="141">
        <v>15307.728185685301</v>
      </c>
      <c r="B301" s="141">
        <v>-2.03793023399927</v>
      </c>
      <c r="C301" s="141">
        <v>-2.4516994543665001</v>
      </c>
      <c r="D301" s="141">
        <v>-2.2173975089329301</v>
      </c>
      <c r="E301" s="141">
        <v>-2.08438347150922</v>
      </c>
    </row>
    <row r="302" spans="1:5" x14ac:dyDescent="0.25">
      <c r="A302" s="141">
        <v>15321.510450321301</v>
      </c>
      <c r="B302" s="141">
        <v>-2.0388680251292</v>
      </c>
      <c r="C302" s="141">
        <v>-0.94800782517878701</v>
      </c>
      <c r="D302" s="141">
        <v>-2.2161704378966198</v>
      </c>
      <c r="E302" s="141">
        <v>-2.0850760069752501</v>
      </c>
    </row>
    <row r="303" spans="1:5" x14ac:dyDescent="0.25">
      <c r="A303" s="141">
        <v>15323.957694836399</v>
      </c>
      <c r="B303" s="141">
        <v>-2.0390345246878301</v>
      </c>
      <c r="C303" s="141">
        <v>-2.3473659467534098</v>
      </c>
      <c r="D303" s="141">
        <v>-2.2159533880623599</v>
      </c>
      <c r="E303" s="141">
        <v>-2.08519898171591</v>
      </c>
    </row>
    <row r="304" spans="1:5" x14ac:dyDescent="0.25">
      <c r="A304" s="141">
        <v>15331.2047198</v>
      </c>
      <c r="B304" s="141">
        <v>-2.0395275459537299</v>
      </c>
      <c r="C304" s="141">
        <v>-1.80021197125553</v>
      </c>
      <c r="D304" s="141">
        <v>-2.2153121184776801</v>
      </c>
      <c r="E304" s="141">
        <v>-2.0855631553979701</v>
      </c>
    </row>
    <row r="305" spans="1:5" x14ac:dyDescent="0.25">
      <c r="A305" s="141">
        <v>15331.6655542565</v>
      </c>
      <c r="B305" s="141">
        <v>-2.03955889519957</v>
      </c>
      <c r="C305" s="141">
        <v>-2.5974157624991001</v>
      </c>
      <c r="D305" s="141">
        <v>-2.2152714153955699</v>
      </c>
      <c r="E305" s="141">
        <v>-2.0855863134433301</v>
      </c>
    </row>
    <row r="306" spans="1:5" x14ac:dyDescent="0.25">
      <c r="A306" s="141">
        <v>15331.6655542565</v>
      </c>
      <c r="B306" s="141">
        <v>-2.03955889519957</v>
      </c>
      <c r="C306" s="141">
        <v>-2.68747037996381</v>
      </c>
      <c r="D306" s="141">
        <v>-2.2152714153955699</v>
      </c>
      <c r="E306" s="141">
        <v>-2.0855863134433301</v>
      </c>
    </row>
    <row r="307" spans="1:5" x14ac:dyDescent="0.25">
      <c r="A307" s="141">
        <v>15337.3341776087</v>
      </c>
      <c r="B307" s="141">
        <v>-2.0399444985950002</v>
      </c>
      <c r="C307" s="141">
        <v>-2.2833319108155701</v>
      </c>
      <c r="D307" s="141">
        <v>-2.2147714694760299</v>
      </c>
      <c r="E307" s="141">
        <v>-2.0858711797290899</v>
      </c>
    </row>
    <row r="308" spans="1:5" x14ac:dyDescent="0.25">
      <c r="A308" s="141">
        <v>15337.726062260001</v>
      </c>
      <c r="B308" s="141">
        <v>-2.0399711550747299</v>
      </c>
      <c r="C308" s="141">
        <v>-2.12295494146024</v>
      </c>
      <c r="D308" s="141">
        <v>-2.2147369572809898</v>
      </c>
      <c r="E308" s="141">
        <v>-2.0858908734659898</v>
      </c>
    </row>
    <row r="309" spans="1:5" x14ac:dyDescent="0.25">
      <c r="A309" s="141">
        <v>15346.894965269899</v>
      </c>
      <c r="B309" s="141">
        <v>-2.0405947927783101</v>
      </c>
      <c r="C309" s="141">
        <v>-1.8311387253128399</v>
      </c>
      <c r="D309" s="141">
        <v>-2.2139313327123098</v>
      </c>
      <c r="E309" s="141">
        <v>-2.0863516574858401</v>
      </c>
    </row>
    <row r="310" spans="1:5" x14ac:dyDescent="0.25">
      <c r="A310" s="141">
        <v>15349.839962186499</v>
      </c>
      <c r="B310" s="141">
        <v>-2.0407950841912199</v>
      </c>
      <c r="C310" s="141">
        <v>-2.63015287653855</v>
      </c>
      <c r="D310" s="141">
        <v>-2.2136733269119802</v>
      </c>
      <c r="E310" s="141">
        <v>-2.0864996629519301</v>
      </c>
    </row>
    <row r="311" spans="1:5" x14ac:dyDescent="0.25">
      <c r="A311" s="141">
        <v>15349.9241866544</v>
      </c>
      <c r="B311" s="141">
        <v>-2.0408008122355801</v>
      </c>
      <c r="C311" s="141">
        <v>-0.79830637578016705</v>
      </c>
      <c r="D311" s="141">
        <v>-2.21366595357346</v>
      </c>
      <c r="E311" s="141">
        <v>-2.0865038958168598</v>
      </c>
    </row>
    <row r="312" spans="1:5" x14ac:dyDescent="0.25">
      <c r="A312" s="141">
        <v>15351.908123322901</v>
      </c>
      <c r="B312" s="141">
        <v>-2.04093573632248</v>
      </c>
      <c r="C312" s="141">
        <v>-2.8174184818667301</v>
      </c>
      <c r="D312" s="141">
        <v>-2.21349235911805</v>
      </c>
      <c r="E312" s="141">
        <v>-2.0866036029300501</v>
      </c>
    </row>
    <row r="313" spans="1:5" x14ac:dyDescent="0.25">
      <c r="A313" s="141">
        <v>15353.671285556</v>
      </c>
      <c r="B313" s="141">
        <v>-2.0410556427139102</v>
      </c>
      <c r="C313" s="141">
        <v>-1.7473277739683</v>
      </c>
      <c r="D313" s="141">
        <v>-2.2133382227278902</v>
      </c>
      <c r="E313" s="141">
        <v>-2.0866922153516301</v>
      </c>
    </row>
    <row r="314" spans="1:5" x14ac:dyDescent="0.25">
      <c r="A314" s="141">
        <v>15354.211142554899</v>
      </c>
      <c r="B314" s="141">
        <v>-2.0410923558637402</v>
      </c>
      <c r="C314" s="141">
        <v>-2.0151973797977401</v>
      </c>
      <c r="D314" s="141">
        <v>-2.2132910546145901</v>
      </c>
      <c r="E314" s="141">
        <v>-2.0867193474586299</v>
      </c>
    </row>
    <row r="315" spans="1:5" x14ac:dyDescent="0.25">
      <c r="A315" s="141">
        <v>15354.274595091199</v>
      </c>
      <c r="B315" s="141">
        <v>-2.0410966709553802</v>
      </c>
      <c r="C315" s="141">
        <v>-1.93186995615704</v>
      </c>
      <c r="D315" s="141">
        <v>-2.2132855114851</v>
      </c>
      <c r="E315" s="141">
        <v>-2.0867225364578599</v>
      </c>
    </row>
    <row r="316" spans="1:5" x14ac:dyDescent="0.25">
      <c r="A316" s="141">
        <v>15354.509670776601</v>
      </c>
      <c r="B316" s="141">
        <v>-2.04111265725034</v>
      </c>
      <c r="C316" s="141">
        <v>-2.5879210171436902</v>
      </c>
      <c r="D316" s="141">
        <v>-2.2132649770761699</v>
      </c>
      <c r="E316" s="141">
        <v>-2.0867343509064802</v>
      </c>
    </row>
    <row r="317" spans="1:5" x14ac:dyDescent="0.25">
      <c r="A317" s="141">
        <v>15360.1386994964</v>
      </c>
      <c r="B317" s="141">
        <v>-2.0414954426438601</v>
      </c>
      <c r="C317" s="141"/>
      <c r="D317" s="141">
        <v>-2.2127739702417402</v>
      </c>
      <c r="E317" s="141">
        <v>-2.0870172590621201</v>
      </c>
    </row>
    <row r="318" spans="1:5" x14ac:dyDescent="0.25">
      <c r="A318" s="141">
        <v>15365.193824734501</v>
      </c>
      <c r="B318" s="141">
        <v>-2.04183917513258</v>
      </c>
      <c r="C318" s="141">
        <v>-2.0314516457753999</v>
      </c>
      <c r="D318" s="141">
        <v>-2.21233417343104</v>
      </c>
      <c r="E318" s="141">
        <v>-2.0872713302004802</v>
      </c>
    </row>
    <row r="319" spans="1:5" x14ac:dyDescent="0.25">
      <c r="A319" s="141">
        <v>15366.2904048664</v>
      </c>
      <c r="B319" s="141">
        <v>-2.0419137358158701</v>
      </c>
      <c r="C319" s="141">
        <v>-2.8700935299539099</v>
      </c>
      <c r="D319" s="141">
        <v>-2.21223891453986</v>
      </c>
      <c r="E319" s="141">
        <v>-2.0873264452706599</v>
      </c>
    </row>
    <row r="320" spans="1:5" x14ac:dyDescent="0.25">
      <c r="A320" s="141">
        <v>15369.73908179</v>
      </c>
      <c r="B320" s="141">
        <v>-2.0421482169193799</v>
      </c>
      <c r="C320" s="141">
        <v>-2.22923841057204</v>
      </c>
      <c r="D320" s="141">
        <v>-2.21193966561628</v>
      </c>
      <c r="E320" s="141">
        <v>-2.0874997807107598</v>
      </c>
    </row>
    <row r="321" spans="1:5" x14ac:dyDescent="0.25">
      <c r="A321" s="141">
        <v>15381.6173294825</v>
      </c>
      <c r="B321" s="141">
        <v>-2.0429557491377102</v>
      </c>
      <c r="C321" s="141">
        <v>-2.12825560162142</v>
      </c>
      <c r="D321" s="141">
        <v>-2.21091285563997</v>
      </c>
      <c r="E321" s="141">
        <v>-2.08809682103491</v>
      </c>
    </row>
    <row r="322" spans="1:5" x14ac:dyDescent="0.25">
      <c r="A322" s="141">
        <v>15384.9684928034</v>
      </c>
      <c r="B322" s="141">
        <v>-2.04318355003462</v>
      </c>
      <c r="C322" s="141">
        <v>-2.2094867767283901</v>
      </c>
      <c r="D322" s="141">
        <v>-2.21062425844142</v>
      </c>
      <c r="E322" s="141">
        <v>-2.0882652680180298</v>
      </c>
    </row>
    <row r="323" spans="1:5" x14ac:dyDescent="0.25">
      <c r="A323" s="141">
        <v>15388.7708942524</v>
      </c>
      <c r="B323" s="141">
        <v>-2.04344201124783</v>
      </c>
      <c r="C323" s="141">
        <v>-3.17445017019767</v>
      </c>
      <c r="D323" s="141">
        <v>-2.2102973847520402</v>
      </c>
      <c r="E323" s="141">
        <v>-2.0884563999752901</v>
      </c>
    </row>
    <row r="324" spans="1:5" x14ac:dyDescent="0.25">
      <c r="A324" s="141">
        <v>15391.3661756864</v>
      </c>
      <c r="B324" s="141">
        <v>-2.0436184125541401</v>
      </c>
      <c r="C324" s="141">
        <v>-2.0861403006415098</v>
      </c>
      <c r="D324" s="141">
        <v>-2.2100746377180198</v>
      </c>
      <c r="E324" s="141">
        <v>-2.0885868567660402</v>
      </c>
    </row>
    <row r="325" spans="1:5" x14ac:dyDescent="0.25">
      <c r="A325" s="141">
        <v>15399.757186118501</v>
      </c>
      <c r="B325" s="141">
        <v>-2.0441887042826998</v>
      </c>
      <c r="C325" s="141">
        <v>-2.2259221651270602</v>
      </c>
      <c r="D325" s="141">
        <v>-2.2093564388742299</v>
      </c>
      <c r="E325" s="141">
        <v>-2.0890086584811298</v>
      </c>
    </row>
    <row r="326" spans="1:5" x14ac:dyDescent="0.25">
      <c r="A326" s="141">
        <v>15402.3570932109</v>
      </c>
      <c r="B326" s="141">
        <v>-2.0443653918745599</v>
      </c>
      <c r="C326" s="141">
        <v>-1.94054829298081</v>
      </c>
      <c r="D326" s="141">
        <v>-2.2091345243148899</v>
      </c>
      <c r="E326" s="141">
        <v>-2.0891393549274699</v>
      </c>
    </row>
    <row r="327" spans="1:5" x14ac:dyDescent="0.25">
      <c r="A327" s="141">
        <v>15406.719814231399</v>
      </c>
      <c r="B327" s="141">
        <v>-2.0446618638991798</v>
      </c>
      <c r="C327" s="141">
        <v>-2.1744231642339402</v>
      </c>
      <c r="D327" s="141">
        <v>-2.2087628001780999</v>
      </c>
      <c r="E327" s="141">
        <v>-2.0893586712341801</v>
      </c>
    </row>
    <row r="328" spans="1:5" x14ac:dyDescent="0.25">
      <c r="A328" s="141">
        <v>15409.3615879346</v>
      </c>
      <c r="B328" s="141">
        <v>-2.0448413785049602</v>
      </c>
      <c r="C328" s="141">
        <v>-2.66289193536368</v>
      </c>
      <c r="D328" s="141">
        <v>-2.2085381081892201</v>
      </c>
      <c r="E328" s="141">
        <v>-2.0894914769226101</v>
      </c>
    </row>
    <row r="329" spans="1:5" x14ac:dyDescent="0.25">
      <c r="A329" s="141">
        <v>15419.208025116401</v>
      </c>
      <c r="B329" s="141">
        <v>-2.0455104057775801</v>
      </c>
      <c r="C329" s="141">
        <v>-2.8568907961791101</v>
      </c>
      <c r="D329" s="141">
        <v>-2.2077032933622101</v>
      </c>
      <c r="E329" s="141">
        <v>-2.0899864866365299</v>
      </c>
    </row>
    <row r="330" spans="1:5" x14ac:dyDescent="0.25">
      <c r="A330" s="141">
        <v>15421.9492252448</v>
      </c>
      <c r="B330" s="141">
        <v>-2.0456966426219898</v>
      </c>
      <c r="C330" s="141">
        <v>-2.5348868686127699</v>
      </c>
      <c r="D330" s="141">
        <v>-2.2074716321727199</v>
      </c>
      <c r="E330" s="141">
        <v>-2.0901242992664799</v>
      </c>
    </row>
    <row r="331" spans="1:5" x14ac:dyDescent="0.25">
      <c r="A331" s="141">
        <v>15421.9492252448</v>
      </c>
      <c r="B331" s="141">
        <v>-2.0456966426219898</v>
      </c>
      <c r="C331" s="141">
        <v>-2.0878709771199002</v>
      </c>
      <c r="D331" s="141">
        <v>-2.2074716321727199</v>
      </c>
      <c r="E331" s="141">
        <v>-2.0901242992664799</v>
      </c>
    </row>
    <row r="332" spans="1:5" x14ac:dyDescent="0.25">
      <c r="A332" s="141">
        <v>15424.6049059016</v>
      </c>
      <c r="B332" s="141">
        <v>-2.0458770621742102</v>
      </c>
      <c r="C332" s="141">
        <v>-1.23494728614798</v>
      </c>
      <c r="D332" s="141">
        <v>-2.20724750913545</v>
      </c>
      <c r="E332" s="141">
        <v>-2.09025781424715</v>
      </c>
    </row>
    <row r="333" spans="1:5" x14ac:dyDescent="0.25">
      <c r="A333" s="141">
        <v>15427.273760153301</v>
      </c>
      <c r="B333" s="141">
        <v>-2.04605836965038</v>
      </c>
      <c r="C333" s="141">
        <v>-2.1440036048197602</v>
      </c>
      <c r="D333" s="141">
        <v>-2.2070225827562502</v>
      </c>
      <c r="E333" s="141">
        <v>-2.0903919933240398</v>
      </c>
    </row>
    <row r="334" spans="1:5" x14ac:dyDescent="0.25">
      <c r="A334" s="141">
        <v>15428.8186994443</v>
      </c>
      <c r="B334" s="141">
        <v>-2.0461633212092099</v>
      </c>
      <c r="C334" s="141">
        <v>-2.1928526580746799</v>
      </c>
      <c r="D334" s="141">
        <v>-2.20689251936132</v>
      </c>
      <c r="E334" s="141">
        <v>-2.0904696673740601</v>
      </c>
    </row>
    <row r="335" spans="1:5" x14ac:dyDescent="0.25">
      <c r="A335" s="141">
        <v>15435.7472060538</v>
      </c>
      <c r="B335" s="141">
        <v>-2.0466339626604899</v>
      </c>
      <c r="C335" s="141">
        <v>-2.5753143705725101</v>
      </c>
      <c r="D335" s="141">
        <v>-2.2063105075055498</v>
      </c>
      <c r="E335" s="141">
        <v>-2.0908180154425202</v>
      </c>
    </row>
    <row r="336" spans="1:5" x14ac:dyDescent="0.25">
      <c r="A336" s="141">
        <v>15437.085482344901</v>
      </c>
      <c r="B336" s="141">
        <v>-2.04672486394437</v>
      </c>
      <c r="C336" s="141">
        <v>-2.19614391599637</v>
      </c>
      <c r="D336" s="141">
        <v>-2.2061983297361798</v>
      </c>
      <c r="E336" s="141">
        <v>-2.0908853020415301</v>
      </c>
    </row>
    <row r="337" spans="1:5" x14ac:dyDescent="0.25">
      <c r="A337" s="141">
        <v>15437.178636258301</v>
      </c>
      <c r="B337" s="141">
        <v>-2.0467311912786399</v>
      </c>
      <c r="C337" s="141">
        <v>-2.0908899857026202</v>
      </c>
      <c r="D337" s="141">
        <v>-2.2061905242394499</v>
      </c>
      <c r="E337" s="141">
        <v>-2.0908899857026202</v>
      </c>
    </row>
    <row r="338" spans="1:5" x14ac:dyDescent="0.25">
      <c r="A338" s="141">
        <v>15437.3649440851</v>
      </c>
      <c r="B338" s="141">
        <v>-2.0467438459212399</v>
      </c>
      <c r="C338" s="141">
        <v>-2.4396310114816502</v>
      </c>
      <c r="D338" s="141">
        <v>-2.2061749143802598</v>
      </c>
      <c r="E338" s="141">
        <v>-2.0908993530313702</v>
      </c>
    </row>
    <row r="339" spans="1:5" x14ac:dyDescent="0.25">
      <c r="A339" s="141">
        <v>15439.0514922165</v>
      </c>
      <c r="B339" s="141">
        <v>-2.04685840026375</v>
      </c>
      <c r="C339" s="141">
        <v>-3.1378610211032099</v>
      </c>
      <c r="D339" s="141">
        <v>-2.2060336752468999</v>
      </c>
      <c r="E339" s="141">
        <v>-2.0909841509999501</v>
      </c>
    </row>
    <row r="340" spans="1:5" x14ac:dyDescent="0.25">
      <c r="A340" s="141">
        <v>15443.399930323099</v>
      </c>
      <c r="B340" s="141">
        <v>-2.0471537433920899</v>
      </c>
      <c r="C340" s="141">
        <v>-1.4532388377694501</v>
      </c>
      <c r="D340" s="141">
        <v>-2.2056700896338501</v>
      </c>
      <c r="E340" s="141">
        <v>-2.09120278948006</v>
      </c>
    </row>
    <row r="341" spans="1:5" x14ac:dyDescent="0.25">
      <c r="A341" s="141">
        <v>15452.2217394449</v>
      </c>
      <c r="B341" s="141">
        <v>-2.04775285700063</v>
      </c>
      <c r="C341" s="141">
        <v>-1.62305423635504</v>
      </c>
      <c r="D341" s="141">
        <v>-2.2049350092924702</v>
      </c>
      <c r="E341" s="141">
        <v>-2.0916463627661002</v>
      </c>
    </row>
    <row r="342" spans="1:5" x14ac:dyDescent="0.25">
      <c r="A342" s="141">
        <v>15452.4080472717</v>
      </c>
      <c r="B342" s="141">
        <v>-2.0477655088445901</v>
      </c>
      <c r="C342" s="141">
        <v>-2.1289733417455001</v>
      </c>
      <c r="D342" s="141">
        <v>-2.2049195218205102</v>
      </c>
      <c r="E342" s="141">
        <v>-2.0916557308053498</v>
      </c>
    </row>
    <row r="343" spans="1:5" x14ac:dyDescent="0.25">
      <c r="A343" s="141">
        <v>15452.4080472717</v>
      </c>
      <c r="B343" s="141">
        <v>-2.0477655088445901</v>
      </c>
      <c r="C343" s="141">
        <v>-2.8938272762797701</v>
      </c>
      <c r="D343" s="141">
        <v>-2.2049195218205102</v>
      </c>
      <c r="E343" s="141">
        <v>-2.0916557308053498</v>
      </c>
    </row>
    <row r="344" spans="1:5" x14ac:dyDescent="0.25">
      <c r="A344" s="141">
        <v>15461.626229940101</v>
      </c>
      <c r="B344" s="141">
        <v>-2.0483914563515002</v>
      </c>
      <c r="C344" s="141">
        <v>-2.7883133664208102</v>
      </c>
      <c r="D344" s="141">
        <v>-2.2041551278080198</v>
      </c>
      <c r="E344" s="141">
        <v>-2.0921192558875799</v>
      </c>
    </row>
    <row r="345" spans="1:5" x14ac:dyDescent="0.25">
      <c r="A345" s="141">
        <v>15471.2279302766</v>
      </c>
      <c r="B345" s="141">
        <v>-2.0490433554104199</v>
      </c>
      <c r="C345" s="141">
        <v>-2.0257935591497001</v>
      </c>
      <c r="D345" s="141">
        <v>-2.2033628968025898</v>
      </c>
      <c r="E345" s="141">
        <v>-2.0926020887074599</v>
      </c>
    </row>
    <row r="346" spans="1:5" x14ac:dyDescent="0.25">
      <c r="A346" s="141">
        <v>15475.240902621599</v>
      </c>
      <c r="B346" s="141">
        <v>-2.0493157851899002</v>
      </c>
      <c r="C346" s="141">
        <v>-2.0884460396090399</v>
      </c>
      <c r="D346" s="141">
        <v>-2.2030329902195498</v>
      </c>
      <c r="E346" s="141">
        <v>-2.0928038927275501</v>
      </c>
    </row>
    <row r="347" spans="1:5" x14ac:dyDescent="0.25">
      <c r="A347" s="141">
        <v>15478.650655084501</v>
      </c>
      <c r="B347" s="141">
        <v>-2.0495472512642698</v>
      </c>
      <c r="C347" s="141">
        <v>-2.1598138053860199</v>
      </c>
      <c r="D347" s="141">
        <v>-2.2027532319027401</v>
      </c>
      <c r="E347" s="141">
        <v>-2.0929753653129102</v>
      </c>
    </row>
    <row r="348" spans="1:5" x14ac:dyDescent="0.25">
      <c r="A348" s="141">
        <v>15502.1119160899</v>
      </c>
      <c r="B348" s="141">
        <v>-2.05113956629067</v>
      </c>
      <c r="C348" s="141">
        <v>0.77950536484121502</v>
      </c>
      <c r="D348" s="141">
        <v>-2.2008422464304598</v>
      </c>
      <c r="E348" s="141">
        <v>-2.09415528638911</v>
      </c>
    </row>
    <row r="349" spans="1:5" x14ac:dyDescent="0.25">
      <c r="A349" s="141">
        <v>15523.408074003801</v>
      </c>
      <c r="B349" s="141">
        <v>-2.0525844521182801</v>
      </c>
      <c r="C349" s="141">
        <v>-2.48752575265839</v>
      </c>
      <c r="D349" s="141">
        <v>-2.1991287732048601</v>
      </c>
      <c r="E349" s="141">
        <v>-2.0952264422483098</v>
      </c>
    </row>
    <row r="350" spans="1:5" x14ac:dyDescent="0.25">
      <c r="A350" s="141">
        <v>15523.594381830701</v>
      </c>
      <c r="B350" s="141">
        <v>-2.0525970905527999</v>
      </c>
      <c r="C350" s="141">
        <v>-2.2335289390203901</v>
      </c>
      <c r="D350" s="141">
        <v>-2.1991138722449302</v>
      </c>
      <c r="E350" s="141">
        <v>-2.0952358136923102</v>
      </c>
    </row>
    <row r="351" spans="1:5" x14ac:dyDescent="0.25">
      <c r="A351" s="141">
        <v>15528.645484910099</v>
      </c>
      <c r="B351" s="141">
        <v>-2.0529397252038102</v>
      </c>
      <c r="C351" s="141">
        <v>-1.8995700218515701</v>
      </c>
      <c r="D351" s="141">
        <v>-2.1987104746988</v>
      </c>
      <c r="E351" s="141">
        <v>-2.0954898919557601</v>
      </c>
    </row>
    <row r="352" spans="1:5" x14ac:dyDescent="0.25">
      <c r="A352" s="141">
        <v>15531.7755781537</v>
      </c>
      <c r="B352" s="141">
        <v>-2.0531520376921599</v>
      </c>
      <c r="C352" s="141">
        <v>-1.27871433401145</v>
      </c>
      <c r="D352" s="141">
        <v>-2.1984610680913899</v>
      </c>
      <c r="E352" s="141">
        <v>-2.0956473437913798</v>
      </c>
    </row>
    <row r="353" spans="1:5" x14ac:dyDescent="0.25">
      <c r="A353" s="141">
        <v>15534.843993979701</v>
      </c>
      <c r="B353" s="141">
        <v>-2.0533601568994202</v>
      </c>
      <c r="C353" s="141">
        <v>-2.2698481247542799</v>
      </c>
      <c r="D353" s="141">
        <v>-2.1982170018732701</v>
      </c>
      <c r="E353" s="141">
        <v>-2.0958016955647398</v>
      </c>
    </row>
    <row r="354" spans="1:5" x14ac:dyDescent="0.25">
      <c r="A354" s="141">
        <v>15542.4513601366</v>
      </c>
      <c r="B354" s="141">
        <v>-2.0538760945600298</v>
      </c>
      <c r="C354" s="141">
        <v>-2.4422882233117198</v>
      </c>
      <c r="D354" s="141">
        <v>-2.1976137220933301</v>
      </c>
      <c r="E354" s="141">
        <v>-2.0961843825797</v>
      </c>
    </row>
    <row r="355" spans="1:5" x14ac:dyDescent="0.25">
      <c r="A355" s="141">
        <v>15550.3556640317</v>
      </c>
      <c r="B355" s="141">
        <v>-2.0544121078206801</v>
      </c>
      <c r="C355" s="141">
        <v>-2.8339532679212098</v>
      </c>
      <c r="D355" s="141">
        <v>-2.1969896487096601</v>
      </c>
      <c r="E355" s="141">
        <v>-2.0965820229746499</v>
      </c>
    </row>
    <row r="356" spans="1:5" x14ac:dyDescent="0.25">
      <c r="A356" s="141">
        <v>15558.079410860601</v>
      </c>
      <c r="B356" s="141">
        <v>-2.05493581488063</v>
      </c>
      <c r="C356" s="141">
        <v>-2.9104741816883299</v>
      </c>
      <c r="D356" s="141">
        <v>-2.1963825484214401</v>
      </c>
      <c r="E356" s="141">
        <v>-2.0969705958917002</v>
      </c>
    </row>
    <row r="357" spans="1:5" x14ac:dyDescent="0.25">
      <c r="A357" s="141">
        <v>15560.7494149621</v>
      </c>
      <c r="B357" s="141">
        <v>-2.0551168396528001</v>
      </c>
      <c r="C357" s="141">
        <v>-3.0907642336246202</v>
      </c>
      <c r="D357" s="141">
        <v>-2.1961733071840799</v>
      </c>
      <c r="E357" s="141">
        <v>-2.0971049243936899</v>
      </c>
    </row>
    <row r="358" spans="1:5" x14ac:dyDescent="0.25">
      <c r="A358" s="141">
        <v>15566.306544335999</v>
      </c>
      <c r="B358" s="141">
        <v>-2.05549358628795</v>
      </c>
      <c r="C358" s="141">
        <v>-2.2167375527753101</v>
      </c>
      <c r="D358" s="141">
        <v>-2.1957388421194199</v>
      </c>
      <c r="E358" s="141">
        <v>-2.0973845108062199</v>
      </c>
    </row>
    <row r="359" spans="1:5" x14ac:dyDescent="0.25">
      <c r="A359" s="141">
        <v>15567.7484450102</v>
      </c>
      <c r="B359" s="141">
        <v>-2.05559133500183</v>
      </c>
      <c r="C359" s="141">
        <v>-2.3131359045169302</v>
      </c>
      <c r="D359" s="141">
        <v>-2.1956263402178502</v>
      </c>
      <c r="E359" s="141">
        <v>-2.09745705603037</v>
      </c>
    </row>
    <row r="360" spans="1:5" x14ac:dyDescent="0.25">
      <c r="A360" s="141">
        <v>15568.9602119792</v>
      </c>
      <c r="B360" s="141">
        <v>-2.0556734809271702</v>
      </c>
      <c r="C360" s="141">
        <v>-2.4465601935054502</v>
      </c>
      <c r="D360" s="141">
        <v>-2.19553186686819</v>
      </c>
      <c r="E360" s="141">
        <v>-2.0975180231391701</v>
      </c>
    </row>
    <row r="361" spans="1:5" x14ac:dyDescent="0.25">
      <c r="A361" s="141">
        <v>15574.079422062599</v>
      </c>
      <c r="B361" s="141">
        <v>-2.05602049643189</v>
      </c>
      <c r="C361" s="141">
        <v>-2.4165785601526499</v>
      </c>
      <c r="D361" s="141">
        <v>-2.1951334901608699</v>
      </c>
      <c r="E361" s="141">
        <v>-2.09777558800721</v>
      </c>
    </row>
    <row r="362" spans="1:5" x14ac:dyDescent="0.25">
      <c r="A362" s="141">
        <v>15577.8179766761</v>
      </c>
      <c r="B362" s="141">
        <v>-2.05627390439663</v>
      </c>
      <c r="C362" s="141">
        <v>-1.5952261430299399</v>
      </c>
      <c r="D362" s="141">
        <v>-2.1948433064894299</v>
      </c>
      <c r="E362" s="141">
        <v>-2.0979636917596198</v>
      </c>
    </row>
    <row r="363" spans="1:5" x14ac:dyDescent="0.25">
      <c r="A363" s="141">
        <v>15581.0783636451</v>
      </c>
      <c r="B363" s="141">
        <v>-2.0564948892084498</v>
      </c>
      <c r="C363" s="141">
        <v>-2.9630968175471502</v>
      </c>
      <c r="D363" s="141">
        <v>-2.19459075555802</v>
      </c>
      <c r="E363" s="141">
        <v>-2.0981277397198199</v>
      </c>
    </row>
    <row r="364" spans="1:5" x14ac:dyDescent="0.25">
      <c r="A364" s="141">
        <v>15581.730441038901</v>
      </c>
      <c r="B364" s="141">
        <v>-2.0565390848469201</v>
      </c>
      <c r="C364" s="141"/>
      <c r="D364" s="141">
        <v>-2.1945403032981199</v>
      </c>
      <c r="E364" s="141">
        <v>-2.0981605496480999</v>
      </c>
    </row>
    <row r="365" spans="1:5" x14ac:dyDescent="0.25">
      <c r="A365" s="141">
        <v>15583.698111896199</v>
      </c>
      <c r="B365" s="141">
        <v>-2.05667244436136</v>
      </c>
      <c r="C365" s="141"/>
      <c r="D365" s="141">
        <v>-2.1943881785961401</v>
      </c>
      <c r="E365" s="141">
        <v>-2.0982595556611101</v>
      </c>
    </row>
    <row r="366" spans="1:5" x14ac:dyDescent="0.25">
      <c r="A366" s="141">
        <v>15584.7725740613</v>
      </c>
      <c r="B366" s="141">
        <v>-2.0567452646766</v>
      </c>
      <c r="C366" s="141">
        <v>-2.1017212905967302</v>
      </c>
      <c r="D366" s="141">
        <v>-2.19430518398765</v>
      </c>
      <c r="E366" s="141">
        <v>-2.09831361910526</v>
      </c>
    </row>
    <row r="367" spans="1:5" x14ac:dyDescent="0.25">
      <c r="A367" s="141">
        <v>15587.78544541</v>
      </c>
      <c r="B367" s="141">
        <v>-2.0569494518246798</v>
      </c>
      <c r="C367" s="141">
        <v>-1.8672543991870501</v>
      </c>
      <c r="D367" s="141">
        <v>-2.1940727409887701</v>
      </c>
      <c r="E367" s="141">
        <v>-2.0984652186250599</v>
      </c>
    </row>
    <row r="368" spans="1:5" x14ac:dyDescent="0.25">
      <c r="A368" s="141">
        <v>15588.251214976999</v>
      </c>
      <c r="B368" s="141">
        <v>-2.0569810169367</v>
      </c>
      <c r="C368" s="141">
        <v>-1.92634289552579</v>
      </c>
      <c r="D368" s="141">
        <v>-2.19403684372887</v>
      </c>
      <c r="E368" s="141">
        <v>-2.0984886551011299</v>
      </c>
    </row>
    <row r="369" spans="1:5" x14ac:dyDescent="0.25">
      <c r="A369" s="141">
        <v>15588.251214976999</v>
      </c>
      <c r="B369" s="141">
        <v>-2.0569810169367</v>
      </c>
      <c r="C369" s="141">
        <v>-1.4337172246137</v>
      </c>
      <c r="D369" s="141">
        <v>-2.19403684372887</v>
      </c>
      <c r="E369" s="141">
        <v>-2.0984886551011299</v>
      </c>
    </row>
    <row r="370" spans="1:5" x14ac:dyDescent="0.25">
      <c r="A370" s="141">
        <v>15588.437522803801</v>
      </c>
      <c r="B370" s="141">
        <v>-2.05699364291833</v>
      </c>
      <c r="C370" s="141">
        <v>-0.88634303281437399</v>
      </c>
      <c r="D370" s="141">
        <v>-2.1940224875895198</v>
      </c>
      <c r="E370" s="141">
        <v>-2.0984980297076099</v>
      </c>
    </row>
    <row r="371" spans="1:5" x14ac:dyDescent="0.25">
      <c r="A371" s="141">
        <v>15588.437522803801</v>
      </c>
      <c r="B371" s="141">
        <v>-2.05699364291833</v>
      </c>
      <c r="C371" s="141">
        <v>-2.25598044288845</v>
      </c>
      <c r="D371" s="141">
        <v>-2.1940224875895198</v>
      </c>
      <c r="E371" s="141">
        <v>-2.0984980297076099</v>
      </c>
    </row>
    <row r="372" spans="1:5" x14ac:dyDescent="0.25">
      <c r="A372" s="141">
        <v>15588.437522803801</v>
      </c>
      <c r="B372" s="141">
        <v>-2.05699364291833</v>
      </c>
      <c r="C372" s="141">
        <v>-1.34970615752663</v>
      </c>
      <c r="D372" s="141">
        <v>-2.1940224875895198</v>
      </c>
      <c r="E372" s="141">
        <v>-2.0984980297076099</v>
      </c>
    </row>
    <row r="373" spans="1:5" x14ac:dyDescent="0.25">
      <c r="A373" s="141">
        <v>15588.437522803801</v>
      </c>
      <c r="B373" s="141">
        <v>-2.05699364291833</v>
      </c>
      <c r="C373" s="141">
        <v>-1.5576208820062301</v>
      </c>
      <c r="D373" s="141">
        <v>-2.1940224875895198</v>
      </c>
      <c r="E373" s="141">
        <v>-2.0984980297076099</v>
      </c>
    </row>
    <row r="374" spans="1:5" x14ac:dyDescent="0.25">
      <c r="A374" s="141">
        <v>15588.437522803801</v>
      </c>
      <c r="B374" s="141">
        <v>-2.05699364291833</v>
      </c>
      <c r="C374" s="141">
        <v>-1.5182787540830101</v>
      </c>
      <c r="D374" s="141">
        <v>-2.1940224875895198</v>
      </c>
      <c r="E374" s="141">
        <v>-2.0984980297076099</v>
      </c>
    </row>
    <row r="375" spans="1:5" x14ac:dyDescent="0.25">
      <c r="A375" s="141">
        <v>15588.437522803801</v>
      </c>
      <c r="B375" s="141">
        <v>-2.05699364291833</v>
      </c>
      <c r="C375" s="141">
        <v>-1.37750122117772</v>
      </c>
      <c r="D375" s="141">
        <v>-2.1940224875895198</v>
      </c>
      <c r="E375" s="141">
        <v>-2.0984980297076099</v>
      </c>
    </row>
    <row r="376" spans="1:5" x14ac:dyDescent="0.25">
      <c r="A376" s="141">
        <v>15588.716984544</v>
      </c>
      <c r="B376" s="141">
        <v>-2.0570125818230598</v>
      </c>
      <c r="C376" s="141">
        <v>-1.43728385640759</v>
      </c>
      <c r="D376" s="141">
        <v>-2.19400095634284</v>
      </c>
      <c r="E376" s="141">
        <v>-2.0985120916345199</v>
      </c>
    </row>
    <row r="377" spans="1:5" x14ac:dyDescent="0.25">
      <c r="A377" s="141">
        <v>15594.256902671599</v>
      </c>
      <c r="B377" s="141">
        <v>-2.0573880009874999</v>
      </c>
      <c r="C377" s="141">
        <v>-1.6030828547356999</v>
      </c>
      <c r="D377" s="141">
        <v>-2.1935748651540701</v>
      </c>
      <c r="E377" s="141">
        <v>-2.09879085292242</v>
      </c>
    </row>
    <row r="378" spans="1:5" x14ac:dyDescent="0.25">
      <c r="A378" s="141">
        <v>15601.425901508101</v>
      </c>
      <c r="B378" s="141">
        <v>-2.0578737692786699</v>
      </c>
      <c r="C378" s="141">
        <v>-5.5191918301712803</v>
      </c>
      <c r="D378" s="141">
        <v>-2.1930255538716699</v>
      </c>
      <c r="E378" s="141">
        <v>-2.0991515994348799</v>
      </c>
    </row>
    <row r="379" spans="1:5" x14ac:dyDescent="0.25">
      <c r="A379" s="141">
        <v>15603.9130343057</v>
      </c>
      <c r="B379" s="141">
        <v>-2.058042283801</v>
      </c>
      <c r="C379" s="141">
        <v>-2.2337885218040001</v>
      </c>
      <c r="D379" s="141">
        <v>-2.1928355302474198</v>
      </c>
      <c r="E379" s="141">
        <v>-2.0992767560041501</v>
      </c>
    </row>
    <row r="380" spans="1:5" x14ac:dyDescent="0.25">
      <c r="A380" s="141">
        <v>15615.904122133999</v>
      </c>
      <c r="B380" s="141">
        <v>-2.0588546435957502</v>
      </c>
      <c r="C380" s="141">
        <v>-2.4294911860801802</v>
      </c>
      <c r="D380" s="141">
        <v>-2.1919233508021501</v>
      </c>
      <c r="E380" s="141">
        <v>-2.0998801901087001</v>
      </c>
    </row>
    <row r="381" spans="1:5" x14ac:dyDescent="0.25">
      <c r="A381" s="141">
        <v>15616.481964659301</v>
      </c>
      <c r="B381" s="141">
        <v>-2.0588937868700201</v>
      </c>
      <c r="C381" s="141">
        <v>-2.3099518629525502</v>
      </c>
      <c r="D381" s="141">
        <v>-2.1918795598782301</v>
      </c>
      <c r="E381" s="141">
        <v>-2.0999092701615498</v>
      </c>
    </row>
    <row r="382" spans="1:5" x14ac:dyDescent="0.25">
      <c r="A382" s="141">
        <v>15624.758555829099</v>
      </c>
      <c r="B382" s="141">
        <v>-2.0594544078881301</v>
      </c>
      <c r="C382" s="141">
        <v>-2.1818850981415401</v>
      </c>
      <c r="D382" s="141">
        <v>-2.1912540131586602</v>
      </c>
      <c r="E382" s="141">
        <v>-2.1003258012065</v>
      </c>
    </row>
    <row r="383" spans="1:5" x14ac:dyDescent="0.25">
      <c r="A383" s="141">
        <v>15643.5840147946</v>
      </c>
      <c r="B383" s="141">
        <v>-2.0607292959449102</v>
      </c>
      <c r="C383" s="141">
        <v>-2.5254995125361401</v>
      </c>
      <c r="D383" s="141">
        <v>-2.1898429226886802</v>
      </c>
      <c r="E383" s="141">
        <v>-2.1012732869544601</v>
      </c>
    </row>
    <row r="384" spans="1:5" x14ac:dyDescent="0.25">
      <c r="A384" s="141">
        <v>15645.4979450835</v>
      </c>
      <c r="B384" s="141">
        <v>-2.0608588892178998</v>
      </c>
      <c r="C384" s="141">
        <v>-1.73625513522104</v>
      </c>
      <c r="D384" s="141">
        <v>-2.1897003771772501</v>
      </c>
      <c r="E384" s="141">
        <v>-2.1013696204229602</v>
      </c>
    </row>
    <row r="385" spans="1:5" x14ac:dyDescent="0.25">
      <c r="A385" s="141">
        <v>15671.7386119859</v>
      </c>
      <c r="B385" s="141">
        <v>-2.0626352679703199</v>
      </c>
      <c r="C385" s="141">
        <v>-2.7346996367315999</v>
      </c>
      <c r="D385" s="141">
        <v>-2.1877631507374402</v>
      </c>
      <c r="E385" s="141">
        <v>-2.1026904860199598</v>
      </c>
    </row>
    <row r="386" spans="1:5" x14ac:dyDescent="0.25">
      <c r="A386" s="141">
        <v>15693.232030977901</v>
      </c>
      <c r="B386" s="141">
        <v>-2.0640897329525401</v>
      </c>
      <c r="C386" s="141">
        <v>-2.1837731378555598</v>
      </c>
      <c r="D386" s="141">
        <v>-2.18620028005494</v>
      </c>
      <c r="E386" s="141">
        <v>-2.1037725300096599</v>
      </c>
    </row>
    <row r="387" spans="1:5" x14ac:dyDescent="0.25">
      <c r="A387" s="141">
        <v>15695.163211290601</v>
      </c>
      <c r="B387" s="141">
        <v>-2.06422039222891</v>
      </c>
      <c r="C387" s="141">
        <v>-1.7991926153187301</v>
      </c>
      <c r="D387" s="141">
        <v>-2.1860609144825198</v>
      </c>
      <c r="E387" s="141">
        <v>-2.1038697576329</v>
      </c>
    </row>
    <row r="388" spans="1:5" x14ac:dyDescent="0.25">
      <c r="A388" s="141">
        <v>15702.576337624099</v>
      </c>
      <c r="B388" s="141">
        <v>-2.0647219104102899</v>
      </c>
      <c r="C388" s="141">
        <v>-2.8345941750138501</v>
      </c>
      <c r="D388" s="141">
        <v>-2.1855275635962501</v>
      </c>
      <c r="E388" s="141">
        <v>-2.1042429899307198</v>
      </c>
    </row>
    <row r="389" spans="1:5" x14ac:dyDescent="0.25">
      <c r="A389" s="141">
        <v>15711.413018625</v>
      </c>
      <c r="B389" s="141">
        <v>-2.0653196588684302</v>
      </c>
      <c r="C389" s="141">
        <v>-2.5000005653135799</v>
      </c>
      <c r="D389" s="141">
        <v>-2.1848951662900502</v>
      </c>
      <c r="E389" s="141">
        <v>-2.1046879142125001</v>
      </c>
    </row>
    <row r="390" spans="1:5" x14ac:dyDescent="0.25">
      <c r="A390" s="141">
        <v>15711.5061725384</v>
      </c>
      <c r="B390" s="141">
        <v>-2.0653259597246998</v>
      </c>
      <c r="C390" s="141">
        <v>-2.0032671946601899</v>
      </c>
      <c r="D390" s="141">
        <v>-2.1848885193016301</v>
      </c>
      <c r="E390" s="141">
        <v>-2.1046926045981702</v>
      </c>
    </row>
    <row r="391" spans="1:5" x14ac:dyDescent="0.25">
      <c r="A391" s="141">
        <v>15711.8769912071</v>
      </c>
      <c r="B391" s="141">
        <v>-2.0653510415105698</v>
      </c>
      <c r="C391" s="141">
        <v>-1.6811113222004199</v>
      </c>
      <c r="D391" s="141">
        <v>-2.1848620636235001</v>
      </c>
      <c r="E391" s="141">
        <v>-2.1047112756844801</v>
      </c>
    </row>
    <row r="392" spans="1:5" x14ac:dyDescent="0.25">
      <c r="A392" s="141">
        <v>15726.0273107219</v>
      </c>
      <c r="B392" s="141">
        <v>-2.06630804359509</v>
      </c>
      <c r="C392" s="141">
        <v>-2.5000139389365299</v>
      </c>
      <c r="D392" s="141">
        <v>-2.1838573691242198</v>
      </c>
      <c r="E392" s="141">
        <v>-2.1054237863736001</v>
      </c>
    </row>
    <row r="393" spans="1:5" x14ac:dyDescent="0.25">
      <c r="A393" s="141">
        <v>15731.9636270757</v>
      </c>
      <c r="B393" s="141">
        <v>-2.0667094590211899</v>
      </c>
      <c r="C393" s="141">
        <v>-2.2145726595626098</v>
      </c>
      <c r="D393" s="141">
        <v>-2.1834386986481902</v>
      </c>
      <c r="E393" s="141">
        <v>-2.1057227139139898</v>
      </c>
    </row>
    <row r="394" spans="1:5" x14ac:dyDescent="0.25">
      <c r="A394" s="141">
        <v>15732.794462976701</v>
      </c>
      <c r="B394" s="141">
        <v>-2.0667656373447998</v>
      </c>
      <c r="C394" s="141">
        <v>-2.2459910173923099</v>
      </c>
      <c r="D394" s="141">
        <v>-2.1833802353844498</v>
      </c>
      <c r="E394" s="141">
        <v>-2.1057645520342199</v>
      </c>
    </row>
    <row r="395" spans="1:5" x14ac:dyDescent="0.25">
      <c r="A395" s="141">
        <v>15735.506613104601</v>
      </c>
      <c r="B395" s="141">
        <v>-2.06694901859627</v>
      </c>
      <c r="C395" s="141">
        <v>-2.3391997806762999</v>
      </c>
      <c r="D395" s="141">
        <v>-2.1831896177063199</v>
      </c>
      <c r="E395" s="141">
        <v>-2.1059011281748101</v>
      </c>
    </row>
    <row r="396" spans="1:5" x14ac:dyDescent="0.25">
      <c r="A396" s="141">
        <v>15744.0749331591</v>
      </c>
      <c r="B396" s="141">
        <v>-2.0675283107337501</v>
      </c>
      <c r="C396" s="141">
        <v>-2.4285969077065301</v>
      </c>
      <c r="D396" s="141">
        <v>-2.18258970397306</v>
      </c>
      <c r="E396" s="141">
        <v>-2.1063326176244401</v>
      </c>
    </row>
    <row r="397" spans="1:5" x14ac:dyDescent="0.25">
      <c r="A397" s="141">
        <v>15756.359736448299</v>
      </c>
      <c r="B397" s="141">
        <v>-2.0683587300358699</v>
      </c>
      <c r="C397" s="141">
        <v>-2.5917363844823198</v>
      </c>
      <c r="D397" s="141">
        <v>-2.1817356680775402</v>
      </c>
      <c r="E397" s="141">
        <v>-2.1069512996695701</v>
      </c>
    </row>
    <row r="398" spans="1:5" x14ac:dyDescent="0.25">
      <c r="A398" s="141">
        <v>15762.301553228799</v>
      </c>
      <c r="B398" s="141">
        <v>-2.0687603217630302</v>
      </c>
      <c r="C398" s="141">
        <v>-1.4570140786091399</v>
      </c>
      <c r="D398" s="141">
        <v>-2.1813251749344098</v>
      </c>
      <c r="E398" s="141">
        <v>-2.1072505538964901</v>
      </c>
    </row>
    <row r="399" spans="1:5" x14ac:dyDescent="0.25">
      <c r="A399" s="141">
        <v>15762.9165070009</v>
      </c>
      <c r="B399" s="141">
        <v>-2.0688018826689998</v>
      </c>
      <c r="C399" s="141">
        <v>-2.1710566083078899</v>
      </c>
      <c r="D399" s="141">
        <v>-2.18128278679744</v>
      </c>
      <c r="E399" s="141">
        <v>-2.1072815260453499</v>
      </c>
    </row>
    <row r="400" spans="1:5" x14ac:dyDescent="0.25">
      <c r="A400" s="141">
        <v>15764.1536120007</v>
      </c>
      <c r="B400" s="141">
        <v>-2.0688854896625499</v>
      </c>
      <c r="C400" s="141">
        <v>-2.7909534273232901</v>
      </c>
      <c r="D400" s="141">
        <v>-2.18119756912815</v>
      </c>
      <c r="E400" s="141">
        <v>-2.1073438331604999</v>
      </c>
    </row>
    <row r="401" spans="1:5" x14ac:dyDescent="0.25">
      <c r="A401" s="141">
        <v>15767.2876873693</v>
      </c>
      <c r="B401" s="141">
        <v>-2.0690972917091299</v>
      </c>
      <c r="C401" s="141">
        <v>-2.25290957488872</v>
      </c>
      <c r="D401" s="141">
        <v>-2.1809820064470999</v>
      </c>
      <c r="E401" s="141">
        <v>-2.1075016835813298</v>
      </c>
    </row>
    <row r="402" spans="1:5" x14ac:dyDescent="0.25">
      <c r="A402" s="141">
        <v>15774.750945187199</v>
      </c>
      <c r="B402" s="141">
        <v>-2.0696016184047101</v>
      </c>
      <c r="C402" s="141">
        <v>-2.2802821499121202</v>
      </c>
      <c r="D402" s="141">
        <v>-2.1804705729326601</v>
      </c>
      <c r="E402" s="141">
        <v>-2.1078775880045302</v>
      </c>
    </row>
    <row r="403" spans="1:5" x14ac:dyDescent="0.25">
      <c r="A403" s="141">
        <v>15782.040295209899</v>
      </c>
      <c r="B403" s="141">
        <v>-2.0700941345132802</v>
      </c>
      <c r="C403" s="141">
        <v>-2.1085767223805298</v>
      </c>
      <c r="D403" s="141">
        <v>-2.1799736329572199</v>
      </c>
      <c r="E403" s="141">
        <v>-2.1082447481056201</v>
      </c>
    </row>
    <row r="404" spans="1:5" x14ac:dyDescent="0.25">
      <c r="A404" s="141">
        <v>15783.3390691109</v>
      </c>
      <c r="B404" s="141">
        <v>-2.0701818820515299</v>
      </c>
      <c r="C404" s="141">
        <v>-1.8740874765859401</v>
      </c>
      <c r="D404" s="141">
        <v>-2.17988535868199</v>
      </c>
      <c r="E404" s="141">
        <v>-2.10831016810537</v>
      </c>
    </row>
    <row r="405" spans="1:5" x14ac:dyDescent="0.25">
      <c r="A405" s="141">
        <v>15784.939712166901</v>
      </c>
      <c r="B405" s="141">
        <v>-2.0702900218764801</v>
      </c>
      <c r="C405" s="141">
        <v>-1.1128225742479501</v>
      </c>
      <c r="D405" s="141">
        <v>-2.1797766785881199</v>
      </c>
      <c r="E405" s="141">
        <v>-2.10839079407743</v>
      </c>
    </row>
    <row r="406" spans="1:5" x14ac:dyDescent="0.25">
      <c r="A406" s="141">
        <v>15792.6758928364</v>
      </c>
      <c r="B406" s="141">
        <v>-2.0708126404309302</v>
      </c>
      <c r="C406" s="141">
        <v>-2.5911971654036199</v>
      </c>
      <c r="D406" s="141">
        <v>-2.1792531452802701</v>
      </c>
      <c r="E406" s="141">
        <v>-2.1087804832156798</v>
      </c>
    </row>
    <row r="407" spans="1:5" x14ac:dyDescent="0.25">
      <c r="A407" s="141">
        <v>15793.2647354854</v>
      </c>
      <c r="B407" s="141">
        <v>-2.0708524170690699</v>
      </c>
      <c r="C407" s="141">
        <v>-4.5350134327524598</v>
      </c>
      <c r="D407" s="141">
        <v>-2.1792134142508899</v>
      </c>
      <c r="E407" s="141">
        <v>-2.1088101452528898</v>
      </c>
    </row>
    <row r="408" spans="1:5" x14ac:dyDescent="0.25">
      <c r="A408" s="141">
        <v>15794.0024286384</v>
      </c>
      <c r="B408" s="141">
        <v>-2.0709022481008899</v>
      </c>
      <c r="C408" s="141">
        <v>-1.70323262463724</v>
      </c>
      <c r="D408" s="141">
        <v>-2.1791636633792599</v>
      </c>
      <c r="E408" s="141">
        <v>-2.1088473055406101</v>
      </c>
    </row>
    <row r="409" spans="1:5" x14ac:dyDescent="0.25">
      <c r="A409" s="141">
        <v>15796.6684467414</v>
      </c>
      <c r="B409" s="141">
        <v>-2.07108233212427</v>
      </c>
      <c r="C409" s="141">
        <v>-1.87503050459057</v>
      </c>
      <c r="D409" s="141">
        <v>-2.17898408261577</v>
      </c>
      <c r="E409" s="141">
        <v>-2.1089816038393199</v>
      </c>
    </row>
    <row r="410" spans="1:5" x14ac:dyDescent="0.25">
      <c r="A410" s="141">
        <v>15797.8402557067</v>
      </c>
      <c r="B410" s="141">
        <v>-2.07116148292811</v>
      </c>
      <c r="C410" s="141">
        <v>-1.84095745215954</v>
      </c>
      <c r="D410" s="141">
        <v>-2.1789052588954001</v>
      </c>
      <c r="E410" s="141">
        <v>-2.1090406333060399</v>
      </c>
    </row>
    <row r="411" spans="1:5" x14ac:dyDescent="0.25">
      <c r="A411" s="141">
        <v>15799.6375466548</v>
      </c>
      <c r="B411" s="141">
        <v>-2.0712828794910401</v>
      </c>
      <c r="C411" s="141">
        <v>-2.95551448157872</v>
      </c>
      <c r="D411" s="141">
        <v>-2.17878448970766</v>
      </c>
      <c r="E411" s="141">
        <v>-2.1091311719553798</v>
      </c>
    </row>
    <row r="412" spans="1:5" x14ac:dyDescent="0.25">
      <c r="A412" s="141">
        <v>15800.7441680713</v>
      </c>
      <c r="B412" s="141">
        <v>-2.0713576235695399</v>
      </c>
      <c r="C412" s="141">
        <v>-1.4059665128191301</v>
      </c>
      <c r="D412" s="141">
        <v>-2.1787102076397802</v>
      </c>
      <c r="E412" s="141">
        <v>-2.1091869185315</v>
      </c>
    </row>
    <row r="413" spans="1:5" x14ac:dyDescent="0.25">
      <c r="A413" s="141">
        <v>15801.2606522237</v>
      </c>
      <c r="B413" s="141">
        <v>-2.0713925077859598</v>
      </c>
      <c r="C413" s="141">
        <v>-1.8290410994953099</v>
      </c>
      <c r="D413" s="141">
        <v>-2.1786755588140898</v>
      </c>
      <c r="E413" s="141">
        <v>-2.10921293678178</v>
      </c>
    </row>
    <row r="414" spans="1:5" x14ac:dyDescent="0.25">
      <c r="A414" s="141">
        <v>15806.9343085575</v>
      </c>
      <c r="B414" s="141">
        <v>-2.07177569680651</v>
      </c>
      <c r="C414" s="141">
        <v>-2.47146332096905</v>
      </c>
      <c r="D414" s="141">
        <v>-2.1782957839895301</v>
      </c>
      <c r="E414" s="141">
        <v>-2.1094987561060798</v>
      </c>
    </row>
    <row r="415" spans="1:5" x14ac:dyDescent="0.25">
      <c r="A415" s="141">
        <v>15813.8754735763</v>
      </c>
      <c r="B415" s="141">
        <v>-2.0722444428681301</v>
      </c>
      <c r="C415" s="141">
        <v>-2.36815971026205</v>
      </c>
      <c r="D415" s="141">
        <v>-2.1778332825896398</v>
      </c>
      <c r="E415" s="141">
        <v>-2.1098484404453899</v>
      </c>
    </row>
    <row r="416" spans="1:5" x14ac:dyDescent="0.25">
      <c r="A416" s="141">
        <v>15816.578482061699</v>
      </c>
      <c r="B416" s="141">
        <v>-2.0724269662035799</v>
      </c>
      <c r="C416" s="141">
        <v>-2.68775782984028</v>
      </c>
      <c r="D416" s="141">
        <v>-2.1776538074598002</v>
      </c>
      <c r="E416" s="141">
        <v>-2.10998461717422</v>
      </c>
    </row>
    <row r="417" spans="1:5" x14ac:dyDescent="0.25">
      <c r="A417" s="141">
        <v>15818.9495883831</v>
      </c>
      <c r="B417" s="141">
        <v>-2.0725870708598699</v>
      </c>
      <c r="C417" s="141">
        <v>-3.2732218515893301</v>
      </c>
      <c r="D417" s="141">
        <v>-2.1774966615222602</v>
      </c>
      <c r="E417" s="141">
        <v>-2.1101040744663799</v>
      </c>
    </row>
    <row r="418" spans="1:5" x14ac:dyDescent="0.25">
      <c r="A418" s="141">
        <v>15819.314477924299</v>
      </c>
      <c r="B418" s="141">
        <v>-2.0726117088121798</v>
      </c>
      <c r="C418" s="141">
        <v>-1.9730613510668</v>
      </c>
      <c r="D418" s="141">
        <v>-2.17747250253099</v>
      </c>
      <c r="E418" s="141">
        <v>-2.1101224578889499</v>
      </c>
    </row>
    <row r="419" spans="1:5" x14ac:dyDescent="0.25">
      <c r="A419" s="141">
        <v>15819.369236136599</v>
      </c>
      <c r="B419" s="141">
        <v>-2.0726154061655699</v>
      </c>
      <c r="C419" s="141">
        <v>-1.83783833678526</v>
      </c>
      <c r="D419" s="141">
        <v>-2.1774688775986499</v>
      </c>
      <c r="E419" s="141">
        <v>-2.1101252166540498</v>
      </c>
    </row>
    <row r="420" spans="1:5" x14ac:dyDescent="0.25">
      <c r="A420" s="141">
        <v>15823.6614341002</v>
      </c>
      <c r="B420" s="141">
        <v>-2.0729052112231101</v>
      </c>
      <c r="C420" s="141">
        <v>-2.0920474822628901</v>
      </c>
      <c r="D420" s="141">
        <v>-2.1771851914067901</v>
      </c>
      <c r="E420" s="141">
        <v>-2.1103414638484699</v>
      </c>
    </row>
    <row r="421" spans="1:5" x14ac:dyDescent="0.25">
      <c r="A421" s="141">
        <v>15824.928346942301</v>
      </c>
      <c r="B421" s="141">
        <v>-2.07299074805122</v>
      </c>
      <c r="C421" s="141">
        <v>-2.9388805743545299</v>
      </c>
      <c r="D421" s="141">
        <v>-2.17710162765496</v>
      </c>
      <c r="E421" s="141">
        <v>-2.1104052937572102</v>
      </c>
    </row>
    <row r="422" spans="1:5" x14ac:dyDescent="0.25">
      <c r="A422" s="141">
        <v>15826.604807653301</v>
      </c>
      <c r="B422" s="141">
        <v>-2.0731039331582299</v>
      </c>
      <c r="C422" s="141">
        <v>-2.1195926265460199</v>
      </c>
      <c r="D422" s="141">
        <v>-2.1769911705238099</v>
      </c>
      <c r="E422" s="141">
        <v>-2.1104897583008402</v>
      </c>
    </row>
    <row r="423" spans="1:5" x14ac:dyDescent="0.25">
      <c r="A423" s="141">
        <v>15832.855392895401</v>
      </c>
      <c r="B423" s="141">
        <v>-2.0735259096847898</v>
      </c>
      <c r="C423" s="141">
        <v>-2.4312658171200701</v>
      </c>
      <c r="D423" s="141">
        <v>-2.1765805416356301</v>
      </c>
      <c r="E423" s="141">
        <v>-2.1108046863751699</v>
      </c>
    </row>
    <row r="424" spans="1:5" x14ac:dyDescent="0.25">
      <c r="A424" s="141">
        <v>15841.6228055009</v>
      </c>
      <c r="B424" s="141">
        <v>-2.0741177238656201</v>
      </c>
      <c r="C424" s="141">
        <v>-2.6092635793576799</v>
      </c>
      <c r="D424" s="141">
        <v>-2.1760077753794498</v>
      </c>
      <c r="E424" s="141">
        <v>-2.1112464403050599</v>
      </c>
    </row>
    <row r="425" spans="1:5" x14ac:dyDescent="0.25">
      <c r="A425" s="141">
        <v>15842.1836743925</v>
      </c>
      <c r="B425" s="141">
        <v>-2.0741555804892799</v>
      </c>
      <c r="C425" s="141">
        <v>-2.1835557859437</v>
      </c>
      <c r="D425" s="141">
        <v>-2.1759712618767102</v>
      </c>
      <c r="E425" s="141">
        <v>-2.11127470092595</v>
      </c>
    </row>
    <row r="426" spans="1:5" x14ac:dyDescent="0.25">
      <c r="A426" s="141">
        <v>15843.8875321542</v>
      </c>
      <c r="B426" s="141">
        <v>-2.07427058258261</v>
      </c>
      <c r="C426" s="141">
        <v>-3.1093779032531499</v>
      </c>
      <c r="D426" s="141">
        <v>-2.1758604320138</v>
      </c>
      <c r="E426" s="141">
        <v>-2.1113605541178702</v>
      </c>
    </row>
    <row r="427" spans="1:5" x14ac:dyDescent="0.25">
      <c r="A427" s="141">
        <v>15856.2971328449</v>
      </c>
      <c r="B427" s="141">
        <v>-2.07510807246409</v>
      </c>
      <c r="C427" s="141">
        <v>-2.8668797020217198</v>
      </c>
      <c r="D427" s="141">
        <v>-2.1750575095417801</v>
      </c>
      <c r="E427" s="141">
        <v>-2.1119858681255201</v>
      </c>
    </row>
    <row r="428" spans="1:5" x14ac:dyDescent="0.25">
      <c r="A428" s="141">
        <v>15857.9225731181</v>
      </c>
      <c r="B428" s="141">
        <v>-2.0752177562258698</v>
      </c>
      <c r="C428" s="141">
        <v>-2.03659510396206</v>
      </c>
      <c r="D428" s="141">
        <v>-2.1749528987306399</v>
      </c>
      <c r="E428" s="141">
        <v>-2.11206777654278</v>
      </c>
    </row>
    <row r="429" spans="1:5" x14ac:dyDescent="0.25">
      <c r="A429" s="141">
        <v>15858.157979752201</v>
      </c>
      <c r="B429" s="141">
        <v>-2.0752336410833299</v>
      </c>
      <c r="C429" s="141">
        <v>-1.9330562089553101</v>
      </c>
      <c r="D429" s="141">
        <v>-2.1749377590527499</v>
      </c>
      <c r="E429" s="141">
        <v>-2.11207963910477</v>
      </c>
    </row>
    <row r="430" spans="1:5" x14ac:dyDescent="0.25">
      <c r="A430" s="141">
        <v>15858.2845937156</v>
      </c>
      <c r="B430" s="141">
        <v>-2.0752421847623701</v>
      </c>
      <c r="C430" s="141">
        <v>-2.7746760975406501</v>
      </c>
      <c r="D430" s="141">
        <v>-2.1749296172671801</v>
      </c>
      <c r="E430" s="141">
        <v>-2.1120860194157101</v>
      </c>
    </row>
    <row r="431" spans="1:5" x14ac:dyDescent="0.25">
      <c r="A431" s="141">
        <v>15860.0599607146</v>
      </c>
      <c r="B431" s="141">
        <v>-2.0753619813968598</v>
      </c>
      <c r="C431" s="141">
        <v>-2.0876984088519199</v>
      </c>
      <c r="D431" s="141">
        <v>-2.1748155367710802</v>
      </c>
      <c r="E431" s="141">
        <v>-2.1121754839104598</v>
      </c>
    </row>
    <row r="432" spans="1:5" x14ac:dyDescent="0.25">
      <c r="A432" s="141">
        <v>15868.318259743401</v>
      </c>
      <c r="B432" s="141">
        <v>-2.0759191811623001</v>
      </c>
      <c r="C432" s="141">
        <v>-2.0466807315577502</v>
      </c>
      <c r="D432" s="141">
        <v>-2.1742869115094199</v>
      </c>
      <c r="E432" s="141">
        <v>-2.1125916488394001</v>
      </c>
    </row>
    <row r="433" spans="1:5" x14ac:dyDescent="0.25">
      <c r="A433" s="141">
        <v>15876.567196579501</v>
      </c>
      <c r="B433" s="141">
        <v>-2.0764756728968701</v>
      </c>
      <c r="C433" s="141">
        <v>-2.7264300312424101</v>
      </c>
      <c r="D433" s="141">
        <v>-2.1737622295986401</v>
      </c>
      <c r="E433" s="141">
        <v>-2.1130073613793301</v>
      </c>
    </row>
    <row r="434" spans="1:5" x14ac:dyDescent="0.25">
      <c r="A434" s="141">
        <v>15878.7527867637</v>
      </c>
      <c r="B434" s="141">
        <v>-2.0766231048927302</v>
      </c>
      <c r="C434" s="141">
        <v>-2.61493335158183</v>
      </c>
      <c r="D434" s="141">
        <v>-2.1736237739261499</v>
      </c>
      <c r="E434" s="141">
        <v>-2.1131175094041401</v>
      </c>
    </row>
    <row r="435" spans="1:5" x14ac:dyDescent="0.25">
      <c r="A435" s="141">
        <v>15878.958052620501</v>
      </c>
      <c r="B435" s="141">
        <v>-2.0766369511079299</v>
      </c>
      <c r="C435" s="141">
        <v>3.3883042996035502</v>
      </c>
      <c r="D435" s="141">
        <v>-2.1736107825550102</v>
      </c>
      <c r="E435" s="141">
        <v>-2.1131278543361902</v>
      </c>
    </row>
    <row r="436" spans="1:5" x14ac:dyDescent="0.25">
      <c r="A436" s="141">
        <v>15883.1239671321</v>
      </c>
      <c r="B436" s="141">
        <v>-2.0769179527677402</v>
      </c>
      <c r="C436" s="141">
        <v>-2.2099057589598599</v>
      </c>
      <c r="D436" s="141">
        <v>-2.17334756850734</v>
      </c>
      <c r="E436" s="141">
        <v>-2.1133378095500999</v>
      </c>
    </row>
    <row r="437" spans="1:5" x14ac:dyDescent="0.25">
      <c r="A437" s="141">
        <v>15883.1239671321</v>
      </c>
      <c r="B437" s="141">
        <v>-2.0769179527677402</v>
      </c>
      <c r="C437" s="141">
        <v>-3.1685110101257701</v>
      </c>
      <c r="D437" s="141">
        <v>-2.17334756850734</v>
      </c>
      <c r="E437" s="141">
        <v>-2.1133378095500999</v>
      </c>
    </row>
    <row r="438" spans="1:5" x14ac:dyDescent="0.25">
      <c r="A438" s="141">
        <v>15884.074071909899</v>
      </c>
      <c r="B438" s="141">
        <v>-2.0769820370461098</v>
      </c>
      <c r="C438" s="141">
        <v>-2.0310481418840101</v>
      </c>
      <c r="D438" s="141">
        <v>-2.17328765805147</v>
      </c>
      <c r="E438" s="141">
        <v>-2.1133856939575701</v>
      </c>
    </row>
    <row r="439" spans="1:5" x14ac:dyDescent="0.25">
      <c r="A439" s="141">
        <v>15884.739720973699</v>
      </c>
      <c r="B439" s="141">
        <v>-2.07702693426757</v>
      </c>
      <c r="C439" s="141">
        <v>-2.6520011753134698</v>
      </c>
      <c r="D439" s="141">
        <v>-2.1732457109510901</v>
      </c>
      <c r="E439" s="141">
        <v>-2.1134192422124101</v>
      </c>
    </row>
    <row r="440" spans="1:5" x14ac:dyDescent="0.25">
      <c r="A440" s="141">
        <v>15885.309557316299</v>
      </c>
      <c r="B440" s="141">
        <v>-2.0770653686408398</v>
      </c>
      <c r="C440" s="141">
        <v>-2.6027621276186599</v>
      </c>
      <c r="D440" s="141">
        <v>-2.1732098190296401</v>
      </c>
      <c r="E440" s="141">
        <v>-2.1134479616727901</v>
      </c>
    </row>
    <row r="441" spans="1:5" x14ac:dyDescent="0.25">
      <c r="A441" s="141">
        <v>15889.109632993899</v>
      </c>
      <c r="B441" s="141">
        <v>-2.0773216671348802</v>
      </c>
      <c r="C441" s="141">
        <v>-2.0150113746784402</v>
      </c>
      <c r="D441" s="141">
        <v>-2.1729708758144701</v>
      </c>
      <c r="E441" s="141">
        <v>-2.1136394859220902</v>
      </c>
    </row>
    <row r="442" spans="1:5" x14ac:dyDescent="0.25">
      <c r="A442" s="141">
        <v>15889.109632993899</v>
      </c>
      <c r="B442" s="141">
        <v>-2.0773216671348802</v>
      </c>
      <c r="C442" s="141">
        <v>-2.01128494256493</v>
      </c>
      <c r="D442" s="141">
        <v>-2.1729708758144701</v>
      </c>
      <c r="E442" s="141">
        <v>-2.1136394859220902</v>
      </c>
    </row>
    <row r="443" spans="1:5" x14ac:dyDescent="0.25">
      <c r="A443" s="141">
        <v>15891.131867788299</v>
      </c>
      <c r="B443" s="141">
        <v>-2.07745805139613</v>
      </c>
      <c r="C443" s="141">
        <v>-2.2584341794598601</v>
      </c>
      <c r="D443" s="141">
        <v>-2.1728440113245702</v>
      </c>
      <c r="E443" s="141">
        <v>-2.1137414084740498</v>
      </c>
    </row>
    <row r="444" spans="1:5" x14ac:dyDescent="0.25">
      <c r="A444" s="141">
        <v>15892.850497621999</v>
      </c>
      <c r="B444" s="141">
        <v>-2.0775739562001498</v>
      </c>
      <c r="C444" s="141">
        <v>-1.9164933727840201</v>
      </c>
      <c r="D444" s="141">
        <v>-2.1727363522604599</v>
      </c>
      <c r="E444" s="141">
        <v>-2.1138280299696302</v>
      </c>
    </row>
    <row r="445" spans="1:5" x14ac:dyDescent="0.25">
      <c r="A445" s="141">
        <v>15894.656711526</v>
      </c>
      <c r="B445" s="141">
        <v>-2.0776957641021698</v>
      </c>
      <c r="C445" s="141">
        <v>-2.1485743435524598</v>
      </c>
      <c r="D445" s="141">
        <v>-2.1726233640825101</v>
      </c>
      <c r="E445" s="141">
        <v>-2.1139190667455199</v>
      </c>
    </row>
    <row r="446" spans="1:5" x14ac:dyDescent="0.25">
      <c r="A446" s="141">
        <v>15897.3303033294</v>
      </c>
      <c r="B446" s="141">
        <v>-2.0778760596885402</v>
      </c>
      <c r="C446" s="141">
        <v>-2.1153687645582</v>
      </c>
      <c r="D446" s="141">
        <v>-2.1724564130490598</v>
      </c>
      <c r="E446" s="141">
        <v>-2.1140538228127101</v>
      </c>
    </row>
    <row r="447" spans="1:5" x14ac:dyDescent="0.25">
      <c r="A447" s="141">
        <v>15901.5073961376</v>
      </c>
      <c r="B447" s="141">
        <v>-2.0781577287789998</v>
      </c>
      <c r="C447" s="141">
        <v>-2.3131906640218798</v>
      </c>
      <c r="D447" s="141">
        <v>-2.1721962848849001</v>
      </c>
      <c r="E447" s="141">
        <v>-2.1142643633991001</v>
      </c>
    </row>
    <row r="448" spans="1:5" x14ac:dyDescent="0.25">
      <c r="A448" s="141">
        <v>15906.578501817499</v>
      </c>
      <c r="B448" s="141">
        <v>-2.0784996562860898</v>
      </c>
      <c r="C448" s="141">
        <v>-2.4658407833688898</v>
      </c>
      <c r="D448" s="141">
        <v>-2.17188164399461</v>
      </c>
      <c r="E448" s="141">
        <v>-2.11451997220983</v>
      </c>
    </row>
    <row r="449" spans="1:5" x14ac:dyDescent="0.25">
      <c r="A449" s="141">
        <v>15909.446116704699</v>
      </c>
      <c r="B449" s="141">
        <v>-2.0786929969720598</v>
      </c>
      <c r="C449" s="141">
        <v>-2.1524835084163501</v>
      </c>
      <c r="D449" s="141">
        <v>-2.1717042850638899</v>
      </c>
      <c r="E449" s="141">
        <v>-2.11466451746095</v>
      </c>
    </row>
    <row r="450" spans="1:5" x14ac:dyDescent="0.25">
      <c r="A450" s="141">
        <v>15910.7271973592</v>
      </c>
      <c r="B450" s="141">
        <v>-2.0787793671392198</v>
      </c>
      <c r="C450" s="141">
        <v>-2.2861705860678998</v>
      </c>
      <c r="D450" s="141">
        <v>-2.1716251835000402</v>
      </c>
      <c r="E450" s="141">
        <v>-2.1147290924918298</v>
      </c>
    </row>
    <row r="451" spans="1:5" x14ac:dyDescent="0.25">
      <c r="A451" s="141">
        <v>15912.946099102801</v>
      </c>
      <c r="B451" s="141">
        <v>-2.0789289605888599</v>
      </c>
      <c r="C451" s="141">
        <v>-1.98574217700046</v>
      </c>
      <c r="D451" s="141">
        <v>-2.17148836812484</v>
      </c>
      <c r="E451" s="141">
        <v>-2.1148409410953799</v>
      </c>
    </row>
    <row r="452" spans="1:5" x14ac:dyDescent="0.25">
      <c r="A452" s="141">
        <v>15913.311778122899</v>
      </c>
      <c r="B452" s="141">
        <v>-2.0789536133239102</v>
      </c>
      <c r="C452" s="141">
        <v>-2.2030453693573899</v>
      </c>
      <c r="D452" s="141">
        <v>-2.17146584418209</v>
      </c>
      <c r="E452" s="141">
        <v>-2.1148593740837498</v>
      </c>
    </row>
    <row r="453" spans="1:5" x14ac:dyDescent="0.25">
      <c r="A453" s="141">
        <v>15915.3598726483</v>
      </c>
      <c r="B453" s="141">
        <v>-2.0790916855220898</v>
      </c>
      <c r="C453" s="141">
        <v>-2.5300136175334802</v>
      </c>
      <c r="D453" s="141">
        <v>-2.1713398149733201</v>
      </c>
      <c r="E453" s="141">
        <v>-2.1149626142511799</v>
      </c>
    </row>
    <row r="454" spans="1:5" x14ac:dyDescent="0.25">
      <c r="A454" s="141">
        <v>15921.909558151699</v>
      </c>
      <c r="B454" s="141">
        <v>-2.0795332002975302</v>
      </c>
      <c r="C454" s="141">
        <v>-1.85895371524271</v>
      </c>
      <c r="D454" s="141">
        <v>-2.1709381815390798</v>
      </c>
      <c r="E454" s="141">
        <v>-2.1152927783446702</v>
      </c>
    </row>
    <row r="455" spans="1:5" x14ac:dyDescent="0.25">
      <c r="A455" s="141">
        <v>15929.0673868745</v>
      </c>
      <c r="B455" s="141">
        <v>-2.08001565427177</v>
      </c>
      <c r="C455" s="141">
        <v>-2.78172852958112</v>
      </c>
      <c r="D455" s="141">
        <v>-2.1705016996767501</v>
      </c>
      <c r="E455" s="141">
        <v>-2.1156536126009899</v>
      </c>
    </row>
    <row r="456" spans="1:5" x14ac:dyDescent="0.25">
      <c r="A456" s="141">
        <v>15932.2997462766</v>
      </c>
      <c r="B456" s="141">
        <v>-2.08023350354381</v>
      </c>
      <c r="C456" s="141">
        <v>-2.4384548934878398</v>
      </c>
      <c r="D456" s="141">
        <v>-2.17030542917986</v>
      </c>
      <c r="E456" s="141">
        <v>-2.1158165643613698</v>
      </c>
    </row>
    <row r="457" spans="1:5" x14ac:dyDescent="0.25">
      <c r="A457" s="141">
        <v>15937.5774139104</v>
      </c>
      <c r="B457" s="141">
        <v>-2.0805891735504201</v>
      </c>
      <c r="C457" s="141">
        <v>-2.0111694963417501</v>
      </c>
      <c r="D457" s="141">
        <v>-2.1699860882147899</v>
      </c>
      <c r="E457" s="141">
        <v>-2.1160826320112101</v>
      </c>
    </row>
    <row r="458" spans="1:5" x14ac:dyDescent="0.25">
      <c r="A458" s="141">
        <v>15950.1108708509</v>
      </c>
      <c r="B458" s="141">
        <v>-2.0814336946860599</v>
      </c>
      <c r="C458" s="141">
        <v>-2.64211270282666</v>
      </c>
      <c r="D458" s="141">
        <v>-2.16923329940564</v>
      </c>
      <c r="E458" s="141">
        <v>-2.11671452448785</v>
      </c>
    </row>
    <row r="459" spans="1:5" x14ac:dyDescent="0.25">
      <c r="A459" s="141">
        <v>15951.6343972872</v>
      </c>
      <c r="B459" s="141">
        <v>-2.0815363396895101</v>
      </c>
      <c r="C459" s="141"/>
      <c r="D459" s="141">
        <v>-2.1691423295483498</v>
      </c>
      <c r="E459" s="141">
        <v>-2.11679133840516</v>
      </c>
    </row>
    <row r="460" spans="1:5" x14ac:dyDescent="0.25">
      <c r="A460" s="141">
        <v>15954.604568639699</v>
      </c>
      <c r="B460" s="141">
        <v>-2.0817364422886899</v>
      </c>
      <c r="C460" s="141">
        <v>-1.7764687503141401</v>
      </c>
      <c r="D460" s="141">
        <v>-2.1689653154127302</v>
      </c>
      <c r="E460" s="141">
        <v>-2.1169410919325702</v>
      </c>
    </row>
    <row r="461" spans="1:5" x14ac:dyDescent="0.25">
      <c r="A461" s="141">
        <v>15955.649195006101</v>
      </c>
      <c r="B461" s="141">
        <v>-2.08180681712131</v>
      </c>
      <c r="C461" s="141">
        <v>-2.20412215333026</v>
      </c>
      <c r="D461" s="141">
        <v>-2.1689031638301302</v>
      </c>
      <c r="E461" s="141">
        <v>-2.1169937617214498</v>
      </c>
    </row>
    <row r="462" spans="1:5" x14ac:dyDescent="0.25">
      <c r="A462" s="141">
        <v>15960.062586166599</v>
      </c>
      <c r="B462" s="141">
        <v>-2.0821041265154698</v>
      </c>
      <c r="C462" s="141">
        <v>-2.3745807996141899</v>
      </c>
      <c r="D462" s="141">
        <v>-2.1686411879107199</v>
      </c>
      <c r="E462" s="141">
        <v>-2.11721628726449</v>
      </c>
    </row>
    <row r="463" spans="1:5" x14ac:dyDescent="0.25">
      <c r="A463" s="141">
        <v>15960.619264757899</v>
      </c>
      <c r="B463" s="141">
        <v>-2.0821416257449599</v>
      </c>
      <c r="C463" s="141">
        <v>-2.2758363263441699</v>
      </c>
      <c r="D463" s="141">
        <v>-2.1686082134021798</v>
      </c>
      <c r="E463" s="141">
        <v>-2.1172443557004201</v>
      </c>
    </row>
    <row r="464" spans="1:5" x14ac:dyDescent="0.25">
      <c r="A464" s="141">
        <v>15965.4605057229</v>
      </c>
      <c r="B464" s="141">
        <v>-2.08246772855215</v>
      </c>
      <c r="C464" s="141">
        <v>-2.2510520310761799</v>
      </c>
      <c r="D464" s="141">
        <v>-2.16832210305353</v>
      </c>
      <c r="E464" s="141">
        <v>-2.1174884609846201</v>
      </c>
    </row>
    <row r="465" spans="1:5" x14ac:dyDescent="0.25">
      <c r="A465" s="141">
        <v>15965.4866153611</v>
      </c>
      <c r="B465" s="141">
        <v>-2.0824694872071801</v>
      </c>
      <c r="C465" s="141">
        <v>-2.6713628950456698</v>
      </c>
      <c r="D465" s="141">
        <v>-2.1683205632107398</v>
      </c>
      <c r="E465" s="141">
        <v>-2.11748977750461</v>
      </c>
    </row>
    <row r="466" spans="1:5" x14ac:dyDescent="0.25">
      <c r="A466" s="141">
        <v>15966.7463878952</v>
      </c>
      <c r="B466" s="141">
        <v>-2.08255434020219</v>
      </c>
      <c r="C466" s="141">
        <v>-3.23648008469929</v>
      </c>
      <c r="D466" s="141">
        <v>-2.16824630762834</v>
      </c>
      <c r="E466" s="141">
        <v>-2.1175532989481098</v>
      </c>
    </row>
    <row r="467" spans="1:5" x14ac:dyDescent="0.25">
      <c r="A467" s="141">
        <v>15969.551376978699</v>
      </c>
      <c r="B467" s="141">
        <v>-2.08274326594751</v>
      </c>
      <c r="C467" s="141">
        <v>-2.4152676555052501</v>
      </c>
      <c r="D467" s="141">
        <v>-2.16808125861699</v>
      </c>
      <c r="E467" s="141">
        <v>-2.1176947364303098</v>
      </c>
    </row>
    <row r="468" spans="1:5" x14ac:dyDescent="0.25">
      <c r="A468" s="141">
        <v>15976.0115499607</v>
      </c>
      <c r="B468" s="141">
        <v>-2.08317834655809</v>
      </c>
      <c r="C468" s="141">
        <v>-2.22195541111047</v>
      </c>
      <c r="D468" s="141">
        <v>-2.1677026434703701</v>
      </c>
      <c r="E468" s="141">
        <v>-2.11802048998578</v>
      </c>
    </row>
    <row r="469" spans="1:5" x14ac:dyDescent="0.25">
      <c r="A469" s="141">
        <v>15976.646135438201</v>
      </c>
      <c r="B469" s="141">
        <v>-2.0832210821138402</v>
      </c>
      <c r="C469" s="141">
        <v>-6.2751472681969602</v>
      </c>
      <c r="D469" s="141">
        <v>-2.16766556557798</v>
      </c>
      <c r="E469" s="141">
        <v>-2.1180524895522601</v>
      </c>
    </row>
    <row r="470" spans="1:5" x14ac:dyDescent="0.25">
      <c r="A470" s="141">
        <v>15977.1043450528</v>
      </c>
      <c r="B470" s="141">
        <v>-2.08325193951615</v>
      </c>
      <c r="C470" s="141">
        <v>-2.1649401216717701</v>
      </c>
      <c r="D470" s="141">
        <v>-2.1676388057127198</v>
      </c>
      <c r="E470" s="141">
        <v>-2.1180755952741999</v>
      </c>
    </row>
    <row r="471" spans="1:5" x14ac:dyDescent="0.25">
      <c r="A471" s="141">
        <v>15979.289935237</v>
      </c>
      <c r="B471" s="141">
        <v>-2.0833991213012801</v>
      </c>
      <c r="C471" s="141">
        <v>-2.2936201815947799</v>
      </c>
      <c r="D471" s="141">
        <v>-2.16751131119522</v>
      </c>
      <c r="E471" s="141">
        <v>-2.1181858069012498</v>
      </c>
    </row>
    <row r="472" spans="1:5" x14ac:dyDescent="0.25">
      <c r="A472" s="141">
        <v>15983.567961692001</v>
      </c>
      <c r="B472" s="141">
        <v>-2.0836871957582499</v>
      </c>
      <c r="C472" s="141">
        <v>-1.70652856449132</v>
      </c>
      <c r="D472" s="141">
        <v>-2.1672624551569002</v>
      </c>
      <c r="E472" s="141">
        <v>-2.1184015367865201</v>
      </c>
    </row>
    <row r="473" spans="1:5" x14ac:dyDescent="0.25">
      <c r="A473" s="141">
        <v>15986.4094649378</v>
      </c>
      <c r="B473" s="141">
        <v>-2.0838785256965102</v>
      </c>
      <c r="C473" s="141">
        <v>-2.69891380036219</v>
      </c>
      <c r="D473" s="141">
        <v>-2.1670976745200399</v>
      </c>
      <c r="E473" s="141">
        <v>-2.1185448294656499</v>
      </c>
    </row>
    <row r="474" spans="1:5" x14ac:dyDescent="0.25">
      <c r="A474" s="141">
        <v>15989.054555451599</v>
      </c>
      <c r="B474" s="141">
        <v>-2.0840566219832199</v>
      </c>
      <c r="C474" s="141">
        <v>-2.36322495375983</v>
      </c>
      <c r="D474" s="141">
        <v>-2.16694465141103</v>
      </c>
      <c r="E474" s="141">
        <v>-2.1186782194818501</v>
      </c>
    </row>
    <row r="475" spans="1:5" x14ac:dyDescent="0.25">
      <c r="A475" s="141">
        <v>15990.9296695174</v>
      </c>
      <c r="B475" s="141">
        <v>-2.0841828701732301</v>
      </c>
      <c r="C475" s="141">
        <v>-2.6632812721810102</v>
      </c>
      <c r="D475" s="141">
        <v>-2.1668363875096399</v>
      </c>
      <c r="E475" s="141">
        <v>-2.11877278138429</v>
      </c>
    </row>
    <row r="476" spans="1:5" x14ac:dyDescent="0.25">
      <c r="A476" s="141">
        <v>15992.9354073781</v>
      </c>
      <c r="B476" s="141">
        <v>-2.0843179085346502</v>
      </c>
      <c r="C476" s="141">
        <v>-1.9531724944787101</v>
      </c>
      <c r="D476" s="141">
        <v>-2.1667207790559</v>
      </c>
      <c r="E476" s="141">
        <v>-2.1188739317825198</v>
      </c>
    </row>
    <row r="477" spans="1:5" x14ac:dyDescent="0.25">
      <c r="A477" s="141">
        <v>15996.1646699214</v>
      </c>
      <c r="B477" s="141">
        <v>-2.0845353121665502</v>
      </c>
      <c r="C477" s="141">
        <v>-2.12768689521062</v>
      </c>
      <c r="D477" s="141">
        <v>-2.1665350767905802</v>
      </c>
      <c r="E477" s="141">
        <v>-2.1190367876514098</v>
      </c>
    </row>
    <row r="478" spans="1:5" x14ac:dyDescent="0.25">
      <c r="A478" s="141">
        <v>15996.3802675304</v>
      </c>
      <c r="B478" s="141">
        <v>-2.08454982641359</v>
      </c>
      <c r="C478" s="141">
        <v>-1.76208547877366</v>
      </c>
      <c r="D478" s="141">
        <v>-2.16652269746058</v>
      </c>
      <c r="E478" s="141">
        <v>-2.1190476606258399</v>
      </c>
    </row>
    <row r="479" spans="1:5" x14ac:dyDescent="0.25">
      <c r="A479" s="141">
        <v>15996.8794841772</v>
      </c>
      <c r="B479" s="141">
        <v>-2.08458343397169</v>
      </c>
      <c r="C479" s="141">
        <v>-2.0146923622594501</v>
      </c>
      <c r="D479" s="141">
        <v>-2.1664940421577801</v>
      </c>
      <c r="E479" s="141">
        <v>-2.1190728370700098</v>
      </c>
    </row>
    <row r="480" spans="1:5" x14ac:dyDescent="0.25">
      <c r="A480" s="141">
        <v>15997.3054257231</v>
      </c>
      <c r="B480" s="141">
        <v>-2.08461210837863</v>
      </c>
      <c r="C480" s="141">
        <v>-1.7700523047494701</v>
      </c>
      <c r="D480" s="141">
        <v>-2.16646960288845</v>
      </c>
      <c r="E480" s="141">
        <v>-2.1190943181696298</v>
      </c>
    </row>
    <row r="481" spans="1:5" x14ac:dyDescent="0.25">
      <c r="A481" s="141">
        <v>15998.7851772745</v>
      </c>
      <c r="B481" s="141">
        <v>-2.08471172369567</v>
      </c>
      <c r="C481" s="141">
        <v>-2.3690183066152302</v>
      </c>
      <c r="D481" s="141">
        <v>-2.1663847707098598</v>
      </c>
      <c r="E481" s="141">
        <v>-2.11916894546943</v>
      </c>
    </row>
    <row r="482" spans="1:5" x14ac:dyDescent="0.25">
      <c r="A482" s="141">
        <v>16002.655026808099</v>
      </c>
      <c r="B482" s="141">
        <v>-2.0849722258914198</v>
      </c>
      <c r="C482" s="141">
        <v>-2.6064572894825702</v>
      </c>
      <c r="D482" s="141">
        <v>-2.1661634433031902</v>
      </c>
      <c r="E482" s="141">
        <v>-2.11936411400041</v>
      </c>
    </row>
    <row r="483" spans="1:5" x14ac:dyDescent="0.25">
      <c r="A483" s="141">
        <v>16004.052335509101</v>
      </c>
      <c r="B483" s="141">
        <v>-2.0850662826397199</v>
      </c>
      <c r="C483" s="141">
        <v>-2.4623477876988402</v>
      </c>
      <c r="D483" s="141">
        <v>-2.16608371441867</v>
      </c>
      <c r="E483" s="141">
        <v>-2.1194345857033698</v>
      </c>
    </row>
    <row r="484" spans="1:5" x14ac:dyDescent="0.25">
      <c r="A484" s="141">
        <v>16005.3934117646</v>
      </c>
      <c r="B484" s="141">
        <v>-2.0851565520937498</v>
      </c>
      <c r="C484" s="141">
        <v>-1.8030853822851001</v>
      </c>
      <c r="D484" s="141">
        <v>-2.16600728748945</v>
      </c>
      <c r="E484" s="141">
        <v>-2.1195022219276498</v>
      </c>
    </row>
    <row r="485" spans="1:5" x14ac:dyDescent="0.25">
      <c r="A485" s="141">
        <v>16006.515184386801</v>
      </c>
      <c r="B485" s="141">
        <v>-2.0852320583527599</v>
      </c>
      <c r="C485" s="141">
        <v>-1.7294165523618601</v>
      </c>
      <c r="D485" s="141">
        <v>-2.1659434287936699</v>
      </c>
      <c r="E485" s="141">
        <v>-2.1195587981374402</v>
      </c>
    </row>
    <row r="486" spans="1:5" x14ac:dyDescent="0.25">
      <c r="A486" s="141">
        <v>16006.6098125396</v>
      </c>
      <c r="B486" s="141">
        <v>-2.0852384276852698</v>
      </c>
      <c r="C486" s="141">
        <v>-2.2483529363647801</v>
      </c>
      <c r="D486" s="141">
        <v>-2.1659380448640402</v>
      </c>
      <c r="E486" s="141">
        <v>-2.1195635706922098</v>
      </c>
    </row>
    <row r="487" spans="1:5" x14ac:dyDescent="0.25">
      <c r="A487" s="141">
        <v>16007.6094537183</v>
      </c>
      <c r="B487" s="141">
        <v>-2.0853057119632599</v>
      </c>
      <c r="C487" s="141">
        <v>-2.0401010669464301</v>
      </c>
      <c r="D487" s="141">
        <v>-2.1658811974752701</v>
      </c>
      <c r="E487" s="141">
        <v>-2.1196139875864102</v>
      </c>
    </row>
    <row r="488" spans="1:5" x14ac:dyDescent="0.25">
      <c r="A488" s="141">
        <v>16008.977384969699</v>
      </c>
      <c r="B488" s="141">
        <v>-2.0853977833863002</v>
      </c>
      <c r="C488" s="141">
        <v>-7.2307611392659696</v>
      </c>
      <c r="D488" s="141">
        <v>-2.1658034886840101</v>
      </c>
      <c r="E488" s="141">
        <v>-2.1196829796655701</v>
      </c>
    </row>
    <row r="489" spans="1:5" x14ac:dyDescent="0.25">
      <c r="A489" s="141">
        <v>16009.6501790325</v>
      </c>
      <c r="B489" s="141">
        <v>-2.0854430663750101</v>
      </c>
      <c r="C489" s="141">
        <v>-2.7585422852510999</v>
      </c>
      <c r="D489" s="141">
        <v>-2.1657653038760398</v>
      </c>
      <c r="E489" s="141">
        <v>-2.1197169124664001</v>
      </c>
    </row>
    <row r="490" spans="1:5" x14ac:dyDescent="0.25">
      <c r="A490" s="141">
        <v>16010.7946850812</v>
      </c>
      <c r="B490" s="141">
        <v>-2.0855200971397201</v>
      </c>
      <c r="C490" s="141">
        <v>-2.1826849938894202</v>
      </c>
      <c r="D490" s="141">
        <v>-2.1657003997598001</v>
      </c>
      <c r="E490" s="141">
        <v>-2.1197746366716701</v>
      </c>
    </row>
    <row r="491" spans="1:5" x14ac:dyDescent="0.25">
      <c r="A491" s="141">
        <v>16011.276748415699</v>
      </c>
      <c r="B491" s="141">
        <v>-2.0855525418661101</v>
      </c>
      <c r="C491" s="141">
        <v>-2.63891445498323</v>
      </c>
      <c r="D491" s="141">
        <v>-2.1656730822683201</v>
      </c>
      <c r="E491" s="141">
        <v>-2.1197989500910301</v>
      </c>
    </row>
    <row r="492" spans="1:5" x14ac:dyDescent="0.25">
      <c r="A492" s="141">
        <v>16011.9806340867</v>
      </c>
      <c r="B492" s="141">
        <v>-2.08559991560807</v>
      </c>
      <c r="C492" s="141">
        <v>-2.2434526481379602</v>
      </c>
      <c r="D492" s="141">
        <v>-2.1656332158513698</v>
      </c>
      <c r="E492" s="141">
        <v>-2.1198344514987402</v>
      </c>
    </row>
    <row r="493" spans="1:5" x14ac:dyDescent="0.25">
      <c r="A493" s="141">
        <v>16013.073429178799</v>
      </c>
      <c r="B493" s="141">
        <v>-2.0856734630478302</v>
      </c>
      <c r="C493" s="141">
        <v>-2.4371501019366</v>
      </c>
      <c r="D493" s="141">
        <v>-2.1655713725604802</v>
      </c>
      <c r="E493" s="141">
        <v>-2.1198895683594099</v>
      </c>
    </row>
    <row r="494" spans="1:5" x14ac:dyDescent="0.25">
      <c r="A494" s="141">
        <v>16013.181419022399</v>
      </c>
      <c r="B494" s="141">
        <v>-2.0856807309191399</v>
      </c>
      <c r="C494" s="141">
        <v>-2.5142533499025799</v>
      </c>
      <c r="D494" s="141">
        <v>-2.1655652645209802</v>
      </c>
      <c r="E494" s="141">
        <v>-2.1198950150183098</v>
      </c>
    </row>
    <row r="495" spans="1:5" x14ac:dyDescent="0.25">
      <c r="A495" s="141">
        <v>16013.9266503296</v>
      </c>
      <c r="B495" s="141">
        <v>-2.0857308856847001</v>
      </c>
      <c r="C495" s="141">
        <v>-2.3858461237917199</v>
      </c>
      <c r="D495" s="141">
        <v>-2.1655231295227799</v>
      </c>
      <c r="E495" s="141">
        <v>-2.1199326021723999</v>
      </c>
    </row>
    <row r="496" spans="1:5" x14ac:dyDescent="0.25">
      <c r="A496" s="141">
        <v>16014.5195749301</v>
      </c>
      <c r="B496" s="141">
        <v>-2.0857707896045001</v>
      </c>
      <c r="C496" s="141">
        <v>-2.1549292873624801</v>
      </c>
      <c r="D496" s="141">
        <v>-2.1654896260964001</v>
      </c>
      <c r="E496" s="141">
        <v>-2.11996250756629</v>
      </c>
    </row>
    <row r="497" spans="1:5" x14ac:dyDescent="0.25">
      <c r="A497" s="141">
        <v>16014.9297063753</v>
      </c>
      <c r="B497" s="141">
        <v>-2.0857983912765201</v>
      </c>
      <c r="C497" s="141"/>
      <c r="D497" s="141">
        <v>-2.1654664619553801</v>
      </c>
      <c r="E497" s="141">
        <v>-2.1199831934654698</v>
      </c>
    </row>
    <row r="498" spans="1:5" x14ac:dyDescent="0.25">
      <c r="A498" s="141">
        <v>16016.275124351199</v>
      </c>
      <c r="B498" s="141">
        <v>-2.0858889359600301</v>
      </c>
      <c r="C498" s="141">
        <v>-1.9971707584991301</v>
      </c>
      <c r="D498" s="141">
        <v>-2.1653905332586301</v>
      </c>
      <c r="E498" s="141">
        <v>-2.1200510529877401</v>
      </c>
    </row>
    <row r="499" spans="1:5" x14ac:dyDescent="0.25">
      <c r="A499" s="141">
        <v>16018.3607257318</v>
      </c>
      <c r="B499" s="141">
        <v>-2.0860292897498698</v>
      </c>
      <c r="C499" s="141">
        <v>-2.2487283419342798</v>
      </c>
      <c r="D499" s="141">
        <v>-2.1652730148493302</v>
      </c>
      <c r="E499" s="141">
        <v>-2.1201562465714101</v>
      </c>
    </row>
    <row r="500" spans="1:5" x14ac:dyDescent="0.25">
      <c r="A500" s="141">
        <v>16022.4036564491</v>
      </c>
      <c r="B500" s="141">
        <v>-2.0863013506285002</v>
      </c>
      <c r="C500" s="141">
        <v>-2.2997963644581199</v>
      </c>
      <c r="D500" s="141">
        <v>-2.1650458383492399</v>
      </c>
      <c r="E500" s="141">
        <v>-2.1203601676219401</v>
      </c>
    </row>
    <row r="501" spans="1:5" x14ac:dyDescent="0.25">
      <c r="A501" s="141">
        <v>16022.654595739001</v>
      </c>
      <c r="B501" s="141">
        <v>-2.0863182364544901</v>
      </c>
      <c r="C501" s="141">
        <v>-2.66668560562597</v>
      </c>
      <c r="D501" s="141">
        <v>-2.1650317653294699</v>
      </c>
      <c r="E501" s="141">
        <v>-2.1203728248878599</v>
      </c>
    </row>
    <row r="502" spans="1:5" x14ac:dyDescent="0.25">
      <c r="A502" s="141">
        <v>16022.9274952659</v>
      </c>
      <c r="B502" s="141">
        <v>-2.08633659991207</v>
      </c>
      <c r="C502" s="141">
        <v>-1.9664394334894599</v>
      </c>
      <c r="D502" s="141">
        <v>-2.1650164644021799</v>
      </c>
      <c r="E502" s="141">
        <v>-2.12038658983953</v>
      </c>
    </row>
    <row r="503" spans="1:5" x14ac:dyDescent="0.25">
      <c r="A503" s="141">
        <v>16023.6146573233</v>
      </c>
      <c r="B503" s="141">
        <v>-2.0863828387841101</v>
      </c>
      <c r="C503" s="141">
        <v>-3.0622428327323798</v>
      </c>
      <c r="D503" s="141">
        <v>-2.1649779534668698</v>
      </c>
      <c r="E503" s="141">
        <v>-2.1204212501385702</v>
      </c>
    </row>
    <row r="504" spans="1:5" x14ac:dyDescent="0.25">
      <c r="A504" s="141">
        <v>16023.7078112367</v>
      </c>
      <c r="B504" s="141">
        <v>-2.0863891070329199</v>
      </c>
      <c r="C504" s="141">
        <v>-2.4134136769429402</v>
      </c>
      <c r="D504" s="141">
        <v>-2.1649727346574501</v>
      </c>
      <c r="E504" s="141">
        <v>-2.1204259488117101</v>
      </c>
    </row>
    <row r="505" spans="1:5" x14ac:dyDescent="0.25">
      <c r="A505" s="141">
        <v>16024.546196457301</v>
      </c>
      <c r="B505" s="141">
        <v>-2.0864455208167101</v>
      </c>
      <c r="C505" s="141">
        <v>-2.33400848588516</v>
      </c>
      <c r="D505" s="141">
        <v>-2.16492578533455</v>
      </c>
      <c r="E505" s="141">
        <v>-2.1204682369857699</v>
      </c>
    </row>
    <row r="506" spans="1:5" x14ac:dyDescent="0.25">
      <c r="A506" s="141">
        <v>16025.0119660243</v>
      </c>
      <c r="B506" s="141">
        <v>-2.08647686145336</v>
      </c>
      <c r="C506" s="141">
        <v>-3.7214992870265502</v>
      </c>
      <c r="D506" s="141">
        <v>-2.1648997179050702</v>
      </c>
      <c r="E506" s="141">
        <v>-2.1204917305059001</v>
      </c>
    </row>
    <row r="507" spans="1:5" x14ac:dyDescent="0.25">
      <c r="A507" s="141">
        <v>16025.1065453051</v>
      </c>
      <c r="B507" s="141">
        <v>-2.0864832254596899</v>
      </c>
      <c r="C507" s="141">
        <v>-2.9843538842826498</v>
      </c>
      <c r="D507" s="141">
        <v>-2.1648944260014602</v>
      </c>
      <c r="E507" s="141">
        <v>-2.1204965011136299</v>
      </c>
    </row>
    <row r="508" spans="1:5" x14ac:dyDescent="0.25">
      <c r="A508" s="141">
        <v>16025.1873291053</v>
      </c>
      <c r="B508" s="141">
        <v>-2.0864886611939202</v>
      </c>
      <c r="C508" s="141">
        <v>-1.8409007806285</v>
      </c>
      <c r="D508" s="141">
        <v>-2.1648899063453002</v>
      </c>
      <c r="E508" s="141">
        <v>-2.1205005758752198</v>
      </c>
    </row>
    <row r="509" spans="1:5" x14ac:dyDescent="0.25">
      <c r="A509" s="141">
        <v>16025.570889504699</v>
      </c>
      <c r="B509" s="141">
        <v>-2.0865144698831899</v>
      </c>
      <c r="C509" s="141">
        <v>-2.3200353518917698</v>
      </c>
      <c r="D509" s="141">
        <v>-2.1648684516323602</v>
      </c>
      <c r="E509" s="141">
        <v>-2.12051992281501</v>
      </c>
    </row>
    <row r="510" spans="1:5" x14ac:dyDescent="0.25">
      <c r="A510" s="141">
        <v>16026.2229668985</v>
      </c>
      <c r="B510" s="141">
        <v>-2.0865583459238799</v>
      </c>
      <c r="C510" s="141">
        <v>-2.2269373302522499</v>
      </c>
      <c r="D510" s="141">
        <v>-2.16483199450618</v>
      </c>
      <c r="E510" s="141">
        <v>-2.1205528139594598</v>
      </c>
    </row>
    <row r="511" spans="1:5" x14ac:dyDescent="0.25">
      <c r="A511" s="141">
        <v>16026.688736465499</v>
      </c>
      <c r="B511" s="141">
        <v>-2.0865896856490802</v>
      </c>
      <c r="C511" s="141">
        <v>-2.3560235943816399</v>
      </c>
      <c r="D511" s="141">
        <v>-2.1648059670170299</v>
      </c>
      <c r="E511" s="141">
        <v>-2.12057630771133</v>
      </c>
    </row>
    <row r="512" spans="1:5" x14ac:dyDescent="0.25">
      <c r="A512" s="141">
        <v>16026.968198205701</v>
      </c>
      <c r="B512" s="141">
        <v>-2.08660848936265</v>
      </c>
      <c r="C512" s="141">
        <v>-2.1524903614781299</v>
      </c>
      <c r="D512" s="141">
        <v>-2.1647903558502701</v>
      </c>
      <c r="E512" s="141">
        <v>-2.1205904039933499</v>
      </c>
    </row>
    <row r="513" spans="1:5" x14ac:dyDescent="0.25">
      <c r="A513" s="141">
        <v>16027.3408138593</v>
      </c>
      <c r="B513" s="141">
        <v>-2.0866335608389099</v>
      </c>
      <c r="C513" s="141">
        <v>-2.29182023917244</v>
      </c>
      <c r="D513" s="141">
        <v>-2.1647695471763599</v>
      </c>
      <c r="E513" s="141">
        <v>-2.1206091990721099</v>
      </c>
    </row>
    <row r="514" spans="1:5" x14ac:dyDescent="0.25">
      <c r="A514" s="141">
        <v>16027.4339677727</v>
      </c>
      <c r="B514" s="141">
        <v>-2.08663982868265</v>
      </c>
      <c r="C514" s="141">
        <v>-2.0034884380853901</v>
      </c>
      <c r="D514" s="141">
        <v>-2.1647643461177899</v>
      </c>
      <c r="E514" s="141">
        <v>-2.1206138978482398</v>
      </c>
    </row>
    <row r="515" spans="1:5" x14ac:dyDescent="0.25">
      <c r="A515" s="141">
        <v>16027.8065834263</v>
      </c>
      <c r="B515" s="141">
        <v>-2.08666489995628</v>
      </c>
      <c r="C515" s="141">
        <v>-2.2328315621416701</v>
      </c>
      <c r="D515" s="141">
        <v>-2.1647435463234701</v>
      </c>
      <c r="E515" s="141">
        <v>-2.12063269297852</v>
      </c>
    </row>
    <row r="516" spans="1:5" x14ac:dyDescent="0.25">
      <c r="A516" s="141">
        <v>16028.1134767246</v>
      </c>
      <c r="B516" s="141">
        <v>-2.0866855490095699</v>
      </c>
      <c r="C516" s="141">
        <v>0.42195574485419701</v>
      </c>
      <c r="D516" s="141">
        <v>-2.16472642055481</v>
      </c>
      <c r="E516" s="141">
        <v>-2.1206481730341702</v>
      </c>
    </row>
    <row r="517" spans="1:5" x14ac:dyDescent="0.25">
      <c r="A517" s="141">
        <v>16028.179199079899</v>
      </c>
      <c r="B517" s="141">
        <v>-2.0866899710677802</v>
      </c>
      <c r="C517" s="141">
        <v>-2.2904557364405802</v>
      </c>
      <c r="D517" s="141">
        <v>-2.16472275363355</v>
      </c>
      <c r="E517" s="141">
        <v>-2.1206514881500098</v>
      </c>
    </row>
    <row r="518" spans="1:5" x14ac:dyDescent="0.25">
      <c r="A518" s="141">
        <v>16028.847403444001</v>
      </c>
      <c r="B518" s="141">
        <v>-2.08673493019562</v>
      </c>
      <c r="C518" s="141">
        <v>-1.49301837526103</v>
      </c>
      <c r="D518" s="141">
        <v>-2.1646854843049801</v>
      </c>
      <c r="E518" s="141">
        <v>-2.1206851932667199</v>
      </c>
    </row>
    <row r="519" spans="1:5" x14ac:dyDescent="0.25">
      <c r="A519" s="141">
        <v>16029.0175843006</v>
      </c>
      <c r="B519" s="141">
        <v>-2.0867463804758302</v>
      </c>
      <c r="C519" s="141">
        <v>-2.3149987976992898</v>
      </c>
      <c r="D519" s="141">
        <v>-2.1646759960602102</v>
      </c>
      <c r="E519" s="141">
        <v>-2.1206937774366099</v>
      </c>
    </row>
    <row r="520" spans="1:5" x14ac:dyDescent="0.25">
      <c r="A520" s="141">
        <v>16029.2970460408</v>
      </c>
      <c r="B520" s="141">
        <v>-2.0867651834294101</v>
      </c>
      <c r="C520" s="141">
        <v>-1.8017474701913301</v>
      </c>
      <c r="D520" s="141">
        <v>-2.1646604181969602</v>
      </c>
      <c r="E520" s="141">
        <v>-2.1207078739118601</v>
      </c>
    </row>
    <row r="521" spans="1:5" x14ac:dyDescent="0.25">
      <c r="A521" s="141">
        <v>16029.2970460408</v>
      </c>
      <c r="B521" s="141">
        <v>-2.0867651834294101</v>
      </c>
      <c r="C521" s="141">
        <v>-3.3855485550139801</v>
      </c>
      <c r="D521" s="141">
        <v>-2.1646604181969602</v>
      </c>
      <c r="E521" s="141">
        <v>-2.1207078739118601</v>
      </c>
    </row>
    <row r="522" spans="1:5" x14ac:dyDescent="0.25">
      <c r="A522" s="141">
        <v>16029.669661694399</v>
      </c>
      <c r="B522" s="141">
        <v>-2.0867902538922798</v>
      </c>
      <c r="C522" s="141">
        <v>-2.23532887964774</v>
      </c>
      <c r="D522" s="141">
        <v>-2.1646396539313599</v>
      </c>
      <c r="E522" s="141">
        <v>-2.1207266692482798</v>
      </c>
    </row>
    <row r="523" spans="1:5" x14ac:dyDescent="0.25">
      <c r="A523" s="141">
        <v>16029.949123434601</v>
      </c>
      <c r="B523" s="141">
        <v>-2.08680905663299</v>
      </c>
      <c r="C523" s="141">
        <v>-2.6186624150266402</v>
      </c>
      <c r="D523" s="141">
        <v>-2.1646240853965799</v>
      </c>
      <c r="E523" s="141">
        <v>-2.12074076577766</v>
      </c>
    </row>
    <row r="524" spans="1:5" x14ac:dyDescent="0.25">
      <c r="A524" s="141">
        <v>16030.2285851748</v>
      </c>
      <c r="B524" s="141">
        <v>-2.0868278592824501</v>
      </c>
      <c r="C524" s="141">
        <v>-2.2526023123163701</v>
      </c>
      <c r="D524" s="141">
        <v>-2.16460852086019</v>
      </c>
      <c r="E524" s="141">
        <v>-2.1207548623302301</v>
      </c>
    </row>
    <row r="525" spans="1:5" x14ac:dyDescent="0.25">
      <c r="A525" s="141">
        <v>16030.2285851748</v>
      </c>
      <c r="B525" s="141">
        <v>-2.0868278592824501</v>
      </c>
      <c r="C525" s="141">
        <v>-1.7605446356983001</v>
      </c>
      <c r="D525" s="141">
        <v>-2.16460852086019</v>
      </c>
      <c r="E525" s="141">
        <v>-2.1207548623302301</v>
      </c>
    </row>
    <row r="526" spans="1:5" x14ac:dyDescent="0.25">
      <c r="A526" s="141">
        <v>16030.4148930016</v>
      </c>
      <c r="B526" s="141">
        <v>-2.0868403943314</v>
      </c>
      <c r="C526" s="141">
        <v>-2.1724714840557602</v>
      </c>
      <c r="D526" s="141">
        <v>-2.1645981467240598</v>
      </c>
      <c r="E526" s="141">
        <v>-2.12076426004483</v>
      </c>
    </row>
    <row r="527" spans="1:5" x14ac:dyDescent="0.25">
      <c r="A527" s="141">
        <v>16030.508046915</v>
      </c>
      <c r="B527" s="141">
        <v>-2.0868466618406698</v>
      </c>
      <c r="C527" s="141">
        <v>-2.0826644825161398</v>
      </c>
      <c r="D527" s="141">
        <v>-2.1645929603224601</v>
      </c>
      <c r="E527" s="141">
        <v>-2.1207689589059999</v>
      </c>
    </row>
    <row r="528" spans="1:5" x14ac:dyDescent="0.25">
      <c r="A528" s="141">
        <v>16030.6012008284</v>
      </c>
      <c r="B528" s="141">
        <v>-2.0868529293398002</v>
      </c>
      <c r="C528" s="141">
        <v>-2.6262771017391602</v>
      </c>
      <c r="D528" s="141">
        <v>-2.1645877743651898</v>
      </c>
      <c r="E528" s="141">
        <v>-2.12077365776975</v>
      </c>
    </row>
    <row r="529" spans="1:5" x14ac:dyDescent="0.25">
      <c r="A529" s="141">
        <v>16030.973816481999</v>
      </c>
      <c r="B529" s="141">
        <v>-2.0868779992349</v>
      </c>
      <c r="C529" s="141">
        <v>-2.3491715908225301</v>
      </c>
      <c r="D529" s="141">
        <v>-2.1645670349796</v>
      </c>
      <c r="E529" s="141">
        <v>-2.12079245325052</v>
      </c>
    </row>
    <row r="530" spans="1:5" x14ac:dyDescent="0.25">
      <c r="A530" s="141">
        <v>16031.066970395401</v>
      </c>
      <c r="B530" s="141">
        <v>-2.08688426668333</v>
      </c>
      <c r="C530" s="141">
        <v>-2.1454519962358298</v>
      </c>
      <c r="D530" s="141">
        <v>-2.1645618512441298</v>
      </c>
      <c r="E530" s="141">
        <v>-2.1207971521271598</v>
      </c>
    </row>
    <row r="531" spans="1:5" x14ac:dyDescent="0.25">
      <c r="A531" s="141">
        <v>16031.066970395401</v>
      </c>
      <c r="B531" s="141">
        <v>-2.08688426668333</v>
      </c>
      <c r="C531" s="141">
        <v>-3.4617174801511101</v>
      </c>
      <c r="D531" s="141">
        <v>-2.1645618512441298</v>
      </c>
      <c r="E531" s="141">
        <v>-2.1207971521271598</v>
      </c>
    </row>
    <row r="532" spans="1:5" x14ac:dyDescent="0.25">
      <c r="A532" s="141">
        <v>16031.203450155799</v>
      </c>
      <c r="B532" s="141">
        <v>-2.0868934491011499</v>
      </c>
      <c r="C532" s="141">
        <v>-2.3057021314664001</v>
      </c>
      <c r="D532" s="141">
        <v>-2.16455425735789</v>
      </c>
      <c r="E532" s="141">
        <v>-2.1208040364540599</v>
      </c>
    </row>
    <row r="533" spans="1:5" x14ac:dyDescent="0.25">
      <c r="A533" s="141">
        <v>16031.253278222201</v>
      </c>
      <c r="B533" s="141">
        <v>-2.0868968015497602</v>
      </c>
      <c r="C533" s="141">
        <v>-3.1725982844091001</v>
      </c>
      <c r="D533" s="141">
        <v>-2.1645514851063599</v>
      </c>
      <c r="E533" s="141">
        <v>-2.1208065498881701</v>
      </c>
    </row>
    <row r="534" spans="1:5" x14ac:dyDescent="0.25">
      <c r="A534" s="141">
        <v>16031.253278222201</v>
      </c>
      <c r="B534" s="141">
        <v>-2.0868968015497602</v>
      </c>
      <c r="C534" s="141">
        <v>-2.3137603344819602</v>
      </c>
      <c r="D534" s="141">
        <v>-2.1645514851063599</v>
      </c>
      <c r="E534" s="141">
        <v>-2.1208065498881701</v>
      </c>
    </row>
    <row r="535" spans="1:5" x14ac:dyDescent="0.25">
      <c r="A535" s="141">
        <v>16031.253278222201</v>
      </c>
      <c r="B535" s="141">
        <v>-2.0868968015497602</v>
      </c>
      <c r="C535" s="141">
        <v>-2.1259356633775202</v>
      </c>
      <c r="D535" s="141">
        <v>-2.1645514851063599</v>
      </c>
      <c r="E535" s="141">
        <v>-2.1208065498881701</v>
      </c>
    </row>
    <row r="536" spans="1:5" x14ac:dyDescent="0.25">
      <c r="A536" s="141">
        <v>16031.3464321356</v>
      </c>
      <c r="B536" s="141">
        <v>-2.0869030689677599</v>
      </c>
      <c r="C536" s="141">
        <v>-2.1054814615350699</v>
      </c>
      <c r="D536" s="141">
        <v>-2.1645463027040899</v>
      </c>
      <c r="E536" s="141">
        <v>-2.1208112487725401</v>
      </c>
    </row>
    <row r="537" spans="1:5" x14ac:dyDescent="0.25">
      <c r="A537" s="141">
        <v>16031.439586049</v>
      </c>
      <c r="B537" s="141">
        <v>-2.0869093363756201</v>
      </c>
      <c r="C537" s="141">
        <v>-1.8867410622156799</v>
      </c>
      <c r="D537" s="141">
        <v>-2.1645411207462399</v>
      </c>
      <c r="E537" s="141">
        <v>-2.1208159476594899</v>
      </c>
    </row>
    <row r="538" spans="1:5" x14ac:dyDescent="0.25">
      <c r="A538" s="141">
        <v>16031.5327399624</v>
      </c>
      <c r="B538" s="141">
        <v>-2.0869156037733401</v>
      </c>
      <c r="C538" s="141">
        <v>-2.2736588052314</v>
      </c>
      <c r="D538" s="141">
        <v>-2.1645359392328198</v>
      </c>
      <c r="E538" s="141">
        <v>-2.1208206465490198</v>
      </c>
    </row>
    <row r="539" spans="1:5" x14ac:dyDescent="0.25">
      <c r="A539" s="141">
        <v>16031.7190477892</v>
      </c>
      <c r="B539" s="141">
        <v>-2.08692813853835</v>
      </c>
      <c r="C539" s="141">
        <v>-2.2039168114533498</v>
      </c>
      <c r="D539" s="141">
        <v>-2.16452557753931</v>
      </c>
      <c r="E539" s="141">
        <v>-2.1208300443358201</v>
      </c>
    </row>
    <row r="540" spans="1:5" x14ac:dyDescent="0.25">
      <c r="A540" s="141">
        <v>16031.7190477892</v>
      </c>
      <c r="B540" s="141">
        <v>-2.08692813853835</v>
      </c>
      <c r="C540" s="141">
        <v>-1.8042420734225799</v>
      </c>
      <c r="D540" s="141">
        <v>-2.16452557753931</v>
      </c>
      <c r="E540" s="141">
        <v>-2.1208300443358201</v>
      </c>
    </row>
    <row r="541" spans="1:5" x14ac:dyDescent="0.25">
      <c r="A541" s="141">
        <v>16031.8122017026</v>
      </c>
      <c r="B541" s="141">
        <v>-2.0869344059056498</v>
      </c>
      <c r="C541" s="141">
        <v>-2.1711251676225798</v>
      </c>
      <c r="D541" s="141">
        <v>-2.1645203973592499</v>
      </c>
      <c r="E541" s="141">
        <v>-2.1208347432330901</v>
      </c>
    </row>
    <row r="542" spans="1:5" x14ac:dyDescent="0.25">
      <c r="A542" s="141">
        <v>16031.8122017026</v>
      </c>
      <c r="B542" s="141">
        <v>-2.0869344059056498</v>
      </c>
      <c r="C542" s="141">
        <v>-2.3138685065753499</v>
      </c>
      <c r="D542" s="141">
        <v>-2.1645203973592499</v>
      </c>
      <c r="E542" s="141">
        <v>-2.1208347432330901</v>
      </c>
    </row>
    <row r="543" spans="1:5" x14ac:dyDescent="0.25">
      <c r="A543" s="141">
        <v>16031.905355616</v>
      </c>
      <c r="B543" s="141">
        <v>-2.0869406732628</v>
      </c>
      <c r="C543" s="141">
        <v>-2.15031659351855</v>
      </c>
      <c r="D543" s="141">
        <v>-2.1645152176236602</v>
      </c>
      <c r="E543" s="141">
        <v>-2.12083944213293</v>
      </c>
    </row>
    <row r="544" spans="1:5" x14ac:dyDescent="0.25">
      <c r="A544" s="141">
        <v>16031.9985095294</v>
      </c>
      <c r="B544" s="141">
        <v>-2.0869469406098</v>
      </c>
      <c r="C544" s="141">
        <v>-2.7212550700468201</v>
      </c>
      <c r="D544" s="141">
        <v>-2.16451003833255</v>
      </c>
      <c r="E544" s="141">
        <v>-2.1208441410353598</v>
      </c>
    </row>
    <row r="545" spans="1:5" x14ac:dyDescent="0.25">
      <c r="A545" s="141">
        <v>16032.091663442799</v>
      </c>
      <c r="B545" s="141">
        <v>-2.0869532079466699</v>
      </c>
      <c r="C545" s="141">
        <v>-2.5297692441206898</v>
      </c>
      <c r="D545" s="141">
        <v>-2.1645048594859402</v>
      </c>
      <c r="E545" s="141">
        <v>-2.12084883994036</v>
      </c>
    </row>
    <row r="546" spans="1:5" x14ac:dyDescent="0.25">
      <c r="A546" s="141">
        <v>16032.184817356199</v>
      </c>
      <c r="B546" s="141">
        <v>-2.0869594752733902</v>
      </c>
      <c r="C546" s="141">
        <v>-2.4594707198252101</v>
      </c>
      <c r="D546" s="141">
        <v>-2.16449968108383</v>
      </c>
      <c r="E546" s="141">
        <v>-2.1208535388479399</v>
      </c>
    </row>
    <row r="547" spans="1:5" x14ac:dyDescent="0.25">
      <c r="A547" s="141">
        <v>16032.277971269599</v>
      </c>
      <c r="B547" s="141">
        <v>-2.0869657425899599</v>
      </c>
      <c r="C547" s="141">
        <v>-2.25497356106457</v>
      </c>
      <c r="D547" s="141">
        <v>-2.1644945031262299</v>
      </c>
      <c r="E547" s="141">
        <v>-2.1208582377581</v>
      </c>
    </row>
    <row r="548" spans="1:5" x14ac:dyDescent="0.25">
      <c r="A548" s="141">
        <v>16032.277971269599</v>
      </c>
      <c r="B548" s="141">
        <v>-2.0869657425899599</v>
      </c>
      <c r="C548" s="141">
        <v>-2.2400447557366001</v>
      </c>
      <c r="D548" s="141">
        <v>-2.1644945031262299</v>
      </c>
      <c r="E548" s="141">
        <v>-2.1208582377581</v>
      </c>
    </row>
    <row r="549" spans="1:5" x14ac:dyDescent="0.25">
      <c r="A549" s="141">
        <v>16032.371125182999</v>
      </c>
      <c r="B549" s="141">
        <v>-2.0869720098964</v>
      </c>
      <c r="C549" s="141">
        <v>-1.5214812775290201</v>
      </c>
      <c r="D549" s="141">
        <v>-2.1644893256131601</v>
      </c>
      <c r="E549" s="141">
        <v>-2.1208629366708398</v>
      </c>
    </row>
    <row r="550" spans="1:5" x14ac:dyDescent="0.25">
      <c r="A550" s="141">
        <v>16032.371125182999</v>
      </c>
      <c r="B550" s="141">
        <v>-2.0869720098964</v>
      </c>
      <c r="C550" s="141">
        <v>-2.1867466951912098</v>
      </c>
      <c r="D550" s="141">
        <v>-2.1644893256131601</v>
      </c>
      <c r="E550" s="141">
        <v>-2.1208629366708398</v>
      </c>
    </row>
    <row r="551" spans="1:5" x14ac:dyDescent="0.25">
      <c r="A551" s="141">
        <v>16032.464279096401</v>
      </c>
      <c r="B551" s="141">
        <v>-2.0869782771926801</v>
      </c>
      <c r="C551" s="141">
        <v>-2.1859656664762999</v>
      </c>
      <c r="D551" s="141">
        <v>-2.1644841485446298</v>
      </c>
      <c r="E551" s="141">
        <v>-2.1208676355861602</v>
      </c>
    </row>
    <row r="552" spans="1:5" x14ac:dyDescent="0.25">
      <c r="A552" s="141">
        <v>16032.557433009801</v>
      </c>
      <c r="B552" s="141">
        <v>-2.0869845444788302</v>
      </c>
      <c r="C552" s="141">
        <v>-2.0813825001341701</v>
      </c>
      <c r="D552" s="141">
        <v>-2.1644789719206399</v>
      </c>
      <c r="E552" s="141">
        <v>-2.1208723345040599</v>
      </c>
    </row>
    <row r="553" spans="1:5" x14ac:dyDescent="0.25">
      <c r="A553" s="141">
        <v>16032.557433009801</v>
      </c>
      <c r="B553" s="141">
        <v>-2.0869845444788302</v>
      </c>
      <c r="C553" s="141">
        <v>-3.1434513374723601</v>
      </c>
      <c r="D553" s="141">
        <v>-2.1644789719206399</v>
      </c>
      <c r="E553" s="141">
        <v>-2.1208723345040599</v>
      </c>
    </row>
    <row r="554" spans="1:5" x14ac:dyDescent="0.25">
      <c r="A554" s="141">
        <v>16032.557433009801</v>
      </c>
      <c r="B554" s="141">
        <v>-2.0869845444788302</v>
      </c>
      <c r="C554" s="141">
        <v>-2.1674000618553801</v>
      </c>
      <c r="D554" s="141">
        <v>-2.1644789719206399</v>
      </c>
      <c r="E554" s="141">
        <v>-2.1208723345040599</v>
      </c>
    </row>
    <row r="555" spans="1:5" x14ac:dyDescent="0.25">
      <c r="A555" s="141">
        <v>16032.650586923201</v>
      </c>
      <c r="B555" s="141">
        <v>-2.0869908117548301</v>
      </c>
      <c r="C555" s="141">
        <v>-2.0457404481407999</v>
      </c>
      <c r="D555" s="141">
        <v>-2.1644737957412099</v>
      </c>
      <c r="E555" s="141">
        <v>-2.1208770334245401</v>
      </c>
    </row>
    <row r="556" spans="1:5" x14ac:dyDescent="0.25">
      <c r="A556" s="141">
        <v>16032.650586923201</v>
      </c>
      <c r="B556" s="141">
        <v>-2.0869908117548301</v>
      </c>
      <c r="C556" s="141">
        <v>-2.1815108527279099</v>
      </c>
      <c r="D556" s="141">
        <v>-2.1644737957412099</v>
      </c>
      <c r="E556" s="141">
        <v>-2.1208770334245401</v>
      </c>
    </row>
    <row r="557" spans="1:5" x14ac:dyDescent="0.25">
      <c r="A557" s="141">
        <v>16032.650586923201</v>
      </c>
      <c r="B557" s="141">
        <v>-2.0869908117548301</v>
      </c>
      <c r="C557" s="141">
        <v>-2.58143320382174</v>
      </c>
      <c r="D557" s="141">
        <v>-2.1644737957412099</v>
      </c>
      <c r="E557" s="141">
        <v>-2.1208770334245401</v>
      </c>
    </row>
    <row r="558" spans="1:5" x14ac:dyDescent="0.25">
      <c r="A558" s="141">
        <v>16032.650586923201</v>
      </c>
      <c r="B558" s="141">
        <v>-2.0869908117548301</v>
      </c>
      <c r="C558" s="141">
        <v>-6.0041429483634801</v>
      </c>
      <c r="D558" s="141">
        <v>-2.1644737957412099</v>
      </c>
      <c r="E558" s="141">
        <v>-2.1208770334245401</v>
      </c>
    </row>
    <row r="559" spans="1:5" x14ac:dyDescent="0.25">
      <c r="A559" s="141">
        <v>16032.650586923201</v>
      </c>
      <c r="B559" s="141">
        <v>-2.0869908117548301</v>
      </c>
      <c r="C559" s="141">
        <v>-2.2754202214233499</v>
      </c>
      <c r="D559" s="141">
        <v>-2.1644737957412099</v>
      </c>
      <c r="E559" s="141">
        <v>-2.1208770334245401</v>
      </c>
    </row>
    <row r="560" spans="1:5" x14ac:dyDescent="0.25">
      <c r="A560" s="141">
        <v>16032.650586923201</v>
      </c>
      <c r="B560" s="141">
        <v>-2.0869908117548301</v>
      </c>
      <c r="C560" s="141">
        <v>-2.7270283195369802</v>
      </c>
      <c r="D560" s="141">
        <v>-2.1644737957412099</v>
      </c>
      <c r="E560" s="141">
        <v>-2.1208770334245401</v>
      </c>
    </row>
    <row r="561" spans="1:5" x14ac:dyDescent="0.25">
      <c r="A561" s="141">
        <v>16032.650586923201</v>
      </c>
      <c r="B561" s="141">
        <v>-2.0869908117548301</v>
      </c>
      <c r="C561" s="141">
        <v>-2.1622370862469298</v>
      </c>
      <c r="D561" s="141">
        <v>-2.1644737957412099</v>
      </c>
      <c r="E561" s="141">
        <v>-2.1208770334245401</v>
      </c>
    </row>
    <row r="562" spans="1:5" x14ac:dyDescent="0.25">
      <c r="A562" s="141">
        <v>16032.650586923201</v>
      </c>
      <c r="B562" s="141">
        <v>-2.0869908117548301</v>
      </c>
      <c r="C562" s="141">
        <v>-1.94731197740756</v>
      </c>
      <c r="D562" s="141">
        <v>-2.1644737957412099</v>
      </c>
      <c r="E562" s="141">
        <v>-2.1208770334245401</v>
      </c>
    </row>
    <row r="563" spans="1:5" x14ac:dyDescent="0.25">
      <c r="A563" s="141">
        <v>16032.650586923201</v>
      </c>
      <c r="B563" s="141">
        <v>-2.0869908117548301</v>
      </c>
      <c r="C563" s="141">
        <v>-2.5931803816738999</v>
      </c>
      <c r="D563" s="141">
        <v>-2.1644737957412099</v>
      </c>
      <c r="E563" s="141">
        <v>-2.1208770334245401</v>
      </c>
    </row>
    <row r="564" spans="1:5" x14ac:dyDescent="0.25">
      <c r="A564" s="141">
        <v>16032.7437408366</v>
      </c>
      <c r="B564" s="141">
        <v>-2.08699707902068</v>
      </c>
      <c r="C564" s="141"/>
      <c r="D564" s="141">
        <v>-2.1644686200063501</v>
      </c>
      <c r="E564" s="141">
        <v>-2.1208817323476001</v>
      </c>
    </row>
    <row r="565" spans="1:5" x14ac:dyDescent="0.25">
      <c r="A565" s="141">
        <v>16032.7437408366</v>
      </c>
      <c r="B565" s="141">
        <v>-2.08699707902068</v>
      </c>
      <c r="C565" s="141">
        <v>-2.2893679357096999</v>
      </c>
      <c r="D565" s="141">
        <v>-2.1644686200063501</v>
      </c>
      <c r="E565" s="141">
        <v>-2.1208817323476001</v>
      </c>
    </row>
    <row r="566" spans="1:5" x14ac:dyDescent="0.25">
      <c r="A566" s="141">
        <v>16032.7437408366</v>
      </c>
      <c r="B566" s="141">
        <v>-2.08699707902068</v>
      </c>
      <c r="C566" s="141">
        <v>-1.7615438969157999</v>
      </c>
      <c r="D566" s="141">
        <v>-2.1644686200063501</v>
      </c>
      <c r="E566" s="141">
        <v>-2.1208817323476001</v>
      </c>
    </row>
    <row r="567" spans="1:5" x14ac:dyDescent="0.25">
      <c r="A567" s="141">
        <v>16032.7437408366</v>
      </c>
      <c r="B567" s="141">
        <v>-2.08699707902068</v>
      </c>
      <c r="C567" s="141">
        <v>-2.2451794240337399</v>
      </c>
      <c r="D567" s="141">
        <v>-2.1644686200063501</v>
      </c>
      <c r="E567" s="141">
        <v>-2.1208817323476001</v>
      </c>
    </row>
    <row r="568" spans="1:5" x14ac:dyDescent="0.25">
      <c r="A568" s="141">
        <v>16032.7437408366</v>
      </c>
      <c r="B568" s="141">
        <v>-2.08699707902068</v>
      </c>
      <c r="C568" s="141">
        <v>-2.2470089594500302</v>
      </c>
      <c r="D568" s="141">
        <v>-2.1644686200063501</v>
      </c>
      <c r="E568" s="141">
        <v>-2.1208817323476001</v>
      </c>
    </row>
    <row r="569" spans="1:5" x14ac:dyDescent="0.25">
      <c r="A569" s="141">
        <v>16032.7437408366</v>
      </c>
      <c r="B569" s="141">
        <v>-2.08699707902068</v>
      </c>
      <c r="C569" s="141">
        <v>-1.7844271778897101</v>
      </c>
      <c r="D569" s="141">
        <v>-2.1644686200063501</v>
      </c>
      <c r="E569" s="141">
        <v>-2.1208817323476001</v>
      </c>
    </row>
    <row r="570" spans="1:5" x14ac:dyDescent="0.25">
      <c r="A570" s="141">
        <v>16032.7437408366</v>
      </c>
      <c r="B570" s="141">
        <v>-2.08699707902068</v>
      </c>
      <c r="C570" s="141">
        <v>-2.09068792880639</v>
      </c>
      <c r="D570" s="141">
        <v>-2.1644686200063501</v>
      </c>
      <c r="E570" s="141">
        <v>-2.1208817323476001</v>
      </c>
    </row>
    <row r="571" spans="1:5" x14ac:dyDescent="0.25">
      <c r="A571" s="141">
        <v>16032.7437408366</v>
      </c>
      <c r="B571" s="141">
        <v>-2.08699707902068</v>
      </c>
      <c r="C571" s="141">
        <v>-2.2403558488128499</v>
      </c>
      <c r="D571" s="141">
        <v>-2.1644686200063501</v>
      </c>
      <c r="E571" s="141">
        <v>-2.1208817323476001</v>
      </c>
    </row>
    <row r="572" spans="1:5" x14ac:dyDescent="0.25">
      <c r="A572" s="141">
        <v>16032.7437408366</v>
      </c>
      <c r="B572" s="141">
        <v>-2.08699707902068</v>
      </c>
      <c r="C572" s="141">
        <v>-2.3098868280250402</v>
      </c>
      <c r="D572" s="141">
        <v>-2.1644686200063501</v>
      </c>
      <c r="E572" s="141">
        <v>-2.1208817323476001</v>
      </c>
    </row>
    <row r="573" spans="1:5" x14ac:dyDescent="0.25">
      <c r="A573" s="141">
        <v>16032.7437408366</v>
      </c>
      <c r="B573" s="141">
        <v>-2.08699707902068</v>
      </c>
      <c r="C573" s="141">
        <v>-2.23552292970597</v>
      </c>
      <c r="D573" s="141">
        <v>-2.1644686200063501</v>
      </c>
      <c r="E573" s="141">
        <v>-2.1208817323476001</v>
      </c>
    </row>
    <row r="574" spans="1:5" x14ac:dyDescent="0.25">
      <c r="A574" s="141">
        <v>16032.7437408366</v>
      </c>
      <c r="B574" s="141">
        <v>-2.08699707902068</v>
      </c>
      <c r="C574" s="141">
        <v>-2.2329349940469299</v>
      </c>
      <c r="D574" s="141">
        <v>-2.1644686200063501</v>
      </c>
      <c r="E574" s="141">
        <v>-2.1208817323476001</v>
      </c>
    </row>
    <row r="575" spans="1:5" x14ac:dyDescent="0.25">
      <c r="A575" s="141">
        <v>16032.7437408366</v>
      </c>
      <c r="B575" s="141">
        <v>-2.08699707902068</v>
      </c>
      <c r="C575" s="141">
        <v>-2.25725429618879</v>
      </c>
      <c r="D575" s="141">
        <v>-2.1644686200063501</v>
      </c>
      <c r="E575" s="141">
        <v>-2.1208817323476001</v>
      </c>
    </row>
    <row r="576" spans="1:5" x14ac:dyDescent="0.25">
      <c r="A576" s="141">
        <v>16032.7437408366</v>
      </c>
      <c r="B576" s="141">
        <v>-2.08699707902068</v>
      </c>
      <c r="C576" s="141">
        <v>-2.15777153248915</v>
      </c>
      <c r="D576" s="141">
        <v>-2.1644686200063501</v>
      </c>
      <c r="E576" s="141">
        <v>-2.1208817323476001</v>
      </c>
    </row>
    <row r="577" spans="1:5" x14ac:dyDescent="0.25">
      <c r="A577" s="141">
        <v>16032.7437408366</v>
      </c>
      <c r="B577" s="141">
        <v>-2.08699707902068</v>
      </c>
      <c r="C577" s="141">
        <v>-1.8056849589785799</v>
      </c>
      <c r="D577" s="141">
        <v>-2.1644686200063501</v>
      </c>
      <c r="E577" s="141">
        <v>-2.1208817323476001</v>
      </c>
    </row>
    <row r="578" spans="1:5" x14ac:dyDescent="0.25">
      <c r="A578" s="141">
        <v>16032.7437408366</v>
      </c>
      <c r="B578" s="141">
        <v>-2.08699707902068</v>
      </c>
      <c r="C578" s="141">
        <v>-1.77442980278003</v>
      </c>
      <c r="D578" s="141">
        <v>-2.1644686200063501</v>
      </c>
      <c r="E578" s="141">
        <v>-2.1208817323476001</v>
      </c>
    </row>
    <row r="579" spans="1:5" x14ac:dyDescent="0.25">
      <c r="A579" s="141">
        <v>16032.7437408366</v>
      </c>
      <c r="B579" s="141">
        <v>-2.08699707902068</v>
      </c>
      <c r="C579" s="141">
        <v>-2.1963535551484901</v>
      </c>
      <c r="D579" s="141">
        <v>-2.1644686200063501</v>
      </c>
      <c r="E579" s="141">
        <v>-2.1208817323476001</v>
      </c>
    </row>
    <row r="580" spans="1:5" x14ac:dyDescent="0.25">
      <c r="A580" s="141">
        <v>16032.7437408366</v>
      </c>
      <c r="B580" s="141">
        <v>-2.08699707902068</v>
      </c>
      <c r="C580" s="141">
        <v>-2.2251583362735401</v>
      </c>
      <c r="D580" s="141">
        <v>-2.1644686200063501</v>
      </c>
      <c r="E580" s="141">
        <v>-2.1208817323476001</v>
      </c>
    </row>
    <row r="581" spans="1:5" x14ac:dyDescent="0.25">
      <c r="A581" s="141">
        <v>16032.7437408366</v>
      </c>
      <c r="B581" s="141">
        <v>-2.08699707902068</v>
      </c>
      <c r="C581" s="141">
        <v>-2.4361938478705598</v>
      </c>
      <c r="D581" s="141">
        <v>-2.1644686200063501</v>
      </c>
      <c r="E581" s="141">
        <v>-2.1208817323476001</v>
      </c>
    </row>
    <row r="582" spans="1:5" x14ac:dyDescent="0.25">
      <c r="A582" s="141">
        <v>16032.7437408366</v>
      </c>
      <c r="B582" s="141">
        <v>-2.08699707902068</v>
      </c>
      <c r="C582" s="141">
        <v>-2.2695618173826402</v>
      </c>
      <c r="D582" s="141">
        <v>-2.1644686200063501</v>
      </c>
      <c r="E582" s="141">
        <v>-2.1208817323476001</v>
      </c>
    </row>
    <row r="583" spans="1:5" x14ac:dyDescent="0.25">
      <c r="A583" s="141">
        <v>16032.7437408366</v>
      </c>
      <c r="B583" s="141">
        <v>-2.08699707902068</v>
      </c>
      <c r="C583" s="141">
        <v>-2.1847753626231801</v>
      </c>
      <c r="D583" s="141">
        <v>-2.1644686200063501</v>
      </c>
      <c r="E583" s="141">
        <v>-2.1208817323476001</v>
      </c>
    </row>
    <row r="584" spans="1:5" x14ac:dyDescent="0.25">
      <c r="A584" s="141">
        <v>16032.7437408366</v>
      </c>
      <c r="B584" s="141">
        <v>-2.08699707902068</v>
      </c>
      <c r="C584" s="141">
        <v>-2.46873594307365</v>
      </c>
      <c r="D584" s="141">
        <v>-2.1644686200063501</v>
      </c>
      <c r="E584" s="141">
        <v>-2.1208817323476001</v>
      </c>
    </row>
    <row r="585" spans="1:5" x14ac:dyDescent="0.25">
      <c r="A585" s="141">
        <v>16032.7437408366</v>
      </c>
      <c r="B585" s="141">
        <v>-2.08699707902068</v>
      </c>
      <c r="C585" s="141">
        <v>-2.0361791624343799</v>
      </c>
      <c r="D585" s="141">
        <v>-2.1644686200063501</v>
      </c>
      <c r="E585" s="141">
        <v>-2.1208817323476001</v>
      </c>
    </row>
    <row r="586" spans="1:5" x14ac:dyDescent="0.25">
      <c r="A586" s="141">
        <v>16032.7437408366</v>
      </c>
      <c r="B586" s="141">
        <v>-2.08699707902068</v>
      </c>
      <c r="C586" s="141">
        <v>-1.93991758149809</v>
      </c>
      <c r="D586" s="141">
        <v>-2.1644686200063501</v>
      </c>
      <c r="E586" s="141">
        <v>-2.1208817323476001</v>
      </c>
    </row>
    <row r="587" spans="1:5" x14ac:dyDescent="0.25">
      <c r="A587" s="141">
        <v>16032.7437408366</v>
      </c>
      <c r="B587" s="141">
        <v>-2.08699707902068</v>
      </c>
      <c r="C587" s="141">
        <v>-2.5754090080287999</v>
      </c>
      <c r="D587" s="141">
        <v>-2.1644686200063501</v>
      </c>
      <c r="E587" s="141">
        <v>-2.1208817323476001</v>
      </c>
    </row>
    <row r="588" spans="1:5" x14ac:dyDescent="0.25">
      <c r="A588" s="141">
        <v>16032.7437408366</v>
      </c>
      <c r="B588" s="141">
        <v>-2.08699707902068</v>
      </c>
      <c r="C588" s="141">
        <v>-2.6579139198653201</v>
      </c>
      <c r="D588" s="141">
        <v>-2.1644686200063501</v>
      </c>
      <c r="E588" s="141">
        <v>-2.1208817323476001</v>
      </c>
    </row>
    <row r="589" spans="1:5" x14ac:dyDescent="0.25">
      <c r="A589" s="141">
        <v>16032.7437408366</v>
      </c>
      <c r="B589" s="141">
        <v>-2.08699707902068</v>
      </c>
      <c r="C589" s="141">
        <v>-2.6483056830416198</v>
      </c>
      <c r="D589" s="141">
        <v>-2.1644686200063501</v>
      </c>
      <c r="E589" s="141">
        <v>-2.1208817323476001</v>
      </c>
    </row>
    <row r="590" spans="1:5" x14ac:dyDescent="0.25">
      <c r="A590" s="141">
        <v>16032.7437408366</v>
      </c>
      <c r="B590" s="141">
        <v>-2.08699707902068</v>
      </c>
      <c r="C590" s="141">
        <v>-2.1930148071848801</v>
      </c>
      <c r="D590" s="141">
        <v>-2.1644686200063501</v>
      </c>
      <c r="E590" s="141">
        <v>-2.1208817323476001</v>
      </c>
    </row>
    <row r="591" spans="1:5" x14ac:dyDescent="0.25">
      <c r="A591" s="141">
        <v>16032.7437408366</v>
      </c>
      <c r="B591" s="141">
        <v>-2.08699707902068</v>
      </c>
      <c r="C591" s="141">
        <v>-2.3065787700556499</v>
      </c>
      <c r="D591" s="141">
        <v>-2.1644686200063501</v>
      </c>
      <c r="E591" s="141">
        <v>-2.1208817323476001</v>
      </c>
    </row>
    <row r="592" spans="1:5" x14ac:dyDescent="0.25">
      <c r="A592" s="141">
        <v>16032.7437408366</v>
      </c>
      <c r="B592" s="141">
        <v>-2.08699707902068</v>
      </c>
      <c r="C592" s="141">
        <v>-3.1931091051440901</v>
      </c>
      <c r="D592" s="141">
        <v>-2.1644686200063501</v>
      </c>
      <c r="E592" s="141">
        <v>-2.1208817323476001</v>
      </c>
    </row>
    <row r="593" spans="1:5" x14ac:dyDescent="0.25">
      <c r="A593" s="141">
        <v>16032.7437408366</v>
      </c>
      <c r="B593" s="141">
        <v>-2.08699707902068</v>
      </c>
      <c r="C593" s="141">
        <v>-2.66660727043126</v>
      </c>
      <c r="D593" s="141">
        <v>-2.1644686200063501</v>
      </c>
      <c r="E593" s="141">
        <v>-2.1208817323476001</v>
      </c>
    </row>
    <row r="594" spans="1:5" x14ac:dyDescent="0.25">
      <c r="A594" s="141">
        <v>16032.7437408366</v>
      </c>
      <c r="B594" s="141">
        <v>-2.08699707902068</v>
      </c>
      <c r="C594" s="141">
        <v>-2.1730963605044802</v>
      </c>
      <c r="D594" s="141">
        <v>-2.1644686200063501</v>
      </c>
      <c r="E594" s="141">
        <v>-2.1208817323476001</v>
      </c>
    </row>
    <row r="595" spans="1:5" x14ac:dyDescent="0.25">
      <c r="A595" s="141">
        <v>16032.7437408366</v>
      </c>
      <c r="B595" s="141">
        <v>-2.08699707902068</v>
      </c>
      <c r="C595" s="141">
        <v>-2.1325986826755901</v>
      </c>
      <c r="D595" s="141">
        <v>-2.1644686200063501</v>
      </c>
      <c r="E595" s="141">
        <v>-2.1208817323476001</v>
      </c>
    </row>
    <row r="596" spans="1:5" x14ac:dyDescent="0.25">
      <c r="A596" s="141">
        <v>16032.7437408366</v>
      </c>
      <c r="B596" s="141">
        <v>-2.08699707902068</v>
      </c>
      <c r="C596" s="141">
        <v>-2.6127697099513099</v>
      </c>
      <c r="D596" s="141">
        <v>-2.1644686200063501</v>
      </c>
      <c r="E596" s="141">
        <v>-2.1208817323476001</v>
      </c>
    </row>
    <row r="597" spans="1:5" x14ac:dyDescent="0.25">
      <c r="A597" s="141">
        <v>16032.7437408366</v>
      </c>
      <c r="B597" s="141">
        <v>-2.08699707902068</v>
      </c>
      <c r="C597" s="141">
        <v>-2.2627782478707998</v>
      </c>
      <c r="D597" s="141">
        <v>-2.1644686200063501</v>
      </c>
      <c r="E597" s="141">
        <v>-2.1208817323476001</v>
      </c>
    </row>
    <row r="598" spans="1:5" x14ac:dyDescent="0.25">
      <c r="A598" s="141">
        <v>16032.7437408366</v>
      </c>
      <c r="B598" s="141">
        <v>-2.08699707902068</v>
      </c>
      <c r="C598" s="141">
        <v>-2.2635110068011599</v>
      </c>
      <c r="D598" s="141">
        <v>-2.1644686200063501</v>
      </c>
      <c r="E598" s="141">
        <v>-2.1208817323476001</v>
      </c>
    </row>
    <row r="599" spans="1:5" x14ac:dyDescent="0.25">
      <c r="A599" s="141">
        <v>16032.7437408366</v>
      </c>
      <c r="B599" s="141">
        <v>-2.08699707902068</v>
      </c>
      <c r="C599" s="141">
        <v>-2.1230699838663201</v>
      </c>
      <c r="D599" s="141">
        <v>-2.1644686200063501</v>
      </c>
      <c r="E599" s="141">
        <v>-2.1208817323476001</v>
      </c>
    </row>
    <row r="600" spans="1:5" x14ac:dyDescent="0.25">
      <c r="A600" s="141">
        <v>16032.7437408366</v>
      </c>
      <c r="B600" s="141">
        <v>-2.08699707902068</v>
      </c>
      <c r="C600" s="141">
        <v>-2.3501985060051598</v>
      </c>
      <c r="D600" s="141">
        <v>-2.1644686200063501</v>
      </c>
      <c r="E600" s="141">
        <v>-2.1208817323476001</v>
      </c>
    </row>
    <row r="601" spans="1:5" x14ac:dyDescent="0.25">
      <c r="A601" s="141">
        <v>16032.7437408366</v>
      </c>
      <c r="B601" s="141">
        <v>-2.08699707902068</v>
      </c>
      <c r="C601" s="141">
        <v>-2.07595236420857</v>
      </c>
      <c r="D601" s="141">
        <v>-2.1644686200063501</v>
      </c>
      <c r="E601" s="141">
        <v>-2.1208817323476001</v>
      </c>
    </row>
    <row r="602" spans="1:5" x14ac:dyDescent="0.25">
      <c r="A602" s="141">
        <v>16032.7437408366</v>
      </c>
      <c r="B602" s="141">
        <v>-2.08699707902068</v>
      </c>
      <c r="C602" s="141">
        <v>-2.0384245604345699</v>
      </c>
      <c r="D602" s="141">
        <v>-2.1644686200063501</v>
      </c>
      <c r="E602" s="141">
        <v>-2.1208817323476001</v>
      </c>
    </row>
    <row r="603" spans="1:5" x14ac:dyDescent="0.25">
      <c r="A603" s="141">
        <v>16032.7437408366</v>
      </c>
      <c r="B603" s="141">
        <v>-2.08699707902068</v>
      </c>
      <c r="C603" s="141">
        <v>-1.7710179989030099</v>
      </c>
      <c r="D603" s="141">
        <v>-2.1644686200063501</v>
      </c>
      <c r="E603" s="141">
        <v>-2.1208817323476001</v>
      </c>
    </row>
    <row r="604" spans="1:5" x14ac:dyDescent="0.25">
      <c r="A604" s="141">
        <v>16032.7437408366</v>
      </c>
      <c r="B604" s="141">
        <v>-2.08699707902068</v>
      </c>
      <c r="C604" s="141"/>
      <c r="D604" s="141">
        <v>-2.1644686200063501</v>
      </c>
      <c r="E604" s="141">
        <v>-2.1208817323476001</v>
      </c>
    </row>
    <row r="605" spans="1:5" x14ac:dyDescent="0.25">
      <c r="A605" s="141">
        <v>16032.7437408366</v>
      </c>
      <c r="B605" s="141">
        <v>-2.08699707902068</v>
      </c>
      <c r="C605" s="141">
        <v>-2.2356283098147101</v>
      </c>
      <c r="D605" s="141">
        <v>-2.1644686200063501</v>
      </c>
      <c r="E605" s="141">
        <v>-2.1208817323476001</v>
      </c>
    </row>
    <row r="606" spans="1:5" x14ac:dyDescent="0.25">
      <c r="A606" s="141">
        <v>16032.7437408366</v>
      </c>
      <c r="B606" s="141">
        <v>-2.08699707902068</v>
      </c>
      <c r="C606" s="141">
        <v>-2.6877372088349101</v>
      </c>
      <c r="D606" s="141">
        <v>-2.1644686200063501</v>
      </c>
      <c r="E606" s="141">
        <v>-2.1208817323476001</v>
      </c>
    </row>
    <row r="607" spans="1:5" x14ac:dyDescent="0.25">
      <c r="A607" s="141">
        <v>16032.7437408366</v>
      </c>
      <c r="B607" s="141">
        <v>-2.08699707902068</v>
      </c>
      <c r="C607" s="141">
        <v>-2.2632058883663699</v>
      </c>
      <c r="D607" s="141">
        <v>-2.1644686200063501</v>
      </c>
      <c r="E607" s="141">
        <v>-2.1208817323476001</v>
      </c>
    </row>
    <row r="608" spans="1:5" x14ac:dyDescent="0.25">
      <c r="A608" s="141">
        <v>16032.83689475</v>
      </c>
      <c r="B608" s="141">
        <v>-2.0870033462763899</v>
      </c>
      <c r="C608" s="141">
        <v>-3.35247602381498</v>
      </c>
      <c r="D608" s="141">
        <v>-2.16446344471606</v>
      </c>
      <c r="E608" s="141">
        <v>-2.1208864312732301</v>
      </c>
    </row>
    <row r="609" spans="1:5" x14ac:dyDescent="0.25">
      <c r="A609" s="141">
        <v>16032.83689475</v>
      </c>
      <c r="B609" s="141">
        <v>-2.0870033462763899</v>
      </c>
      <c r="C609" s="141">
        <v>-2.2121984346484398</v>
      </c>
      <c r="D609" s="141">
        <v>-2.16446344471606</v>
      </c>
      <c r="E609" s="141">
        <v>-2.1208864312732301</v>
      </c>
    </row>
    <row r="610" spans="1:5" x14ac:dyDescent="0.25">
      <c r="A610" s="141">
        <v>16032.83689475</v>
      </c>
      <c r="B610" s="141">
        <v>-2.0870033462763899</v>
      </c>
      <c r="C610" s="141">
        <v>-2.5686815981248201</v>
      </c>
      <c r="D610" s="141">
        <v>-2.16446344471606</v>
      </c>
      <c r="E610" s="141">
        <v>-2.1208864312732301</v>
      </c>
    </row>
    <row r="611" spans="1:5" x14ac:dyDescent="0.25">
      <c r="A611" s="141">
        <v>16032.83689475</v>
      </c>
      <c r="B611" s="141">
        <v>-2.0870033462763899</v>
      </c>
      <c r="C611" s="141">
        <v>-2.6245724493423999</v>
      </c>
      <c r="D611" s="141">
        <v>-2.16446344471606</v>
      </c>
      <c r="E611" s="141">
        <v>-2.1208864312732301</v>
      </c>
    </row>
    <row r="612" spans="1:5" x14ac:dyDescent="0.25">
      <c r="A612" s="141">
        <v>16032.83689475</v>
      </c>
      <c r="B612" s="141">
        <v>-2.0870033462763899</v>
      </c>
      <c r="C612" s="141">
        <v>-2.12674239598554</v>
      </c>
      <c r="D612" s="141">
        <v>-2.16446344471606</v>
      </c>
      <c r="E612" s="141">
        <v>-2.1208864312732301</v>
      </c>
    </row>
    <row r="613" spans="1:5" x14ac:dyDescent="0.25">
      <c r="A613" s="141">
        <v>16032.83689475</v>
      </c>
      <c r="B613" s="141">
        <v>-2.0870033462763899</v>
      </c>
      <c r="C613" s="141">
        <v>-2.6237285100327998</v>
      </c>
      <c r="D613" s="141">
        <v>-2.16446344471606</v>
      </c>
      <c r="E613" s="141">
        <v>-2.1208864312732301</v>
      </c>
    </row>
    <row r="614" spans="1:5" x14ac:dyDescent="0.25">
      <c r="A614" s="141">
        <v>16032.83689475</v>
      </c>
      <c r="B614" s="141">
        <v>-2.0870033462763899</v>
      </c>
      <c r="C614" s="141">
        <v>-2.19097863207391</v>
      </c>
      <c r="D614" s="141">
        <v>-2.16446344471606</v>
      </c>
      <c r="E614" s="141">
        <v>-2.1208864312732301</v>
      </c>
    </row>
    <row r="615" spans="1:5" x14ac:dyDescent="0.25">
      <c r="A615" s="141">
        <v>16032.83689475</v>
      </c>
      <c r="B615" s="141">
        <v>-2.0870033462763899</v>
      </c>
      <c r="C615" s="141"/>
      <c r="D615" s="141">
        <v>-2.16446344471606</v>
      </c>
      <c r="E615" s="141">
        <v>-2.1208864312732301</v>
      </c>
    </row>
    <row r="616" spans="1:5" x14ac:dyDescent="0.25">
      <c r="A616" s="141">
        <v>16032.83689475</v>
      </c>
      <c r="B616" s="141">
        <v>-2.0870033462763899</v>
      </c>
      <c r="C616" s="141">
        <v>-2.2602719526808501</v>
      </c>
      <c r="D616" s="141">
        <v>-2.16446344471606</v>
      </c>
      <c r="E616" s="141">
        <v>-2.1208864312732301</v>
      </c>
    </row>
    <row r="617" spans="1:5" x14ac:dyDescent="0.25">
      <c r="A617" s="141">
        <v>16032.83689475</v>
      </c>
      <c r="B617" s="141">
        <v>-2.0870033462763899</v>
      </c>
      <c r="C617" s="141">
        <v>-2.4207597186104102</v>
      </c>
      <c r="D617" s="141">
        <v>-2.16446344471606</v>
      </c>
      <c r="E617" s="141">
        <v>-2.1208864312732301</v>
      </c>
    </row>
    <row r="618" spans="1:5" x14ac:dyDescent="0.25">
      <c r="A618" s="141">
        <v>16032.83689475</v>
      </c>
      <c r="B618" s="141">
        <v>-2.0870033462763899</v>
      </c>
      <c r="C618" s="141">
        <v>-2.85555270454687</v>
      </c>
      <c r="D618" s="141">
        <v>-2.16446344471606</v>
      </c>
      <c r="E618" s="141">
        <v>-2.1208864312732301</v>
      </c>
    </row>
    <row r="619" spans="1:5" x14ac:dyDescent="0.25">
      <c r="A619" s="141">
        <v>16032.83689475</v>
      </c>
      <c r="B619" s="141">
        <v>-2.0870033462763899</v>
      </c>
      <c r="C619" s="141">
        <v>-2.33852410403445</v>
      </c>
      <c r="D619" s="141">
        <v>-2.16446344471606</v>
      </c>
      <c r="E619" s="141">
        <v>-2.1208864312732301</v>
      </c>
    </row>
    <row r="620" spans="1:5" x14ac:dyDescent="0.25">
      <c r="A620" s="141">
        <v>16032.83689475</v>
      </c>
      <c r="B620" s="141">
        <v>-2.0870033462763899</v>
      </c>
      <c r="C620" s="141">
        <v>-2.2514277685824999</v>
      </c>
      <c r="D620" s="141">
        <v>-2.16446344471606</v>
      </c>
      <c r="E620" s="141">
        <v>-2.1208864312732301</v>
      </c>
    </row>
    <row r="621" spans="1:5" x14ac:dyDescent="0.25">
      <c r="A621" s="141">
        <v>16032.83689475</v>
      </c>
      <c r="B621" s="141">
        <v>-2.0870033462763899</v>
      </c>
      <c r="C621" s="141">
        <v>-2.0867064022603499</v>
      </c>
      <c r="D621" s="141">
        <v>-2.16446344471606</v>
      </c>
      <c r="E621" s="141">
        <v>-2.1208864312732301</v>
      </c>
    </row>
    <row r="622" spans="1:5" x14ac:dyDescent="0.25">
      <c r="A622" s="141">
        <v>16032.83689475</v>
      </c>
      <c r="B622" s="141">
        <v>-2.0870033462763899</v>
      </c>
      <c r="C622" s="141">
        <v>-2.2180807685436199</v>
      </c>
      <c r="D622" s="141">
        <v>-2.16446344471606</v>
      </c>
      <c r="E622" s="141">
        <v>-2.1208864312732301</v>
      </c>
    </row>
    <row r="623" spans="1:5" x14ac:dyDescent="0.25">
      <c r="A623" s="141">
        <v>16032.83689475</v>
      </c>
      <c r="B623" s="141">
        <v>-2.0870033462763899</v>
      </c>
      <c r="C623" s="141">
        <v>-2.6554538818724498</v>
      </c>
      <c r="D623" s="141">
        <v>-2.16446344471606</v>
      </c>
      <c r="E623" s="141">
        <v>-2.1208864312732301</v>
      </c>
    </row>
    <row r="624" spans="1:5" x14ac:dyDescent="0.25">
      <c r="A624" s="141">
        <v>16032.83689475</v>
      </c>
      <c r="B624" s="141">
        <v>-2.0870033462763899</v>
      </c>
      <c r="C624" s="141">
        <v>-2.1611685378968</v>
      </c>
      <c r="D624" s="141">
        <v>-2.16446344471606</v>
      </c>
      <c r="E624" s="141">
        <v>-2.1208864312732301</v>
      </c>
    </row>
    <row r="625" spans="1:5" x14ac:dyDescent="0.25">
      <c r="A625" s="141">
        <v>16032.83689475</v>
      </c>
      <c r="B625" s="141">
        <v>-2.0870033462763899</v>
      </c>
      <c r="C625" s="141">
        <v>-1.7879772326480401</v>
      </c>
      <c r="D625" s="141">
        <v>-2.16446344471606</v>
      </c>
      <c r="E625" s="141">
        <v>-2.1208864312732301</v>
      </c>
    </row>
    <row r="626" spans="1:5" x14ac:dyDescent="0.25">
      <c r="A626" s="141">
        <v>16032.83689475</v>
      </c>
      <c r="B626" s="141">
        <v>-2.0870033462763899</v>
      </c>
      <c r="C626" s="141">
        <v>-1.7859985269309899</v>
      </c>
      <c r="D626" s="141">
        <v>-2.16446344471606</v>
      </c>
      <c r="E626" s="141">
        <v>-2.1208864312732301</v>
      </c>
    </row>
    <row r="627" spans="1:5" x14ac:dyDescent="0.25">
      <c r="A627" s="141">
        <v>16032.83689475</v>
      </c>
      <c r="B627" s="141">
        <v>-2.0870033462763899</v>
      </c>
      <c r="C627" s="141">
        <v>-2.04463699034567</v>
      </c>
      <c r="D627" s="141">
        <v>-2.16446344471606</v>
      </c>
      <c r="E627" s="141">
        <v>-2.1208864312732301</v>
      </c>
    </row>
    <row r="628" spans="1:5" x14ac:dyDescent="0.25">
      <c r="A628" s="141">
        <v>16032.83689475</v>
      </c>
      <c r="B628" s="141">
        <v>-2.0870033462763899</v>
      </c>
      <c r="C628" s="141">
        <v>-2.27353071229266</v>
      </c>
      <c r="D628" s="141">
        <v>-2.16446344471606</v>
      </c>
      <c r="E628" s="141">
        <v>-2.1208864312732301</v>
      </c>
    </row>
    <row r="629" spans="1:5" x14ac:dyDescent="0.25">
      <c r="A629" s="141">
        <v>16032.83689475</v>
      </c>
      <c r="B629" s="141">
        <v>-2.0870033462763899</v>
      </c>
      <c r="C629" s="141">
        <v>-2.2153834438217399</v>
      </c>
      <c r="D629" s="141">
        <v>-2.16446344471606</v>
      </c>
      <c r="E629" s="141">
        <v>-2.1208864312732301</v>
      </c>
    </row>
    <row r="630" spans="1:5" x14ac:dyDescent="0.25">
      <c r="A630" s="141">
        <v>16032.83689475</v>
      </c>
      <c r="B630" s="141">
        <v>-2.0870033462763899</v>
      </c>
      <c r="C630" s="141">
        <v>-1.8055137846881999</v>
      </c>
      <c r="D630" s="141">
        <v>-2.16446344471606</v>
      </c>
      <c r="E630" s="141">
        <v>-2.1208864312732301</v>
      </c>
    </row>
    <row r="631" spans="1:5" x14ac:dyDescent="0.25">
      <c r="A631" s="141">
        <v>16032.83689475</v>
      </c>
      <c r="B631" s="141">
        <v>-2.0870033462763899</v>
      </c>
      <c r="C631" s="141">
        <v>-2.6643465478848101</v>
      </c>
      <c r="D631" s="141">
        <v>-2.16446344471606</v>
      </c>
      <c r="E631" s="141">
        <v>-2.1208864312732301</v>
      </c>
    </row>
    <row r="632" spans="1:5" x14ac:dyDescent="0.25">
      <c r="A632" s="141">
        <v>16032.83689475</v>
      </c>
      <c r="B632" s="141">
        <v>-2.0870033462763899</v>
      </c>
      <c r="C632" s="141">
        <v>-2.4092263471617898</v>
      </c>
      <c r="D632" s="141">
        <v>-2.16446344471606</v>
      </c>
      <c r="E632" s="141">
        <v>-2.1208864312732301</v>
      </c>
    </row>
    <row r="633" spans="1:5" x14ac:dyDescent="0.25">
      <c r="A633" s="141">
        <v>16032.83689475</v>
      </c>
      <c r="B633" s="141">
        <v>-2.0870033462763899</v>
      </c>
      <c r="C633" s="141">
        <v>-2.1243908028249598</v>
      </c>
      <c r="D633" s="141">
        <v>-2.16446344471606</v>
      </c>
      <c r="E633" s="141">
        <v>-2.1208864312732301</v>
      </c>
    </row>
    <row r="634" spans="1:5" x14ac:dyDescent="0.25">
      <c r="A634" s="141">
        <v>16032.83689475</v>
      </c>
      <c r="B634" s="141">
        <v>-2.0870033462763899</v>
      </c>
      <c r="C634" s="141">
        <v>-2.20643257447027</v>
      </c>
      <c r="D634" s="141">
        <v>-2.16446344471606</v>
      </c>
      <c r="E634" s="141">
        <v>-2.1208864312732301</v>
      </c>
    </row>
    <row r="635" spans="1:5" x14ac:dyDescent="0.25">
      <c r="A635" s="141">
        <v>16032.83689475</v>
      </c>
      <c r="B635" s="141">
        <v>-2.0870033462763899</v>
      </c>
      <c r="C635" s="141">
        <v>-2.1773140259812398</v>
      </c>
      <c r="D635" s="141">
        <v>-2.16446344471606</v>
      </c>
      <c r="E635" s="141">
        <v>-2.1208864312732301</v>
      </c>
    </row>
    <row r="636" spans="1:5" x14ac:dyDescent="0.25">
      <c r="A636" s="141">
        <v>16032.83689475</v>
      </c>
      <c r="B636" s="141">
        <v>-2.0870033462763899</v>
      </c>
      <c r="C636" s="141">
        <v>-2.6004811924307001</v>
      </c>
      <c r="D636" s="141">
        <v>-2.16446344471606</v>
      </c>
      <c r="E636" s="141">
        <v>-2.1208864312732301</v>
      </c>
    </row>
    <row r="637" spans="1:5" x14ac:dyDescent="0.25">
      <c r="A637" s="141">
        <v>16032.83689475</v>
      </c>
      <c r="B637" s="141">
        <v>-2.0870033462763899</v>
      </c>
      <c r="C637" s="141">
        <v>-1.85658485757293</v>
      </c>
      <c r="D637" s="141">
        <v>-2.16446344471606</v>
      </c>
      <c r="E637" s="141">
        <v>-2.1208864312732301</v>
      </c>
    </row>
    <row r="638" spans="1:5" x14ac:dyDescent="0.25">
      <c r="A638" s="141">
        <v>16032.83689475</v>
      </c>
      <c r="B638" s="141">
        <v>-2.0870033462763899</v>
      </c>
      <c r="C638" s="141">
        <v>-2.2285483890262898</v>
      </c>
      <c r="D638" s="141">
        <v>-2.16446344471606</v>
      </c>
      <c r="E638" s="141">
        <v>-2.1208864312732301</v>
      </c>
    </row>
    <row r="639" spans="1:5" x14ac:dyDescent="0.25">
      <c r="A639" s="141">
        <v>16032.83689475</v>
      </c>
      <c r="B639" s="141">
        <v>-2.0870033462763899</v>
      </c>
      <c r="C639" s="141">
        <v>-2.2306127478811901</v>
      </c>
      <c r="D639" s="141">
        <v>-2.16446344471606</v>
      </c>
      <c r="E639" s="141">
        <v>-2.1208864312732301</v>
      </c>
    </row>
    <row r="640" spans="1:5" x14ac:dyDescent="0.25">
      <c r="A640" s="141">
        <v>16032.83689475</v>
      </c>
      <c r="B640" s="141">
        <v>-2.0870033462763899</v>
      </c>
      <c r="C640" s="141">
        <v>-2.49325879382297</v>
      </c>
      <c r="D640" s="141">
        <v>-2.16446344471606</v>
      </c>
      <c r="E640" s="141">
        <v>-2.1208864312732301</v>
      </c>
    </row>
    <row r="641" spans="1:5" x14ac:dyDescent="0.25">
      <c r="A641" s="141">
        <v>16032.83689475</v>
      </c>
      <c r="B641" s="141">
        <v>-2.0870033462763899</v>
      </c>
      <c r="C641" s="141">
        <v>-3.1955793345557399</v>
      </c>
      <c r="D641" s="141">
        <v>-2.16446344471606</v>
      </c>
      <c r="E641" s="141">
        <v>-2.1208864312732301</v>
      </c>
    </row>
    <row r="642" spans="1:5" x14ac:dyDescent="0.25">
      <c r="A642" s="141">
        <v>16032.83689475</v>
      </c>
      <c r="B642" s="141">
        <v>-2.0870033462763899</v>
      </c>
      <c r="C642" s="141">
        <v>-2.1244432438530998</v>
      </c>
      <c r="D642" s="141">
        <v>-2.16446344471606</v>
      </c>
      <c r="E642" s="141">
        <v>-2.1208864312732301</v>
      </c>
    </row>
    <row r="643" spans="1:5" x14ac:dyDescent="0.25">
      <c r="A643" s="141">
        <v>16032.83689475</v>
      </c>
      <c r="B643" s="141">
        <v>-2.0870033462763899</v>
      </c>
      <c r="C643" s="141">
        <v>-2.1224233749858201</v>
      </c>
      <c r="D643" s="141">
        <v>-2.16446344471606</v>
      </c>
      <c r="E643" s="141">
        <v>-2.1208864312732301</v>
      </c>
    </row>
    <row r="644" spans="1:5" x14ac:dyDescent="0.25">
      <c r="A644" s="141">
        <v>16032.83689475</v>
      </c>
      <c r="B644" s="141">
        <v>-2.0870033462763899</v>
      </c>
      <c r="C644" s="141">
        <v>-2.1774257886787098</v>
      </c>
      <c r="D644" s="141">
        <v>-2.16446344471606</v>
      </c>
      <c r="E644" s="141">
        <v>-2.1208864312732301</v>
      </c>
    </row>
    <row r="645" spans="1:5" x14ac:dyDescent="0.25">
      <c r="A645" s="141">
        <v>16032.83689475</v>
      </c>
      <c r="B645" s="141">
        <v>-2.0870033462763899</v>
      </c>
      <c r="C645" s="141">
        <v>-2.2700588814426799</v>
      </c>
      <c r="D645" s="141">
        <v>-2.16446344471606</v>
      </c>
      <c r="E645" s="141">
        <v>-2.1208864312732301</v>
      </c>
    </row>
    <row r="646" spans="1:5" x14ac:dyDescent="0.25">
      <c r="A646" s="141">
        <v>16032.83689475</v>
      </c>
      <c r="B646" s="141">
        <v>-2.0870033462763899</v>
      </c>
      <c r="C646" s="141">
        <v>-2.7639931353723002</v>
      </c>
      <c r="D646" s="141">
        <v>-2.16446344471606</v>
      </c>
      <c r="E646" s="141">
        <v>-2.1208864312732301</v>
      </c>
    </row>
    <row r="647" spans="1:5" x14ac:dyDescent="0.25">
      <c r="A647" s="141">
        <v>16032.83689475</v>
      </c>
      <c r="B647" s="141">
        <v>-2.0870033462763899</v>
      </c>
      <c r="C647" s="141">
        <v>-2.24642280152263</v>
      </c>
      <c r="D647" s="141">
        <v>-2.16446344471606</v>
      </c>
      <c r="E647" s="141">
        <v>-2.1208864312732301</v>
      </c>
    </row>
    <row r="648" spans="1:5" x14ac:dyDescent="0.25">
      <c r="A648" s="141">
        <v>16032.83689475</v>
      </c>
      <c r="B648" s="141">
        <v>-2.0870033462763899</v>
      </c>
      <c r="C648" s="141">
        <v>-1.84599906183276</v>
      </c>
      <c r="D648" s="141">
        <v>-2.16446344471606</v>
      </c>
      <c r="E648" s="141">
        <v>-2.1208864312732301</v>
      </c>
    </row>
    <row r="649" spans="1:5" x14ac:dyDescent="0.25">
      <c r="A649" s="141">
        <v>16032.83689475</v>
      </c>
      <c r="B649" s="141">
        <v>-2.0870033462763899</v>
      </c>
      <c r="C649" s="141">
        <v>-1.80878228905864</v>
      </c>
      <c r="D649" s="141">
        <v>-2.16446344471606</v>
      </c>
      <c r="E649" s="141">
        <v>-2.1208864312732301</v>
      </c>
    </row>
    <row r="650" spans="1:5" x14ac:dyDescent="0.25">
      <c r="A650" s="141">
        <v>16032.83689475</v>
      </c>
      <c r="B650" s="141">
        <v>-2.0870033462763899</v>
      </c>
      <c r="C650" s="141">
        <v>-2.2362707717242598</v>
      </c>
      <c r="D650" s="141">
        <v>-2.16446344471606</v>
      </c>
      <c r="E650" s="141">
        <v>-2.1208864312732301</v>
      </c>
    </row>
    <row r="651" spans="1:5" x14ac:dyDescent="0.25">
      <c r="A651" s="141">
        <v>16032.83689475</v>
      </c>
      <c r="B651" s="141">
        <v>-2.0870033462763899</v>
      </c>
      <c r="C651" s="141">
        <v>-1.7676211741588399</v>
      </c>
      <c r="D651" s="141">
        <v>-2.16446344471606</v>
      </c>
      <c r="E651" s="141">
        <v>-2.1208864312732301</v>
      </c>
    </row>
    <row r="652" spans="1:5" x14ac:dyDescent="0.25">
      <c r="A652" s="141">
        <v>16032.83689475</v>
      </c>
      <c r="B652" s="141">
        <v>-2.0870033462763899</v>
      </c>
      <c r="C652" s="141">
        <v>-2.2212166153995501</v>
      </c>
      <c r="D652" s="141">
        <v>-2.16446344471606</v>
      </c>
      <c r="E652" s="141">
        <v>-2.1208864312732301</v>
      </c>
    </row>
    <row r="653" spans="1:5" x14ac:dyDescent="0.25">
      <c r="A653" s="141">
        <v>16032.83689475</v>
      </c>
      <c r="B653" s="141">
        <v>-2.0870033462763899</v>
      </c>
      <c r="C653" s="141">
        <v>-2.24224021944001</v>
      </c>
      <c r="D653" s="141">
        <v>-2.16446344471606</v>
      </c>
      <c r="E653" s="141">
        <v>-2.1208864312732301</v>
      </c>
    </row>
    <row r="654" spans="1:5" x14ac:dyDescent="0.25">
      <c r="A654" s="141">
        <v>16032.83689475</v>
      </c>
      <c r="B654" s="141">
        <v>-2.0870033462763899</v>
      </c>
      <c r="C654" s="141">
        <v>-2.2295626081724298</v>
      </c>
      <c r="D654" s="141">
        <v>-2.16446344471606</v>
      </c>
      <c r="E654" s="141">
        <v>-2.1208864312732301</v>
      </c>
    </row>
    <row r="655" spans="1:5" x14ac:dyDescent="0.25">
      <c r="A655" s="141">
        <v>16032.83689475</v>
      </c>
      <c r="B655" s="141">
        <v>-2.0870033462763899</v>
      </c>
      <c r="C655" s="141">
        <v>-2.2150536437092998</v>
      </c>
      <c r="D655" s="141">
        <v>-2.16446344471606</v>
      </c>
      <c r="E655" s="141">
        <v>-2.1208864312732301</v>
      </c>
    </row>
    <row r="656" spans="1:5" x14ac:dyDescent="0.25">
      <c r="A656" s="141">
        <v>16032.83689475</v>
      </c>
      <c r="B656" s="141">
        <v>-2.0870033462763899</v>
      </c>
      <c r="C656" s="141">
        <v>-2.2692004677852999</v>
      </c>
      <c r="D656" s="141">
        <v>-2.16446344471606</v>
      </c>
      <c r="E656" s="141">
        <v>-2.1208864312732301</v>
      </c>
    </row>
    <row r="657" spans="1:5" x14ac:dyDescent="0.25">
      <c r="A657" s="141">
        <v>16032.83689475</v>
      </c>
      <c r="B657" s="141">
        <v>-2.0870033462763899</v>
      </c>
      <c r="C657" s="141">
        <v>-2.23787863990048</v>
      </c>
      <c r="D657" s="141">
        <v>-2.16446344471606</v>
      </c>
      <c r="E657" s="141">
        <v>-2.1208864312732301</v>
      </c>
    </row>
    <row r="658" spans="1:5" x14ac:dyDescent="0.25">
      <c r="A658" s="141">
        <v>16032.83689475</v>
      </c>
      <c r="B658" s="141">
        <v>-2.0870033462763899</v>
      </c>
      <c r="C658" s="141">
        <v>-2.1831542467910299</v>
      </c>
      <c r="D658" s="141">
        <v>-2.16446344471606</v>
      </c>
      <c r="E658" s="141">
        <v>-2.1208864312732301</v>
      </c>
    </row>
    <row r="659" spans="1:5" x14ac:dyDescent="0.25">
      <c r="A659" s="141">
        <v>16032.83689475</v>
      </c>
      <c r="B659" s="141">
        <v>-2.0870033462763899</v>
      </c>
      <c r="C659" s="141">
        <v>-2.7607449873451801</v>
      </c>
      <c r="D659" s="141">
        <v>-2.16446344471606</v>
      </c>
      <c r="E659" s="141">
        <v>-2.1208864312732301</v>
      </c>
    </row>
    <row r="660" spans="1:5" x14ac:dyDescent="0.25">
      <c r="A660" s="141">
        <v>16032.83689475</v>
      </c>
      <c r="B660" s="141">
        <v>-2.0870033462763899</v>
      </c>
      <c r="C660" s="141">
        <v>-2.6524249185442401</v>
      </c>
      <c r="D660" s="141">
        <v>-2.16446344471606</v>
      </c>
      <c r="E660" s="141">
        <v>-2.1208864312732301</v>
      </c>
    </row>
    <row r="661" spans="1:5" x14ac:dyDescent="0.25">
      <c r="A661" s="141">
        <v>16032.83689475</v>
      </c>
      <c r="B661" s="141">
        <v>-2.0870033462763899</v>
      </c>
      <c r="C661" s="141">
        <v>-2.3437278236021699</v>
      </c>
      <c r="D661" s="141">
        <v>-2.16446344471606</v>
      </c>
      <c r="E661" s="141">
        <v>-2.1208864312732301</v>
      </c>
    </row>
    <row r="662" spans="1:5" x14ac:dyDescent="0.25">
      <c r="A662" s="141">
        <v>16032.83689475</v>
      </c>
      <c r="B662" s="141">
        <v>-2.0870033462763899</v>
      </c>
      <c r="C662" s="141">
        <v>-2.1113871864864602</v>
      </c>
      <c r="D662" s="141">
        <v>-2.16446344471606</v>
      </c>
      <c r="E662" s="141">
        <v>-2.1208864312732301</v>
      </c>
    </row>
    <row r="663" spans="1:5" x14ac:dyDescent="0.25">
      <c r="A663" s="141">
        <v>16032.83689475</v>
      </c>
      <c r="B663" s="141">
        <v>-2.0870033462763899</v>
      </c>
      <c r="C663" s="141">
        <v>-2.2372136884087199</v>
      </c>
      <c r="D663" s="141">
        <v>-2.16446344471606</v>
      </c>
      <c r="E663" s="141">
        <v>-2.1208864312732301</v>
      </c>
    </row>
    <row r="664" spans="1:5" x14ac:dyDescent="0.25">
      <c r="A664" s="141">
        <v>16032.83689475</v>
      </c>
      <c r="B664" s="141">
        <v>-2.0870033462763899</v>
      </c>
      <c r="C664" s="141">
        <v>-1.7313576898434599</v>
      </c>
      <c r="D664" s="141">
        <v>-2.16446344471606</v>
      </c>
      <c r="E664" s="141">
        <v>-2.1208864312732301</v>
      </c>
    </row>
    <row r="665" spans="1:5" x14ac:dyDescent="0.25">
      <c r="A665" s="141">
        <v>16032.83689475</v>
      </c>
      <c r="B665" s="141">
        <v>-2.0870033462763899</v>
      </c>
      <c r="C665" s="141">
        <v>-2.2109216532262499</v>
      </c>
      <c r="D665" s="141">
        <v>-2.16446344471606</v>
      </c>
      <c r="E665" s="141">
        <v>-2.1208864312732301</v>
      </c>
    </row>
    <row r="666" spans="1:5" x14ac:dyDescent="0.25">
      <c r="A666" s="141">
        <v>16032.83689475</v>
      </c>
      <c r="B666" s="141">
        <v>-2.0870033462763899</v>
      </c>
      <c r="C666" s="141">
        <v>-2.2278375015470502</v>
      </c>
      <c r="D666" s="141">
        <v>-2.16446344471606</v>
      </c>
      <c r="E666" s="141">
        <v>-2.1208864312732301</v>
      </c>
    </row>
    <row r="667" spans="1:5" x14ac:dyDescent="0.25">
      <c r="A667" s="141">
        <v>16032.83689475</v>
      </c>
      <c r="B667" s="141">
        <v>-2.0870033462763899</v>
      </c>
      <c r="C667" s="141">
        <v>-2.1999479906797101</v>
      </c>
      <c r="D667" s="141">
        <v>-2.16446344471606</v>
      </c>
      <c r="E667" s="141">
        <v>-2.1208864312732301</v>
      </c>
    </row>
    <row r="668" spans="1:5" x14ac:dyDescent="0.25">
      <c r="A668" s="141">
        <v>16032.83689475</v>
      </c>
      <c r="B668" s="141">
        <v>-2.0870033462763899</v>
      </c>
      <c r="C668" s="141">
        <v>-2.1117399508504202</v>
      </c>
      <c r="D668" s="141">
        <v>-2.16446344471606</v>
      </c>
      <c r="E668" s="141">
        <v>-2.1208864312732301</v>
      </c>
    </row>
    <row r="669" spans="1:5" x14ac:dyDescent="0.25">
      <c r="A669" s="141">
        <v>16032.83689475</v>
      </c>
      <c r="B669" s="141">
        <v>-2.0870033462763899</v>
      </c>
      <c r="C669" s="141">
        <v>-2.6501120666990001</v>
      </c>
      <c r="D669" s="141">
        <v>-2.16446344471606</v>
      </c>
      <c r="E669" s="141">
        <v>-2.1208864312732301</v>
      </c>
    </row>
    <row r="670" spans="1:5" x14ac:dyDescent="0.25">
      <c r="A670" s="141">
        <v>16032.83689475</v>
      </c>
      <c r="B670" s="141">
        <v>-2.0870033462763899</v>
      </c>
      <c r="C670" s="141">
        <v>-2.4224730639239498</v>
      </c>
      <c r="D670" s="141">
        <v>-2.16446344471606</v>
      </c>
      <c r="E670" s="141">
        <v>-2.1208864312732301</v>
      </c>
    </row>
    <row r="671" spans="1:5" x14ac:dyDescent="0.25">
      <c r="A671" s="141">
        <v>16032.83689475</v>
      </c>
      <c r="B671" s="141">
        <v>-2.0870033462763899</v>
      </c>
      <c r="C671" s="141">
        <v>-2.6500924616291899</v>
      </c>
      <c r="D671" s="141">
        <v>-2.16446344471606</v>
      </c>
      <c r="E671" s="141">
        <v>-2.1208864312732301</v>
      </c>
    </row>
    <row r="672" spans="1:5" x14ac:dyDescent="0.25">
      <c r="A672" s="141">
        <v>16032.83689475</v>
      </c>
      <c r="B672" s="141">
        <v>-2.0870033462763899</v>
      </c>
      <c r="C672" s="141">
        <v>-2.2317725595925602</v>
      </c>
      <c r="D672" s="141">
        <v>-2.16446344471606</v>
      </c>
      <c r="E672" s="141">
        <v>-2.1208864312732301</v>
      </c>
    </row>
    <row r="673" spans="1:5" x14ac:dyDescent="0.25">
      <c r="A673" s="141">
        <v>16032.83689475</v>
      </c>
      <c r="B673" s="141">
        <v>-2.0870033462763899</v>
      </c>
      <c r="C673" s="141">
        <v>-2.5544660371523502</v>
      </c>
      <c r="D673" s="141">
        <v>-2.16446344471606</v>
      </c>
      <c r="E673" s="141">
        <v>-2.1208864312732301</v>
      </c>
    </row>
    <row r="674" spans="1:5" x14ac:dyDescent="0.25">
      <c r="A674" s="141">
        <v>16032.83689475</v>
      </c>
      <c r="B674" s="141">
        <v>-2.0870033462763899</v>
      </c>
      <c r="C674" s="141">
        <v>-2.16261968750397</v>
      </c>
      <c r="D674" s="141">
        <v>-2.16446344471606</v>
      </c>
      <c r="E674" s="141">
        <v>-2.1208864312732301</v>
      </c>
    </row>
    <row r="675" spans="1:5" x14ac:dyDescent="0.25">
      <c r="A675" s="141">
        <v>16032.83689475</v>
      </c>
      <c r="B675" s="141">
        <v>-2.0870033462763899</v>
      </c>
      <c r="C675" s="141">
        <v>-1.85747542423002</v>
      </c>
      <c r="D675" s="141">
        <v>-2.16446344471606</v>
      </c>
      <c r="E675" s="141">
        <v>-2.1208864312732301</v>
      </c>
    </row>
    <row r="676" spans="1:5" x14ac:dyDescent="0.25">
      <c r="A676" s="141">
        <v>16032.83689475</v>
      </c>
      <c r="B676" s="141">
        <v>-2.0870033462763899</v>
      </c>
      <c r="C676" s="141">
        <v>-2.34502403621513</v>
      </c>
      <c r="D676" s="141">
        <v>-2.16446344471606</v>
      </c>
      <c r="E676" s="141">
        <v>-2.1208864312732301</v>
      </c>
    </row>
    <row r="677" spans="1:5" x14ac:dyDescent="0.25">
      <c r="A677" s="141">
        <v>16032.83689475</v>
      </c>
      <c r="B677" s="141">
        <v>-2.0870033462763899</v>
      </c>
      <c r="C677" s="141">
        <v>-2.3784321689258499</v>
      </c>
      <c r="D677" s="141">
        <v>-2.16446344471606</v>
      </c>
      <c r="E677" s="141">
        <v>-2.1208864312732301</v>
      </c>
    </row>
    <row r="678" spans="1:5" x14ac:dyDescent="0.25">
      <c r="A678" s="141">
        <v>16032.83689475</v>
      </c>
      <c r="B678" s="141">
        <v>-2.0870033462763899</v>
      </c>
      <c r="C678" s="141">
        <v>-2.3897204830876002</v>
      </c>
      <c r="D678" s="141">
        <v>-2.16446344471606</v>
      </c>
      <c r="E678" s="141">
        <v>-2.1208864312732301</v>
      </c>
    </row>
    <row r="679" spans="1:5" x14ac:dyDescent="0.25">
      <c r="A679" s="141">
        <v>16032.83689475</v>
      </c>
      <c r="B679" s="141">
        <v>-2.0870033462763899</v>
      </c>
      <c r="C679" s="141">
        <v>-2.0550588570457902</v>
      </c>
      <c r="D679" s="141">
        <v>-2.16446344471606</v>
      </c>
      <c r="E679" s="141">
        <v>-2.1208864312732301</v>
      </c>
    </row>
    <row r="680" spans="1:5" x14ac:dyDescent="0.25">
      <c r="A680" s="141">
        <v>16032.83689475</v>
      </c>
      <c r="B680" s="141">
        <v>-2.0870033462763899</v>
      </c>
      <c r="C680" s="141">
        <v>-2.1606409168698999</v>
      </c>
      <c r="D680" s="141">
        <v>-2.16446344471606</v>
      </c>
      <c r="E680" s="141">
        <v>-2.1208864312732301</v>
      </c>
    </row>
    <row r="681" spans="1:5" x14ac:dyDescent="0.25">
      <c r="A681" s="141">
        <v>16032.83689475</v>
      </c>
      <c r="B681" s="141">
        <v>-2.0870033462763899</v>
      </c>
      <c r="C681" s="141">
        <v>-2.25354192796601</v>
      </c>
      <c r="D681" s="141">
        <v>-2.16446344471606</v>
      </c>
      <c r="E681" s="141">
        <v>-2.1208864312732301</v>
      </c>
    </row>
    <row r="682" spans="1:5" x14ac:dyDescent="0.25">
      <c r="A682" s="141">
        <v>16032.83689475</v>
      </c>
      <c r="B682" s="141">
        <v>-2.0870033462763899</v>
      </c>
      <c r="C682" s="141">
        <v>-2.59964007414756</v>
      </c>
      <c r="D682" s="141">
        <v>-2.16446344471606</v>
      </c>
      <c r="E682" s="141">
        <v>-2.1208864312732301</v>
      </c>
    </row>
    <row r="683" spans="1:5" x14ac:dyDescent="0.25">
      <c r="A683" s="141">
        <v>16032.83689475</v>
      </c>
      <c r="B683" s="141">
        <v>-2.0870033462763899</v>
      </c>
      <c r="C683" s="141">
        <v>-2.1881311942561501</v>
      </c>
      <c r="D683" s="141">
        <v>-2.16446344471606</v>
      </c>
      <c r="E683" s="141">
        <v>-2.1208864312732301</v>
      </c>
    </row>
    <row r="684" spans="1:5" x14ac:dyDescent="0.25">
      <c r="A684" s="141">
        <v>16032.83689475</v>
      </c>
      <c r="B684" s="141">
        <v>-2.0870033462763899</v>
      </c>
      <c r="C684" s="141">
        <v>-2.3008995263730498</v>
      </c>
      <c r="D684" s="141">
        <v>-2.16446344471606</v>
      </c>
      <c r="E684" s="141">
        <v>-2.1208864312732301</v>
      </c>
    </row>
    <row r="685" spans="1:5" x14ac:dyDescent="0.25">
      <c r="A685" s="141">
        <v>16032.83689475</v>
      </c>
      <c r="B685" s="141">
        <v>-2.0870033462763899</v>
      </c>
      <c r="C685" s="141">
        <v>-2.1745222156479702</v>
      </c>
      <c r="D685" s="141">
        <v>-2.16446344471606</v>
      </c>
      <c r="E685" s="141">
        <v>-2.1208864312732301</v>
      </c>
    </row>
    <row r="686" spans="1:5" x14ac:dyDescent="0.25">
      <c r="A686" s="141">
        <v>16032.83689475</v>
      </c>
      <c r="B686" s="141">
        <v>-2.0870033462763899</v>
      </c>
      <c r="C686" s="141">
        <v>-2.5217425763137302</v>
      </c>
      <c r="D686" s="141">
        <v>-2.16446344471606</v>
      </c>
      <c r="E686" s="141">
        <v>-2.1208864312732301</v>
      </c>
    </row>
    <row r="687" spans="1:5" x14ac:dyDescent="0.25">
      <c r="A687" s="141">
        <v>16032.83689475</v>
      </c>
      <c r="B687" s="141">
        <v>-2.0870033462763899</v>
      </c>
      <c r="C687" s="141">
        <v>-2.1792857149423499</v>
      </c>
      <c r="D687" s="141">
        <v>-2.16446344471606</v>
      </c>
      <c r="E687" s="141">
        <v>-2.1208864312732301</v>
      </c>
    </row>
    <row r="688" spans="1:5" x14ac:dyDescent="0.25">
      <c r="A688" s="141">
        <v>16032.83689475</v>
      </c>
      <c r="B688" s="141">
        <v>-2.0870033462763899</v>
      </c>
      <c r="C688" s="141">
        <v>-2.1304127927890502</v>
      </c>
      <c r="D688" s="141">
        <v>-2.16446344471606</v>
      </c>
      <c r="E688" s="141">
        <v>-2.1208864312732301</v>
      </c>
    </row>
    <row r="689" spans="1:5" x14ac:dyDescent="0.25">
      <c r="A689" s="141">
        <v>16032.83689475</v>
      </c>
      <c r="B689" s="141">
        <v>-2.0870033462763899</v>
      </c>
      <c r="C689" s="141">
        <v>-2.37760269712998</v>
      </c>
      <c r="D689" s="141">
        <v>-2.16446344471606</v>
      </c>
      <c r="E689" s="141">
        <v>-2.1208864312732301</v>
      </c>
    </row>
    <row r="690" spans="1:5" x14ac:dyDescent="0.25">
      <c r="A690" s="141">
        <v>16032.83689475</v>
      </c>
      <c r="B690" s="141">
        <v>-2.0870033462763899</v>
      </c>
      <c r="C690" s="141">
        <v>-2.2368795670006199</v>
      </c>
      <c r="D690" s="141">
        <v>-2.16446344471606</v>
      </c>
      <c r="E690" s="141">
        <v>-2.1208864312732301</v>
      </c>
    </row>
    <row r="691" spans="1:5" x14ac:dyDescent="0.25">
      <c r="A691" s="141">
        <v>16032.83689475</v>
      </c>
      <c r="B691" s="141">
        <v>-2.0870033462763899</v>
      </c>
      <c r="C691" s="141">
        <v>-1.7676396535983101</v>
      </c>
      <c r="D691" s="141">
        <v>-2.16446344471606</v>
      </c>
      <c r="E691" s="141">
        <v>-2.1208864312732301</v>
      </c>
    </row>
    <row r="692" spans="1:5" x14ac:dyDescent="0.25">
      <c r="A692" s="141">
        <v>16032.83689475</v>
      </c>
      <c r="B692" s="141">
        <v>-2.0870033462763899</v>
      </c>
      <c r="C692" s="141">
        <v>-2.3278513652041299</v>
      </c>
      <c r="D692" s="141">
        <v>-2.16446344471606</v>
      </c>
      <c r="E692" s="141">
        <v>-2.1208864312732301</v>
      </c>
    </row>
    <row r="693" spans="1:5" x14ac:dyDescent="0.25">
      <c r="A693" s="141">
        <v>16032.83689475</v>
      </c>
      <c r="B693" s="141">
        <v>-2.0870033462763899</v>
      </c>
      <c r="C693" s="141">
        <v>-2.2265472634910899</v>
      </c>
      <c r="D693" s="141">
        <v>-2.16446344471606</v>
      </c>
      <c r="E693" s="141">
        <v>-2.1208864312732301</v>
      </c>
    </row>
    <row r="694" spans="1:5" x14ac:dyDescent="0.25">
      <c r="A694" s="141">
        <v>16032.83689475</v>
      </c>
      <c r="B694" s="141">
        <v>-2.0870033462763899</v>
      </c>
      <c r="C694" s="141">
        <v>-2.16134582796826</v>
      </c>
      <c r="D694" s="141">
        <v>-2.16446344471606</v>
      </c>
      <c r="E694" s="141">
        <v>-2.1208864312732301</v>
      </c>
    </row>
    <row r="695" spans="1:5" x14ac:dyDescent="0.25">
      <c r="A695" s="141">
        <v>16032.83689475</v>
      </c>
      <c r="B695" s="141">
        <v>-2.0870033462763899</v>
      </c>
      <c r="C695" s="141">
        <v>-2.3291642071237999</v>
      </c>
      <c r="D695" s="141">
        <v>-2.16446344471606</v>
      </c>
      <c r="E695" s="141">
        <v>-2.1208864312732301</v>
      </c>
    </row>
    <row r="696" spans="1:5" x14ac:dyDescent="0.25">
      <c r="A696" s="141">
        <v>16032.83689475</v>
      </c>
      <c r="B696" s="141">
        <v>-2.0870033462763899</v>
      </c>
      <c r="C696" s="141">
        <v>-2.15181121104566</v>
      </c>
      <c r="D696" s="141">
        <v>-2.16446344471606</v>
      </c>
      <c r="E696" s="141">
        <v>-2.1208864312732301</v>
      </c>
    </row>
    <row r="697" spans="1:5" x14ac:dyDescent="0.25">
      <c r="A697" s="141">
        <v>16032.83689475</v>
      </c>
      <c r="B697" s="141">
        <v>-2.0870033462763899</v>
      </c>
      <c r="C697" s="141">
        <v>-2.3598844391932601</v>
      </c>
      <c r="D697" s="141">
        <v>-2.16446344471606</v>
      </c>
      <c r="E697" s="141">
        <v>-2.1208864312732301</v>
      </c>
    </row>
    <row r="698" spans="1:5" x14ac:dyDescent="0.25">
      <c r="A698" s="141">
        <v>16032.83689475</v>
      </c>
      <c r="B698" s="141">
        <v>-2.0870033462763899</v>
      </c>
      <c r="C698" s="141">
        <v>-2.52360671110642</v>
      </c>
      <c r="D698" s="141">
        <v>-2.16446344471606</v>
      </c>
      <c r="E698" s="141">
        <v>-2.1208864312732301</v>
      </c>
    </row>
    <row r="699" spans="1:5" x14ac:dyDescent="0.25">
      <c r="A699" s="141">
        <v>16032.83689475</v>
      </c>
      <c r="B699" s="141">
        <v>-2.0870033462763899</v>
      </c>
      <c r="C699" s="141">
        <v>-3.4302644114965601</v>
      </c>
      <c r="D699" s="141">
        <v>-2.16446344471606</v>
      </c>
      <c r="E699" s="141">
        <v>-2.1208864312732301</v>
      </c>
    </row>
    <row r="700" spans="1:5" x14ac:dyDescent="0.25">
      <c r="A700" s="141">
        <v>16032.83689475</v>
      </c>
      <c r="B700" s="141">
        <v>-2.0870033462763899</v>
      </c>
      <c r="C700" s="141">
        <v>-2.1534484663865801</v>
      </c>
      <c r="D700" s="141">
        <v>-2.16446344471606</v>
      </c>
      <c r="E700" s="141">
        <v>-2.1208864312732301</v>
      </c>
    </row>
    <row r="701" spans="1:5" x14ac:dyDescent="0.25">
      <c r="A701" s="141">
        <v>16032.83689475</v>
      </c>
      <c r="B701" s="141">
        <v>-2.0870033462763899</v>
      </c>
      <c r="C701" s="141">
        <v>-2.0994391954374598</v>
      </c>
      <c r="D701" s="141">
        <v>-2.16446344471606</v>
      </c>
      <c r="E701" s="141">
        <v>-2.1208864312732301</v>
      </c>
    </row>
    <row r="702" spans="1:5" x14ac:dyDescent="0.25">
      <c r="A702" s="141">
        <v>16032.83689475</v>
      </c>
      <c r="B702" s="141">
        <v>-2.0870033462763899</v>
      </c>
      <c r="C702" s="141">
        <v>-1.79758017434488</v>
      </c>
      <c r="D702" s="141">
        <v>-2.16446344471606</v>
      </c>
      <c r="E702" s="141">
        <v>-2.1208864312732301</v>
      </c>
    </row>
    <row r="703" spans="1:5" x14ac:dyDescent="0.25">
      <c r="A703" s="141">
        <v>16032.83689475</v>
      </c>
      <c r="B703" s="141">
        <v>-2.0870033462763899</v>
      </c>
      <c r="C703" s="141">
        <v>-2.1023516140165301</v>
      </c>
      <c r="D703" s="141">
        <v>-2.16446344471606</v>
      </c>
      <c r="E703" s="141">
        <v>-2.1208864312732301</v>
      </c>
    </row>
    <row r="704" spans="1:5" x14ac:dyDescent="0.25">
      <c r="A704" s="141">
        <v>16032.83689475</v>
      </c>
      <c r="B704" s="141">
        <v>-2.0870033462763899</v>
      </c>
      <c r="C704" s="141">
        <v>-2.0027878672866799</v>
      </c>
      <c r="D704" s="141">
        <v>-2.16446344471606</v>
      </c>
      <c r="E704" s="141">
        <v>-2.1208864312732301</v>
      </c>
    </row>
    <row r="705" spans="1:5" x14ac:dyDescent="0.25">
      <c r="A705" s="141">
        <v>16032.83689475</v>
      </c>
      <c r="B705" s="141">
        <v>-2.0870033462763899</v>
      </c>
      <c r="C705" s="141">
        <v>-3.1411178593831899</v>
      </c>
      <c r="D705" s="141">
        <v>-2.16446344471606</v>
      </c>
      <c r="E705" s="141">
        <v>-2.1208864312732301</v>
      </c>
    </row>
    <row r="706" spans="1:5" x14ac:dyDescent="0.25">
      <c r="A706" s="141">
        <v>16032.83689475</v>
      </c>
      <c r="B706" s="141">
        <v>-2.0870033462763899</v>
      </c>
      <c r="C706" s="141">
        <v>-2.1479772801544099</v>
      </c>
      <c r="D706" s="141">
        <v>-2.16446344471606</v>
      </c>
      <c r="E706" s="141">
        <v>-2.1208864312732301</v>
      </c>
    </row>
    <row r="707" spans="1:5" x14ac:dyDescent="0.25">
      <c r="A707" s="141">
        <v>16032.83689475</v>
      </c>
      <c r="B707" s="141">
        <v>-2.0870033462763899</v>
      </c>
      <c r="C707" s="141">
        <v>-2.1134774360436999</v>
      </c>
      <c r="D707" s="141">
        <v>-2.16446344471606</v>
      </c>
      <c r="E707" s="141">
        <v>-2.1208864312732301</v>
      </c>
    </row>
    <row r="708" spans="1:5" x14ac:dyDescent="0.25">
      <c r="A708" s="141">
        <v>16032.83689475</v>
      </c>
      <c r="B708" s="141">
        <v>-2.0870033462763899</v>
      </c>
      <c r="C708" s="141">
        <v>-2.1861371667960299</v>
      </c>
      <c r="D708" s="141">
        <v>-2.16446344471606</v>
      </c>
      <c r="E708" s="141">
        <v>-2.1208864312732301</v>
      </c>
    </row>
    <row r="709" spans="1:5" x14ac:dyDescent="0.25">
      <c r="A709" s="141">
        <v>16032.83689475</v>
      </c>
      <c r="B709" s="141">
        <v>-2.0870033462763899</v>
      </c>
      <c r="C709" s="141">
        <v>-2.3557902680726799</v>
      </c>
      <c r="D709" s="141">
        <v>-2.16446344471606</v>
      </c>
      <c r="E709" s="141">
        <v>-2.1208864312732301</v>
      </c>
    </row>
    <row r="710" spans="1:5" x14ac:dyDescent="0.25">
      <c r="A710" s="141">
        <v>16032.83689475</v>
      </c>
      <c r="B710" s="141">
        <v>-2.0870033462763899</v>
      </c>
      <c r="C710" s="141">
        <v>-2.2248025577913602</v>
      </c>
      <c r="D710" s="141">
        <v>-2.16446344471606</v>
      </c>
      <c r="E710" s="141">
        <v>-2.1208864312732301</v>
      </c>
    </row>
    <row r="711" spans="1:5" x14ac:dyDescent="0.25">
      <c r="A711" s="141">
        <v>16032.83689475</v>
      </c>
      <c r="B711" s="141">
        <v>-2.0870033462763899</v>
      </c>
      <c r="C711" s="141">
        <v>-2.11297393424227</v>
      </c>
      <c r="D711" s="141">
        <v>-2.16446344471606</v>
      </c>
      <c r="E711" s="141">
        <v>-2.1208864312732301</v>
      </c>
    </row>
    <row r="712" spans="1:5" x14ac:dyDescent="0.25">
      <c r="A712" s="141">
        <v>16032.83689475</v>
      </c>
      <c r="B712" s="141">
        <v>-2.0870033462763899</v>
      </c>
      <c r="C712" s="141">
        <v>-2.20005689067361</v>
      </c>
      <c r="D712" s="141">
        <v>-2.16446344471606</v>
      </c>
      <c r="E712" s="141">
        <v>-2.1208864312732301</v>
      </c>
    </row>
    <row r="713" spans="1:5" x14ac:dyDescent="0.25">
      <c r="A713" s="141">
        <v>16032.83689475</v>
      </c>
      <c r="B713" s="141">
        <v>-2.0870033462763899</v>
      </c>
      <c r="C713" s="141">
        <v>-1.7524047760405299</v>
      </c>
      <c r="D713" s="141">
        <v>-2.16446344471606</v>
      </c>
      <c r="E713" s="141">
        <v>-2.1208864312732301</v>
      </c>
    </row>
    <row r="714" spans="1:5" x14ac:dyDescent="0.25">
      <c r="A714" s="141">
        <v>16032.83689475</v>
      </c>
      <c r="B714" s="141">
        <v>-2.0870033462763899</v>
      </c>
      <c r="C714" s="141">
        <v>-1.7279483646086</v>
      </c>
      <c r="D714" s="141">
        <v>-2.16446344471606</v>
      </c>
      <c r="E714" s="141">
        <v>-2.1208864312732301</v>
      </c>
    </row>
    <row r="715" spans="1:5" x14ac:dyDescent="0.25">
      <c r="A715" s="141">
        <v>16032.83689475</v>
      </c>
      <c r="B715" s="141">
        <v>-2.0870033462763899</v>
      </c>
      <c r="C715" s="141">
        <v>-1.75609282945864</v>
      </c>
      <c r="D715" s="141">
        <v>-2.16446344471606</v>
      </c>
      <c r="E715" s="141">
        <v>-2.1208864312732301</v>
      </c>
    </row>
    <row r="716" spans="1:5" x14ac:dyDescent="0.25">
      <c r="A716" s="141">
        <v>16032.83689475</v>
      </c>
      <c r="B716" s="141">
        <v>-2.0870033462763899</v>
      </c>
      <c r="C716" s="141">
        <v>-1.7803769050943701</v>
      </c>
      <c r="D716" s="141">
        <v>-2.16446344471606</v>
      </c>
      <c r="E716" s="141">
        <v>-2.1208864312732301</v>
      </c>
    </row>
    <row r="717" spans="1:5" x14ac:dyDescent="0.25">
      <c r="A717" s="141">
        <v>16032.83689475</v>
      </c>
      <c r="B717" s="141">
        <v>-2.0870033462763899</v>
      </c>
      <c r="C717" s="141">
        <v>-2.2470923632445201</v>
      </c>
      <c r="D717" s="141">
        <v>-2.16446344471606</v>
      </c>
      <c r="E717" s="141">
        <v>-2.1208864312732301</v>
      </c>
    </row>
    <row r="718" spans="1:5" x14ac:dyDescent="0.25">
      <c r="A718" s="141">
        <v>16032.83689475</v>
      </c>
      <c r="B718" s="141">
        <v>-2.0870033462763899</v>
      </c>
      <c r="C718" s="141">
        <v>-1.7785415155328601</v>
      </c>
      <c r="D718" s="141">
        <v>-2.16446344471606</v>
      </c>
      <c r="E718" s="141">
        <v>-2.1208864312732301</v>
      </c>
    </row>
    <row r="719" spans="1:5" x14ac:dyDescent="0.25">
      <c r="A719" s="141">
        <v>16032.83689475</v>
      </c>
      <c r="B719" s="141">
        <v>-2.0870033462763899</v>
      </c>
      <c r="C719" s="141">
        <v>-2.4429571755341302</v>
      </c>
      <c r="D719" s="141">
        <v>-2.16446344471606</v>
      </c>
      <c r="E719" s="141">
        <v>-2.1208864312732301</v>
      </c>
    </row>
    <row r="720" spans="1:5" x14ac:dyDescent="0.25">
      <c r="A720" s="141">
        <v>16032.83689475</v>
      </c>
      <c r="B720" s="141">
        <v>-2.0870033462763899</v>
      </c>
      <c r="C720" s="141">
        <v>-2.2898034156204798</v>
      </c>
      <c r="D720" s="141">
        <v>-2.16446344471606</v>
      </c>
      <c r="E720" s="141">
        <v>-2.1208864312732301</v>
      </c>
    </row>
    <row r="721" spans="1:5" x14ac:dyDescent="0.25">
      <c r="A721" s="141">
        <v>16032.83689475</v>
      </c>
      <c r="B721" s="141">
        <v>-2.0870033462763899</v>
      </c>
      <c r="C721" s="141">
        <v>-1.38525053710938</v>
      </c>
      <c r="D721" s="141">
        <v>-2.16446344471606</v>
      </c>
      <c r="E721" s="141">
        <v>-2.1208864312732301</v>
      </c>
    </row>
    <row r="722" spans="1:5" x14ac:dyDescent="0.25">
      <c r="A722" s="141">
        <v>16032.83689475</v>
      </c>
      <c r="B722" s="141">
        <v>-2.0870033462763899</v>
      </c>
      <c r="C722" s="141">
        <v>-3.2061316265537898</v>
      </c>
      <c r="D722" s="141">
        <v>-2.16446344471606</v>
      </c>
      <c r="E722" s="141">
        <v>-2.1208864312732301</v>
      </c>
    </row>
    <row r="723" spans="1:5" x14ac:dyDescent="0.25">
      <c r="A723" s="141">
        <v>16032.83689475</v>
      </c>
      <c r="B723" s="141">
        <v>-2.0870033462763899</v>
      </c>
      <c r="C723" s="141">
        <v>-1.9343888150575901</v>
      </c>
      <c r="D723" s="141">
        <v>-2.16446344471606</v>
      </c>
      <c r="E723" s="141">
        <v>-2.1208864312732301</v>
      </c>
    </row>
    <row r="724" spans="1:5" x14ac:dyDescent="0.25">
      <c r="A724" s="141">
        <v>16032.83689475</v>
      </c>
      <c r="B724" s="141">
        <v>-2.0870033462763899</v>
      </c>
      <c r="C724" s="141">
        <v>-2.24093482965836</v>
      </c>
      <c r="D724" s="141">
        <v>-2.16446344471606</v>
      </c>
      <c r="E724" s="141">
        <v>-2.1208864312732301</v>
      </c>
    </row>
    <row r="725" spans="1:5" x14ac:dyDescent="0.25">
      <c r="A725" s="141">
        <v>16032.83689475</v>
      </c>
      <c r="B725" s="141">
        <v>-2.0870033462763899</v>
      </c>
      <c r="C725" s="141">
        <v>-1.79935268762735</v>
      </c>
      <c r="D725" s="141">
        <v>-2.16446344471606</v>
      </c>
      <c r="E725" s="141">
        <v>-2.1208864312732301</v>
      </c>
    </row>
    <row r="726" spans="1:5" x14ac:dyDescent="0.25">
      <c r="A726" s="141">
        <v>16032.83689475</v>
      </c>
      <c r="B726" s="141">
        <v>-2.0870033462763899</v>
      </c>
      <c r="C726" s="141">
        <v>-1.7079578248149101</v>
      </c>
      <c r="D726" s="141">
        <v>-2.16446344471606</v>
      </c>
      <c r="E726" s="141">
        <v>-2.1208864312732301</v>
      </c>
    </row>
    <row r="727" spans="1:5" x14ac:dyDescent="0.25">
      <c r="A727" s="141">
        <v>16032.83689475</v>
      </c>
      <c r="B727" s="141">
        <v>-2.0870033462763899</v>
      </c>
      <c r="C727" s="141">
        <v>-2.3204849396732601</v>
      </c>
      <c r="D727" s="141">
        <v>-2.16446344471606</v>
      </c>
      <c r="E727" s="141">
        <v>-2.1208864312732301</v>
      </c>
    </row>
    <row r="728" spans="1:5" x14ac:dyDescent="0.25">
      <c r="A728" s="141">
        <v>16032.83689475</v>
      </c>
      <c r="B728" s="141">
        <v>-2.0870033462763899</v>
      </c>
      <c r="C728" s="141">
        <v>-2.34689791872789</v>
      </c>
      <c r="D728" s="141">
        <v>-2.16446344471606</v>
      </c>
      <c r="E728" s="141">
        <v>-2.1208864312732301</v>
      </c>
    </row>
    <row r="729" spans="1:5" x14ac:dyDescent="0.25">
      <c r="A729" s="141">
        <v>16032.83689475</v>
      </c>
      <c r="B729" s="141">
        <v>-2.0870033462763899</v>
      </c>
      <c r="C729" s="141">
        <v>-2.35189257508486</v>
      </c>
      <c r="D729" s="141">
        <v>-2.16446344471606</v>
      </c>
      <c r="E729" s="141">
        <v>-2.1208864312732301</v>
      </c>
    </row>
    <row r="730" spans="1:5" x14ac:dyDescent="0.25">
      <c r="A730" s="141">
        <v>16032.83689475</v>
      </c>
      <c r="B730" s="141">
        <v>-2.0870033462763899</v>
      </c>
      <c r="C730" s="141">
        <v>-2.06073628780771</v>
      </c>
      <c r="D730" s="141">
        <v>-2.16446344471606</v>
      </c>
      <c r="E730" s="141">
        <v>-2.1208864312732301</v>
      </c>
    </row>
    <row r="731" spans="1:5" x14ac:dyDescent="0.25">
      <c r="A731" s="141">
        <v>16032.83689475</v>
      </c>
      <c r="B731" s="141">
        <v>-2.0870033462763899</v>
      </c>
      <c r="C731" s="141">
        <v>-1.7914011439184401</v>
      </c>
      <c r="D731" s="141">
        <v>-2.16446344471606</v>
      </c>
      <c r="E731" s="141">
        <v>-2.1208864312732301</v>
      </c>
    </row>
    <row r="732" spans="1:5" x14ac:dyDescent="0.25">
      <c r="A732" s="141">
        <v>16032.83689475</v>
      </c>
      <c r="B732" s="141">
        <v>-2.0870033462763899</v>
      </c>
      <c r="C732" s="141">
        <v>-2.1121948713241601</v>
      </c>
      <c r="D732" s="141">
        <v>-2.16446344471606</v>
      </c>
      <c r="E732" s="141">
        <v>-2.1208864312732301</v>
      </c>
    </row>
    <row r="733" spans="1:5" x14ac:dyDescent="0.25">
      <c r="A733" s="141">
        <v>16032.83689475</v>
      </c>
      <c r="B733" s="141">
        <v>-2.0870033462763899</v>
      </c>
      <c r="C733" s="141">
        <v>-2.3139175675689301</v>
      </c>
      <c r="D733" s="141">
        <v>-2.16446344471606</v>
      </c>
      <c r="E733" s="141">
        <v>-2.1208864312732301</v>
      </c>
    </row>
    <row r="734" spans="1:5" x14ac:dyDescent="0.25">
      <c r="A734" s="141">
        <v>16032.83689475</v>
      </c>
      <c r="B734" s="141">
        <v>-2.0870033462763899</v>
      </c>
      <c r="C734" s="141">
        <v>-2.2976261748077902</v>
      </c>
      <c r="D734" s="141">
        <v>-2.16446344471606</v>
      </c>
      <c r="E734" s="141">
        <v>-2.1208864312732301</v>
      </c>
    </row>
    <row r="735" spans="1:5" x14ac:dyDescent="0.25">
      <c r="A735" s="141">
        <v>16032.83689475</v>
      </c>
      <c r="B735" s="141">
        <v>-2.0870033462763899</v>
      </c>
      <c r="C735" s="141">
        <v>-2.4213731273985601</v>
      </c>
      <c r="D735" s="141">
        <v>-2.16446344471606</v>
      </c>
      <c r="E735" s="141">
        <v>-2.1208864312732301</v>
      </c>
    </row>
    <row r="736" spans="1:5" x14ac:dyDescent="0.25">
      <c r="A736" s="141">
        <v>16032.83689475</v>
      </c>
      <c r="B736" s="141">
        <v>-2.0870033462763899</v>
      </c>
      <c r="C736" s="141">
        <v>-2.2362495082137799</v>
      </c>
      <c r="D736" s="141">
        <v>-2.16446344471606</v>
      </c>
      <c r="E736" s="141">
        <v>-2.1208864312732301</v>
      </c>
    </row>
    <row r="737" spans="1:5" x14ac:dyDescent="0.25">
      <c r="A737" s="141">
        <v>16032.83689475</v>
      </c>
      <c r="B737" s="141">
        <v>-2.0870033462763899</v>
      </c>
      <c r="C737" s="141">
        <v>-2.7033519254741001</v>
      </c>
      <c r="D737" s="141">
        <v>-2.16446344471606</v>
      </c>
      <c r="E737" s="141">
        <v>-2.1208864312732301</v>
      </c>
    </row>
    <row r="738" spans="1:5" x14ac:dyDescent="0.25">
      <c r="A738" s="141">
        <v>16032.83689475</v>
      </c>
      <c r="B738" s="141">
        <v>-2.0870033462763899</v>
      </c>
      <c r="C738" s="141">
        <v>-1.7845973187558299</v>
      </c>
      <c r="D738" s="141">
        <v>-2.16446344471606</v>
      </c>
      <c r="E738" s="141">
        <v>-2.1208864312732301</v>
      </c>
    </row>
    <row r="739" spans="1:5" x14ac:dyDescent="0.25">
      <c r="A739" s="141">
        <v>16032.83689475</v>
      </c>
      <c r="B739" s="141">
        <v>-2.0870033462763899</v>
      </c>
      <c r="C739" s="141">
        <v>-2.28777068430013</v>
      </c>
      <c r="D739" s="141">
        <v>-2.16446344471606</v>
      </c>
      <c r="E739" s="141">
        <v>-2.1208864312732301</v>
      </c>
    </row>
    <row r="740" spans="1:5" x14ac:dyDescent="0.25">
      <c r="A740" s="141">
        <v>16032.83689475</v>
      </c>
      <c r="B740" s="141">
        <v>-2.0870033462763899</v>
      </c>
      <c r="C740" s="141">
        <v>-1.8326815529841101</v>
      </c>
      <c r="D740" s="141">
        <v>-2.16446344471606</v>
      </c>
      <c r="E740" s="141">
        <v>-2.1208864312732301</v>
      </c>
    </row>
    <row r="741" spans="1:5" x14ac:dyDescent="0.25">
      <c r="A741" s="141">
        <v>16032.83689475</v>
      </c>
      <c r="B741" s="141">
        <v>-2.0870033462763899</v>
      </c>
      <c r="C741" s="141">
        <v>-2.1153038720201098</v>
      </c>
      <c r="D741" s="141">
        <v>-2.16446344471606</v>
      </c>
      <c r="E741" s="141">
        <v>-2.1208864312732301</v>
      </c>
    </row>
    <row r="742" spans="1:5" x14ac:dyDescent="0.25">
      <c r="A742" s="141">
        <v>16032.83689475</v>
      </c>
      <c r="B742" s="141">
        <v>-2.0870033462763899</v>
      </c>
      <c r="C742" s="141">
        <v>-2.5660279097209702</v>
      </c>
      <c r="D742" s="141">
        <v>-2.16446344471606</v>
      </c>
      <c r="E742" s="141">
        <v>-2.1208864312732301</v>
      </c>
    </row>
    <row r="743" spans="1:5" x14ac:dyDescent="0.25">
      <c r="A743" s="141">
        <v>16032.83689475</v>
      </c>
      <c r="B743" s="141">
        <v>-2.0870033462763899</v>
      </c>
      <c r="C743" s="141">
        <v>-2.4038420350068401</v>
      </c>
      <c r="D743" s="141">
        <v>-2.16446344471606</v>
      </c>
      <c r="E743" s="141">
        <v>-2.1208864312732301</v>
      </c>
    </row>
    <row r="744" spans="1:5" x14ac:dyDescent="0.25">
      <c r="A744" s="141">
        <v>16032.83689475</v>
      </c>
      <c r="B744" s="141">
        <v>-2.0870033462763899</v>
      </c>
      <c r="C744" s="141">
        <v>-2.2856031935599601</v>
      </c>
      <c r="D744" s="141">
        <v>-2.16446344471606</v>
      </c>
      <c r="E744" s="141">
        <v>-2.1208864312732301</v>
      </c>
    </row>
    <row r="745" spans="1:5" x14ac:dyDescent="0.25">
      <c r="A745" s="141">
        <v>16032.83689475</v>
      </c>
      <c r="B745" s="141">
        <v>-2.0870033462763899</v>
      </c>
      <c r="C745" s="141">
        <v>-1.78554750952161</v>
      </c>
      <c r="D745" s="141">
        <v>-2.16446344471606</v>
      </c>
      <c r="E745" s="141">
        <v>-2.1208864312732301</v>
      </c>
    </row>
    <row r="746" spans="1:5" x14ac:dyDescent="0.25">
      <c r="A746" s="141">
        <v>16032.83689475</v>
      </c>
      <c r="B746" s="141">
        <v>-2.0870033462763899</v>
      </c>
      <c r="C746" s="141">
        <v>-2.17981765207483</v>
      </c>
      <c r="D746" s="141">
        <v>-2.16446344471606</v>
      </c>
      <c r="E746" s="141">
        <v>-2.1208864312732301</v>
      </c>
    </row>
    <row r="747" spans="1:5" x14ac:dyDescent="0.25">
      <c r="A747" s="141">
        <v>16032.83689475</v>
      </c>
      <c r="B747" s="141">
        <v>-2.0870033462763899</v>
      </c>
      <c r="C747" s="141">
        <v>-2.1000708973728699</v>
      </c>
      <c r="D747" s="141">
        <v>-2.16446344471606</v>
      </c>
      <c r="E747" s="141">
        <v>-2.1208864312732301</v>
      </c>
    </row>
    <row r="748" spans="1:5" x14ac:dyDescent="0.25">
      <c r="A748" s="141">
        <v>16032.83689475</v>
      </c>
      <c r="B748" s="141">
        <v>-2.0870033462763899</v>
      </c>
      <c r="C748" s="141">
        <v>-1.8807175204854101</v>
      </c>
      <c r="D748" s="141">
        <v>-2.16446344471606</v>
      </c>
      <c r="E748" s="141">
        <v>-2.1208864312732301</v>
      </c>
    </row>
    <row r="749" spans="1:5" x14ac:dyDescent="0.25">
      <c r="A749" s="141">
        <v>16032.83689475</v>
      </c>
      <c r="B749" s="141">
        <v>-2.0870033462763899</v>
      </c>
      <c r="C749" s="141">
        <v>-2.1665516666192999</v>
      </c>
      <c r="D749" s="141">
        <v>-2.16446344471606</v>
      </c>
      <c r="E749" s="141">
        <v>-2.1208864312732301</v>
      </c>
    </row>
    <row r="750" spans="1:5" x14ac:dyDescent="0.25">
      <c r="A750" s="141">
        <v>16032.83689475</v>
      </c>
      <c r="B750" s="141">
        <v>-2.0870033462763899</v>
      </c>
      <c r="C750" s="141">
        <v>-2.5332426962551899</v>
      </c>
      <c r="D750" s="141">
        <v>-2.16446344471606</v>
      </c>
      <c r="E750" s="141">
        <v>-2.1208864312732301</v>
      </c>
    </row>
    <row r="751" spans="1:5" x14ac:dyDescent="0.25">
      <c r="A751" s="141">
        <v>16032.83689475</v>
      </c>
      <c r="B751" s="141">
        <v>-2.0870033462763899</v>
      </c>
      <c r="C751" s="141">
        <v>-2.2404693230162001</v>
      </c>
      <c r="D751" s="141">
        <v>-2.16446344471606</v>
      </c>
      <c r="E751" s="141">
        <v>-2.1208864312732301</v>
      </c>
    </row>
    <row r="752" spans="1:5" x14ac:dyDescent="0.25">
      <c r="A752" s="141">
        <v>16032.83689475</v>
      </c>
      <c r="B752" s="141">
        <v>-2.0870033462763899</v>
      </c>
      <c r="C752" s="141">
        <v>-1.7448526174774199</v>
      </c>
      <c r="D752" s="141">
        <v>-2.16446344471606</v>
      </c>
      <c r="E752" s="141">
        <v>-2.1208864312732301</v>
      </c>
    </row>
    <row r="753" spans="1:5" x14ac:dyDescent="0.25">
      <c r="A753" s="141">
        <v>16032.83689475</v>
      </c>
      <c r="B753" s="141">
        <v>-2.0870033462763899</v>
      </c>
      <c r="C753" s="141">
        <v>-2.1276382933429101</v>
      </c>
      <c r="D753" s="141">
        <v>-2.16446344471606</v>
      </c>
      <c r="E753" s="141">
        <v>-2.1208864312732301</v>
      </c>
    </row>
    <row r="754" spans="1:5" x14ac:dyDescent="0.25">
      <c r="A754" s="141">
        <v>16032.83689475</v>
      </c>
      <c r="B754" s="141">
        <v>-2.0870033462763899</v>
      </c>
      <c r="C754" s="141">
        <v>-2.24009763519487</v>
      </c>
      <c r="D754" s="141">
        <v>-2.16446344471606</v>
      </c>
      <c r="E754" s="141">
        <v>-2.1208864312732301</v>
      </c>
    </row>
    <row r="755" spans="1:5" x14ac:dyDescent="0.25">
      <c r="A755" s="141">
        <v>16032.83689475</v>
      </c>
      <c r="B755" s="141">
        <v>-2.0870033462763899</v>
      </c>
      <c r="C755" s="141">
        <v>-2.9867072986005301</v>
      </c>
      <c r="D755" s="141">
        <v>-2.16446344471606</v>
      </c>
      <c r="E755" s="141">
        <v>-2.1208864312732301</v>
      </c>
    </row>
    <row r="756" spans="1:5" x14ac:dyDescent="0.25">
      <c r="A756" s="141">
        <v>16032.83689475</v>
      </c>
      <c r="B756" s="141">
        <v>-2.0870033462763899</v>
      </c>
      <c r="C756" s="141">
        <v>-2.2559034813819299</v>
      </c>
      <c r="D756" s="141">
        <v>-2.16446344471606</v>
      </c>
      <c r="E756" s="141">
        <v>-2.1208864312732301</v>
      </c>
    </row>
    <row r="757" spans="1:5" x14ac:dyDescent="0.25">
      <c r="A757" s="141">
        <v>16032.83689475</v>
      </c>
      <c r="B757" s="141">
        <v>-2.0870033462763899</v>
      </c>
      <c r="C757" s="141">
        <v>-2.1951241084400199</v>
      </c>
      <c r="D757" s="141">
        <v>-2.16446344471606</v>
      </c>
      <c r="E757" s="141">
        <v>-2.1208864312732301</v>
      </c>
    </row>
    <row r="758" spans="1:5" x14ac:dyDescent="0.25">
      <c r="A758" s="141">
        <v>16032.9300486634</v>
      </c>
      <c r="B758" s="141">
        <v>-2.08700961352196</v>
      </c>
      <c r="C758" s="141">
        <v>-3.1481004464242499</v>
      </c>
      <c r="D758" s="141">
        <v>-2.1644582698703498</v>
      </c>
      <c r="E758" s="141">
        <v>-2.1208911302014499</v>
      </c>
    </row>
    <row r="759" spans="1:5" x14ac:dyDescent="0.25">
      <c r="A759" s="141">
        <v>16032.9300486634</v>
      </c>
      <c r="B759" s="141">
        <v>-2.08700961352196</v>
      </c>
      <c r="C759" s="141">
        <v>-2.4079500953351101</v>
      </c>
      <c r="D759" s="141">
        <v>-2.1644582698703498</v>
      </c>
      <c r="E759" s="141">
        <v>-2.1208911302014499</v>
      </c>
    </row>
    <row r="760" spans="1:5" x14ac:dyDescent="0.25">
      <c r="A760" s="141">
        <v>16032.9300486634</v>
      </c>
      <c r="B760" s="141">
        <v>-2.08700961352196</v>
      </c>
      <c r="C760" s="141">
        <v>-2.1617707505710899</v>
      </c>
      <c r="D760" s="141">
        <v>-2.1644582698703498</v>
      </c>
      <c r="E760" s="141">
        <v>-2.1208911302014499</v>
      </c>
    </row>
    <row r="761" spans="1:5" x14ac:dyDescent="0.25">
      <c r="A761" s="141">
        <v>16032.9300486634</v>
      </c>
      <c r="B761" s="141">
        <v>-2.08700961352196</v>
      </c>
      <c r="C761" s="141">
        <v>-1.7850073332707199</v>
      </c>
      <c r="D761" s="141">
        <v>-2.1644582698703498</v>
      </c>
      <c r="E761" s="141">
        <v>-2.1208911302014499</v>
      </c>
    </row>
    <row r="762" spans="1:5" x14ac:dyDescent="0.25">
      <c r="A762" s="141">
        <v>16032.9300486634</v>
      </c>
      <c r="B762" s="141">
        <v>-2.08700961352196</v>
      </c>
      <c r="C762" s="141">
        <v>-1.7643060013306699</v>
      </c>
      <c r="D762" s="141">
        <v>-2.1644582698703498</v>
      </c>
      <c r="E762" s="141">
        <v>-2.1208911302014499</v>
      </c>
    </row>
    <row r="763" spans="1:5" x14ac:dyDescent="0.25">
      <c r="A763" s="141">
        <v>16032.9300486634</v>
      </c>
      <c r="B763" s="141">
        <v>-2.08700961352196</v>
      </c>
      <c r="C763" s="141">
        <v>-1.7118299934210801</v>
      </c>
      <c r="D763" s="141">
        <v>-2.1644582698703498</v>
      </c>
      <c r="E763" s="141">
        <v>-2.1208911302014499</v>
      </c>
    </row>
    <row r="764" spans="1:5" x14ac:dyDescent="0.25">
      <c r="A764" s="141">
        <v>16032.9300486634</v>
      </c>
      <c r="B764" s="141">
        <v>-2.08700961352196</v>
      </c>
      <c r="C764" s="141">
        <v>-2.2053149973744</v>
      </c>
      <c r="D764" s="141">
        <v>-2.1644582698703498</v>
      </c>
      <c r="E764" s="141">
        <v>-2.1208911302014499</v>
      </c>
    </row>
    <row r="765" spans="1:5" x14ac:dyDescent="0.25">
      <c r="A765" s="141">
        <v>16033.0232025768</v>
      </c>
      <c r="B765" s="141">
        <v>-2.0870158807573702</v>
      </c>
      <c r="C765" s="141">
        <v>-3.34254779559781</v>
      </c>
      <c r="D765" s="141">
        <v>-2.1644530954692298</v>
      </c>
      <c r="E765" s="141">
        <v>-2.1208958291322499</v>
      </c>
    </row>
    <row r="766" spans="1:5" x14ac:dyDescent="0.25">
      <c r="A766" s="141">
        <v>16033.0232025768</v>
      </c>
      <c r="B766" s="141">
        <v>-2.0870158807573702</v>
      </c>
      <c r="C766" s="141">
        <v>-1.8095899499610799</v>
      </c>
      <c r="D766" s="141">
        <v>-2.1644530954692298</v>
      </c>
      <c r="E766" s="141">
        <v>-2.1208958291322499</v>
      </c>
    </row>
    <row r="767" spans="1:5" x14ac:dyDescent="0.25">
      <c r="A767" s="141">
        <v>16033.0232025768</v>
      </c>
      <c r="B767" s="141">
        <v>-2.0870158807573702</v>
      </c>
      <c r="C767" s="141">
        <v>-2.5293391794031499</v>
      </c>
      <c r="D767" s="141">
        <v>-2.1644530954692298</v>
      </c>
      <c r="E767" s="141">
        <v>-2.1208958291322499</v>
      </c>
    </row>
    <row r="768" spans="1:5" x14ac:dyDescent="0.25">
      <c r="A768" s="141">
        <v>16033.1163564902</v>
      </c>
      <c r="B768" s="141">
        <v>-2.0870221479826498</v>
      </c>
      <c r="C768" s="141">
        <v>-2.1840403374552801</v>
      </c>
      <c r="D768" s="141">
        <v>-2.1644479215126702</v>
      </c>
      <c r="E768" s="141">
        <v>-2.1209005280656199</v>
      </c>
    </row>
    <row r="769" spans="1:5" x14ac:dyDescent="0.25">
      <c r="A769" s="141">
        <v>16033.1163564902</v>
      </c>
      <c r="B769" s="141">
        <v>-2.0870221479826498</v>
      </c>
      <c r="C769" s="141">
        <v>-2.2125583118476002</v>
      </c>
      <c r="D769" s="141">
        <v>-2.1644479215126702</v>
      </c>
      <c r="E769" s="141">
        <v>-2.1209005280656199</v>
      </c>
    </row>
    <row r="770" spans="1:5" x14ac:dyDescent="0.25">
      <c r="A770" s="141">
        <v>16033.2095104036</v>
      </c>
      <c r="B770" s="141">
        <v>-2.08702841519777</v>
      </c>
      <c r="C770" s="141">
        <v>-2.1480467541514998</v>
      </c>
      <c r="D770" s="141">
        <v>-2.1644427480006598</v>
      </c>
      <c r="E770" s="141">
        <v>-2.1209052270015798</v>
      </c>
    </row>
    <row r="771" spans="1:5" x14ac:dyDescent="0.25">
      <c r="A771" s="141">
        <v>16033.302664317</v>
      </c>
      <c r="B771" s="141">
        <v>-2.0870346824027499</v>
      </c>
      <c r="C771" s="141">
        <v>-2.16644444634291</v>
      </c>
      <c r="D771" s="141">
        <v>-2.1644375749331899</v>
      </c>
      <c r="E771" s="141">
        <v>-2.1209099259401101</v>
      </c>
    </row>
    <row r="772" spans="1:5" x14ac:dyDescent="0.25">
      <c r="A772" s="141">
        <v>16033.413816537701</v>
      </c>
      <c r="B772" s="141">
        <v>-2.0870421604837999</v>
      </c>
      <c r="C772" s="141">
        <v>-2.26761108239358</v>
      </c>
      <c r="D772" s="141">
        <v>-2.1644314029568301</v>
      </c>
      <c r="E772" s="141">
        <v>-2.1209155327659399</v>
      </c>
    </row>
    <row r="773" spans="1:5" x14ac:dyDescent="0.25">
      <c r="A773" s="141">
        <v>16033.488972143799</v>
      </c>
      <c r="B773" s="141">
        <v>-2.08704721678227</v>
      </c>
      <c r="C773" s="141">
        <v>-1.7959410827712099</v>
      </c>
      <c r="D773" s="141">
        <v>-2.1644272301318499</v>
      </c>
      <c r="E773" s="141">
        <v>-2.12091932382492</v>
      </c>
    </row>
    <row r="774" spans="1:5" x14ac:dyDescent="0.25">
      <c r="A774" s="141">
        <v>16033.582126057199</v>
      </c>
      <c r="B774" s="141">
        <v>-2.0870534839568098</v>
      </c>
      <c r="C774" s="141">
        <v>-2.4981646316369202</v>
      </c>
      <c r="D774" s="141">
        <v>-2.1644220583979599</v>
      </c>
      <c r="E774" s="141">
        <v>-2.1209240227711899</v>
      </c>
    </row>
    <row r="775" spans="1:5" x14ac:dyDescent="0.25">
      <c r="A775" s="141">
        <v>16033.675279970599</v>
      </c>
      <c r="B775" s="141">
        <v>-2.0870597511212101</v>
      </c>
      <c r="C775" s="141">
        <v>-2.5838862403111702</v>
      </c>
      <c r="D775" s="141">
        <v>-2.1644168871085601</v>
      </c>
      <c r="E775" s="141">
        <v>-2.1209287217200501</v>
      </c>
    </row>
    <row r="776" spans="1:5" x14ac:dyDescent="0.25">
      <c r="A776" s="141">
        <v>16033.7433820153</v>
      </c>
      <c r="B776" s="141">
        <v>-2.0870643328515501</v>
      </c>
      <c r="C776" s="141">
        <v>-2.6595734628311898</v>
      </c>
      <c r="D776" s="141">
        <v>-2.16441310681454</v>
      </c>
      <c r="E776" s="141">
        <v>-2.1209321569828901</v>
      </c>
    </row>
    <row r="777" spans="1:5" x14ac:dyDescent="0.25">
      <c r="A777" s="141">
        <v>16035.352050411801</v>
      </c>
      <c r="B777" s="141">
        <v>-2.0871725583448399</v>
      </c>
      <c r="C777" s="141">
        <v>-2.1333862200009301</v>
      </c>
      <c r="D777" s="141">
        <v>-2.1643238798962798</v>
      </c>
      <c r="E777" s="141">
        <v>-2.1210133032406699</v>
      </c>
    </row>
    <row r="778" spans="1:5" x14ac:dyDescent="0.25">
      <c r="A778" s="141">
        <v>16036.6819664094</v>
      </c>
      <c r="B778" s="141">
        <v>-2.0872620280813901</v>
      </c>
      <c r="C778" s="141">
        <v>-1.76141346532549</v>
      </c>
      <c r="D778" s="141">
        <v>-2.16425021439614</v>
      </c>
      <c r="E778" s="141">
        <v>-2.1210803889381098</v>
      </c>
    </row>
    <row r="779" spans="1:5" x14ac:dyDescent="0.25">
      <c r="A779" s="141">
        <v>16038.5192834674</v>
      </c>
      <c r="B779" s="141">
        <v>-2.0873856296809898</v>
      </c>
      <c r="C779" s="141">
        <v>-2.29691295081316</v>
      </c>
      <c r="D779" s="141">
        <v>-2.1641485923077801</v>
      </c>
      <c r="E779" s="141">
        <v>-2.1211730706171701</v>
      </c>
    </row>
    <row r="780" spans="1:5" x14ac:dyDescent="0.25">
      <c r="A780" s="141">
        <v>16043.948502171001</v>
      </c>
      <c r="B780" s="141">
        <v>-2.08775084572724</v>
      </c>
      <c r="C780" s="141">
        <v>-2.2736145083794699</v>
      </c>
      <c r="D780" s="141">
        <v>-2.16384931075955</v>
      </c>
      <c r="E780" s="141">
        <v>-2.1214469481687299</v>
      </c>
    </row>
    <row r="781" spans="1:5" x14ac:dyDescent="0.25">
      <c r="A781" s="141">
        <v>16047.121047782401</v>
      </c>
      <c r="B781" s="141">
        <v>-2.0879642424967901</v>
      </c>
      <c r="C781" s="141">
        <v>-1.7688388620965001</v>
      </c>
      <c r="D781" s="141">
        <v>-2.1636751237464402</v>
      </c>
      <c r="E781" s="141">
        <v>-2.12160699165744</v>
      </c>
    </row>
    <row r="782" spans="1:5" x14ac:dyDescent="0.25">
      <c r="A782" s="141">
        <v>16047.1363848607</v>
      </c>
      <c r="B782" s="141">
        <v>-2.08796527409487</v>
      </c>
      <c r="C782" s="141">
        <v>-2.6305654559768299</v>
      </c>
      <c r="D782" s="141">
        <v>-2.16367428291999</v>
      </c>
      <c r="E782" s="141">
        <v>-2.1216077653650398</v>
      </c>
    </row>
    <row r="783" spans="1:5" x14ac:dyDescent="0.25">
      <c r="A783" s="141">
        <v>16054.4991695104</v>
      </c>
      <c r="B783" s="141">
        <v>-2.0884604756818201</v>
      </c>
      <c r="C783" s="141">
        <v>-2.1998360759394302</v>
      </c>
      <c r="D783" s="141">
        <v>-2.1632720175232798</v>
      </c>
      <c r="E783" s="141">
        <v>-2.1219792029148898</v>
      </c>
    </row>
    <row r="784" spans="1:5" x14ac:dyDescent="0.25">
      <c r="A784" s="141">
        <v>16059.393085990499</v>
      </c>
      <c r="B784" s="141">
        <v>-2.0887895924247002</v>
      </c>
      <c r="C784" s="141">
        <v>-1.67246658951076</v>
      </c>
      <c r="D784" s="141">
        <v>-2.1630061667105398</v>
      </c>
      <c r="E784" s="141">
        <v>-2.12222610003551</v>
      </c>
    </row>
    <row r="785" spans="1:5" x14ac:dyDescent="0.25">
      <c r="A785" s="141">
        <v>16061.3755214302</v>
      </c>
      <c r="B785" s="141">
        <v>-2.0889229035368801</v>
      </c>
      <c r="C785" s="141">
        <v>-1.9824930537981</v>
      </c>
      <c r="D785" s="141">
        <v>-2.1628988222786898</v>
      </c>
      <c r="E785" s="141">
        <v>-2.1223261155512798</v>
      </c>
    </row>
    <row r="786" spans="1:5" x14ac:dyDescent="0.25">
      <c r="A786" s="141">
        <v>16072.2648230585</v>
      </c>
      <c r="B786" s="141">
        <v>-2.0896550843589101</v>
      </c>
      <c r="C786" s="141">
        <v>-1.60425417644474</v>
      </c>
      <c r="D786" s="141">
        <v>-2.1623127515761902</v>
      </c>
      <c r="E786" s="141">
        <v>-2.1228755108664399</v>
      </c>
    </row>
    <row r="787" spans="1:5" x14ac:dyDescent="0.25">
      <c r="A787" s="141">
        <v>16079.403002130701</v>
      </c>
      <c r="B787" s="141">
        <v>-2.09013496921327</v>
      </c>
      <c r="C787" s="141">
        <v>-2.24869385164406</v>
      </c>
      <c r="D787" s="141">
        <v>-2.16193183228983</v>
      </c>
      <c r="E787" s="141">
        <v>-2.1232356710065199</v>
      </c>
    </row>
    <row r="788" spans="1:5" x14ac:dyDescent="0.25">
      <c r="A788" s="141">
        <v>16080.8652934732</v>
      </c>
      <c r="B788" s="141">
        <v>-2.0902332685696101</v>
      </c>
      <c r="C788" s="141">
        <v>-5.8796146398547098</v>
      </c>
      <c r="D788" s="141">
        <v>-2.16185411743656</v>
      </c>
      <c r="E788" s="141">
        <v>-2.1233094534853998</v>
      </c>
    </row>
    <row r="789" spans="1:5" x14ac:dyDescent="0.25">
      <c r="A789" s="141">
        <v>16081.0226857419</v>
      </c>
      <c r="B789" s="141">
        <v>-2.0902438487719102</v>
      </c>
      <c r="C789" s="141">
        <v>-1.0452054986620301</v>
      </c>
      <c r="D789" s="141">
        <v>-2.16184575912387</v>
      </c>
      <c r="E789" s="141">
        <v>-2.1233173950271902</v>
      </c>
    </row>
    <row r="790" spans="1:5" x14ac:dyDescent="0.25">
      <c r="A790" s="141">
        <v>16082.299302334</v>
      </c>
      <c r="B790" s="141">
        <v>-2.0903296642407998</v>
      </c>
      <c r="C790" s="141">
        <v>-2.0041404376797098</v>
      </c>
      <c r="D790" s="141">
        <v>-2.16177801072214</v>
      </c>
      <c r="E790" s="141">
        <v>-2.1233818095467001</v>
      </c>
    </row>
    <row r="791" spans="1:5" x14ac:dyDescent="0.25">
      <c r="A791" s="141">
        <v>16086.8832826907</v>
      </c>
      <c r="B791" s="141">
        <v>-2.0906377881726699</v>
      </c>
      <c r="C791" s="141">
        <v>-1.6581502165359301</v>
      </c>
      <c r="D791" s="141">
        <v>-2.1615354237381199</v>
      </c>
      <c r="E791" s="141">
        <v>-2.1236131084784402</v>
      </c>
    </row>
    <row r="792" spans="1:5" x14ac:dyDescent="0.25">
      <c r="A792" s="141">
        <v>16091.8783912991</v>
      </c>
      <c r="B792" s="141">
        <v>-2.0909735187919498</v>
      </c>
      <c r="C792" s="141">
        <v>-1.5374226436262</v>
      </c>
      <c r="D792" s="141">
        <v>-2.1612722877128601</v>
      </c>
      <c r="E792" s="141">
        <v>-2.12386515936804</v>
      </c>
    </row>
    <row r="793" spans="1:5" x14ac:dyDescent="0.25">
      <c r="A793" s="141">
        <v>16091.8783912991</v>
      </c>
      <c r="B793" s="141">
        <v>-2.0909735187919498</v>
      </c>
      <c r="C793" s="141">
        <v>-1.73291464467928</v>
      </c>
      <c r="D793" s="141">
        <v>-2.1612722877128601</v>
      </c>
      <c r="E793" s="141">
        <v>-2.12386515936804</v>
      </c>
    </row>
    <row r="794" spans="1:5" x14ac:dyDescent="0.25">
      <c r="A794" s="141">
        <v>16093.2757000001</v>
      </c>
      <c r="B794" s="141">
        <v>-2.0910674292343998</v>
      </c>
      <c r="C794" s="141">
        <v>-2.8568939774080699</v>
      </c>
      <c r="D794" s="141">
        <v>-2.1611989045551199</v>
      </c>
      <c r="E794" s="141">
        <v>-2.1239356682710699</v>
      </c>
    </row>
    <row r="795" spans="1:5" x14ac:dyDescent="0.25">
      <c r="A795" s="141">
        <v>16094.014431461899</v>
      </c>
      <c r="B795" s="141">
        <v>-2.0911170770253502</v>
      </c>
      <c r="C795" s="141">
        <v>-2.10438705952342</v>
      </c>
      <c r="D795" s="141">
        <v>-2.1611601480032498</v>
      </c>
      <c r="E795" s="141">
        <v>-2.1239729452719298</v>
      </c>
    </row>
    <row r="796" spans="1:5" x14ac:dyDescent="0.25">
      <c r="A796" s="141">
        <v>16106.558403360799</v>
      </c>
      <c r="B796" s="141">
        <v>-2.0919600184898299</v>
      </c>
      <c r="C796" s="141">
        <v>-2.1109850298000499</v>
      </c>
      <c r="D796" s="141">
        <v>-2.1605062399019102</v>
      </c>
      <c r="E796" s="141">
        <v>-2.1246059496418002</v>
      </c>
    </row>
    <row r="797" spans="1:5" x14ac:dyDescent="0.25">
      <c r="A797" s="141">
        <v>16111.8540226594</v>
      </c>
      <c r="B797" s="141">
        <v>-2.0923158222278899</v>
      </c>
      <c r="C797" s="141">
        <v>-1.8485752080765101</v>
      </c>
      <c r="D797" s="141">
        <v>-2.1602325574229999</v>
      </c>
      <c r="E797" s="141">
        <v>-2.1248731958903901</v>
      </c>
    </row>
    <row r="798" spans="1:5" x14ac:dyDescent="0.25">
      <c r="A798" s="141">
        <v>16117.6563373193</v>
      </c>
      <c r="B798" s="141">
        <v>-2.0927056315916501</v>
      </c>
      <c r="C798" s="141">
        <v>-2.7503476787743302</v>
      </c>
      <c r="D798" s="141">
        <v>-2.1599343033753202</v>
      </c>
      <c r="E798" s="141">
        <v>-2.1251660225506699</v>
      </c>
    </row>
    <row r="799" spans="1:5" x14ac:dyDescent="0.25">
      <c r="A799" s="141">
        <v>16133.8952919936</v>
      </c>
      <c r="B799" s="141">
        <v>-2.09379637836002</v>
      </c>
      <c r="C799" s="141">
        <v>-2.1914144092851</v>
      </c>
      <c r="D799" s="141">
        <v>-2.15910853312245</v>
      </c>
      <c r="E799" s="141">
        <v>-2.1259856117380398</v>
      </c>
    </row>
    <row r="800" spans="1:5" x14ac:dyDescent="0.25">
      <c r="A800" s="141">
        <v>16134.173729939101</v>
      </c>
      <c r="B800" s="141">
        <v>-2.0938150778761302</v>
      </c>
      <c r="C800" s="141">
        <v>-1.9895442010242701</v>
      </c>
      <c r="D800" s="141">
        <v>-2.1590944890418098</v>
      </c>
      <c r="E800" s="141">
        <v>-2.1259996653578899</v>
      </c>
    </row>
    <row r="801" spans="1:5" x14ac:dyDescent="0.25">
      <c r="A801" s="141">
        <v>16139.3610101918</v>
      </c>
      <c r="B801" s="141">
        <v>-2.0941634316100801</v>
      </c>
      <c r="C801" s="141">
        <v>-2.6206686356992899</v>
      </c>
      <c r="D801" s="141">
        <v>-2.1588335552168001</v>
      </c>
      <c r="E801" s="141">
        <v>-2.1262614876756398</v>
      </c>
    </row>
    <row r="802" spans="1:5" x14ac:dyDescent="0.25">
      <c r="A802" s="141">
        <v>16141.023608868099</v>
      </c>
      <c r="B802" s="141">
        <v>-2.0942750772109302</v>
      </c>
      <c r="C802" s="141">
        <v>-3.1834804884540802</v>
      </c>
      <c r="D802" s="141">
        <v>-2.15875020572259</v>
      </c>
      <c r="E802" s="141">
        <v>-2.12634540726925</v>
      </c>
    </row>
    <row r="803" spans="1:5" x14ac:dyDescent="0.25">
      <c r="A803" s="141">
        <v>16146.0885863904</v>
      </c>
      <c r="B803" s="141">
        <v>-2.0946151763889</v>
      </c>
      <c r="C803" s="141">
        <v>-2.3048632450167901</v>
      </c>
      <c r="D803" s="141">
        <v>-2.1584971355546099</v>
      </c>
      <c r="E803" s="141">
        <v>-2.1266010669855899</v>
      </c>
    </row>
    <row r="804" spans="1:5" x14ac:dyDescent="0.25">
      <c r="A804" s="141">
        <v>16147.5388883053</v>
      </c>
      <c r="B804" s="141">
        <v>-2.09471255445861</v>
      </c>
      <c r="C804" s="141">
        <v>-1.77641615456714</v>
      </c>
      <c r="D804" s="141">
        <v>-2.1584249064923902</v>
      </c>
      <c r="E804" s="141">
        <v>-2.12667427384332</v>
      </c>
    </row>
    <row r="805" spans="1:5" x14ac:dyDescent="0.25">
      <c r="A805" s="141">
        <v>16148.739151133201</v>
      </c>
      <c r="B805" s="141">
        <v>-2.0947931421640198</v>
      </c>
      <c r="C805" s="141">
        <v>-1.54094775183795</v>
      </c>
      <c r="D805" s="141">
        <v>-2.1583652090898999</v>
      </c>
      <c r="E805" s="141">
        <v>-2.1267348599699898</v>
      </c>
    </row>
    <row r="806" spans="1:5" x14ac:dyDescent="0.25">
      <c r="A806" s="141">
        <v>16151.876770734099</v>
      </c>
      <c r="B806" s="141">
        <v>-2.0950037991404802</v>
      </c>
      <c r="C806" s="141">
        <v>-1.99206646842477</v>
      </c>
      <c r="D806" s="141">
        <v>-2.15820949136842</v>
      </c>
      <c r="E806" s="141">
        <v>-2.12689324087876</v>
      </c>
    </row>
    <row r="807" spans="1:5" x14ac:dyDescent="0.25">
      <c r="A807" s="141">
        <v>16152.16100391</v>
      </c>
      <c r="B807" s="141">
        <v>-2.09502288171673</v>
      </c>
      <c r="C807" s="141">
        <v>-2.7145900163589798</v>
      </c>
      <c r="D807" s="141">
        <v>-2.15819540922242</v>
      </c>
      <c r="E807" s="141">
        <v>-2.1269075885631201</v>
      </c>
    </row>
    <row r="808" spans="1:5" x14ac:dyDescent="0.25">
      <c r="A808" s="141">
        <v>16155.5574825322</v>
      </c>
      <c r="B808" s="141">
        <v>-2.0952509037374099</v>
      </c>
      <c r="C808" s="141">
        <v>-1.5031351694569299</v>
      </c>
      <c r="D808" s="141">
        <v>-2.1580274429433799</v>
      </c>
      <c r="E808" s="141">
        <v>-2.1270790398621302</v>
      </c>
    </row>
    <row r="809" spans="1:5" x14ac:dyDescent="0.25">
      <c r="A809" s="141">
        <v>16157.3755286162</v>
      </c>
      <c r="B809" s="141">
        <v>-2.0953729522454601</v>
      </c>
      <c r="C809" s="141">
        <v>-2.3684164403244501</v>
      </c>
      <c r="D809" s="141">
        <v>-2.1579377699739801</v>
      </c>
      <c r="E809" s="141">
        <v>-2.1271708147059001</v>
      </c>
    </row>
    <row r="810" spans="1:5" x14ac:dyDescent="0.25">
      <c r="A810" s="141">
        <v>16161.2929559775</v>
      </c>
      <c r="B810" s="141">
        <v>-2.0956359222265299</v>
      </c>
      <c r="C810" s="141">
        <v>-1.5799189306560899</v>
      </c>
      <c r="D810" s="141">
        <v>-2.1577451039562501</v>
      </c>
      <c r="E810" s="141">
        <v>-2.1273685696191</v>
      </c>
    </row>
    <row r="811" spans="1:5" x14ac:dyDescent="0.25">
      <c r="A811" s="141">
        <v>16166.8443602031</v>
      </c>
      <c r="B811" s="141">
        <v>-2.0960085464777598</v>
      </c>
      <c r="C811" s="141">
        <v>-2.0501387684356698</v>
      </c>
      <c r="D811" s="141">
        <v>-2.1574733765416001</v>
      </c>
      <c r="E811" s="141">
        <v>-2.1276488170757299</v>
      </c>
    </row>
    <row r="812" spans="1:5" x14ac:dyDescent="0.25">
      <c r="A812" s="141">
        <v>16168.7177759062</v>
      </c>
      <c r="B812" s="141">
        <v>-2.0961342864651198</v>
      </c>
      <c r="C812" s="141">
        <v>-2.2798275798782202</v>
      </c>
      <c r="D812" s="141">
        <v>-2.1573820212816899</v>
      </c>
      <c r="E812" s="141">
        <v>-2.1277433934789198</v>
      </c>
    </row>
    <row r="813" spans="1:5" x14ac:dyDescent="0.25">
      <c r="A813" s="141">
        <v>16169.3152263007</v>
      </c>
      <c r="B813" s="141">
        <v>-2.0961743852717798</v>
      </c>
      <c r="C813" s="141">
        <v>-2.8914778442503999</v>
      </c>
      <c r="D813" s="141">
        <v>-2.1573529236627098</v>
      </c>
      <c r="E813" s="141">
        <v>-2.1277735550358501</v>
      </c>
    </row>
    <row r="814" spans="1:5" x14ac:dyDescent="0.25">
      <c r="A814" s="141">
        <v>16170.5290763548</v>
      </c>
      <c r="B814" s="141">
        <v>-2.0962558533654598</v>
      </c>
      <c r="C814" s="141">
        <v>-3.1956480131520699</v>
      </c>
      <c r="D814" s="141">
        <v>-2.1572938598192599</v>
      </c>
      <c r="E814" s="141">
        <v>-2.1278348351182701</v>
      </c>
    </row>
    <row r="815" spans="1:5" x14ac:dyDescent="0.25">
      <c r="A815" s="141">
        <v>16173.355366926</v>
      </c>
      <c r="B815" s="141">
        <v>-2.0964455342276298</v>
      </c>
      <c r="C815" s="141">
        <v>-2.3924640618865598</v>
      </c>
      <c r="D815" s="141">
        <v>-2.1571566191935601</v>
      </c>
      <c r="E815" s="141">
        <v>-2.12797751950494</v>
      </c>
    </row>
    <row r="816" spans="1:5" x14ac:dyDescent="0.25">
      <c r="A816" s="141">
        <v>16178.241488528</v>
      </c>
      <c r="B816" s="141">
        <v>-2.0967734337462098</v>
      </c>
      <c r="C816" s="141">
        <v>-2.15327927509782</v>
      </c>
      <c r="D816" s="141">
        <v>-2.1569202853026002</v>
      </c>
      <c r="E816" s="141">
        <v>-2.1282241996093001</v>
      </c>
    </row>
    <row r="817" spans="1:5" x14ac:dyDescent="0.25">
      <c r="A817" s="141">
        <v>16184.516701238501</v>
      </c>
      <c r="B817" s="141">
        <v>-2.0971945104411498</v>
      </c>
      <c r="C817" s="141">
        <v>-1.1686364448817499</v>
      </c>
      <c r="D817" s="141">
        <v>-2.15661848807046</v>
      </c>
      <c r="E817" s="141">
        <v>-2.1285410199779502</v>
      </c>
    </row>
    <row r="818" spans="1:5" x14ac:dyDescent="0.25">
      <c r="A818" s="141">
        <v>16189.4538586487</v>
      </c>
      <c r="B818" s="141">
        <v>-2.09752576793566</v>
      </c>
      <c r="C818" s="141">
        <v>-1.76580940040025</v>
      </c>
      <c r="D818" s="141">
        <v>-2.1563824038527901</v>
      </c>
      <c r="E818" s="141">
        <v>-2.12879029369779</v>
      </c>
    </row>
    <row r="819" spans="1:5" x14ac:dyDescent="0.25">
      <c r="A819" s="141">
        <v>16194.469985002501</v>
      </c>
      <c r="B819" s="141">
        <v>-2.0978622935143298</v>
      </c>
      <c r="C819" s="141">
        <v>-3.0836129553083098</v>
      </c>
      <c r="D819" s="141">
        <v>-2.15614376933866</v>
      </c>
      <c r="E819" s="141">
        <v>-2.1290435622173498</v>
      </c>
    </row>
    <row r="820" spans="1:5" x14ac:dyDescent="0.25">
      <c r="A820" s="141">
        <v>16195.1054744467</v>
      </c>
      <c r="B820" s="141">
        <v>-2.09790492551521</v>
      </c>
      <c r="C820" s="141">
        <v>-1.83472091750988</v>
      </c>
      <c r="D820" s="141">
        <v>-2.1561136249985</v>
      </c>
      <c r="E820" s="141">
        <v>-2.1290756491793501</v>
      </c>
    </row>
    <row r="821" spans="1:5" x14ac:dyDescent="0.25">
      <c r="A821" s="141">
        <v>16198.2957687337</v>
      </c>
      <c r="B821" s="141">
        <v>-2.0981189399453002</v>
      </c>
      <c r="C821" s="141">
        <v>-2.9272169437401998</v>
      </c>
      <c r="D821" s="141">
        <v>-2.15596259303382</v>
      </c>
      <c r="E821" s="141">
        <v>-2.1292367345480598</v>
      </c>
    </row>
    <row r="822" spans="1:5" x14ac:dyDescent="0.25">
      <c r="A822" s="141">
        <v>16199.011908435899</v>
      </c>
      <c r="B822" s="141">
        <v>-2.0981669790244899</v>
      </c>
      <c r="C822" s="141">
        <v>-1.8273029863302801</v>
      </c>
      <c r="D822" s="141">
        <v>-2.1559287587445102</v>
      </c>
      <c r="E822" s="141">
        <v>-2.12927289453794</v>
      </c>
    </row>
    <row r="823" spans="1:5" x14ac:dyDescent="0.25">
      <c r="A823" s="141">
        <v>16205.229703802899</v>
      </c>
      <c r="B823" s="141">
        <v>-2.0985840462000702</v>
      </c>
      <c r="C823" s="141">
        <v>-4.8559591962565296</v>
      </c>
      <c r="D823" s="141">
        <v>-2.15563605188547</v>
      </c>
      <c r="E823" s="141">
        <v>-2.12958685590442</v>
      </c>
    </row>
    <row r="824" spans="1:5" x14ac:dyDescent="0.25">
      <c r="A824" s="141">
        <v>16206.616315261001</v>
      </c>
      <c r="B824" s="141">
        <v>-2.0986770486455901</v>
      </c>
      <c r="C824" s="141">
        <v>-2.1729267388455198</v>
      </c>
      <c r="D824" s="141">
        <v>-2.1555710341040699</v>
      </c>
      <c r="E824" s="141">
        <v>-2.1296568730991701</v>
      </c>
    </row>
    <row r="825" spans="1:5" x14ac:dyDescent="0.25">
      <c r="A825" s="141">
        <v>16208.7151578264</v>
      </c>
      <c r="B825" s="141">
        <v>-2.0988178172109802</v>
      </c>
      <c r="C825" s="141">
        <v>-2.4423591789094798</v>
      </c>
      <c r="D825" s="141">
        <v>-2.15547279877467</v>
      </c>
      <c r="E825" s="141">
        <v>-2.1297628556663</v>
      </c>
    </row>
    <row r="826" spans="1:5" x14ac:dyDescent="0.25">
      <c r="A826" s="141">
        <v>16209.7765457571</v>
      </c>
      <c r="B826" s="141">
        <v>-2.0988890020460098</v>
      </c>
      <c r="C826" s="141">
        <v>-1.74931252154259</v>
      </c>
      <c r="D826" s="141">
        <v>-2.1554232029407401</v>
      </c>
      <c r="E826" s="141">
        <v>-2.1298164517348099</v>
      </c>
    </row>
    <row r="827" spans="1:5" x14ac:dyDescent="0.25">
      <c r="A827" s="141">
        <v>16211.073741605</v>
      </c>
      <c r="B827" s="141">
        <v>-2.0989760001059099</v>
      </c>
      <c r="C827" s="141">
        <v>-1.9805940515306799</v>
      </c>
      <c r="D827" s="141">
        <v>-2.1553626631259801</v>
      </c>
      <c r="E827" s="141">
        <v>-2.1298819556844499</v>
      </c>
    </row>
    <row r="828" spans="1:5" x14ac:dyDescent="0.25">
      <c r="A828" s="141">
        <v>16211.1701034287</v>
      </c>
      <c r="B828" s="141">
        <v>-2.09898246265002</v>
      </c>
      <c r="C828" s="141">
        <v>-2.7142632119241301</v>
      </c>
      <c r="D828" s="141">
        <v>-2.1553581692208099</v>
      </c>
      <c r="E828" s="141">
        <v>-2.1298868216475202</v>
      </c>
    </row>
    <row r="829" spans="1:5" x14ac:dyDescent="0.25">
      <c r="A829" s="141">
        <v>16211.6708412102</v>
      </c>
      <c r="B829" s="141">
        <v>-2.0990160446463899</v>
      </c>
      <c r="C829" s="141">
        <v>-2.2707503980503998</v>
      </c>
      <c r="D829" s="141">
        <v>-2.1553348242392998</v>
      </c>
      <c r="E829" s="141">
        <v>-2.1299121073460698</v>
      </c>
    </row>
    <row r="830" spans="1:5" x14ac:dyDescent="0.25">
      <c r="A830" s="141">
        <v>16228.4801001783</v>
      </c>
      <c r="B830" s="141">
        <v>-2.10014318030546</v>
      </c>
      <c r="C830" s="141"/>
      <c r="D830" s="141">
        <v>-2.1545582462703998</v>
      </c>
      <c r="E830" s="141">
        <v>-2.1307609678163999</v>
      </c>
    </row>
    <row r="831" spans="1:5" x14ac:dyDescent="0.25">
      <c r="A831" s="141">
        <v>16230.114912643599</v>
      </c>
      <c r="B831" s="141">
        <v>-2.10025278330086</v>
      </c>
      <c r="C831" s="141">
        <v>-2.1249750225561299</v>
      </c>
      <c r="D831" s="141">
        <v>-2.15448345225305</v>
      </c>
      <c r="E831" s="141">
        <v>-2.1308435298499302</v>
      </c>
    </row>
    <row r="832" spans="1:5" x14ac:dyDescent="0.25">
      <c r="A832" s="141">
        <v>16233.9814292544</v>
      </c>
      <c r="B832" s="141">
        <v>-2.1005119937515202</v>
      </c>
      <c r="C832" s="141">
        <v>-1.65283330959146</v>
      </c>
      <c r="D832" s="141">
        <v>-2.1543070722061102</v>
      </c>
      <c r="E832" s="141">
        <v>-2.1310388017269002</v>
      </c>
    </row>
    <row r="833" spans="1:5" x14ac:dyDescent="0.25">
      <c r="A833" s="141">
        <v>16235.3787379554</v>
      </c>
      <c r="B833" s="141">
        <v>-2.1006056645161699</v>
      </c>
      <c r="C833" s="141">
        <v>-1.95216757220505</v>
      </c>
      <c r="D833" s="141">
        <v>-2.1542435091612901</v>
      </c>
      <c r="E833" s="141">
        <v>-2.1311093715857501</v>
      </c>
    </row>
    <row r="834" spans="1:5" x14ac:dyDescent="0.25">
      <c r="A834" s="141">
        <v>16235.844507522401</v>
      </c>
      <c r="B834" s="141">
        <v>-2.1006368875716599</v>
      </c>
      <c r="C834" s="141">
        <v>-0.73399143412408197</v>
      </c>
      <c r="D834" s="141">
        <v>-2.1542223425166398</v>
      </c>
      <c r="E834" s="141">
        <v>-2.1311328950075401</v>
      </c>
    </row>
    <row r="835" spans="1:5" x14ac:dyDescent="0.25">
      <c r="A835" s="141">
        <v>16236.030815349201</v>
      </c>
      <c r="B835" s="141">
        <v>-2.1006493767192702</v>
      </c>
      <c r="C835" s="141">
        <v>-1.27947826233651</v>
      </c>
      <c r="D835" s="141">
        <v>-2.15421387880339</v>
      </c>
      <c r="E835" s="141">
        <v>-2.13114230439523</v>
      </c>
    </row>
    <row r="836" spans="1:5" x14ac:dyDescent="0.25">
      <c r="A836" s="141">
        <v>16236.217123176</v>
      </c>
      <c r="B836" s="141">
        <v>-2.1006618658242502</v>
      </c>
      <c r="C836" s="141">
        <v>-2.1573386243455399</v>
      </c>
      <c r="D836" s="141">
        <v>-2.1542054167726401</v>
      </c>
      <c r="E836" s="141">
        <v>-2.1311517137937601</v>
      </c>
    </row>
    <row r="837" spans="1:5" x14ac:dyDescent="0.25">
      <c r="A837" s="141">
        <v>16236.217123176</v>
      </c>
      <c r="B837" s="141">
        <v>-2.1006618658242502</v>
      </c>
      <c r="C837" s="141">
        <v>-1.66753332167318</v>
      </c>
      <c r="D837" s="141">
        <v>-2.1542054167726401</v>
      </c>
      <c r="E837" s="141">
        <v>-2.1311517137937601</v>
      </c>
    </row>
    <row r="838" spans="1:5" x14ac:dyDescent="0.25">
      <c r="A838" s="141">
        <v>16236.217123176</v>
      </c>
      <c r="B838" s="141">
        <v>-2.1006618658242502</v>
      </c>
      <c r="C838" s="141">
        <v>-0.80552147948127495</v>
      </c>
      <c r="D838" s="141">
        <v>-2.1542054167726401</v>
      </c>
      <c r="E838" s="141">
        <v>-2.1311517137937601</v>
      </c>
    </row>
    <row r="839" spans="1:5" x14ac:dyDescent="0.25">
      <c r="A839" s="141">
        <v>16236.217123176</v>
      </c>
      <c r="B839" s="141">
        <v>-2.1006618658242502</v>
      </c>
      <c r="C839" s="141">
        <v>-1.36899705256766</v>
      </c>
      <c r="D839" s="141">
        <v>-2.1542054167726401</v>
      </c>
      <c r="E839" s="141">
        <v>-2.1311517137937601</v>
      </c>
    </row>
    <row r="840" spans="1:5" x14ac:dyDescent="0.25">
      <c r="A840" s="141">
        <v>16236.217123176</v>
      </c>
      <c r="B840" s="141">
        <v>-2.1006618658242502</v>
      </c>
      <c r="C840" s="141">
        <v>-1.35553090050387</v>
      </c>
      <c r="D840" s="141">
        <v>-2.1542054167726401</v>
      </c>
      <c r="E840" s="141">
        <v>-2.1311517137937601</v>
      </c>
    </row>
    <row r="841" spans="1:5" x14ac:dyDescent="0.25">
      <c r="A841" s="141">
        <v>16236.217123176</v>
      </c>
      <c r="B841" s="141">
        <v>-2.1006618658242502</v>
      </c>
      <c r="C841" s="141">
        <v>-0.85275846868992899</v>
      </c>
      <c r="D841" s="141">
        <v>-2.1542054167726401</v>
      </c>
      <c r="E841" s="141">
        <v>-2.1311517137937601</v>
      </c>
    </row>
    <row r="842" spans="1:5" x14ac:dyDescent="0.25">
      <c r="A842" s="141">
        <v>16236.3102770894</v>
      </c>
      <c r="B842" s="141">
        <v>-2.1006681103607598</v>
      </c>
      <c r="C842" s="141">
        <v>-1.90616673680488</v>
      </c>
      <c r="D842" s="141">
        <v>-2.1542011863881698</v>
      </c>
      <c r="E842" s="141">
        <v>-2.1311564184970901</v>
      </c>
    </row>
    <row r="843" spans="1:5" x14ac:dyDescent="0.25">
      <c r="A843" s="141">
        <v>16236.3102770894</v>
      </c>
      <c r="B843" s="141">
        <v>-2.1006681103607598</v>
      </c>
      <c r="C843" s="141">
        <v>-1.4091869108356201</v>
      </c>
      <c r="D843" s="141">
        <v>-2.1542011863881698</v>
      </c>
      <c r="E843" s="141">
        <v>-2.1311564184970901</v>
      </c>
    </row>
    <row r="844" spans="1:5" x14ac:dyDescent="0.25">
      <c r="A844" s="141">
        <v>16236.3102770894</v>
      </c>
      <c r="B844" s="141">
        <v>-2.1006681103607598</v>
      </c>
      <c r="C844" s="141">
        <v>-0.70411013514128895</v>
      </c>
      <c r="D844" s="141">
        <v>-2.1542011863881698</v>
      </c>
      <c r="E844" s="141">
        <v>-2.1311564184970901</v>
      </c>
    </row>
    <row r="845" spans="1:5" x14ac:dyDescent="0.25">
      <c r="A845" s="141">
        <v>16236.3102770894</v>
      </c>
      <c r="B845" s="141">
        <v>-2.1006681103607598</v>
      </c>
      <c r="C845" s="141">
        <v>-1.30860194434761</v>
      </c>
      <c r="D845" s="141">
        <v>-2.1542011863881698</v>
      </c>
      <c r="E845" s="141">
        <v>-2.1311564184970901</v>
      </c>
    </row>
    <row r="846" spans="1:5" x14ac:dyDescent="0.25">
      <c r="A846" s="141">
        <v>16236.3102770894</v>
      </c>
      <c r="B846" s="141">
        <v>-2.1006681103607598</v>
      </c>
      <c r="C846" s="141">
        <v>-1.4172704680808299</v>
      </c>
      <c r="D846" s="141">
        <v>-2.1542011863881698</v>
      </c>
      <c r="E846" s="141">
        <v>-2.1311564184970901</v>
      </c>
    </row>
    <row r="847" spans="1:5" x14ac:dyDescent="0.25">
      <c r="A847" s="141">
        <v>16236.3102770894</v>
      </c>
      <c r="B847" s="141">
        <v>-2.1006681103607598</v>
      </c>
      <c r="C847" s="141">
        <v>-1.31688333972323</v>
      </c>
      <c r="D847" s="141">
        <v>-2.1542011863881698</v>
      </c>
      <c r="E847" s="141">
        <v>-2.1311564184970901</v>
      </c>
    </row>
    <row r="848" spans="1:5" x14ac:dyDescent="0.25">
      <c r="A848" s="141">
        <v>16236.3102770894</v>
      </c>
      <c r="B848" s="141">
        <v>-2.1006681103607598</v>
      </c>
      <c r="C848" s="141">
        <v>-1.3854842582309299</v>
      </c>
      <c r="D848" s="141">
        <v>-2.1542011863881698</v>
      </c>
      <c r="E848" s="141">
        <v>-2.1311564184970901</v>
      </c>
    </row>
    <row r="849" spans="1:5" x14ac:dyDescent="0.25">
      <c r="A849" s="141">
        <v>16236.3102770894</v>
      </c>
      <c r="B849" s="141">
        <v>-2.1006681103607598</v>
      </c>
      <c r="C849" s="141">
        <v>-1.37704983283011</v>
      </c>
      <c r="D849" s="141">
        <v>-2.1542011863881698</v>
      </c>
      <c r="E849" s="141">
        <v>-2.1311564184970901</v>
      </c>
    </row>
    <row r="850" spans="1:5" x14ac:dyDescent="0.25">
      <c r="A850" s="141">
        <v>16236.3102770894</v>
      </c>
      <c r="B850" s="141">
        <v>-2.1006681103607598</v>
      </c>
      <c r="C850" s="141">
        <v>-0.99642219925426501</v>
      </c>
      <c r="D850" s="141">
        <v>-2.1542011863881698</v>
      </c>
      <c r="E850" s="141">
        <v>-2.1311564184970901</v>
      </c>
    </row>
    <row r="851" spans="1:5" x14ac:dyDescent="0.25">
      <c r="A851" s="141">
        <v>16236.3102770894</v>
      </c>
      <c r="B851" s="141">
        <v>-2.1006681103607598</v>
      </c>
      <c r="C851" s="141">
        <v>-1.2722167989886299</v>
      </c>
      <c r="D851" s="141">
        <v>-2.1542011863881698</v>
      </c>
      <c r="E851" s="141">
        <v>-2.1311564184970901</v>
      </c>
    </row>
    <row r="852" spans="1:5" x14ac:dyDescent="0.25">
      <c r="A852" s="141">
        <v>16236.4034310028</v>
      </c>
      <c r="B852" s="141">
        <v>-2.1006743548865998</v>
      </c>
      <c r="C852" s="141">
        <v>-1.3467282252364701</v>
      </c>
      <c r="D852" s="141">
        <v>-2.1541969564243</v>
      </c>
      <c r="E852" s="141">
        <v>-2.13116112320313</v>
      </c>
    </row>
    <row r="853" spans="1:5" x14ac:dyDescent="0.25">
      <c r="A853" s="141">
        <v>16236.4034310028</v>
      </c>
      <c r="B853" s="141">
        <v>-2.1006743548865998</v>
      </c>
      <c r="C853" s="141">
        <v>-0.85257561992443398</v>
      </c>
      <c r="D853" s="141">
        <v>-2.1541969564243</v>
      </c>
      <c r="E853" s="141">
        <v>-2.13116112320313</v>
      </c>
    </row>
    <row r="854" spans="1:5" x14ac:dyDescent="0.25">
      <c r="A854" s="141">
        <v>16237.8582751877</v>
      </c>
      <c r="B854" s="141">
        <v>-2.1007718782534601</v>
      </c>
      <c r="C854" s="141">
        <v>-2.2661032470574001</v>
      </c>
      <c r="D854" s="141">
        <v>-2.1541309489453102</v>
      </c>
      <c r="E854" s="141">
        <v>-2.1312345999552198</v>
      </c>
    </row>
    <row r="855" spans="1:5" x14ac:dyDescent="0.25">
      <c r="A855" s="141">
        <v>16238.444948438</v>
      </c>
      <c r="B855" s="141">
        <v>-2.1008112043069902</v>
      </c>
      <c r="C855" s="141">
        <v>-1.50715004992266</v>
      </c>
      <c r="D855" s="141">
        <v>-2.1541043601119099</v>
      </c>
      <c r="E855" s="141">
        <v>-2.1312642300129698</v>
      </c>
    </row>
    <row r="856" spans="1:5" x14ac:dyDescent="0.25">
      <c r="A856" s="141">
        <v>16238.639124924401</v>
      </c>
      <c r="B856" s="141">
        <v>-2.1008242203090699</v>
      </c>
      <c r="C856" s="141">
        <v>-2.0808291305667299</v>
      </c>
      <c r="D856" s="141">
        <v>-2.1540955634405998</v>
      </c>
      <c r="E856" s="141">
        <v>-2.1312740369615701</v>
      </c>
    </row>
    <row r="857" spans="1:5" x14ac:dyDescent="0.25">
      <c r="A857" s="141">
        <v>16244.942116397</v>
      </c>
      <c r="B857" s="141">
        <v>-2.1012466960866498</v>
      </c>
      <c r="C857" s="141">
        <v>-1.4887744461067101</v>
      </c>
      <c r="D857" s="141">
        <v>-2.1538110136764499</v>
      </c>
      <c r="E857" s="141">
        <v>-2.13159237806375</v>
      </c>
    </row>
    <row r="858" spans="1:5" x14ac:dyDescent="0.25">
      <c r="A858" s="141">
        <v>16245.790635855899</v>
      </c>
      <c r="B858" s="141">
        <v>-2.10130356676384</v>
      </c>
      <c r="C858" s="141">
        <v>-1.6433872663958899</v>
      </c>
      <c r="D858" s="141">
        <v>-2.15377285387921</v>
      </c>
      <c r="E858" s="141">
        <v>-2.1316352346350702</v>
      </c>
    </row>
    <row r="859" spans="1:5" x14ac:dyDescent="0.25">
      <c r="A859" s="141">
        <v>16248.204848704399</v>
      </c>
      <c r="B859" s="141">
        <v>-2.1014653707202799</v>
      </c>
      <c r="C859" s="141">
        <v>-2.1142092873358602</v>
      </c>
      <c r="D859" s="141">
        <v>-2.15366447174253</v>
      </c>
      <c r="E859" s="141">
        <v>-2.1317571716519899</v>
      </c>
    </row>
    <row r="860" spans="1:5" x14ac:dyDescent="0.25">
      <c r="A860" s="141">
        <v>16251.171702748699</v>
      </c>
      <c r="B860" s="141">
        <v>-2.1016642036389799</v>
      </c>
      <c r="C860" s="141">
        <v>-3.2662822985738398</v>
      </c>
      <c r="D860" s="141">
        <v>-2.1535316652688499</v>
      </c>
      <c r="E860" s="141">
        <v>-2.1319070239608102</v>
      </c>
    </row>
    <row r="861" spans="1:5" x14ac:dyDescent="0.25">
      <c r="A861" s="141">
        <v>16252.673886320101</v>
      </c>
      <c r="B861" s="141">
        <v>-2.1017648729901302</v>
      </c>
      <c r="C861" s="141">
        <v>-2.9171033564500299</v>
      </c>
      <c r="D861" s="141">
        <v>-2.1534645844615401</v>
      </c>
      <c r="E861" s="141">
        <v>-2.13198289853865</v>
      </c>
    </row>
    <row r="862" spans="1:5" x14ac:dyDescent="0.25">
      <c r="A862" s="141">
        <v>16255.843537455399</v>
      </c>
      <c r="B862" s="141">
        <v>-2.10197727912669</v>
      </c>
      <c r="C862" s="141">
        <v>-2.73781582127517</v>
      </c>
      <c r="D862" s="141">
        <v>-2.15332339916251</v>
      </c>
      <c r="E862" s="141">
        <v>-2.13214299843249</v>
      </c>
    </row>
    <row r="863" spans="1:5" x14ac:dyDescent="0.25">
      <c r="A863" s="141">
        <v>16259.903427223901</v>
      </c>
      <c r="B863" s="141">
        <v>-2.10224932424051</v>
      </c>
      <c r="C863" s="141"/>
      <c r="D863" s="141">
        <v>-2.1531432674441802</v>
      </c>
      <c r="E863" s="141">
        <v>-2.1323480691148</v>
      </c>
    </row>
    <row r="864" spans="1:5" x14ac:dyDescent="0.25">
      <c r="A864" s="141">
        <v>16265.602249367599</v>
      </c>
      <c r="B864" s="141">
        <v>-2.1026311565977198</v>
      </c>
      <c r="C864" s="141">
        <v>-2.1869545608287599</v>
      </c>
      <c r="D864" s="141">
        <v>-2.1528917571741402</v>
      </c>
      <c r="E864" s="141">
        <v>-2.1326359332888001</v>
      </c>
    </row>
    <row r="865" spans="1:5" x14ac:dyDescent="0.25">
      <c r="A865" s="141">
        <v>16267.635575862399</v>
      </c>
      <c r="B865" s="141">
        <v>-2.1027673837767802</v>
      </c>
      <c r="C865" s="141">
        <v>-3.4380112216893099</v>
      </c>
      <c r="D865" s="141">
        <v>-2.1528023969060102</v>
      </c>
      <c r="E865" s="141">
        <v>-2.1327386450291201</v>
      </c>
    </row>
    <row r="866" spans="1:5" x14ac:dyDescent="0.25">
      <c r="A866" s="141">
        <v>16268.6525914096</v>
      </c>
      <c r="B866" s="141">
        <v>-2.10283551905045</v>
      </c>
      <c r="C866" s="141">
        <v>-3.87212345223729</v>
      </c>
      <c r="D866" s="141">
        <v>-2.15275777581651</v>
      </c>
      <c r="E866" s="141">
        <v>-2.1327900191835401</v>
      </c>
    </row>
    <row r="867" spans="1:5" x14ac:dyDescent="0.25">
      <c r="A867" s="141">
        <v>16278.0370496791</v>
      </c>
      <c r="B867" s="141">
        <v>-2.10346417331957</v>
      </c>
      <c r="C867" s="141">
        <v>-1.3941280108868099</v>
      </c>
      <c r="D867" s="141">
        <v>-2.1523483792811602</v>
      </c>
      <c r="E867" s="141">
        <v>-2.13326408690599</v>
      </c>
    </row>
    <row r="868" spans="1:5" x14ac:dyDescent="0.25">
      <c r="A868" s="141">
        <v>16285.918685462901</v>
      </c>
      <c r="B868" s="141">
        <v>-2.1039920708262101</v>
      </c>
      <c r="C868" s="141">
        <v>-2.6953559591485901</v>
      </c>
      <c r="D868" s="141">
        <v>-2.15200780310116</v>
      </c>
      <c r="E868" s="141">
        <v>-2.1336622591235899</v>
      </c>
    </row>
    <row r="869" spans="1:5" x14ac:dyDescent="0.25">
      <c r="A869" s="141">
        <v>16286.3943446416</v>
      </c>
      <c r="B869" s="141">
        <v>-2.1040239271371801</v>
      </c>
      <c r="C869" s="141">
        <v>-1.8661730984777001</v>
      </c>
      <c r="D869" s="141">
        <v>-2.1519873442856801</v>
      </c>
      <c r="E869" s="141">
        <v>-2.1336862895690398</v>
      </c>
    </row>
    <row r="870" spans="1:5" x14ac:dyDescent="0.25">
      <c r="A870" s="141">
        <v>16288.0866905451</v>
      </c>
      <c r="B870" s="141">
        <v>-2.1041372662995901</v>
      </c>
      <c r="C870" s="141">
        <v>-1.82469327909853</v>
      </c>
      <c r="D870" s="141">
        <v>-2.1519146416043302</v>
      </c>
      <c r="E870" s="141">
        <v>-2.1337717879754901</v>
      </c>
    </row>
    <row r="871" spans="1:5" x14ac:dyDescent="0.25">
      <c r="A871" s="141">
        <v>16288.966456747499</v>
      </c>
      <c r="B871" s="141">
        <v>-2.10419618426906</v>
      </c>
      <c r="C871" s="141">
        <v>-2.03678308236218</v>
      </c>
      <c r="D871" s="141">
        <v>-2.1518769011541998</v>
      </c>
      <c r="E871" s="141">
        <v>-2.1338162346892</v>
      </c>
    </row>
    <row r="872" spans="1:5" x14ac:dyDescent="0.25">
      <c r="A872" s="141">
        <v>16290.736536486</v>
      </c>
      <c r="B872" s="141">
        <v>-2.1043147236469499</v>
      </c>
      <c r="C872" s="141">
        <v>-3.1274488222205399</v>
      </c>
      <c r="D872" s="141">
        <v>-2.1518010797731102</v>
      </c>
      <c r="E872" s="141">
        <v>-2.1339056617208501</v>
      </c>
    </row>
    <row r="873" spans="1:5" x14ac:dyDescent="0.25">
      <c r="A873" s="141">
        <v>16290.9137700385</v>
      </c>
      <c r="B873" s="141">
        <v>-2.1043265924767498</v>
      </c>
      <c r="C873" s="141"/>
      <c r="D873" s="141">
        <v>-2.1517934962098901</v>
      </c>
      <c r="E873" s="141">
        <v>-2.1339146158751898</v>
      </c>
    </row>
    <row r="874" spans="1:5" x14ac:dyDescent="0.25">
      <c r="A874" s="141">
        <v>16293.8486927535</v>
      </c>
      <c r="B874" s="141">
        <v>-2.1045231302685301</v>
      </c>
      <c r="C874" s="141">
        <v>-1.89519612176934</v>
      </c>
      <c r="D874" s="141">
        <v>-2.1516681330887102</v>
      </c>
      <c r="E874" s="141">
        <v>-2.1340628948368798</v>
      </c>
    </row>
    <row r="875" spans="1:5" x14ac:dyDescent="0.25">
      <c r="A875" s="141">
        <v>16299.492968348</v>
      </c>
      <c r="B875" s="141">
        <v>-2.10490107036884</v>
      </c>
      <c r="C875" s="141">
        <v>-2.1575461524437101</v>
      </c>
      <c r="D875" s="141">
        <v>-2.1514281961746198</v>
      </c>
      <c r="E875" s="141">
        <v>-2.1343480641286701</v>
      </c>
    </row>
    <row r="876" spans="1:5" x14ac:dyDescent="0.25">
      <c r="A876" s="141">
        <v>16307.087216248899</v>
      </c>
      <c r="B876" s="141">
        <v>-2.1054095177419798</v>
      </c>
      <c r="C876" s="141">
        <v>-1.66364738233521</v>
      </c>
      <c r="D876" s="141">
        <v>-2.1511077591894101</v>
      </c>
      <c r="E876" s="141">
        <v>-2.13473176904199</v>
      </c>
    </row>
    <row r="877" spans="1:5" x14ac:dyDescent="0.25">
      <c r="A877" s="141">
        <v>16309.0156567703</v>
      </c>
      <c r="B877" s="141">
        <v>-2.1055386185427101</v>
      </c>
      <c r="C877" s="141">
        <v>-1.7508536575129701</v>
      </c>
      <c r="D877" s="141">
        <v>-2.1510268256670999</v>
      </c>
      <c r="E877" s="141">
        <v>-2.13482920782111</v>
      </c>
    </row>
    <row r="878" spans="1:5" x14ac:dyDescent="0.25">
      <c r="A878" s="141">
        <v>16309.941179326799</v>
      </c>
      <c r="B878" s="141">
        <v>-2.1056005766484298</v>
      </c>
      <c r="C878" s="141">
        <v>-2.4693183602746398</v>
      </c>
      <c r="D878" s="141">
        <v>-2.1509880456994499</v>
      </c>
      <c r="E878" s="141">
        <v>-2.1348759723421198</v>
      </c>
    </row>
    <row r="879" spans="1:5" x14ac:dyDescent="0.25">
      <c r="A879" s="141">
        <v>16310.220641067001</v>
      </c>
      <c r="B879" s="141">
        <v>-2.1056192847017501</v>
      </c>
      <c r="C879" s="141">
        <v>-2.69147508831953</v>
      </c>
      <c r="D879" s="141">
        <v>-2.1509763440724798</v>
      </c>
      <c r="E879" s="141">
        <v>-2.1348900929530799</v>
      </c>
    </row>
    <row r="880" spans="1:5" x14ac:dyDescent="0.25">
      <c r="A880" s="141">
        <v>16310.5932567206</v>
      </c>
      <c r="B880" s="141">
        <v>-2.1056442286210402</v>
      </c>
      <c r="C880" s="141">
        <v>-2.3767541651333199</v>
      </c>
      <c r="D880" s="141">
        <v>-2.1509607476694002</v>
      </c>
      <c r="E880" s="141">
        <v>-2.1349089204729799</v>
      </c>
    </row>
    <row r="881" spans="1:5" x14ac:dyDescent="0.25">
      <c r="A881" s="141">
        <v>16310.692427211499</v>
      </c>
      <c r="B881" s="141">
        <v>-2.10565086733792</v>
      </c>
      <c r="C881" s="141">
        <v>-1.56107784761079</v>
      </c>
      <c r="D881" s="141">
        <v>-2.1509565978457701</v>
      </c>
      <c r="E881" s="141">
        <v>-2.13491393136596</v>
      </c>
    </row>
    <row r="882" spans="1:5" x14ac:dyDescent="0.25">
      <c r="A882" s="141">
        <v>16310.738921063999</v>
      </c>
      <c r="B882" s="141">
        <v>-2.10565397974666</v>
      </c>
      <c r="C882" s="141">
        <v>-2.2193737616276001</v>
      </c>
      <c r="D882" s="141">
        <v>-2.15095465245507</v>
      </c>
      <c r="E882" s="141">
        <v>-2.1349162806114199</v>
      </c>
    </row>
    <row r="883" spans="1:5" x14ac:dyDescent="0.25">
      <c r="A883" s="141">
        <v>16310.888918087499</v>
      </c>
      <c r="B883" s="141">
        <v>-2.1056640208847299</v>
      </c>
      <c r="C883" s="141">
        <v>-1.92915505910496</v>
      </c>
      <c r="D883" s="141">
        <v>-2.1509483769953301</v>
      </c>
      <c r="E883" s="141">
        <v>-2.13492385967889</v>
      </c>
    </row>
    <row r="884" spans="1:5" x14ac:dyDescent="0.25">
      <c r="A884" s="141">
        <v>16314.884353314599</v>
      </c>
      <c r="B884" s="141">
        <v>-2.1059314739506099</v>
      </c>
      <c r="C884" s="141">
        <v>-1.1917995529616801</v>
      </c>
      <c r="D884" s="141">
        <v>-2.1507816119084802</v>
      </c>
      <c r="E884" s="141">
        <v>-2.1351257441395601</v>
      </c>
    </row>
    <row r="885" spans="1:5" x14ac:dyDescent="0.25">
      <c r="A885" s="141">
        <v>16316.5446063941</v>
      </c>
      <c r="B885" s="141">
        <v>-2.10604260485117</v>
      </c>
      <c r="C885" s="141">
        <v>-1.27417979287002</v>
      </c>
      <c r="D885" s="141">
        <v>-2.1507125373576801</v>
      </c>
      <c r="E885" s="141">
        <v>-2.1352096361931201</v>
      </c>
    </row>
    <row r="886" spans="1:5" x14ac:dyDescent="0.25">
      <c r="A886" s="141">
        <v>16318.5392692433</v>
      </c>
      <c r="B886" s="141">
        <v>-2.1061761152826999</v>
      </c>
      <c r="C886" s="141">
        <v>-2.30419557728254</v>
      </c>
      <c r="D886" s="141">
        <v>-2.15062972243995</v>
      </c>
      <c r="E886" s="141">
        <v>-2.1353104270251899</v>
      </c>
    </row>
    <row r="887" spans="1:5" x14ac:dyDescent="0.25">
      <c r="A887" s="141">
        <v>16325.3973479734</v>
      </c>
      <c r="B887" s="141">
        <v>-2.1066351147636899</v>
      </c>
      <c r="C887" s="141">
        <v>-2.6261051088050502</v>
      </c>
      <c r="D887" s="141">
        <v>-2.1503464237265399</v>
      </c>
      <c r="E887" s="141">
        <v>-2.1356569771979399</v>
      </c>
    </row>
    <row r="888" spans="1:5" x14ac:dyDescent="0.25">
      <c r="A888" s="141">
        <v>16327.228523849601</v>
      </c>
      <c r="B888" s="141">
        <v>-2.1067576622608901</v>
      </c>
      <c r="C888" s="141">
        <v>-2.1063360230914498</v>
      </c>
      <c r="D888" s="141">
        <v>-2.1502711562795098</v>
      </c>
      <c r="E888" s="141">
        <v>-2.1357495121105101</v>
      </c>
    </row>
    <row r="889" spans="1:5" x14ac:dyDescent="0.25">
      <c r="A889" s="141">
        <v>16335.027288417599</v>
      </c>
      <c r="B889" s="141">
        <v>-2.1072795306341501</v>
      </c>
      <c r="C889" s="141">
        <v>-1.8234849599576599</v>
      </c>
      <c r="D889" s="141">
        <v>-2.1499523736178401</v>
      </c>
      <c r="E889" s="141">
        <v>-2.1361436195050598</v>
      </c>
    </row>
    <row r="890" spans="1:5" x14ac:dyDescent="0.25">
      <c r="A890" s="141">
        <v>16335.4691510182</v>
      </c>
      <c r="B890" s="141">
        <v>-2.1073090963788599</v>
      </c>
      <c r="C890" s="141">
        <v>-2.0336036029917102</v>
      </c>
      <c r="D890" s="141">
        <v>-2.1499343978822898</v>
      </c>
      <c r="E890" s="141">
        <v>-2.1361659494335998</v>
      </c>
    </row>
    <row r="891" spans="1:5" x14ac:dyDescent="0.25">
      <c r="A891" s="141">
        <v>16335.5450784389</v>
      </c>
      <c r="B891" s="141">
        <v>-2.10731417678126</v>
      </c>
      <c r="C891" s="141">
        <v>-2.32835641669624</v>
      </c>
      <c r="D891" s="141">
        <v>-2.14993130994967</v>
      </c>
      <c r="E891" s="141">
        <v>-2.1361697865011702</v>
      </c>
    </row>
    <row r="892" spans="1:5" x14ac:dyDescent="0.25">
      <c r="A892" s="141">
        <v>16348.7161351823</v>
      </c>
      <c r="B892" s="141">
        <v>-2.1081953595437799</v>
      </c>
      <c r="C892" s="141">
        <v>-1.87065724138887</v>
      </c>
      <c r="D892" s="141">
        <v>-2.1493997547340702</v>
      </c>
      <c r="E892" s="141">
        <v>-2.1368354268524299</v>
      </c>
    </row>
    <row r="893" spans="1:5" x14ac:dyDescent="0.25">
      <c r="A893" s="141">
        <v>16349.0604597201</v>
      </c>
      <c r="B893" s="141">
        <v>-2.1082183929459699</v>
      </c>
      <c r="C893" s="141">
        <v>-2.8594060828225198</v>
      </c>
      <c r="D893" s="141">
        <v>-2.1493859679034499</v>
      </c>
      <c r="E893" s="141">
        <v>-2.1368528291103699</v>
      </c>
    </row>
    <row r="894" spans="1:5" x14ac:dyDescent="0.25">
      <c r="A894" s="141">
        <v>16349.7013840974</v>
      </c>
      <c r="B894" s="141">
        <v>-2.1082612668345702</v>
      </c>
      <c r="C894" s="141">
        <v>-2.4155393288761</v>
      </c>
      <c r="D894" s="141">
        <v>-2.1493603199686699</v>
      </c>
      <c r="E894" s="141">
        <v>-2.1368852217079901</v>
      </c>
    </row>
    <row r="895" spans="1:5" x14ac:dyDescent="0.25">
      <c r="A895" s="141">
        <v>16352.152225576399</v>
      </c>
      <c r="B895" s="141">
        <v>-2.1084252082380899</v>
      </c>
      <c r="C895" s="141">
        <v>-2.3705431937567201</v>
      </c>
      <c r="D895" s="141">
        <v>-2.14926242216452</v>
      </c>
      <c r="E895" s="141">
        <v>-2.13700908952119</v>
      </c>
    </row>
    <row r="896" spans="1:5" x14ac:dyDescent="0.25">
      <c r="A896" s="141">
        <v>16352.3255241965</v>
      </c>
      <c r="B896" s="141">
        <v>-2.1084368002224099</v>
      </c>
      <c r="C896" s="141">
        <v>-2.2887116290888598</v>
      </c>
      <c r="D896" s="141">
        <v>-2.1492555104911499</v>
      </c>
      <c r="E896" s="141">
        <v>-2.1370178482679898</v>
      </c>
    </row>
    <row r="897" spans="1:5" x14ac:dyDescent="0.25">
      <c r="A897" s="141">
        <v>16355.0474655913</v>
      </c>
      <c r="B897" s="141">
        <v>-2.1086188665317098</v>
      </c>
      <c r="C897" s="141">
        <v>-1.5811554053669701</v>
      </c>
      <c r="D897" s="141">
        <v>-2.1491471359560799</v>
      </c>
      <c r="E897" s="141">
        <v>-2.1371554201351102</v>
      </c>
    </row>
    <row r="898" spans="1:5" x14ac:dyDescent="0.25">
      <c r="A898" s="141">
        <v>16360.6754223805</v>
      </c>
      <c r="B898" s="141">
        <v>-2.10899528189295</v>
      </c>
      <c r="C898" s="141">
        <v>-2.6685015383608301</v>
      </c>
      <c r="D898" s="141">
        <v>-2.1489241585632</v>
      </c>
      <c r="E898" s="141">
        <v>-2.1374398748533601</v>
      </c>
    </row>
    <row r="899" spans="1:5" x14ac:dyDescent="0.25">
      <c r="A899" s="141">
        <v>16363.389225904901</v>
      </c>
      <c r="B899" s="141">
        <v>-2.1091767752582999</v>
      </c>
      <c r="C899" s="141">
        <v>-1.86272786963253</v>
      </c>
      <c r="D899" s="141">
        <v>-2.1488171683866901</v>
      </c>
      <c r="E899" s="141">
        <v>-2.1375770426979099</v>
      </c>
    </row>
    <row r="900" spans="1:5" x14ac:dyDescent="0.25">
      <c r="A900" s="141">
        <v>16367.8560560811</v>
      </c>
      <c r="B900" s="141">
        <v>-2.10947548700012</v>
      </c>
      <c r="C900" s="141">
        <v>-3.31942458768764</v>
      </c>
      <c r="D900" s="141">
        <v>-2.1486418156031601</v>
      </c>
      <c r="E900" s="141">
        <v>-2.1378028215618099</v>
      </c>
    </row>
    <row r="901" spans="1:5" x14ac:dyDescent="0.25">
      <c r="A901" s="141">
        <v>16369.2657731242</v>
      </c>
      <c r="B901" s="141">
        <v>-2.1095697542081502</v>
      </c>
      <c r="C901" s="141">
        <v>-1.44145900138331</v>
      </c>
      <c r="D901" s="141">
        <v>-2.14858666825184</v>
      </c>
      <c r="E901" s="141">
        <v>-2.13787407796949</v>
      </c>
    </row>
    <row r="902" spans="1:5" x14ac:dyDescent="0.25">
      <c r="A902" s="141">
        <v>16372.2362392996</v>
      </c>
      <c r="B902" s="141">
        <v>-2.10976837983715</v>
      </c>
      <c r="C902" s="141">
        <v>-2.15507278682013</v>
      </c>
      <c r="D902" s="141">
        <v>-2.1484707687731301</v>
      </c>
      <c r="E902" s="141">
        <v>-2.1380242270407899</v>
      </c>
    </row>
    <row r="903" spans="1:5" x14ac:dyDescent="0.25">
      <c r="A903" s="141">
        <v>16373.6911280923</v>
      </c>
      <c r="B903" s="141">
        <v>-2.109865659545</v>
      </c>
      <c r="C903" s="141">
        <v>-1.9570774593023701</v>
      </c>
      <c r="D903" s="141">
        <v>-2.1484141530906502</v>
      </c>
      <c r="E903" s="141">
        <v>-2.1380977687920701</v>
      </c>
    </row>
    <row r="904" spans="1:5" x14ac:dyDescent="0.25">
      <c r="A904" s="141">
        <v>16375.784107412201</v>
      </c>
      <c r="B904" s="141">
        <v>-2.1100055998401799</v>
      </c>
      <c r="C904" s="141">
        <v>-1.5575988123529301</v>
      </c>
      <c r="D904" s="141">
        <v>-2.1483328797037</v>
      </c>
      <c r="E904" s="141">
        <v>-2.1382035659554801</v>
      </c>
    </row>
    <row r="905" spans="1:5" x14ac:dyDescent="0.25">
      <c r="A905" s="141">
        <v>16376.967264168101</v>
      </c>
      <c r="B905" s="141">
        <v>-2.1100847053327598</v>
      </c>
      <c r="C905" s="141"/>
      <c r="D905" s="141">
        <v>-2.1482870263018601</v>
      </c>
      <c r="E905" s="141">
        <v>-2.1382633734923502</v>
      </c>
    </row>
    <row r="906" spans="1:5" x14ac:dyDescent="0.25">
      <c r="A906" s="141">
        <v>16378.0669899407</v>
      </c>
      <c r="B906" s="141">
        <v>-2.1101582310628801</v>
      </c>
      <c r="C906" s="141">
        <v>-2.0371351700961902</v>
      </c>
      <c r="D906" s="141">
        <v>-2.1482444647213699</v>
      </c>
      <c r="E906" s="141">
        <v>-2.1383189640714102</v>
      </c>
    </row>
    <row r="907" spans="1:5" x14ac:dyDescent="0.25">
      <c r="A907" s="141">
        <v>16380.355421992401</v>
      </c>
      <c r="B907" s="141">
        <v>-2.11031122668212</v>
      </c>
      <c r="C907" s="141">
        <v>-2.8818449686947401</v>
      </c>
      <c r="D907" s="141">
        <v>-2.14815607824996</v>
      </c>
      <c r="E907" s="141">
        <v>-2.1384346444010198</v>
      </c>
    </row>
    <row r="908" spans="1:5" x14ac:dyDescent="0.25">
      <c r="A908" s="141">
        <v>16380.5212239056</v>
      </c>
      <c r="B908" s="141">
        <v>-2.11032231129141</v>
      </c>
      <c r="C908" s="141">
        <v>-2.5965625827719601</v>
      </c>
      <c r="D908" s="141">
        <v>-2.1481496839215599</v>
      </c>
      <c r="E908" s="141">
        <v>-2.1384430257599401</v>
      </c>
    </row>
    <row r="909" spans="1:5" x14ac:dyDescent="0.25">
      <c r="A909" s="141">
        <v>16385.263230056698</v>
      </c>
      <c r="B909" s="141">
        <v>-2.11063932110978</v>
      </c>
      <c r="C909" s="141">
        <v>-2.1211742020669302</v>
      </c>
      <c r="D909" s="141">
        <v>-2.14796734432834</v>
      </c>
      <c r="E909" s="141">
        <v>-2.1386827399972801</v>
      </c>
    </row>
    <row r="910" spans="1:5" x14ac:dyDescent="0.25">
      <c r="A910" s="141">
        <v>16386.433650113398</v>
      </c>
      <c r="B910" s="141">
        <v>-2.11071756094832</v>
      </c>
      <c r="C910" s="141">
        <v>-1.85591191918</v>
      </c>
      <c r="D910" s="141">
        <v>-2.14792250009668</v>
      </c>
      <c r="E910" s="141">
        <v>-2.1387419072881402</v>
      </c>
    </row>
    <row r="911" spans="1:5" x14ac:dyDescent="0.25">
      <c r="A911" s="141">
        <v>16386.808991055099</v>
      </c>
      <c r="B911" s="141">
        <v>-2.1107426512419698</v>
      </c>
      <c r="C911" s="141">
        <v>-1.3620582356931199</v>
      </c>
      <c r="D911" s="141">
        <v>-2.1479081325105001</v>
      </c>
      <c r="E911" s="141">
        <v>-2.1387608816866002</v>
      </c>
    </row>
    <row r="912" spans="1:5" x14ac:dyDescent="0.25">
      <c r="A912" s="141">
        <v>16387.787941509399</v>
      </c>
      <c r="B912" s="141">
        <v>-2.11080808998098</v>
      </c>
      <c r="C912" s="141">
        <v>-2.5345588187683599</v>
      </c>
      <c r="D912" s="141">
        <v>-2.1478706902718701</v>
      </c>
      <c r="E912" s="141">
        <v>-2.13881037023007</v>
      </c>
    </row>
    <row r="913" spans="1:5" x14ac:dyDescent="0.25">
      <c r="A913" s="141">
        <v>16389.217082962499</v>
      </c>
      <c r="B913" s="141">
        <v>-2.1109036199142701</v>
      </c>
      <c r="C913" s="141">
        <v>-2.0314629856905899</v>
      </c>
      <c r="D913" s="141">
        <v>-2.1478161092871799</v>
      </c>
      <c r="E913" s="141">
        <v>-2.1388826176802298</v>
      </c>
    </row>
    <row r="914" spans="1:5" x14ac:dyDescent="0.25">
      <c r="A914" s="141">
        <v>16391.313307525899</v>
      </c>
      <c r="B914" s="141">
        <v>-2.1110437358365401</v>
      </c>
      <c r="C914" s="141">
        <v>-1.25570376690554</v>
      </c>
      <c r="D914" s="141">
        <v>-2.1477362228319401</v>
      </c>
      <c r="E914" s="141">
        <v>-2.13898858940833</v>
      </c>
    </row>
    <row r="915" spans="1:5" x14ac:dyDescent="0.25">
      <c r="A915" s="141">
        <v>16392.578664425801</v>
      </c>
      <c r="B915" s="141">
        <v>-2.11112831216324</v>
      </c>
      <c r="C915" s="141">
        <v>-2.0137149341629099</v>
      </c>
      <c r="D915" s="141">
        <v>-2.1476880990914098</v>
      </c>
      <c r="E915" s="141">
        <v>-2.13905255846189</v>
      </c>
    </row>
    <row r="916" spans="1:5" x14ac:dyDescent="0.25">
      <c r="A916" s="141">
        <v>16392.639045628701</v>
      </c>
      <c r="B916" s="141">
        <v>-2.11113234798575</v>
      </c>
      <c r="C916" s="141"/>
      <c r="D916" s="141">
        <v>-2.14768580454361</v>
      </c>
      <c r="E916" s="141">
        <v>-2.1390556109957699</v>
      </c>
    </row>
    <row r="917" spans="1:5" x14ac:dyDescent="0.25">
      <c r="A917" s="141">
        <v>16393.666320953202</v>
      </c>
      <c r="B917" s="141">
        <v>-2.1112010093855398</v>
      </c>
      <c r="C917" s="141">
        <v>-1.9752193274235099</v>
      </c>
      <c r="D917" s="141">
        <v>-2.1476467929130001</v>
      </c>
      <c r="E917" s="141">
        <v>-2.1391075444372398</v>
      </c>
    </row>
    <row r="918" spans="1:5" x14ac:dyDescent="0.25">
      <c r="A918" s="141">
        <v>16394.370379346201</v>
      </c>
      <c r="B918" s="141">
        <v>-2.1112480667187898</v>
      </c>
      <c r="C918" s="141">
        <v>-2.8082443403283501</v>
      </c>
      <c r="D918" s="141">
        <v>-2.1476200839509998</v>
      </c>
      <c r="E918" s="141">
        <v>-2.1391431379897998</v>
      </c>
    </row>
    <row r="919" spans="1:5" x14ac:dyDescent="0.25">
      <c r="A919" s="141">
        <v>16400.1207557534</v>
      </c>
      <c r="B919" s="141">
        <v>-2.1116323824652898</v>
      </c>
      <c r="C919" s="141">
        <v>-2.2077302024200902</v>
      </c>
      <c r="D919" s="141">
        <v>-2.1474027984604702</v>
      </c>
      <c r="E919" s="141">
        <v>-2.1394338533109098</v>
      </c>
    </row>
    <row r="920" spans="1:5" x14ac:dyDescent="0.25">
      <c r="A920" s="141">
        <v>16401.7904550003</v>
      </c>
      <c r="B920" s="141">
        <v>-2.1117439658191399</v>
      </c>
      <c r="C920" s="141">
        <v>-1.83809238803857</v>
      </c>
      <c r="D920" s="141">
        <v>-2.1473399932610202</v>
      </c>
      <c r="E920" s="141">
        <v>-2.13951826843034</v>
      </c>
    </row>
    <row r="921" spans="1:5" x14ac:dyDescent="0.25">
      <c r="A921" s="141">
        <v>16402.9999240211</v>
      </c>
      <c r="B921" s="141">
        <v>-2.1118247904946701</v>
      </c>
      <c r="C921" s="141">
        <v>-2.82197206733911</v>
      </c>
      <c r="D921" s="141">
        <v>-2.1472945799514802</v>
      </c>
      <c r="E921" s="141">
        <v>-2.1395794162184498</v>
      </c>
    </row>
    <row r="922" spans="1:5" x14ac:dyDescent="0.25">
      <c r="A922" s="141">
        <v>16403.4837204998</v>
      </c>
      <c r="B922" s="141">
        <v>-2.11185712043484</v>
      </c>
      <c r="C922" s="141">
        <v>-2.4094246263195598</v>
      </c>
      <c r="D922" s="141">
        <v>-2.1472764332206902</v>
      </c>
      <c r="E922" s="141">
        <v>-2.1396038759151899</v>
      </c>
    </row>
    <row r="923" spans="1:5" x14ac:dyDescent="0.25">
      <c r="A923" s="141">
        <v>16406.654060967699</v>
      </c>
      <c r="B923" s="141">
        <v>-2.1120689726161199</v>
      </c>
      <c r="C923" s="141">
        <v>-2.6002070631430501</v>
      </c>
      <c r="D923" s="141">
        <v>-2.1471577843835501</v>
      </c>
      <c r="E923" s="141">
        <v>-2.13976416330937</v>
      </c>
    </row>
    <row r="924" spans="1:5" x14ac:dyDescent="0.25">
      <c r="A924" s="141">
        <v>16410.7161522899</v>
      </c>
      <c r="B924" s="141">
        <v>-2.1123403956432099</v>
      </c>
      <c r="C924" s="141">
        <v>-1.6275376917667701</v>
      </c>
      <c r="D924" s="141">
        <v>-2.1470064400042901</v>
      </c>
      <c r="E924" s="141">
        <v>-2.1399695409900898</v>
      </c>
    </row>
    <row r="925" spans="1:5" x14ac:dyDescent="0.25">
      <c r="A925" s="141">
        <v>16411.9132172678</v>
      </c>
      <c r="B925" s="141">
        <v>-2.11242037775762</v>
      </c>
      <c r="C925" s="141">
        <v>-2.34189399525915</v>
      </c>
      <c r="D925" s="141">
        <v>-2.1469619852058499</v>
      </c>
      <c r="E925" s="141">
        <v>-2.1400300651311799</v>
      </c>
    </row>
    <row r="926" spans="1:5" x14ac:dyDescent="0.25">
      <c r="A926" s="141">
        <v>16412.908008113001</v>
      </c>
      <c r="B926" s="141">
        <v>-2.1124868434945601</v>
      </c>
      <c r="C926" s="141">
        <v>-2.0569589037160898</v>
      </c>
      <c r="D926" s="141">
        <v>-2.1469250924004499</v>
      </c>
      <c r="E926" s="141">
        <v>-2.1400803625563798</v>
      </c>
    </row>
    <row r="927" spans="1:5" x14ac:dyDescent="0.25">
      <c r="A927" s="141">
        <v>16413.7902314321</v>
      </c>
      <c r="B927" s="141">
        <v>-2.11254578711026</v>
      </c>
      <c r="C927" s="141">
        <v>-2.73281558428905</v>
      </c>
      <c r="D927" s="141">
        <v>-2.14689241241738</v>
      </c>
      <c r="E927" s="141">
        <v>-2.1401249687464698</v>
      </c>
    </row>
    <row r="928" spans="1:5" x14ac:dyDescent="0.25">
      <c r="A928" s="141">
        <v>16414.2121629006</v>
      </c>
      <c r="B928" s="141">
        <v>-2.1125739770880299</v>
      </c>
      <c r="C928" s="141">
        <v>-1.9692712172705</v>
      </c>
      <c r="D928" s="141">
        <v>-2.14687679558519</v>
      </c>
      <c r="E928" s="141">
        <v>-2.1401463021593399</v>
      </c>
    </row>
    <row r="929" spans="1:5" x14ac:dyDescent="0.25">
      <c r="A929" s="141">
        <v>16414.814924479499</v>
      </c>
      <c r="B929" s="141">
        <v>-2.1126142482458201</v>
      </c>
      <c r="C929" s="141">
        <v>-2.7640590229882398</v>
      </c>
      <c r="D929" s="141">
        <v>-2.1468544999596801</v>
      </c>
      <c r="E929" s="141">
        <v>-2.1401767786822399</v>
      </c>
    </row>
    <row r="930" spans="1:5" x14ac:dyDescent="0.25">
      <c r="A930" s="141">
        <v>16416.9136263892</v>
      </c>
      <c r="B930" s="141">
        <v>-2.1127544611782199</v>
      </c>
      <c r="C930" s="141">
        <v>-0.95738880944931104</v>
      </c>
      <c r="D930" s="141">
        <v>-2.1467770013067602</v>
      </c>
      <c r="E930" s="141">
        <v>-2.14028289309891</v>
      </c>
    </row>
    <row r="931" spans="1:5" x14ac:dyDescent="0.25">
      <c r="A931" s="141">
        <v>16416.957464487699</v>
      </c>
      <c r="B931" s="141">
        <v>-2.11275738991342</v>
      </c>
      <c r="C931" s="141">
        <v>-0.699667791521419</v>
      </c>
      <c r="D931" s="141">
        <v>-2.1467753846610198</v>
      </c>
      <c r="E931" s="141">
        <v>-2.1402851096530302</v>
      </c>
    </row>
    <row r="932" spans="1:5" x14ac:dyDescent="0.25">
      <c r="A932" s="141">
        <v>16417.236926227899</v>
      </c>
      <c r="B932" s="141">
        <v>-2.1127760601324002</v>
      </c>
      <c r="C932" s="141">
        <v>-2.8917348450859</v>
      </c>
      <c r="D932" s="141">
        <v>-2.1467650808493799</v>
      </c>
      <c r="E932" s="141">
        <v>-2.1402992398899099</v>
      </c>
    </row>
    <row r="933" spans="1:5" x14ac:dyDescent="0.25">
      <c r="A933" s="141">
        <v>16417.516387968099</v>
      </c>
      <c r="B933" s="141">
        <v>-2.1127947302513701</v>
      </c>
      <c r="C933" s="141">
        <v>-2.0177736252915999</v>
      </c>
      <c r="D933" s="141">
        <v>-2.1467547806310501</v>
      </c>
      <c r="E933" s="141">
        <v>-2.1403133701522301</v>
      </c>
    </row>
    <row r="934" spans="1:5" x14ac:dyDescent="0.25">
      <c r="A934" s="141">
        <v>16417.982157535102</v>
      </c>
      <c r="B934" s="141">
        <v>-2.1128258468940402</v>
      </c>
      <c r="C934" s="141">
        <v>-1.5718196610535899</v>
      </c>
      <c r="D934" s="141">
        <v>-2.1467376215848302</v>
      </c>
      <c r="E934" s="141">
        <v>-2.1403369206460101</v>
      </c>
    </row>
    <row r="935" spans="1:5" x14ac:dyDescent="0.25">
      <c r="A935" s="141">
        <v>16418.168465361901</v>
      </c>
      <c r="B935" s="141">
        <v>-2.1128382934733101</v>
      </c>
      <c r="C935" s="141">
        <v>-2.4173748295201598</v>
      </c>
      <c r="D935" s="141">
        <v>-2.1467307607606001</v>
      </c>
      <c r="E935" s="141">
        <v>-2.1403463408633101</v>
      </c>
    </row>
    <row r="936" spans="1:5" x14ac:dyDescent="0.25">
      <c r="A936" s="141">
        <v>16418.634234928901</v>
      </c>
      <c r="B936" s="141">
        <v>-2.11286940972695</v>
      </c>
      <c r="C936" s="141">
        <v>-2.40572158416713</v>
      </c>
      <c r="D936" s="141">
        <v>-2.1467136156849</v>
      </c>
      <c r="E936" s="141">
        <v>-2.14036989145607</v>
      </c>
    </row>
    <row r="937" spans="1:5" x14ac:dyDescent="0.25">
      <c r="A937" s="141">
        <v>16418.727388842301</v>
      </c>
      <c r="B937" s="141">
        <v>-2.1128756329443399</v>
      </c>
      <c r="C937" s="141">
        <v>-1.9619158469953499</v>
      </c>
      <c r="D937" s="141">
        <v>-2.1467101878670798</v>
      </c>
      <c r="E937" s="141">
        <v>-2.14037460158311</v>
      </c>
    </row>
    <row r="938" spans="1:5" x14ac:dyDescent="0.25">
      <c r="A938" s="141">
        <v>16419.1931584093</v>
      </c>
      <c r="B938" s="141">
        <v>-2.1129067488644901</v>
      </c>
      <c r="C938" s="141">
        <v>-2.64788817812815</v>
      </c>
      <c r="D938" s="141">
        <v>-2.14669305476396</v>
      </c>
      <c r="E938" s="141">
        <v>-2.1403981522607198</v>
      </c>
    </row>
    <row r="939" spans="1:5" x14ac:dyDescent="0.25">
      <c r="A939" s="141">
        <v>16419.2863123227</v>
      </c>
      <c r="B939" s="141">
        <v>-2.1129129720151698</v>
      </c>
      <c r="C939" s="141">
        <v>-1.99428474508265</v>
      </c>
      <c r="D939" s="141">
        <v>-2.14668962934046</v>
      </c>
      <c r="E939" s="141">
        <v>-2.1404028624047302</v>
      </c>
    </row>
    <row r="940" spans="1:5" x14ac:dyDescent="0.25">
      <c r="A940" s="141">
        <v>16419.335628137698</v>
      </c>
      <c r="B940" s="141">
        <v>-2.1129162665555299</v>
      </c>
      <c r="C940" s="141">
        <v>-1.52129451634886</v>
      </c>
      <c r="D940" s="141">
        <v>-2.1466878160778999</v>
      </c>
      <c r="E940" s="141">
        <v>-2.1404053559628502</v>
      </c>
    </row>
    <row r="941" spans="1:5" x14ac:dyDescent="0.25">
      <c r="A941" s="141">
        <v>16420.031543629899</v>
      </c>
      <c r="B941" s="141">
        <v>-2.1129627568203202</v>
      </c>
      <c r="C941" s="141">
        <v>-1.97917070857935</v>
      </c>
      <c r="D941" s="141">
        <v>-2.14666224031606</v>
      </c>
      <c r="E941" s="141">
        <v>-2.1404405436586602</v>
      </c>
    </row>
    <row r="942" spans="1:5" x14ac:dyDescent="0.25">
      <c r="A942" s="141">
        <v>16420.124697543299</v>
      </c>
      <c r="B942" s="141">
        <v>-2.1129689798709301</v>
      </c>
      <c r="C942" s="141">
        <v>-2.2093270815493899</v>
      </c>
      <c r="D942" s="141">
        <v>-2.14665881848329</v>
      </c>
      <c r="E942" s="141">
        <v>-2.1404452538281298</v>
      </c>
    </row>
    <row r="943" spans="1:5" x14ac:dyDescent="0.25">
      <c r="A943" s="141">
        <v>16420.2178514568</v>
      </c>
      <c r="B943" s="141">
        <v>-2.1129752029104201</v>
      </c>
      <c r="C943" s="141">
        <v>-1.9391444091205301</v>
      </c>
      <c r="D943" s="141">
        <v>-2.1466553970494502</v>
      </c>
      <c r="E943" s="141">
        <v>-2.14044996400043</v>
      </c>
    </row>
    <row r="944" spans="1:5" x14ac:dyDescent="0.25">
      <c r="A944" s="141">
        <v>16420.497313197</v>
      </c>
      <c r="B944" s="141">
        <v>-2.1129938719621602</v>
      </c>
      <c r="C944" s="141">
        <v>-1.98979098306141</v>
      </c>
      <c r="D944" s="141">
        <v>-2.1466451351412901</v>
      </c>
      <c r="E944" s="141">
        <v>-2.1404640945343099</v>
      </c>
    </row>
    <row r="945" spans="1:5" x14ac:dyDescent="0.25">
      <c r="A945" s="141">
        <v>16420.497313197</v>
      </c>
      <c r="B945" s="141">
        <v>-2.1129938719621602</v>
      </c>
      <c r="C945" s="141">
        <v>-1.9821676292725601</v>
      </c>
      <c r="D945" s="141">
        <v>-2.1466451351412901</v>
      </c>
      <c r="E945" s="141">
        <v>-2.1404640945343099</v>
      </c>
    </row>
    <row r="946" spans="1:5" x14ac:dyDescent="0.25">
      <c r="A946" s="141">
        <v>16420.5904671104</v>
      </c>
      <c r="B946" s="141">
        <v>-2.1130000949571599</v>
      </c>
      <c r="C946" s="141">
        <v>-2.0918205468444002</v>
      </c>
      <c r="D946" s="141">
        <v>-2.1466417153030002</v>
      </c>
      <c r="E946" s="141">
        <v>-2.1404688047179299</v>
      </c>
    </row>
    <row r="947" spans="1:5" x14ac:dyDescent="0.25">
      <c r="A947" s="141">
        <v>16420.5904671104</v>
      </c>
      <c r="B947" s="141">
        <v>-2.1130000949571599</v>
      </c>
      <c r="C947" s="141">
        <v>-2.4174956656192101</v>
      </c>
      <c r="D947" s="141">
        <v>-2.1466417153030002</v>
      </c>
      <c r="E947" s="141">
        <v>-2.1404688047179299</v>
      </c>
    </row>
    <row r="948" spans="1:5" x14ac:dyDescent="0.25">
      <c r="A948" s="141">
        <v>16420.5904671104</v>
      </c>
      <c r="B948" s="141">
        <v>-2.1130000949571599</v>
      </c>
      <c r="C948" s="141">
        <v>-2.0163089986790501</v>
      </c>
      <c r="D948" s="141">
        <v>-2.1466417153030002</v>
      </c>
      <c r="E948" s="141">
        <v>-2.1404688047179299</v>
      </c>
    </row>
    <row r="949" spans="1:5" x14ac:dyDescent="0.25">
      <c r="A949" s="141">
        <v>16420.5904671104</v>
      </c>
      <c r="B949" s="141">
        <v>-2.1130000949571599</v>
      </c>
      <c r="C949" s="141">
        <v>-2.0066351054297198</v>
      </c>
      <c r="D949" s="141">
        <v>-2.1466417153030002</v>
      </c>
      <c r="E949" s="141">
        <v>-2.1404688047179299</v>
      </c>
    </row>
    <row r="950" spans="1:5" x14ac:dyDescent="0.25">
      <c r="A950" s="141">
        <v>16420.6836210238</v>
      </c>
      <c r="B950" s="141">
        <v>-2.1130063179410401</v>
      </c>
      <c r="C950" s="141">
        <v>-1.9438830734549699</v>
      </c>
      <c r="D950" s="141">
        <v>-2.1466382958635601</v>
      </c>
      <c r="E950" s="141">
        <v>-2.1404735149043801</v>
      </c>
    </row>
    <row r="951" spans="1:5" x14ac:dyDescent="0.25">
      <c r="A951" s="141">
        <v>16420.6836210238</v>
      </c>
      <c r="B951" s="141">
        <v>-2.1130063179410401</v>
      </c>
      <c r="C951" s="141">
        <v>0.34504431577817601</v>
      </c>
      <c r="D951" s="141">
        <v>-2.1466382958635601</v>
      </c>
      <c r="E951" s="141">
        <v>-2.1404735149043801</v>
      </c>
    </row>
    <row r="952" spans="1:5" x14ac:dyDescent="0.25">
      <c r="A952" s="141">
        <v>16420.6836210238</v>
      </c>
      <c r="B952" s="141">
        <v>-2.1130063179410401</v>
      </c>
      <c r="C952" s="141">
        <v>-1.6297900162662999</v>
      </c>
      <c r="D952" s="141">
        <v>-2.1466382958635601</v>
      </c>
      <c r="E952" s="141">
        <v>-2.1404735149043801</v>
      </c>
    </row>
    <row r="953" spans="1:5" x14ac:dyDescent="0.25">
      <c r="A953" s="141">
        <v>16420.6836210238</v>
      </c>
      <c r="B953" s="141">
        <v>-2.1130063179410401</v>
      </c>
      <c r="C953" s="141">
        <v>-2.1884173387512398</v>
      </c>
      <c r="D953" s="141">
        <v>-2.1466382958635601</v>
      </c>
      <c r="E953" s="141">
        <v>-2.1404735149043801</v>
      </c>
    </row>
    <row r="954" spans="1:5" x14ac:dyDescent="0.25">
      <c r="A954" s="141">
        <v>16420.6836210238</v>
      </c>
      <c r="B954" s="141">
        <v>-2.1130063179410401</v>
      </c>
      <c r="C954" s="141">
        <v>-1.96882575253516</v>
      </c>
      <c r="D954" s="141">
        <v>-2.1466382958635601</v>
      </c>
      <c r="E954" s="141">
        <v>-2.1404735149043801</v>
      </c>
    </row>
    <row r="955" spans="1:5" x14ac:dyDescent="0.25">
      <c r="A955" s="141">
        <v>16420.6836210238</v>
      </c>
      <c r="B955" s="141">
        <v>-2.1130063179410401</v>
      </c>
      <c r="C955" s="141">
        <v>-2.0490173912873102</v>
      </c>
      <c r="D955" s="141">
        <v>-2.1466382958635601</v>
      </c>
      <c r="E955" s="141">
        <v>-2.1404735149043801</v>
      </c>
    </row>
    <row r="956" spans="1:5" x14ac:dyDescent="0.25">
      <c r="A956" s="141">
        <v>16420.6836210238</v>
      </c>
      <c r="B956" s="141">
        <v>-2.1130063179410401</v>
      </c>
      <c r="C956" s="141">
        <v>-2.3358776839054598</v>
      </c>
      <c r="D956" s="141">
        <v>-2.1466382958635601</v>
      </c>
      <c r="E956" s="141">
        <v>-2.1404735149043801</v>
      </c>
    </row>
    <row r="957" spans="1:5" x14ac:dyDescent="0.25">
      <c r="A957" s="141">
        <v>16420.6836210238</v>
      </c>
      <c r="B957" s="141">
        <v>-2.1130063179410401</v>
      </c>
      <c r="C957" s="141">
        <v>-2.0169281472395402</v>
      </c>
      <c r="D957" s="141">
        <v>-2.1466382958635601</v>
      </c>
      <c r="E957" s="141">
        <v>-2.1404735149043801</v>
      </c>
    </row>
    <row r="958" spans="1:5" x14ac:dyDescent="0.25">
      <c r="A958" s="141">
        <v>16420.6836210238</v>
      </c>
      <c r="B958" s="141">
        <v>-2.1130063179410401</v>
      </c>
      <c r="C958" s="141">
        <v>-1.9900168882668301</v>
      </c>
      <c r="D958" s="141">
        <v>-2.1466382958635601</v>
      </c>
      <c r="E958" s="141">
        <v>-2.1404735149043801</v>
      </c>
    </row>
    <row r="959" spans="1:5" x14ac:dyDescent="0.25">
      <c r="A959" s="141">
        <v>16420.6836210238</v>
      </c>
      <c r="B959" s="141">
        <v>-2.1130063179410401</v>
      </c>
      <c r="C959" s="141">
        <v>-2.0280099727385998</v>
      </c>
      <c r="D959" s="141">
        <v>-2.1466382958635601</v>
      </c>
      <c r="E959" s="141">
        <v>-2.1404735149043801</v>
      </c>
    </row>
    <row r="960" spans="1:5" x14ac:dyDescent="0.25">
      <c r="A960" s="141">
        <v>16420.6836210238</v>
      </c>
      <c r="B960" s="141">
        <v>-2.1130063179410401</v>
      </c>
      <c r="C960" s="141">
        <v>-1.93765477977897</v>
      </c>
      <c r="D960" s="141">
        <v>-2.1466382958635601</v>
      </c>
      <c r="E960" s="141">
        <v>-2.1404735149043801</v>
      </c>
    </row>
    <row r="961" spans="1:5" x14ac:dyDescent="0.25">
      <c r="A961" s="141">
        <v>16420.6836210238</v>
      </c>
      <c r="B961" s="141">
        <v>-2.1130063179410401</v>
      </c>
      <c r="C961" s="141">
        <v>-2.0235400710640699</v>
      </c>
      <c r="D961" s="141">
        <v>-2.1466382958635601</v>
      </c>
      <c r="E961" s="141">
        <v>-2.1404735149043801</v>
      </c>
    </row>
    <row r="962" spans="1:5" x14ac:dyDescent="0.25">
      <c r="A962" s="141">
        <v>16420.6836210238</v>
      </c>
      <c r="B962" s="141">
        <v>-2.1130063179410401</v>
      </c>
      <c r="C962" s="141"/>
      <c r="D962" s="141">
        <v>-2.1466382958635601</v>
      </c>
      <c r="E962" s="141">
        <v>-2.1404735149043801</v>
      </c>
    </row>
    <row r="963" spans="1:5" x14ac:dyDescent="0.25">
      <c r="A963" s="141">
        <v>16420.6836210238</v>
      </c>
      <c r="B963" s="141">
        <v>-2.1130063179410401</v>
      </c>
      <c r="C963" s="141">
        <v>-1.65636869015979</v>
      </c>
      <c r="D963" s="141">
        <v>-2.1466382958635601</v>
      </c>
      <c r="E963" s="141">
        <v>-2.1404735149043801</v>
      </c>
    </row>
    <row r="964" spans="1:5" x14ac:dyDescent="0.25">
      <c r="A964" s="141">
        <v>16420.6836210238</v>
      </c>
      <c r="B964" s="141">
        <v>-2.1130063179410401</v>
      </c>
      <c r="C964" s="141">
        <v>-2.7665480279885699</v>
      </c>
      <c r="D964" s="141">
        <v>-2.1466382958635601</v>
      </c>
      <c r="E964" s="141">
        <v>-2.1404735149043801</v>
      </c>
    </row>
    <row r="965" spans="1:5" x14ac:dyDescent="0.25">
      <c r="A965" s="141">
        <v>16420.7767749372</v>
      </c>
      <c r="B965" s="141">
        <v>-2.1130125409138101</v>
      </c>
      <c r="C965" s="141">
        <v>-1.96598044515174</v>
      </c>
      <c r="D965" s="141">
        <v>-2.1466348768229802</v>
      </c>
      <c r="E965" s="141">
        <v>-2.14047822509366</v>
      </c>
    </row>
    <row r="966" spans="1:5" x14ac:dyDescent="0.25">
      <c r="A966" s="141">
        <v>16420.7767749372</v>
      </c>
      <c r="B966" s="141">
        <v>-2.1130125409138101</v>
      </c>
      <c r="C966" s="141">
        <v>-1.9661435576661701</v>
      </c>
      <c r="D966" s="141">
        <v>-2.1466348768229802</v>
      </c>
      <c r="E966" s="141">
        <v>-2.14047822509366</v>
      </c>
    </row>
    <row r="967" spans="1:5" x14ac:dyDescent="0.25">
      <c r="A967" s="141">
        <v>16420.7767749372</v>
      </c>
      <c r="B967" s="141">
        <v>-2.1130125409138101</v>
      </c>
      <c r="C967" s="141">
        <v>-2.0070401554409498</v>
      </c>
      <c r="D967" s="141">
        <v>-2.1466348768229802</v>
      </c>
      <c r="E967" s="141">
        <v>-2.14047822509366</v>
      </c>
    </row>
    <row r="968" spans="1:5" x14ac:dyDescent="0.25">
      <c r="A968" s="141">
        <v>16420.7767749372</v>
      </c>
      <c r="B968" s="141">
        <v>-2.1130125409138101</v>
      </c>
      <c r="C968" s="141">
        <v>-2.3807153881510899</v>
      </c>
      <c r="D968" s="141">
        <v>-2.1466348768229802</v>
      </c>
      <c r="E968" s="141">
        <v>-2.14047822509366</v>
      </c>
    </row>
    <row r="969" spans="1:5" x14ac:dyDescent="0.25">
      <c r="A969" s="141">
        <v>16420.7767749372</v>
      </c>
      <c r="B969" s="141">
        <v>-2.1130125409138101</v>
      </c>
      <c r="C969" s="141">
        <v>-1.5911768477333099</v>
      </c>
      <c r="D969" s="141">
        <v>-2.1466348768229802</v>
      </c>
      <c r="E969" s="141">
        <v>-2.14047822509366</v>
      </c>
    </row>
    <row r="970" spans="1:5" x14ac:dyDescent="0.25">
      <c r="A970" s="141">
        <v>16420.7767749372</v>
      </c>
      <c r="B970" s="141">
        <v>-2.1130125409138101</v>
      </c>
      <c r="C970" s="141">
        <v>-1.95419917034234</v>
      </c>
      <c r="D970" s="141">
        <v>-2.1466348768229802</v>
      </c>
      <c r="E970" s="141">
        <v>-2.14047822509366</v>
      </c>
    </row>
    <row r="971" spans="1:5" x14ac:dyDescent="0.25">
      <c r="A971" s="141">
        <v>16420.7767749372</v>
      </c>
      <c r="B971" s="141">
        <v>-2.1130125409138101</v>
      </c>
      <c r="C971" s="141">
        <v>-1.99411768342337</v>
      </c>
      <c r="D971" s="141">
        <v>-2.1466348768229802</v>
      </c>
      <c r="E971" s="141">
        <v>-2.14047822509366</v>
      </c>
    </row>
    <row r="972" spans="1:5" x14ac:dyDescent="0.25">
      <c r="A972" s="141">
        <v>16420.7767749372</v>
      </c>
      <c r="B972" s="141">
        <v>-2.1130125409138101</v>
      </c>
      <c r="C972" s="141">
        <v>-2.0941677802421199</v>
      </c>
      <c r="D972" s="141">
        <v>-2.1466348768229802</v>
      </c>
      <c r="E972" s="141">
        <v>-2.14047822509366</v>
      </c>
    </row>
    <row r="973" spans="1:5" x14ac:dyDescent="0.25">
      <c r="A973" s="141">
        <v>16420.7767749372</v>
      </c>
      <c r="B973" s="141">
        <v>-2.1130125409138101</v>
      </c>
      <c r="C973" s="141">
        <v>-1.9529278658098801</v>
      </c>
      <c r="D973" s="141">
        <v>-2.1466348768229802</v>
      </c>
      <c r="E973" s="141">
        <v>-2.14047822509366</v>
      </c>
    </row>
    <row r="974" spans="1:5" x14ac:dyDescent="0.25">
      <c r="A974" s="141">
        <v>16420.7767749372</v>
      </c>
      <c r="B974" s="141">
        <v>-2.1130125409138101</v>
      </c>
      <c r="C974" s="141">
        <v>-2.3940982746992399</v>
      </c>
      <c r="D974" s="141">
        <v>-2.1466348768229802</v>
      </c>
      <c r="E974" s="141">
        <v>-2.14047822509366</v>
      </c>
    </row>
    <row r="975" spans="1:5" x14ac:dyDescent="0.25">
      <c r="A975" s="141">
        <v>16420.7767749372</v>
      </c>
      <c r="B975" s="141">
        <v>-2.1130125409138101</v>
      </c>
      <c r="C975" s="141">
        <v>-2.3912254458912101</v>
      </c>
      <c r="D975" s="141">
        <v>-2.1466348768229802</v>
      </c>
      <c r="E975" s="141">
        <v>-2.14047822509366</v>
      </c>
    </row>
    <row r="976" spans="1:5" x14ac:dyDescent="0.25">
      <c r="A976" s="141">
        <v>16420.7767749372</v>
      </c>
      <c r="B976" s="141">
        <v>-2.1130125409138101</v>
      </c>
      <c r="C976" s="141">
        <v>-1.92351403326758</v>
      </c>
      <c r="D976" s="141">
        <v>-2.1466348768229802</v>
      </c>
      <c r="E976" s="141">
        <v>-2.14047822509366</v>
      </c>
    </row>
    <row r="977" spans="1:5" x14ac:dyDescent="0.25">
      <c r="A977" s="141">
        <v>16420.7767749372</v>
      </c>
      <c r="B977" s="141">
        <v>-2.1130125409138101</v>
      </c>
      <c r="C977" s="141">
        <v>-1.8987033805723901</v>
      </c>
      <c r="D977" s="141">
        <v>-2.1466348768229802</v>
      </c>
      <c r="E977" s="141">
        <v>-2.14047822509366</v>
      </c>
    </row>
    <row r="978" spans="1:5" x14ac:dyDescent="0.25">
      <c r="A978" s="141">
        <v>16420.7767749372</v>
      </c>
      <c r="B978" s="141">
        <v>-2.1130125409138101</v>
      </c>
      <c r="C978" s="141">
        <v>-2.7316919581607602</v>
      </c>
      <c r="D978" s="141">
        <v>-2.1466348768229802</v>
      </c>
      <c r="E978" s="141">
        <v>-2.14047822509366</v>
      </c>
    </row>
    <row r="979" spans="1:5" x14ac:dyDescent="0.25">
      <c r="A979" s="141">
        <v>16420.7767749372</v>
      </c>
      <c r="B979" s="141">
        <v>-2.1130125409138101</v>
      </c>
      <c r="C979" s="141">
        <v>-1.9774374605918099</v>
      </c>
      <c r="D979" s="141">
        <v>-2.1466348768229802</v>
      </c>
      <c r="E979" s="141">
        <v>-2.14047822509366</v>
      </c>
    </row>
    <row r="980" spans="1:5" x14ac:dyDescent="0.25">
      <c r="A980" s="141">
        <v>16420.7767749372</v>
      </c>
      <c r="B980" s="141">
        <v>-2.1130125409138101</v>
      </c>
      <c r="C980" s="141">
        <v>-2.2471374164418401</v>
      </c>
      <c r="D980" s="141">
        <v>-2.1466348768229802</v>
      </c>
      <c r="E980" s="141">
        <v>-2.14047822509366</v>
      </c>
    </row>
    <row r="981" spans="1:5" x14ac:dyDescent="0.25">
      <c r="A981" s="141">
        <v>16420.7767749372</v>
      </c>
      <c r="B981" s="141">
        <v>-2.1130125409138101</v>
      </c>
      <c r="C981" s="141">
        <v>-2.0169901346211199</v>
      </c>
      <c r="D981" s="141">
        <v>-2.1466348768229802</v>
      </c>
      <c r="E981" s="141">
        <v>-2.14047822509366</v>
      </c>
    </row>
    <row r="982" spans="1:5" x14ac:dyDescent="0.25">
      <c r="A982" s="141">
        <v>16420.7767749372</v>
      </c>
      <c r="B982" s="141">
        <v>-2.1130125409138101</v>
      </c>
      <c r="C982" s="141">
        <v>-2.00543927399608</v>
      </c>
      <c r="D982" s="141">
        <v>-2.1466348768229802</v>
      </c>
      <c r="E982" s="141">
        <v>-2.14047822509366</v>
      </c>
    </row>
    <row r="983" spans="1:5" x14ac:dyDescent="0.25">
      <c r="A983" s="141">
        <v>16420.7767749372</v>
      </c>
      <c r="B983" s="141">
        <v>-2.1130125409138101</v>
      </c>
      <c r="C983" s="141">
        <v>-1.62831381822073</v>
      </c>
      <c r="D983" s="141">
        <v>-2.1466348768229802</v>
      </c>
      <c r="E983" s="141">
        <v>-2.14047822509366</v>
      </c>
    </row>
    <row r="984" spans="1:5" x14ac:dyDescent="0.25">
      <c r="A984" s="141">
        <v>16420.7767749372</v>
      </c>
      <c r="B984" s="141">
        <v>-2.1130125409138101</v>
      </c>
      <c r="C984" s="141">
        <v>-1.8142002631574199</v>
      </c>
      <c r="D984" s="141">
        <v>-2.1466348768229802</v>
      </c>
      <c r="E984" s="141">
        <v>-2.14047822509366</v>
      </c>
    </row>
    <row r="985" spans="1:5" x14ac:dyDescent="0.25">
      <c r="A985" s="141">
        <v>16420.7767749372</v>
      </c>
      <c r="B985" s="141">
        <v>-2.1130125409138101</v>
      </c>
      <c r="C985" s="141">
        <v>-2.06395007794934</v>
      </c>
      <c r="D985" s="141">
        <v>-2.1466348768229802</v>
      </c>
      <c r="E985" s="141">
        <v>-2.14047822509366</v>
      </c>
    </row>
    <row r="986" spans="1:5" x14ac:dyDescent="0.25">
      <c r="A986" s="141">
        <v>16420.7767749372</v>
      </c>
      <c r="B986" s="141">
        <v>-2.1130125409138101</v>
      </c>
      <c r="C986" s="141">
        <v>-2.7229615500526001</v>
      </c>
      <c r="D986" s="141">
        <v>-2.1466348768229802</v>
      </c>
      <c r="E986" s="141">
        <v>-2.14047822509366</v>
      </c>
    </row>
    <row r="987" spans="1:5" x14ac:dyDescent="0.25">
      <c r="A987" s="141">
        <v>16420.7767749372</v>
      </c>
      <c r="B987" s="141">
        <v>-2.1130125409138101</v>
      </c>
      <c r="C987" s="141"/>
      <c r="D987" s="141">
        <v>-2.1466348768229802</v>
      </c>
      <c r="E987" s="141">
        <v>-2.14047822509366</v>
      </c>
    </row>
    <row r="988" spans="1:5" x14ac:dyDescent="0.25">
      <c r="A988" s="141">
        <v>16420.7767749372</v>
      </c>
      <c r="B988" s="141">
        <v>-2.1130125409138101</v>
      </c>
      <c r="C988" s="141">
        <v>-1.99958584734456</v>
      </c>
      <c r="D988" s="141">
        <v>-2.1466348768229802</v>
      </c>
      <c r="E988" s="141">
        <v>-2.14047822509366</v>
      </c>
    </row>
    <row r="989" spans="1:5" x14ac:dyDescent="0.25">
      <c r="A989" s="141">
        <v>16420.7767749372</v>
      </c>
      <c r="B989" s="141">
        <v>-2.1130125409138101</v>
      </c>
      <c r="C989" s="141">
        <v>-2.3409316328932599</v>
      </c>
      <c r="D989" s="141">
        <v>-2.1466348768229802</v>
      </c>
      <c r="E989" s="141">
        <v>-2.14047822509366</v>
      </c>
    </row>
    <row r="990" spans="1:5" x14ac:dyDescent="0.25">
      <c r="A990" s="141">
        <v>16420.7767749372</v>
      </c>
      <c r="B990" s="141">
        <v>-2.1130125409138101</v>
      </c>
      <c r="C990" s="141">
        <v>-2.0771285363388898</v>
      </c>
      <c r="D990" s="141">
        <v>-2.1466348768229802</v>
      </c>
      <c r="E990" s="141">
        <v>-2.14047822509366</v>
      </c>
    </row>
    <row r="991" spans="1:5" x14ac:dyDescent="0.25">
      <c r="A991" s="141">
        <v>16420.7767749372</v>
      </c>
      <c r="B991" s="141">
        <v>-2.1130125409138101</v>
      </c>
      <c r="C991" s="141">
        <v>-1.98938132780795</v>
      </c>
      <c r="D991" s="141">
        <v>-2.1466348768229802</v>
      </c>
      <c r="E991" s="141">
        <v>-2.14047822509366</v>
      </c>
    </row>
    <row r="992" spans="1:5" x14ac:dyDescent="0.25">
      <c r="A992" s="141">
        <v>16420.7767749372</v>
      </c>
      <c r="B992" s="141">
        <v>-2.1130125409138101</v>
      </c>
      <c r="C992" s="141">
        <v>-1.98746881205267</v>
      </c>
      <c r="D992" s="141">
        <v>-2.1466348768229802</v>
      </c>
      <c r="E992" s="141">
        <v>-2.14047822509366</v>
      </c>
    </row>
    <row r="993" spans="1:5" x14ac:dyDescent="0.25">
      <c r="A993" s="141">
        <v>16420.7767749372</v>
      </c>
      <c r="B993" s="141">
        <v>-2.1130125409138101</v>
      </c>
      <c r="C993" s="141">
        <v>-2.0374298174557701</v>
      </c>
      <c r="D993" s="141">
        <v>-2.1466348768229802</v>
      </c>
      <c r="E993" s="141">
        <v>-2.14047822509366</v>
      </c>
    </row>
    <row r="994" spans="1:5" x14ac:dyDescent="0.25">
      <c r="A994" s="141">
        <v>16420.7767749372</v>
      </c>
      <c r="B994" s="141">
        <v>-2.1130125409138101</v>
      </c>
      <c r="C994" s="141">
        <v>-1.9278971092955599</v>
      </c>
      <c r="D994" s="141">
        <v>-2.1466348768229802</v>
      </c>
      <c r="E994" s="141">
        <v>-2.14047822509366</v>
      </c>
    </row>
    <row r="995" spans="1:5" x14ac:dyDescent="0.25">
      <c r="A995" s="141">
        <v>16420.7767749372</v>
      </c>
      <c r="B995" s="141">
        <v>-2.1130125409138101</v>
      </c>
      <c r="C995" s="141">
        <v>-2.0484724192013899</v>
      </c>
      <c r="D995" s="141">
        <v>-2.1466348768229802</v>
      </c>
      <c r="E995" s="141">
        <v>-2.14047822509366</v>
      </c>
    </row>
    <row r="996" spans="1:5" x14ac:dyDescent="0.25">
      <c r="A996" s="141">
        <v>16420.7767749372</v>
      </c>
      <c r="B996" s="141">
        <v>-2.1130125409138101</v>
      </c>
      <c r="C996" s="141">
        <v>-1.96746205372093</v>
      </c>
      <c r="D996" s="141">
        <v>-2.1466348768229802</v>
      </c>
      <c r="E996" s="141">
        <v>-2.14047822509366</v>
      </c>
    </row>
    <row r="997" spans="1:5" x14ac:dyDescent="0.25">
      <c r="A997" s="141">
        <v>16420.7767749372</v>
      </c>
      <c r="B997" s="141">
        <v>-2.1130125409138101</v>
      </c>
      <c r="C997" s="141">
        <v>-1.98723972013037</v>
      </c>
      <c r="D997" s="141">
        <v>-2.1466348768229802</v>
      </c>
      <c r="E997" s="141">
        <v>-2.14047822509366</v>
      </c>
    </row>
    <row r="998" spans="1:5" x14ac:dyDescent="0.25">
      <c r="A998" s="141">
        <v>16420.7767749372</v>
      </c>
      <c r="B998" s="141">
        <v>-2.1130125409138101</v>
      </c>
      <c r="C998" s="141">
        <v>-1.5748481753972501</v>
      </c>
      <c r="D998" s="141">
        <v>-2.1466348768229802</v>
      </c>
      <c r="E998" s="141">
        <v>-2.14047822509366</v>
      </c>
    </row>
    <row r="999" spans="1:5" x14ac:dyDescent="0.25">
      <c r="A999" s="141">
        <v>16420.7767749372</v>
      </c>
      <c r="B999" s="141">
        <v>-2.1130125409138101</v>
      </c>
      <c r="C999" s="141">
        <v>-1.64209408796261</v>
      </c>
      <c r="D999" s="141">
        <v>-2.1466348768229802</v>
      </c>
      <c r="E999" s="141">
        <v>-2.14047822509366</v>
      </c>
    </row>
    <row r="1000" spans="1:5" x14ac:dyDescent="0.25">
      <c r="A1000" s="141">
        <v>16420.7767749372</v>
      </c>
      <c r="B1000" s="141">
        <v>-2.1130125409138101</v>
      </c>
      <c r="C1000" s="141">
        <v>-2.0946841778874301</v>
      </c>
      <c r="D1000" s="141">
        <v>-2.1466348768229802</v>
      </c>
      <c r="E1000" s="141">
        <v>-2.14047822509366</v>
      </c>
    </row>
    <row r="1001" spans="1:5" x14ac:dyDescent="0.25">
      <c r="A1001" s="141">
        <v>16420.7767749372</v>
      </c>
      <c r="B1001" s="141">
        <v>-2.1130125409138101</v>
      </c>
      <c r="C1001" s="141">
        <v>-2.9194685224499102</v>
      </c>
      <c r="D1001" s="141">
        <v>-2.1466348768229802</v>
      </c>
      <c r="E1001" s="141">
        <v>-2.14047822509366</v>
      </c>
    </row>
    <row r="1002" spans="1:5" x14ac:dyDescent="0.25">
      <c r="A1002" s="141">
        <v>16420.7767749372</v>
      </c>
      <c r="B1002" s="141">
        <v>-2.1130125409138101</v>
      </c>
      <c r="C1002" s="141">
        <v>-2.7788514986666302</v>
      </c>
      <c r="D1002" s="141">
        <v>-2.1466348768229802</v>
      </c>
      <c r="E1002" s="141">
        <v>-2.14047822509366</v>
      </c>
    </row>
    <row r="1003" spans="1:5" x14ac:dyDescent="0.25">
      <c r="A1003" s="141">
        <v>16420.7767749372</v>
      </c>
      <c r="B1003" s="141">
        <v>-2.1130125409138101</v>
      </c>
      <c r="C1003" s="141">
        <v>-1.92529771358552</v>
      </c>
      <c r="D1003" s="141">
        <v>-2.1466348768229802</v>
      </c>
      <c r="E1003" s="141">
        <v>-2.14047822509366</v>
      </c>
    </row>
    <row r="1004" spans="1:5" x14ac:dyDescent="0.25">
      <c r="A1004" s="141">
        <v>16420.7767749372</v>
      </c>
      <c r="B1004" s="141">
        <v>-2.1130125409138101</v>
      </c>
      <c r="C1004" s="141">
        <v>-1.95898418053152</v>
      </c>
      <c r="D1004" s="141">
        <v>-2.1466348768229802</v>
      </c>
      <c r="E1004" s="141">
        <v>-2.14047822509366</v>
      </c>
    </row>
    <row r="1005" spans="1:5" x14ac:dyDescent="0.25">
      <c r="A1005" s="141">
        <v>16420.7767749372</v>
      </c>
      <c r="B1005" s="141">
        <v>-2.1130125409138101</v>
      </c>
      <c r="C1005" s="141">
        <v>-2.4962618383587998</v>
      </c>
      <c r="D1005" s="141">
        <v>-2.1466348768229802</v>
      </c>
      <c r="E1005" s="141">
        <v>-2.14047822509366</v>
      </c>
    </row>
    <row r="1006" spans="1:5" x14ac:dyDescent="0.25">
      <c r="A1006" s="141">
        <v>16420.7767749372</v>
      </c>
      <c r="B1006" s="141">
        <v>-2.1130125409138101</v>
      </c>
      <c r="C1006" s="141">
        <v>-2.0182886944720302</v>
      </c>
      <c r="D1006" s="141">
        <v>-2.1466348768229802</v>
      </c>
      <c r="E1006" s="141">
        <v>-2.14047822509366</v>
      </c>
    </row>
    <row r="1007" spans="1:5" x14ac:dyDescent="0.25">
      <c r="A1007" s="141">
        <v>16420.7767749372</v>
      </c>
      <c r="B1007" s="141">
        <v>-2.1130125409138101</v>
      </c>
      <c r="C1007" s="141">
        <v>-1.99287118238646</v>
      </c>
      <c r="D1007" s="141">
        <v>-2.1466348768229802</v>
      </c>
      <c r="E1007" s="141">
        <v>-2.14047822509366</v>
      </c>
    </row>
    <row r="1008" spans="1:5" x14ac:dyDescent="0.25">
      <c r="A1008" s="141">
        <v>16420.7767749372</v>
      </c>
      <c r="B1008" s="141">
        <v>-2.1130125409138101</v>
      </c>
      <c r="C1008" s="141">
        <v>-1.92822171891993</v>
      </c>
      <c r="D1008" s="141">
        <v>-2.1466348768229802</v>
      </c>
      <c r="E1008" s="141">
        <v>-2.14047822509366</v>
      </c>
    </row>
    <row r="1009" spans="1:5" x14ac:dyDescent="0.25">
      <c r="A1009" s="141">
        <v>16420.7767749372</v>
      </c>
      <c r="B1009" s="141">
        <v>-2.1130125409138101</v>
      </c>
      <c r="C1009" s="141">
        <v>-1.97399025582941</v>
      </c>
      <c r="D1009" s="141">
        <v>-2.1466348768229802</v>
      </c>
      <c r="E1009" s="141">
        <v>-2.14047822509366</v>
      </c>
    </row>
    <row r="1010" spans="1:5" x14ac:dyDescent="0.25">
      <c r="A1010" s="141">
        <v>16420.7767749372</v>
      </c>
      <c r="B1010" s="141">
        <v>-2.1130125409138101</v>
      </c>
      <c r="C1010" s="141">
        <v>-3.0143253399805401</v>
      </c>
      <c r="D1010" s="141">
        <v>-2.1466348768229802</v>
      </c>
      <c r="E1010" s="141">
        <v>-2.14047822509366</v>
      </c>
    </row>
    <row r="1011" spans="1:5" x14ac:dyDescent="0.25">
      <c r="A1011" s="141">
        <v>16420.7767749372</v>
      </c>
      <c r="B1011" s="141">
        <v>-2.1130125409138101</v>
      </c>
      <c r="C1011" s="141">
        <v>-2.0404853977103499</v>
      </c>
      <c r="D1011" s="141">
        <v>-2.1466348768229802</v>
      </c>
      <c r="E1011" s="141">
        <v>-2.14047822509366</v>
      </c>
    </row>
    <row r="1012" spans="1:5" x14ac:dyDescent="0.25">
      <c r="A1012" s="141">
        <v>16420.7767749372</v>
      </c>
      <c r="B1012" s="141">
        <v>-2.1130125409138101</v>
      </c>
      <c r="C1012" s="141">
        <v>-2.3842775211590301</v>
      </c>
      <c r="D1012" s="141">
        <v>-2.1466348768229802</v>
      </c>
      <c r="E1012" s="141">
        <v>-2.14047822509366</v>
      </c>
    </row>
    <row r="1013" spans="1:5" x14ac:dyDescent="0.25">
      <c r="A1013" s="141">
        <v>16420.7767749372</v>
      </c>
      <c r="B1013" s="141">
        <v>-2.1130125409138101</v>
      </c>
      <c r="C1013" s="141">
        <v>-2.0133668692800599</v>
      </c>
      <c r="D1013" s="141">
        <v>-2.1466348768229802</v>
      </c>
      <c r="E1013" s="141">
        <v>-2.14047822509366</v>
      </c>
    </row>
    <row r="1014" spans="1:5" x14ac:dyDescent="0.25">
      <c r="A1014" s="141">
        <v>16420.7767749372</v>
      </c>
      <c r="B1014" s="141">
        <v>-2.1130125409138101</v>
      </c>
      <c r="C1014" s="141">
        <v>-2.7229615500526001</v>
      </c>
      <c r="D1014" s="141">
        <v>-2.1466348768229802</v>
      </c>
      <c r="E1014" s="141">
        <v>-2.14047822509366</v>
      </c>
    </row>
    <row r="1015" spans="1:5" x14ac:dyDescent="0.25">
      <c r="A1015" s="141">
        <v>16420.7767749372</v>
      </c>
      <c r="B1015" s="141">
        <v>-2.1130125409138101</v>
      </c>
      <c r="C1015" s="141">
        <v>-1.9484418947361699</v>
      </c>
      <c r="D1015" s="141">
        <v>-2.1466348768229802</v>
      </c>
      <c r="E1015" s="141">
        <v>-2.14047822509366</v>
      </c>
    </row>
    <row r="1016" spans="1:5" x14ac:dyDescent="0.25">
      <c r="A1016" s="141">
        <v>16420.7767749372</v>
      </c>
      <c r="B1016" s="141">
        <v>-2.1130125409138101</v>
      </c>
      <c r="C1016" s="141">
        <v>-2.01738194749547</v>
      </c>
      <c r="D1016" s="141">
        <v>-2.1466348768229802</v>
      </c>
      <c r="E1016" s="141">
        <v>-2.14047822509366</v>
      </c>
    </row>
    <row r="1017" spans="1:5" x14ac:dyDescent="0.25">
      <c r="A1017" s="141">
        <v>16420.7767749372</v>
      </c>
      <c r="B1017" s="141">
        <v>-2.1130125409138101</v>
      </c>
      <c r="C1017" s="141">
        <v>-1.9452281049545099</v>
      </c>
      <c r="D1017" s="141">
        <v>-2.1466348768229802</v>
      </c>
      <c r="E1017" s="141">
        <v>-2.14047822509366</v>
      </c>
    </row>
    <row r="1018" spans="1:5" x14ac:dyDescent="0.25">
      <c r="A1018" s="141">
        <v>16420.7767749372</v>
      </c>
      <c r="B1018" s="141">
        <v>-2.1130125409138101</v>
      </c>
      <c r="C1018" s="141">
        <v>-1.6869794526446</v>
      </c>
      <c r="D1018" s="141">
        <v>-2.1466348768229802</v>
      </c>
      <c r="E1018" s="141">
        <v>-2.14047822509366</v>
      </c>
    </row>
    <row r="1019" spans="1:5" x14ac:dyDescent="0.25">
      <c r="A1019" s="141">
        <v>16420.7767749372</v>
      </c>
      <c r="B1019" s="141">
        <v>-2.1130125409138101</v>
      </c>
      <c r="C1019" s="141">
        <v>-1.9702288166850701</v>
      </c>
      <c r="D1019" s="141">
        <v>-2.1466348768229802</v>
      </c>
      <c r="E1019" s="141">
        <v>-2.14047822509366</v>
      </c>
    </row>
    <row r="1020" spans="1:5" x14ac:dyDescent="0.25">
      <c r="A1020" s="141">
        <v>16420.7767749372</v>
      </c>
      <c r="B1020" s="141">
        <v>-2.1130125409138101</v>
      </c>
      <c r="C1020" s="141">
        <v>-2.0038078441423801</v>
      </c>
      <c r="D1020" s="141">
        <v>-2.1466348768229802</v>
      </c>
      <c r="E1020" s="141">
        <v>-2.14047822509366</v>
      </c>
    </row>
    <row r="1021" spans="1:5" x14ac:dyDescent="0.25">
      <c r="A1021" s="141">
        <v>16420.7767749372</v>
      </c>
      <c r="B1021" s="141">
        <v>-2.1130125409138101</v>
      </c>
      <c r="C1021" s="141">
        <v>-1.56652544402367</v>
      </c>
      <c r="D1021" s="141">
        <v>-2.1466348768229802</v>
      </c>
      <c r="E1021" s="141">
        <v>-2.14047822509366</v>
      </c>
    </row>
    <row r="1022" spans="1:5" x14ac:dyDescent="0.25">
      <c r="A1022" s="141">
        <v>16420.8699288506</v>
      </c>
      <c r="B1022" s="141">
        <v>-2.1130187638754498</v>
      </c>
      <c r="C1022" s="141">
        <v>-1.9544649365155899</v>
      </c>
      <c r="D1022" s="141">
        <v>-2.1466314581812398</v>
      </c>
      <c r="E1022" s="141">
        <v>-2.1404829352857702</v>
      </c>
    </row>
    <row r="1023" spans="1:5" x14ac:dyDescent="0.25">
      <c r="A1023" s="141">
        <v>16420.8699288506</v>
      </c>
      <c r="B1023" s="141">
        <v>-2.1130187638754498</v>
      </c>
      <c r="C1023" s="141">
        <v>-2.7361981678000502</v>
      </c>
      <c r="D1023" s="141">
        <v>-2.1466314581812398</v>
      </c>
      <c r="E1023" s="141">
        <v>-2.1404829352857702</v>
      </c>
    </row>
    <row r="1024" spans="1:5" x14ac:dyDescent="0.25">
      <c r="A1024" s="141">
        <v>16420.8699288506</v>
      </c>
      <c r="B1024" s="141">
        <v>-2.1130187638754498</v>
      </c>
      <c r="C1024" s="141">
        <v>-2.1425168532918</v>
      </c>
      <c r="D1024" s="141">
        <v>-2.1466314581812398</v>
      </c>
      <c r="E1024" s="141">
        <v>-2.1404829352857702</v>
      </c>
    </row>
    <row r="1025" spans="1:5" x14ac:dyDescent="0.25">
      <c r="A1025" s="141">
        <v>16420.8699288506</v>
      </c>
      <c r="B1025" s="141">
        <v>-2.1130187638754498</v>
      </c>
      <c r="C1025" s="141">
        <v>-1.9783673480122701</v>
      </c>
      <c r="D1025" s="141">
        <v>-2.1466314581812398</v>
      </c>
      <c r="E1025" s="141">
        <v>-2.1404829352857702</v>
      </c>
    </row>
    <row r="1026" spans="1:5" x14ac:dyDescent="0.25">
      <c r="A1026" s="141">
        <v>16420.8699288506</v>
      </c>
      <c r="B1026" s="141">
        <v>-2.1130187638754498</v>
      </c>
      <c r="C1026" s="141">
        <v>-2.0309593845107798</v>
      </c>
      <c r="D1026" s="141">
        <v>-2.1466314581812398</v>
      </c>
      <c r="E1026" s="141">
        <v>-2.1404829352857702</v>
      </c>
    </row>
    <row r="1027" spans="1:5" x14ac:dyDescent="0.25">
      <c r="A1027" s="141">
        <v>16420.8699288506</v>
      </c>
      <c r="B1027" s="141">
        <v>-2.1130187638754498</v>
      </c>
      <c r="C1027" s="141">
        <v>-2.07756792153394</v>
      </c>
      <c r="D1027" s="141">
        <v>-2.1466314581812398</v>
      </c>
      <c r="E1027" s="141">
        <v>-2.1404829352857702</v>
      </c>
    </row>
    <row r="1028" spans="1:5" x14ac:dyDescent="0.25">
      <c r="A1028" s="141">
        <v>16420.8699288506</v>
      </c>
      <c r="B1028" s="141">
        <v>-2.1130187638754498</v>
      </c>
      <c r="C1028" s="141">
        <v>-1.66782734939965</v>
      </c>
      <c r="D1028" s="141">
        <v>-2.1466314581812398</v>
      </c>
      <c r="E1028" s="141">
        <v>-2.1404829352857702</v>
      </c>
    </row>
    <row r="1029" spans="1:5" x14ac:dyDescent="0.25">
      <c r="A1029" s="141">
        <v>16420.8699288506</v>
      </c>
      <c r="B1029" s="141">
        <v>-2.1130187638754498</v>
      </c>
      <c r="C1029" s="141">
        <v>-2.3729962325930201</v>
      </c>
      <c r="D1029" s="141">
        <v>-2.1466314581812398</v>
      </c>
      <c r="E1029" s="141">
        <v>-2.1404829352857702</v>
      </c>
    </row>
    <row r="1030" spans="1:5" x14ac:dyDescent="0.25">
      <c r="A1030" s="141">
        <v>16420.8699288506</v>
      </c>
      <c r="B1030" s="141">
        <v>-2.1130187638754498</v>
      </c>
      <c r="C1030" s="141">
        <v>-2.9717047435364101</v>
      </c>
      <c r="D1030" s="141">
        <v>-2.1466314581812398</v>
      </c>
      <c r="E1030" s="141">
        <v>-2.1404829352857702</v>
      </c>
    </row>
    <row r="1031" spans="1:5" x14ac:dyDescent="0.25">
      <c r="A1031" s="141">
        <v>16420.8699288506</v>
      </c>
      <c r="B1031" s="141">
        <v>-2.1130187638754498</v>
      </c>
      <c r="C1031" s="141">
        <v>-2.0122437563254998</v>
      </c>
      <c r="D1031" s="141">
        <v>-2.1466314581812398</v>
      </c>
      <c r="E1031" s="141">
        <v>-2.1404829352857702</v>
      </c>
    </row>
    <row r="1032" spans="1:5" x14ac:dyDescent="0.25">
      <c r="A1032" s="141">
        <v>16420.8699288506</v>
      </c>
      <c r="B1032" s="141">
        <v>-2.1130187638754498</v>
      </c>
      <c r="C1032" s="141">
        <v>-1.99135549202758</v>
      </c>
      <c r="D1032" s="141">
        <v>-2.1466314581812398</v>
      </c>
      <c r="E1032" s="141">
        <v>-2.1404829352857702</v>
      </c>
    </row>
    <row r="1033" spans="1:5" x14ac:dyDescent="0.25">
      <c r="A1033" s="141">
        <v>16420.8699288506</v>
      </c>
      <c r="B1033" s="141">
        <v>-2.1130187638754498</v>
      </c>
      <c r="C1033" s="141">
        <v>-2.7223196628572799</v>
      </c>
      <c r="D1033" s="141">
        <v>-2.1466314581812398</v>
      </c>
      <c r="E1033" s="141">
        <v>-2.1404829352857702</v>
      </c>
    </row>
    <row r="1034" spans="1:5" x14ac:dyDescent="0.25">
      <c r="A1034" s="141">
        <v>16420.963082763999</v>
      </c>
      <c r="B1034" s="141">
        <v>-2.1130249868259701</v>
      </c>
      <c r="C1034" s="141">
        <v>-2.0114181738868</v>
      </c>
      <c r="D1034" s="141">
        <v>-2.14662803993832</v>
      </c>
      <c r="E1034" s="141">
        <v>-2.14048764548071</v>
      </c>
    </row>
    <row r="1035" spans="1:5" x14ac:dyDescent="0.25">
      <c r="A1035" s="141">
        <v>16420.963082763999</v>
      </c>
      <c r="B1035" s="141">
        <v>-2.1130249868259701</v>
      </c>
      <c r="C1035" s="141">
        <v>-1.9909905840648201</v>
      </c>
      <c r="D1035" s="141">
        <v>-2.14662803993832</v>
      </c>
      <c r="E1035" s="141">
        <v>-2.14048764548071</v>
      </c>
    </row>
    <row r="1036" spans="1:5" x14ac:dyDescent="0.25">
      <c r="A1036" s="141">
        <v>16420.963082763999</v>
      </c>
      <c r="B1036" s="141">
        <v>-2.1130249868259701</v>
      </c>
      <c r="C1036" s="141">
        <v>-1.56334003883474</v>
      </c>
      <c r="D1036" s="141">
        <v>-2.14662803993832</v>
      </c>
      <c r="E1036" s="141">
        <v>-2.14048764548071</v>
      </c>
    </row>
    <row r="1037" spans="1:5" x14ac:dyDescent="0.25">
      <c r="A1037" s="141">
        <v>16420.963082763999</v>
      </c>
      <c r="B1037" s="141">
        <v>-2.1130249868259701</v>
      </c>
      <c r="C1037" s="141">
        <v>-2.14752749739033</v>
      </c>
      <c r="D1037" s="141">
        <v>-2.14662803993832</v>
      </c>
      <c r="E1037" s="141">
        <v>-2.14048764548071</v>
      </c>
    </row>
    <row r="1038" spans="1:5" x14ac:dyDescent="0.25">
      <c r="A1038" s="141">
        <v>16420.963082763999</v>
      </c>
      <c r="B1038" s="141">
        <v>-2.1130249868259701</v>
      </c>
      <c r="C1038" s="141">
        <v>-2.7216777836838202</v>
      </c>
      <c r="D1038" s="141">
        <v>-2.14662803993832</v>
      </c>
      <c r="E1038" s="141">
        <v>-2.14048764548071</v>
      </c>
    </row>
    <row r="1039" spans="1:5" x14ac:dyDescent="0.25">
      <c r="A1039" s="141">
        <v>16420.963082763999</v>
      </c>
      <c r="B1039" s="141">
        <v>-2.1130249868259701</v>
      </c>
      <c r="C1039" s="141">
        <v>-2.3698491434530302</v>
      </c>
      <c r="D1039" s="141">
        <v>-2.14662803993832</v>
      </c>
      <c r="E1039" s="141">
        <v>-2.14048764548071</v>
      </c>
    </row>
    <row r="1040" spans="1:5" x14ac:dyDescent="0.25">
      <c r="A1040" s="141">
        <v>16420.963082763999</v>
      </c>
      <c r="B1040" s="141">
        <v>-2.1130249868259701</v>
      </c>
      <c r="C1040" s="141">
        <v>-1.99938319823479</v>
      </c>
      <c r="D1040" s="141">
        <v>-2.14662803993832</v>
      </c>
      <c r="E1040" s="141">
        <v>-2.14048764548071</v>
      </c>
    </row>
    <row r="1041" spans="1:5" x14ac:dyDescent="0.25">
      <c r="A1041" s="141">
        <v>16421.056236677399</v>
      </c>
      <c r="B1041" s="141">
        <v>-2.1130312097653601</v>
      </c>
      <c r="C1041" s="141">
        <v>-1.99806740869655</v>
      </c>
      <c r="D1041" s="141">
        <v>-2.14662462209423</v>
      </c>
      <c r="E1041" s="141">
        <v>-2.1404923556784801</v>
      </c>
    </row>
    <row r="1042" spans="1:5" x14ac:dyDescent="0.25">
      <c r="A1042" s="141">
        <v>16421.056236677399</v>
      </c>
      <c r="B1042" s="141">
        <v>-2.1130312097653601</v>
      </c>
      <c r="C1042" s="141">
        <v>-1.9510115970275199</v>
      </c>
      <c r="D1042" s="141">
        <v>-2.14662462209423</v>
      </c>
      <c r="E1042" s="141">
        <v>-2.1404923556784801</v>
      </c>
    </row>
    <row r="1043" spans="1:5" x14ac:dyDescent="0.25">
      <c r="A1043" s="141">
        <v>16421.056236677399</v>
      </c>
      <c r="B1043" s="141">
        <v>-2.1130312097653601</v>
      </c>
      <c r="C1043" s="141"/>
      <c r="D1043" s="141">
        <v>-2.14662462209423</v>
      </c>
      <c r="E1043" s="141">
        <v>-2.1404923556784801</v>
      </c>
    </row>
    <row r="1044" spans="1:5" x14ac:dyDescent="0.25">
      <c r="A1044" s="141">
        <v>16421.056236677399</v>
      </c>
      <c r="B1044" s="141">
        <v>-2.1130312097653601</v>
      </c>
      <c r="C1044" s="141">
        <v>-1.6931437444259201</v>
      </c>
      <c r="D1044" s="141">
        <v>-2.14662462209423</v>
      </c>
      <c r="E1044" s="141">
        <v>-2.1404923556784801</v>
      </c>
    </row>
    <row r="1045" spans="1:5" x14ac:dyDescent="0.25">
      <c r="A1045" s="141">
        <v>16421.056236677399</v>
      </c>
      <c r="B1045" s="141">
        <v>-2.1130312097653601</v>
      </c>
      <c r="C1045" s="141">
        <v>-2.1175047568588301</v>
      </c>
      <c r="D1045" s="141">
        <v>-2.14662462209423</v>
      </c>
      <c r="E1045" s="141">
        <v>-2.1404923556784801</v>
      </c>
    </row>
    <row r="1046" spans="1:5" x14ac:dyDescent="0.25">
      <c r="A1046" s="141">
        <v>16421.056236677399</v>
      </c>
      <c r="B1046" s="141">
        <v>-2.1130312097653601</v>
      </c>
      <c r="C1046" s="141">
        <v>-1.96233308256785</v>
      </c>
      <c r="D1046" s="141">
        <v>-2.14662462209423</v>
      </c>
      <c r="E1046" s="141">
        <v>-2.1404923556784801</v>
      </c>
    </row>
    <row r="1047" spans="1:5" x14ac:dyDescent="0.25">
      <c r="A1047" s="141">
        <v>16421.056236677399</v>
      </c>
      <c r="B1047" s="141">
        <v>-2.1130312097653601</v>
      </c>
      <c r="C1047" s="141">
        <v>-2.6358473623990601</v>
      </c>
      <c r="D1047" s="141">
        <v>-2.14662462209423</v>
      </c>
      <c r="E1047" s="141">
        <v>-2.1404923556784801</v>
      </c>
    </row>
    <row r="1048" spans="1:5" x14ac:dyDescent="0.25">
      <c r="A1048" s="141">
        <v>16421.056236677399</v>
      </c>
      <c r="B1048" s="141">
        <v>-2.1130312097653601</v>
      </c>
      <c r="C1048" s="141">
        <v>-1.95785706977046</v>
      </c>
      <c r="D1048" s="141">
        <v>-2.14662462209423</v>
      </c>
      <c r="E1048" s="141">
        <v>-2.1404923556784801</v>
      </c>
    </row>
    <row r="1049" spans="1:5" x14ac:dyDescent="0.25">
      <c r="A1049" s="141">
        <v>16421.105552492299</v>
      </c>
      <c r="B1049" s="141">
        <v>-2.1130345041938701</v>
      </c>
      <c r="C1049" s="141">
        <v>-1.6178220874754099</v>
      </c>
      <c r="D1049" s="141">
        <v>-2.1466228128441198</v>
      </c>
      <c r="E1049" s="141">
        <v>-2.14049484926506</v>
      </c>
    </row>
    <row r="1050" spans="1:5" x14ac:dyDescent="0.25">
      <c r="A1050" s="141">
        <v>16421.105552492299</v>
      </c>
      <c r="B1050" s="141">
        <v>-2.1130345041938701</v>
      </c>
      <c r="C1050" s="141">
        <v>-2.2992339891195299</v>
      </c>
      <c r="D1050" s="141">
        <v>-2.1466228128441198</v>
      </c>
      <c r="E1050" s="141">
        <v>-2.14049484926506</v>
      </c>
    </row>
    <row r="1051" spans="1:5" x14ac:dyDescent="0.25">
      <c r="A1051" s="141">
        <v>16421.105552492299</v>
      </c>
      <c r="B1051" s="141">
        <v>-2.1130345041938701</v>
      </c>
      <c r="C1051" s="141"/>
      <c r="D1051" s="141">
        <v>-2.1466228128441198</v>
      </c>
      <c r="E1051" s="141">
        <v>-2.14049484926506</v>
      </c>
    </row>
    <row r="1052" spans="1:5" x14ac:dyDescent="0.25">
      <c r="A1052" s="141">
        <v>16421.105552492299</v>
      </c>
      <c r="B1052" s="141">
        <v>-2.1130345041938701</v>
      </c>
      <c r="C1052" s="141">
        <v>-1.3780508211563101</v>
      </c>
      <c r="D1052" s="141">
        <v>-2.1466228128441198</v>
      </c>
      <c r="E1052" s="141">
        <v>-2.14049484926506</v>
      </c>
    </row>
    <row r="1053" spans="1:5" x14ac:dyDescent="0.25">
      <c r="A1053" s="141">
        <v>16421.149390590799</v>
      </c>
      <c r="B1053" s="141">
        <v>-2.1130374326936301</v>
      </c>
      <c r="C1053" s="141">
        <v>-1.9358985710101</v>
      </c>
      <c r="D1053" s="141">
        <v>-2.1466212046489299</v>
      </c>
      <c r="E1053" s="141">
        <v>-2.1404970658790798</v>
      </c>
    </row>
    <row r="1054" spans="1:5" x14ac:dyDescent="0.25">
      <c r="A1054" s="141">
        <v>16421.149390590799</v>
      </c>
      <c r="B1054" s="141">
        <v>-2.1130374326936301</v>
      </c>
      <c r="C1054" s="141">
        <v>-2.0548588850069698</v>
      </c>
      <c r="D1054" s="141">
        <v>-2.1466212046489299</v>
      </c>
      <c r="E1054" s="141">
        <v>-2.1404970658790798</v>
      </c>
    </row>
    <row r="1055" spans="1:5" x14ac:dyDescent="0.25">
      <c r="A1055" s="141">
        <v>16421.149390590799</v>
      </c>
      <c r="B1055" s="141">
        <v>-2.1130374326936301</v>
      </c>
      <c r="C1055" s="141">
        <v>-2.4335528576000001</v>
      </c>
      <c r="D1055" s="141">
        <v>-2.1466212046489299</v>
      </c>
      <c r="E1055" s="141">
        <v>-2.1404970658790798</v>
      </c>
    </row>
    <row r="1056" spans="1:5" x14ac:dyDescent="0.25">
      <c r="A1056" s="141">
        <v>16421.198706405699</v>
      </c>
      <c r="B1056" s="141">
        <v>-2.1130407271162599</v>
      </c>
      <c r="C1056" s="141">
        <v>-1.1271990710156901</v>
      </c>
      <c r="D1056" s="141">
        <v>-2.1466193956099602</v>
      </c>
      <c r="E1056" s="141">
        <v>-2.1404995594671599</v>
      </c>
    </row>
    <row r="1057" spans="1:5" x14ac:dyDescent="0.25">
      <c r="A1057" s="141">
        <v>16421.198706405699</v>
      </c>
      <c r="B1057" s="141">
        <v>-2.1130407271162599</v>
      </c>
      <c r="C1057" s="141">
        <v>-1.34696236800943</v>
      </c>
      <c r="D1057" s="141">
        <v>-2.1466193956099602</v>
      </c>
      <c r="E1057" s="141">
        <v>-2.1404995594671599</v>
      </c>
    </row>
    <row r="1058" spans="1:5" x14ac:dyDescent="0.25">
      <c r="A1058" s="141">
        <v>16421.198706405699</v>
      </c>
      <c r="B1058" s="141">
        <v>-2.1130407271162599</v>
      </c>
      <c r="C1058" s="141">
        <v>-1.9374798879975399</v>
      </c>
      <c r="D1058" s="141">
        <v>-2.1466193956099602</v>
      </c>
      <c r="E1058" s="141">
        <v>-2.1404995594671599</v>
      </c>
    </row>
    <row r="1059" spans="1:5" x14ac:dyDescent="0.25">
      <c r="A1059" s="141">
        <v>16421.198706405699</v>
      </c>
      <c r="B1059" s="141">
        <v>-2.1130407271162599</v>
      </c>
      <c r="C1059" s="141">
        <v>-1.94223646406426</v>
      </c>
      <c r="D1059" s="141">
        <v>-2.1466193956099602</v>
      </c>
      <c r="E1059" s="141">
        <v>-2.1404995594671599</v>
      </c>
    </row>
    <row r="1060" spans="1:5" x14ac:dyDescent="0.25">
      <c r="A1060" s="141">
        <v>16421.198706405699</v>
      </c>
      <c r="B1060" s="141">
        <v>-2.1130407271162599</v>
      </c>
      <c r="C1060" s="141">
        <v>-2.61533887240053</v>
      </c>
      <c r="D1060" s="141">
        <v>-2.1466193956099602</v>
      </c>
      <c r="E1060" s="141">
        <v>-2.1404995594671599</v>
      </c>
    </row>
    <row r="1061" spans="1:5" x14ac:dyDescent="0.25">
      <c r="A1061" s="141">
        <v>16421.198706405699</v>
      </c>
      <c r="B1061" s="141">
        <v>-2.1130407271162599</v>
      </c>
      <c r="C1061" s="141">
        <v>-1.30772386555623</v>
      </c>
      <c r="D1061" s="141">
        <v>-2.1466193956099602</v>
      </c>
      <c r="E1061" s="141">
        <v>-2.1404995594671599</v>
      </c>
    </row>
    <row r="1062" spans="1:5" x14ac:dyDescent="0.25">
      <c r="A1062" s="141">
        <v>16421.198706405699</v>
      </c>
      <c r="B1062" s="141">
        <v>-2.1130407271162599</v>
      </c>
      <c r="C1062" s="141">
        <v>-0.97232412948218305</v>
      </c>
      <c r="D1062" s="141">
        <v>-2.1466193956099602</v>
      </c>
      <c r="E1062" s="141">
        <v>-2.1404995594671599</v>
      </c>
    </row>
    <row r="1063" spans="1:5" x14ac:dyDescent="0.25">
      <c r="A1063" s="141">
        <v>16421.242544504199</v>
      </c>
      <c r="B1063" s="141">
        <v>-2.1130436556107899</v>
      </c>
      <c r="C1063" s="141">
        <v>-2.0305365377115501</v>
      </c>
      <c r="D1063" s="141">
        <v>-2.1466177876024402</v>
      </c>
      <c r="E1063" s="141">
        <v>-2.14050177608252</v>
      </c>
    </row>
    <row r="1064" spans="1:5" x14ac:dyDescent="0.25">
      <c r="A1064" s="141">
        <v>16421.242544504199</v>
      </c>
      <c r="B1064" s="141">
        <v>-2.1130436556107899</v>
      </c>
      <c r="C1064" s="141">
        <v>-1.7927430331598599</v>
      </c>
      <c r="D1064" s="141">
        <v>-2.1466177876024402</v>
      </c>
      <c r="E1064" s="141">
        <v>-2.14050177608252</v>
      </c>
    </row>
    <row r="1065" spans="1:5" x14ac:dyDescent="0.25">
      <c r="A1065" s="141">
        <v>16421.242544504199</v>
      </c>
      <c r="B1065" s="141">
        <v>-2.1130436556107899</v>
      </c>
      <c r="C1065" s="141">
        <v>-1.9711261314770401</v>
      </c>
      <c r="D1065" s="141">
        <v>-2.1466177876024402</v>
      </c>
      <c r="E1065" s="141">
        <v>-2.14050177608252</v>
      </c>
    </row>
    <row r="1066" spans="1:5" x14ac:dyDescent="0.25">
      <c r="A1066" s="141">
        <v>16421.291860319099</v>
      </c>
      <c r="B1066" s="141">
        <v>-2.11304695002752</v>
      </c>
      <c r="C1066" s="141">
        <v>-1.50115585170592</v>
      </c>
      <c r="D1066" s="141">
        <v>-2.1466159787745802</v>
      </c>
      <c r="E1066" s="141">
        <v>-2.14050426967209</v>
      </c>
    </row>
    <row r="1067" spans="1:5" x14ac:dyDescent="0.25">
      <c r="A1067" s="141">
        <v>16421.335698417599</v>
      </c>
      <c r="B1067" s="141">
        <v>-2.1130498785168101</v>
      </c>
      <c r="C1067" s="141">
        <v>-1.99133997665161</v>
      </c>
      <c r="D1067" s="141">
        <v>-2.1466143709547199</v>
      </c>
      <c r="E1067" s="141">
        <v>-2.1405064862887802</v>
      </c>
    </row>
    <row r="1068" spans="1:5" x14ac:dyDescent="0.25">
      <c r="A1068" s="141">
        <v>16421.335698417599</v>
      </c>
      <c r="B1068" s="141">
        <v>-2.1130498785168101</v>
      </c>
      <c r="C1068" s="141">
        <v>-1.9935120585525401</v>
      </c>
      <c r="D1068" s="141">
        <v>-2.1466143709547199</v>
      </c>
      <c r="E1068" s="141">
        <v>-2.1405064862887802</v>
      </c>
    </row>
    <row r="1069" spans="1:5" x14ac:dyDescent="0.25">
      <c r="A1069" s="141">
        <v>16421.335698417599</v>
      </c>
      <c r="B1069" s="141">
        <v>-2.1130498785168101</v>
      </c>
      <c r="C1069" s="141">
        <v>-2.8647280046529402</v>
      </c>
      <c r="D1069" s="141">
        <v>-2.1466143709547199</v>
      </c>
      <c r="E1069" s="141">
        <v>-2.1405064862887802</v>
      </c>
    </row>
    <row r="1070" spans="1:5" x14ac:dyDescent="0.25">
      <c r="A1070" s="141">
        <v>16421.335698417599</v>
      </c>
      <c r="B1070" s="141">
        <v>-2.1130498785168101</v>
      </c>
      <c r="C1070" s="141">
        <v>-2.7191103472060001</v>
      </c>
      <c r="D1070" s="141">
        <v>-2.1466143709547199</v>
      </c>
      <c r="E1070" s="141">
        <v>-2.1405064862887802</v>
      </c>
    </row>
    <row r="1071" spans="1:5" x14ac:dyDescent="0.25">
      <c r="A1071" s="141">
        <v>16421.335698417599</v>
      </c>
      <c r="B1071" s="141">
        <v>-2.1130498785168101</v>
      </c>
      <c r="C1071" s="141">
        <v>-2.8628789859402799</v>
      </c>
      <c r="D1071" s="141">
        <v>-2.1466143709547199</v>
      </c>
      <c r="E1071" s="141">
        <v>-2.1405064862887802</v>
      </c>
    </row>
    <row r="1072" spans="1:5" x14ac:dyDescent="0.25">
      <c r="A1072" s="141">
        <v>16421.335698417599</v>
      </c>
      <c r="B1072" s="141">
        <v>-2.1130498785168101</v>
      </c>
      <c r="C1072" s="141">
        <v>-2.8665836025805702</v>
      </c>
      <c r="D1072" s="141">
        <v>-2.1466143709547199</v>
      </c>
      <c r="E1072" s="141">
        <v>-2.1405064862887802</v>
      </c>
    </row>
    <row r="1073" spans="1:5" x14ac:dyDescent="0.25">
      <c r="A1073" s="141">
        <v>16421.335698417599</v>
      </c>
      <c r="B1073" s="141">
        <v>-2.1130498785168101</v>
      </c>
      <c r="C1073" s="141">
        <v>-2.86998585700873</v>
      </c>
      <c r="D1073" s="141">
        <v>-2.1466143709547199</v>
      </c>
      <c r="E1073" s="141">
        <v>-2.1405064862887802</v>
      </c>
    </row>
    <row r="1074" spans="1:5" x14ac:dyDescent="0.25">
      <c r="A1074" s="141">
        <v>16421.428852330999</v>
      </c>
      <c r="B1074" s="141">
        <v>-2.1130561014117202</v>
      </c>
      <c r="C1074" s="141">
        <v>-2.3691022366125201</v>
      </c>
      <c r="D1074" s="141">
        <v>-2.1466109547057801</v>
      </c>
      <c r="E1074" s="141">
        <v>-2.14051119649787</v>
      </c>
    </row>
    <row r="1075" spans="1:5" x14ac:dyDescent="0.25">
      <c r="A1075" s="141">
        <v>16421.522006244399</v>
      </c>
      <c r="B1075" s="141">
        <v>-2.1130623242955</v>
      </c>
      <c r="C1075" s="141">
        <v>-2.6795140582946901</v>
      </c>
      <c r="D1075" s="141">
        <v>-2.1466075388556098</v>
      </c>
      <c r="E1075" s="141">
        <v>-2.1405159067097901</v>
      </c>
    </row>
    <row r="1076" spans="1:5" x14ac:dyDescent="0.25">
      <c r="A1076" s="141">
        <v>16421.522006244399</v>
      </c>
      <c r="B1076" s="141">
        <v>-2.1130623242955</v>
      </c>
      <c r="C1076" s="141">
        <v>-1.68698412778329</v>
      </c>
      <c r="D1076" s="141">
        <v>-2.1466075388556098</v>
      </c>
      <c r="E1076" s="141">
        <v>-2.1405159067097901</v>
      </c>
    </row>
    <row r="1077" spans="1:5" x14ac:dyDescent="0.25">
      <c r="A1077" s="141">
        <v>16421.522006244399</v>
      </c>
      <c r="B1077" s="141">
        <v>-2.1130623242955</v>
      </c>
      <c r="C1077" s="141">
        <v>-1.7134110259800801</v>
      </c>
      <c r="D1077" s="141">
        <v>-2.1466075388556098</v>
      </c>
      <c r="E1077" s="141">
        <v>-2.1405159067097901</v>
      </c>
    </row>
    <row r="1078" spans="1:5" x14ac:dyDescent="0.25">
      <c r="A1078" s="141">
        <v>16421.571322059299</v>
      </c>
      <c r="B1078" s="141">
        <v>-2.1130656186945602</v>
      </c>
      <c r="C1078" s="141">
        <v>-1.0979587197374701</v>
      </c>
      <c r="D1078" s="141">
        <v>-2.14660573066107</v>
      </c>
      <c r="E1078" s="141">
        <v>-2.14051840030386</v>
      </c>
    </row>
    <row r="1079" spans="1:5" x14ac:dyDescent="0.25">
      <c r="A1079" s="141">
        <v>16421.615160157799</v>
      </c>
      <c r="B1079" s="141">
        <v>-2.1130685471681598</v>
      </c>
      <c r="C1079" s="141">
        <v>-2.0527911446253801</v>
      </c>
      <c r="D1079" s="141">
        <v>-2.1466041234041802</v>
      </c>
      <c r="E1079" s="141">
        <v>-2.1405206169245399</v>
      </c>
    </row>
    <row r="1080" spans="1:5" x14ac:dyDescent="0.25">
      <c r="A1080" s="141">
        <v>16421.615160157799</v>
      </c>
      <c r="B1080" s="141">
        <v>-2.1130685471681598</v>
      </c>
      <c r="C1080" s="141">
        <v>-2.8844524129478701</v>
      </c>
      <c r="D1080" s="141">
        <v>-2.1466041234041802</v>
      </c>
      <c r="E1080" s="141">
        <v>-2.1405206169245399</v>
      </c>
    </row>
    <row r="1081" spans="1:5" x14ac:dyDescent="0.25">
      <c r="A1081" s="141">
        <v>16421.615160157799</v>
      </c>
      <c r="B1081" s="141">
        <v>-2.1130685471681598</v>
      </c>
      <c r="C1081" s="141">
        <v>-2.0363668026483901</v>
      </c>
      <c r="D1081" s="141">
        <v>-2.1466041234041802</v>
      </c>
      <c r="E1081" s="141">
        <v>-2.1405206169245399</v>
      </c>
    </row>
    <row r="1082" spans="1:5" x14ac:dyDescent="0.25">
      <c r="A1082" s="141">
        <v>16421.708314071198</v>
      </c>
      <c r="B1082" s="141">
        <v>-2.1130747700296899</v>
      </c>
      <c r="C1082" s="141">
        <v>-1.9271755030580799</v>
      </c>
      <c r="D1082" s="141">
        <v>-2.1466007083515</v>
      </c>
      <c r="E1082" s="141">
        <v>-2.1405253271421198</v>
      </c>
    </row>
    <row r="1083" spans="1:5" x14ac:dyDescent="0.25">
      <c r="A1083" s="141">
        <v>16421.708314071198</v>
      </c>
      <c r="B1083" s="141">
        <v>-2.1130747700296899</v>
      </c>
      <c r="C1083" s="141">
        <v>-2.8073662767361101</v>
      </c>
      <c r="D1083" s="141">
        <v>-2.1466007083515</v>
      </c>
      <c r="E1083" s="141">
        <v>-2.1405253271421198</v>
      </c>
    </row>
    <row r="1084" spans="1:5" x14ac:dyDescent="0.25">
      <c r="A1084" s="141">
        <v>16421.801467984598</v>
      </c>
      <c r="B1084" s="141">
        <v>-2.1130809928801</v>
      </c>
      <c r="C1084" s="141">
        <v>-1.83449346027926</v>
      </c>
      <c r="D1084" s="141">
        <v>-2.1465972936975399</v>
      </c>
      <c r="E1084" s="141">
        <v>-2.14053003736253</v>
      </c>
    </row>
    <row r="1085" spans="1:5" x14ac:dyDescent="0.25">
      <c r="A1085" s="141">
        <v>16421.801467984598</v>
      </c>
      <c r="B1085" s="141">
        <v>-2.1130809928801</v>
      </c>
      <c r="C1085" s="141">
        <v>-2.0607930598221298</v>
      </c>
      <c r="D1085" s="141">
        <v>-2.1465972936975399</v>
      </c>
      <c r="E1085" s="141">
        <v>-2.14053003736253</v>
      </c>
    </row>
    <row r="1086" spans="1:5" x14ac:dyDescent="0.25">
      <c r="A1086" s="141">
        <v>16421.894621898002</v>
      </c>
      <c r="B1086" s="141">
        <v>-2.1130872157193799</v>
      </c>
      <c r="C1086" s="141">
        <v>-2.5400386945507201</v>
      </c>
      <c r="D1086" s="141">
        <v>-2.1465938794423001</v>
      </c>
      <c r="E1086" s="141">
        <v>-2.1405347475857801</v>
      </c>
    </row>
    <row r="1087" spans="1:5" x14ac:dyDescent="0.25">
      <c r="A1087" s="141">
        <v>16421.894621898002</v>
      </c>
      <c r="B1087" s="141">
        <v>-2.1130872157193799</v>
      </c>
      <c r="C1087" s="141">
        <v>-1.9739365208289901</v>
      </c>
      <c r="D1087" s="141">
        <v>-2.1465938794423001</v>
      </c>
      <c r="E1087" s="141">
        <v>-2.1405347475857801</v>
      </c>
    </row>
    <row r="1088" spans="1:5" x14ac:dyDescent="0.25">
      <c r="A1088" s="141">
        <v>16421.894621898002</v>
      </c>
      <c r="B1088" s="141">
        <v>-2.1130872157193799</v>
      </c>
      <c r="C1088" s="141">
        <v>-2.0333136492602599</v>
      </c>
      <c r="D1088" s="141">
        <v>-2.1465938794423001</v>
      </c>
      <c r="E1088" s="141">
        <v>-2.1405347475857801</v>
      </c>
    </row>
    <row r="1089" spans="1:5" x14ac:dyDescent="0.25">
      <c r="A1089" s="141">
        <v>16422.080929724802</v>
      </c>
      <c r="B1089" s="141">
        <v>-2.1130996613645801</v>
      </c>
      <c r="C1089" s="141">
        <v>-2.0327352874645599</v>
      </c>
      <c r="D1089" s="141">
        <v>-2.1465870521279302</v>
      </c>
      <c r="E1089" s="141">
        <v>-2.1405441680407602</v>
      </c>
    </row>
    <row r="1090" spans="1:5" x14ac:dyDescent="0.25">
      <c r="A1090" s="141">
        <v>16422.174083638201</v>
      </c>
      <c r="B1090" s="141">
        <v>-2.1131058841704902</v>
      </c>
      <c r="C1090" s="141">
        <v>-2.2229236598882198</v>
      </c>
      <c r="D1090" s="141">
        <v>-2.1465836390687798</v>
      </c>
      <c r="E1090" s="141">
        <v>-2.1405488782724902</v>
      </c>
    </row>
    <row r="1091" spans="1:5" x14ac:dyDescent="0.25">
      <c r="A1091" s="141">
        <v>16422.453545378401</v>
      </c>
      <c r="B1091" s="141">
        <v>-2.1131245525214699</v>
      </c>
      <c r="C1091" s="141">
        <v>-1.9838403860439799</v>
      </c>
      <c r="D1091" s="141">
        <v>-2.14657340228334</v>
      </c>
      <c r="E1091" s="141">
        <v>-2.1405630089846799</v>
      </c>
    </row>
    <row r="1092" spans="1:5" x14ac:dyDescent="0.25">
      <c r="A1092" s="141">
        <v>16422.546699291801</v>
      </c>
      <c r="B1092" s="141">
        <v>-2.1131307752828801</v>
      </c>
      <c r="C1092" s="141">
        <v>-2.3322477709822498</v>
      </c>
      <c r="D1092" s="141">
        <v>-2.1465699908188198</v>
      </c>
      <c r="E1092" s="141">
        <v>-2.1405677192277399</v>
      </c>
    </row>
    <row r="1093" spans="1:5" x14ac:dyDescent="0.25">
      <c r="A1093" s="141">
        <v>16422.639853205201</v>
      </c>
      <c r="B1093" s="141">
        <v>-2.11313699803316</v>
      </c>
      <c r="C1093" s="141">
        <v>-1.9257181551457501</v>
      </c>
      <c r="D1093" s="141">
        <v>-2.1465665797529301</v>
      </c>
      <c r="E1093" s="141">
        <v>-2.1405724294736301</v>
      </c>
    </row>
    <row r="1094" spans="1:5" x14ac:dyDescent="0.25">
      <c r="A1094" s="141">
        <v>16422.639853205201</v>
      </c>
      <c r="B1094" s="141">
        <v>-2.11313699803316</v>
      </c>
      <c r="C1094" s="141">
        <v>-2.8871414165367</v>
      </c>
      <c r="D1094" s="141">
        <v>-2.1465665797529301</v>
      </c>
      <c r="E1094" s="141">
        <v>-2.1405724294736301</v>
      </c>
    </row>
    <row r="1095" spans="1:5" x14ac:dyDescent="0.25">
      <c r="A1095" s="141">
        <v>16422.733007118601</v>
      </c>
      <c r="B1095" s="141">
        <v>-2.11314322077232</v>
      </c>
      <c r="C1095" s="141">
        <v>-2.45171722962818</v>
      </c>
      <c r="D1095" s="141">
        <v>-2.1465631690856601</v>
      </c>
      <c r="E1095" s="141">
        <v>-2.1405771397223501</v>
      </c>
    </row>
    <row r="1096" spans="1:5" x14ac:dyDescent="0.25">
      <c r="A1096" s="141">
        <v>16422.826161032001</v>
      </c>
      <c r="B1096" s="141">
        <v>-2.1131494435003502</v>
      </c>
      <c r="C1096" s="141">
        <v>-2.8608282738935702</v>
      </c>
      <c r="D1096" s="141">
        <v>-2.1465597588169998</v>
      </c>
      <c r="E1096" s="141">
        <v>-2.14058184997391</v>
      </c>
    </row>
    <row r="1097" spans="1:5" x14ac:dyDescent="0.25">
      <c r="A1097" s="141">
        <v>16423.0124688588</v>
      </c>
      <c r="B1097" s="141">
        <v>-2.1131618889230199</v>
      </c>
      <c r="C1097" s="141">
        <v>-2.6381008187256598</v>
      </c>
      <c r="D1097" s="141">
        <v>-2.1465529394754599</v>
      </c>
      <c r="E1097" s="141">
        <v>-2.1405912704854999</v>
      </c>
    </row>
    <row r="1098" spans="1:5" x14ac:dyDescent="0.25">
      <c r="A1098" s="141">
        <v>16423.1056227722</v>
      </c>
      <c r="B1098" s="141">
        <v>-2.1131681116176702</v>
      </c>
      <c r="C1098" s="141">
        <v>-1.9203822085912401</v>
      </c>
      <c r="D1098" s="141">
        <v>-2.1465495304025599</v>
      </c>
      <c r="E1098" s="141">
        <v>-2.1405959807455499</v>
      </c>
    </row>
    <row r="1099" spans="1:5" x14ac:dyDescent="0.25">
      <c r="A1099" s="141">
        <v>16423.4782384258</v>
      </c>
      <c r="B1099" s="141">
        <v>-2.1131930022849801</v>
      </c>
      <c r="C1099" s="141">
        <v>-2.84803509128482</v>
      </c>
      <c r="D1099" s="141">
        <v>-2.1465358980964901</v>
      </c>
      <c r="E1099" s="141">
        <v>-2.1406148218140499</v>
      </c>
    </row>
    <row r="1100" spans="1:5" x14ac:dyDescent="0.25">
      <c r="A1100" s="141">
        <v>16423.664546252599</v>
      </c>
      <c r="B1100" s="141">
        <v>-2.11320544755187</v>
      </c>
      <c r="C1100" s="141">
        <v>-2.70306677650396</v>
      </c>
      <c r="D1100" s="141">
        <v>-2.1465290843346301</v>
      </c>
      <c r="E1100" s="141">
        <v>-2.1406242423652899</v>
      </c>
    </row>
    <row r="1101" spans="1:5" x14ac:dyDescent="0.25">
      <c r="A1101" s="141">
        <v>16423.757700165999</v>
      </c>
      <c r="B1101" s="141">
        <v>-2.1132116701686199</v>
      </c>
      <c r="C1101" s="141">
        <v>-2.7457378006994499</v>
      </c>
      <c r="D1101" s="141">
        <v>-2.1465256780514501</v>
      </c>
      <c r="E1101" s="141">
        <v>-2.1406289526451601</v>
      </c>
    </row>
    <row r="1102" spans="1:5" x14ac:dyDescent="0.25">
      <c r="A1102" s="141">
        <v>16423.850854079399</v>
      </c>
      <c r="B1102" s="141">
        <v>-2.11321789277424</v>
      </c>
      <c r="C1102" s="141">
        <v>-2.85380991799087</v>
      </c>
      <c r="D1102" s="141">
        <v>-2.1465222721667501</v>
      </c>
      <c r="E1102" s="141">
        <v>-2.1406336629278599</v>
      </c>
    </row>
    <row r="1103" spans="1:5" x14ac:dyDescent="0.25">
      <c r="A1103" s="141">
        <v>16423.850854079399</v>
      </c>
      <c r="B1103" s="141">
        <v>-2.11321789277424</v>
      </c>
      <c r="C1103" s="141">
        <v>-2.86383005789616</v>
      </c>
      <c r="D1103" s="141">
        <v>-2.1465222721667501</v>
      </c>
      <c r="E1103" s="141">
        <v>-2.1406336629278599</v>
      </c>
    </row>
    <row r="1104" spans="1:5" x14ac:dyDescent="0.25">
      <c r="A1104" s="141">
        <v>16424.037161906199</v>
      </c>
      <c r="B1104" s="141">
        <v>-2.11323033795209</v>
      </c>
      <c r="C1104" s="141">
        <v>-2.7005002702612</v>
      </c>
      <c r="D1104" s="141">
        <v>-2.1465154615927902</v>
      </c>
      <c r="E1104" s="141">
        <v>-2.1406430835017498</v>
      </c>
    </row>
    <row r="1105" spans="1:5" x14ac:dyDescent="0.25">
      <c r="A1105" s="141">
        <v>16424.223469732999</v>
      </c>
      <c r="B1105" s="141">
        <v>-2.1132427830854201</v>
      </c>
      <c r="C1105" s="141">
        <v>-2.9152906708499602</v>
      </c>
      <c r="D1105" s="141">
        <v>-2.1465086526126398</v>
      </c>
      <c r="E1105" s="141">
        <v>-2.1406525040869799</v>
      </c>
    </row>
    <row r="1106" spans="1:5" x14ac:dyDescent="0.25">
      <c r="A1106" s="141">
        <v>16424.782393213402</v>
      </c>
      <c r="B1106" s="141">
        <v>-2.1132801182182699</v>
      </c>
      <c r="C1106" s="141">
        <v>-2.8564565838303602</v>
      </c>
      <c r="D1106" s="141">
        <v>-2.1464882352342198</v>
      </c>
      <c r="E1106" s="141">
        <v>-2.14068076591062</v>
      </c>
    </row>
    <row r="1107" spans="1:5" x14ac:dyDescent="0.25">
      <c r="A1107" s="141">
        <v>16424.875547126801</v>
      </c>
      <c r="B1107" s="141">
        <v>-2.1132863407014599</v>
      </c>
      <c r="C1107" s="141">
        <v>-2.3754903949377701</v>
      </c>
      <c r="D1107" s="141">
        <v>-2.14648483373217</v>
      </c>
      <c r="E1107" s="141">
        <v>-2.14068547622447</v>
      </c>
    </row>
    <row r="1108" spans="1:5" x14ac:dyDescent="0.25">
      <c r="A1108" s="141">
        <v>16424.968701040201</v>
      </c>
      <c r="B1108" s="141">
        <v>-2.11329256317351</v>
      </c>
      <c r="C1108" s="141">
        <v>-2.9468178037225301</v>
      </c>
      <c r="D1108" s="141">
        <v>-2.14648143262847</v>
      </c>
      <c r="E1108" s="141">
        <v>-2.1406901865411601</v>
      </c>
    </row>
    <row r="1109" spans="1:5" x14ac:dyDescent="0.25">
      <c r="A1109" s="141">
        <v>16424.968701040201</v>
      </c>
      <c r="B1109" s="141">
        <v>-2.11329256317351</v>
      </c>
      <c r="C1109" s="141">
        <v>-2.9446290145174601</v>
      </c>
      <c r="D1109" s="141">
        <v>-2.14648143262847</v>
      </c>
      <c r="E1109" s="141">
        <v>-2.1406901865411601</v>
      </c>
    </row>
    <row r="1110" spans="1:5" x14ac:dyDescent="0.25">
      <c r="A1110" s="141">
        <v>16425.341316693801</v>
      </c>
      <c r="B1110" s="141">
        <v>-2.1133174529503802</v>
      </c>
      <c r="C1110" s="141">
        <v>-1.9813897370031099</v>
      </c>
      <c r="D1110" s="141">
        <v>-2.1464678321970099</v>
      </c>
      <c r="E1110" s="141">
        <v>-2.14070902783623</v>
      </c>
    </row>
    <row r="1111" spans="1:5" x14ac:dyDescent="0.25">
      <c r="A1111" s="141">
        <v>16425.434470607201</v>
      </c>
      <c r="B1111" s="141">
        <v>-2.1133236753667699</v>
      </c>
      <c r="C1111" s="141">
        <v>-2.6908770141647298</v>
      </c>
      <c r="D1111" s="141">
        <v>-2.1464644330849199</v>
      </c>
      <c r="E1111" s="141">
        <v>-2.1407137381670802</v>
      </c>
    </row>
    <row r="1112" spans="1:5" x14ac:dyDescent="0.25">
      <c r="A1112" s="141">
        <v>16425.620778434</v>
      </c>
      <c r="B1112" s="141">
        <v>-2.11333612016614</v>
      </c>
      <c r="C1112" s="141">
        <v>-2.4350926822362</v>
      </c>
      <c r="D1112" s="141">
        <v>-2.1464576360556098</v>
      </c>
      <c r="E1112" s="141">
        <v>-2.1407231588372801</v>
      </c>
    </row>
    <row r="1113" spans="1:5" x14ac:dyDescent="0.25">
      <c r="A1113" s="141">
        <v>16425.7139323474</v>
      </c>
      <c r="B1113" s="141">
        <v>-2.1133423425491298</v>
      </c>
      <c r="C1113" s="141">
        <v>-2.07773906027841</v>
      </c>
      <c r="D1113" s="141">
        <v>-2.14645423813836</v>
      </c>
      <c r="E1113" s="141">
        <v>-2.1407278691766298</v>
      </c>
    </row>
    <row r="1114" spans="1:5" x14ac:dyDescent="0.25">
      <c r="A1114" s="141">
        <v>16426.086548001</v>
      </c>
      <c r="B1114" s="141">
        <v>-2.1133672319697299</v>
      </c>
      <c r="C1114" s="141"/>
      <c r="D1114" s="141">
        <v>-2.1464406504518299</v>
      </c>
      <c r="E1114" s="141">
        <v>-2.1407467105623601</v>
      </c>
    </row>
    <row r="1115" spans="1:5" x14ac:dyDescent="0.25">
      <c r="A1115" s="141">
        <v>16427.204394961798</v>
      </c>
      <c r="B1115" s="141">
        <v>-2.1134418991624901</v>
      </c>
      <c r="C1115" s="141">
        <v>-2.6633974756852101</v>
      </c>
      <c r="D1115" s="141">
        <v>-2.1463999256178501</v>
      </c>
      <c r="E1115" s="141">
        <v>-2.14080323499156</v>
      </c>
    </row>
    <row r="1116" spans="1:5" x14ac:dyDescent="0.25">
      <c r="A1116" s="141">
        <v>16427.390702788602</v>
      </c>
      <c r="B1116" s="141">
        <v>-2.1134543435386899</v>
      </c>
      <c r="C1116" s="141">
        <v>-2.8371021714040801</v>
      </c>
      <c r="D1116" s="141">
        <v>-2.1463931437191599</v>
      </c>
      <c r="E1116" s="141">
        <v>-2.1408126557694298</v>
      </c>
    </row>
    <row r="1117" spans="1:5" x14ac:dyDescent="0.25">
      <c r="A1117" s="141">
        <v>16427.4223701435</v>
      </c>
      <c r="B1117" s="141">
        <v>-2.11345645874587</v>
      </c>
      <c r="C1117" s="141">
        <v>-3.44993198462452</v>
      </c>
      <c r="D1117" s="141">
        <v>-2.1463919911358298</v>
      </c>
      <c r="E1117" s="141">
        <v>-2.1408142570512001</v>
      </c>
    </row>
    <row r="1118" spans="1:5" x14ac:dyDescent="0.25">
      <c r="A1118" s="141">
        <v>16427.670164528801</v>
      </c>
      <c r="B1118" s="141">
        <v>-2.1134730100194599</v>
      </c>
      <c r="C1118" s="141">
        <v>-1.99806448062759</v>
      </c>
      <c r="D1118" s="141">
        <v>-2.1463829738565599</v>
      </c>
      <c r="E1118" s="141">
        <v>-2.1408267869575002</v>
      </c>
    </row>
    <row r="1119" spans="1:5" x14ac:dyDescent="0.25">
      <c r="A1119" s="141">
        <v>16428.5085497494</v>
      </c>
      <c r="B1119" s="141">
        <v>-2.1135290088602399</v>
      </c>
      <c r="C1119" s="141">
        <v>-2.7150253205207799</v>
      </c>
      <c r="D1119" s="141">
        <v>-2.1463524857609602</v>
      </c>
      <c r="E1119" s="141">
        <v>-2.1408691806747702</v>
      </c>
    </row>
    <row r="1120" spans="1:5" x14ac:dyDescent="0.25">
      <c r="A1120" s="141">
        <v>16432.4210141123</v>
      </c>
      <c r="B1120" s="141">
        <v>-2.1137903248488499</v>
      </c>
      <c r="C1120" s="141">
        <v>-2.8326446093792601</v>
      </c>
      <c r="D1120" s="141">
        <v>-2.14621063403224</v>
      </c>
      <c r="E1120" s="141">
        <v>-2.1410670210589302</v>
      </c>
    </row>
    <row r="1121" spans="1:5" x14ac:dyDescent="0.25">
      <c r="A1121" s="141">
        <v>16433.352553246299</v>
      </c>
      <c r="B1121" s="141">
        <v>-2.1138525400427399</v>
      </c>
      <c r="C1121" s="141">
        <v>-2.0232206314362</v>
      </c>
      <c r="D1121" s="141">
        <v>-2.1461769631827199</v>
      </c>
      <c r="E1121" s="141">
        <v>-2.1411141266498701</v>
      </c>
    </row>
    <row r="1122" spans="1:5" x14ac:dyDescent="0.25">
      <c r="A1122" s="141">
        <v>16433.725168899899</v>
      </c>
      <c r="B1122" s="141">
        <v>-2.11387742580802</v>
      </c>
      <c r="C1122" s="141">
        <v>3.20665472577886</v>
      </c>
      <c r="D1122" s="141">
        <v>-2.1461635059695001</v>
      </c>
      <c r="E1122" s="141">
        <v>-2.1411329689656999</v>
      </c>
    </row>
    <row r="1123" spans="1:5" x14ac:dyDescent="0.25">
      <c r="A1123" s="141">
        <v>16436.453894734401</v>
      </c>
      <c r="B1123" s="141">
        <v>-2.1140596629280601</v>
      </c>
      <c r="C1123" s="141">
        <v>-2.0935604072340599</v>
      </c>
      <c r="D1123" s="141">
        <v>-2.1460651502697501</v>
      </c>
      <c r="E1123" s="141">
        <v>-2.1412709557338401</v>
      </c>
    </row>
    <row r="1124" spans="1:5" x14ac:dyDescent="0.25">
      <c r="A1124" s="141">
        <v>16437.620188904799</v>
      </c>
      <c r="B1124" s="141">
        <v>-2.11413755060632</v>
      </c>
      <c r="C1124" s="141">
        <v>-3.39049498572213</v>
      </c>
      <c r="D1124" s="141">
        <v>-2.1460232156471202</v>
      </c>
      <c r="E1124" s="141">
        <v>-2.1413299338801499</v>
      </c>
    </row>
    <row r="1125" spans="1:5" x14ac:dyDescent="0.25">
      <c r="A1125" s="141">
        <v>16440.525404578199</v>
      </c>
      <c r="B1125" s="141">
        <v>-2.1143315596598602</v>
      </c>
      <c r="C1125" s="141">
        <v>-1.84313699411527</v>
      </c>
      <c r="D1125" s="141">
        <v>-2.1459190277637901</v>
      </c>
      <c r="E1125" s="141">
        <v>-2.14147684921062</v>
      </c>
    </row>
    <row r="1126" spans="1:5" x14ac:dyDescent="0.25">
      <c r="A1126" s="141">
        <v>16440.525404578199</v>
      </c>
      <c r="B1126" s="141">
        <v>-2.1143315596598602</v>
      </c>
      <c r="C1126" s="141">
        <v>-2.7762507937098002</v>
      </c>
      <c r="D1126" s="141">
        <v>-2.1459190277637901</v>
      </c>
      <c r="E1126" s="141">
        <v>-2.14147684921062</v>
      </c>
    </row>
    <row r="1127" spans="1:5" x14ac:dyDescent="0.25">
      <c r="A1127" s="141">
        <v>16440.729394569498</v>
      </c>
      <c r="B1127" s="141">
        <v>-2.1143451816155898</v>
      </c>
      <c r="C1127" s="141">
        <v>-2.63671575163796</v>
      </c>
      <c r="D1127" s="141">
        <v>-2.1459117266960601</v>
      </c>
      <c r="E1127" s="141">
        <v>-2.1414871649882099</v>
      </c>
    </row>
    <row r="1128" spans="1:5" x14ac:dyDescent="0.25">
      <c r="A1128" s="141">
        <v>16446.8319991592</v>
      </c>
      <c r="B1128" s="141">
        <v>-2.11475267392946</v>
      </c>
      <c r="C1128" s="141">
        <v>-2.18576648049897</v>
      </c>
      <c r="D1128" s="141">
        <v>-2.1456941852447202</v>
      </c>
      <c r="E1128" s="141">
        <v>-2.1417957801208001</v>
      </c>
    </row>
    <row r="1129" spans="1:5" x14ac:dyDescent="0.25">
      <c r="A1129" s="141">
        <v>16449.777411944699</v>
      </c>
      <c r="B1129" s="141">
        <v>-2.1149493322976398</v>
      </c>
      <c r="C1129" s="141">
        <v>-2.0376407502845901</v>
      </c>
      <c r="D1129" s="141">
        <v>-2.1455897971100302</v>
      </c>
      <c r="E1129" s="141">
        <v>-2.1419447371135498</v>
      </c>
    </row>
    <row r="1130" spans="1:5" x14ac:dyDescent="0.25">
      <c r="A1130" s="141">
        <v>16449.777411944699</v>
      </c>
      <c r="B1130" s="141">
        <v>-2.1149493322976398</v>
      </c>
      <c r="C1130" s="141">
        <v>-1.63057501257474</v>
      </c>
      <c r="D1130" s="141">
        <v>-2.1455897971100302</v>
      </c>
      <c r="E1130" s="141">
        <v>-2.1419447371135498</v>
      </c>
    </row>
    <row r="1131" spans="1:5" x14ac:dyDescent="0.25">
      <c r="A1131" s="141">
        <v>16454.4984915883</v>
      </c>
      <c r="B1131" s="141">
        <v>-2.1152645244667498</v>
      </c>
      <c r="C1131" s="141">
        <v>-2.01995701730961</v>
      </c>
      <c r="D1131" s="141">
        <v>-2.1454233022035898</v>
      </c>
      <c r="E1131" s="141">
        <v>-2.1421835000231599</v>
      </c>
    </row>
    <row r="1132" spans="1:5" x14ac:dyDescent="0.25">
      <c r="A1132" s="141">
        <v>16455.398700748901</v>
      </c>
      <c r="B1132" s="141">
        <v>-2.1153246216219399</v>
      </c>
      <c r="C1132" s="141">
        <v>-1.74944833488897</v>
      </c>
      <c r="D1132" s="141">
        <v>-2.1453916703521698</v>
      </c>
      <c r="E1132" s="141">
        <v>-2.1422290278470899</v>
      </c>
    </row>
    <row r="1133" spans="1:5" x14ac:dyDescent="0.25">
      <c r="A1133" s="141">
        <v>16455.744649679302</v>
      </c>
      <c r="B1133" s="141">
        <v>-2.11534771658346</v>
      </c>
      <c r="C1133" s="141">
        <v>-1.8401982272756401</v>
      </c>
      <c r="D1133" s="141">
        <v>-2.1453795240889399</v>
      </c>
      <c r="E1133" s="141">
        <v>-2.1422465241873399</v>
      </c>
    </row>
    <row r="1134" spans="1:5" x14ac:dyDescent="0.25">
      <c r="A1134" s="141">
        <v>16463.583491376401</v>
      </c>
      <c r="B1134" s="141">
        <v>-2.1158709828436999</v>
      </c>
      <c r="C1134" s="141">
        <v>-1.63980039481554</v>
      </c>
      <c r="D1134" s="141">
        <v>-2.14510576054069</v>
      </c>
      <c r="E1134" s="141">
        <v>-2.1426429835476499</v>
      </c>
    </row>
    <row r="1135" spans="1:5" x14ac:dyDescent="0.25">
      <c r="A1135" s="141">
        <v>16468.688764459501</v>
      </c>
      <c r="B1135" s="141">
        <v>-2.1162117324276801</v>
      </c>
      <c r="C1135" s="141">
        <v>-2.0673155853039402</v>
      </c>
      <c r="D1135" s="141">
        <v>-2.1449289639220699</v>
      </c>
      <c r="E1135" s="141">
        <v>-2.1429012000869099</v>
      </c>
    </row>
    <row r="1136" spans="1:5" x14ac:dyDescent="0.25">
      <c r="A1136" s="141">
        <v>16470.102699782899</v>
      </c>
      <c r="B1136" s="141">
        <v>-2.11630609905411</v>
      </c>
      <c r="C1136" s="141">
        <v>-2.0000501411863798</v>
      </c>
      <c r="D1136" s="141">
        <v>-2.1448802079689901</v>
      </c>
      <c r="E1136" s="141">
        <v>-2.1429727161909602</v>
      </c>
    </row>
    <row r="1137" spans="1:5" x14ac:dyDescent="0.25">
      <c r="A1137" s="141">
        <v>16472.384042961301</v>
      </c>
      <c r="B1137" s="141">
        <v>-2.11645835137544</v>
      </c>
      <c r="C1137" s="141">
        <v>-2.6652993937701699</v>
      </c>
      <c r="D1137" s="141">
        <v>-2.14480173255936</v>
      </c>
      <c r="E1137" s="141">
        <v>-2.1430881067176899</v>
      </c>
    </row>
    <row r="1138" spans="1:5" x14ac:dyDescent="0.25">
      <c r="A1138" s="141">
        <v>16472.465618725299</v>
      </c>
      <c r="B1138" s="141">
        <v>-2.1164637954552799</v>
      </c>
      <c r="C1138" s="141">
        <v>-1.8837849194771801</v>
      </c>
      <c r="D1138" s="141">
        <v>-2.1447989308161302</v>
      </c>
      <c r="E1138" s="141">
        <v>-2.1430922328583799</v>
      </c>
    </row>
    <row r="1139" spans="1:5" x14ac:dyDescent="0.25">
      <c r="A1139" s="141">
        <v>16478.0953788646</v>
      </c>
      <c r="B1139" s="141">
        <v>-2.11683948500953</v>
      </c>
      <c r="C1139" s="141"/>
      <c r="D1139" s="141">
        <v>-2.14460630228987</v>
      </c>
      <c r="E1139" s="141">
        <v>-2.1433769940932699</v>
      </c>
    </row>
    <row r="1140" spans="1:5" x14ac:dyDescent="0.25">
      <c r="A1140" s="141">
        <v>16478.502321236701</v>
      </c>
      <c r="B1140" s="141">
        <v>-2.11686663981195</v>
      </c>
      <c r="C1140" s="141">
        <v>-1.9616678526511899</v>
      </c>
      <c r="D1140" s="141">
        <v>-2.14459243382918</v>
      </c>
      <c r="E1140" s="141">
        <v>-2.1433975782199899</v>
      </c>
    </row>
    <row r="1141" spans="1:5" x14ac:dyDescent="0.25">
      <c r="A1141" s="141">
        <v>16478.595475150101</v>
      </c>
      <c r="B1141" s="141">
        <v>-2.1168728558365801</v>
      </c>
      <c r="C1141" s="141">
        <v>-1.4285359744173001</v>
      </c>
      <c r="D1141" s="141">
        <v>-2.1445892602271401</v>
      </c>
      <c r="E1141" s="141">
        <v>-2.1434022901773102</v>
      </c>
    </row>
    <row r="1142" spans="1:5" x14ac:dyDescent="0.25">
      <c r="A1142" s="141">
        <v>16478.717203809199</v>
      </c>
      <c r="B1142" s="141">
        <v>-2.11688097859528</v>
      </c>
      <c r="C1142" s="141">
        <v>-2.0188437304196798</v>
      </c>
      <c r="D1142" s="141">
        <v>-2.1445851137209102</v>
      </c>
      <c r="E1142" s="141">
        <v>-2.1434084475208701</v>
      </c>
    </row>
    <row r="1143" spans="1:5" x14ac:dyDescent="0.25">
      <c r="A1143" s="141">
        <v>16482.087447416699</v>
      </c>
      <c r="B1143" s="141">
        <v>-2.1171058619175498</v>
      </c>
      <c r="C1143" s="141">
        <v>-2.40479721130749</v>
      </c>
      <c r="D1143" s="141">
        <v>-2.1444705771077599</v>
      </c>
      <c r="E1143" s="141">
        <v>-2.1435789249144199</v>
      </c>
    </row>
    <row r="1144" spans="1:5" x14ac:dyDescent="0.25">
      <c r="A1144" s="141">
        <v>16489.334989351799</v>
      </c>
      <c r="B1144" s="141">
        <v>-2.1175894123504602</v>
      </c>
      <c r="C1144" s="141">
        <v>-1.6139444477676601</v>
      </c>
      <c r="D1144" s="141">
        <v>-2.1442260075000399</v>
      </c>
      <c r="E1144" s="141">
        <v>-2.1439455408317398</v>
      </c>
    </row>
    <row r="1145" spans="1:5" x14ac:dyDescent="0.25">
      <c r="A1145" s="141">
        <v>16489.7620654809</v>
      </c>
      <c r="B1145" s="141">
        <v>-2.1176179044099501</v>
      </c>
      <c r="C1145" s="141">
        <v>-2.3364882124957398</v>
      </c>
      <c r="D1145" s="141">
        <v>-2.1442116695859101</v>
      </c>
      <c r="E1145" s="141">
        <v>-2.1439671449618398</v>
      </c>
    </row>
    <row r="1146" spans="1:5" x14ac:dyDescent="0.25">
      <c r="A1146" s="141">
        <v>16491.952735927101</v>
      </c>
      <c r="B1146" s="141">
        <v>-2.1177640495916799</v>
      </c>
      <c r="C1146" s="141">
        <v>-1.5551675174299899</v>
      </c>
      <c r="D1146" s="141">
        <v>-2.1441382528866</v>
      </c>
      <c r="E1146" s="141">
        <v>-2.1440779634594702</v>
      </c>
    </row>
    <row r="1147" spans="1:5" x14ac:dyDescent="0.25">
      <c r="A1147" s="141">
        <v>16495.442357931501</v>
      </c>
      <c r="B1147" s="141">
        <v>-2.1179968382180299</v>
      </c>
      <c r="C1147" s="141">
        <v>-1.42048406384724</v>
      </c>
      <c r="D1147" s="141">
        <v>-2.1440217498553298</v>
      </c>
      <c r="E1147" s="141">
        <v>-2.1442544947422801</v>
      </c>
    </row>
    <row r="1148" spans="1:5" x14ac:dyDescent="0.25">
      <c r="A1148" s="141">
        <v>16495.467408353099</v>
      </c>
      <c r="B1148" s="141">
        <v>-2.1179985092451701</v>
      </c>
      <c r="C1148" s="141">
        <v>-2.20823878817311</v>
      </c>
      <c r="D1148" s="141">
        <v>-2.1440209155119798</v>
      </c>
      <c r="E1148" s="141">
        <v>-2.1442557619953</v>
      </c>
    </row>
    <row r="1149" spans="1:5" x14ac:dyDescent="0.25">
      <c r="A1149" s="141">
        <v>16499.8490347222</v>
      </c>
      <c r="B1149" s="141">
        <v>-2.1182907798260202</v>
      </c>
      <c r="C1149" s="141">
        <v>-1.4672891185544401</v>
      </c>
      <c r="D1149" s="141">
        <v>-2.1438754123489301</v>
      </c>
      <c r="E1149" s="141">
        <v>-2.1444774233127801</v>
      </c>
    </row>
    <row r="1150" spans="1:5" x14ac:dyDescent="0.25">
      <c r="A1150" s="141">
        <v>16502.820110995701</v>
      </c>
      <c r="B1150" s="141">
        <v>-2.1184889472836699</v>
      </c>
      <c r="C1150" s="141">
        <v>-1.86883273424017</v>
      </c>
      <c r="D1150" s="141">
        <v>-2.1437772404851998</v>
      </c>
      <c r="E1150" s="141">
        <v>-2.14462773018816</v>
      </c>
    </row>
    <row r="1151" spans="1:5" x14ac:dyDescent="0.25">
      <c r="A1151" s="141">
        <v>16509.907214261901</v>
      </c>
      <c r="B1151" s="141">
        <v>-2.1189616025860398</v>
      </c>
      <c r="C1151" s="141"/>
      <c r="D1151" s="141">
        <v>-2.1435446624412799</v>
      </c>
      <c r="E1151" s="141">
        <v>-2.1449862788891698</v>
      </c>
    </row>
    <row r="1152" spans="1:5" x14ac:dyDescent="0.25">
      <c r="A1152" s="141">
        <v>16512.6018074778</v>
      </c>
      <c r="B1152" s="141">
        <v>-2.1191412940117198</v>
      </c>
      <c r="C1152" s="141">
        <v>-1.7833800925686001</v>
      </c>
      <c r="D1152" s="141">
        <v>-2.1434568237773601</v>
      </c>
      <c r="E1152" s="141">
        <v>-2.1451226073620902</v>
      </c>
    </row>
    <row r="1153" spans="1:5" x14ac:dyDescent="0.25">
      <c r="A1153" s="141">
        <v>16515.639265997801</v>
      </c>
      <c r="B1153" s="141">
        <v>-2.11934383833588</v>
      </c>
      <c r="C1153" s="141">
        <v>-1.9569524604792701</v>
      </c>
      <c r="D1153" s="141">
        <v>-2.1433581975895102</v>
      </c>
      <c r="E1153" s="141">
        <v>-2.1452762854347198</v>
      </c>
    </row>
    <row r="1154" spans="1:5" x14ac:dyDescent="0.25">
      <c r="A1154" s="141">
        <v>16522.4536161057</v>
      </c>
      <c r="B1154" s="141">
        <v>-2.1197981900284399</v>
      </c>
      <c r="C1154" s="141">
        <v>-1.8900812452123099</v>
      </c>
      <c r="D1154" s="141">
        <v>-2.1431384347838498</v>
      </c>
      <c r="E1154" s="141">
        <v>-2.1456210638615199</v>
      </c>
    </row>
    <row r="1155" spans="1:5" x14ac:dyDescent="0.25">
      <c r="A1155" s="141">
        <v>16528.5156679233</v>
      </c>
      <c r="B1155" s="141">
        <v>-2.1202023305220798</v>
      </c>
      <c r="C1155" s="141">
        <v>-2.5368828540487298</v>
      </c>
      <c r="D1155" s="141">
        <v>-2.1429446736278699</v>
      </c>
      <c r="E1155" s="141">
        <v>-2.1459277920740298</v>
      </c>
    </row>
    <row r="1156" spans="1:5" x14ac:dyDescent="0.25">
      <c r="A1156" s="141">
        <v>16532.7299242056</v>
      </c>
      <c r="B1156" s="141">
        <v>-2.1204832550919899</v>
      </c>
      <c r="C1156" s="141">
        <v>-1.8025512038797</v>
      </c>
      <c r="D1156" s="141">
        <v>-2.1428109372055002</v>
      </c>
      <c r="E1156" s="141">
        <v>-2.1461410326052999</v>
      </c>
    </row>
    <row r="1157" spans="1:5" x14ac:dyDescent="0.25">
      <c r="A1157" s="141">
        <v>16546.8288114356</v>
      </c>
      <c r="B1157" s="141">
        <v>-2.1214229246552501</v>
      </c>
      <c r="C1157" s="141">
        <v>-1.95534003210813</v>
      </c>
      <c r="D1157" s="141">
        <v>-2.1423692503992</v>
      </c>
      <c r="E1157" s="141">
        <v>-2.1468544767078801</v>
      </c>
    </row>
    <row r="1158" spans="1:5" x14ac:dyDescent="0.25">
      <c r="A1158" s="141">
        <v>16551.5679604246</v>
      </c>
      <c r="B1158" s="141">
        <v>-2.1217387229831699</v>
      </c>
      <c r="C1158" s="141">
        <v>-2.3144351350441701</v>
      </c>
      <c r="D1158" s="141">
        <v>-2.1422227604614701</v>
      </c>
      <c r="E1158" s="141">
        <v>-2.1470943061950298</v>
      </c>
    </row>
    <row r="1159" spans="1:5" x14ac:dyDescent="0.25">
      <c r="A1159" s="141">
        <v>16551.6247725106</v>
      </c>
      <c r="B1159" s="141">
        <v>-2.1217425085383699</v>
      </c>
      <c r="C1159" s="141">
        <v>-1.6316045193512201</v>
      </c>
      <c r="D1159" s="141">
        <v>-2.1422210103881101</v>
      </c>
      <c r="E1159" s="141">
        <v>-2.1470971812745501</v>
      </c>
    </row>
    <row r="1160" spans="1:5" x14ac:dyDescent="0.25">
      <c r="A1160" s="141">
        <v>16554.0146431219</v>
      </c>
      <c r="B1160" s="141">
        <v>-2.12190174873755</v>
      </c>
      <c r="C1160" s="141">
        <v>-1.9271350061172099</v>
      </c>
      <c r="D1160" s="141">
        <v>-2.1421475205344902</v>
      </c>
      <c r="E1160" s="141">
        <v>-2.1472181260299901</v>
      </c>
    </row>
    <row r="1161" spans="1:5" x14ac:dyDescent="0.25">
      <c r="A1161" s="141">
        <v>16554.9911788143</v>
      </c>
      <c r="B1161" s="141">
        <v>-2.1219668144157899</v>
      </c>
      <c r="C1161" s="141">
        <v>-2.3929265191184199</v>
      </c>
      <c r="D1161" s="141">
        <v>-2.1421175640993702</v>
      </c>
      <c r="E1161" s="141">
        <v>-2.1472675463583601</v>
      </c>
    </row>
    <row r="1162" spans="1:5" x14ac:dyDescent="0.25">
      <c r="A1162" s="141">
        <v>16555.271191798998</v>
      </c>
      <c r="B1162" s="141">
        <v>-2.1219854711920298</v>
      </c>
      <c r="C1162" s="141">
        <v>-2.19214267884026</v>
      </c>
      <c r="D1162" s="141">
        <v>-2.1421089821216701</v>
      </c>
      <c r="E1162" s="141">
        <v>-2.1472817172601499</v>
      </c>
    </row>
    <row r="1163" spans="1:5" x14ac:dyDescent="0.25">
      <c r="A1163" s="141">
        <v>16557.506885720599</v>
      </c>
      <c r="B1163" s="141">
        <v>-2.1221344278598102</v>
      </c>
      <c r="C1163" s="141">
        <v>-2.2958965536398201</v>
      </c>
      <c r="D1163" s="141">
        <v>-2.1420405855459301</v>
      </c>
      <c r="E1163" s="141">
        <v>-2.1473948622406902</v>
      </c>
    </row>
    <row r="1164" spans="1:5" x14ac:dyDescent="0.25">
      <c r="A1164" s="141">
        <v>16558.742575645301</v>
      </c>
      <c r="B1164" s="141">
        <v>-2.1222167548351099</v>
      </c>
      <c r="C1164" s="141">
        <v>-2.7895667202615302</v>
      </c>
      <c r="D1164" s="141">
        <v>-2.1420028766906398</v>
      </c>
      <c r="E1164" s="141">
        <v>-2.1474573993006798</v>
      </c>
    </row>
    <row r="1165" spans="1:5" x14ac:dyDescent="0.25">
      <c r="A1165" s="141">
        <v>16559.945505951498</v>
      </c>
      <c r="B1165" s="141">
        <v>-2.1222968972852398</v>
      </c>
      <c r="C1165" s="141">
        <v>-3.3113184638980599</v>
      </c>
      <c r="D1165" s="141">
        <v>-2.1419662322064301</v>
      </c>
      <c r="E1165" s="141">
        <v>-2.1475182789217699</v>
      </c>
    </row>
    <row r="1166" spans="1:5" x14ac:dyDescent="0.25">
      <c r="A1166" s="141">
        <v>16561.923329936199</v>
      </c>
      <c r="B1166" s="141">
        <v>-2.1224286610762801</v>
      </c>
      <c r="C1166" s="141">
        <v>-2.02414048321313</v>
      </c>
      <c r="D1166" s="141">
        <v>-2.1419061209937</v>
      </c>
      <c r="E1166" s="141">
        <v>-2.1476183765312</v>
      </c>
    </row>
    <row r="1167" spans="1:5" x14ac:dyDescent="0.25">
      <c r="A1167" s="141">
        <v>16563.944681745099</v>
      </c>
      <c r="B1167" s="141">
        <v>-2.1225633193706601</v>
      </c>
      <c r="C1167" s="141">
        <v>-8.7366574744103307</v>
      </c>
      <c r="D1167" s="141">
        <v>-2.14184486487457</v>
      </c>
      <c r="E1167" s="141">
        <v>-2.1477206784430001</v>
      </c>
    </row>
    <row r="1168" spans="1:5" x14ac:dyDescent="0.25">
      <c r="A1168" s="141">
        <v>16574.780153645999</v>
      </c>
      <c r="B1168" s="141">
        <v>-2.1232850639667502</v>
      </c>
      <c r="C1168" s="141">
        <v>-2.85103746857471</v>
      </c>
      <c r="D1168" s="141">
        <v>-2.14151956412746</v>
      </c>
      <c r="E1168" s="141">
        <v>-2.1482690920998802</v>
      </c>
    </row>
    <row r="1169" spans="1:5" x14ac:dyDescent="0.25">
      <c r="A1169" s="141">
        <v>16578.957919054301</v>
      </c>
      <c r="B1169" s="141">
        <v>-2.12356330096048</v>
      </c>
      <c r="C1169" s="141">
        <v>-1.38168149090269</v>
      </c>
      <c r="D1169" s="141">
        <v>-2.14139551665453</v>
      </c>
      <c r="E1169" s="141">
        <v>-2.1484805511189999</v>
      </c>
    </row>
    <row r="1170" spans="1:5" x14ac:dyDescent="0.25">
      <c r="A1170" s="141">
        <v>16580.083819809399</v>
      </c>
      <c r="B1170" s="141">
        <v>-2.1236382813998498</v>
      </c>
      <c r="C1170" s="141">
        <v>-2.1823146201377601</v>
      </c>
      <c r="D1170" s="141">
        <v>-2.1413622169199198</v>
      </c>
      <c r="E1170" s="141">
        <v>-2.1485375399777999</v>
      </c>
    </row>
    <row r="1171" spans="1:5" x14ac:dyDescent="0.25">
      <c r="A1171" s="141">
        <v>16580.738133276802</v>
      </c>
      <c r="B1171" s="141">
        <v>-2.1236818552586998</v>
      </c>
      <c r="C1171" s="141">
        <v>-1.6098568012854999</v>
      </c>
      <c r="D1171" s="141">
        <v>-2.1413428903990801</v>
      </c>
      <c r="E1171" s="141">
        <v>-2.1485706590597902</v>
      </c>
    </row>
    <row r="1172" spans="1:5" x14ac:dyDescent="0.25">
      <c r="A1172" s="141">
        <v>16582.786270476299</v>
      </c>
      <c r="B1172" s="141">
        <v>-2.1238182468211302</v>
      </c>
      <c r="C1172" s="141">
        <v>-2.34405262984408</v>
      </c>
      <c r="D1172" s="141">
        <v>-2.1412825155355399</v>
      </c>
      <c r="E1172" s="141">
        <v>-2.1486743296081698</v>
      </c>
    </row>
    <row r="1173" spans="1:5" x14ac:dyDescent="0.25">
      <c r="A1173" s="141">
        <v>16585.715647034402</v>
      </c>
      <c r="B1173" s="141">
        <v>-2.12401331305264</v>
      </c>
      <c r="C1173" s="141">
        <v>-2.6703322897641999</v>
      </c>
      <c r="D1173" s="141">
        <v>-2.1411964825551899</v>
      </c>
      <c r="E1173" s="141">
        <v>-2.1488226083094699</v>
      </c>
    </row>
    <row r="1174" spans="1:5" x14ac:dyDescent="0.25">
      <c r="A1174" s="141">
        <v>16594.8558031785</v>
      </c>
      <c r="B1174" s="141">
        <v>-2.1246218797087701</v>
      </c>
      <c r="C1174" s="141">
        <v>-2.0488366873623098</v>
      </c>
      <c r="D1174" s="141">
        <v>-2.1409304549305399</v>
      </c>
      <c r="E1174" s="141">
        <v>-2.14928528190485</v>
      </c>
    </row>
    <row r="1175" spans="1:5" x14ac:dyDescent="0.25">
      <c r="A1175" s="141">
        <v>16594.864657455899</v>
      </c>
      <c r="B1175" s="141">
        <v>-2.1246224691872202</v>
      </c>
      <c r="C1175" s="141"/>
      <c r="D1175" s="141">
        <v>-2.1409301989910001</v>
      </c>
      <c r="E1175" s="141">
        <v>-2.1492857301210302</v>
      </c>
    </row>
    <row r="1176" spans="1:5" x14ac:dyDescent="0.25">
      <c r="A1176" s="141">
        <v>16595.925409575499</v>
      </c>
      <c r="B1176" s="141">
        <v>-2.1246930885955</v>
      </c>
      <c r="C1176" s="141">
        <v>-1.66858369511051</v>
      </c>
      <c r="D1176" s="141">
        <v>-2.1408995618836801</v>
      </c>
      <c r="E1176" s="141">
        <v>-2.1493394271012201</v>
      </c>
    </row>
    <row r="1177" spans="1:5" x14ac:dyDescent="0.25">
      <c r="A1177" s="141">
        <v>16596.558046379501</v>
      </c>
      <c r="B1177" s="141">
        <v>-2.12473520557915</v>
      </c>
      <c r="C1177" s="141">
        <v>-2.0404833487279501</v>
      </c>
      <c r="D1177" s="141">
        <v>-2.1408813131358402</v>
      </c>
      <c r="E1177" s="141">
        <v>-2.1493714523765002</v>
      </c>
    </row>
    <row r="1178" spans="1:5" x14ac:dyDescent="0.25">
      <c r="A1178" s="141">
        <v>16601.706924340298</v>
      </c>
      <c r="B1178" s="141">
        <v>-2.1250779656824501</v>
      </c>
      <c r="C1178" s="141">
        <v>-1.7142023015588199</v>
      </c>
      <c r="D1178" s="141">
        <v>-2.14073343923048</v>
      </c>
      <c r="E1178" s="141">
        <v>-2.1496321033977401</v>
      </c>
    </row>
    <row r="1179" spans="1:5" x14ac:dyDescent="0.25">
      <c r="A1179" s="141">
        <v>16604.632968625501</v>
      </c>
      <c r="B1179" s="141">
        <v>-2.12527273629262</v>
      </c>
      <c r="C1179" s="141">
        <v>-1.5952737194971001</v>
      </c>
      <c r="D1179" s="141">
        <v>-2.1406499183536698</v>
      </c>
      <c r="E1179" s="141">
        <v>-2.14978023219187</v>
      </c>
    </row>
    <row r="1180" spans="1:5" x14ac:dyDescent="0.25">
      <c r="A1180" s="141">
        <v>16606.385080463198</v>
      </c>
      <c r="B1180" s="141">
        <v>-2.1253893592315798</v>
      </c>
      <c r="C1180" s="141">
        <v>-2.3979874955791902</v>
      </c>
      <c r="D1180" s="141">
        <v>-2.1406000842997002</v>
      </c>
      <c r="E1180" s="141">
        <v>-2.1498689329300702</v>
      </c>
    </row>
    <row r="1181" spans="1:5" x14ac:dyDescent="0.25">
      <c r="A1181" s="141">
        <v>16606.868662547098</v>
      </c>
      <c r="B1181" s="141">
        <v>-2.1254215463887398</v>
      </c>
      <c r="C1181" s="141">
        <v>-1.0999670631485901</v>
      </c>
      <c r="D1181" s="141">
        <v>-2.1405863536081902</v>
      </c>
      <c r="E1181" s="141">
        <v>-2.1498934144779001</v>
      </c>
    </row>
    <row r="1182" spans="1:5" x14ac:dyDescent="0.25">
      <c r="A1182" s="141">
        <v>16607.353731098901</v>
      </c>
      <c r="B1182" s="141">
        <v>-2.12545383217121</v>
      </c>
      <c r="C1182" s="141">
        <v>-2.2179471860209001</v>
      </c>
      <c r="D1182" s="141">
        <v>-2.1405725909140298</v>
      </c>
      <c r="E1182" s="141">
        <v>-2.14991797135866</v>
      </c>
    </row>
    <row r="1183" spans="1:5" x14ac:dyDescent="0.25">
      <c r="A1183" s="141">
        <v>16614.224662168799</v>
      </c>
      <c r="B1183" s="141">
        <v>-2.12591112218356</v>
      </c>
      <c r="C1183" s="141">
        <v>-1.88153219757676</v>
      </c>
      <c r="D1183" s="141">
        <v>-2.14037874089711</v>
      </c>
      <c r="E1183" s="141">
        <v>-2.15026582488183</v>
      </c>
    </row>
    <row r="1184" spans="1:5" x14ac:dyDescent="0.25">
      <c r="A1184" s="141">
        <v>16614.677726305999</v>
      </c>
      <c r="B1184" s="141">
        <v>-2.1259412733318901</v>
      </c>
      <c r="C1184" s="141">
        <v>-2.1108917692601099</v>
      </c>
      <c r="D1184" s="141">
        <v>-2.1403660305121299</v>
      </c>
      <c r="E1184" s="141">
        <v>-2.1502887626517802</v>
      </c>
    </row>
    <row r="1185" spans="1:5" x14ac:dyDescent="0.25">
      <c r="A1185" s="141">
        <v>16616.047473735402</v>
      </c>
      <c r="B1185" s="141">
        <v>-2.1260324275366802</v>
      </c>
      <c r="C1185" s="141">
        <v>0.45463939103313999</v>
      </c>
      <c r="D1185" s="141">
        <v>-2.14032765732737</v>
      </c>
      <c r="E1185" s="141">
        <v>-2.1503581107671201</v>
      </c>
    </row>
    <row r="1186" spans="1:5" x14ac:dyDescent="0.25">
      <c r="A1186" s="141">
        <v>16616.463515627402</v>
      </c>
      <c r="B1186" s="141">
        <v>-2.1260601138721902</v>
      </c>
      <c r="C1186" s="141">
        <v>-1.5350669988150001</v>
      </c>
      <c r="D1186" s="141">
        <v>-2.14031601809141</v>
      </c>
      <c r="E1186" s="141">
        <v>-2.1503791744273402</v>
      </c>
    </row>
    <row r="1187" spans="1:5" x14ac:dyDescent="0.25">
      <c r="A1187" s="141">
        <v>16618.1430078671</v>
      </c>
      <c r="B1187" s="141">
        <v>-2.1261718766695701</v>
      </c>
      <c r="C1187" s="141">
        <v>-1.64637113283207</v>
      </c>
      <c r="D1187" s="141">
        <v>-2.1402691086125301</v>
      </c>
      <c r="E1187" s="141">
        <v>-2.1504642055359602</v>
      </c>
    </row>
    <row r="1188" spans="1:5" x14ac:dyDescent="0.25">
      <c r="A1188" s="141">
        <v>16620.2828260768</v>
      </c>
      <c r="B1188" s="141">
        <v>-2.12631426665759</v>
      </c>
      <c r="C1188" s="141">
        <v>-1.6026253180535099</v>
      </c>
      <c r="D1188" s="141">
        <v>-2.1402095187288901</v>
      </c>
      <c r="E1188" s="141">
        <v>-2.1505725439071002</v>
      </c>
    </row>
    <row r="1189" spans="1:5" x14ac:dyDescent="0.25">
      <c r="A1189" s="141">
        <v>16622.685791177399</v>
      </c>
      <c r="B1189" s="141">
        <v>-2.1264741599258001</v>
      </c>
      <c r="C1189" s="141">
        <v>-2.1272601321129501</v>
      </c>
      <c r="D1189" s="141">
        <v>-2.1401428367603299</v>
      </c>
      <c r="E1189" s="141">
        <v>-2.1506942071894901</v>
      </c>
    </row>
    <row r="1190" spans="1:5" x14ac:dyDescent="0.25">
      <c r="A1190" s="141">
        <v>16622.993968048901</v>
      </c>
      <c r="B1190" s="141">
        <v>-2.12649466545124</v>
      </c>
      <c r="C1190" s="141"/>
      <c r="D1190" s="141">
        <v>-2.1401343029507101</v>
      </c>
      <c r="E1190" s="141">
        <v>-2.1507098104756701</v>
      </c>
    </row>
    <row r="1191" spans="1:5" x14ac:dyDescent="0.25">
      <c r="A1191" s="141">
        <v>16623.822674786101</v>
      </c>
      <c r="B1191" s="141">
        <v>-2.1265498054505798</v>
      </c>
      <c r="C1191" s="141">
        <v>-1.4926270619211901</v>
      </c>
      <c r="D1191" s="141">
        <v>-2.1401113753624901</v>
      </c>
      <c r="E1191" s="141">
        <v>-2.1507517688414799</v>
      </c>
    </row>
    <row r="1192" spans="1:5" x14ac:dyDescent="0.25">
      <c r="A1192" s="141">
        <v>16624.876999198601</v>
      </c>
      <c r="B1192" s="141">
        <v>-2.1266199561348</v>
      </c>
      <c r="C1192" s="141">
        <v>-0.426585255342116</v>
      </c>
      <c r="D1192" s="141">
        <v>-2.14008224855999</v>
      </c>
      <c r="E1192" s="141">
        <v>-2.1508051508258399</v>
      </c>
    </row>
    <row r="1193" spans="1:5" x14ac:dyDescent="0.25">
      <c r="A1193" s="141">
        <v>16626.617292188101</v>
      </c>
      <c r="B1193" s="141">
        <v>-2.1267357452644098</v>
      </c>
      <c r="C1193" s="141">
        <v>-1.41856420307149</v>
      </c>
      <c r="D1193" s="141">
        <v>-2.1400342761797901</v>
      </c>
      <c r="E1193" s="141">
        <v>-2.1508932652307902</v>
      </c>
    </row>
    <row r="1194" spans="1:5" x14ac:dyDescent="0.25">
      <c r="A1194" s="141">
        <v>16626.8036000149</v>
      </c>
      <c r="B1194" s="141">
        <v>-2.1267481408796001</v>
      </c>
      <c r="C1194" s="141">
        <v>-0.97217224543811898</v>
      </c>
      <c r="D1194" s="141">
        <v>-2.1400291482236402</v>
      </c>
      <c r="E1194" s="141">
        <v>-2.1509026984182</v>
      </c>
    </row>
    <row r="1195" spans="1:5" x14ac:dyDescent="0.25">
      <c r="A1195" s="141">
        <v>16626.8967539283</v>
      </c>
      <c r="B1195" s="141">
        <v>-2.1267543386697301</v>
      </c>
      <c r="C1195" s="141">
        <v>-1.48500046330807</v>
      </c>
      <c r="D1195" s="141">
        <v>-2.1400265848073801</v>
      </c>
      <c r="E1195" s="141">
        <v>-2.1509074150163499</v>
      </c>
    </row>
    <row r="1196" spans="1:5" x14ac:dyDescent="0.25">
      <c r="A1196" s="141">
        <v>16628.294062629298</v>
      </c>
      <c r="B1196" s="141">
        <v>-2.1268473041246998</v>
      </c>
      <c r="C1196" s="141">
        <v>-1.2176871138771601</v>
      </c>
      <c r="D1196" s="141">
        <v>-2.1399881785012398</v>
      </c>
      <c r="E1196" s="141">
        <v>-2.1509781643441999</v>
      </c>
    </row>
    <row r="1197" spans="1:5" x14ac:dyDescent="0.25">
      <c r="A1197" s="141">
        <v>16628.573524369502</v>
      </c>
      <c r="B1197" s="141">
        <v>-2.1268658969013301</v>
      </c>
      <c r="C1197" s="141">
        <v>-1.8966751704285101</v>
      </c>
      <c r="D1197" s="141">
        <v>-2.1399805073491098</v>
      </c>
      <c r="E1197" s="141">
        <v>-2.1509923142897902</v>
      </c>
    </row>
    <row r="1198" spans="1:5" x14ac:dyDescent="0.25">
      <c r="A1198" s="141">
        <v>16628.759832196301</v>
      </c>
      <c r="B1198" s="141">
        <v>-2.12687829202752</v>
      </c>
      <c r="C1198" s="141">
        <v>-1.4313427737116999</v>
      </c>
      <c r="D1198" s="141">
        <v>-2.1399753951193801</v>
      </c>
      <c r="E1198" s="141">
        <v>-2.1510017476016698</v>
      </c>
    </row>
    <row r="1199" spans="1:5" x14ac:dyDescent="0.25">
      <c r="A1199" s="141">
        <v>16629.7845252437</v>
      </c>
      <c r="B1199" s="141">
        <v>-2.12694646438892</v>
      </c>
      <c r="C1199" s="141">
        <v>-0.90888977607330701</v>
      </c>
      <c r="D1199" s="141">
        <v>-2.13994730461686</v>
      </c>
      <c r="E1199" s="141">
        <v>-2.1510536310289599</v>
      </c>
    </row>
    <row r="1200" spans="1:5" x14ac:dyDescent="0.25">
      <c r="A1200" s="141">
        <v>16629.9708330705</v>
      </c>
      <c r="B1200" s="141">
        <v>-2.1269588592123001</v>
      </c>
      <c r="C1200" s="141">
        <v>-1.4494402629269001</v>
      </c>
      <c r="D1200" s="141">
        <v>-2.1399422021176902</v>
      </c>
      <c r="E1200" s="141">
        <v>-2.1510630644179098</v>
      </c>
    </row>
    <row r="1201" spans="1:5" x14ac:dyDescent="0.25">
      <c r="A1201" s="141">
        <v>16630.0639869839</v>
      </c>
      <c r="B1201" s="141">
        <v>-2.1269650566065201</v>
      </c>
      <c r="C1201" s="141">
        <v>-1.04288726758957</v>
      </c>
      <c r="D1201" s="141">
        <v>-2.1399396514293598</v>
      </c>
      <c r="E1201" s="141">
        <v>-2.1510677811168399</v>
      </c>
    </row>
    <row r="1202" spans="1:5" x14ac:dyDescent="0.25">
      <c r="A1202" s="141">
        <v>16630.0639869839</v>
      </c>
      <c r="B1202" s="141">
        <v>-2.1269650566065201</v>
      </c>
      <c r="C1202" s="141">
        <v>-1.4222571534528501</v>
      </c>
      <c r="D1202" s="141">
        <v>-2.1399396514293598</v>
      </c>
      <c r="E1202" s="141">
        <v>-2.1510677811168399</v>
      </c>
    </row>
    <row r="1203" spans="1:5" x14ac:dyDescent="0.25">
      <c r="A1203" s="141">
        <v>16630.0639869839</v>
      </c>
      <c r="B1203" s="141">
        <v>-2.1269650566065201</v>
      </c>
      <c r="C1203" s="141">
        <v>-1.9960191678724499</v>
      </c>
      <c r="D1203" s="141">
        <v>-2.1399396514293598</v>
      </c>
      <c r="E1203" s="141">
        <v>-2.1510677811168399</v>
      </c>
    </row>
    <row r="1204" spans="1:5" x14ac:dyDescent="0.25">
      <c r="A1204" s="141">
        <v>16630.0639869839</v>
      </c>
      <c r="B1204" s="141">
        <v>-2.1269650566065201</v>
      </c>
      <c r="C1204" s="141">
        <v>-1.78428392101067</v>
      </c>
      <c r="D1204" s="141">
        <v>-2.1399396514293598</v>
      </c>
      <c r="E1204" s="141">
        <v>-2.1510677811168399</v>
      </c>
    </row>
    <row r="1205" spans="1:5" x14ac:dyDescent="0.25">
      <c r="A1205" s="141">
        <v>16630.0639869839</v>
      </c>
      <c r="B1205" s="141">
        <v>-2.1269650566065201</v>
      </c>
      <c r="C1205" s="141">
        <v>-1.7443427271793901</v>
      </c>
      <c r="D1205" s="141">
        <v>-2.1399396514293598</v>
      </c>
      <c r="E1205" s="141">
        <v>-2.1510677811168399</v>
      </c>
    </row>
    <row r="1206" spans="1:5" x14ac:dyDescent="0.25">
      <c r="A1206" s="141">
        <v>16630.0639869839</v>
      </c>
      <c r="B1206" s="141">
        <v>-2.1269650566065201</v>
      </c>
      <c r="C1206" s="141">
        <v>-1.10806075780373</v>
      </c>
      <c r="D1206" s="141">
        <v>-2.1399396514293598</v>
      </c>
      <c r="E1206" s="141">
        <v>-2.1510677811168399</v>
      </c>
    </row>
    <row r="1207" spans="1:5" x14ac:dyDescent="0.25">
      <c r="A1207" s="141">
        <v>16630.0639869839</v>
      </c>
      <c r="B1207" s="141">
        <v>-2.1269650566065201</v>
      </c>
      <c r="C1207" s="141">
        <v>-1.48008704320221</v>
      </c>
      <c r="D1207" s="141">
        <v>-2.1399396514293598</v>
      </c>
      <c r="E1207" s="141">
        <v>-2.1510677811168399</v>
      </c>
    </row>
    <row r="1208" spans="1:5" x14ac:dyDescent="0.25">
      <c r="A1208" s="141">
        <v>16630.1571408973</v>
      </c>
      <c r="B1208" s="141">
        <v>-2.1269712539890899</v>
      </c>
      <c r="C1208" s="141">
        <v>-2.1763267999920202</v>
      </c>
      <c r="D1208" s="141">
        <v>-2.1399371011151902</v>
      </c>
      <c r="E1208" s="141">
        <v>-2.1510724978187299</v>
      </c>
    </row>
    <row r="1209" spans="1:5" x14ac:dyDescent="0.25">
      <c r="A1209" s="141">
        <v>16630.1571408973</v>
      </c>
      <c r="B1209" s="141">
        <v>-2.1269712539890899</v>
      </c>
      <c r="C1209" s="141">
        <v>-0.96348798879272202</v>
      </c>
      <c r="D1209" s="141">
        <v>-2.1399371011151902</v>
      </c>
      <c r="E1209" s="141">
        <v>-2.1510724978187299</v>
      </c>
    </row>
    <row r="1210" spans="1:5" x14ac:dyDescent="0.25">
      <c r="A1210" s="141">
        <v>16630.1571408973</v>
      </c>
      <c r="B1210" s="141">
        <v>-2.1269712539890899</v>
      </c>
      <c r="C1210" s="141">
        <v>-1.9731398955377699</v>
      </c>
      <c r="D1210" s="141">
        <v>-2.1399371011151902</v>
      </c>
      <c r="E1210" s="141">
        <v>-2.1510724978187299</v>
      </c>
    </row>
    <row r="1211" spans="1:5" x14ac:dyDescent="0.25">
      <c r="A1211" s="141">
        <v>16630.1571408973</v>
      </c>
      <c r="B1211" s="141">
        <v>-2.1269712539890899</v>
      </c>
      <c r="C1211" s="141">
        <v>-1.52875453909326</v>
      </c>
      <c r="D1211" s="141">
        <v>-2.1399371011151902</v>
      </c>
      <c r="E1211" s="141">
        <v>-2.1510724978187299</v>
      </c>
    </row>
    <row r="1212" spans="1:5" x14ac:dyDescent="0.25">
      <c r="A1212" s="141">
        <v>16630.1571408973</v>
      </c>
      <c r="B1212" s="141">
        <v>-2.1269712539890899</v>
      </c>
      <c r="C1212" s="141">
        <v>-1.51091793467268</v>
      </c>
      <c r="D1212" s="141">
        <v>-2.1399371011151902</v>
      </c>
      <c r="E1212" s="141">
        <v>-2.1510724978187299</v>
      </c>
    </row>
    <row r="1213" spans="1:5" x14ac:dyDescent="0.25">
      <c r="A1213" s="141">
        <v>16630.1571408973</v>
      </c>
      <c r="B1213" s="141">
        <v>-2.1269712539890899</v>
      </c>
      <c r="C1213" s="141">
        <v>-1.4817622915109401</v>
      </c>
      <c r="D1213" s="141">
        <v>-2.1399371011151902</v>
      </c>
      <c r="E1213" s="141">
        <v>-2.1510724978187299</v>
      </c>
    </row>
    <row r="1214" spans="1:5" x14ac:dyDescent="0.25">
      <c r="A1214" s="141">
        <v>16630.1571408973</v>
      </c>
      <c r="B1214" s="141">
        <v>-2.1269712539890899</v>
      </c>
      <c r="C1214" s="141">
        <v>-1.9087542199782099</v>
      </c>
      <c r="D1214" s="141">
        <v>-2.1399371011151902</v>
      </c>
      <c r="E1214" s="141">
        <v>-2.1510724978187299</v>
      </c>
    </row>
    <row r="1215" spans="1:5" x14ac:dyDescent="0.25">
      <c r="A1215" s="141">
        <v>16630.1571408973</v>
      </c>
      <c r="B1215" s="141">
        <v>-2.1269712539890899</v>
      </c>
      <c r="C1215" s="141">
        <v>-1.9316526280917701</v>
      </c>
      <c r="D1215" s="141">
        <v>-2.1399371011151902</v>
      </c>
      <c r="E1215" s="141">
        <v>-2.1510724978187299</v>
      </c>
    </row>
    <row r="1216" spans="1:5" x14ac:dyDescent="0.25">
      <c r="A1216" s="141">
        <v>16630.1571408973</v>
      </c>
      <c r="B1216" s="141">
        <v>-2.1269712539890899</v>
      </c>
      <c r="C1216" s="141">
        <v>-1.52300155625154</v>
      </c>
      <c r="D1216" s="141">
        <v>-2.1399371011151902</v>
      </c>
      <c r="E1216" s="141">
        <v>-2.1510724978187299</v>
      </c>
    </row>
    <row r="1217" spans="1:5" x14ac:dyDescent="0.25">
      <c r="A1217" s="141">
        <v>16630.1571408973</v>
      </c>
      <c r="B1217" s="141">
        <v>-2.1269712539890899</v>
      </c>
      <c r="C1217" s="141">
        <v>-0.95568813232386196</v>
      </c>
      <c r="D1217" s="141">
        <v>-2.1399371011151902</v>
      </c>
      <c r="E1217" s="141">
        <v>-2.1510724978187299</v>
      </c>
    </row>
    <row r="1218" spans="1:5" x14ac:dyDescent="0.25">
      <c r="A1218" s="141">
        <v>16630.1571408973</v>
      </c>
      <c r="B1218" s="141">
        <v>-2.1269712539890899</v>
      </c>
      <c r="C1218" s="141">
        <v>-1.5076619040539101</v>
      </c>
      <c r="D1218" s="141">
        <v>-2.1399371011151902</v>
      </c>
      <c r="E1218" s="141">
        <v>-2.1510724978187299</v>
      </c>
    </row>
    <row r="1219" spans="1:5" x14ac:dyDescent="0.25">
      <c r="A1219" s="141">
        <v>16630.1571408973</v>
      </c>
      <c r="B1219" s="141">
        <v>-2.1269712539890899</v>
      </c>
      <c r="C1219" s="141"/>
      <c r="D1219" s="141">
        <v>-2.1399371011151902</v>
      </c>
      <c r="E1219" s="141">
        <v>-2.1510724978187299</v>
      </c>
    </row>
    <row r="1220" spans="1:5" x14ac:dyDescent="0.25">
      <c r="A1220" s="141">
        <v>16630.1571408973</v>
      </c>
      <c r="B1220" s="141">
        <v>-2.1269712539890899</v>
      </c>
      <c r="C1220" s="141">
        <v>-1.8940169456603</v>
      </c>
      <c r="D1220" s="141">
        <v>-2.1399371011151902</v>
      </c>
      <c r="E1220" s="141">
        <v>-2.1510724978187299</v>
      </c>
    </row>
    <row r="1221" spans="1:5" x14ac:dyDescent="0.25">
      <c r="A1221" s="141">
        <v>16630.1571408973</v>
      </c>
      <c r="B1221" s="141">
        <v>-2.1269712539890899</v>
      </c>
      <c r="C1221" s="141">
        <v>-1.5327227376472099</v>
      </c>
      <c r="D1221" s="141">
        <v>-2.1399371011151902</v>
      </c>
      <c r="E1221" s="141">
        <v>-2.1510724978187299</v>
      </c>
    </row>
    <row r="1222" spans="1:5" x14ac:dyDescent="0.25">
      <c r="A1222" s="141">
        <v>16630.1571408973</v>
      </c>
      <c r="B1222" s="141">
        <v>-2.1269712539890899</v>
      </c>
      <c r="C1222" s="141">
        <v>-1.83975134883937</v>
      </c>
      <c r="D1222" s="141">
        <v>-2.1399371011151902</v>
      </c>
      <c r="E1222" s="141">
        <v>-2.1510724978187299</v>
      </c>
    </row>
    <row r="1223" spans="1:5" x14ac:dyDescent="0.25">
      <c r="A1223" s="141">
        <v>16630.1571408973</v>
      </c>
      <c r="B1223" s="141">
        <v>-2.1269712539890899</v>
      </c>
      <c r="C1223" s="141">
        <v>-1.43262942551196</v>
      </c>
      <c r="D1223" s="141">
        <v>-2.1399371011151902</v>
      </c>
      <c r="E1223" s="141">
        <v>-2.1510724978187299</v>
      </c>
    </row>
    <row r="1224" spans="1:5" x14ac:dyDescent="0.25">
      <c r="A1224" s="141">
        <v>16630.1571408973</v>
      </c>
      <c r="B1224" s="141">
        <v>-2.1269712539890899</v>
      </c>
      <c r="C1224" s="141">
        <v>-1.39956150023632</v>
      </c>
      <c r="D1224" s="141">
        <v>-2.1399371011151902</v>
      </c>
      <c r="E1224" s="141">
        <v>-2.1510724978187299</v>
      </c>
    </row>
    <row r="1225" spans="1:5" x14ac:dyDescent="0.25">
      <c r="A1225" s="141">
        <v>16630.1571408973</v>
      </c>
      <c r="B1225" s="141">
        <v>-2.1269712539890899</v>
      </c>
      <c r="C1225" s="141">
        <v>-1.4199216381262001</v>
      </c>
      <c r="D1225" s="141">
        <v>-2.1399371011151902</v>
      </c>
      <c r="E1225" s="141">
        <v>-2.1510724978187299</v>
      </c>
    </row>
    <row r="1226" spans="1:5" x14ac:dyDescent="0.25">
      <c r="A1226" s="141">
        <v>16630.1571408973</v>
      </c>
      <c r="B1226" s="141">
        <v>-2.1269712539890899</v>
      </c>
      <c r="C1226" s="141">
        <v>-2.1763267999920202</v>
      </c>
      <c r="D1226" s="141">
        <v>-2.1399371011151902</v>
      </c>
      <c r="E1226" s="141">
        <v>-2.1510724978187299</v>
      </c>
    </row>
    <row r="1227" spans="1:5" x14ac:dyDescent="0.25">
      <c r="A1227" s="141">
        <v>16630.1571408973</v>
      </c>
      <c r="B1227" s="141">
        <v>-2.1269712539890899</v>
      </c>
      <c r="C1227" s="141">
        <v>-0.98680678500760999</v>
      </c>
      <c r="D1227" s="141">
        <v>-2.1399371011151902</v>
      </c>
      <c r="E1227" s="141">
        <v>-2.1510724978187299</v>
      </c>
    </row>
    <row r="1228" spans="1:5" x14ac:dyDescent="0.25">
      <c r="A1228" s="141">
        <v>16630.1571408973</v>
      </c>
      <c r="B1228" s="141">
        <v>-2.1269712539890899</v>
      </c>
      <c r="C1228" s="141">
        <v>-1.44148073447757</v>
      </c>
      <c r="D1228" s="141">
        <v>-2.1399371011151902</v>
      </c>
      <c r="E1228" s="141">
        <v>-2.1510724978187299</v>
      </c>
    </row>
    <row r="1229" spans="1:5" x14ac:dyDescent="0.25">
      <c r="A1229" s="141">
        <v>16630.1571408973</v>
      </c>
      <c r="B1229" s="141">
        <v>-2.1269712539890899</v>
      </c>
      <c r="C1229" s="141">
        <v>-1.47901067985308</v>
      </c>
      <c r="D1229" s="141">
        <v>-2.1399371011151902</v>
      </c>
      <c r="E1229" s="141">
        <v>-2.1510724978187299</v>
      </c>
    </row>
    <row r="1230" spans="1:5" x14ac:dyDescent="0.25">
      <c r="A1230" s="141">
        <v>16630.1571408973</v>
      </c>
      <c r="B1230" s="141">
        <v>-2.1269712539890899</v>
      </c>
      <c r="C1230" s="141">
        <v>-1.06544791181916</v>
      </c>
      <c r="D1230" s="141">
        <v>-2.1399371011151902</v>
      </c>
      <c r="E1230" s="141">
        <v>-2.1510724978187299</v>
      </c>
    </row>
    <row r="1231" spans="1:5" x14ac:dyDescent="0.25">
      <c r="A1231" s="141">
        <v>16630.1571408973</v>
      </c>
      <c r="B1231" s="141">
        <v>-2.1269712539890899</v>
      </c>
      <c r="C1231" s="141">
        <v>-1.40905005047762</v>
      </c>
      <c r="D1231" s="141">
        <v>-2.1399371011151902</v>
      </c>
      <c r="E1231" s="141">
        <v>-2.1510724978187299</v>
      </c>
    </row>
    <row r="1232" spans="1:5" x14ac:dyDescent="0.25">
      <c r="A1232" s="141">
        <v>16630.1571408973</v>
      </c>
      <c r="B1232" s="141">
        <v>-2.1269712539890899</v>
      </c>
      <c r="C1232" s="141">
        <v>-1.4996764001505001</v>
      </c>
      <c r="D1232" s="141">
        <v>-2.1399371011151902</v>
      </c>
      <c r="E1232" s="141">
        <v>-2.1510724978187299</v>
      </c>
    </row>
    <row r="1233" spans="1:5" x14ac:dyDescent="0.25">
      <c r="A1233" s="141">
        <v>16630.1571408973</v>
      </c>
      <c r="B1233" s="141">
        <v>-2.1269712539890899</v>
      </c>
      <c r="C1233" s="141">
        <v>-1.8780365864011099</v>
      </c>
      <c r="D1233" s="141">
        <v>-2.1399371011151902</v>
      </c>
      <c r="E1233" s="141">
        <v>-2.1510724978187299</v>
      </c>
    </row>
    <row r="1234" spans="1:5" x14ac:dyDescent="0.25">
      <c r="A1234" s="141">
        <v>16630.1571408973</v>
      </c>
      <c r="B1234" s="141">
        <v>-2.1269712539890899</v>
      </c>
      <c r="C1234" s="141">
        <v>-1.78370837151269</v>
      </c>
      <c r="D1234" s="141">
        <v>-2.1399371011151902</v>
      </c>
      <c r="E1234" s="141">
        <v>-2.1510724978187299</v>
      </c>
    </row>
    <row r="1235" spans="1:5" x14ac:dyDescent="0.25">
      <c r="A1235" s="141">
        <v>16630.1571408973</v>
      </c>
      <c r="B1235" s="141">
        <v>-2.1269712539890899</v>
      </c>
      <c r="C1235" s="141">
        <v>-1.5449806626290601</v>
      </c>
      <c r="D1235" s="141">
        <v>-2.1399371011151902</v>
      </c>
      <c r="E1235" s="141">
        <v>-2.1510724978187299</v>
      </c>
    </row>
    <row r="1236" spans="1:5" x14ac:dyDescent="0.25">
      <c r="A1236" s="141">
        <v>16630.186772262401</v>
      </c>
      <c r="B1236" s="141">
        <v>-2.1269732253145199</v>
      </c>
      <c r="C1236" s="141">
        <v>-1.5002470497751901</v>
      </c>
      <c r="D1236" s="141">
        <v>-2.1399362899631802</v>
      </c>
      <c r="E1236" s="141">
        <v>-2.15107399815692</v>
      </c>
    </row>
    <row r="1237" spans="1:5" x14ac:dyDescent="0.25">
      <c r="A1237" s="141">
        <v>16630.250294810699</v>
      </c>
      <c r="B1237" s="141">
        <v>-2.1269774513600201</v>
      </c>
      <c r="C1237" s="141">
        <v>-2.2451062776385502</v>
      </c>
      <c r="D1237" s="141">
        <v>-2.13993455117516</v>
      </c>
      <c r="E1237" s="141">
        <v>-2.1510772145235899</v>
      </c>
    </row>
    <row r="1238" spans="1:5" x14ac:dyDescent="0.25">
      <c r="A1238" s="141">
        <v>16630.250294810699</v>
      </c>
      <c r="B1238" s="141">
        <v>-2.1269774513600201</v>
      </c>
      <c r="C1238" s="141"/>
      <c r="D1238" s="141">
        <v>-2.13993455117516</v>
      </c>
      <c r="E1238" s="141">
        <v>-2.1510772145235899</v>
      </c>
    </row>
    <row r="1239" spans="1:5" x14ac:dyDescent="0.25">
      <c r="A1239" s="141">
        <v>16630.343448724099</v>
      </c>
      <c r="B1239" s="141">
        <v>-2.1269836487192899</v>
      </c>
      <c r="C1239" s="141">
        <v>-1.2675512681765899</v>
      </c>
      <c r="D1239" s="141">
        <v>-2.1399320016092802</v>
      </c>
      <c r="E1239" s="141">
        <v>-2.1510819312314098</v>
      </c>
    </row>
    <row r="1240" spans="1:5" x14ac:dyDescent="0.25">
      <c r="A1240" s="141">
        <v>16630.343448724099</v>
      </c>
      <c r="B1240" s="141">
        <v>-2.1269836487192899</v>
      </c>
      <c r="C1240" s="141">
        <v>-1.5703147895068199</v>
      </c>
      <c r="D1240" s="141">
        <v>-2.1399320016092802</v>
      </c>
      <c r="E1240" s="141">
        <v>-2.1510819312314098</v>
      </c>
    </row>
    <row r="1241" spans="1:5" x14ac:dyDescent="0.25">
      <c r="A1241" s="141">
        <v>16630.343448724099</v>
      </c>
      <c r="B1241" s="141">
        <v>-2.1269836487192899</v>
      </c>
      <c r="C1241" s="141">
        <v>-0.99368453096007103</v>
      </c>
      <c r="D1241" s="141">
        <v>-2.1399320016092802</v>
      </c>
      <c r="E1241" s="141">
        <v>-2.1510819312314098</v>
      </c>
    </row>
    <row r="1242" spans="1:5" x14ac:dyDescent="0.25">
      <c r="A1242" s="141">
        <v>16630.343448724099</v>
      </c>
      <c r="B1242" s="141">
        <v>-2.1269836487192899</v>
      </c>
      <c r="C1242" s="141">
        <v>-1.4858205940707401</v>
      </c>
      <c r="D1242" s="141">
        <v>-2.1399320016092802</v>
      </c>
      <c r="E1242" s="141">
        <v>-2.1510819312314098</v>
      </c>
    </row>
    <row r="1243" spans="1:5" x14ac:dyDescent="0.25">
      <c r="A1243" s="141">
        <v>16630.529756550899</v>
      </c>
      <c r="B1243" s="141">
        <v>-2.1269960434028898</v>
      </c>
      <c r="C1243" s="141">
        <v>-1.6913037434011</v>
      </c>
      <c r="D1243" s="141">
        <v>-2.13992690359987</v>
      </c>
      <c r="E1243" s="141">
        <v>-2.1510913646559402</v>
      </c>
    </row>
    <row r="1244" spans="1:5" x14ac:dyDescent="0.25">
      <c r="A1244" s="141">
        <v>16630.529756550899</v>
      </c>
      <c r="B1244" s="141">
        <v>-2.1269960434028898</v>
      </c>
      <c r="C1244" s="141">
        <v>-0.274180113230793</v>
      </c>
      <c r="D1244" s="141">
        <v>-2.13992690359987</v>
      </c>
      <c r="E1244" s="141">
        <v>-2.1510913646559402</v>
      </c>
    </row>
    <row r="1245" spans="1:5" x14ac:dyDescent="0.25">
      <c r="A1245" s="141">
        <v>16630.716064377699</v>
      </c>
      <c r="B1245" s="141">
        <v>-2.1270084380398999</v>
      </c>
      <c r="C1245" s="141"/>
      <c r="D1245" s="141">
        <v>-2.1399218070868802</v>
      </c>
      <c r="E1245" s="141">
        <v>-2.1511007980923398</v>
      </c>
    </row>
    <row r="1246" spans="1:5" x14ac:dyDescent="0.25">
      <c r="A1246" s="141">
        <v>16631.274987858102</v>
      </c>
      <c r="B1246" s="141">
        <v>-2.1270456216712899</v>
      </c>
      <c r="C1246" s="141">
        <v>-1.1110648101354399</v>
      </c>
      <c r="D1246" s="141">
        <v>-2.1399065265255199</v>
      </c>
      <c r="E1246" s="141">
        <v>-2.1511290984727101</v>
      </c>
    </row>
    <row r="1247" spans="1:5" x14ac:dyDescent="0.25">
      <c r="A1247" s="141">
        <v>16631.461295684901</v>
      </c>
      <c r="B1247" s="141">
        <v>-2.1270580161218802</v>
      </c>
      <c r="C1247" s="141">
        <v>-1.89589662018586</v>
      </c>
      <c r="D1247" s="141">
        <v>-2.1399014359973099</v>
      </c>
      <c r="E1247" s="141">
        <v>-2.1511385319565601</v>
      </c>
    </row>
    <row r="1248" spans="1:5" x14ac:dyDescent="0.25">
      <c r="A1248" s="141">
        <v>16632.620556723101</v>
      </c>
      <c r="B1248" s="141">
        <v>-2.1271351369212299</v>
      </c>
      <c r="C1248" s="141">
        <v>-1.71920134049908</v>
      </c>
      <c r="D1248" s="141">
        <v>-2.1398697948729302</v>
      </c>
      <c r="E1248" s="141">
        <v>-2.1511972300807201</v>
      </c>
    </row>
    <row r="1249" spans="1:5" x14ac:dyDescent="0.25">
      <c r="A1249" s="141">
        <v>16632.951758299401</v>
      </c>
      <c r="B1249" s="141">
        <v>-2.1271571700485299</v>
      </c>
      <c r="C1249" s="141">
        <v>-2.17088646739743</v>
      </c>
      <c r="D1249" s="141">
        <v>-2.1398607656193298</v>
      </c>
      <c r="E1249" s="141">
        <v>-2.1512140002544902</v>
      </c>
    </row>
    <row r="1250" spans="1:5" x14ac:dyDescent="0.25">
      <c r="A1250" s="141">
        <v>16634.383840967599</v>
      </c>
      <c r="B1250" s="141">
        <v>-2.1272524374031101</v>
      </c>
      <c r="C1250" s="141">
        <v>-2.1679722313115</v>
      </c>
      <c r="D1250" s="141">
        <v>-2.13982177840865</v>
      </c>
      <c r="E1250" s="141">
        <v>-2.15128651324933</v>
      </c>
    </row>
    <row r="1251" spans="1:5" x14ac:dyDescent="0.25">
      <c r="A1251" s="141">
        <v>16634.826783931301</v>
      </c>
      <c r="B1251" s="141">
        <v>-2.12728190302429</v>
      </c>
      <c r="C1251" s="141">
        <v>-2.3234957603068001</v>
      </c>
      <c r="D1251" s="141">
        <v>-2.1398097375526399</v>
      </c>
      <c r="E1251" s="141">
        <v>-2.1513089416502398</v>
      </c>
    </row>
    <row r="1252" spans="1:5" x14ac:dyDescent="0.25">
      <c r="A1252" s="141">
        <v>16635.175335338201</v>
      </c>
      <c r="B1252" s="141">
        <v>-2.1273050893088898</v>
      </c>
      <c r="C1252" s="141">
        <v>-2.17519689623655</v>
      </c>
      <c r="D1252" s="141">
        <v>-2.1398002685529001</v>
      </c>
      <c r="E1252" s="141">
        <v>-2.1513265905852701</v>
      </c>
    </row>
    <row r="1253" spans="1:5" x14ac:dyDescent="0.25">
      <c r="A1253" s="141">
        <v>16636.3052991818</v>
      </c>
      <c r="B1253" s="141">
        <v>-2.1273802554721999</v>
      </c>
      <c r="C1253" s="141">
        <v>-2.11560453579248</v>
      </c>
      <c r="D1253" s="141">
        <v>-2.1397696070940202</v>
      </c>
      <c r="E1253" s="141">
        <v>-2.15138380670223</v>
      </c>
    </row>
    <row r="1254" spans="1:5" x14ac:dyDescent="0.25">
      <c r="A1254" s="141">
        <v>16637.237935654401</v>
      </c>
      <c r="B1254" s="141">
        <v>-2.1274422939568298</v>
      </c>
      <c r="C1254" s="141">
        <v>-2.0168317035049399</v>
      </c>
      <c r="D1254" s="141">
        <v>-2.1397443414850299</v>
      </c>
      <c r="E1254" s="141">
        <v>-2.1514310314073799</v>
      </c>
    </row>
    <row r="1255" spans="1:5" x14ac:dyDescent="0.25">
      <c r="A1255" s="141">
        <v>16638.559955672699</v>
      </c>
      <c r="B1255" s="141">
        <v>-2.1275302320251201</v>
      </c>
      <c r="C1255" s="141">
        <v>-2.0127141682809699</v>
      </c>
      <c r="D1255" s="141">
        <v>-2.1397085913847298</v>
      </c>
      <c r="E1255" s="141">
        <v>-2.1514979733328699</v>
      </c>
    </row>
    <row r="1256" spans="1:5" x14ac:dyDescent="0.25">
      <c r="A1256" s="141">
        <v>16639.762689490901</v>
      </c>
      <c r="B1256" s="141">
        <v>-2.12761023337747</v>
      </c>
      <c r="C1256" s="141">
        <v>-2.1428973298524898</v>
      </c>
      <c r="D1256" s="141">
        <v>-2.1396761323159601</v>
      </c>
      <c r="E1256" s="141">
        <v>-2.1515588755912498</v>
      </c>
    </row>
    <row r="1257" spans="1:5" x14ac:dyDescent="0.25">
      <c r="A1257" s="141">
        <v>16640.4673385973</v>
      </c>
      <c r="B1257" s="141">
        <v>-2.1276571030949301</v>
      </c>
      <c r="C1257" s="141">
        <v>2.9302084470467902</v>
      </c>
      <c r="D1257" s="141">
        <v>-2.13965714431705</v>
      </c>
      <c r="E1257" s="141">
        <v>-2.1515945568018799</v>
      </c>
    </row>
    <row r="1258" spans="1:5" x14ac:dyDescent="0.25">
      <c r="A1258" s="141">
        <v>16642.5112333244</v>
      </c>
      <c r="B1258" s="141">
        <v>-2.1277930489215602</v>
      </c>
      <c r="C1258" s="141">
        <v>-3.1614226887382402</v>
      </c>
      <c r="D1258" s="141">
        <v>-2.13960218870672</v>
      </c>
      <c r="E1258" s="141">
        <v>-2.1516980541532198</v>
      </c>
    </row>
    <row r="1259" spans="1:5" x14ac:dyDescent="0.25">
      <c r="A1259" s="141">
        <v>16644.812044628001</v>
      </c>
      <c r="B1259" s="141">
        <v>-2.1279460763451898</v>
      </c>
      <c r="C1259" s="141">
        <v>-1.61187917274762</v>
      </c>
      <c r="D1259" s="141">
        <v>-2.1395405398602798</v>
      </c>
      <c r="E1259" s="141">
        <v>-2.15181456278393</v>
      </c>
    </row>
    <row r="1260" spans="1:5" x14ac:dyDescent="0.25">
      <c r="A1260" s="141">
        <v>16647.483768789902</v>
      </c>
      <c r="B1260" s="141">
        <v>-2.1281237643123401</v>
      </c>
      <c r="C1260" s="141">
        <v>-2.0984586981635198</v>
      </c>
      <c r="D1260" s="141">
        <v>-2.1394692376989601</v>
      </c>
      <c r="E1260" s="141">
        <v>-2.1519498560008299</v>
      </c>
    </row>
    <row r="1261" spans="1:5" x14ac:dyDescent="0.25">
      <c r="A1261" s="141">
        <v>16650.3448526785</v>
      </c>
      <c r="B1261" s="141">
        <v>-2.1283140353342902</v>
      </c>
      <c r="C1261" s="141">
        <v>-1.80035989800579</v>
      </c>
      <c r="D1261" s="141">
        <v>-2.13939322135364</v>
      </c>
      <c r="E1261" s="141">
        <v>-2.1520947409038498</v>
      </c>
    </row>
    <row r="1262" spans="1:5" x14ac:dyDescent="0.25">
      <c r="A1262" s="141">
        <v>16650.770397980999</v>
      </c>
      <c r="B1262" s="141">
        <v>-2.1283423344844299</v>
      </c>
      <c r="C1262" s="141">
        <v>-1.6922315223683999</v>
      </c>
      <c r="D1262" s="141">
        <v>-2.1393819449768801</v>
      </c>
      <c r="E1262" s="141">
        <v>-2.1521162907006399</v>
      </c>
    </row>
    <row r="1263" spans="1:5" x14ac:dyDescent="0.25">
      <c r="A1263" s="141">
        <v>16652.910001723802</v>
      </c>
      <c r="B1263" s="141">
        <v>-2.1284846163811402</v>
      </c>
      <c r="C1263" s="141">
        <v>-2.4379851040082601</v>
      </c>
      <c r="D1263" s="141">
        <v>-2.1393253658920801</v>
      </c>
      <c r="E1263" s="141">
        <v>-2.15222464209466</v>
      </c>
    </row>
    <row r="1264" spans="1:5" x14ac:dyDescent="0.25">
      <c r="A1264" s="141">
        <v>16655.420319580098</v>
      </c>
      <c r="B1264" s="141">
        <v>-2.1286515425893802</v>
      </c>
      <c r="C1264" s="141">
        <v>-2.2426521421825698</v>
      </c>
      <c r="D1264" s="141">
        <v>-2.13925923357532</v>
      </c>
      <c r="E1264" s="141">
        <v>-2.1523517687779301</v>
      </c>
    </row>
    <row r="1265" spans="1:5" x14ac:dyDescent="0.25">
      <c r="A1265" s="141">
        <v>16655.962616662298</v>
      </c>
      <c r="B1265" s="141">
        <v>-2.1286876020833501</v>
      </c>
      <c r="C1265" s="141">
        <v>-1.8155391885443699</v>
      </c>
      <c r="D1265" s="141">
        <v>-2.1392449826033202</v>
      </c>
      <c r="E1265" s="141">
        <v>-2.15237923189102</v>
      </c>
    </row>
    <row r="1266" spans="1:5" x14ac:dyDescent="0.25">
      <c r="A1266" s="141">
        <v>16657.790409700501</v>
      </c>
      <c r="B1266" s="141">
        <v>-2.12880913640184</v>
      </c>
      <c r="C1266" s="141">
        <v>-2.2991825286629402</v>
      </c>
      <c r="D1266" s="141">
        <v>-2.1391970428270701</v>
      </c>
      <c r="E1266" s="141">
        <v>-2.1524717960817901</v>
      </c>
    </row>
    <row r="1267" spans="1:5" x14ac:dyDescent="0.25">
      <c r="A1267" s="141">
        <v>16662.353900744602</v>
      </c>
      <c r="B1267" s="141">
        <v>-2.12911255410835</v>
      </c>
      <c r="C1267" s="141">
        <v>-1.83207738141501</v>
      </c>
      <c r="D1267" s="141">
        <v>-2.13907797365321</v>
      </c>
      <c r="E1267" s="141">
        <v>-2.15270290814495</v>
      </c>
    </row>
    <row r="1268" spans="1:5" x14ac:dyDescent="0.25">
      <c r="A1268" s="141">
        <v>16667.790647004302</v>
      </c>
      <c r="B1268" s="141">
        <v>-2.1294739961195899</v>
      </c>
      <c r="C1268" s="141">
        <v>-2.6101473246814799</v>
      </c>
      <c r="D1268" s="141">
        <v>-2.1389372798645598</v>
      </c>
      <c r="E1268" s="141">
        <v>-2.1529782544360998</v>
      </c>
    </row>
    <row r="1269" spans="1:5" x14ac:dyDescent="0.25">
      <c r="A1269" s="141">
        <v>16668.619364558501</v>
      </c>
      <c r="B1269" s="141">
        <v>-2.12952908683565</v>
      </c>
      <c r="C1269" s="141">
        <v>-1.7145502614789401</v>
      </c>
      <c r="D1269" s="141">
        <v>-2.1389159447199302</v>
      </c>
      <c r="E1269" s="141">
        <v>-2.15302022607775</v>
      </c>
    </row>
    <row r="1270" spans="1:5" x14ac:dyDescent="0.25">
      <c r="A1270" s="141">
        <v>16670.265515284998</v>
      </c>
      <c r="B1270" s="141">
        <v>-2.1296385153577901</v>
      </c>
      <c r="C1270" s="141"/>
      <c r="D1270" s="141">
        <v>-2.1388736517001399</v>
      </c>
      <c r="E1270" s="141">
        <v>-2.1531035985485198</v>
      </c>
    </row>
    <row r="1271" spans="1:5" x14ac:dyDescent="0.25">
      <c r="A1271" s="141">
        <v>16675.357230238202</v>
      </c>
      <c r="B1271" s="141">
        <v>-2.1299769658957102</v>
      </c>
      <c r="C1271" s="141">
        <v>-1.77318414649633</v>
      </c>
      <c r="D1271" s="141">
        <v>-2.1387435649857802</v>
      </c>
      <c r="E1271" s="141">
        <v>-2.1533614841627999</v>
      </c>
    </row>
    <row r="1272" spans="1:5" x14ac:dyDescent="0.25">
      <c r="A1272" s="141">
        <v>16678.142546516399</v>
      </c>
      <c r="B1272" s="141">
        <v>-2.1301620933234702</v>
      </c>
      <c r="C1272" s="141">
        <v>-5.0216523768681203</v>
      </c>
      <c r="D1272" s="141">
        <v>-2.1386728701284601</v>
      </c>
      <c r="E1272" s="141">
        <v>-2.1535025588844299</v>
      </c>
    </row>
    <row r="1273" spans="1:5" x14ac:dyDescent="0.25">
      <c r="A1273" s="141">
        <v>16683.921234281999</v>
      </c>
      <c r="B1273" s="141">
        <v>-2.1305461431035999</v>
      </c>
      <c r="C1273" s="141">
        <v>-1.5501204054351301</v>
      </c>
      <c r="D1273" s="141">
        <v>-2.1385272501205099</v>
      </c>
      <c r="E1273" s="141">
        <v>-2.1537952547535699</v>
      </c>
    </row>
    <row r="1274" spans="1:5" x14ac:dyDescent="0.25">
      <c r="A1274" s="141">
        <v>16684.313079295502</v>
      </c>
      <c r="B1274" s="141">
        <v>-2.1305721833594502</v>
      </c>
      <c r="C1274" s="141">
        <v>-0.31419297765792298</v>
      </c>
      <c r="D1274" s="141">
        <v>-2.1385174270958198</v>
      </c>
      <c r="E1274" s="141">
        <v>-2.1538151024829402</v>
      </c>
    </row>
    <row r="1275" spans="1:5" x14ac:dyDescent="0.25">
      <c r="A1275" s="141">
        <v>16684.897236670298</v>
      </c>
      <c r="B1275" s="141">
        <v>-2.1306110034420498</v>
      </c>
      <c r="C1275" s="141">
        <v>-1.92967876724333</v>
      </c>
      <c r="D1275" s="141">
        <v>-2.13850279514133</v>
      </c>
      <c r="E1275" s="141">
        <v>-2.15384469131451</v>
      </c>
    </row>
    <row r="1276" spans="1:5" x14ac:dyDescent="0.25">
      <c r="A1276" s="141">
        <v>16691.873847683601</v>
      </c>
      <c r="B1276" s="141">
        <v>-2.13107459714396</v>
      </c>
      <c r="C1276" s="141">
        <v>-2.2916416102638801</v>
      </c>
      <c r="D1276" s="141">
        <v>-2.13832916199613</v>
      </c>
      <c r="E1276" s="141">
        <v>-2.15419808084043</v>
      </c>
    </row>
    <row r="1277" spans="1:5" x14ac:dyDescent="0.25">
      <c r="A1277" s="141">
        <v>16693.712447599501</v>
      </c>
      <c r="B1277" s="141">
        <v>-2.1311967605354498</v>
      </c>
      <c r="C1277" s="141">
        <v>-1.34179314267369</v>
      </c>
      <c r="D1277" s="141">
        <v>-2.1382837459171</v>
      </c>
      <c r="E1277" s="141">
        <v>-2.1542912151032101</v>
      </c>
    </row>
    <row r="1278" spans="1:5" x14ac:dyDescent="0.25">
      <c r="A1278" s="141">
        <v>16695.877999012901</v>
      </c>
      <c r="B1278" s="141">
        <v>-2.13134064189587</v>
      </c>
      <c r="C1278" s="141">
        <v>-2.0627813933349901</v>
      </c>
      <c r="D1278" s="141">
        <v>-2.13823043684642</v>
      </c>
      <c r="E1278" s="141">
        <v>-2.1544009125932302</v>
      </c>
    </row>
    <row r="1279" spans="1:5" x14ac:dyDescent="0.25">
      <c r="A1279" s="141">
        <v>16696.0694824979</v>
      </c>
      <c r="B1279" s="141">
        <v>-2.1313533639392701</v>
      </c>
      <c r="C1279" s="141">
        <v>-1.98918605485663</v>
      </c>
      <c r="D1279" s="141">
        <v>-2.1382257326551102</v>
      </c>
      <c r="E1279" s="141">
        <v>-2.1544106123984998</v>
      </c>
    </row>
    <row r="1280" spans="1:5" x14ac:dyDescent="0.25">
      <c r="A1280" s="141">
        <v>16699.9716211823</v>
      </c>
      <c r="B1280" s="141">
        <v>-2.1316126087244598</v>
      </c>
      <c r="C1280" s="141"/>
      <c r="D1280" s="141">
        <v>-2.1381302055554099</v>
      </c>
      <c r="E1280" s="141">
        <v>-2.1546082822687098</v>
      </c>
    </row>
    <row r="1281" spans="1:5" x14ac:dyDescent="0.25">
      <c r="A1281" s="141">
        <v>16703.866661935401</v>
      </c>
      <c r="B1281" s="141">
        <v>-2.1318713612554299</v>
      </c>
      <c r="C1281" s="141">
        <v>-1.3321509075765301</v>
      </c>
      <c r="D1281" s="141">
        <v>-2.1380354925385499</v>
      </c>
      <c r="E1281" s="141">
        <v>-2.1548055978479299</v>
      </c>
    </row>
    <row r="1282" spans="1:5" x14ac:dyDescent="0.25">
      <c r="A1282" s="141">
        <v>16705.697875760801</v>
      </c>
      <c r="B1282" s="141">
        <v>-2.13199300397903</v>
      </c>
      <c r="C1282" s="141">
        <v>-2.13572610527679</v>
      </c>
      <c r="D1282" s="141">
        <v>-2.1379911850316899</v>
      </c>
      <c r="E1282" s="141">
        <v>-2.1548983655821901</v>
      </c>
    </row>
    <row r="1283" spans="1:5" x14ac:dyDescent="0.25">
      <c r="A1283" s="141">
        <v>16707.275021438101</v>
      </c>
      <c r="B1283" s="141">
        <v>-2.1320977659562099</v>
      </c>
      <c r="C1283" s="141">
        <v>-2.8660828063279999</v>
      </c>
      <c r="D1283" s="141">
        <v>-2.1379531380115302</v>
      </c>
      <c r="E1283" s="141">
        <v>-2.15497826337372</v>
      </c>
    </row>
    <row r="1284" spans="1:5" x14ac:dyDescent="0.25">
      <c r="A1284" s="141">
        <v>16709.421798245799</v>
      </c>
      <c r="B1284" s="141">
        <v>-2.1322403602530602</v>
      </c>
      <c r="C1284" s="141">
        <v>-2.3267561148986902</v>
      </c>
      <c r="D1284" s="141">
        <v>-2.13790151737062</v>
      </c>
      <c r="E1284" s="141">
        <v>-2.1550870199195802</v>
      </c>
    </row>
    <row r="1285" spans="1:5" x14ac:dyDescent="0.25">
      <c r="A1285" s="141">
        <v>16710.248795177198</v>
      </c>
      <c r="B1285" s="141">
        <v>-2.1322952897834901</v>
      </c>
      <c r="C1285" s="141">
        <v>-2.2366449266497601</v>
      </c>
      <c r="D1285" s="141">
        <v>-2.1378816833936498</v>
      </c>
      <c r="E1285" s="141">
        <v>-2.15512891633231</v>
      </c>
    </row>
    <row r="1286" spans="1:5" x14ac:dyDescent="0.25">
      <c r="A1286" s="141">
        <v>16710.463174697899</v>
      </c>
      <c r="B1286" s="141">
        <v>-2.1323095288210201</v>
      </c>
      <c r="C1286" s="141">
        <v>-1.19536673334465</v>
      </c>
      <c r="D1286" s="141">
        <v>-2.1378765465928602</v>
      </c>
      <c r="E1286" s="141">
        <v>-2.1551397770315801</v>
      </c>
    </row>
    <row r="1287" spans="1:5" x14ac:dyDescent="0.25">
      <c r="A1287" s="141">
        <v>16714.4380331873</v>
      </c>
      <c r="B1287" s="141">
        <v>-2.13257352661708</v>
      </c>
      <c r="C1287" s="141">
        <v>-1.8284969816462899</v>
      </c>
      <c r="D1287" s="141">
        <v>-2.1377816537737901</v>
      </c>
      <c r="E1287" s="141">
        <v>-2.1553411505736002</v>
      </c>
    </row>
    <row r="1288" spans="1:5" x14ac:dyDescent="0.25">
      <c r="A1288" s="141">
        <v>16714.5300177098</v>
      </c>
      <c r="B1288" s="141">
        <v>-2.1325796356887201</v>
      </c>
      <c r="C1288" s="141">
        <v>-2.5800312772937701</v>
      </c>
      <c r="D1288" s="141">
        <v>-2.1377794656572799</v>
      </c>
      <c r="E1288" s="141">
        <v>-2.15534581074145</v>
      </c>
    </row>
    <row r="1289" spans="1:5" x14ac:dyDescent="0.25">
      <c r="A1289" s="141">
        <v>16714.728008680599</v>
      </c>
      <c r="B1289" s="141">
        <v>-2.1325927850467199</v>
      </c>
      <c r="C1289" s="141">
        <v>-1.9646707428823</v>
      </c>
      <c r="D1289" s="141">
        <v>-2.1377747570772101</v>
      </c>
      <c r="E1289" s="141">
        <v>-2.1553558414732499</v>
      </c>
    </row>
    <row r="1290" spans="1:5" x14ac:dyDescent="0.25">
      <c r="A1290" s="141">
        <v>16717.119963539601</v>
      </c>
      <c r="B1290" s="141">
        <v>-2.1327516399287898</v>
      </c>
      <c r="C1290" s="141">
        <v>-2.3602849452799202</v>
      </c>
      <c r="D1290" s="141">
        <v>-2.1377180020668902</v>
      </c>
      <c r="E1290" s="141">
        <v>-2.1554770251364501</v>
      </c>
    </row>
    <row r="1291" spans="1:5" x14ac:dyDescent="0.25">
      <c r="A1291" s="141">
        <v>16717.942227854299</v>
      </c>
      <c r="B1291" s="141">
        <v>-2.1328062464686499</v>
      </c>
      <c r="C1291" s="141">
        <v>-1.89665489650315</v>
      </c>
      <c r="D1291" s="141">
        <v>-2.1376985472487</v>
      </c>
      <c r="E1291" s="141">
        <v>-2.1555186839920899</v>
      </c>
    </row>
    <row r="1292" spans="1:5" x14ac:dyDescent="0.25">
      <c r="A1292" s="141">
        <v>16720.120635617299</v>
      </c>
      <c r="B1292" s="141">
        <v>-2.1329509099689901</v>
      </c>
      <c r="C1292" s="141">
        <v>-1.96836697134644</v>
      </c>
      <c r="D1292" s="141">
        <v>-2.13764714300263</v>
      </c>
      <c r="E1292" s="141">
        <v>-2.15562905107091</v>
      </c>
    </row>
    <row r="1293" spans="1:5" x14ac:dyDescent="0.25">
      <c r="A1293" s="141">
        <v>16720.255640548701</v>
      </c>
      <c r="B1293" s="141">
        <v>-2.1329598751502501</v>
      </c>
      <c r="C1293" s="141">
        <v>-2.1848531030523501</v>
      </c>
      <c r="D1293" s="141">
        <v>-2.1376439638126801</v>
      </c>
      <c r="E1293" s="141">
        <v>-2.1556358910292701</v>
      </c>
    </row>
    <row r="1294" spans="1:5" x14ac:dyDescent="0.25">
      <c r="A1294" s="141">
        <v>16720.398311533401</v>
      </c>
      <c r="B1294" s="141">
        <v>-2.1329693493788402</v>
      </c>
      <c r="C1294" s="141">
        <v>-1.4680809227959599</v>
      </c>
      <c r="D1294" s="141">
        <v>-2.1376406049269701</v>
      </c>
      <c r="E1294" s="141">
        <v>-2.1556431193913501</v>
      </c>
    </row>
    <row r="1295" spans="1:5" x14ac:dyDescent="0.25">
      <c r="A1295" s="141">
        <v>16720.810184219099</v>
      </c>
      <c r="B1295" s="141">
        <v>-2.1329967000954602</v>
      </c>
      <c r="C1295" s="141"/>
      <c r="D1295" s="141">
        <v>-2.13763091304194</v>
      </c>
      <c r="E1295" s="141">
        <v>-2.15566398677786</v>
      </c>
    </row>
    <row r="1296" spans="1:5" x14ac:dyDescent="0.25">
      <c r="A1296" s="141">
        <v>16722.9810298716</v>
      </c>
      <c r="B1296" s="141">
        <v>-2.13314085290247</v>
      </c>
      <c r="C1296" s="141">
        <v>-1.5717648850719701</v>
      </c>
      <c r="D1296" s="141">
        <v>-2.13757994769272</v>
      </c>
      <c r="E1296" s="141">
        <v>-2.1557739728954299</v>
      </c>
    </row>
    <row r="1297" spans="1:5" x14ac:dyDescent="0.25">
      <c r="A1297" s="141">
        <v>16723.026318903201</v>
      </c>
      <c r="B1297" s="141">
        <v>-2.1331438602060402</v>
      </c>
      <c r="C1297" s="141">
        <v>-2.44870922016925</v>
      </c>
      <c r="D1297" s="141">
        <v>-2.1375788865345502</v>
      </c>
      <c r="E1297" s="141">
        <v>-2.1557762674863499</v>
      </c>
    </row>
    <row r="1298" spans="1:5" x14ac:dyDescent="0.25">
      <c r="A1298" s="141">
        <v>16724.866189630098</v>
      </c>
      <c r="B1298" s="141">
        <v>-2.1332660297920998</v>
      </c>
      <c r="C1298" s="141">
        <v>-1.9187492099230501</v>
      </c>
      <c r="D1298" s="141">
        <v>-2.1375358494649701</v>
      </c>
      <c r="E1298" s="141">
        <v>-2.15586948604059</v>
      </c>
    </row>
    <row r="1299" spans="1:5" x14ac:dyDescent="0.25">
      <c r="A1299" s="141">
        <v>16725.230208145</v>
      </c>
      <c r="B1299" s="141">
        <v>-2.1332902005013499</v>
      </c>
      <c r="C1299" s="141">
        <v>-2.1421765543449198</v>
      </c>
      <c r="D1299" s="141">
        <v>-2.1375273513601498</v>
      </c>
      <c r="E1299" s="141">
        <v>-2.15588792947606</v>
      </c>
    </row>
    <row r="1300" spans="1:5" x14ac:dyDescent="0.25">
      <c r="A1300" s="141">
        <v>16726.724263428201</v>
      </c>
      <c r="B1300" s="141">
        <v>-2.1333894033773699</v>
      </c>
      <c r="C1300" s="141">
        <v>-2.3613509124415999</v>
      </c>
      <c r="D1300" s="141">
        <v>-2.1374925303058001</v>
      </c>
      <c r="E1300" s="141">
        <v>-2.1559636280664098</v>
      </c>
    </row>
    <row r="1301" spans="1:5" x14ac:dyDescent="0.25">
      <c r="A1301" s="141">
        <v>16728.900648183899</v>
      </c>
      <c r="B1301" s="141">
        <v>-2.13353390636283</v>
      </c>
      <c r="C1301" s="141">
        <v>-3.0242541456913101</v>
      </c>
      <c r="D1301" s="141">
        <v>-2.1374419735643899</v>
      </c>
      <c r="E1301" s="141">
        <v>-2.15607389931403</v>
      </c>
    </row>
    <row r="1302" spans="1:5" x14ac:dyDescent="0.25">
      <c r="A1302" s="141">
        <v>16730.239564974399</v>
      </c>
      <c r="B1302" s="141">
        <v>-2.1336228016977699</v>
      </c>
      <c r="C1302" s="141">
        <v>-1.64806554647698</v>
      </c>
      <c r="D1302" s="141">
        <v>-2.1374109692619898</v>
      </c>
      <c r="E1302" s="141">
        <v>-2.15614173925462</v>
      </c>
    </row>
    <row r="1303" spans="1:5" x14ac:dyDescent="0.25">
      <c r="A1303" s="141">
        <v>16730.644316435999</v>
      </c>
      <c r="B1303" s="141">
        <v>-2.13364967406884</v>
      </c>
      <c r="C1303" s="141">
        <v>-1.7993204297302701</v>
      </c>
      <c r="D1303" s="141">
        <v>-2.13740161146902</v>
      </c>
      <c r="E1303" s="141">
        <v>-2.1561622472355899</v>
      </c>
    </row>
    <row r="1304" spans="1:5" x14ac:dyDescent="0.25">
      <c r="A1304" s="141">
        <v>16730.659910157701</v>
      </c>
      <c r="B1304" s="141">
        <v>-2.13365070936704</v>
      </c>
      <c r="C1304" s="141">
        <v>-2.8421219816779102</v>
      </c>
      <c r="D1304" s="141">
        <v>-2.1374012510813598</v>
      </c>
      <c r="E1304" s="141">
        <v>-2.1561630373407299</v>
      </c>
    </row>
    <row r="1305" spans="1:5" x14ac:dyDescent="0.25">
      <c r="A1305" s="141">
        <v>16730.983155506699</v>
      </c>
      <c r="B1305" s="141">
        <v>-2.13367217019344</v>
      </c>
      <c r="C1305" s="141">
        <v>-2.6768307837627399</v>
      </c>
      <c r="D1305" s="141">
        <v>-2.13739378282036</v>
      </c>
      <c r="E1305" s="141">
        <v>-2.1561794156060001</v>
      </c>
    </row>
    <row r="1306" spans="1:5" x14ac:dyDescent="0.25">
      <c r="A1306" s="141">
        <v>16734.8972264523</v>
      </c>
      <c r="B1306" s="141">
        <v>-2.1339320208600898</v>
      </c>
      <c r="C1306" s="141">
        <v>-2.9268659271863502</v>
      </c>
      <c r="D1306" s="141">
        <v>-2.1373036981671101</v>
      </c>
      <c r="E1306" s="141">
        <v>-2.1563777374958399</v>
      </c>
    </row>
    <row r="1307" spans="1:5" x14ac:dyDescent="0.25">
      <c r="A1307" s="141">
        <v>16735.931050794101</v>
      </c>
      <c r="B1307" s="141">
        <v>-2.1340006517583401</v>
      </c>
      <c r="C1307" s="141">
        <v>-2.29178829584056</v>
      </c>
      <c r="D1307" s="141">
        <v>-2.1372800107577401</v>
      </c>
      <c r="E1307" s="141">
        <v>-2.1564301211899402</v>
      </c>
    </row>
    <row r="1308" spans="1:5" x14ac:dyDescent="0.25">
      <c r="A1308" s="141">
        <v>16741.040879690499</v>
      </c>
      <c r="B1308" s="141">
        <v>-2.1343398485107499</v>
      </c>
      <c r="C1308" s="141">
        <v>-3.1185981900977899</v>
      </c>
      <c r="D1308" s="141">
        <v>-2.13716358617393</v>
      </c>
      <c r="E1308" s="141">
        <v>-2.1566890407927599</v>
      </c>
    </row>
    <row r="1309" spans="1:5" x14ac:dyDescent="0.25">
      <c r="A1309" s="141">
        <v>16748.0256094754</v>
      </c>
      <c r="B1309" s="141">
        <v>-2.13480344543279</v>
      </c>
      <c r="C1309" s="141">
        <v>-2.7225646065973801</v>
      </c>
      <c r="D1309" s="141">
        <v>-2.1370062001880199</v>
      </c>
      <c r="E1309" s="141">
        <v>-2.1570429780843998</v>
      </c>
    </row>
    <row r="1310" spans="1:5" x14ac:dyDescent="0.25">
      <c r="A1310" s="141">
        <v>16748.796983935299</v>
      </c>
      <c r="B1310" s="141">
        <v>-2.1348546396931698</v>
      </c>
      <c r="C1310" s="141">
        <v>-1.2943339378665</v>
      </c>
      <c r="D1310" s="141">
        <v>-2.1369889431817799</v>
      </c>
      <c r="E1310" s="141">
        <v>-2.15708206699908</v>
      </c>
    </row>
    <row r="1311" spans="1:5" x14ac:dyDescent="0.25">
      <c r="A1311" s="141">
        <v>16753.604657628701</v>
      </c>
      <c r="B1311" s="141">
        <v>-2.1351736949181701</v>
      </c>
      <c r="C1311" s="141">
        <v>-1.9911832582914599</v>
      </c>
      <c r="D1311" s="141">
        <v>-2.13688194341684</v>
      </c>
      <c r="E1311" s="141">
        <v>-2.1573256975361699</v>
      </c>
    </row>
    <row r="1312" spans="1:5" x14ac:dyDescent="0.25">
      <c r="A1312" s="141">
        <v>16754.3152908948</v>
      </c>
      <c r="B1312" s="141">
        <v>-2.1352208525006202</v>
      </c>
      <c r="C1312" s="141">
        <v>-2.3814392294739002</v>
      </c>
      <c r="D1312" s="141">
        <v>-2.1368662088233799</v>
      </c>
      <c r="E1312" s="141">
        <v>-2.15736170981195</v>
      </c>
    </row>
    <row r="1313" spans="1:5" x14ac:dyDescent="0.25">
      <c r="A1313" s="141">
        <v>16755.069887617101</v>
      </c>
      <c r="B1313" s="141">
        <v>-2.13527092673348</v>
      </c>
      <c r="C1313" s="141">
        <v>-2.6917035033474401</v>
      </c>
      <c r="D1313" s="141">
        <v>-2.1368495237094298</v>
      </c>
      <c r="E1313" s="141">
        <v>-2.1573999501877301</v>
      </c>
    </row>
    <row r="1314" spans="1:5" x14ac:dyDescent="0.25">
      <c r="A1314" s="141">
        <v>16759.035713140001</v>
      </c>
      <c r="B1314" s="141">
        <v>-2.13553408177403</v>
      </c>
      <c r="C1314" s="141">
        <v>-3.0207971957877402</v>
      </c>
      <c r="D1314" s="141">
        <v>-2.1367622217050801</v>
      </c>
      <c r="E1314" s="141">
        <v>-2.1576009279198001</v>
      </c>
    </row>
    <row r="1315" spans="1:5" x14ac:dyDescent="0.25">
      <c r="A1315" s="141">
        <v>16759.769726654798</v>
      </c>
      <c r="B1315" s="141">
        <v>-2.1355827853589302</v>
      </c>
      <c r="C1315" s="141">
        <v>-1.88722043929398</v>
      </c>
      <c r="D1315" s="141">
        <v>-2.1367461348165402</v>
      </c>
      <c r="E1315" s="141">
        <v>-2.1576381264231301</v>
      </c>
    </row>
    <row r="1316" spans="1:5" x14ac:dyDescent="0.25">
      <c r="A1316" s="141">
        <v>16763.501071611201</v>
      </c>
      <c r="B1316" s="141">
        <v>-2.1358303576880999</v>
      </c>
      <c r="C1316" s="141">
        <v>-1.5287561402194301</v>
      </c>
      <c r="D1316" s="141">
        <v>-2.1366647018077201</v>
      </c>
      <c r="E1316" s="141">
        <v>-2.1578272272964201</v>
      </c>
    </row>
    <row r="1317" spans="1:5" x14ac:dyDescent="0.25">
      <c r="A1317" s="141">
        <v>16772.246490198901</v>
      </c>
      <c r="B1317" s="141">
        <v>-2.1364105351924598</v>
      </c>
      <c r="C1317" s="141">
        <v>-0.64085304708609803</v>
      </c>
      <c r="D1317" s="141">
        <v>-2.13647609367314</v>
      </c>
      <c r="E1317" s="141">
        <v>-2.1582704556538301</v>
      </c>
    </row>
    <row r="1318" spans="1:5" x14ac:dyDescent="0.25">
      <c r="A1318" s="141">
        <v>16772.315232197801</v>
      </c>
      <c r="B1318" s="141">
        <v>-2.13641509516835</v>
      </c>
      <c r="C1318" s="141">
        <v>-2.66088971728687</v>
      </c>
      <c r="D1318" s="141">
        <v>-2.1364746236373602</v>
      </c>
      <c r="E1318" s="141">
        <v>-2.1582739396878701</v>
      </c>
    </row>
    <row r="1319" spans="1:5" x14ac:dyDescent="0.25">
      <c r="A1319" s="141">
        <v>16774.595467946601</v>
      </c>
      <c r="B1319" s="141">
        <v>-2.1365663500841299</v>
      </c>
      <c r="C1319" s="141">
        <v>-2.1182193329652401</v>
      </c>
      <c r="D1319" s="141">
        <v>-2.1364259714589799</v>
      </c>
      <c r="E1319" s="141">
        <v>-2.1583895092660002</v>
      </c>
    </row>
    <row r="1320" spans="1:5" x14ac:dyDescent="0.25">
      <c r="A1320" s="141">
        <v>16774.6596532027</v>
      </c>
      <c r="B1320" s="141">
        <v>-2.13657060758166</v>
      </c>
      <c r="C1320" s="141">
        <v>-2.0260857699297898</v>
      </c>
      <c r="D1320" s="141">
        <v>-2.1364246050693501</v>
      </c>
      <c r="E1320" s="141">
        <v>-2.1583927624048198</v>
      </c>
    </row>
    <row r="1321" spans="1:5" x14ac:dyDescent="0.25">
      <c r="A1321" s="141">
        <v>16774.854799774101</v>
      </c>
      <c r="B1321" s="141">
        <v>-2.1365835518907801</v>
      </c>
      <c r="C1321" s="141">
        <v>3.7621295545347202</v>
      </c>
      <c r="D1321" s="141">
        <v>-2.1364204517882102</v>
      </c>
      <c r="E1321" s="141">
        <v>-2.15840265314137</v>
      </c>
    </row>
    <row r="1322" spans="1:5" x14ac:dyDescent="0.25">
      <c r="A1322" s="141">
        <v>16778.326655233199</v>
      </c>
      <c r="B1322" s="141">
        <v>-2.13681383546625</v>
      </c>
      <c r="C1322" s="141">
        <v>-2.32961280472195</v>
      </c>
      <c r="D1322" s="141">
        <v>-2.1363468225546201</v>
      </c>
      <c r="E1322" s="141">
        <v>-2.1585786216218401</v>
      </c>
    </row>
    <row r="1323" spans="1:5" x14ac:dyDescent="0.25">
      <c r="A1323" s="141">
        <v>16778.407260615699</v>
      </c>
      <c r="B1323" s="141">
        <v>-2.1368191817162399</v>
      </c>
      <c r="C1323" s="141">
        <v>-1.5471060964984999</v>
      </c>
      <c r="D1323" s="141">
        <v>-2.1363451190062599</v>
      </c>
      <c r="E1323" s="141">
        <v>-2.1585827070977799</v>
      </c>
    </row>
    <row r="1324" spans="1:5" x14ac:dyDescent="0.25">
      <c r="A1324" s="141">
        <v>16781.282419798801</v>
      </c>
      <c r="B1324" s="141">
        <v>-2.1370098742566501</v>
      </c>
      <c r="C1324" s="141">
        <v>0.46175656521867398</v>
      </c>
      <c r="D1324" s="141">
        <v>-2.13628452876487</v>
      </c>
      <c r="E1324" s="141">
        <v>-2.1587284357594099</v>
      </c>
    </row>
    <row r="1325" spans="1:5" x14ac:dyDescent="0.25">
      <c r="A1325" s="141">
        <v>16792.507802330801</v>
      </c>
      <c r="B1325" s="141">
        <v>-2.1377542786402701</v>
      </c>
      <c r="C1325" s="141">
        <v>-2.4598483333625198</v>
      </c>
      <c r="D1325" s="141">
        <v>-2.13605121519634</v>
      </c>
      <c r="E1325" s="141">
        <v>-2.1592974269785401</v>
      </c>
    </row>
    <row r="1326" spans="1:5" x14ac:dyDescent="0.25">
      <c r="A1326" s="141">
        <v>16796.031877506201</v>
      </c>
      <c r="B1326" s="141">
        <v>-2.1379879394403098</v>
      </c>
      <c r="C1326" s="141">
        <v>-1.5281890014282999</v>
      </c>
      <c r="D1326" s="141">
        <v>-2.1359790332986601</v>
      </c>
      <c r="E1326" s="141">
        <v>-2.1594760641855202</v>
      </c>
    </row>
    <row r="1327" spans="1:5" x14ac:dyDescent="0.25">
      <c r="A1327" s="141">
        <v>16802.960486573</v>
      </c>
      <c r="B1327" s="141">
        <v>-2.1384472845937799</v>
      </c>
      <c r="C1327" s="141">
        <v>-2.3436478177589</v>
      </c>
      <c r="D1327" s="141">
        <v>-2.1358385971169702</v>
      </c>
      <c r="E1327" s="141">
        <v>-2.1598272918125399</v>
      </c>
    </row>
    <row r="1328" spans="1:5" x14ac:dyDescent="0.25">
      <c r="A1328" s="141">
        <v>16804.186923411798</v>
      </c>
      <c r="B1328" s="141">
        <v>-2.1385285865669399</v>
      </c>
      <c r="C1328" s="141">
        <v>-1.88216189488979</v>
      </c>
      <c r="D1328" s="141">
        <v>-2.13581394243467</v>
      </c>
      <c r="E1328" s="141">
        <v>-2.1598894645771201</v>
      </c>
    </row>
    <row r="1329" spans="1:5" x14ac:dyDescent="0.25">
      <c r="A1329" s="141">
        <v>16813.123767205299</v>
      </c>
      <c r="B1329" s="141">
        <v>-2.1391209574016901</v>
      </c>
      <c r="C1329" s="141">
        <v>-1.64141723274064</v>
      </c>
      <c r="D1329" s="141">
        <v>-2.1356361368968599</v>
      </c>
      <c r="E1329" s="141">
        <v>-2.1603425234144802</v>
      </c>
    </row>
    <row r="1330" spans="1:5" x14ac:dyDescent="0.25">
      <c r="A1330" s="141">
        <v>16822.245975807298</v>
      </c>
      <c r="B1330" s="141">
        <v>-2.1397255000356301</v>
      </c>
      <c r="C1330" s="141">
        <v>-1.3617284273794199</v>
      </c>
      <c r="D1330" s="141">
        <v>-2.1354579899534198</v>
      </c>
      <c r="E1330" s="141">
        <v>-2.1608050087022499</v>
      </c>
    </row>
    <row r="1331" spans="1:5" x14ac:dyDescent="0.25">
      <c r="A1331" s="141">
        <v>16830.990768212199</v>
      </c>
      <c r="B1331" s="141">
        <v>-2.1403049215051402</v>
      </c>
      <c r="C1331" s="141">
        <v>-2.36073644434232</v>
      </c>
      <c r="D1331" s="141">
        <v>-2.13529037805487</v>
      </c>
      <c r="E1331" s="141">
        <v>-2.1612483872402599</v>
      </c>
    </row>
    <row r="1332" spans="1:5" x14ac:dyDescent="0.25">
      <c r="A1332" s="141">
        <v>16834.377957512101</v>
      </c>
      <c r="B1332" s="141">
        <v>-2.1405293246175501</v>
      </c>
      <c r="C1332" s="141">
        <v>-2.6114871612222599</v>
      </c>
      <c r="D1332" s="141">
        <v>-2.1352262859341602</v>
      </c>
      <c r="E1332" s="141">
        <v>-2.1614201318655102</v>
      </c>
    </row>
    <row r="1333" spans="1:5" x14ac:dyDescent="0.25">
      <c r="A1333" s="141">
        <v>16836.522690445501</v>
      </c>
      <c r="B1333" s="141">
        <v>-2.1406714060135501</v>
      </c>
      <c r="C1333" s="141">
        <v>-0.339694391670742</v>
      </c>
      <c r="D1333" s="141">
        <v>-2.1351859428176301</v>
      </c>
      <c r="E1333" s="141">
        <v>-2.1615288808877202</v>
      </c>
    </row>
    <row r="1334" spans="1:5" x14ac:dyDescent="0.25">
      <c r="A1334" s="141">
        <v>16838.583097188799</v>
      </c>
      <c r="B1334" s="141">
        <v>-2.1408078950063101</v>
      </c>
      <c r="C1334" s="141">
        <v>-2.22664221703943</v>
      </c>
      <c r="D1334" s="141">
        <v>-2.13514736054218</v>
      </c>
      <c r="E1334" s="141">
        <v>-2.1616333556838998</v>
      </c>
    </row>
    <row r="1335" spans="1:5" x14ac:dyDescent="0.25">
      <c r="A1335" s="141">
        <v>16840.2280764442</v>
      </c>
      <c r="B1335" s="141">
        <v>-2.1409168602645998</v>
      </c>
      <c r="C1335" s="141">
        <v>-2.8684769385314599</v>
      </c>
      <c r="D1335" s="141">
        <v>-2.1351166801564201</v>
      </c>
      <c r="E1335" s="141">
        <v>-2.1617167669403998</v>
      </c>
    </row>
    <row r="1336" spans="1:5" x14ac:dyDescent="0.25">
      <c r="A1336" s="141">
        <v>16841.530259930401</v>
      </c>
      <c r="B1336" s="141">
        <v>-2.1410031156565501</v>
      </c>
      <c r="C1336" s="141">
        <v>-1.77624101018097</v>
      </c>
      <c r="D1336" s="141">
        <v>-2.1350924704886101</v>
      </c>
      <c r="E1336" s="141">
        <v>-2.1617827968847201</v>
      </c>
    </row>
    <row r="1337" spans="1:5" x14ac:dyDescent="0.25">
      <c r="A1337" s="141">
        <v>16847.5509462263</v>
      </c>
      <c r="B1337" s="141">
        <v>-2.1414018892199298</v>
      </c>
      <c r="C1337" s="141">
        <v>-2.8276071627601298</v>
      </c>
      <c r="D1337" s="141">
        <v>-2.1349814230039899</v>
      </c>
      <c r="E1337" s="141">
        <v>-2.1620880962902</v>
      </c>
    </row>
    <row r="1338" spans="1:5" x14ac:dyDescent="0.25">
      <c r="A1338" s="141">
        <v>16847.7042676909</v>
      </c>
      <c r="B1338" s="141">
        <v>-2.1414120436342898</v>
      </c>
      <c r="C1338" s="141">
        <v>-1.8631167204533701</v>
      </c>
      <c r="D1338" s="141">
        <v>-2.1349786141146998</v>
      </c>
      <c r="E1338" s="141">
        <v>-2.1620958711465899</v>
      </c>
    </row>
    <row r="1339" spans="1:5" x14ac:dyDescent="0.25">
      <c r="A1339" s="141">
        <v>16856.3644739999</v>
      </c>
      <c r="B1339" s="141">
        <v>-2.14198555168737</v>
      </c>
      <c r="C1339" s="141">
        <v>2.0552841440930401</v>
      </c>
      <c r="D1339" s="141">
        <v>-2.1348214880406302</v>
      </c>
      <c r="E1339" s="141">
        <v>-2.16253503963391</v>
      </c>
    </row>
    <row r="1340" spans="1:5" x14ac:dyDescent="0.25">
      <c r="A1340" s="141">
        <v>16857.253795750599</v>
      </c>
      <c r="B1340" s="141">
        <v>-2.1420444395957698</v>
      </c>
      <c r="C1340" s="141">
        <v>-2.2030895927038001</v>
      </c>
      <c r="D1340" s="141">
        <v>-2.13480552285084</v>
      </c>
      <c r="E1340" s="141">
        <v>-2.16258013962935</v>
      </c>
    </row>
    <row r="1341" spans="1:5" x14ac:dyDescent="0.25">
      <c r="A1341" s="141">
        <v>16859.345443086298</v>
      </c>
      <c r="B1341" s="141">
        <v>-2.1421829370876799</v>
      </c>
      <c r="C1341" s="141">
        <v>-9.9316569916418906E-2</v>
      </c>
      <c r="D1341" s="141">
        <v>-2.1347680981756998</v>
      </c>
      <c r="E1341" s="141">
        <v>-2.1626862140388798</v>
      </c>
    </row>
    <row r="1342" spans="1:5" x14ac:dyDescent="0.25">
      <c r="A1342" s="141">
        <v>16860.3063168513</v>
      </c>
      <c r="B1342" s="141">
        <v>-2.1422465588478499</v>
      </c>
      <c r="C1342" s="141">
        <v>-2.3705944539213402</v>
      </c>
      <c r="D1342" s="141">
        <v>-2.1347509644708502</v>
      </c>
      <c r="E1342" s="141">
        <v>-2.1627349436769401</v>
      </c>
    </row>
    <row r="1343" spans="1:5" x14ac:dyDescent="0.25">
      <c r="A1343" s="141">
        <v>16865.828479526099</v>
      </c>
      <c r="B1343" s="141">
        <v>-2.1426121692719402</v>
      </c>
      <c r="C1343" s="141">
        <v>-2.0165799244679601</v>
      </c>
      <c r="D1343" s="141">
        <v>-2.1346532121251598</v>
      </c>
      <c r="E1343" s="141">
        <v>-2.1630150004041799</v>
      </c>
    </row>
    <row r="1344" spans="1:5" x14ac:dyDescent="0.25">
      <c r="A1344" s="141">
        <v>16865.9986861045</v>
      </c>
      <c r="B1344" s="141">
        <v>-2.14262343759748</v>
      </c>
      <c r="C1344" s="141">
        <v>-2.3474626608546698</v>
      </c>
      <c r="D1344" s="141">
        <v>-2.1346502185058802</v>
      </c>
      <c r="E1344" s="141">
        <v>-2.1630236326123802</v>
      </c>
    </row>
    <row r="1345" spans="1:5" x14ac:dyDescent="0.25">
      <c r="A1345" s="141">
        <v>16866.792810483101</v>
      </c>
      <c r="B1345" s="141">
        <v>-2.1426760111240699</v>
      </c>
      <c r="C1345" s="141">
        <v>-0.96876218741846998</v>
      </c>
      <c r="D1345" s="141">
        <v>-2.1346362666059902</v>
      </c>
      <c r="E1345" s="141">
        <v>-2.1630639076149798</v>
      </c>
    </row>
    <row r="1346" spans="1:5" x14ac:dyDescent="0.25">
      <c r="A1346" s="141">
        <v>16868.738538279002</v>
      </c>
      <c r="B1346" s="141">
        <v>-2.1428048206503201</v>
      </c>
      <c r="C1346" s="141">
        <v>-2.7465351849391002</v>
      </c>
      <c r="D1346" s="141">
        <v>-2.1346021886298998</v>
      </c>
      <c r="E1346" s="141">
        <v>-2.16316258857068</v>
      </c>
    </row>
    <row r="1347" spans="1:5" x14ac:dyDescent="0.25">
      <c r="A1347" s="141">
        <v>16869.434117861401</v>
      </c>
      <c r="B1347" s="141">
        <v>-2.1428508675607998</v>
      </c>
      <c r="C1347" s="141">
        <v>-1.9437001248804899</v>
      </c>
      <c r="D1347" s="141">
        <v>-2.1345900427047599</v>
      </c>
      <c r="E1347" s="141">
        <v>-2.1631978664243001</v>
      </c>
    </row>
    <row r="1348" spans="1:5" x14ac:dyDescent="0.25">
      <c r="A1348" s="141">
        <v>16870.602531848799</v>
      </c>
      <c r="B1348" s="141">
        <v>-2.1429282142602202</v>
      </c>
      <c r="C1348" s="141">
        <v>-1.7886236388668799</v>
      </c>
      <c r="D1348" s="141">
        <v>-2.1345696837478001</v>
      </c>
      <c r="E1348" s="141">
        <v>-2.1632571255097699</v>
      </c>
    </row>
    <row r="1349" spans="1:5" x14ac:dyDescent="0.25">
      <c r="A1349" s="141">
        <v>16871.007910527202</v>
      </c>
      <c r="B1349" s="141">
        <v>-2.1429550490780498</v>
      </c>
      <c r="C1349" s="141">
        <v>-1.57403132724744</v>
      </c>
      <c r="D1349" s="141">
        <v>-2.1345626329646499</v>
      </c>
      <c r="E1349" s="141">
        <v>-2.1632776854346099</v>
      </c>
    </row>
    <row r="1350" spans="1:5" x14ac:dyDescent="0.25">
      <c r="A1350" s="141">
        <v>16875.0333697186</v>
      </c>
      <c r="B1350" s="141">
        <v>-2.1432215094594298</v>
      </c>
      <c r="C1350" s="141">
        <v>-2.8794213885342401</v>
      </c>
      <c r="D1350" s="141">
        <v>-2.13449297301525</v>
      </c>
      <c r="E1350" s="141">
        <v>-2.1634818511769698</v>
      </c>
    </row>
    <row r="1351" spans="1:5" x14ac:dyDescent="0.25">
      <c r="A1351" s="141">
        <v>16875.982763094798</v>
      </c>
      <c r="B1351" s="141">
        <v>-2.1432843500635799</v>
      </c>
      <c r="C1351" s="141">
        <v>-1.5581949159870301</v>
      </c>
      <c r="D1351" s="141">
        <v>-2.13447663790468</v>
      </c>
      <c r="E1351" s="141">
        <v>-2.16353000395033</v>
      </c>
    </row>
    <row r="1352" spans="1:5" x14ac:dyDescent="0.25">
      <c r="A1352" s="141">
        <v>16886.8584267314</v>
      </c>
      <c r="B1352" s="141">
        <v>-2.14400412221319</v>
      </c>
      <c r="C1352" s="141">
        <v>-2.6428434354058599</v>
      </c>
      <c r="D1352" s="141">
        <v>-2.13429206775734</v>
      </c>
      <c r="E1352" s="141">
        <v>-2.1640816355191901</v>
      </c>
    </row>
    <row r="1353" spans="1:5" x14ac:dyDescent="0.25">
      <c r="A1353" s="141">
        <v>16892.181974037601</v>
      </c>
      <c r="B1353" s="141">
        <v>-2.1443563836519099</v>
      </c>
      <c r="C1353" s="141">
        <v>-1.88591003252947</v>
      </c>
      <c r="D1353" s="141">
        <v>-2.1342034319765699</v>
      </c>
      <c r="E1353" s="141">
        <v>-2.1643516701557899</v>
      </c>
    </row>
    <row r="1354" spans="1:5" x14ac:dyDescent="0.25">
      <c r="A1354" s="141">
        <v>16893.736046238799</v>
      </c>
      <c r="B1354" s="141">
        <v>-2.1444592097066799</v>
      </c>
      <c r="C1354" s="141">
        <v>-2.6718525782231999</v>
      </c>
      <c r="D1354" s="141">
        <v>-2.1341777685301699</v>
      </c>
      <c r="E1354" s="141">
        <v>-2.1644305017263599</v>
      </c>
    </row>
    <row r="1355" spans="1:5" x14ac:dyDescent="0.25">
      <c r="A1355" s="141">
        <v>16897.127840241101</v>
      </c>
      <c r="B1355" s="141">
        <v>-2.1446836177480799</v>
      </c>
      <c r="C1355" s="141">
        <v>-2.2427444936604601</v>
      </c>
      <c r="D1355" s="141">
        <v>-2.13412208907046</v>
      </c>
      <c r="E1355" s="141">
        <v>-2.1646025562539499</v>
      </c>
    </row>
    <row r="1356" spans="1:5" x14ac:dyDescent="0.25">
      <c r="A1356" s="141">
        <v>16897.782135671401</v>
      </c>
      <c r="B1356" s="141">
        <v>-2.1447269053954598</v>
      </c>
      <c r="C1356" s="141">
        <v>-1.7082757103333299</v>
      </c>
      <c r="D1356" s="141">
        <v>-2.1341114004868502</v>
      </c>
      <c r="E1356" s="141">
        <v>-2.1646357469825199</v>
      </c>
    </row>
    <row r="1357" spans="1:5" x14ac:dyDescent="0.25">
      <c r="A1357" s="141">
        <v>16898.050417242601</v>
      </c>
      <c r="B1357" s="141">
        <v>-2.1447446545077602</v>
      </c>
      <c r="C1357" s="141">
        <v>-1.87135500178498</v>
      </c>
      <c r="D1357" s="141">
        <v>-2.13410702271957</v>
      </c>
      <c r="E1357" s="141">
        <v>-2.16464935626309</v>
      </c>
    </row>
    <row r="1358" spans="1:5" x14ac:dyDescent="0.25">
      <c r="A1358" s="141">
        <v>16909.698944583401</v>
      </c>
      <c r="B1358" s="141">
        <v>-2.14551520522327</v>
      </c>
      <c r="C1358" s="141">
        <v>-8.5818032915399893</v>
      </c>
      <c r="D1358" s="141">
        <v>-2.1339196805754401</v>
      </c>
      <c r="E1358" s="141">
        <v>-2.1652402832320399</v>
      </c>
    </row>
    <row r="1359" spans="1:5" x14ac:dyDescent="0.25">
      <c r="A1359" s="141">
        <v>16911.6448767242</v>
      </c>
      <c r="B1359" s="141">
        <v>-2.1456439099242002</v>
      </c>
      <c r="C1359" s="141">
        <v>-2.0397726998174002</v>
      </c>
      <c r="D1359" s="141">
        <v>-2.1338889049658598</v>
      </c>
      <c r="E1359" s="141">
        <v>-2.1653390046893799</v>
      </c>
    </row>
    <row r="1360" spans="1:5" x14ac:dyDescent="0.25">
      <c r="A1360" s="141">
        <v>16922.3714613355</v>
      </c>
      <c r="B1360" s="141">
        <v>-2.14635327351575</v>
      </c>
      <c r="C1360" s="141">
        <v>-2.0483715837737799</v>
      </c>
      <c r="D1360" s="141">
        <v>-2.1337219279691899</v>
      </c>
      <c r="E1360" s="141">
        <v>-2.16588321280069</v>
      </c>
    </row>
    <row r="1361" spans="1:5" x14ac:dyDescent="0.25">
      <c r="A1361" s="141">
        <v>16926.494418135899</v>
      </c>
      <c r="B1361" s="141">
        <v>-2.1466258865737502</v>
      </c>
      <c r="C1361" s="141">
        <v>-2.6040203986024402</v>
      </c>
      <c r="D1361" s="141">
        <v>-2.1336589465671398</v>
      </c>
      <c r="E1361" s="141">
        <v>-2.1660924001513799</v>
      </c>
    </row>
    <row r="1362" spans="1:5" x14ac:dyDescent="0.25">
      <c r="A1362" s="141">
        <v>16926.727624573999</v>
      </c>
      <c r="B1362" s="141">
        <v>-2.1466413056365301</v>
      </c>
      <c r="C1362" s="141">
        <v>-3.2247124023468698</v>
      </c>
      <c r="D1362" s="141">
        <v>-2.1336554040196698</v>
      </c>
      <c r="E1362" s="141">
        <v>-2.16610423258156</v>
      </c>
    </row>
    <row r="1363" spans="1:5" x14ac:dyDescent="0.25">
      <c r="A1363" s="141">
        <v>16930.926171307601</v>
      </c>
      <c r="B1363" s="141">
        <v>-2.14691889040762</v>
      </c>
      <c r="C1363" s="141">
        <v>-2.7497055073932</v>
      </c>
      <c r="D1363" s="141">
        <v>-2.13359198901153</v>
      </c>
      <c r="E1363" s="141">
        <v>-2.1663172618655602</v>
      </c>
    </row>
    <row r="1364" spans="1:5" x14ac:dyDescent="0.25">
      <c r="A1364" s="141">
        <v>16934.0882543429</v>
      </c>
      <c r="B1364" s="141">
        <v>-2.1471279332750601</v>
      </c>
      <c r="C1364" s="141">
        <v>-2.0509536738185798</v>
      </c>
      <c r="D1364" s="141">
        <v>-2.1335446830417499</v>
      </c>
      <c r="E1364" s="141">
        <v>-2.16647770644673</v>
      </c>
    </row>
    <row r="1365" spans="1:5" x14ac:dyDescent="0.25">
      <c r="A1365" s="141">
        <v>16938.6048370961</v>
      </c>
      <c r="B1365" s="141">
        <v>-2.1474264962639502</v>
      </c>
      <c r="C1365" s="141">
        <v>-2.6572164572991399</v>
      </c>
      <c r="D1365" s="141">
        <v>-2.1334777891738899</v>
      </c>
      <c r="E1365" s="141">
        <v>-2.1667068848704498</v>
      </c>
    </row>
    <row r="1366" spans="1:5" x14ac:dyDescent="0.25">
      <c r="A1366" s="141">
        <v>16946.427790113099</v>
      </c>
      <c r="B1366" s="141">
        <v>-2.1479435535512001</v>
      </c>
      <c r="C1366" s="141">
        <v>-1.7328510998702999</v>
      </c>
      <c r="D1366" s="141">
        <v>-2.1333638035635398</v>
      </c>
      <c r="E1366" s="141">
        <v>-2.1671038512601202</v>
      </c>
    </row>
    <row r="1367" spans="1:5" x14ac:dyDescent="0.25">
      <c r="A1367" s="141">
        <v>16951.747863217501</v>
      </c>
      <c r="B1367" s="141">
        <v>-2.1482951331143498</v>
      </c>
      <c r="C1367" s="141">
        <v>-2.7329582612393599</v>
      </c>
      <c r="D1367" s="141">
        <v>-2.1332876440893598</v>
      </c>
      <c r="E1367" s="141">
        <v>-2.1673738247699501</v>
      </c>
    </row>
    <row r="1368" spans="1:5" x14ac:dyDescent="0.25">
      <c r="A1368" s="141">
        <v>16953.4308517637</v>
      </c>
      <c r="B1368" s="141">
        <v>-2.1484063457550802</v>
      </c>
      <c r="C1368" s="141">
        <v>2.0193098827108402</v>
      </c>
      <c r="D1368" s="141">
        <v>-2.1332637797051901</v>
      </c>
      <c r="E1368" s="141">
        <v>-2.1674592322024502</v>
      </c>
    </row>
    <row r="1369" spans="1:5" x14ac:dyDescent="0.25">
      <c r="A1369" s="141">
        <v>16954.837506628399</v>
      </c>
      <c r="B1369" s="141">
        <v>-2.14849929502099</v>
      </c>
      <c r="C1369" s="141">
        <v>-2.1964062787232499</v>
      </c>
      <c r="D1369" s="141">
        <v>-2.1332439178171101</v>
      </c>
      <c r="E1369" s="141">
        <v>-2.1675306171909301</v>
      </c>
    </row>
    <row r="1370" spans="1:5" x14ac:dyDescent="0.25">
      <c r="A1370" s="141">
        <v>16956.222835590401</v>
      </c>
      <c r="B1370" s="141">
        <v>-2.1485908323307901</v>
      </c>
      <c r="C1370" s="141">
        <v>-1.66910972338843</v>
      </c>
      <c r="D1370" s="141">
        <v>-2.1332244318995999</v>
      </c>
      <c r="E1370" s="141">
        <v>-2.1676009206389901</v>
      </c>
    </row>
    <row r="1371" spans="1:5" x14ac:dyDescent="0.25">
      <c r="A1371" s="141">
        <v>16960.230340712998</v>
      </c>
      <c r="B1371" s="141">
        <v>-2.1488556176151898</v>
      </c>
      <c r="C1371" s="141">
        <v>-3.3182225635638001</v>
      </c>
      <c r="D1371" s="141">
        <v>-2.1331684805778202</v>
      </c>
      <c r="E1371" s="141">
        <v>-2.1678042997028002</v>
      </c>
    </row>
    <row r="1372" spans="1:5" x14ac:dyDescent="0.25">
      <c r="A1372" s="141">
        <v>16964.572203145199</v>
      </c>
      <c r="B1372" s="141">
        <v>-2.1491424686051199</v>
      </c>
      <c r="C1372" s="141">
        <v>-1.66892087121819</v>
      </c>
      <c r="D1372" s="141">
        <v>-2.13310856126916</v>
      </c>
      <c r="E1372" s="141">
        <v>-2.16802465388685</v>
      </c>
    </row>
    <row r="1373" spans="1:5" x14ac:dyDescent="0.25">
      <c r="A1373" s="141">
        <v>16966.292192787601</v>
      </c>
      <c r="B1373" s="141">
        <v>-2.1492560945351999</v>
      </c>
      <c r="C1373" s="141">
        <v>-2.0667574217783198</v>
      </c>
      <c r="D1373" s="141">
        <v>-2.1330850259175</v>
      </c>
      <c r="E1373" s="141">
        <v>-2.16811194712011</v>
      </c>
    </row>
    <row r="1374" spans="1:5" x14ac:dyDescent="0.25">
      <c r="A1374" s="141">
        <v>16966.763112374902</v>
      </c>
      <c r="B1374" s="141">
        <v>-2.1492872036752102</v>
      </c>
      <c r="C1374" s="141">
        <v>-2.0817893663820999</v>
      </c>
      <c r="D1374" s="141">
        <v>-2.13307860201285</v>
      </c>
      <c r="E1374" s="141">
        <v>-2.1681358475074699</v>
      </c>
    </row>
    <row r="1375" spans="1:5" x14ac:dyDescent="0.25">
      <c r="A1375" s="141">
        <v>16978.915407055301</v>
      </c>
      <c r="B1375" s="141">
        <v>-2.15008987868142</v>
      </c>
      <c r="C1375" s="141"/>
      <c r="D1375" s="141">
        <v>-2.13291578234531</v>
      </c>
      <c r="E1375" s="141">
        <v>-2.1687526360524401</v>
      </c>
    </row>
    <row r="1376" spans="1:5" x14ac:dyDescent="0.25">
      <c r="A1376" s="141">
        <v>16979.695230839799</v>
      </c>
      <c r="B1376" s="141">
        <v>-2.1501413797920601</v>
      </c>
      <c r="C1376" s="141">
        <v>-2.0276157044471899</v>
      </c>
      <c r="D1376" s="141">
        <v>-2.1329055278293798</v>
      </c>
      <c r="E1376" s="141">
        <v>-2.1687922177857901</v>
      </c>
    </row>
    <row r="1377" spans="1:5" x14ac:dyDescent="0.25">
      <c r="A1377" s="141">
        <v>16981.5194998732</v>
      </c>
      <c r="B1377" s="141">
        <v>-2.1502618547105201</v>
      </c>
      <c r="C1377" s="141">
        <v>-1.9782484843950801</v>
      </c>
      <c r="D1377" s="141">
        <v>-2.1328816302010001</v>
      </c>
      <c r="E1377" s="141">
        <v>-2.16888481359143</v>
      </c>
    </row>
    <row r="1378" spans="1:5" x14ac:dyDescent="0.25">
      <c r="A1378" s="141">
        <v>16984.315261031399</v>
      </c>
      <c r="B1378" s="141">
        <v>-2.1504464777425998</v>
      </c>
      <c r="C1378" s="141">
        <v>-1.9687673095974301</v>
      </c>
      <c r="D1378" s="141">
        <v>-2.1328452537728402</v>
      </c>
      <c r="E1378" s="141">
        <v>-2.16902672253467</v>
      </c>
    </row>
    <row r="1379" spans="1:5" x14ac:dyDescent="0.25">
      <c r="A1379" s="141">
        <v>16992.246084484599</v>
      </c>
      <c r="B1379" s="141">
        <v>-2.1509701422047298</v>
      </c>
      <c r="C1379" s="141">
        <v>-1.9996138931738201</v>
      </c>
      <c r="D1379" s="141">
        <v>-2.1327436918720299</v>
      </c>
      <c r="E1379" s="141">
        <v>-2.1694292957494499</v>
      </c>
    </row>
    <row r="1380" spans="1:5" x14ac:dyDescent="0.25">
      <c r="A1380" s="141">
        <v>16996.528757936201</v>
      </c>
      <c r="B1380" s="141">
        <v>-2.1512528850698098</v>
      </c>
      <c r="C1380" s="141">
        <v>-2.4087895968382602</v>
      </c>
      <c r="D1380" s="141">
        <v>-2.1326898474453801</v>
      </c>
      <c r="E1380" s="141">
        <v>-2.1696466963851502</v>
      </c>
    </row>
    <row r="1381" spans="1:5" x14ac:dyDescent="0.25">
      <c r="A1381" s="141">
        <v>17005.762136477599</v>
      </c>
      <c r="B1381" s="141">
        <v>-2.1518623839427899</v>
      </c>
      <c r="C1381" s="141">
        <v>-2.0914537633982002</v>
      </c>
      <c r="D1381" s="141">
        <v>-2.1325761380328898</v>
      </c>
      <c r="E1381" s="141">
        <v>-2.1701154318646201</v>
      </c>
    </row>
    <row r="1382" spans="1:5" x14ac:dyDescent="0.25">
      <c r="A1382" s="141">
        <v>17008.924219512999</v>
      </c>
      <c r="B1382" s="141">
        <v>-2.1520710858302401</v>
      </c>
      <c r="C1382" s="141">
        <v>-2.7379705110415098</v>
      </c>
      <c r="D1382" s="141">
        <v>-2.1325379423442099</v>
      </c>
      <c r="E1382" s="141">
        <v>-2.1702759632844599</v>
      </c>
    </row>
    <row r="1383" spans="1:5" x14ac:dyDescent="0.25">
      <c r="A1383" s="141">
        <v>17013.986844915398</v>
      </c>
      <c r="B1383" s="141">
        <v>-2.1524051959241</v>
      </c>
      <c r="C1383" s="141">
        <v>-2.9976700946051298</v>
      </c>
      <c r="D1383" s="141">
        <v>-2.13247757977775</v>
      </c>
      <c r="E1383" s="141">
        <v>-2.1705329884123401</v>
      </c>
    </row>
    <row r="1384" spans="1:5" x14ac:dyDescent="0.25">
      <c r="A1384" s="141">
        <v>17022.972246177502</v>
      </c>
      <c r="B1384" s="141">
        <v>-2.1529980994883</v>
      </c>
      <c r="C1384" s="141">
        <v>-2.0965903029939499</v>
      </c>
      <c r="D1384" s="141">
        <v>-2.1323728361593601</v>
      </c>
      <c r="E1384" s="141">
        <v>-2.1709891928630598</v>
      </c>
    </row>
    <row r="1385" spans="1:5" x14ac:dyDescent="0.25">
      <c r="A1385" s="141">
        <v>17024.324903187</v>
      </c>
      <c r="B1385" s="141">
        <v>-2.15308734466401</v>
      </c>
      <c r="C1385" s="141">
        <v>-3.1363487591605801</v>
      </c>
      <c r="D1385" s="141">
        <v>-2.1323573324993599</v>
      </c>
      <c r="E1385" s="141">
        <v>-2.1710578722042499</v>
      </c>
    </row>
    <row r="1386" spans="1:5" x14ac:dyDescent="0.25">
      <c r="A1386" s="141">
        <v>17035.274911474298</v>
      </c>
      <c r="B1386" s="141">
        <v>-2.1538097026595699</v>
      </c>
      <c r="C1386" s="141">
        <v>-2.4051317451351499</v>
      </c>
      <c r="D1386" s="141">
        <v>-2.13223436795972</v>
      </c>
      <c r="E1386" s="141">
        <v>-2.1716138691608098</v>
      </c>
    </row>
    <row r="1387" spans="1:5" x14ac:dyDescent="0.25">
      <c r="A1387" s="141">
        <v>17037.177349350299</v>
      </c>
      <c r="B1387" s="141">
        <v>-2.1539351862078102</v>
      </c>
      <c r="C1387" s="141">
        <v>-1.6290911301370401</v>
      </c>
      <c r="D1387" s="141">
        <v>-2.1322134645981499</v>
      </c>
      <c r="E1387" s="141">
        <v>-2.1717104717740701</v>
      </c>
    </row>
    <row r="1388" spans="1:5" x14ac:dyDescent="0.25">
      <c r="A1388" s="141">
        <v>17039.887822452401</v>
      </c>
      <c r="B1388" s="141">
        <v>-2.1541139580963402</v>
      </c>
      <c r="C1388" s="141">
        <v>-2.0243160637391702</v>
      </c>
      <c r="D1388" s="141">
        <v>-2.1321839177539701</v>
      </c>
      <c r="E1388" s="141">
        <v>-2.1718481073901001</v>
      </c>
    </row>
    <row r="1389" spans="1:5" x14ac:dyDescent="0.25">
      <c r="A1389" s="141">
        <v>17047.356892875199</v>
      </c>
      <c r="B1389" s="141">
        <v>-2.1546065323299399</v>
      </c>
      <c r="C1389" s="141">
        <v>-2.4185157768819701</v>
      </c>
      <c r="D1389" s="141">
        <v>-2.1321039240854902</v>
      </c>
      <c r="E1389" s="141">
        <v>-2.1722273948544601</v>
      </c>
    </row>
    <row r="1390" spans="1:5" x14ac:dyDescent="0.25">
      <c r="A1390" s="141">
        <v>17048.383863162398</v>
      </c>
      <c r="B1390" s="141">
        <v>-2.1546742531318301</v>
      </c>
      <c r="C1390" s="141">
        <v>-2.0258515690144501</v>
      </c>
      <c r="D1390" s="141">
        <v>-2.1320930887356799</v>
      </c>
      <c r="E1390" s="141">
        <v>-2.1722795471403802</v>
      </c>
    </row>
    <row r="1391" spans="1:5" x14ac:dyDescent="0.25">
      <c r="A1391" s="141">
        <v>17048.7126858712</v>
      </c>
      <c r="B1391" s="141">
        <v>-2.1546959361373998</v>
      </c>
      <c r="C1391" s="141">
        <v>-1.8232916571779501</v>
      </c>
      <c r="D1391" s="141">
        <v>-2.1320896277404402</v>
      </c>
      <c r="E1391" s="141">
        <v>-2.1722962457162498</v>
      </c>
    </row>
    <row r="1392" spans="1:5" x14ac:dyDescent="0.25">
      <c r="A1392" s="141">
        <v>17057.355142740202</v>
      </c>
      <c r="B1392" s="141">
        <v>-2.1552657744290902</v>
      </c>
      <c r="C1392" s="141">
        <v>-2.1220346589386998</v>
      </c>
      <c r="D1392" s="141">
        <v>-2.1320001118178502</v>
      </c>
      <c r="E1392" s="141">
        <v>-2.1727351493356899</v>
      </c>
    </row>
    <row r="1393" spans="1:5" x14ac:dyDescent="0.25">
      <c r="A1393" s="141">
        <v>17060.145440861699</v>
      </c>
      <c r="B1393" s="141">
        <v>-2.1554497286780898</v>
      </c>
      <c r="C1393" s="141">
        <v>-2.9435100010976201</v>
      </c>
      <c r="D1393" s="141">
        <v>-2.1319718063080302</v>
      </c>
      <c r="E1393" s="141">
        <v>-2.1728768594335199</v>
      </c>
    </row>
    <row r="1394" spans="1:5" x14ac:dyDescent="0.25">
      <c r="A1394" s="141">
        <v>17062.959092854198</v>
      </c>
      <c r="B1394" s="141">
        <v>-2.15563521099685</v>
      </c>
      <c r="C1394" s="141">
        <v>-2.4298093963793601</v>
      </c>
      <c r="D1394" s="141">
        <v>-2.13194355774045</v>
      </c>
      <c r="E1394" s="141">
        <v>-2.1730197585439499</v>
      </c>
    </row>
    <row r="1395" spans="1:5" x14ac:dyDescent="0.25">
      <c r="A1395" s="141">
        <v>17065.528256786001</v>
      </c>
      <c r="B1395" s="141">
        <v>-2.1558045659582898</v>
      </c>
      <c r="C1395" s="141">
        <v>-3.4717973577440802</v>
      </c>
      <c r="D1395" s="141">
        <v>-2.1319180212621398</v>
      </c>
      <c r="E1395" s="141">
        <v>-2.1731502432362499</v>
      </c>
    </row>
    <row r="1396" spans="1:5" x14ac:dyDescent="0.25">
      <c r="A1396" s="141">
        <v>17068.766537720399</v>
      </c>
      <c r="B1396" s="141">
        <v>-2.1560180141755398</v>
      </c>
      <c r="C1396" s="141">
        <v>-2.7193927802127398</v>
      </c>
      <c r="D1396" s="141">
        <v>-2.1318861837867198</v>
      </c>
      <c r="E1396" s="141">
        <v>-2.1733147150800001</v>
      </c>
    </row>
    <row r="1397" spans="1:5" x14ac:dyDescent="0.25">
      <c r="A1397" s="141">
        <v>17075.246980992601</v>
      </c>
      <c r="B1397" s="141">
        <v>-2.1564451201600798</v>
      </c>
      <c r="C1397" s="141">
        <v>-2.28224842297886</v>
      </c>
      <c r="D1397" s="141">
        <v>-2.13182364027525</v>
      </c>
      <c r="E1397" s="141">
        <v>-2.1736438676937002</v>
      </c>
    </row>
    <row r="1398" spans="1:5" x14ac:dyDescent="0.25">
      <c r="A1398" s="141">
        <v>17076.243606090098</v>
      </c>
      <c r="B1398" s="141">
        <v>-2.1565107991589398</v>
      </c>
      <c r="C1398" s="141">
        <v>-2.90828770169745</v>
      </c>
      <c r="D1398" s="141">
        <v>-2.1318141599339002</v>
      </c>
      <c r="E1398" s="141">
        <v>-2.1736944893546801</v>
      </c>
    </row>
    <row r="1399" spans="1:5" x14ac:dyDescent="0.25">
      <c r="A1399" s="141">
        <v>17082.6108647724</v>
      </c>
      <c r="B1399" s="141">
        <v>-2.1569303759657501</v>
      </c>
      <c r="C1399" s="141">
        <v>-1.0912320781509299</v>
      </c>
      <c r="D1399" s="141">
        <v>-2.1317544598565901</v>
      </c>
      <c r="E1399" s="141">
        <v>-2.1740179108431001</v>
      </c>
    </row>
    <row r="1400" spans="1:5" x14ac:dyDescent="0.25">
      <c r="A1400" s="141">
        <v>17087.5393873383</v>
      </c>
      <c r="B1400" s="141">
        <v>-2.15725510481801</v>
      </c>
      <c r="C1400" s="141">
        <v>-2.7450287366079</v>
      </c>
      <c r="D1400" s="141">
        <v>-2.1317092787185601</v>
      </c>
      <c r="E1400" s="141">
        <v>-2.1742682629496501</v>
      </c>
    </row>
    <row r="1401" spans="1:5" x14ac:dyDescent="0.25">
      <c r="A1401" s="141">
        <v>17091.550628757399</v>
      </c>
      <c r="B1401" s="141">
        <v>-2.1575193697100099</v>
      </c>
      <c r="C1401" s="141">
        <v>-2.8971742374344398</v>
      </c>
      <c r="D1401" s="141">
        <v>-2.13167316824507</v>
      </c>
      <c r="E1401" s="141">
        <v>-2.1744720270442599</v>
      </c>
    </row>
    <row r="1402" spans="1:5" x14ac:dyDescent="0.25">
      <c r="A1402" s="141">
        <v>17099.0168263997</v>
      </c>
      <c r="B1402" s="141">
        <v>-2.1580111875630901</v>
      </c>
      <c r="C1402" s="141">
        <v>-1.93762713191141</v>
      </c>
      <c r="D1402" s="141">
        <v>-2.1316075332045301</v>
      </c>
      <c r="E1402" s="141">
        <v>-2.1748513130267302</v>
      </c>
    </row>
    <row r="1403" spans="1:5" x14ac:dyDescent="0.25">
      <c r="A1403" s="141">
        <v>17108.282283027602</v>
      </c>
      <c r="B1403" s="141">
        <v>-2.1586214126766201</v>
      </c>
      <c r="C1403" s="141">
        <v>-2.0247695159629102</v>
      </c>
      <c r="D1403" s="141">
        <v>-2.13152892850897</v>
      </c>
      <c r="E1403" s="141">
        <v>-2.1753220313156998</v>
      </c>
    </row>
    <row r="1404" spans="1:5" x14ac:dyDescent="0.25">
      <c r="A1404" s="141">
        <v>17109.320040198501</v>
      </c>
      <c r="B1404" s="141">
        <v>-2.15868975168986</v>
      </c>
      <c r="C1404" s="141">
        <v>-1.3283090865784799</v>
      </c>
      <c r="D1404" s="141">
        <v>-2.1315203205291202</v>
      </c>
      <c r="E1404" s="141">
        <v>-2.1753747551022098</v>
      </c>
    </row>
    <row r="1405" spans="1:5" x14ac:dyDescent="0.25">
      <c r="A1405" s="141">
        <v>17113.057317221799</v>
      </c>
      <c r="B1405" s="141">
        <v>-2.15893584789782</v>
      </c>
      <c r="C1405" s="141">
        <v>-2.03896908014887</v>
      </c>
      <c r="D1405" s="141">
        <v>-2.1314896471001199</v>
      </c>
      <c r="E1405" s="141">
        <v>-2.1755646327499698</v>
      </c>
    </row>
    <row r="1406" spans="1:5" x14ac:dyDescent="0.25">
      <c r="A1406" s="141">
        <v>17119.837925055101</v>
      </c>
      <c r="B1406" s="141">
        <v>-2.1593822917294401</v>
      </c>
      <c r="C1406" s="141">
        <v>-1.3908701037757001</v>
      </c>
      <c r="D1406" s="141">
        <v>-2.13143529872784</v>
      </c>
      <c r="E1406" s="141">
        <v>-2.1759091445942</v>
      </c>
    </row>
    <row r="1407" spans="1:5" x14ac:dyDescent="0.25">
      <c r="A1407" s="141">
        <v>17123.813236464201</v>
      </c>
      <c r="B1407" s="141">
        <v>-2.15964399955182</v>
      </c>
      <c r="C1407" s="141">
        <v>-2.0661601888334702</v>
      </c>
      <c r="D1407" s="141">
        <v>-2.1314042153382502</v>
      </c>
      <c r="E1407" s="141">
        <v>-2.1761111318941802</v>
      </c>
    </row>
    <row r="1408" spans="1:5" x14ac:dyDescent="0.25">
      <c r="A1408" s="141">
        <v>17132.253329102401</v>
      </c>
      <c r="B1408" s="141">
        <v>-2.1601995607472801</v>
      </c>
      <c r="C1408" s="141">
        <v>-2.3924258279777799</v>
      </c>
      <c r="D1408" s="141">
        <v>-2.1313401278062001</v>
      </c>
      <c r="E1408" s="141">
        <v>-2.1765399965008099</v>
      </c>
    </row>
    <row r="1409" spans="1:5" x14ac:dyDescent="0.25">
      <c r="A1409" s="141">
        <v>17137.559578951299</v>
      </c>
      <c r="B1409" s="141">
        <v>-2.1605487854171099</v>
      </c>
      <c r="C1409" s="141">
        <v>-2.4414929229423898</v>
      </c>
      <c r="D1409" s="141">
        <v>-2.1313011603985101</v>
      </c>
      <c r="E1409" s="141">
        <v>-2.1768096356510198</v>
      </c>
    </row>
    <row r="1410" spans="1:5" x14ac:dyDescent="0.25">
      <c r="A1410" s="141">
        <v>17139.158904932101</v>
      </c>
      <c r="B1410" s="141">
        <v>-2.16065403497511</v>
      </c>
      <c r="C1410" s="141">
        <v>-1.5511526453253599</v>
      </c>
      <c r="D1410" s="141">
        <v>-2.13128961556699</v>
      </c>
      <c r="E1410" s="141">
        <v>-2.1768909081176799</v>
      </c>
    </row>
    <row r="1411" spans="1:5" x14ac:dyDescent="0.25">
      <c r="A1411" s="141">
        <v>17140.7779674101</v>
      </c>
      <c r="B1411" s="141">
        <v>-2.1607605794841702</v>
      </c>
      <c r="C1411" s="141">
        <v>-2.9112533666288498</v>
      </c>
      <c r="D1411" s="141">
        <v>-2.1312780225786301</v>
      </c>
      <c r="E1411" s="141">
        <v>-2.1769731845168798</v>
      </c>
    </row>
    <row r="1412" spans="1:5" x14ac:dyDescent="0.25">
      <c r="A1412" s="141">
        <v>17140.9916257109</v>
      </c>
      <c r="B1412" s="141">
        <v>-2.1607746392543401</v>
      </c>
      <c r="C1412" s="141">
        <v>-1.9889267528347201</v>
      </c>
      <c r="D1412" s="141">
        <v>-2.1312764998033602</v>
      </c>
      <c r="E1412" s="141">
        <v>-2.1769840421312301</v>
      </c>
    </row>
    <row r="1413" spans="1:5" x14ac:dyDescent="0.25">
      <c r="A1413" s="141">
        <v>17152.271983782401</v>
      </c>
      <c r="B1413" s="141">
        <v>-2.1615168457619198</v>
      </c>
      <c r="C1413" s="141">
        <v>-2.0704530889678501</v>
      </c>
      <c r="D1413" s="141">
        <v>-2.1311984448310599</v>
      </c>
      <c r="E1413" s="141">
        <v>-2.1775573081367798</v>
      </c>
    </row>
    <row r="1414" spans="1:5" x14ac:dyDescent="0.25">
      <c r="A1414" s="141">
        <v>17152.8309072628</v>
      </c>
      <c r="B1414" s="141">
        <v>-2.1615536159537099</v>
      </c>
      <c r="C1414" s="141">
        <v>-2.1012163270270601</v>
      </c>
      <c r="D1414" s="141">
        <v>-2.13119469667377</v>
      </c>
      <c r="E1414" s="141">
        <v>-2.1775857137974501</v>
      </c>
    </row>
    <row r="1415" spans="1:5" x14ac:dyDescent="0.25">
      <c r="A1415" s="141">
        <v>17155.615353364799</v>
      </c>
      <c r="B1415" s="141">
        <v>-2.1617367908128902</v>
      </c>
      <c r="C1415" s="141">
        <v>-1.2631548028772099</v>
      </c>
      <c r="D1415" s="141">
        <v>-2.1311761916808698</v>
      </c>
      <c r="E1415" s="141">
        <v>-2.1777272269457701</v>
      </c>
    </row>
    <row r="1416" spans="1:5" x14ac:dyDescent="0.25">
      <c r="A1416" s="141">
        <v>17156.488094496199</v>
      </c>
      <c r="B1416" s="141">
        <v>-2.1617942017256602</v>
      </c>
      <c r="C1416" s="141">
        <v>-2.0438931743800501</v>
      </c>
      <c r="D1416" s="141">
        <v>-2.1311704490065102</v>
      </c>
      <c r="E1416" s="141">
        <v>-2.1777715826389801</v>
      </c>
    </row>
    <row r="1417" spans="1:5" x14ac:dyDescent="0.25">
      <c r="A1417" s="141">
        <v>17159.650177531501</v>
      </c>
      <c r="B1417" s="141">
        <v>-2.1620022012595399</v>
      </c>
      <c r="C1417" s="141">
        <v>-1.6474518553426201</v>
      </c>
      <c r="D1417" s="141">
        <v>-2.1311498717169401</v>
      </c>
      <c r="E1417" s="141">
        <v>-2.1779322929579901</v>
      </c>
    </row>
    <row r="1418" spans="1:5" x14ac:dyDescent="0.25">
      <c r="A1418" s="141">
        <v>17166.656414020901</v>
      </c>
      <c r="B1418" s="141">
        <v>-2.1624630131250102</v>
      </c>
      <c r="C1418" s="141">
        <v>-2.3116388553945901</v>
      </c>
      <c r="D1418" s="141">
        <v>-2.1311055574576501</v>
      </c>
      <c r="E1418" s="141">
        <v>-2.17828839285264</v>
      </c>
    </row>
    <row r="1419" spans="1:5" x14ac:dyDescent="0.25">
      <c r="A1419" s="141">
        <v>17167.0283712807</v>
      </c>
      <c r="B1419" s="141">
        <v>-2.1624874753200301</v>
      </c>
      <c r="C1419" s="141">
        <v>-2.1356767633758502</v>
      </c>
      <c r="D1419" s="141">
        <v>-2.13110325403821</v>
      </c>
      <c r="E1419" s="141">
        <v>-2.1783072985245102</v>
      </c>
    </row>
    <row r="1420" spans="1:5" x14ac:dyDescent="0.25">
      <c r="A1420" s="141">
        <v>17167.4691593356</v>
      </c>
      <c r="B1420" s="141">
        <v>-2.1625164639827399</v>
      </c>
      <c r="C1420" s="141">
        <v>-0.11334261879056801</v>
      </c>
      <c r="D1420" s="141">
        <v>-2.13110053078658</v>
      </c>
      <c r="E1420" s="141">
        <v>-2.17832970276462</v>
      </c>
    </row>
    <row r="1421" spans="1:5" x14ac:dyDescent="0.25">
      <c r="A1421" s="141">
        <v>17168.518833895101</v>
      </c>
      <c r="B1421" s="141">
        <v>-2.1625854952207701</v>
      </c>
      <c r="C1421" s="141">
        <v>-2.04594525056558</v>
      </c>
      <c r="D1421" s="141">
        <v>-2.1310940737606701</v>
      </c>
      <c r="E1421" s="141">
        <v>-2.1783830555998702</v>
      </c>
    </row>
    <row r="1422" spans="1:5" x14ac:dyDescent="0.25">
      <c r="A1422" s="141">
        <v>17170.078185194299</v>
      </c>
      <c r="B1422" s="141">
        <v>-2.1626880420052799</v>
      </c>
      <c r="C1422" s="141">
        <v>-2.2546739836033298</v>
      </c>
      <c r="D1422" s="141">
        <v>-2.1310845543007599</v>
      </c>
      <c r="E1422" s="141">
        <v>-2.1784623150497202</v>
      </c>
    </row>
    <row r="1423" spans="1:5" x14ac:dyDescent="0.25">
      <c r="A1423" s="141">
        <v>17171.607720805299</v>
      </c>
      <c r="B1423" s="141">
        <v>-2.16278862449562</v>
      </c>
      <c r="C1423" s="141">
        <v>-1.2785164648305301</v>
      </c>
      <c r="D1423" s="141">
        <v>-2.1310753013784298</v>
      </c>
      <c r="E1423" s="141">
        <v>-2.1785400599156302</v>
      </c>
    </row>
    <row r="1424" spans="1:5" x14ac:dyDescent="0.25">
      <c r="A1424" s="141">
        <v>17177.1690574653</v>
      </c>
      <c r="B1424" s="141">
        <v>-2.1631543092527798</v>
      </c>
      <c r="C1424" s="141">
        <v>-3.4315979213757801</v>
      </c>
      <c r="D1424" s="141">
        <v>-2.1310423627794899</v>
      </c>
      <c r="E1424" s="141">
        <v>-2.1788227449950299</v>
      </c>
    </row>
    <row r="1425" spans="1:5" x14ac:dyDescent="0.25">
      <c r="A1425" s="141">
        <v>17179.676703422101</v>
      </c>
      <c r="B1425" s="141">
        <v>-2.1633191839078698</v>
      </c>
      <c r="C1425" s="141">
        <v>-2.04414193406109</v>
      </c>
      <c r="D1425" s="141">
        <v>-2.13102787167528</v>
      </c>
      <c r="E1425" s="141">
        <v>-2.1789502135606398</v>
      </c>
    </row>
    <row r="1426" spans="1:5" x14ac:dyDescent="0.25">
      <c r="A1426" s="141">
        <v>17180.409725936199</v>
      </c>
      <c r="B1426" s="141">
        <v>-2.16336737745825</v>
      </c>
      <c r="C1426" s="141">
        <v>-3.0847418602771501</v>
      </c>
      <c r="D1426" s="141">
        <v>-2.1310236780589</v>
      </c>
      <c r="E1426" s="141">
        <v>-2.17898747498805</v>
      </c>
    </row>
    <row r="1427" spans="1:5" x14ac:dyDescent="0.25">
      <c r="A1427" s="141">
        <v>17182.716297913001</v>
      </c>
      <c r="B1427" s="141">
        <v>-2.16351902086712</v>
      </c>
      <c r="C1427" s="141">
        <v>-2.89724451256127</v>
      </c>
      <c r="D1427" s="141">
        <v>-2.1310106070841002</v>
      </c>
      <c r="E1427" s="141">
        <v>-2.1791047253397302</v>
      </c>
    </row>
    <row r="1428" spans="1:5" x14ac:dyDescent="0.25">
      <c r="A1428" s="141">
        <v>17187.701963534801</v>
      </c>
      <c r="B1428" s="141">
        <v>-2.1638467714516398</v>
      </c>
      <c r="C1428" s="141">
        <v>-1.5919818383244899</v>
      </c>
      <c r="D1428" s="141">
        <v>-2.13098300117109</v>
      </c>
      <c r="E1428" s="141">
        <v>-2.17935816945803</v>
      </c>
    </row>
    <row r="1429" spans="1:5" x14ac:dyDescent="0.25">
      <c r="A1429" s="141">
        <v>17189.275728603301</v>
      </c>
      <c r="B1429" s="141">
        <v>-2.1639502207726999</v>
      </c>
      <c r="C1429" s="141">
        <v>-2.0238251518124999</v>
      </c>
      <c r="D1429" s="141">
        <v>-2.1309744706610099</v>
      </c>
      <c r="E1429" s="141">
        <v>-2.1794381730901602</v>
      </c>
    </row>
    <row r="1430" spans="1:5" x14ac:dyDescent="0.25">
      <c r="A1430" s="141">
        <v>17194.129802576099</v>
      </c>
      <c r="B1430" s="141">
        <v>-2.1642692732918301</v>
      </c>
      <c r="C1430" s="141">
        <v>-2.1358823598841701</v>
      </c>
      <c r="D1430" s="141">
        <v>-2.13094871328058</v>
      </c>
      <c r="E1430" s="141">
        <v>-2.1796849398843698</v>
      </c>
    </row>
    <row r="1431" spans="1:5" x14ac:dyDescent="0.25">
      <c r="A1431" s="141">
        <v>17203.4569847163</v>
      </c>
      <c r="B1431" s="141">
        <v>-2.1648822382732602</v>
      </c>
      <c r="C1431" s="141">
        <v>-1.76306009580134</v>
      </c>
      <c r="D1431" s="141">
        <v>-2.13090156335431</v>
      </c>
      <c r="E1431" s="141">
        <v>-2.18015913167579</v>
      </c>
    </row>
    <row r="1432" spans="1:5" x14ac:dyDescent="0.25">
      <c r="A1432" s="141">
        <v>17204.973367704901</v>
      </c>
      <c r="B1432" s="141">
        <v>-2.1649818797323901</v>
      </c>
      <c r="C1432" s="141">
        <v>-1.6520843000000001</v>
      </c>
      <c r="D1432" s="141">
        <v>-2.13089418858987</v>
      </c>
      <c r="E1432" s="141">
        <v>-2.1802362273959002</v>
      </c>
    </row>
    <row r="1433" spans="1:5" x14ac:dyDescent="0.25">
      <c r="A1433" s="141">
        <v>17207.517857997798</v>
      </c>
      <c r="B1433" s="141">
        <v>-2.1651490702797802</v>
      </c>
      <c r="C1433" s="141">
        <v>-2.8581289713916598</v>
      </c>
      <c r="D1433" s="141">
        <v>-2.1308819961117398</v>
      </c>
      <c r="E1433" s="141">
        <v>-2.1803655959822201</v>
      </c>
    </row>
    <row r="1434" spans="1:5" x14ac:dyDescent="0.25">
      <c r="A1434" s="141">
        <v>17212.491148255602</v>
      </c>
      <c r="B1434" s="141">
        <v>-2.1654758214931</v>
      </c>
      <c r="C1434" s="141">
        <v>-1.4916492797639</v>
      </c>
      <c r="D1434" s="141">
        <v>-2.1308588246457498</v>
      </c>
      <c r="E1434" s="141">
        <v>-2.1806184583456498</v>
      </c>
    </row>
    <row r="1435" spans="1:5" x14ac:dyDescent="0.25">
      <c r="A1435" s="141">
        <v>17218.513773775201</v>
      </c>
      <c r="B1435" s="141">
        <v>-2.1658714652626698</v>
      </c>
      <c r="C1435" s="141">
        <v>-0.831668140049446</v>
      </c>
      <c r="D1435" s="141">
        <v>-2.1308319296079001</v>
      </c>
      <c r="E1435" s="141">
        <v>-2.1809246859436899</v>
      </c>
    </row>
    <row r="1436" spans="1:5" x14ac:dyDescent="0.25">
      <c r="A1436" s="141">
        <v>17225.362984513002</v>
      </c>
      <c r="B1436" s="141">
        <v>-2.1663213431170698</v>
      </c>
      <c r="C1436" s="141">
        <v>-2.0101938107567698</v>
      </c>
      <c r="D1436" s="141">
        <v>-2.1308028913026398</v>
      </c>
      <c r="E1436" s="141">
        <v>-2.1812729592482398</v>
      </c>
    </row>
    <row r="1437" spans="1:5" x14ac:dyDescent="0.25">
      <c r="A1437" s="141">
        <v>17227.210203249</v>
      </c>
      <c r="B1437" s="141">
        <v>-2.1664426621292598</v>
      </c>
      <c r="C1437" s="141">
        <v>7.9124044975302601</v>
      </c>
      <c r="D1437" s="141">
        <v>-2.1307953412555598</v>
      </c>
      <c r="E1437" s="141">
        <v>-2.18136689097628</v>
      </c>
    </row>
    <row r="1438" spans="1:5" x14ac:dyDescent="0.25">
      <c r="A1438" s="141">
        <v>17230.876569023501</v>
      </c>
      <c r="B1438" s="141">
        <v>-2.1666834411803202</v>
      </c>
      <c r="C1438" s="141">
        <v>-2.7580643454449199</v>
      </c>
      <c r="D1438" s="141">
        <v>-2.13078070959837</v>
      </c>
      <c r="E1438" s="141">
        <v>-2.18155333087959</v>
      </c>
    </row>
    <row r="1439" spans="1:5" x14ac:dyDescent="0.25">
      <c r="A1439" s="141">
        <v>17237.6857909635</v>
      </c>
      <c r="B1439" s="141">
        <v>-2.1671305650465298</v>
      </c>
      <c r="C1439" s="141">
        <v>-2.21624479423985</v>
      </c>
      <c r="D1439" s="141">
        <v>-2.1307547815839598</v>
      </c>
      <c r="E1439" s="141">
        <v>-2.18189960326279</v>
      </c>
    </row>
    <row r="1440" spans="1:5" x14ac:dyDescent="0.25">
      <c r="A1440" s="141">
        <v>17238.702253415398</v>
      </c>
      <c r="B1440" s="141">
        <v>-2.16719730446458</v>
      </c>
      <c r="C1440" s="141">
        <v>-2.0621744670687798</v>
      </c>
      <c r="D1440" s="141">
        <v>-2.1307510498712201</v>
      </c>
      <c r="E1440" s="141">
        <v>-2.1819512954168401</v>
      </c>
    </row>
    <row r="1441" spans="1:5" x14ac:dyDescent="0.25">
      <c r="A1441" s="141">
        <v>17240.172456260301</v>
      </c>
      <c r="B1441" s="141">
        <v>-2.1672938330277902</v>
      </c>
      <c r="C1441" s="141">
        <v>-8.5850885170769295</v>
      </c>
      <c r="D1441" s="141">
        <v>-2.13074571604648</v>
      </c>
      <c r="E1441" s="141">
        <v>-2.1820260632263402</v>
      </c>
    </row>
    <row r="1442" spans="1:5" x14ac:dyDescent="0.25">
      <c r="A1442" s="141">
        <v>17242.070290555501</v>
      </c>
      <c r="B1442" s="141">
        <v>-2.16741843357473</v>
      </c>
      <c r="C1442" s="141">
        <v>-2.2711839721209701</v>
      </c>
      <c r="D1442" s="141">
        <v>-2.1307389420938301</v>
      </c>
      <c r="E1442" s="141">
        <v>-2.1821225796576198</v>
      </c>
    </row>
    <row r="1443" spans="1:5" x14ac:dyDescent="0.25">
      <c r="A1443" s="141">
        <v>17243.879237894202</v>
      </c>
      <c r="B1443" s="141">
        <v>-2.1675371932355199</v>
      </c>
      <c r="C1443" s="141">
        <v>-2.0123790283576399</v>
      </c>
      <c r="D1443" s="141">
        <v>-2.1307326020825599</v>
      </c>
      <c r="E1443" s="141">
        <v>-2.1822145769440602</v>
      </c>
    </row>
    <row r="1444" spans="1:5" x14ac:dyDescent="0.25">
      <c r="A1444" s="141">
        <v>17246.2136015828</v>
      </c>
      <c r="B1444" s="141">
        <v>-2.1676904397855399</v>
      </c>
      <c r="C1444" s="141">
        <v>1.95265313111297</v>
      </c>
      <c r="D1444" s="141">
        <v>-2.1307245887532198</v>
      </c>
      <c r="E1444" s="141">
        <v>-2.18233329710191</v>
      </c>
    </row>
    <row r="1445" spans="1:5" x14ac:dyDescent="0.25">
      <c r="A1445" s="141">
        <v>17247.134474842998</v>
      </c>
      <c r="B1445" s="141">
        <v>-2.1677508910893901</v>
      </c>
      <c r="C1445" s="141">
        <v>-2.00435981790665</v>
      </c>
      <c r="D1445" s="141">
        <v>-2.1307214796940901</v>
      </c>
      <c r="E1445" s="141">
        <v>-2.18238013109573</v>
      </c>
    </row>
    <row r="1446" spans="1:5" x14ac:dyDescent="0.25">
      <c r="A1446" s="141">
        <v>17251.7232012104</v>
      </c>
      <c r="B1446" s="141">
        <v>-2.1680521016795602</v>
      </c>
      <c r="C1446" s="141">
        <v>-2.4069020107725398</v>
      </c>
      <c r="D1446" s="141">
        <v>-2.1307064260362401</v>
      </c>
      <c r="E1446" s="141">
        <v>-2.1826135105460098</v>
      </c>
    </row>
    <row r="1447" spans="1:5" x14ac:dyDescent="0.25">
      <c r="A1447" s="141">
        <v>17259.7828069844</v>
      </c>
      <c r="B1447" s="141">
        <v>-2.1685810681514401</v>
      </c>
      <c r="C1447" s="141">
        <v>-2.42779993876306</v>
      </c>
      <c r="D1447" s="141">
        <v>-2.1306817522052302</v>
      </c>
      <c r="E1447" s="141">
        <v>-2.1830234363004801</v>
      </c>
    </row>
    <row r="1448" spans="1:5" x14ac:dyDescent="0.25">
      <c r="A1448" s="141">
        <v>17260.836834662801</v>
      </c>
      <c r="B1448" s="141">
        <v>-2.1686502385687501</v>
      </c>
      <c r="C1448" s="141">
        <v>-2.4199745516737599</v>
      </c>
      <c r="D1448" s="141">
        <v>-2.13067869152834</v>
      </c>
      <c r="E1448" s="141">
        <v>-2.1830770478711901</v>
      </c>
    </row>
    <row r="1449" spans="1:5" x14ac:dyDescent="0.25">
      <c r="A1449" s="141">
        <v>17269.455363917299</v>
      </c>
      <c r="B1449" s="141">
        <v>-2.1692157647238499</v>
      </c>
      <c r="C1449" s="141">
        <v>-2.1540516719403899</v>
      </c>
      <c r="D1449" s="141">
        <v>-2.1306551035972299</v>
      </c>
      <c r="E1449" s="141">
        <v>-2.1835154329167401</v>
      </c>
    </row>
    <row r="1450" spans="1:5" x14ac:dyDescent="0.25">
      <c r="A1450" s="141">
        <v>17274.0808377791</v>
      </c>
      <c r="B1450" s="141">
        <v>-2.1695192298688801</v>
      </c>
      <c r="C1450" s="141">
        <v>-0.80930926701368</v>
      </c>
      <c r="D1450" s="141">
        <v>-2.1306434992942802</v>
      </c>
      <c r="E1450" s="141">
        <v>-2.1837507214723701</v>
      </c>
    </row>
    <row r="1451" spans="1:5" x14ac:dyDescent="0.25">
      <c r="A1451" s="141">
        <v>17274.632348396099</v>
      </c>
      <c r="B1451" s="141">
        <v>-2.1695554108439699</v>
      </c>
      <c r="C1451" s="141">
        <v>-1.81686550674767</v>
      </c>
      <c r="D1451" s="141">
        <v>-2.13064216476057</v>
      </c>
      <c r="E1451" s="141">
        <v>-2.1837787762646599</v>
      </c>
    </row>
    <row r="1452" spans="1:5" x14ac:dyDescent="0.25">
      <c r="A1452" s="141">
        <v>17276.058991728201</v>
      </c>
      <c r="B1452" s="141">
        <v>-2.1696490013480498</v>
      </c>
      <c r="C1452" s="141">
        <v>-2.0390998851550699</v>
      </c>
      <c r="D1452" s="141">
        <v>-2.1306387610748798</v>
      </c>
      <c r="E1452" s="141">
        <v>-2.1838513487308102</v>
      </c>
    </row>
    <row r="1453" spans="1:5" x14ac:dyDescent="0.25">
      <c r="A1453" s="141">
        <v>17279.2035873647</v>
      </c>
      <c r="B1453" s="141">
        <v>-2.1698552817805199</v>
      </c>
      <c r="C1453" s="141">
        <v>-2.2687324996235199</v>
      </c>
      <c r="D1453" s="141">
        <v>-2.1306315054462601</v>
      </c>
      <c r="E1453" s="141">
        <v>-2.1840113151723601</v>
      </c>
    </row>
    <row r="1454" spans="1:5" x14ac:dyDescent="0.25">
      <c r="A1454" s="141">
        <v>17282.2567219554</v>
      </c>
      <c r="B1454" s="141">
        <v>-2.1700555480332699</v>
      </c>
      <c r="C1454" s="141">
        <v>-1.53920668478797</v>
      </c>
      <c r="D1454" s="141">
        <v>-2.1306247853346898</v>
      </c>
      <c r="E1454" s="141">
        <v>-2.1841666326550899</v>
      </c>
    </row>
    <row r="1455" spans="1:5" x14ac:dyDescent="0.25">
      <c r="A1455" s="141">
        <v>17286.949592007699</v>
      </c>
      <c r="B1455" s="141">
        <v>-2.17036334268668</v>
      </c>
      <c r="C1455" s="141">
        <v>-1.5754021799067299</v>
      </c>
      <c r="D1455" s="141">
        <v>-2.1306150785338498</v>
      </c>
      <c r="E1455" s="141">
        <v>-2.1844053730044699</v>
      </c>
    </row>
    <row r="1456" spans="1:5" x14ac:dyDescent="0.25">
      <c r="A1456" s="141">
        <v>17288.5210160428</v>
      </c>
      <c r="B1456" s="141">
        <v>-2.1704664012651498</v>
      </c>
      <c r="C1456" s="141"/>
      <c r="D1456" s="141">
        <v>-2.13061199653096</v>
      </c>
      <c r="E1456" s="141">
        <v>-2.1844853179716601</v>
      </c>
    </row>
    <row r="1457" spans="1:5" x14ac:dyDescent="0.25">
      <c r="A1457" s="141">
        <v>17289.768600621799</v>
      </c>
      <c r="B1457" s="141">
        <v>-2.1705482188098202</v>
      </c>
      <c r="C1457" s="141">
        <v>-2.0441206702775401</v>
      </c>
      <c r="D1457" s="141">
        <v>-2.13060960975639</v>
      </c>
      <c r="E1457" s="141">
        <v>-2.1845487885470898</v>
      </c>
    </row>
    <row r="1458" spans="1:5" x14ac:dyDescent="0.25">
      <c r="A1458" s="141">
        <v>17290.176433300301</v>
      </c>
      <c r="B1458" s="141">
        <v>-2.1705749642690702</v>
      </c>
      <c r="C1458" s="141">
        <v>-2.2735114139368</v>
      </c>
      <c r="D1458" s="141">
        <v>-2.13060884105496</v>
      </c>
      <c r="E1458" s="141">
        <v>-2.18456953707171</v>
      </c>
    </row>
    <row r="1459" spans="1:5" x14ac:dyDescent="0.25">
      <c r="A1459" s="141">
        <v>17291.620772549199</v>
      </c>
      <c r="B1459" s="141">
        <v>-2.17066968124931</v>
      </c>
      <c r="C1459" s="141">
        <v>-2.3591222960247298</v>
      </c>
      <c r="D1459" s="141">
        <v>-2.1306061643669998</v>
      </c>
      <c r="E1459" s="141">
        <v>-2.18464301848512</v>
      </c>
    </row>
    <row r="1460" spans="1:5" x14ac:dyDescent="0.25">
      <c r="A1460" s="141">
        <v>17293.392558678599</v>
      </c>
      <c r="B1460" s="141">
        <v>-2.1707858671925901</v>
      </c>
      <c r="C1460" s="141">
        <v>-2.7631376688824498</v>
      </c>
      <c r="D1460" s="141">
        <v>-2.13060297807466</v>
      </c>
      <c r="E1460" s="141">
        <v>-2.1847331600206199</v>
      </c>
    </row>
    <row r="1461" spans="1:5" x14ac:dyDescent="0.25">
      <c r="A1461" s="141">
        <v>17294.003212363201</v>
      </c>
      <c r="B1461" s="141">
        <v>-2.1708259100596599</v>
      </c>
      <c r="C1461" s="141">
        <v>-2.22756223072169</v>
      </c>
      <c r="D1461" s="141">
        <v>-2.1306019047165199</v>
      </c>
      <c r="E1461" s="141">
        <v>-2.1847642279716699</v>
      </c>
    </row>
    <row r="1462" spans="1:5" x14ac:dyDescent="0.25">
      <c r="A1462" s="141">
        <v>17305.563335287101</v>
      </c>
      <c r="B1462" s="141">
        <v>-2.1715838429004699</v>
      </c>
      <c r="C1462" s="141">
        <v>-1.6628661570496901</v>
      </c>
      <c r="D1462" s="141">
        <v>-2.1305839802620801</v>
      </c>
      <c r="E1462" s="141">
        <v>-2.1853523946425701</v>
      </c>
    </row>
    <row r="1463" spans="1:5" x14ac:dyDescent="0.25">
      <c r="A1463" s="141">
        <v>17308.145498197999</v>
      </c>
      <c r="B1463" s="141">
        <v>-2.17175311286175</v>
      </c>
      <c r="C1463" s="141">
        <v>-2.07003765990929</v>
      </c>
      <c r="D1463" s="141">
        <v>-2.13058059691553</v>
      </c>
      <c r="E1463" s="141">
        <v>-2.1854837794776798</v>
      </c>
    </row>
    <row r="1464" spans="1:5" x14ac:dyDescent="0.25">
      <c r="A1464" s="141">
        <v>17313.7970261993</v>
      </c>
      <c r="B1464" s="141">
        <v>-2.1721235548048199</v>
      </c>
      <c r="C1464" s="141"/>
      <c r="D1464" s="141">
        <v>-2.1305739803227302</v>
      </c>
      <c r="E1464" s="141">
        <v>-2.1857713479476302</v>
      </c>
    </row>
    <row r="1465" spans="1:5" x14ac:dyDescent="0.25">
      <c r="A1465" s="141">
        <v>17314.685400177299</v>
      </c>
      <c r="B1465" s="141">
        <v>-2.1721817807741899</v>
      </c>
      <c r="C1465" s="141">
        <v>-2.4576076099041599</v>
      </c>
      <c r="D1465" s="141">
        <v>-2.13057303857296</v>
      </c>
      <c r="E1465" s="141">
        <v>-2.1858165524990798</v>
      </c>
    </row>
    <row r="1466" spans="1:5" x14ac:dyDescent="0.25">
      <c r="A1466" s="141">
        <v>17315.854045089502</v>
      </c>
      <c r="B1466" s="141">
        <v>-2.1722583744600801</v>
      </c>
      <c r="C1466" s="141">
        <v>-0.93840221679693003</v>
      </c>
      <c r="D1466" s="141">
        <v>-2.1305718403541198</v>
      </c>
      <c r="E1466" s="141">
        <v>-2.1858760189958502</v>
      </c>
    </row>
    <row r="1467" spans="1:5" x14ac:dyDescent="0.25">
      <c r="A1467" s="141">
        <v>17324.194457736099</v>
      </c>
      <c r="B1467" s="141">
        <v>-2.1728049489425798</v>
      </c>
      <c r="C1467" s="141">
        <v>-2.0344622868787998</v>
      </c>
      <c r="D1467" s="141">
        <v>-2.13056462783286</v>
      </c>
      <c r="E1467" s="141">
        <v>-2.1863004364759799</v>
      </c>
    </row>
    <row r="1468" spans="1:5" x14ac:dyDescent="0.25">
      <c r="A1468" s="141">
        <v>17326.245602668601</v>
      </c>
      <c r="B1468" s="141">
        <v>-2.1729393507244001</v>
      </c>
      <c r="C1468" s="141">
        <v>-2.4442496263528</v>
      </c>
      <c r="D1468" s="141">
        <v>-2.13056321335756</v>
      </c>
      <c r="E1468" s="141">
        <v>-2.1864048170081798</v>
      </c>
    </row>
    <row r="1469" spans="1:5" x14ac:dyDescent="0.25">
      <c r="A1469" s="141">
        <v>17336.990839190701</v>
      </c>
      <c r="B1469" s="141">
        <v>-2.1736433287920098</v>
      </c>
      <c r="C1469" s="141">
        <v>-1.72993730672577</v>
      </c>
      <c r="D1469" s="141">
        <v>-2.1305581145986001</v>
      </c>
      <c r="E1469" s="141">
        <v>-2.1869516574610999</v>
      </c>
    </row>
    <row r="1470" spans="1:5" x14ac:dyDescent="0.25">
      <c r="A1470" s="141">
        <v>17340.939641995301</v>
      </c>
      <c r="B1470" s="141">
        <v>-2.1739019911656299</v>
      </c>
      <c r="C1470" s="141">
        <v>-2.4352462195086799</v>
      </c>
      <c r="D1470" s="141">
        <v>-2.1305572139384599</v>
      </c>
      <c r="E1470" s="141">
        <v>-2.1871526291166599</v>
      </c>
    </row>
    <row r="1471" spans="1:5" x14ac:dyDescent="0.25">
      <c r="A1471" s="141">
        <v>17344.248327711899</v>
      </c>
      <c r="B1471" s="141">
        <v>-2.1741187047186399</v>
      </c>
      <c r="C1471" s="141">
        <v>-1.49335207428599</v>
      </c>
      <c r="D1471" s="141">
        <v>-2.1305568610100698</v>
      </c>
      <c r="E1471" s="141">
        <v>-2.1873210271819001</v>
      </c>
    </row>
    <row r="1472" spans="1:5" x14ac:dyDescent="0.25">
      <c r="A1472" s="141">
        <v>17354.710555759499</v>
      </c>
      <c r="B1472" s="141">
        <v>-2.1748038520303101</v>
      </c>
      <c r="C1472" s="141">
        <v>-2.2412622839784402</v>
      </c>
      <c r="D1472" s="141">
        <v>-2.1305581496027401</v>
      </c>
      <c r="E1472" s="141">
        <v>-2.1878535386557401</v>
      </c>
    </row>
    <row r="1473" spans="1:5" x14ac:dyDescent="0.25">
      <c r="A1473" s="141">
        <v>17366.785387121799</v>
      </c>
      <c r="B1473" s="141">
        <v>-2.1755943937639799</v>
      </c>
      <c r="C1473" s="141">
        <v>-2.5774302324647702</v>
      </c>
      <c r="D1473" s="141">
        <v>-2.1305641626910701</v>
      </c>
      <c r="E1473" s="141">
        <v>-2.18846818301455</v>
      </c>
    </row>
    <row r="1474" spans="1:5" x14ac:dyDescent="0.25">
      <c r="A1474" s="141">
        <v>17372.563768578701</v>
      </c>
      <c r="B1474" s="141">
        <v>-2.1759726253743401</v>
      </c>
      <c r="C1474" s="141">
        <v>-2.0568332854269502</v>
      </c>
      <c r="D1474" s="141">
        <v>-2.1305687493464198</v>
      </c>
      <c r="E1474" s="141">
        <v>-2.1887623400351699</v>
      </c>
    </row>
    <row r="1475" spans="1:5" x14ac:dyDescent="0.25">
      <c r="A1475" s="141">
        <v>17383.104045363201</v>
      </c>
      <c r="B1475" s="141">
        <v>-2.17666241914299</v>
      </c>
      <c r="C1475" s="141">
        <v>-2.1100317592897002</v>
      </c>
      <c r="D1475" s="141">
        <v>-2.1305799543422599</v>
      </c>
      <c r="E1475" s="141">
        <v>-2.1892989424986502</v>
      </c>
    </row>
    <row r="1476" spans="1:5" x14ac:dyDescent="0.25">
      <c r="A1476" s="141">
        <v>17385.392622262301</v>
      </c>
      <c r="B1476" s="141">
        <v>-2.1768121689778002</v>
      </c>
      <c r="C1476" s="141">
        <v>-2.4929670542335498</v>
      </c>
      <c r="D1476" s="141">
        <v>-2.1305828705290999</v>
      </c>
      <c r="E1476" s="141">
        <v>-2.1894154591264998</v>
      </c>
    </row>
    <row r="1477" spans="1:5" x14ac:dyDescent="0.25">
      <c r="A1477" s="141">
        <v>17385.768489062</v>
      </c>
      <c r="B1477" s="141">
        <v>-2.1768367625153902</v>
      </c>
      <c r="C1477" s="141">
        <v>-3.0733320872391299</v>
      </c>
      <c r="D1477" s="141">
        <v>-2.1305833659270501</v>
      </c>
      <c r="E1477" s="141">
        <v>-2.18943459555488</v>
      </c>
    </row>
    <row r="1478" spans="1:5" x14ac:dyDescent="0.25">
      <c r="A1478" s="141">
        <v>17387.902108472299</v>
      </c>
      <c r="B1478" s="141">
        <v>-2.17697636430445</v>
      </c>
      <c r="C1478" s="141"/>
      <c r="D1478" s="141">
        <v>-2.1305862659854702</v>
      </c>
      <c r="E1478" s="141">
        <v>-2.1895432251425602</v>
      </c>
    </row>
    <row r="1479" spans="1:5" x14ac:dyDescent="0.25">
      <c r="A1479" s="141">
        <v>17389.4282114339</v>
      </c>
      <c r="B1479" s="141">
        <v>-2.1770762121944802</v>
      </c>
      <c r="C1479" s="141">
        <v>-2.1173643588854798</v>
      </c>
      <c r="D1479" s="141">
        <v>-2.1305884319511001</v>
      </c>
      <c r="E1479" s="141">
        <v>-2.18962092517957</v>
      </c>
    </row>
    <row r="1480" spans="1:5" x14ac:dyDescent="0.25">
      <c r="A1480" s="141">
        <v>17391.598256044501</v>
      </c>
      <c r="B1480" s="141">
        <v>-2.1772181847985901</v>
      </c>
      <c r="C1480" s="141">
        <v>-2.42104414752641</v>
      </c>
      <c r="D1480" s="141">
        <v>-2.1305916433708498</v>
      </c>
      <c r="E1480" s="141">
        <v>-2.1897314124716201</v>
      </c>
    </row>
    <row r="1481" spans="1:5" x14ac:dyDescent="0.25">
      <c r="A1481" s="141">
        <v>17397.085866923298</v>
      </c>
      <c r="B1481" s="141">
        <v>-2.1775771724028501</v>
      </c>
      <c r="C1481" s="141">
        <v>-2.44833754997246</v>
      </c>
      <c r="D1481" s="141">
        <v>-2.1306004525987698</v>
      </c>
      <c r="E1481" s="141">
        <v>-2.19001082121228</v>
      </c>
    </row>
    <row r="1482" spans="1:5" x14ac:dyDescent="0.25">
      <c r="A1482" s="141">
        <v>17399.1529953713</v>
      </c>
      <c r="B1482" s="141">
        <v>-2.17771238724738</v>
      </c>
      <c r="C1482" s="141">
        <v>-1.8951684113201499</v>
      </c>
      <c r="D1482" s="141">
        <v>-2.13060402635241</v>
      </c>
      <c r="E1482" s="141">
        <v>-2.1901160748192599</v>
      </c>
    </row>
    <row r="1483" spans="1:5" x14ac:dyDescent="0.25">
      <c r="A1483" s="141">
        <v>17405.329950868399</v>
      </c>
      <c r="B1483" s="141">
        <v>-2.1781163939089598</v>
      </c>
      <c r="C1483" s="141"/>
      <c r="D1483" s="141">
        <v>-2.13061553662993</v>
      </c>
      <c r="E1483" s="141">
        <v>-2.1904306018857098</v>
      </c>
    </row>
    <row r="1484" spans="1:5" x14ac:dyDescent="0.25">
      <c r="A1484" s="141">
        <v>17407.333145060999</v>
      </c>
      <c r="B1484" s="141">
        <v>-2.1782474009241501</v>
      </c>
      <c r="C1484" s="141">
        <v>-1.9307495625397799</v>
      </c>
      <c r="D1484" s="141">
        <v>-2.1306195365321101</v>
      </c>
      <c r="E1484" s="141">
        <v>-2.1905326066677202</v>
      </c>
    </row>
    <row r="1485" spans="1:5" x14ac:dyDescent="0.25">
      <c r="A1485" s="141">
        <v>17409.1590178562</v>
      </c>
      <c r="B1485" s="141">
        <v>-2.1783668058062799</v>
      </c>
      <c r="C1485" s="141">
        <v>-2.2976317944854299</v>
      </c>
      <c r="D1485" s="141">
        <v>-2.1306232961695599</v>
      </c>
      <c r="E1485" s="141">
        <v>-2.19062558345184</v>
      </c>
    </row>
    <row r="1486" spans="1:5" x14ac:dyDescent="0.25">
      <c r="A1486" s="141">
        <v>17417.019238900401</v>
      </c>
      <c r="B1486" s="141">
        <v>-2.1788807735481002</v>
      </c>
      <c r="C1486" s="141">
        <v>-1.9908471383548201</v>
      </c>
      <c r="D1486" s="141">
        <v>-2.1306407183628799</v>
      </c>
      <c r="E1486" s="141">
        <v>-2.1910258555109401</v>
      </c>
    </row>
    <row r="1487" spans="1:5" x14ac:dyDescent="0.25">
      <c r="A1487" s="141">
        <v>17418.5652552998</v>
      </c>
      <c r="B1487" s="141">
        <v>-2.1789818537624202</v>
      </c>
      <c r="C1487" s="141">
        <v>-2.0273127392909398</v>
      </c>
      <c r="D1487" s="141">
        <v>-2.1306443810697901</v>
      </c>
      <c r="E1487" s="141">
        <v>-2.1911045873976498</v>
      </c>
    </row>
    <row r="1488" spans="1:5" x14ac:dyDescent="0.25">
      <c r="A1488" s="141">
        <v>17421.142195700799</v>
      </c>
      <c r="B1488" s="141">
        <v>-2.1791503285498099</v>
      </c>
      <c r="C1488" s="141">
        <v>-2.0602340550910401</v>
      </c>
      <c r="D1488" s="141">
        <v>-2.13065065826967</v>
      </c>
      <c r="E1488" s="141">
        <v>-2.1912358218838999</v>
      </c>
    </row>
    <row r="1489" spans="1:5" x14ac:dyDescent="0.25">
      <c r="A1489" s="141">
        <v>17421.980580921401</v>
      </c>
      <c r="B1489" s="141">
        <v>-2.1792051381113202</v>
      </c>
      <c r="C1489" s="141">
        <v>-2.11941633765763</v>
      </c>
      <c r="D1489" s="141">
        <v>-2.1306527468526499</v>
      </c>
      <c r="E1489" s="141">
        <v>-2.1912785184597401</v>
      </c>
    </row>
    <row r="1490" spans="1:5" x14ac:dyDescent="0.25">
      <c r="A1490" s="141">
        <v>17426.272097993598</v>
      </c>
      <c r="B1490" s="141">
        <v>-2.1794856793855102</v>
      </c>
      <c r="C1490" s="141"/>
      <c r="D1490" s="141">
        <v>-2.13066379385136</v>
      </c>
      <c r="E1490" s="141">
        <v>-2.19149707763441</v>
      </c>
    </row>
    <row r="1491" spans="1:5" x14ac:dyDescent="0.25">
      <c r="A1491" s="141">
        <v>17428.799851190201</v>
      </c>
      <c r="B1491" s="141">
        <v>-2.17965090788273</v>
      </c>
      <c r="C1491" s="141">
        <v>-2.0806990526751199</v>
      </c>
      <c r="D1491" s="141">
        <v>-2.1306705790912801</v>
      </c>
      <c r="E1491" s="141">
        <v>-2.1916258149714398</v>
      </c>
    </row>
    <row r="1492" spans="1:5" x14ac:dyDescent="0.25">
      <c r="A1492" s="141">
        <v>17432.150193692101</v>
      </c>
      <c r="B1492" s="141">
        <v>-2.1798698900512501</v>
      </c>
      <c r="C1492" s="141">
        <v>-2.5677194744091101</v>
      </c>
      <c r="D1492" s="141">
        <v>-2.13067989005547</v>
      </c>
      <c r="E1492" s="141">
        <v>-2.19179645036282</v>
      </c>
    </row>
    <row r="1493" spans="1:5" x14ac:dyDescent="0.25">
      <c r="A1493" s="141">
        <v>17434.896658643502</v>
      </c>
      <c r="B1493" s="141">
        <v>-2.1800493889152999</v>
      </c>
      <c r="C1493" s="141">
        <v>-3.26586528096552</v>
      </c>
      <c r="D1493" s="141">
        <v>-2.1306877925363001</v>
      </c>
      <c r="E1493" s="141">
        <v>-2.1919363331895201</v>
      </c>
    </row>
    <row r="1494" spans="1:5" x14ac:dyDescent="0.25">
      <c r="A1494" s="141">
        <v>17438.5527463213</v>
      </c>
      <c r="B1494" s="141">
        <v>-2.1802883189360598</v>
      </c>
      <c r="C1494" s="141">
        <v>-1.3318967472745</v>
      </c>
      <c r="D1494" s="141">
        <v>-2.1306986888922101</v>
      </c>
      <c r="E1494" s="141">
        <v>-2.19212254957929</v>
      </c>
    </row>
    <row r="1495" spans="1:5" x14ac:dyDescent="0.25">
      <c r="A1495" s="141">
        <v>17440.045789178999</v>
      </c>
      <c r="B1495" s="141">
        <v>-2.1803858851419302</v>
      </c>
      <c r="C1495" s="141">
        <v>-2.6089777281268001</v>
      </c>
      <c r="D1495" s="141">
        <v>-2.13070326220075</v>
      </c>
      <c r="E1495" s="141">
        <v>-2.1921985966333302</v>
      </c>
    </row>
    <row r="1496" spans="1:5" x14ac:dyDescent="0.25">
      <c r="A1496" s="141">
        <v>17442.569883556698</v>
      </c>
      <c r="B1496" s="141">
        <v>-2.1805508197051799</v>
      </c>
      <c r="C1496" s="141">
        <v>-1.84021469434711</v>
      </c>
      <c r="D1496" s="141">
        <v>-2.1307111564703902</v>
      </c>
      <c r="E1496" s="141">
        <v>-2.1923271615859301</v>
      </c>
    </row>
    <row r="1497" spans="1:5" x14ac:dyDescent="0.25">
      <c r="A1497" s="141">
        <v>17445.759410607501</v>
      </c>
      <c r="B1497" s="141">
        <v>-2.1807592219585898</v>
      </c>
      <c r="C1497" s="141">
        <v>-2.6736030619073801</v>
      </c>
      <c r="D1497" s="141">
        <v>-2.1307214241672101</v>
      </c>
      <c r="E1497" s="141">
        <v>-2.1924896240702201</v>
      </c>
    </row>
    <row r="1498" spans="1:5" x14ac:dyDescent="0.25">
      <c r="A1498" s="141">
        <v>17452.483602367</v>
      </c>
      <c r="B1498" s="141">
        <v>-2.1811985249643699</v>
      </c>
      <c r="C1498" s="141">
        <v>-2.2125075987693501</v>
      </c>
      <c r="D1498" s="141">
        <v>-2.1307441377606602</v>
      </c>
      <c r="E1498" s="141">
        <v>-2.1928321424642001</v>
      </c>
    </row>
    <row r="1499" spans="1:5" x14ac:dyDescent="0.25">
      <c r="A1499" s="141">
        <v>17453.058339890598</v>
      </c>
      <c r="B1499" s="141">
        <v>-2.1812360702400202</v>
      </c>
      <c r="C1499" s="141">
        <v>-1.7609953656519399</v>
      </c>
      <c r="D1499" s="141">
        <v>-2.13074614621625</v>
      </c>
      <c r="E1499" s="141">
        <v>-2.1928614194182798</v>
      </c>
    </row>
    <row r="1500" spans="1:5" x14ac:dyDescent="0.25">
      <c r="A1500" s="141">
        <v>17457.199929246301</v>
      </c>
      <c r="B1500" s="141">
        <v>-2.1815066080608299</v>
      </c>
      <c r="C1500" s="141">
        <v>-2.74889585034279</v>
      </c>
      <c r="D1500" s="141">
        <v>-2.1307609309745001</v>
      </c>
      <c r="E1500" s="141">
        <v>-2.1930723946522499</v>
      </c>
    </row>
    <row r="1501" spans="1:5" x14ac:dyDescent="0.25">
      <c r="A1501" s="141">
        <v>17461.5597061232</v>
      </c>
      <c r="B1501" s="141">
        <v>-2.1817913690522901</v>
      </c>
      <c r="C1501" s="141">
        <v>-2.87008207649456</v>
      </c>
      <c r="D1501" s="141">
        <v>-2.13077708535122</v>
      </c>
      <c r="E1501" s="141">
        <v>-2.1932944919718902</v>
      </c>
    </row>
    <row r="1502" spans="1:5" x14ac:dyDescent="0.25">
      <c r="A1502" s="141">
        <v>17482.5129719537</v>
      </c>
      <c r="B1502" s="141">
        <v>-2.18315952164129</v>
      </c>
      <c r="C1502" s="141">
        <v>-2.8331735016511601</v>
      </c>
      <c r="D1502" s="141">
        <v>-2.1308631419284199</v>
      </c>
      <c r="E1502" s="141">
        <v>-2.1943620078928898</v>
      </c>
    </row>
    <row r="1503" spans="1:5" x14ac:dyDescent="0.25">
      <c r="A1503" s="141">
        <v>17482.6132965162</v>
      </c>
      <c r="B1503" s="141">
        <v>-2.1831660707004898</v>
      </c>
      <c r="C1503" s="141">
        <v>-2.86536303923091</v>
      </c>
      <c r="D1503" s="141">
        <v>-2.1308635873702699</v>
      </c>
      <c r="E1503" s="141">
        <v>-2.1943671196029899</v>
      </c>
    </row>
    <row r="1504" spans="1:5" x14ac:dyDescent="0.25">
      <c r="A1504" s="141">
        <v>17489.236496167399</v>
      </c>
      <c r="B1504" s="141">
        <v>-2.1835983892994899</v>
      </c>
      <c r="C1504" s="141">
        <v>-1.8782193643787299</v>
      </c>
      <c r="D1504" s="141">
        <v>-2.1308936958418498</v>
      </c>
      <c r="E1504" s="141">
        <v>-2.1947045921124402</v>
      </c>
    </row>
    <row r="1505" spans="1:5" x14ac:dyDescent="0.25">
      <c r="A1505" s="141">
        <v>17490.751837464701</v>
      </c>
      <c r="B1505" s="141">
        <v>-2.1836972909301799</v>
      </c>
      <c r="C1505" s="141">
        <v>-1.63058086387651</v>
      </c>
      <c r="D1505" s="141">
        <v>-2.1309007784695901</v>
      </c>
      <c r="E1505" s="141">
        <v>-2.1947818059391699</v>
      </c>
    </row>
    <row r="1506" spans="1:5" x14ac:dyDescent="0.25">
      <c r="A1506" s="141">
        <v>17493.776951600601</v>
      </c>
      <c r="B1506" s="141">
        <v>-2.18389471982112</v>
      </c>
      <c r="C1506" s="141">
        <v>-2.4245946932788298</v>
      </c>
      <c r="D1506" s="141">
        <v>-2.1309151334414498</v>
      </c>
      <c r="E1506" s="141">
        <v>-2.19493595263982</v>
      </c>
    </row>
    <row r="1507" spans="1:5" x14ac:dyDescent="0.25">
      <c r="A1507" s="141">
        <v>17494.8170947088</v>
      </c>
      <c r="B1507" s="141">
        <v>-2.1839625996116099</v>
      </c>
      <c r="C1507" s="141">
        <v>-2.4059499281911099</v>
      </c>
      <c r="D1507" s="141">
        <v>-2.1309201355605598</v>
      </c>
      <c r="E1507" s="141">
        <v>-2.1949889546811101</v>
      </c>
    </row>
    <row r="1508" spans="1:5" x14ac:dyDescent="0.25">
      <c r="A1508" s="141">
        <v>17499.006948526701</v>
      </c>
      <c r="B1508" s="141">
        <v>-2.1842360122192299</v>
      </c>
      <c r="C1508" s="141">
        <v>-2.16319291796137</v>
      </c>
      <c r="D1508" s="141">
        <v>-2.1309406283547001</v>
      </c>
      <c r="E1508" s="141">
        <v>-2.1952024593721902</v>
      </c>
    </row>
    <row r="1509" spans="1:5" x14ac:dyDescent="0.25">
      <c r="A1509" s="141">
        <v>17500.1011176713</v>
      </c>
      <c r="B1509" s="141">
        <v>-2.18430740858392</v>
      </c>
      <c r="C1509" s="141">
        <v>-2.1055222986832298</v>
      </c>
      <c r="D1509" s="141">
        <v>-2.1309460705415399</v>
      </c>
      <c r="E1509" s="141">
        <v>-2.1952582167269701</v>
      </c>
    </row>
    <row r="1510" spans="1:5" x14ac:dyDescent="0.25">
      <c r="A1510" s="141">
        <v>17504.503536211902</v>
      </c>
      <c r="B1510" s="141">
        <v>-2.1845946544501298</v>
      </c>
      <c r="C1510" s="141">
        <v>-2.01200703504675</v>
      </c>
      <c r="D1510" s="141">
        <v>-2.1309683457731698</v>
      </c>
      <c r="E1510" s="141">
        <v>-2.19548256283925</v>
      </c>
    </row>
    <row r="1511" spans="1:5" x14ac:dyDescent="0.25">
      <c r="A1511" s="141">
        <v>17516.3507360248</v>
      </c>
      <c r="B1511" s="141">
        <v>-2.1853674984033198</v>
      </c>
      <c r="C1511" s="141">
        <v>-1.9115338105795801</v>
      </c>
      <c r="D1511" s="141">
        <v>-2.13103129313048</v>
      </c>
      <c r="E1511" s="141">
        <v>-2.1960863322520199</v>
      </c>
    </row>
    <row r="1512" spans="1:5" x14ac:dyDescent="0.25">
      <c r="A1512" s="141">
        <v>17516.8724066131</v>
      </c>
      <c r="B1512" s="141">
        <v>-2.1854015240696998</v>
      </c>
      <c r="C1512" s="141">
        <v>-2.1404542807429601</v>
      </c>
      <c r="D1512" s="141">
        <v>-2.13103416532139</v>
      </c>
      <c r="E1512" s="141">
        <v>-2.19611291948942</v>
      </c>
    </row>
    <row r="1513" spans="1:5" x14ac:dyDescent="0.25">
      <c r="A1513" s="141">
        <v>17518.425484956901</v>
      </c>
      <c r="B1513" s="141">
        <v>-2.1855028201409601</v>
      </c>
      <c r="C1513" s="141"/>
      <c r="D1513" s="141">
        <v>-2.1310427662353302</v>
      </c>
      <c r="E1513" s="141">
        <v>-2.1961920736648901</v>
      </c>
    </row>
    <row r="1514" spans="1:5" x14ac:dyDescent="0.25">
      <c r="A1514" s="141">
        <v>17520.093158910498</v>
      </c>
      <c r="B1514" s="141">
        <v>-2.1856115861582599</v>
      </c>
      <c r="C1514" s="141">
        <v>-2.4345008030086102</v>
      </c>
      <c r="D1514" s="141">
        <v>-2.1310520851496002</v>
      </c>
      <c r="E1514" s="141">
        <v>-2.19627706941418</v>
      </c>
    </row>
    <row r="1515" spans="1:5" x14ac:dyDescent="0.25">
      <c r="A1515" s="141">
        <v>17530.667920346401</v>
      </c>
      <c r="B1515" s="141">
        <v>-2.1863011704833499</v>
      </c>
      <c r="C1515" s="141">
        <v>-2.42465028254558</v>
      </c>
      <c r="D1515" s="141">
        <v>-2.1311131820865201</v>
      </c>
      <c r="E1515" s="141">
        <v>-2.1968160559624499</v>
      </c>
    </row>
    <row r="1516" spans="1:5" x14ac:dyDescent="0.25">
      <c r="A1516" s="141">
        <v>17535.9380587386</v>
      </c>
      <c r="B1516" s="141">
        <v>-2.1866447713350698</v>
      </c>
      <c r="C1516" s="141">
        <v>-2.1037174246734298</v>
      </c>
      <c r="D1516" s="141">
        <v>-2.1311449211932101</v>
      </c>
      <c r="E1516" s="141">
        <v>-2.1970846874680499</v>
      </c>
    </row>
    <row r="1517" spans="1:5" x14ac:dyDescent="0.25">
      <c r="A1517" s="141">
        <v>17540.536581218599</v>
      </c>
      <c r="B1517" s="141">
        <v>-2.1869445479608798</v>
      </c>
      <c r="C1517" s="141">
        <v>-2.16683311807162</v>
      </c>
      <c r="D1517" s="141">
        <v>-2.1311733146296001</v>
      </c>
      <c r="E1517" s="141">
        <v>-2.1973190943928498</v>
      </c>
    </row>
    <row r="1518" spans="1:5" x14ac:dyDescent="0.25">
      <c r="A1518" s="141">
        <v>17541.762637350101</v>
      </c>
      <c r="B1518" s="141">
        <v>-2.1870244685440401</v>
      </c>
      <c r="C1518" s="141">
        <v>-2.42436244287686</v>
      </c>
      <c r="D1518" s="141">
        <v>-2.1311809947073099</v>
      </c>
      <c r="E1518" s="141">
        <v>-2.1973815933302299</v>
      </c>
    </row>
    <row r="1519" spans="1:5" x14ac:dyDescent="0.25">
      <c r="A1519" s="141">
        <v>17545.368039426299</v>
      </c>
      <c r="B1519" s="141">
        <v>-2.1872594730175701</v>
      </c>
      <c r="C1519" s="141">
        <v>-2.3430881660621599</v>
      </c>
      <c r="D1519" s="141">
        <v>-2.1312038466637402</v>
      </c>
      <c r="E1519" s="141">
        <v>-2.19756538440343</v>
      </c>
    </row>
    <row r="1520" spans="1:5" x14ac:dyDescent="0.25">
      <c r="A1520" s="141">
        <v>17547.667598795299</v>
      </c>
      <c r="B1520" s="141">
        <v>-2.1874093501665901</v>
      </c>
      <c r="C1520" s="141">
        <v>-3.0720939782916998</v>
      </c>
      <c r="D1520" s="141">
        <v>-2.1312186301875098</v>
      </c>
      <c r="E1520" s="141">
        <v>-2.19768261086121</v>
      </c>
    </row>
    <row r="1521" spans="1:5" x14ac:dyDescent="0.25">
      <c r="A1521" s="141">
        <v>17549.640418558502</v>
      </c>
      <c r="B1521" s="141">
        <v>-2.1875379248047002</v>
      </c>
      <c r="C1521" s="141">
        <v>-2.1699132349113399</v>
      </c>
      <c r="D1521" s="141">
        <v>-2.1312314423158698</v>
      </c>
      <c r="E1521" s="141">
        <v>-2.1977831825831502</v>
      </c>
    </row>
    <row r="1522" spans="1:5" x14ac:dyDescent="0.25">
      <c r="A1522" s="141">
        <v>17555.341782289001</v>
      </c>
      <c r="B1522" s="141">
        <v>-2.1879094647347501</v>
      </c>
      <c r="C1522" s="141">
        <v>-2.09723962965642</v>
      </c>
      <c r="D1522" s="141">
        <v>-2.1312691383221298</v>
      </c>
      <c r="E1522" s="141">
        <v>-2.1980738394802799</v>
      </c>
    </row>
    <row r="1523" spans="1:5" x14ac:dyDescent="0.25">
      <c r="A1523" s="141">
        <v>17558.790420072</v>
      </c>
      <c r="B1523" s="141">
        <v>-2.1881341761948998</v>
      </c>
      <c r="C1523" s="141">
        <v>-2.3958086652314701</v>
      </c>
      <c r="D1523" s="141">
        <v>-2.13129242191971</v>
      </c>
      <c r="E1523" s="141">
        <v>-2.1982496583417599</v>
      </c>
    </row>
    <row r="1524" spans="1:5" x14ac:dyDescent="0.25">
      <c r="A1524" s="141">
        <v>17560.168247293201</v>
      </c>
      <c r="B1524" s="141">
        <v>-2.1882239493479601</v>
      </c>
      <c r="C1524" s="141">
        <v>-2.7714753729160799</v>
      </c>
      <c r="D1524" s="141">
        <v>-2.1313018258001901</v>
      </c>
      <c r="E1524" s="141">
        <v>-2.1983199042586299</v>
      </c>
    </row>
    <row r="1525" spans="1:5" x14ac:dyDescent="0.25">
      <c r="A1525" s="141">
        <v>17565.4508337353</v>
      </c>
      <c r="B1525" s="141">
        <v>-2.1885681110456598</v>
      </c>
      <c r="C1525" s="141"/>
      <c r="D1525" s="141">
        <v>-2.1313384161118099</v>
      </c>
      <c r="E1525" s="141">
        <v>-2.1985892341745799</v>
      </c>
    </row>
    <row r="1526" spans="1:5" x14ac:dyDescent="0.25">
      <c r="A1526" s="141">
        <v>17569.0841372502</v>
      </c>
      <c r="B1526" s="141">
        <v>-2.1888047954546401</v>
      </c>
      <c r="C1526" s="141">
        <v>-3.2693844789867899</v>
      </c>
      <c r="D1526" s="141">
        <v>-2.1313640751234901</v>
      </c>
      <c r="E1526" s="141">
        <v>-2.1987744829209799</v>
      </c>
    </row>
    <row r="1527" spans="1:5" x14ac:dyDescent="0.25">
      <c r="A1527" s="141">
        <v>17577.216492499399</v>
      </c>
      <c r="B1527" s="141">
        <v>-2.1893344844656801</v>
      </c>
      <c r="C1527" s="141">
        <v>-1.5769139381775199</v>
      </c>
      <c r="D1527" s="141">
        <v>-2.1314229585273399</v>
      </c>
      <c r="E1527" s="141">
        <v>-2.19918914141661</v>
      </c>
    </row>
    <row r="1528" spans="1:5" x14ac:dyDescent="0.25">
      <c r="A1528" s="141">
        <v>17578.099165876702</v>
      </c>
      <c r="B1528" s="141">
        <v>-2.1893919696682298</v>
      </c>
      <c r="C1528" s="141">
        <v>-1.71651559146735</v>
      </c>
      <c r="D1528" s="141">
        <v>-2.1314294701110099</v>
      </c>
      <c r="E1528" s="141">
        <v>-2.1992341494534098</v>
      </c>
    </row>
    <row r="1529" spans="1:5" x14ac:dyDescent="0.25">
      <c r="A1529" s="141">
        <v>17582.3152765905</v>
      </c>
      <c r="B1529" s="141">
        <v>-2.1896665317397099</v>
      </c>
      <c r="C1529" s="141">
        <v>-2.4049802064983998</v>
      </c>
      <c r="D1529" s="141">
        <v>-2.13146089765609</v>
      </c>
      <c r="E1529" s="141">
        <v>-2.1994491358602399</v>
      </c>
    </row>
    <row r="1530" spans="1:5" x14ac:dyDescent="0.25">
      <c r="A1530" s="141">
        <v>17591.759009613899</v>
      </c>
      <c r="B1530" s="141">
        <v>-2.19028142323315</v>
      </c>
      <c r="C1530" s="141">
        <v>-2.1397941127940401</v>
      </c>
      <c r="D1530" s="141">
        <v>-2.1315332375792599</v>
      </c>
      <c r="E1530" s="141">
        <v>-2.1999307139270399</v>
      </c>
    </row>
    <row r="1531" spans="1:5" x14ac:dyDescent="0.25">
      <c r="A1531" s="141">
        <v>17594.909849088501</v>
      </c>
      <c r="B1531" s="141">
        <v>-2.1904865455825</v>
      </c>
      <c r="C1531" s="141">
        <v>-1.6797043636162601</v>
      </c>
      <c r="D1531" s="141">
        <v>-2.1315579700966101</v>
      </c>
      <c r="E1531" s="141">
        <v>-2.2000913974809699</v>
      </c>
    </row>
    <row r="1532" spans="1:5" x14ac:dyDescent="0.25">
      <c r="A1532" s="141">
        <v>17597.071664088799</v>
      </c>
      <c r="B1532" s="141">
        <v>-2.1906272722761901</v>
      </c>
      <c r="C1532" s="141">
        <v>-2.1467102453066</v>
      </c>
      <c r="D1532" s="141">
        <v>-2.1315751115976198</v>
      </c>
      <c r="E1532" s="141">
        <v>-2.2002016460673</v>
      </c>
    </row>
    <row r="1533" spans="1:5" x14ac:dyDescent="0.25">
      <c r="A1533" s="141">
        <v>17598.674315207099</v>
      </c>
      <c r="B1533" s="141">
        <v>-2.19073159443621</v>
      </c>
      <c r="C1533" s="141">
        <v>-2.5864381019918299</v>
      </c>
      <c r="D1533" s="141">
        <v>-2.1315879097992898</v>
      </c>
      <c r="E1533" s="141">
        <v>-2.2002833795724301</v>
      </c>
    </row>
    <row r="1534" spans="1:5" x14ac:dyDescent="0.25">
      <c r="A1534" s="141">
        <v>17605.0087813184</v>
      </c>
      <c r="B1534" s="141">
        <v>-2.1911438861449599</v>
      </c>
      <c r="C1534" s="141"/>
      <c r="D1534" s="141">
        <v>-2.1316392470674899</v>
      </c>
      <c r="E1534" s="141">
        <v>-2.2006064410212698</v>
      </c>
    </row>
    <row r="1535" spans="1:5" x14ac:dyDescent="0.25">
      <c r="A1535" s="141">
        <v>17610.4591101162</v>
      </c>
      <c r="B1535" s="141">
        <v>-2.1914985797750699</v>
      </c>
      <c r="C1535" s="141">
        <v>-0.280660239233677</v>
      </c>
      <c r="D1535" s="141">
        <v>-2.1316843782664598</v>
      </c>
      <c r="E1535" s="141">
        <v>-2.2008844242559</v>
      </c>
    </row>
    <row r="1536" spans="1:5" x14ac:dyDescent="0.25">
      <c r="A1536" s="141">
        <v>17610.7740239087</v>
      </c>
      <c r="B1536" s="141">
        <v>-2.1915190720929201</v>
      </c>
      <c r="C1536" s="141">
        <v>-2.89847304119886</v>
      </c>
      <c r="D1536" s="141">
        <v>-2.1316870129633898</v>
      </c>
      <c r="E1536" s="141">
        <v>-2.2009004861869599</v>
      </c>
    </row>
    <row r="1537" spans="1:5" x14ac:dyDescent="0.25">
      <c r="A1537" s="141">
        <v>17613.442097139901</v>
      </c>
      <c r="B1537" s="141">
        <v>-2.19169268457691</v>
      </c>
      <c r="C1537" s="141">
        <v>-1.60258161332402</v>
      </c>
      <c r="D1537" s="141">
        <v>-2.1317094536538699</v>
      </c>
      <c r="E1537" s="141">
        <v>-2.2010365708203898</v>
      </c>
    </row>
    <row r="1538" spans="1:5" x14ac:dyDescent="0.25">
      <c r="A1538" s="141">
        <v>17616.851835093701</v>
      </c>
      <c r="B1538" s="141">
        <v>-2.1919145405852798</v>
      </c>
      <c r="C1538" s="141">
        <v>-2.1152118570718699</v>
      </c>
      <c r="D1538" s="141">
        <v>-2.13173844062384</v>
      </c>
      <c r="E1538" s="141">
        <v>-2.2012104882389401</v>
      </c>
    </row>
    <row r="1539" spans="1:5" x14ac:dyDescent="0.25">
      <c r="A1539" s="141">
        <v>17619.485707076499</v>
      </c>
      <c r="B1539" s="141">
        <v>-2.1920859015924101</v>
      </c>
      <c r="C1539" s="141">
        <v>-2.10196343046072</v>
      </c>
      <c r="D1539" s="141">
        <v>-2.1317610682482</v>
      </c>
      <c r="E1539" s="141">
        <v>-2.20134483506755</v>
      </c>
    </row>
    <row r="1540" spans="1:5" x14ac:dyDescent="0.25">
      <c r="A1540" s="141">
        <v>17621.078534747201</v>
      </c>
      <c r="B1540" s="141">
        <v>-2.1921895262600102</v>
      </c>
      <c r="C1540" s="141">
        <v>-2.94658748127606</v>
      </c>
      <c r="D1540" s="141">
        <v>-2.1317748521453002</v>
      </c>
      <c r="E1540" s="141">
        <v>-2.2014260823830201</v>
      </c>
    </row>
    <row r="1541" spans="1:5" x14ac:dyDescent="0.25">
      <c r="A1541" s="141">
        <v>17629.0651100959</v>
      </c>
      <c r="B1541" s="141">
        <v>-2.1927090469135599</v>
      </c>
      <c r="C1541" s="141">
        <v>-2.4082400092210201</v>
      </c>
      <c r="D1541" s="141">
        <v>-2.1318450988939901</v>
      </c>
      <c r="E1541" s="141">
        <v>-2.2018334793285801</v>
      </c>
    </row>
    <row r="1542" spans="1:5" x14ac:dyDescent="0.25">
      <c r="A1542" s="141">
        <v>17634.267028578801</v>
      </c>
      <c r="B1542" s="141">
        <v>-2.1930473717783299</v>
      </c>
      <c r="C1542" s="141">
        <v>-2.0034242868257799</v>
      </c>
      <c r="D1542" s="141">
        <v>-2.13189186668835</v>
      </c>
      <c r="E1542" s="141">
        <v>-2.20209884458948</v>
      </c>
    </row>
    <row r="1543" spans="1:5" x14ac:dyDescent="0.25">
      <c r="A1543" s="141">
        <v>17635.7120651511</v>
      </c>
      <c r="B1543" s="141">
        <v>-2.1931413469149001</v>
      </c>
      <c r="C1543" s="141">
        <v>-1.19792318973555</v>
      </c>
      <c r="D1543" s="141">
        <v>-2.1319049998908</v>
      </c>
      <c r="E1543" s="141">
        <v>-2.2021725621820298</v>
      </c>
    </row>
    <row r="1544" spans="1:5" x14ac:dyDescent="0.25">
      <c r="A1544" s="141">
        <v>17640.628769191699</v>
      </c>
      <c r="B1544" s="141">
        <v>-2.1934610696168599</v>
      </c>
      <c r="C1544" s="141">
        <v>-2.1560185606111899</v>
      </c>
      <c r="D1544" s="141">
        <v>-2.1319501456639101</v>
      </c>
      <c r="E1544" s="141">
        <v>-2.2024233911276001</v>
      </c>
    </row>
    <row r="1545" spans="1:5" x14ac:dyDescent="0.25">
      <c r="A1545" s="141">
        <v>17645.556937297599</v>
      </c>
      <c r="B1545" s="141">
        <v>-2.1937814981279602</v>
      </c>
      <c r="C1545" s="141">
        <v>-2.0939244890267199</v>
      </c>
      <c r="D1545" s="141">
        <v>-2.1319961095203501</v>
      </c>
      <c r="E1545" s="141">
        <v>-2.2026748150326698</v>
      </c>
    </row>
    <row r="1546" spans="1:5" x14ac:dyDescent="0.25">
      <c r="A1546" s="141">
        <v>17646.821408269901</v>
      </c>
      <c r="B1546" s="141">
        <v>-2.1938637073719098</v>
      </c>
      <c r="C1546" s="141">
        <v>-1.89511905848939</v>
      </c>
      <c r="D1546" s="141">
        <v>-2.1320080177896599</v>
      </c>
      <c r="E1546" s="141">
        <v>-2.2027393270930502</v>
      </c>
    </row>
    <row r="1547" spans="1:5" x14ac:dyDescent="0.25">
      <c r="A1547" s="141">
        <v>17647.6649926545</v>
      </c>
      <c r="B1547" s="141">
        <v>-2.1939185513305302</v>
      </c>
      <c r="C1547" s="141">
        <v>-2.1065165024674402</v>
      </c>
      <c r="D1547" s="141">
        <v>-2.1320159883757999</v>
      </c>
      <c r="E1547" s="141">
        <v>-2.2027823663063799</v>
      </c>
    </row>
    <row r="1548" spans="1:5" x14ac:dyDescent="0.25">
      <c r="A1548" s="141">
        <v>17649.567612741001</v>
      </c>
      <c r="B1548" s="141">
        <v>-2.1940422421078098</v>
      </c>
      <c r="C1548" s="141"/>
      <c r="D1548" s="141">
        <v>-2.13203404173824</v>
      </c>
      <c r="E1548" s="141">
        <v>-2.20287943803178</v>
      </c>
    </row>
    <row r="1549" spans="1:5" x14ac:dyDescent="0.25">
      <c r="A1549" s="141">
        <v>17651.106537430001</v>
      </c>
      <c r="B1549" s="141">
        <v>-2.1941422844332399</v>
      </c>
      <c r="C1549" s="141">
        <v>-2.3984003759133299</v>
      </c>
      <c r="D1549" s="141">
        <v>-2.1320487216058801</v>
      </c>
      <c r="E1549" s="141">
        <v>-2.2029579551143601</v>
      </c>
    </row>
    <row r="1550" spans="1:5" x14ac:dyDescent="0.25">
      <c r="A1550" s="141">
        <v>17653.682101597798</v>
      </c>
      <c r="B1550" s="141">
        <v>-2.19430970787446</v>
      </c>
      <c r="C1550" s="141">
        <v>-2.7431067624768501</v>
      </c>
      <c r="D1550" s="141">
        <v>-2.13207344493624</v>
      </c>
      <c r="E1550" s="141">
        <v>-2.2030893645274499</v>
      </c>
    </row>
    <row r="1551" spans="1:5" x14ac:dyDescent="0.25">
      <c r="A1551" s="141">
        <v>17655.193181971099</v>
      </c>
      <c r="B1551" s="141">
        <v>-2.1944079299432402</v>
      </c>
      <c r="C1551" s="141">
        <v>-2.7959177502011698</v>
      </c>
      <c r="D1551" s="141">
        <v>-2.13208804027883</v>
      </c>
      <c r="E1551" s="141">
        <v>-2.20316646356076</v>
      </c>
    </row>
    <row r="1552" spans="1:5" x14ac:dyDescent="0.25">
      <c r="A1552" s="141">
        <v>17660.9067329276</v>
      </c>
      <c r="B1552" s="141">
        <v>-2.1947792838792699</v>
      </c>
      <c r="C1552" s="141">
        <v>-2.36744902966629</v>
      </c>
      <c r="D1552" s="141">
        <v>-2.1321438287642298</v>
      </c>
      <c r="E1552" s="141">
        <v>-2.20345799159676</v>
      </c>
    </row>
    <row r="1553" spans="1:5" x14ac:dyDescent="0.25">
      <c r="A1553" s="141">
        <v>17662.328226239399</v>
      </c>
      <c r="B1553" s="141">
        <v>-2.1948716659363599</v>
      </c>
      <c r="C1553" s="141">
        <v>-2.09392570888616</v>
      </c>
      <c r="D1553" s="141">
        <v>-2.1321578562814398</v>
      </c>
      <c r="E1553" s="141">
        <v>-2.2035305239458398</v>
      </c>
    </row>
    <row r="1554" spans="1:5" x14ac:dyDescent="0.25">
      <c r="A1554" s="141">
        <v>17669.8873839275</v>
      </c>
      <c r="B1554" s="141">
        <v>-2.19536287562932</v>
      </c>
      <c r="C1554" s="141">
        <v>-1.75986754682145</v>
      </c>
      <c r="D1554" s="141">
        <v>-2.1322334376640599</v>
      </c>
      <c r="E1554" s="141">
        <v>-2.2039162476481899</v>
      </c>
    </row>
    <row r="1555" spans="1:5" x14ac:dyDescent="0.25">
      <c r="A1555" s="141">
        <v>17670.5530876622</v>
      </c>
      <c r="B1555" s="141">
        <v>-2.1954061299353498</v>
      </c>
      <c r="C1555" s="141">
        <v>-2.1161934732524998</v>
      </c>
      <c r="D1555" s="141">
        <v>-2.1322401732446399</v>
      </c>
      <c r="E1555" s="141">
        <v>-2.2039502178851</v>
      </c>
    </row>
    <row r="1556" spans="1:5" x14ac:dyDescent="0.25">
      <c r="A1556" s="141">
        <v>17673.241118677499</v>
      </c>
      <c r="B1556" s="141">
        <v>-2.1955807781700099</v>
      </c>
      <c r="C1556" s="141">
        <v>-2.0644969133291502</v>
      </c>
      <c r="D1556" s="141">
        <v>-2.1322675012771799</v>
      </c>
      <c r="E1556" s="141">
        <v>-2.2040873874747202</v>
      </c>
    </row>
    <row r="1557" spans="1:5" x14ac:dyDescent="0.25">
      <c r="A1557" s="141">
        <v>17676.487372028201</v>
      </c>
      <c r="B1557" s="141">
        <v>-2.19579167968962</v>
      </c>
      <c r="C1557" s="141">
        <v>-2.9447978424257899</v>
      </c>
      <c r="D1557" s="141">
        <v>-2.1323007832499199</v>
      </c>
      <c r="E1557" s="141">
        <v>-2.2042530470574202</v>
      </c>
    </row>
    <row r="1558" spans="1:5" x14ac:dyDescent="0.25">
      <c r="A1558" s="141">
        <v>17685.046973889301</v>
      </c>
      <c r="B1558" s="141">
        <v>-2.19634769390027</v>
      </c>
      <c r="C1558" s="141">
        <v>-2.1761475061611399</v>
      </c>
      <c r="D1558" s="141">
        <v>-2.1323899987864001</v>
      </c>
      <c r="E1558" s="141">
        <v>-2.2046898733779501</v>
      </c>
    </row>
    <row r="1559" spans="1:5" x14ac:dyDescent="0.25">
      <c r="A1559" s="141">
        <v>17686.1154792542</v>
      </c>
      <c r="B1559" s="141">
        <v>-2.1964170933457701</v>
      </c>
      <c r="C1559" s="141">
        <v>-1.2602295630420799</v>
      </c>
      <c r="D1559" s="141">
        <v>-2.1324012838862498</v>
      </c>
      <c r="E1559" s="141">
        <v>-2.2047444050917102</v>
      </c>
    </row>
    <row r="1560" spans="1:5" x14ac:dyDescent="0.25">
      <c r="A1560" s="141">
        <v>17689.826099792499</v>
      </c>
      <c r="B1560" s="141">
        <v>-2.1966580836056502</v>
      </c>
      <c r="C1560" s="141">
        <v>-2.0629523443358901</v>
      </c>
      <c r="D1560" s="141">
        <v>-2.13244072884026</v>
      </c>
      <c r="E1560" s="141">
        <v>-2.2049337822215</v>
      </c>
    </row>
    <row r="1561" spans="1:5" x14ac:dyDescent="0.25">
      <c r="A1561" s="141">
        <v>17707.6549097967</v>
      </c>
      <c r="B1561" s="141">
        <v>-2.1978156779018501</v>
      </c>
      <c r="C1561" s="141">
        <v>-1.37929248574359</v>
      </c>
      <c r="D1561" s="141">
        <v>-2.1326357556208602</v>
      </c>
      <c r="E1561" s="141">
        <v>-2.2058437833106499</v>
      </c>
    </row>
    <row r="1562" spans="1:5" x14ac:dyDescent="0.25">
      <c r="A1562" s="141">
        <v>17710.404365826202</v>
      </c>
      <c r="B1562" s="141">
        <v>-2.1979941486277901</v>
      </c>
      <c r="C1562" s="141">
        <v>-3.3199662584073599</v>
      </c>
      <c r="D1562" s="141">
        <v>-2.1326666389540598</v>
      </c>
      <c r="E1562" s="141">
        <v>-2.2059841303422498</v>
      </c>
    </row>
    <row r="1563" spans="1:5" x14ac:dyDescent="0.25">
      <c r="A1563" s="141">
        <v>17710.710045494201</v>
      </c>
      <c r="B1563" s="141">
        <v>-2.1980139899150402</v>
      </c>
      <c r="C1563" s="141"/>
      <c r="D1563" s="141">
        <v>-2.13267008579178</v>
      </c>
      <c r="E1563" s="141">
        <v>-2.2059997340745299</v>
      </c>
    </row>
    <row r="1564" spans="1:5" x14ac:dyDescent="0.25">
      <c r="A1564" s="141">
        <v>17711.9020117779</v>
      </c>
      <c r="B1564" s="141">
        <v>-2.19809135748674</v>
      </c>
      <c r="C1564" s="141">
        <v>-2.0879377786490498</v>
      </c>
      <c r="D1564" s="141">
        <v>-2.1326835517532801</v>
      </c>
      <c r="E1564" s="141">
        <v>-2.2060605795931898</v>
      </c>
    </row>
    <row r="1565" spans="1:5" x14ac:dyDescent="0.25">
      <c r="A1565" s="141">
        <v>17712.318143803899</v>
      </c>
      <c r="B1565" s="141">
        <v>-2.1981183670291502</v>
      </c>
      <c r="C1565" s="141">
        <v>-2.3525285341023099</v>
      </c>
      <c r="D1565" s="141">
        <v>-2.1326882624167198</v>
      </c>
      <c r="E1565" s="141">
        <v>-2.20608182175219</v>
      </c>
    </row>
    <row r="1566" spans="1:5" x14ac:dyDescent="0.25">
      <c r="A1566" s="141">
        <v>17712.662200493101</v>
      </c>
      <c r="B1566" s="141">
        <v>-2.1981406982197802</v>
      </c>
      <c r="C1566" s="141">
        <v>-1.42388071352749</v>
      </c>
      <c r="D1566" s="141">
        <v>-2.13269216089421</v>
      </c>
      <c r="E1566" s="141">
        <v>-2.20609938475963</v>
      </c>
    </row>
    <row r="1567" spans="1:5" x14ac:dyDescent="0.25">
      <c r="A1567" s="141">
        <v>17714.2388232251</v>
      </c>
      <c r="B1567" s="141">
        <v>-2.1982430272864102</v>
      </c>
      <c r="C1567" s="141">
        <v>-1.70969674465412</v>
      </c>
      <c r="D1567" s="141">
        <v>-2.1327100684740001</v>
      </c>
      <c r="E1567" s="141">
        <v>-2.20617986701042</v>
      </c>
    </row>
    <row r="1568" spans="1:5" x14ac:dyDescent="0.25">
      <c r="A1568" s="141">
        <v>17719.298733323001</v>
      </c>
      <c r="B1568" s="141">
        <v>-2.19857140769032</v>
      </c>
      <c r="C1568" s="141">
        <v>-2.6350234399624299</v>
      </c>
      <c r="D1568" s="141">
        <v>-2.1327680161962399</v>
      </c>
      <c r="E1568" s="141">
        <v>-2.2064381685860499</v>
      </c>
    </row>
    <row r="1569" spans="1:5" x14ac:dyDescent="0.25">
      <c r="A1569" s="141">
        <v>17722.5566323157</v>
      </c>
      <c r="B1569" s="141">
        <v>-2.1987828178712401</v>
      </c>
      <c r="C1569" s="141">
        <v>-1.3257702509629401</v>
      </c>
      <c r="D1569" s="141">
        <v>-2.1328057104667502</v>
      </c>
      <c r="E1569" s="141">
        <v>-2.2066044856558</v>
      </c>
    </row>
    <row r="1570" spans="1:5" x14ac:dyDescent="0.25">
      <c r="A1570" s="141">
        <v>17728.8251238952</v>
      </c>
      <c r="B1570" s="141">
        <v>-2.1991895405817199</v>
      </c>
      <c r="C1570" s="141">
        <v>-1.8423619536815199</v>
      </c>
      <c r="D1570" s="141">
        <v>-2.1328790813494201</v>
      </c>
      <c r="E1570" s="141">
        <v>-2.2069245073335799</v>
      </c>
    </row>
    <row r="1571" spans="1:5" x14ac:dyDescent="0.25">
      <c r="A1571" s="141">
        <v>17730.203398005699</v>
      </c>
      <c r="B1571" s="141">
        <v>-2.1992789593072599</v>
      </c>
      <c r="C1571" s="141">
        <v>-2.7087465996483502</v>
      </c>
      <c r="D1571" s="141">
        <v>-2.1328953622955602</v>
      </c>
      <c r="E1571" s="141">
        <v>-2.20699487379586</v>
      </c>
    </row>
    <row r="1572" spans="1:5" x14ac:dyDescent="0.25">
      <c r="A1572" s="141">
        <v>17730.368567953399</v>
      </c>
      <c r="B1572" s="141">
        <v>-2.1992896748784498</v>
      </c>
      <c r="C1572" s="141">
        <v>-1.7554932650009301</v>
      </c>
      <c r="D1572" s="141">
        <v>-2.1328973169665399</v>
      </c>
      <c r="E1572" s="141">
        <v>-2.2070033064430401</v>
      </c>
    </row>
    <row r="1573" spans="1:5" x14ac:dyDescent="0.25">
      <c r="A1573" s="141">
        <v>17730.550899493501</v>
      </c>
      <c r="B1573" s="141">
        <v>-2.1993015037730599</v>
      </c>
      <c r="C1573" s="141">
        <v>-3.1629305201815101</v>
      </c>
      <c r="D1573" s="141">
        <v>-2.13289947562525</v>
      </c>
      <c r="E1573" s="141">
        <v>-2.20701261527788</v>
      </c>
    </row>
    <row r="1574" spans="1:5" x14ac:dyDescent="0.25">
      <c r="A1574" s="141">
        <v>17732.201929503699</v>
      </c>
      <c r="B1574" s="141">
        <v>-2.19940861306105</v>
      </c>
      <c r="C1574" s="141">
        <v>-3.4739167872573602</v>
      </c>
      <c r="D1574" s="141">
        <v>-2.1329190651044998</v>
      </c>
      <c r="E1574" s="141">
        <v>-2.20709690833309</v>
      </c>
    </row>
    <row r="1575" spans="1:5" x14ac:dyDescent="0.25">
      <c r="A1575" s="141">
        <v>17738.190948602802</v>
      </c>
      <c r="B1575" s="141">
        <v>-2.19979710798372</v>
      </c>
      <c r="C1575" s="141">
        <v>-2.4197059587748102</v>
      </c>
      <c r="D1575" s="141">
        <v>-2.1329907681838001</v>
      </c>
      <c r="E1575" s="141">
        <v>-2.20740268637583</v>
      </c>
    </row>
    <row r="1576" spans="1:5" x14ac:dyDescent="0.25">
      <c r="A1576" s="141">
        <v>17740.725738608999</v>
      </c>
      <c r="B1576" s="141">
        <v>-2.1999615164464701</v>
      </c>
      <c r="C1576" s="141">
        <v>-2.6486164308739402</v>
      </c>
      <c r="D1576" s="141">
        <v>-2.13302141905071</v>
      </c>
      <c r="E1576" s="141">
        <v>-2.2075321083310899</v>
      </c>
    </row>
    <row r="1577" spans="1:5" x14ac:dyDescent="0.25">
      <c r="A1577" s="141">
        <v>17746.367677439699</v>
      </c>
      <c r="B1577" s="141">
        <v>-2.2003274186116202</v>
      </c>
      <c r="C1577" s="141">
        <v>-3.0401219510537398</v>
      </c>
      <c r="D1577" s="141">
        <v>-2.13309028787357</v>
      </c>
      <c r="E1577" s="141">
        <v>-2.20782018567331</v>
      </c>
    </row>
    <row r="1578" spans="1:5" x14ac:dyDescent="0.25">
      <c r="A1578" s="141">
        <v>17747.106072775401</v>
      </c>
      <c r="B1578" s="141">
        <v>-2.2003753025612802</v>
      </c>
      <c r="C1578" s="141">
        <v>-3.0563483801522402</v>
      </c>
      <c r="D1578" s="141">
        <v>-2.1330993670462699</v>
      </c>
      <c r="E1578" s="141">
        <v>-2.2078578891322298</v>
      </c>
    </row>
    <row r="1579" spans="1:5" x14ac:dyDescent="0.25">
      <c r="A1579" s="141">
        <v>17749.114959213799</v>
      </c>
      <c r="B1579" s="141">
        <v>-2.2005055715605999</v>
      </c>
      <c r="C1579" s="141">
        <v>-0.72971217044712799</v>
      </c>
      <c r="D1579" s="141">
        <v>-2.1331241450195799</v>
      </c>
      <c r="E1579" s="141">
        <v>-2.2079604667478399</v>
      </c>
    </row>
    <row r="1580" spans="1:5" x14ac:dyDescent="0.25">
      <c r="A1580" s="141">
        <v>17749.9771030837</v>
      </c>
      <c r="B1580" s="141">
        <v>-2.20056147640067</v>
      </c>
      <c r="C1580" s="141">
        <v>-2.9995502366869502</v>
      </c>
      <c r="D1580" s="141">
        <v>-2.1331348134083399</v>
      </c>
      <c r="E1580" s="141">
        <v>-2.2080044900023301</v>
      </c>
    </row>
    <row r="1581" spans="1:5" x14ac:dyDescent="0.25">
      <c r="A1581" s="141">
        <v>17751.9062519744</v>
      </c>
      <c r="B1581" s="141">
        <v>-2.2006865656041699</v>
      </c>
      <c r="C1581" s="141">
        <v>-2.1284773579182699</v>
      </c>
      <c r="D1581" s="141">
        <v>-2.1331587602905899</v>
      </c>
      <c r="E1581" s="141">
        <v>-2.2081029983860301</v>
      </c>
    </row>
    <row r="1582" spans="1:5" x14ac:dyDescent="0.25">
      <c r="A1582" s="141">
        <v>17754.345157367799</v>
      </c>
      <c r="B1582" s="141">
        <v>-2.20084469937831</v>
      </c>
      <c r="C1582" s="141">
        <v>-3.1400880143943901</v>
      </c>
      <c r="D1582" s="141">
        <v>-2.1331891833263801</v>
      </c>
      <c r="E1582" s="141">
        <v>-2.2082275387977699</v>
      </c>
    </row>
    <row r="1583" spans="1:5" x14ac:dyDescent="0.25">
      <c r="A1583" s="141">
        <v>17755.211037508801</v>
      </c>
      <c r="B1583" s="141">
        <v>-2.2009008389372302</v>
      </c>
      <c r="C1583" s="141">
        <v>-2.00470609921739</v>
      </c>
      <c r="D1583" s="141">
        <v>-2.1332000242026998</v>
      </c>
      <c r="E1583" s="141">
        <v>-2.2082717547618702</v>
      </c>
    </row>
    <row r="1584" spans="1:5" x14ac:dyDescent="0.25">
      <c r="A1584" s="141">
        <v>17757.1907173</v>
      </c>
      <c r="B1584" s="141">
        <v>-2.20102918727896</v>
      </c>
      <c r="C1584" s="141">
        <v>-2.0600683042421002</v>
      </c>
      <c r="D1584" s="141">
        <v>-2.13322488828886</v>
      </c>
      <c r="E1584" s="141">
        <v>-2.2083728478392701</v>
      </c>
    </row>
    <row r="1585" spans="1:5" x14ac:dyDescent="0.25">
      <c r="A1585" s="141">
        <v>17757.749640780399</v>
      </c>
      <c r="B1585" s="141">
        <v>-2.20106542271356</v>
      </c>
      <c r="C1585" s="141">
        <v>-2.9126188141478901</v>
      </c>
      <c r="D1585" s="141">
        <v>-2.1332319278996001</v>
      </c>
      <c r="E1585" s="141">
        <v>-2.2084013897744499</v>
      </c>
    </row>
    <row r="1586" spans="1:5" x14ac:dyDescent="0.25">
      <c r="A1586" s="141">
        <v>17766.296261808398</v>
      </c>
      <c r="B1586" s="141">
        <v>-2.2016194416694201</v>
      </c>
      <c r="C1586" s="141"/>
      <c r="D1586" s="141">
        <v>-2.13334065214997</v>
      </c>
      <c r="E1586" s="141">
        <v>-2.20883784730708</v>
      </c>
    </row>
    <row r="1587" spans="1:5" x14ac:dyDescent="0.25">
      <c r="A1587" s="141">
        <v>17767.5266161127</v>
      </c>
      <c r="B1587" s="141">
        <v>-2.2016991870678502</v>
      </c>
      <c r="C1587" s="141"/>
      <c r="D1587" s="141">
        <v>-2.13335647053484</v>
      </c>
      <c r="E1587" s="141">
        <v>-2.20890068141451</v>
      </c>
    </row>
    <row r="1588" spans="1:5" x14ac:dyDescent="0.25">
      <c r="A1588" s="141">
        <v>17780.758304300201</v>
      </c>
      <c r="B1588" s="141">
        <v>-2.2025566386549098</v>
      </c>
      <c r="C1588" s="141"/>
      <c r="D1588" s="141">
        <v>-2.1335292285776002</v>
      </c>
      <c r="E1588" s="141">
        <v>-2.2095764636124202</v>
      </c>
    </row>
    <row r="1589" spans="1:5" x14ac:dyDescent="0.25">
      <c r="A1589" s="141">
        <v>17788.642313141499</v>
      </c>
      <c r="B1589" s="141">
        <v>-2.2030674057102102</v>
      </c>
      <c r="C1589" s="141">
        <v>-3.0868098649723099</v>
      </c>
      <c r="D1589" s="141">
        <v>-2.1336344546433099</v>
      </c>
      <c r="E1589" s="141">
        <v>-2.2099791592631899</v>
      </c>
    </row>
    <row r="1590" spans="1:5" x14ac:dyDescent="0.25">
      <c r="A1590" s="141">
        <v>17792.4523884718</v>
      </c>
      <c r="B1590" s="141">
        <v>-2.20331420480366</v>
      </c>
      <c r="C1590" s="141">
        <v>-2.9207490881243898</v>
      </c>
      <c r="D1590" s="141">
        <v>-2.1336859170615501</v>
      </c>
      <c r="E1590" s="141">
        <v>-2.21017377800711</v>
      </c>
    </row>
    <row r="1591" spans="1:5" x14ac:dyDescent="0.25">
      <c r="A1591" s="141">
        <v>17792.994701359999</v>
      </c>
      <c r="B1591" s="141">
        <v>-2.20334933134761</v>
      </c>
      <c r="C1591" s="141">
        <v>-2.4268925375997301</v>
      </c>
      <c r="D1591" s="141">
        <v>-2.1336932743045298</v>
      </c>
      <c r="E1591" s="141">
        <v>-2.2102014798683198</v>
      </c>
    </row>
    <row r="1592" spans="1:5" x14ac:dyDescent="0.25">
      <c r="A1592" s="141">
        <v>17794.345779708899</v>
      </c>
      <c r="B1592" s="141">
        <v>-2.2034368408810798</v>
      </c>
      <c r="C1592" s="141">
        <v>-1.96793104629442</v>
      </c>
      <c r="D1592" s="141">
        <v>-2.1337116385283599</v>
      </c>
      <c r="E1592" s="141">
        <v>-2.2102704947907998</v>
      </c>
    </row>
    <row r="1593" spans="1:5" x14ac:dyDescent="0.25">
      <c r="A1593" s="141">
        <v>17800.6627484501</v>
      </c>
      <c r="B1593" s="141">
        <v>-2.2038459511274699</v>
      </c>
      <c r="C1593" s="141"/>
      <c r="D1593" s="141">
        <v>-2.13379816101338</v>
      </c>
      <c r="E1593" s="141">
        <v>-2.2105931845351199</v>
      </c>
    </row>
    <row r="1594" spans="1:5" x14ac:dyDescent="0.25">
      <c r="A1594" s="141">
        <v>17805.768655509</v>
      </c>
      <c r="B1594" s="141">
        <v>-2.2041765794984598</v>
      </c>
      <c r="C1594" s="141">
        <v>-2.0133503795073202</v>
      </c>
      <c r="D1594" s="141">
        <v>-2.1338688894282201</v>
      </c>
      <c r="E1594" s="141">
        <v>-2.2108540221127</v>
      </c>
    </row>
    <row r="1595" spans="1:5" x14ac:dyDescent="0.25">
      <c r="A1595" s="141">
        <v>17806.5137965625</v>
      </c>
      <c r="B1595" s="141">
        <v>-2.2042248267614202</v>
      </c>
      <c r="C1595" s="141">
        <v>-1.99214431622463</v>
      </c>
      <c r="D1595" s="141">
        <v>-2.1338792705313701</v>
      </c>
      <c r="E1595" s="141">
        <v>-2.2108920889166099</v>
      </c>
    </row>
    <row r="1596" spans="1:5" x14ac:dyDescent="0.25">
      <c r="A1596" s="141">
        <v>17809.303843111102</v>
      </c>
      <c r="B1596" s="141">
        <v>-2.2044054716491202</v>
      </c>
      <c r="C1596" s="141">
        <v>-1.9190125031479199</v>
      </c>
      <c r="D1596" s="141">
        <v>-2.1339182744535599</v>
      </c>
      <c r="E1596" s="141">
        <v>-2.2110346253287299</v>
      </c>
    </row>
    <row r="1597" spans="1:5" x14ac:dyDescent="0.25">
      <c r="A1597" s="141">
        <v>17819.535023518602</v>
      </c>
      <c r="B1597" s="141">
        <v>-2.2050677893653798</v>
      </c>
      <c r="C1597" s="141">
        <v>-1.9640746951750701</v>
      </c>
      <c r="D1597" s="141">
        <v>-2.1340631053371002</v>
      </c>
      <c r="E1597" s="141">
        <v>-2.21155733904037</v>
      </c>
    </row>
    <row r="1598" spans="1:5" x14ac:dyDescent="0.25">
      <c r="A1598" s="141">
        <v>17820.275404811298</v>
      </c>
      <c r="B1598" s="141">
        <v>-2.2051157112617301</v>
      </c>
      <c r="C1598" s="141">
        <v>-2.0845109333556802</v>
      </c>
      <c r="D1598" s="141">
        <v>-2.1340736956971198</v>
      </c>
      <c r="E1598" s="141">
        <v>-2.2115951670625602</v>
      </c>
    </row>
    <row r="1599" spans="1:5" x14ac:dyDescent="0.25">
      <c r="A1599" s="141">
        <v>17823.6991868564</v>
      </c>
      <c r="B1599" s="141">
        <v>-2.20533730683912</v>
      </c>
      <c r="C1599" s="141">
        <v>-2.0043962213526698</v>
      </c>
      <c r="D1599" s="141">
        <v>-2.1341228612040899</v>
      </c>
      <c r="E1599" s="141">
        <v>-2.2117701001348702</v>
      </c>
    </row>
    <row r="1600" spans="1:5" x14ac:dyDescent="0.25">
      <c r="A1600" s="141">
        <v>17823.852999305898</v>
      </c>
      <c r="B1600" s="141">
        <v>-2.2053472614938698</v>
      </c>
      <c r="C1600" s="141">
        <v>-1.22228117742799</v>
      </c>
      <c r="D1600" s="141">
        <v>-2.13412507735505</v>
      </c>
      <c r="E1600" s="141">
        <v>-2.2117779590725801</v>
      </c>
    </row>
    <row r="1601" spans="1:5" x14ac:dyDescent="0.25">
      <c r="A1601" s="141">
        <v>17825.348935336198</v>
      </c>
      <c r="B1601" s="141">
        <v>-2.2054440755439102</v>
      </c>
      <c r="C1601" s="141">
        <v>-1.82757086143047</v>
      </c>
      <c r="D1601" s="141">
        <v>-2.1341466641863001</v>
      </c>
      <c r="E1601" s="141">
        <v>-2.2118543933912602</v>
      </c>
    </row>
    <row r="1602" spans="1:5" x14ac:dyDescent="0.25">
      <c r="A1602" s="141">
        <v>17831.1589626184</v>
      </c>
      <c r="B1602" s="141">
        <v>-2.20582005327321</v>
      </c>
      <c r="C1602" s="141">
        <v>-2.1262619608566098</v>
      </c>
      <c r="D1602" s="141">
        <v>-2.1342310746780502</v>
      </c>
      <c r="E1602" s="141">
        <v>-2.2121512638073799</v>
      </c>
    </row>
    <row r="1603" spans="1:5" x14ac:dyDescent="0.25">
      <c r="A1603" s="141">
        <v>17837.233001579902</v>
      </c>
      <c r="B1603" s="141">
        <v>-2.2062130546685501</v>
      </c>
      <c r="C1603" s="141">
        <v>-2.1528806670831302</v>
      </c>
      <c r="D1603" s="141">
        <v>-2.1343202878865801</v>
      </c>
      <c r="E1603" s="141">
        <v>-2.2124616397789598</v>
      </c>
    </row>
    <row r="1604" spans="1:5" x14ac:dyDescent="0.25">
      <c r="A1604" s="141">
        <v>17837.257494646001</v>
      </c>
      <c r="B1604" s="141">
        <v>-2.2062146392882198</v>
      </c>
      <c r="C1604" s="141">
        <v>-7.3971894296750804</v>
      </c>
      <c r="D1604" s="141">
        <v>-2.13432064962864</v>
      </c>
      <c r="E1604" s="141">
        <v>-2.21246289137693</v>
      </c>
    </row>
    <row r="1605" spans="1:5" x14ac:dyDescent="0.25">
      <c r="A1605" s="141">
        <v>17838.8826936445</v>
      </c>
      <c r="B1605" s="141">
        <v>-2.2063197819729101</v>
      </c>
      <c r="C1605" s="141">
        <v>-1.43242225823206</v>
      </c>
      <c r="D1605" s="141">
        <v>-2.1343446882552399</v>
      </c>
      <c r="E1605" s="141">
        <v>-2.21254593977666</v>
      </c>
    </row>
    <row r="1606" spans="1:5" x14ac:dyDescent="0.25">
      <c r="A1606" s="141">
        <v>17844.214395064701</v>
      </c>
      <c r="B1606" s="141">
        <v>-2.2066646864201802</v>
      </c>
      <c r="C1606" s="141">
        <v>-2.6976655095183699</v>
      </c>
      <c r="D1606" s="141">
        <v>-2.1344240451454302</v>
      </c>
      <c r="E1606" s="141">
        <v>-2.2128184001235001</v>
      </c>
    </row>
    <row r="1607" spans="1:5" x14ac:dyDescent="0.25">
      <c r="A1607" s="141">
        <v>17853.107236039101</v>
      </c>
      <c r="B1607" s="141">
        <v>-2.2072398515715101</v>
      </c>
      <c r="C1607" s="141">
        <v>-2.0658811790715901</v>
      </c>
      <c r="D1607" s="141">
        <v>-2.13455808842971</v>
      </c>
      <c r="E1607" s="141">
        <v>-2.2132728689802099</v>
      </c>
    </row>
    <row r="1608" spans="1:5" x14ac:dyDescent="0.25">
      <c r="A1608" s="141">
        <v>17860.465880928001</v>
      </c>
      <c r="B1608" s="141">
        <v>-2.2077156875577599</v>
      </c>
      <c r="C1608" s="141">
        <v>-3.4503517802093202</v>
      </c>
      <c r="D1608" s="141">
        <v>-2.1346705912914001</v>
      </c>
      <c r="E1608" s="141">
        <v>-2.2136489585773198</v>
      </c>
    </row>
    <row r="1609" spans="1:5" x14ac:dyDescent="0.25">
      <c r="A1609" s="141">
        <v>17861.0818173677</v>
      </c>
      <c r="B1609" s="141">
        <v>-2.2077555120132701</v>
      </c>
      <c r="C1609" s="141">
        <v>-2.2905299024964401</v>
      </c>
      <c r="D1609" s="141">
        <v>-2.13468007295719</v>
      </c>
      <c r="E1609" s="141">
        <v>-2.2136804392530598</v>
      </c>
    </row>
    <row r="1610" spans="1:5" x14ac:dyDescent="0.25">
      <c r="A1610" s="141">
        <v>17861.294480377801</v>
      </c>
      <c r="B1610" s="141">
        <v>-2.20776926196507</v>
      </c>
      <c r="C1610" s="141">
        <v>-2.0819224438686699</v>
      </c>
      <c r="D1610" s="141">
        <v>-2.1346833489960799</v>
      </c>
      <c r="E1610" s="141">
        <v>-2.2136913085544099</v>
      </c>
    </row>
    <row r="1611" spans="1:5" x14ac:dyDescent="0.25">
      <c r="A1611" s="141">
        <v>17861.300817015999</v>
      </c>
      <c r="B1611" s="141">
        <v>-2.2077696716659401</v>
      </c>
      <c r="C1611" s="141">
        <v>-2.4130770038697</v>
      </c>
      <c r="D1611" s="141">
        <v>-2.1346834466292601</v>
      </c>
      <c r="E1611" s="141">
        <v>-2.2136916324231199</v>
      </c>
    </row>
    <row r="1612" spans="1:5" x14ac:dyDescent="0.25">
      <c r="A1612" s="141">
        <v>17861.999394820101</v>
      </c>
      <c r="B1612" s="141">
        <v>-2.2078148384041301</v>
      </c>
      <c r="C1612" s="141">
        <v>-2.85558373244409</v>
      </c>
      <c r="D1612" s="141">
        <v>-2.13469421662026</v>
      </c>
      <c r="E1612" s="141">
        <v>-2.2137273371862598</v>
      </c>
    </row>
    <row r="1613" spans="1:5" x14ac:dyDescent="0.25">
      <c r="A1613" s="141">
        <v>17862.827965727902</v>
      </c>
      <c r="B1613" s="141">
        <v>-2.2078684088065001</v>
      </c>
      <c r="C1613" s="141">
        <v>-2.4966225224702998</v>
      </c>
      <c r="D1613" s="141">
        <v>-2.1347070074051002</v>
      </c>
      <c r="E1613" s="141">
        <v>-2.2137696862551302</v>
      </c>
    </row>
    <row r="1614" spans="1:5" x14ac:dyDescent="0.25">
      <c r="A1614" s="141">
        <v>17866.014755581698</v>
      </c>
      <c r="B1614" s="141">
        <v>-2.2080744365588401</v>
      </c>
      <c r="C1614" s="141">
        <v>-1.3172545282136101</v>
      </c>
      <c r="D1614" s="141">
        <v>-2.13475637101608</v>
      </c>
      <c r="E1614" s="141">
        <v>-2.2139325689722802</v>
      </c>
    </row>
    <row r="1615" spans="1:5" x14ac:dyDescent="0.25">
      <c r="A1615" s="141">
        <v>17876.266967984899</v>
      </c>
      <c r="B1615" s="141">
        <v>-2.2087371306255199</v>
      </c>
      <c r="C1615" s="141">
        <v>-2.2612483362070099</v>
      </c>
      <c r="D1615" s="141">
        <v>-2.1349169896095499</v>
      </c>
      <c r="E1615" s="141">
        <v>-2.2144566083744399</v>
      </c>
    </row>
    <row r="1616" spans="1:5" x14ac:dyDescent="0.25">
      <c r="A1616" s="141">
        <v>17883.180898729599</v>
      </c>
      <c r="B1616" s="141">
        <v>-2.2091839399872502</v>
      </c>
      <c r="C1616" s="141">
        <v>-2.1212858238513701</v>
      </c>
      <c r="D1616" s="141">
        <v>-2.1350268628706499</v>
      </c>
      <c r="E1616" s="141">
        <v>-2.2148100380756799</v>
      </c>
    </row>
    <row r="1617" spans="1:5" x14ac:dyDescent="0.25">
      <c r="A1617" s="141">
        <v>17883.715778973499</v>
      </c>
      <c r="B1617" s="141">
        <v>-2.2092185029620199</v>
      </c>
      <c r="C1617" s="141">
        <v>-1.6518577914517101</v>
      </c>
      <c r="D1617" s="141">
        <v>-2.1350354149889101</v>
      </c>
      <c r="E1617" s="141">
        <v>-2.2148373812122801</v>
      </c>
    </row>
    <row r="1618" spans="1:5" x14ac:dyDescent="0.25">
      <c r="A1618" s="141">
        <v>17890.091358698301</v>
      </c>
      <c r="B1618" s="141">
        <v>-2.2096304435703402</v>
      </c>
      <c r="C1618" s="141">
        <v>-2.0685652269967201</v>
      </c>
      <c r="D1618" s="141">
        <v>-2.13513792710883</v>
      </c>
      <c r="E1618" s="141">
        <v>-2.2151633111301301</v>
      </c>
    </row>
    <row r="1619" spans="1:5" x14ac:dyDescent="0.25">
      <c r="A1619" s="141">
        <v>17895.732423577199</v>
      </c>
      <c r="B1619" s="141">
        <v>-2.20999486763339</v>
      </c>
      <c r="C1619" s="141">
        <v>-1.86184040482124</v>
      </c>
      <c r="D1619" s="141">
        <v>-2.1352295101998502</v>
      </c>
      <c r="E1619" s="141">
        <v>-2.21545170622176</v>
      </c>
    </row>
    <row r="1620" spans="1:5" x14ac:dyDescent="0.25">
      <c r="A1620" s="141">
        <v>17897.401067851599</v>
      </c>
      <c r="B1620" s="141">
        <v>-2.2101026549646399</v>
      </c>
      <c r="C1620" s="141">
        <v>-2.0585014466254599</v>
      </c>
      <c r="D1620" s="141">
        <v>-2.13525675893005</v>
      </c>
      <c r="E1620" s="141">
        <v>-2.2155370170309099</v>
      </c>
    </row>
    <row r="1621" spans="1:5" x14ac:dyDescent="0.25">
      <c r="A1621" s="141">
        <v>17901.097405049801</v>
      </c>
      <c r="B1621" s="141">
        <v>-2.2103414056877302</v>
      </c>
      <c r="C1621" s="141">
        <v>-2.7938398030845999</v>
      </c>
      <c r="D1621" s="141">
        <v>-2.1353173762710198</v>
      </c>
      <c r="E1621" s="141">
        <v>-2.2157259996295999</v>
      </c>
    </row>
    <row r="1622" spans="1:5" x14ac:dyDescent="0.25">
      <c r="A1622" s="141">
        <v>17905.901773875001</v>
      </c>
      <c r="B1622" s="141">
        <v>-2.2106516905218299</v>
      </c>
      <c r="C1622" s="141">
        <v>-2.4383131100932198</v>
      </c>
      <c r="D1622" s="141">
        <v>-2.1353966922045302</v>
      </c>
      <c r="E1622" s="141">
        <v>-2.2159716414600399</v>
      </c>
    </row>
    <row r="1623" spans="1:5" x14ac:dyDescent="0.25">
      <c r="A1623" s="141">
        <v>17917.3533937268</v>
      </c>
      <c r="B1623" s="141">
        <v>-2.2113911212441</v>
      </c>
      <c r="C1623" s="141">
        <v>-2.71539867631556</v>
      </c>
      <c r="D1623" s="141">
        <v>-2.1355881451443501</v>
      </c>
      <c r="E1623" s="141">
        <v>-2.2165571902133099</v>
      </c>
    </row>
    <row r="1624" spans="1:5" x14ac:dyDescent="0.25">
      <c r="A1624" s="141">
        <v>17917.370961570199</v>
      </c>
      <c r="B1624" s="141">
        <v>-2.2113922554264298</v>
      </c>
      <c r="C1624" s="141">
        <v>-2.32479085521615</v>
      </c>
      <c r="D1624" s="141">
        <v>-2.1355884414375099</v>
      </c>
      <c r="E1624" s="141">
        <v>-2.2165580885432599</v>
      </c>
    </row>
    <row r="1625" spans="1:5" x14ac:dyDescent="0.25">
      <c r="A1625" s="141">
        <v>17917.520351942199</v>
      </c>
      <c r="B1625" s="141">
        <v>-2.2114019000675902</v>
      </c>
      <c r="C1625" s="141">
        <v>-2.0884427265704302</v>
      </c>
      <c r="D1625" s="141">
        <v>-2.1355909613233401</v>
      </c>
      <c r="E1625" s="141">
        <v>-2.21656572761079</v>
      </c>
    </row>
    <row r="1626" spans="1:5" x14ac:dyDescent="0.25">
      <c r="A1626" s="141">
        <v>17920.8241340028</v>
      </c>
      <c r="B1626" s="141">
        <v>-2.2116151824205299</v>
      </c>
      <c r="C1626" s="141">
        <v>-6.0488095696266697</v>
      </c>
      <c r="D1626" s="141">
        <v>-2.13564683490383</v>
      </c>
      <c r="E1626" s="141">
        <v>-2.2167346688001501</v>
      </c>
    </row>
    <row r="1627" spans="1:5" x14ac:dyDescent="0.25">
      <c r="A1627" s="141">
        <v>17925.995703577599</v>
      </c>
      <c r="B1627" s="141">
        <v>-2.2119490059581599</v>
      </c>
      <c r="C1627" s="141">
        <v>-2.1289034075199802</v>
      </c>
      <c r="D1627" s="141">
        <v>-2.1357348568510899</v>
      </c>
      <c r="E1627" s="141">
        <v>-2.2169991301943899</v>
      </c>
    </row>
    <row r="1628" spans="1:5" x14ac:dyDescent="0.25">
      <c r="A1628" s="141">
        <v>17926.889173530701</v>
      </c>
      <c r="B1628" s="141">
        <v>-2.21200667456834</v>
      </c>
      <c r="C1628" s="141">
        <v>-2.8483136997343101</v>
      </c>
      <c r="D1628" s="141">
        <v>-2.1357501331870301</v>
      </c>
      <c r="E1628" s="141">
        <v>-2.2170448212448899</v>
      </c>
    </row>
    <row r="1629" spans="1:5" x14ac:dyDescent="0.25">
      <c r="A1629" s="141">
        <v>17929.200584807601</v>
      </c>
      <c r="B1629" s="141">
        <v>-2.2121558571881899</v>
      </c>
      <c r="C1629" s="141">
        <v>-2.5037767713283401</v>
      </c>
      <c r="D1629" s="141">
        <v>-2.1357897475487602</v>
      </c>
      <c r="E1629" s="141">
        <v>-2.2171630258461401</v>
      </c>
    </row>
    <row r="1630" spans="1:5" x14ac:dyDescent="0.25">
      <c r="A1630" s="141">
        <v>17932.183447390002</v>
      </c>
      <c r="B1630" s="141">
        <v>-2.2123483629015701</v>
      </c>
      <c r="C1630" s="141">
        <v>-2.1674970197106802</v>
      </c>
      <c r="D1630" s="141">
        <v>-2.1358410706783899</v>
      </c>
      <c r="E1630" s="141">
        <v>-2.2173155716461799</v>
      </c>
    </row>
    <row r="1631" spans="1:5" x14ac:dyDescent="0.25">
      <c r="A1631" s="141">
        <v>17936.036428101499</v>
      </c>
      <c r="B1631" s="141">
        <v>-2.21259700098333</v>
      </c>
      <c r="C1631" s="141">
        <v>-2.6510713280674998</v>
      </c>
      <c r="D1631" s="141">
        <v>-2.13590769979582</v>
      </c>
      <c r="E1631" s="141">
        <v>-2.2175126217069798</v>
      </c>
    </row>
    <row r="1632" spans="1:5" x14ac:dyDescent="0.25">
      <c r="A1632" s="141">
        <v>17937.746592696501</v>
      </c>
      <c r="B1632" s="141">
        <v>-2.2127073520423801</v>
      </c>
      <c r="C1632" s="141">
        <v>-1.57239677750061</v>
      </c>
      <c r="D1632" s="141">
        <v>-2.1359373941886699</v>
      </c>
      <c r="E1632" s="141">
        <v>-2.2176000854408802</v>
      </c>
    </row>
    <row r="1633" spans="1:5" x14ac:dyDescent="0.25">
      <c r="A1633" s="141">
        <v>17939.6737310106</v>
      </c>
      <c r="B1633" s="141">
        <v>-2.2128316976376299</v>
      </c>
      <c r="C1633" s="141">
        <v>-1.91634257326125</v>
      </c>
      <c r="D1633" s="141">
        <v>-2.13597094482911</v>
      </c>
      <c r="E1633" s="141">
        <v>-2.2176986474999398</v>
      </c>
    </row>
    <row r="1634" spans="1:5" x14ac:dyDescent="0.25">
      <c r="A1634" s="141">
        <v>17940.7414689631</v>
      </c>
      <c r="B1634" s="141">
        <v>-2.2129005890109101</v>
      </c>
      <c r="C1634" s="141">
        <v>-2.6214963480929701</v>
      </c>
      <c r="D1634" s="141">
        <v>-2.1359895741729198</v>
      </c>
      <c r="E1634" s="141">
        <v>-2.21775325686726</v>
      </c>
    </row>
    <row r="1635" spans="1:5" x14ac:dyDescent="0.25">
      <c r="A1635" s="141">
        <v>17944.993951891101</v>
      </c>
      <c r="B1635" s="141">
        <v>-2.2131749433870098</v>
      </c>
      <c r="C1635" s="141">
        <v>-2.06539485256897</v>
      </c>
      <c r="D1635" s="141">
        <v>-2.1360640554104702</v>
      </c>
      <c r="E1635" s="141">
        <v>-2.2179707547162</v>
      </c>
    </row>
    <row r="1636" spans="1:5" x14ac:dyDescent="0.25">
      <c r="A1636" s="141">
        <v>17954.107585343601</v>
      </c>
      <c r="B1636" s="141">
        <v>-2.21376281609027</v>
      </c>
      <c r="C1636" s="141">
        <v>-2.13834791237693</v>
      </c>
      <c r="D1636" s="141">
        <v>-2.1362252149929701</v>
      </c>
      <c r="E1636" s="141">
        <v>-2.2184369081544402</v>
      </c>
    </row>
    <row r="1637" spans="1:5" x14ac:dyDescent="0.25">
      <c r="A1637" s="141">
        <v>17954.454395636702</v>
      </c>
      <c r="B1637" s="141">
        <v>-2.2137851841729002</v>
      </c>
      <c r="C1637" s="141">
        <v>-1.77429596439173</v>
      </c>
      <c r="D1637" s="141">
        <v>-2.1362313890423099</v>
      </c>
      <c r="E1637" s="141">
        <v>-2.2184546478835299</v>
      </c>
    </row>
    <row r="1638" spans="1:5" x14ac:dyDescent="0.25">
      <c r="A1638" s="141">
        <v>17959.0857301699</v>
      </c>
      <c r="B1638" s="141">
        <v>-2.2140838695678999</v>
      </c>
      <c r="C1638" s="141">
        <v>-2.9539416736108501</v>
      </c>
      <c r="D1638" s="141">
        <v>-2.1363141271753698</v>
      </c>
      <c r="E1638" s="141">
        <v>-2.2186915508299299</v>
      </c>
    </row>
    <row r="1639" spans="1:5" x14ac:dyDescent="0.25">
      <c r="A1639" s="141">
        <v>17960.282499179299</v>
      </c>
      <c r="B1639" s="141">
        <v>-2.2141610459238099</v>
      </c>
      <c r="C1639" s="141">
        <v>-2.2655023619430699</v>
      </c>
      <c r="D1639" s="141">
        <v>-2.1363355947210798</v>
      </c>
      <c r="E1639" s="141">
        <v>-2.21875276973276</v>
      </c>
    </row>
    <row r="1640" spans="1:5" x14ac:dyDescent="0.25">
      <c r="A1640" s="141">
        <v>17966.1714930575</v>
      </c>
      <c r="B1640" s="141">
        <v>-2.2145407749447301</v>
      </c>
      <c r="C1640" s="141">
        <v>-2.1890316143262498</v>
      </c>
      <c r="D1640" s="141">
        <v>-2.1364417530133299</v>
      </c>
      <c r="E1640" s="141">
        <v>-2.2190540214753001</v>
      </c>
    </row>
    <row r="1641" spans="1:5" x14ac:dyDescent="0.25">
      <c r="A1641" s="141">
        <v>17969.4666432222</v>
      </c>
      <c r="B1641" s="141">
        <v>-2.21475322380152</v>
      </c>
      <c r="C1641" s="141">
        <v>-2.1886924393983498</v>
      </c>
      <c r="D1641" s="141">
        <v>-2.13650153109521</v>
      </c>
      <c r="E1641" s="141">
        <v>-2.2192225917011501</v>
      </c>
    </row>
    <row r="1642" spans="1:5" x14ac:dyDescent="0.25">
      <c r="A1642" s="141">
        <v>17973.914855601699</v>
      </c>
      <c r="B1642" s="141">
        <v>-2.2150399844516602</v>
      </c>
      <c r="C1642" s="141">
        <v>-2.6426303459558</v>
      </c>
      <c r="D1642" s="141">
        <v>-2.1365826561507499</v>
      </c>
      <c r="E1642" s="141">
        <v>-2.2194501568118699</v>
      </c>
    </row>
    <row r="1643" spans="1:5" x14ac:dyDescent="0.25">
      <c r="A1643" s="141">
        <v>17983.161368765301</v>
      </c>
      <c r="B1643" s="141">
        <v>-2.2156359650244499</v>
      </c>
      <c r="C1643" s="141">
        <v>-1.7230983396142801</v>
      </c>
      <c r="D1643" s="141">
        <v>-2.13675286335847</v>
      </c>
      <c r="E1643" s="141">
        <v>-2.2199232250991798</v>
      </c>
    </row>
    <row r="1644" spans="1:5" x14ac:dyDescent="0.25">
      <c r="A1644" s="141">
        <v>17988.207596021301</v>
      </c>
      <c r="B1644" s="141">
        <v>-2.21596115518143</v>
      </c>
      <c r="C1644" s="141">
        <v>-1.2212613177626099</v>
      </c>
      <c r="D1644" s="141">
        <v>-2.1368466453674499</v>
      </c>
      <c r="E1644" s="141">
        <v>-2.22018141513347</v>
      </c>
    </row>
    <row r="1645" spans="1:5" x14ac:dyDescent="0.25">
      <c r="A1645" s="141">
        <v>17990.957500739001</v>
      </c>
      <c r="B1645" s="141">
        <v>-2.2161383465748701</v>
      </c>
      <c r="C1645" s="141">
        <v>-3.0285558154718499</v>
      </c>
      <c r="D1645" s="141">
        <v>-2.13689801564656</v>
      </c>
      <c r="E1645" s="141">
        <v>-2.22032211865355</v>
      </c>
    </row>
    <row r="1646" spans="1:5" x14ac:dyDescent="0.25">
      <c r="A1646" s="141">
        <v>17996.6791736671</v>
      </c>
      <c r="B1646" s="141">
        <v>-2.2165069831326498</v>
      </c>
      <c r="C1646" s="141">
        <v>-2.51845982853134</v>
      </c>
      <c r="D1646" s="141">
        <v>-2.1370054972218799</v>
      </c>
      <c r="E1646" s="141">
        <v>-2.2206148884505499</v>
      </c>
    </row>
    <row r="1647" spans="1:5" x14ac:dyDescent="0.25">
      <c r="A1647" s="141">
        <v>18006.286405219402</v>
      </c>
      <c r="B1647" s="141">
        <v>-2.2171258308195201</v>
      </c>
      <c r="C1647" s="141">
        <v>-2.1591075594998101</v>
      </c>
      <c r="D1647" s="141">
        <v>-2.1371877750819199</v>
      </c>
      <c r="E1647" s="141">
        <v>-2.2211065093621301</v>
      </c>
    </row>
    <row r="1648" spans="1:5" x14ac:dyDescent="0.25">
      <c r="A1648" s="141">
        <v>18007.378820823698</v>
      </c>
      <c r="B1648" s="141">
        <v>-2.2171961883549298</v>
      </c>
      <c r="C1648" s="141">
        <v>-1.68627206253621</v>
      </c>
      <c r="D1648" s="141">
        <v>-2.13720864437945</v>
      </c>
      <c r="E1648" s="141">
        <v>-2.2211624130086101</v>
      </c>
    </row>
    <row r="1649" spans="1:5" x14ac:dyDescent="0.25">
      <c r="A1649" s="141">
        <v>18013.757037905201</v>
      </c>
      <c r="B1649" s="141">
        <v>-2.2176069388832498</v>
      </c>
      <c r="C1649" s="141">
        <v>-0.20893567431660201</v>
      </c>
      <c r="D1649" s="141">
        <v>-2.1373310733678599</v>
      </c>
      <c r="E1649" s="141">
        <v>-2.22148882463663</v>
      </c>
    </row>
    <row r="1650" spans="1:5" x14ac:dyDescent="0.25">
      <c r="A1650" s="141">
        <v>18017.227196113901</v>
      </c>
      <c r="B1650" s="141">
        <v>-2.2178303836618101</v>
      </c>
      <c r="C1650" s="141">
        <v>-2.10580184627592</v>
      </c>
      <c r="D1650" s="141">
        <v>-2.1373980982591001</v>
      </c>
      <c r="E1650" s="141">
        <v>-2.2216664210443802</v>
      </c>
    </row>
    <row r="1651" spans="1:5" x14ac:dyDescent="0.25">
      <c r="A1651" s="141">
        <v>18018.3272370468</v>
      </c>
      <c r="B1651" s="141">
        <v>-2.2179012113217702</v>
      </c>
      <c r="C1651" s="141">
        <v>-2.8295622418801498</v>
      </c>
      <c r="D1651" s="141">
        <v>-2.1374194061901601</v>
      </c>
      <c r="E1651" s="141">
        <v>-2.22172272026374</v>
      </c>
    </row>
    <row r="1652" spans="1:5" x14ac:dyDescent="0.25">
      <c r="A1652" s="141">
        <v>18019.3681686774</v>
      </c>
      <c r="B1652" s="141">
        <v>-2.2179682312029101</v>
      </c>
      <c r="C1652" s="141">
        <v>-2.2361975218807602</v>
      </c>
      <c r="D1652" s="141">
        <v>-2.1374395961903501</v>
      </c>
      <c r="E1652" s="141">
        <v>-2.22177599481188</v>
      </c>
    </row>
    <row r="1653" spans="1:5" x14ac:dyDescent="0.25">
      <c r="A1653" s="141">
        <v>18020.280721097599</v>
      </c>
      <c r="B1653" s="141">
        <v>-2.2180269838948301</v>
      </c>
      <c r="C1653" s="141">
        <v>-1.7799715887815</v>
      </c>
      <c r="D1653" s="141">
        <v>-2.1374573177401399</v>
      </c>
      <c r="E1653" s="141">
        <v>-2.2218226993497399</v>
      </c>
    </row>
    <row r="1654" spans="1:5" x14ac:dyDescent="0.25">
      <c r="A1654" s="141">
        <v>18022.882154862898</v>
      </c>
      <c r="B1654" s="141">
        <v>-2.2181944635394002</v>
      </c>
      <c r="C1654" s="141">
        <v>-3.0493821869222901</v>
      </c>
      <c r="D1654" s="141">
        <v>-2.1375079476515402</v>
      </c>
      <c r="E1654" s="141">
        <v>-2.2219558430638102</v>
      </c>
    </row>
    <row r="1655" spans="1:5" x14ac:dyDescent="0.25">
      <c r="A1655" s="141">
        <v>18028.7279080558</v>
      </c>
      <c r="B1655" s="141">
        <v>-2.2185707685187599</v>
      </c>
      <c r="C1655" s="141">
        <v>-2.0613413744140701</v>
      </c>
      <c r="D1655" s="141">
        <v>-2.1376223163933599</v>
      </c>
      <c r="E1655" s="141">
        <v>-2.2222550449534402</v>
      </c>
    </row>
    <row r="1656" spans="1:5" x14ac:dyDescent="0.25">
      <c r="A1656" s="141">
        <v>18032.1926563903</v>
      </c>
      <c r="B1656" s="141">
        <v>-2.2187937743846899</v>
      </c>
      <c r="C1656" s="141">
        <v>-6.3122020413970299</v>
      </c>
      <c r="D1656" s="141">
        <v>-2.1376904912200301</v>
      </c>
      <c r="E1656" s="141">
        <v>-2.2224323875877299</v>
      </c>
    </row>
    <row r="1657" spans="1:5" x14ac:dyDescent="0.25">
      <c r="A1657" s="141">
        <v>18044.164141988698</v>
      </c>
      <c r="B1657" s="141">
        <v>-2.2195641481784598</v>
      </c>
      <c r="C1657" s="141">
        <v>-2.0290780661094399</v>
      </c>
      <c r="D1657" s="141">
        <v>-2.13792827039277</v>
      </c>
      <c r="E1657" s="141">
        <v>-2.2230451875467798</v>
      </c>
    </row>
    <row r="1658" spans="1:5" x14ac:dyDescent="0.25">
      <c r="A1658" s="141">
        <v>18046.256872854301</v>
      </c>
      <c r="B1658" s="141">
        <v>-2.2196987911530899</v>
      </c>
      <c r="C1658" s="141">
        <v>-2.39368083703895</v>
      </c>
      <c r="D1658" s="141">
        <v>-2.1379701888629499</v>
      </c>
      <c r="E1658" s="141">
        <v>-2.2231523174485202</v>
      </c>
    </row>
    <row r="1659" spans="1:5" x14ac:dyDescent="0.25">
      <c r="A1659" s="141">
        <v>18055.573704215101</v>
      </c>
      <c r="B1659" s="141">
        <v>-2.2202981280440599</v>
      </c>
      <c r="C1659" s="141">
        <v>-2.1125089201402401</v>
      </c>
      <c r="D1659" s="141">
        <v>-2.1381580768253698</v>
      </c>
      <c r="E1659" s="141">
        <v>-2.2236292832107001</v>
      </c>
    </row>
    <row r="1660" spans="1:5" x14ac:dyDescent="0.25">
      <c r="A1660" s="141">
        <v>18059.201615983198</v>
      </c>
      <c r="B1660" s="141">
        <v>-2.2205314646014802</v>
      </c>
      <c r="C1660" s="141">
        <v>-1.64944870236882</v>
      </c>
      <c r="D1660" s="141">
        <v>-2.13823179731249</v>
      </c>
      <c r="E1660" s="141">
        <v>-2.2238150209958398</v>
      </c>
    </row>
    <row r="1661" spans="1:5" x14ac:dyDescent="0.25">
      <c r="A1661" s="141">
        <v>18062.157380782599</v>
      </c>
      <c r="B1661" s="141">
        <v>-2.22072155355968</v>
      </c>
      <c r="C1661" s="141">
        <v>-2.1567826117094002</v>
      </c>
      <c r="D1661" s="141">
        <v>-2.1382920901176101</v>
      </c>
      <c r="E1661" s="141">
        <v>-2.22396635130813</v>
      </c>
    </row>
    <row r="1662" spans="1:5" x14ac:dyDescent="0.25">
      <c r="A1662" s="141">
        <v>18066.081526206999</v>
      </c>
      <c r="B1662" s="141">
        <v>-2.2209738965670902</v>
      </c>
      <c r="C1662" s="141">
        <v>-1.53856331145877</v>
      </c>
      <c r="D1662" s="141">
        <v>-2.1383724555835202</v>
      </c>
      <c r="E1662" s="141">
        <v>-2.2241672671717598</v>
      </c>
    </row>
    <row r="1663" spans="1:5" x14ac:dyDescent="0.25">
      <c r="A1663" s="141">
        <v>18067.168008678102</v>
      </c>
      <c r="B1663" s="141">
        <v>-2.2210437582669398</v>
      </c>
      <c r="C1663" s="141">
        <v>-1.8754842938907901</v>
      </c>
      <c r="D1663" s="141">
        <v>-2.13839477073912</v>
      </c>
      <c r="E1663" s="141">
        <v>-2.2242228961891399</v>
      </c>
    </row>
    <row r="1664" spans="1:5" x14ac:dyDescent="0.25">
      <c r="A1664" s="141">
        <v>18068.101093203699</v>
      </c>
      <c r="B1664" s="141">
        <v>-2.2211037546975398</v>
      </c>
      <c r="C1664" s="141">
        <v>-2.6668546204049601</v>
      </c>
      <c r="D1664" s="141">
        <v>-2.1384139574948402</v>
      </c>
      <c r="E1664" s="141">
        <v>-2.22427067149698</v>
      </c>
    </row>
    <row r="1665" spans="1:5" x14ac:dyDescent="0.25">
      <c r="A1665" s="141">
        <v>18078.4102975686</v>
      </c>
      <c r="B1665" s="141">
        <v>-2.2217665245332601</v>
      </c>
      <c r="C1665" s="141">
        <v>-2.9610812702498799</v>
      </c>
      <c r="D1665" s="141">
        <v>-2.1386273064763301</v>
      </c>
      <c r="E1665" s="141">
        <v>-2.22479854402226</v>
      </c>
    </row>
    <row r="1666" spans="1:5" x14ac:dyDescent="0.25">
      <c r="A1666" s="141">
        <v>18091.588993343299</v>
      </c>
      <c r="B1666" s="141">
        <v>-2.2226134986724602</v>
      </c>
      <c r="C1666" s="141">
        <v>-2.7150224427348202</v>
      </c>
      <c r="D1666" s="141">
        <v>-2.1389036645914499</v>
      </c>
      <c r="E1666" s="141">
        <v>-2.22547341556225</v>
      </c>
    </row>
    <row r="1667" spans="1:5" x14ac:dyDescent="0.25">
      <c r="A1667" s="141">
        <v>18093.6756738351</v>
      </c>
      <c r="B1667" s="141">
        <v>-2.22274757824544</v>
      </c>
      <c r="C1667" s="141">
        <v>-2.1164868217435999</v>
      </c>
      <c r="D1667" s="141">
        <v>-2.1389477936136601</v>
      </c>
      <c r="E1667" s="141">
        <v>-2.2255802801400102</v>
      </c>
    </row>
    <row r="1668" spans="1:5" x14ac:dyDescent="0.25">
      <c r="A1668" s="141">
        <v>18094.997772122901</v>
      </c>
      <c r="B1668" s="141">
        <v>-2.2228325256376702</v>
      </c>
      <c r="C1668" s="141">
        <v>-1.9929947917558399</v>
      </c>
      <c r="D1668" s="141">
        <v>-2.1389758056348001</v>
      </c>
      <c r="E1668" s="141">
        <v>-2.2256479894008798</v>
      </c>
    </row>
    <row r="1669" spans="1:5" x14ac:dyDescent="0.25">
      <c r="A1669" s="141">
        <v>18099.534070338799</v>
      </c>
      <c r="B1669" s="141">
        <v>-2.2231239681538</v>
      </c>
      <c r="C1669" s="141">
        <v>-2.8394924929221399</v>
      </c>
      <c r="D1669" s="141">
        <v>-2.1390722268795099</v>
      </c>
      <c r="E1669" s="141">
        <v>-2.2258803150310702</v>
      </c>
    </row>
    <row r="1670" spans="1:5" x14ac:dyDescent="0.25">
      <c r="A1670" s="141">
        <v>18110.5694513214</v>
      </c>
      <c r="B1670" s="141">
        <v>-2.2238328037468702</v>
      </c>
      <c r="C1670" s="141">
        <v>-2.4808640788502898</v>
      </c>
      <c r="D1670" s="141">
        <v>-2.1393087756452598</v>
      </c>
      <c r="E1670" s="141">
        <v>-2.22644552868412</v>
      </c>
    </row>
    <row r="1671" spans="1:5" x14ac:dyDescent="0.25">
      <c r="A1671" s="141">
        <v>18112.059913935798</v>
      </c>
      <c r="B1671" s="141">
        <v>-2.2239285240970599</v>
      </c>
      <c r="C1671" s="141">
        <v>-2.12532393631587</v>
      </c>
      <c r="D1671" s="141">
        <v>-2.13934093951814</v>
      </c>
      <c r="E1671" s="141">
        <v>-2.22652187188777</v>
      </c>
    </row>
    <row r="1672" spans="1:5" x14ac:dyDescent="0.25">
      <c r="A1672" s="141">
        <v>18123.285381642199</v>
      </c>
      <c r="B1672" s="141">
        <v>-2.2246493184785998</v>
      </c>
      <c r="C1672" s="141">
        <v>-5.19859266743752</v>
      </c>
      <c r="D1672" s="141">
        <v>-2.1395848195662701</v>
      </c>
      <c r="E1672" s="141">
        <v>-2.2270968854839999</v>
      </c>
    </row>
    <row r="1673" spans="1:5" x14ac:dyDescent="0.25">
      <c r="A1673" s="141">
        <v>18123.357961962</v>
      </c>
      <c r="B1673" s="141">
        <v>-2.2246539781793202</v>
      </c>
      <c r="C1673" s="141">
        <v>-2.73132660044346</v>
      </c>
      <c r="D1673" s="141">
        <v>-2.1395864057966199</v>
      </c>
      <c r="E1673" s="141">
        <v>-2.2271006035253702</v>
      </c>
    </row>
    <row r="1674" spans="1:5" x14ac:dyDescent="0.25">
      <c r="A1674" s="141">
        <v>18124.743053416802</v>
      </c>
      <c r="B1674" s="141">
        <v>-2.2247429001015999</v>
      </c>
      <c r="C1674" s="141">
        <v>-2.3909968988496599</v>
      </c>
      <c r="D1674" s="141">
        <v>-2.1396166997660999</v>
      </c>
      <c r="E1674" s="141">
        <v>-2.2271715574770798</v>
      </c>
    </row>
    <row r="1675" spans="1:5" x14ac:dyDescent="0.25">
      <c r="A1675" s="141">
        <v>18126.193558671399</v>
      </c>
      <c r="B1675" s="141">
        <v>-2.2248360178928102</v>
      </c>
      <c r="C1675" s="141">
        <v>-2.1242896729740899</v>
      </c>
      <c r="D1675" s="141">
        <v>-2.1396484713297199</v>
      </c>
      <c r="E1675" s="141">
        <v>-2.2272458633068202</v>
      </c>
    </row>
    <row r="1676" spans="1:5" x14ac:dyDescent="0.25">
      <c r="A1676" s="141">
        <v>18128.828937382499</v>
      </c>
      <c r="B1676" s="141">
        <v>-2.2250051912004798</v>
      </c>
      <c r="C1676" s="141">
        <v>-1.8033969093520601</v>
      </c>
      <c r="D1676" s="141">
        <v>-2.1397063187605201</v>
      </c>
      <c r="E1676" s="141">
        <v>-2.2273808697392199</v>
      </c>
    </row>
    <row r="1677" spans="1:5" x14ac:dyDescent="0.25">
      <c r="A1677" s="141">
        <v>18130.936234224901</v>
      </c>
      <c r="B1677" s="141">
        <v>-2.22514045638014</v>
      </c>
      <c r="C1677" s="141">
        <v>-1.70983472161372</v>
      </c>
      <c r="D1677" s="141">
        <v>-2.1397526883153599</v>
      </c>
      <c r="E1677" s="141">
        <v>-2.2274888256073502</v>
      </c>
    </row>
    <row r="1678" spans="1:5" x14ac:dyDescent="0.25">
      <c r="A1678" s="141">
        <v>18138.070708519699</v>
      </c>
      <c r="B1678" s="141">
        <v>-2.2255983521987801</v>
      </c>
      <c r="C1678" s="141">
        <v>-2.4638350930543602</v>
      </c>
      <c r="D1678" s="141">
        <v>-2.1399104256120398</v>
      </c>
      <c r="E1678" s="141">
        <v>-2.2278543364618102</v>
      </c>
    </row>
    <row r="1679" spans="1:5" x14ac:dyDescent="0.25">
      <c r="A1679" s="141">
        <v>18139.845772946399</v>
      </c>
      <c r="B1679" s="141">
        <v>-2.2257122630725998</v>
      </c>
      <c r="C1679" s="141">
        <v>-2.8097073849183301</v>
      </c>
      <c r="D1679" s="141">
        <v>-2.1399498499036702</v>
      </c>
      <c r="E1679" s="141">
        <v>-2.2279452795203301</v>
      </c>
    </row>
    <row r="1680" spans="1:5" x14ac:dyDescent="0.25">
      <c r="A1680" s="141">
        <v>18142.003973848099</v>
      </c>
      <c r="B1680" s="141">
        <v>-2.2258507533346501</v>
      </c>
      <c r="C1680" s="141">
        <v>-1.7353408682384599</v>
      </c>
      <c r="D1680" s="141">
        <v>-2.13999787959626</v>
      </c>
      <c r="E1680" s="141">
        <v>-2.2280558539921702</v>
      </c>
    </row>
    <row r="1681" spans="1:5" x14ac:dyDescent="0.25">
      <c r="A1681" s="141">
        <v>18148.929529612102</v>
      </c>
      <c r="B1681" s="141">
        <v>-2.2262951054343998</v>
      </c>
      <c r="C1681" s="141">
        <v>-2.0002343410725301</v>
      </c>
      <c r="D1681" s="141">
        <v>-2.1401527136939702</v>
      </c>
      <c r="E1681" s="141">
        <v>-2.2284106960783001</v>
      </c>
    </row>
    <row r="1682" spans="1:5" x14ac:dyDescent="0.25">
      <c r="A1682" s="141">
        <v>18161.255933800501</v>
      </c>
      <c r="B1682" s="141">
        <v>-2.2270857709413798</v>
      </c>
      <c r="C1682" s="141">
        <v>-2.1178472940568001</v>
      </c>
      <c r="D1682" s="141">
        <v>-2.1404309581568102</v>
      </c>
      <c r="E1682" s="141">
        <v>-2.2290423133613699</v>
      </c>
    </row>
    <row r="1683" spans="1:5" x14ac:dyDescent="0.25">
      <c r="A1683" s="141">
        <v>18161.721703367501</v>
      </c>
      <c r="B1683" s="141">
        <v>-2.2271156419698399</v>
      </c>
      <c r="C1683" s="141">
        <v>-2.1813196537336301</v>
      </c>
      <c r="D1683" s="141">
        <v>-2.1404415386147702</v>
      </c>
      <c r="E1683" s="141">
        <v>-2.2290661812163699</v>
      </c>
    </row>
    <row r="1684" spans="1:5" x14ac:dyDescent="0.25">
      <c r="A1684" s="141">
        <v>18165.000382026199</v>
      </c>
      <c r="B1684" s="141">
        <v>-2.2273259012945101</v>
      </c>
      <c r="C1684" s="141">
        <v>-4.6013027507006399</v>
      </c>
      <c r="D1684" s="141">
        <v>-2.1405161541614199</v>
      </c>
      <c r="E1684" s="141">
        <v>-2.2292341963363902</v>
      </c>
    </row>
    <row r="1685" spans="1:5" x14ac:dyDescent="0.25">
      <c r="A1685" s="141">
        <v>18168.395090403599</v>
      </c>
      <c r="B1685" s="141">
        <v>-2.2275435812741602</v>
      </c>
      <c r="C1685" s="141">
        <v>-3.0409591797537701</v>
      </c>
      <c r="D1685" s="141">
        <v>-2.1405936624051898</v>
      </c>
      <c r="E1685" s="141">
        <v>-2.2294081625359401</v>
      </c>
    </row>
    <row r="1686" spans="1:5" x14ac:dyDescent="0.25">
      <c r="A1686" s="141">
        <v>18170.3413268767</v>
      </c>
      <c r="B1686" s="141">
        <v>-2.22766837112786</v>
      </c>
      <c r="C1686" s="141">
        <v>-2.7330113365388602</v>
      </c>
      <c r="D1686" s="141">
        <v>-2.140638214505</v>
      </c>
      <c r="E1686" s="141">
        <v>-2.22950790229915</v>
      </c>
    </row>
    <row r="1687" spans="1:5" x14ac:dyDescent="0.25">
      <c r="A1687" s="141">
        <v>18174.042349075102</v>
      </c>
      <c r="B1687" s="141">
        <v>-2.22790565659295</v>
      </c>
      <c r="C1687" s="141">
        <v>-2.02607474929993</v>
      </c>
      <c r="D1687" s="141">
        <v>-2.14072316789031</v>
      </c>
      <c r="E1687" s="141">
        <v>-2.2296975752210502</v>
      </c>
    </row>
    <row r="1688" spans="1:5" x14ac:dyDescent="0.25">
      <c r="A1688" s="141">
        <v>18175.279222029902</v>
      </c>
      <c r="B1688" s="141">
        <v>-2.2279849513737799</v>
      </c>
      <c r="C1688" s="141">
        <v>-1.13397628233682</v>
      </c>
      <c r="D1688" s="141">
        <v>-2.1407516267431399</v>
      </c>
      <c r="E1688" s="141">
        <v>-2.22976096486153</v>
      </c>
    </row>
    <row r="1689" spans="1:5" x14ac:dyDescent="0.25">
      <c r="A1689" s="141">
        <v>18175.982986667699</v>
      </c>
      <c r="B1689" s="141">
        <v>-2.2280300678509302</v>
      </c>
      <c r="C1689" s="141">
        <v>-2.47847835277391</v>
      </c>
      <c r="D1689" s="141">
        <v>-2.1407678345664198</v>
      </c>
      <c r="E1689" s="141">
        <v>-2.2297970330550299</v>
      </c>
    </row>
    <row r="1690" spans="1:5" x14ac:dyDescent="0.25">
      <c r="A1690" s="141">
        <v>18177.793868597801</v>
      </c>
      <c r="B1690" s="141">
        <v>-2.2281461545924102</v>
      </c>
      <c r="C1690" s="141">
        <v>-1.65530305226765</v>
      </c>
      <c r="D1690" s="141">
        <v>-2.1408095898231201</v>
      </c>
      <c r="E1690" s="141">
        <v>-2.2298898424520499</v>
      </c>
    </row>
    <row r="1691" spans="1:5" x14ac:dyDescent="0.25">
      <c r="A1691" s="141">
        <v>18177.840914915501</v>
      </c>
      <c r="B1691" s="141">
        <v>-2.2281491704223599</v>
      </c>
      <c r="C1691" s="141">
        <v>-2.12441372982435</v>
      </c>
      <c r="D1691" s="141">
        <v>-2.1408106755811098</v>
      </c>
      <c r="E1691" s="141">
        <v>-2.2298922536399099</v>
      </c>
    </row>
    <row r="1692" spans="1:5" x14ac:dyDescent="0.25">
      <c r="A1692" s="141">
        <v>18178.053799182198</v>
      </c>
      <c r="B1692" s="141">
        <v>-2.2281628169827701</v>
      </c>
      <c r="C1692" s="141"/>
      <c r="D1692" s="141">
        <v>-2.1408155892396099</v>
      </c>
      <c r="E1692" s="141">
        <v>-2.22990316426118</v>
      </c>
    </row>
    <row r="1693" spans="1:5" x14ac:dyDescent="0.25">
      <c r="A1693" s="141">
        <v>18182.273649951501</v>
      </c>
      <c r="B1693" s="141">
        <v>-2.2284333061168602</v>
      </c>
      <c r="C1693" s="141"/>
      <c r="D1693" s="141">
        <v>-2.1409131954826401</v>
      </c>
      <c r="E1693" s="141">
        <v>-2.2301194418849999</v>
      </c>
    </row>
    <row r="1694" spans="1:5" x14ac:dyDescent="0.25">
      <c r="A1694" s="141">
        <v>18186.744055930401</v>
      </c>
      <c r="B1694" s="141">
        <v>-2.2287198208234398</v>
      </c>
      <c r="C1694" s="141">
        <v>-2.7862309340920999</v>
      </c>
      <c r="D1694" s="141">
        <v>-2.1410170249048699</v>
      </c>
      <c r="E1694" s="141">
        <v>-2.23034856995341</v>
      </c>
    </row>
    <row r="1695" spans="1:5" x14ac:dyDescent="0.25">
      <c r="A1695" s="141">
        <v>18187.1107632485</v>
      </c>
      <c r="B1695" s="141">
        <v>-2.2287433220287798</v>
      </c>
      <c r="C1695" s="141">
        <v>-1.72919581740665</v>
      </c>
      <c r="D1695" s="141">
        <v>-2.1410255615256801</v>
      </c>
      <c r="E1695" s="141">
        <v>-2.2303673657302001</v>
      </c>
    </row>
    <row r="1696" spans="1:5" x14ac:dyDescent="0.25">
      <c r="A1696" s="141">
        <v>18189.707957476501</v>
      </c>
      <c r="B1696" s="141">
        <v>-2.2289097617463498</v>
      </c>
      <c r="C1696" s="141">
        <v>-3.3101452709719399</v>
      </c>
      <c r="D1696" s="141">
        <v>-2.1410861063760098</v>
      </c>
      <c r="E1696" s="141">
        <v>-2.23050048804985</v>
      </c>
    </row>
    <row r="1697" spans="1:5" x14ac:dyDescent="0.25">
      <c r="A1697" s="141">
        <v>18190.593316909501</v>
      </c>
      <c r="B1697" s="141">
        <v>-2.2289664967363301</v>
      </c>
      <c r="C1697" s="141">
        <v>-2.3674372517422699</v>
      </c>
      <c r="D1697" s="141">
        <v>-2.1411067793629401</v>
      </c>
      <c r="E1697" s="141">
        <v>-2.23054586891997</v>
      </c>
    </row>
    <row r="1698" spans="1:5" x14ac:dyDescent="0.25">
      <c r="A1698" s="141">
        <v>18193.651330092202</v>
      </c>
      <c r="B1698" s="141">
        <v>-2.2291624473950602</v>
      </c>
      <c r="C1698" s="141">
        <v>-1.9492609285732001</v>
      </c>
      <c r="D1698" s="141">
        <v>-2.1411783154806199</v>
      </c>
      <c r="E1698" s="141">
        <v>-2.23070261626789</v>
      </c>
    </row>
    <row r="1699" spans="1:5" x14ac:dyDescent="0.25">
      <c r="A1699" s="141">
        <v>18195.013675750699</v>
      </c>
      <c r="B1699" s="141">
        <v>-2.2292497380568999</v>
      </c>
      <c r="C1699" s="141">
        <v>-2.8623915371804398</v>
      </c>
      <c r="D1699" s="141">
        <v>-2.14121025071023</v>
      </c>
      <c r="E1699" s="141">
        <v>-2.2307724486306002</v>
      </c>
    </row>
    <row r="1700" spans="1:5" x14ac:dyDescent="0.25">
      <c r="A1700" s="141">
        <v>18197.803905075099</v>
      </c>
      <c r="B1700" s="141">
        <v>-2.2294285082424699</v>
      </c>
      <c r="C1700" s="141">
        <v>-1.54904759838783</v>
      </c>
      <c r="D1700" s="141">
        <v>-2.14127578401758</v>
      </c>
      <c r="E1700" s="141">
        <v>-2.2309154754174401</v>
      </c>
    </row>
    <row r="1701" spans="1:5" x14ac:dyDescent="0.25">
      <c r="A1701" s="141">
        <v>18211.569800625901</v>
      </c>
      <c r="B1701" s="141">
        <v>-2.2303102852133998</v>
      </c>
      <c r="C1701" s="141">
        <v>-2.0972263318561102</v>
      </c>
      <c r="D1701" s="141">
        <v>-2.1416015795811898</v>
      </c>
      <c r="E1701" s="141">
        <v>-2.2316211656643801</v>
      </c>
    </row>
    <row r="1702" spans="1:5" x14ac:dyDescent="0.25">
      <c r="A1702" s="141">
        <v>18211.660538822602</v>
      </c>
      <c r="B1702" s="141">
        <v>-2.23031609633383</v>
      </c>
      <c r="C1702" s="141">
        <v>-1.4107242458100899</v>
      </c>
      <c r="D1702" s="141">
        <v>-2.1416037407036401</v>
      </c>
      <c r="E1702" s="141">
        <v>-2.23162581752538</v>
      </c>
    </row>
    <row r="1703" spans="1:5" x14ac:dyDescent="0.25">
      <c r="A1703" s="141">
        <v>18216.344834820098</v>
      </c>
      <c r="B1703" s="141">
        <v>-2.2306160712172098</v>
      </c>
      <c r="C1703" s="141">
        <v>-2.5167868450381299</v>
      </c>
      <c r="D1703" s="141">
        <v>-2.1417155487476802</v>
      </c>
      <c r="E1703" s="141">
        <v>-2.2318659717374101</v>
      </c>
    </row>
    <row r="1704" spans="1:5" x14ac:dyDescent="0.25">
      <c r="A1704" s="141">
        <v>18217.98712061</v>
      </c>
      <c r="B1704" s="141">
        <v>-2.2307212312311502</v>
      </c>
      <c r="C1704" s="141">
        <v>-2.4203829958510701</v>
      </c>
      <c r="D1704" s="141">
        <v>-2.1417548600490002</v>
      </c>
      <c r="E1704" s="141">
        <v>-2.2319501707365399</v>
      </c>
    </row>
    <row r="1705" spans="1:5" x14ac:dyDescent="0.25">
      <c r="A1705" s="141">
        <v>18220.52548213</v>
      </c>
      <c r="B1705" s="141">
        <v>-2.2308837598378699</v>
      </c>
      <c r="C1705" s="141">
        <v>-2.1598924451629</v>
      </c>
      <c r="D1705" s="141">
        <v>-2.1418157349236302</v>
      </c>
      <c r="E1705" s="141">
        <v>-2.2320803134362701</v>
      </c>
    </row>
    <row r="1706" spans="1:5" x14ac:dyDescent="0.25">
      <c r="A1706" s="141">
        <v>18221.0378326717</v>
      </c>
      <c r="B1706" s="141">
        <v>-2.2309165636923902</v>
      </c>
      <c r="C1706" s="141">
        <v>-2.4110851481689899</v>
      </c>
      <c r="D1706" s="141">
        <v>-2.1418280389044702</v>
      </c>
      <c r="E1706" s="141">
        <v>-2.2321065821906001</v>
      </c>
    </row>
    <row r="1707" spans="1:5" x14ac:dyDescent="0.25">
      <c r="A1707" s="141">
        <v>18224.963364074501</v>
      </c>
      <c r="B1707" s="141">
        <v>-2.2311678848072698</v>
      </c>
      <c r="C1707" s="141">
        <v>-2.1108168322321998</v>
      </c>
      <c r="D1707" s="141">
        <v>-2.1419224967538701</v>
      </c>
      <c r="E1707" s="141">
        <v>-2.2323078523466502</v>
      </c>
    </row>
    <row r="1708" spans="1:5" x14ac:dyDescent="0.25">
      <c r="A1708" s="141">
        <v>18230.7615620783</v>
      </c>
      <c r="B1708" s="141">
        <v>-2.2315390472507399</v>
      </c>
      <c r="C1708" s="141">
        <v>-2.9496453016539599</v>
      </c>
      <c r="D1708" s="141">
        <v>-2.1420626197730699</v>
      </c>
      <c r="E1708" s="141">
        <v>-2.2326051509906999</v>
      </c>
    </row>
    <row r="1709" spans="1:5" x14ac:dyDescent="0.25">
      <c r="A1709" s="141">
        <v>18231.324019699499</v>
      </c>
      <c r="B1709" s="141">
        <v>-2.2315750488519099</v>
      </c>
      <c r="C1709" s="141">
        <v>-2.3288601669255602</v>
      </c>
      <c r="D1709" s="141">
        <v>-2.14207625074856</v>
      </c>
      <c r="E1709" s="141">
        <v>-2.2326339914452098</v>
      </c>
    </row>
    <row r="1710" spans="1:5" x14ac:dyDescent="0.25">
      <c r="A1710" s="141">
        <v>18234.922484823201</v>
      </c>
      <c r="B1710" s="141">
        <v>-2.2318053646872</v>
      </c>
      <c r="C1710" s="141">
        <v>-2.5541704680702502</v>
      </c>
      <c r="D1710" s="141">
        <v>-2.14216361815203</v>
      </c>
      <c r="E1710" s="141">
        <v>-2.2328185090097001</v>
      </c>
    </row>
    <row r="1711" spans="1:5" x14ac:dyDescent="0.25">
      <c r="A1711" s="141">
        <v>18240.255551918901</v>
      </c>
      <c r="B1711" s="141">
        <v>-2.2321466587694401</v>
      </c>
      <c r="C1711" s="141">
        <v>-3.2490604344422498</v>
      </c>
      <c r="D1711" s="141">
        <v>-2.1422936073747101</v>
      </c>
      <c r="E1711" s="141">
        <v>-2.2330919822925099</v>
      </c>
    </row>
    <row r="1712" spans="1:5" x14ac:dyDescent="0.25">
      <c r="A1712" s="141">
        <v>18244.373950519199</v>
      </c>
      <c r="B1712" s="141">
        <v>-2.2324101839138799</v>
      </c>
      <c r="C1712" s="141">
        <v>-2.35868521571807</v>
      </c>
      <c r="D1712" s="141">
        <v>-2.1423944034312798</v>
      </c>
      <c r="E1712" s="141">
        <v>-2.2333031778128598</v>
      </c>
    </row>
    <row r="1713" spans="1:5" x14ac:dyDescent="0.25">
      <c r="A1713" s="141">
        <v>18244.553217305998</v>
      </c>
      <c r="B1713" s="141">
        <v>-2.23242165401152</v>
      </c>
      <c r="C1713" s="141">
        <v>-1.59852325107588</v>
      </c>
      <c r="D1713" s="141">
        <v>-2.1423987990752802</v>
      </c>
      <c r="E1713" s="141">
        <v>-2.2333123709673899</v>
      </c>
    </row>
    <row r="1714" spans="1:5" x14ac:dyDescent="0.25">
      <c r="A1714" s="141">
        <v>18245.940206423798</v>
      </c>
      <c r="B1714" s="141">
        <v>-2.2325103963172999</v>
      </c>
      <c r="C1714" s="141">
        <v>-1.9413714267973701</v>
      </c>
      <c r="D1714" s="141">
        <v>-2.1424328312180601</v>
      </c>
      <c r="E1714" s="141">
        <v>-2.2333834990076098</v>
      </c>
    </row>
    <row r="1715" spans="1:5" x14ac:dyDescent="0.25">
      <c r="A1715" s="141">
        <v>18249.1121516936</v>
      </c>
      <c r="B1715" s="141">
        <v>-2.2327133305507099</v>
      </c>
      <c r="C1715" s="141">
        <v>-1.17133076800087</v>
      </c>
      <c r="D1715" s="141">
        <v>-2.14251081322627</v>
      </c>
      <c r="E1715" s="141">
        <v>-2.2335461671066801</v>
      </c>
    </row>
    <row r="1716" spans="1:5" x14ac:dyDescent="0.25">
      <c r="A1716" s="141">
        <v>18258.9237763704</v>
      </c>
      <c r="B1716" s="141">
        <v>-2.2333409417319898</v>
      </c>
      <c r="C1716" s="141">
        <v>-2.05580462296638</v>
      </c>
      <c r="D1716" s="141">
        <v>-2.1427533742073499</v>
      </c>
      <c r="E1716" s="141">
        <v>-2.23404936990495</v>
      </c>
    </row>
    <row r="1717" spans="1:5" x14ac:dyDescent="0.25">
      <c r="A1717" s="141">
        <v>18277.1989784301</v>
      </c>
      <c r="B1717" s="141">
        <v>-2.2345094688161198</v>
      </c>
      <c r="C1717" s="141">
        <v>-2.1494804476612299</v>
      </c>
      <c r="D1717" s="141">
        <v>-2.1432105450796302</v>
      </c>
      <c r="E1717" s="141">
        <v>-2.2349867578692102</v>
      </c>
    </row>
    <row r="1718" spans="1:5" x14ac:dyDescent="0.25">
      <c r="A1718" s="141">
        <v>18278.010267116399</v>
      </c>
      <c r="B1718" s="141">
        <v>-2.2345613290092898</v>
      </c>
      <c r="C1718" s="141">
        <v>-7.9363899104259197</v>
      </c>
      <c r="D1718" s="141">
        <v>-2.1432310013447702</v>
      </c>
      <c r="E1718" s="141">
        <v>-2.23502837480292</v>
      </c>
    </row>
    <row r="1719" spans="1:5" x14ac:dyDescent="0.25">
      <c r="A1719" s="141">
        <v>18284.816012814699</v>
      </c>
      <c r="B1719" s="141">
        <v>-2.2349963270575901</v>
      </c>
      <c r="C1719" s="141">
        <v>-1.99884662235544</v>
      </c>
      <c r="D1719" s="141">
        <v>-2.1434031414596002</v>
      </c>
      <c r="E1719" s="141">
        <v>-2.2353775033419301</v>
      </c>
    </row>
    <row r="1720" spans="1:5" x14ac:dyDescent="0.25">
      <c r="A1720" s="141">
        <v>18287.3604216522</v>
      </c>
      <c r="B1720" s="141">
        <v>-2.2351589345706899</v>
      </c>
      <c r="C1720" s="141">
        <v>-1.75287849105996</v>
      </c>
      <c r="D1720" s="141">
        <v>-2.14346774371446</v>
      </c>
      <c r="E1720" s="141">
        <v>-2.2355080347191598</v>
      </c>
    </row>
    <row r="1721" spans="1:5" x14ac:dyDescent="0.25">
      <c r="A1721" s="141">
        <v>18296.828147136799</v>
      </c>
      <c r="B1721" s="141">
        <v>-2.2357638921571299</v>
      </c>
      <c r="C1721" s="141">
        <v>-2.62349763532622</v>
      </c>
      <c r="D1721" s="141">
        <v>-2.1437092975487499</v>
      </c>
      <c r="E1721" s="141">
        <v>-2.2359937674081598</v>
      </c>
    </row>
    <row r="1722" spans="1:5" x14ac:dyDescent="0.25">
      <c r="A1722" s="141">
        <v>18298.868208447799</v>
      </c>
      <c r="B1722" s="141">
        <v>-2.2358942241716502</v>
      </c>
      <c r="C1722" s="141">
        <v>-2.6783761595433901</v>
      </c>
      <c r="D1722" s="141">
        <v>-2.1437615870808999</v>
      </c>
      <c r="E1722" s="141">
        <v>-2.2360984362856899</v>
      </c>
    </row>
    <row r="1723" spans="1:5" x14ac:dyDescent="0.25">
      <c r="A1723" s="141">
        <v>18307.9706119775</v>
      </c>
      <c r="B1723" s="141">
        <v>-2.2364756506032699</v>
      </c>
      <c r="C1723" s="141">
        <v>-2.55792558970934</v>
      </c>
      <c r="D1723" s="141">
        <v>-2.1439959288718402</v>
      </c>
      <c r="E1723" s="141">
        <v>-2.2365654744898298</v>
      </c>
    </row>
    <row r="1724" spans="1:5" x14ac:dyDescent="0.25">
      <c r="A1724" s="141">
        <v>18308.381495346599</v>
      </c>
      <c r="B1724" s="141">
        <v>-2.2365018926751201</v>
      </c>
      <c r="C1724" s="141">
        <v>-2.0237102257984101</v>
      </c>
      <c r="D1724" s="141">
        <v>-2.1440065468644098</v>
      </c>
      <c r="E1724" s="141">
        <v>-2.2365865575505399</v>
      </c>
    </row>
    <row r="1725" spans="1:5" x14ac:dyDescent="0.25">
      <c r="A1725" s="141">
        <v>18308.540347043399</v>
      </c>
      <c r="B1725" s="141">
        <v>-2.2365120380447001</v>
      </c>
      <c r="C1725" s="141">
        <v>-2.0684799013787298</v>
      </c>
      <c r="D1725" s="141">
        <v>-2.1440106528076202</v>
      </c>
      <c r="E1725" s="141">
        <v>-2.2365947084977198</v>
      </c>
    </row>
    <row r="1726" spans="1:5" x14ac:dyDescent="0.25">
      <c r="A1726" s="141">
        <v>18311.485430839199</v>
      </c>
      <c r="B1726" s="141">
        <v>-2.23670012313179</v>
      </c>
      <c r="C1726" s="141">
        <v>-1.6588867492478001</v>
      </c>
      <c r="D1726" s="141">
        <v>-2.1440868690669599</v>
      </c>
      <c r="E1726" s="141">
        <v>-2.2367458278232002</v>
      </c>
    </row>
    <row r="1727" spans="1:5" x14ac:dyDescent="0.25">
      <c r="A1727" s="141">
        <v>18313.120523740701</v>
      </c>
      <c r="B1727" s="141">
        <v>-2.23680453999454</v>
      </c>
      <c r="C1727" s="141">
        <v>-1.56775640947012</v>
      </c>
      <c r="D1727" s="141">
        <v>-2.1441292597921402</v>
      </c>
      <c r="E1727" s="141">
        <v>-2.2368297301161899</v>
      </c>
    </row>
    <row r="1728" spans="1:5" x14ac:dyDescent="0.25">
      <c r="A1728" s="141">
        <v>18314.849762373098</v>
      </c>
      <c r="B1728" s="141">
        <v>-2.2369149636690699</v>
      </c>
      <c r="C1728" s="141">
        <v>-1.7991247635877901</v>
      </c>
      <c r="D1728" s="141">
        <v>-2.14417415018919</v>
      </c>
      <c r="E1728" s="141">
        <v>-2.2369184647116001</v>
      </c>
    </row>
    <row r="1729" spans="1:5" x14ac:dyDescent="0.25">
      <c r="A1729" s="141">
        <v>18317.0347477918</v>
      </c>
      <c r="B1729" s="141">
        <v>-2.2370544820524301</v>
      </c>
      <c r="C1729" s="141">
        <v>-2.3551561533133398</v>
      </c>
      <c r="D1729" s="141">
        <v>-2.1442309580695</v>
      </c>
      <c r="E1729" s="141">
        <v>-2.2370305876118199</v>
      </c>
    </row>
    <row r="1730" spans="1:5" x14ac:dyDescent="0.25">
      <c r="A1730" s="141">
        <v>18319.144900761199</v>
      </c>
      <c r="B1730" s="141">
        <v>-2.23718921384142</v>
      </c>
      <c r="C1730" s="141">
        <v>-2.1896963174933299</v>
      </c>
      <c r="D1730" s="141">
        <v>-2.1442859118717701</v>
      </c>
      <c r="E1730" s="141">
        <v>-2.23713887258925</v>
      </c>
    </row>
    <row r="1731" spans="1:5" x14ac:dyDescent="0.25">
      <c r="A1731" s="141">
        <v>18323.2043640171</v>
      </c>
      <c r="B1731" s="141">
        <v>-2.2374483847793298</v>
      </c>
      <c r="C1731" s="141">
        <v>-1.84817434832887</v>
      </c>
      <c r="D1731" s="141">
        <v>-2.1443918831088902</v>
      </c>
      <c r="E1731" s="141">
        <v>-2.2373471945659298</v>
      </c>
    </row>
    <row r="1732" spans="1:5" x14ac:dyDescent="0.25">
      <c r="A1732" s="141">
        <v>18326.541695022599</v>
      </c>
      <c r="B1732" s="141">
        <v>-2.23766142953184</v>
      </c>
      <c r="C1732" s="141">
        <v>-1.72138384665582</v>
      </c>
      <c r="D1732" s="141">
        <v>-2.1444792515025499</v>
      </c>
      <c r="E1732" s="141">
        <v>-2.2375184642088399</v>
      </c>
    </row>
    <row r="1733" spans="1:5" x14ac:dyDescent="0.25">
      <c r="A1733" s="141">
        <v>18329.4723297196</v>
      </c>
      <c r="B1733" s="141">
        <v>-2.2378484952185</v>
      </c>
      <c r="C1733" s="141">
        <v>-1.93998030174244</v>
      </c>
      <c r="D1733" s="141">
        <v>-2.1445561572299199</v>
      </c>
      <c r="E1733" s="141">
        <v>-2.2376688667606701</v>
      </c>
    </row>
    <row r="1734" spans="1:5" x14ac:dyDescent="0.25">
      <c r="A1734" s="141">
        <v>18331.083971427699</v>
      </c>
      <c r="B1734" s="141">
        <v>-2.2379513613920401</v>
      </c>
      <c r="C1734" s="141">
        <v>-3.2840869415172498</v>
      </c>
      <c r="D1734" s="141">
        <v>-2.1445985232495599</v>
      </c>
      <c r="E1734" s="141">
        <v>-2.2377515792347999</v>
      </c>
    </row>
    <row r="1735" spans="1:5" x14ac:dyDescent="0.25">
      <c r="A1735" s="141">
        <v>18332.782983647801</v>
      </c>
      <c r="B1735" s="141">
        <v>-2.2380597989958999</v>
      </c>
      <c r="C1735" s="141">
        <v>-2.1045294391860501</v>
      </c>
      <c r="D1735" s="141">
        <v>-2.1446432422714601</v>
      </c>
      <c r="E1735" s="141">
        <v>-2.2378387770442698</v>
      </c>
    </row>
    <row r="1736" spans="1:5" x14ac:dyDescent="0.25">
      <c r="A1736" s="141">
        <v>18332.9481414562</v>
      </c>
      <c r="B1736" s="141">
        <v>-2.23807033973043</v>
      </c>
      <c r="C1736" s="141">
        <v>-2.29813495374774</v>
      </c>
      <c r="D1736" s="141">
        <v>-2.14464759240068</v>
      </c>
      <c r="E1736" s="141">
        <v>-2.2378472534527498</v>
      </c>
    </row>
    <row r="1737" spans="1:5" x14ac:dyDescent="0.25">
      <c r="A1737" s="141">
        <v>18335.6123653059</v>
      </c>
      <c r="B1737" s="141">
        <v>-2.2382403694334401</v>
      </c>
      <c r="C1737" s="141">
        <v>-2.0595365388401099</v>
      </c>
      <c r="D1737" s="141">
        <v>-2.1447178412480801</v>
      </c>
      <c r="E1737" s="141">
        <v>-2.2379839914093398</v>
      </c>
    </row>
    <row r="1738" spans="1:5" x14ac:dyDescent="0.25">
      <c r="A1738" s="141">
        <v>18336.846364089299</v>
      </c>
      <c r="B1738" s="141">
        <v>-2.23831911832524</v>
      </c>
      <c r="C1738" s="141">
        <v>-2.0080995056441999</v>
      </c>
      <c r="D1738" s="141">
        <v>-2.1447504266506701</v>
      </c>
      <c r="E1738" s="141">
        <v>-2.2380473259802902</v>
      </c>
    </row>
    <row r="1739" spans="1:5" x14ac:dyDescent="0.25">
      <c r="A1739" s="141">
        <v>18338.762588121201</v>
      </c>
      <c r="B1739" s="141">
        <v>-2.2384413985715401</v>
      </c>
      <c r="C1739" s="141">
        <v>-1.90461005505197</v>
      </c>
      <c r="D1739" s="141">
        <v>-2.1448010872544598</v>
      </c>
      <c r="E1739" s="141">
        <v>-2.2381456769463601</v>
      </c>
    </row>
    <row r="1740" spans="1:5" x14ac:dyDescent="0.25">
      <c r="A1740" s="141">
        <v>18350.701454181501</v>
      </c>
      <c r="B1740" s="141">
        <v>-2.2392031028466999</v>
      </c>
      <c r="C1740" s="141">
        <v>-2.0575939713963001</v>
      </c>
      <c r="D1740" s="141">
        <v>-2.1451183655624502</v>
      </c>
      <c r="E1740" s="141">
        <v>-2.2387584828232798</v>
      </c>
    </row>
    <row r="1741" spans="1:5" x14ac:dyDescent="0.25">
      <c r="A1741" s="141">
        <v>18356.033475790398</v>
      </c>
      <c r="B1741" s="141">
        <v>-2.2395432031305398</v>
      </c>
      <c r="C1741" s="141">
        <v>-2.7912496420007402</v>
      </c>
      <c r="D1741" s="141">
        <v>-2.14526097539478</v>
      </c>
      <c r="E1741" s="141">
        <v>-2.2390321899129901</v>
      </c>
    </row>
    <row r="1742" spans="1:5" x14ac:dyDescent="0.25">
      <c r="A1742" s="141">
        <v>18358.075377597001</v>
      </c>
      <c r="B1742" s="141">
        <v>-2.2396734309254098</v>
      </c>
      <c r="C1742" s="141">
        <v>-1.6186525525356401</v>
      </c>
      <c r="D1742" s="141">
        <v>-2.1453157360772601</v>
      </c>
      <c r="E1742" s="141">
        <v>-2.2391370097934602</v>
      </c>
    </row>
    <row r="1743" spans="1:5" x14ac:dyDescent="0.25">
      <c r="A1743" s="141">
        <v>18360.875638285401</v>
      </c>
      <c r="B1743" s="141">
        <v>-2.23985201260402</v>
      </c>
      <c r="C1743" s="141">
        <v>-2.4985638266543799</v>
      </c>
      <c r="D1743" s="141">
        <v>-2.1453909678756999</v>
      </c>
      <c r="E1743" s="141">
        <v>-2.2392807627886402</v>
      </c>
    </row>
    <row r="1744" spans="1:5" x14ac:dyDescent="0.25">
      <c r="A1744" s="141">
        <v>18361.056642907301</v>
      </c>
      <c r="B1744" s="141">
        <v>-2.2398635553564601</v>
      </c>
      <c r="C1744" s="141">
        <v>-3.25641907501993</v>
      </c>
      <c r="D1744" s="141">
        <v>-2.1453958360360401</v>
      </c>
      <c r="E1744" s="141">
        <v>-2.2392900548920598</v>
      </c>
    </row>
    <row r="1745" spans="1:5" x14ac:dyDescent="0.25">
      <c r="A1745" s="141">
        <v>18363.423909888501</v>
      </c>
      <c r="B1745" s="141">
        <v>-2.2400145115549699</v>
      </c>
      <c r="C1745" s="141">
        <v>-3.2353655263830099</v>
      </c>
      <c r="D1745" s="141">
        <v>-2.1454595632876701</v>
      </c>
      <c r="E1745" s="141">
        <v>-2.2394115829849301</v>
      </c>
    </row>
    <row r="1746" spans="1:5" x14ac:dyDescent="0.25">
      <c r="A1746" s="141">
        <v>18367.875970233501</v>
      </c>
      <c r="B1746" s="141">
        <v>-2.2402983831243302</v>
      </c>
      <c r="C1746" s="141">
        <v>-1.67268831834654</v>
      </c>
      <c r="D1746" s="141">
        <v>-2.1455797103539398</v>
      </c>
      <c r="E1746" s="141">
        <v>-2.2396401450024701</v>
      </c>
    </row>
    <row r="1747" spans="1:5" x14ac:dyDescent="0.25">
      <c r="A1747" s="141">
        <v>18374.419651956799</v>
      </c>
      <c r="B1747" s="141">
        <v>-2.2407155538914401</v>
      </c>
      <c r="C1747" s="141">
        <v>-2.1579779349039501</v>
      </c>
      <c r="D1747" s="141">
        <v>-2.1457570049235</v>
      </c>
      <c r="E1747" s="141">
        <v>-2.2399761046308702</v>
      </c>
    </row>
    <row r="1748" spans="1:5" x14ac:dyDescent="0.25">
      <c r="A1748" s="141">
        <v>18386.447035506098</v>
      </c>
      <c r="B1748" s="141">
        <v>-2.2414821134357199</v>
      </c>
      <c r="C1748" s="141">
        <v>-1.6917341294205299</v>
      </c>
      <c r="D1748" s="141">
        <v>-2.1460850401564802</v>
      </c>
      <c r="E1748" s="141">
        <v>-2.24059365605182</v>
      </c>
    </row>
    <row r="1749" spans="1:5" x14ac:dyDescent="0.25">
      <c r="A1749" s="141">
        <v>18391.715379727699</v>
      </c>
      <c r="B1749" s="141">
        <v>-2.2418178044993602</v>
      </c>
      <c r="C1749" s="141">
        <v>-2.3672922300144301</v>
      </c>
      <c r="D1749" s="141">
        <v>-2.1462296075093699</v>
      </c>
      <c r="E1749" s="141">
        <v>-2.2408641830692502</v>
      </c>
    </row>
    <row r="1750" spans="1:5" x14ac:dyDescent="0.25">
      <c r="A1750" s="141">
        <v>18392.111613835201</v>
      </c>
      <c r="B1750" s="141">
        <v>-2.2418430498684101</v>
      </c>
      <c r="C1750" s="141">
        <v>-2.1518874846124998</v>
      </c>
      <c r="D1750" s="141">
        <v>-2.1462405020195598</v>
      </c>
      <c r="E1750" s="141">
        <v>-2.2408845300361699</v>
      </c>
    </row>
    <row r="1751" spans="1:5" x14ac:dyDescent="0.25">
      <c r="A1751" s="141">
        <v>18405.516043481199</v>
      </c>
      <c r="B1751" s="141">
        <v>-2.2426969183076202</v>
      </c>
      <c r="C1751" s="141">
        <v>-2.79884623181335</v>
      </c>
      <c r="D1751" s="141">
        <v>-2.14661082646648</v>
      </c>
      <c r="E1751" s="141">
        <v>-2.24157290294534</v>
      </c>
    </row>
    <row r="1752" spans="1:5" x14ac:dyDescent="0.25">
      <c r="A1752" s="141">
        <v>18424.035324929999</v>
      </c>
      <c r="B1752" s="141">
        <v>-2.2438760560209698</v>
      </c>
      <c r="C1752" s="141">
        <v>-2.4312904030915798</v>
      </c>
      <c r="D1752" s="141">
        <v>-2.1471280655602398</v>
      </c>
      <c r="E1752" s="141">
        <v>-2.2425240847357699</v>
      </c>
    </row>
    <row r="1753" spans="1:5" x14ac:dyDescent="0.25">
      <c r="A1753" s="141">
        <v>18427.381975945598</v>
      </c>
      <c r="B1753" s="141">
        <v>-2.2440890719126898</v>
      </c>
      <c r="C1753" s="141">
        <v>-1.77075551294906</v>
      </c>
      <c r="D1753" s="141">
        <v>-2.14722222483688</v>
      </c>
      <c r="E1753" s="141">
        <v>-2.2426959917946698</v>
      </c>
    </row>
    <row r="1754" spans="1:5" x14ac:dyDescent="0.25">
      <c r="A1754" s="141">
        <v>18430.576876378898</v>
      </c>
      <c r="B1754" s="141">
        <v>-2.2442924093344501</v>
      </c>
      <c r="C1754" s="141">
        <v>-1.5950896469390199</v>
      </c>
      <c r="D1754" s="141">
        <v>-2.1473123098943798</v>
      </c>
      <c r="E1754" s="141">
        <v>-2.2428601088656399</v>
      </c>
    </row>
    <row r="1755" spans="1:5" x14ac:dyDescent="0.25">
      <c r="A1755" s="141">
        <v>18431.087019483999</v>
      </c>
      <c r="B1755" s="141">
        <v>-2.2443248753085201</v>
      </c>
      <c r="C1755" s="141">
        <v>-2.1993527254621399</v>
      </c>
      <c r="D1755" s="141">
        <v>-2.1473267117878501</v>
      </c>
      <c r="E1755" s="141">
        <v>-2.2428863145737199</v>
      </c>
    </row>
    <row r="1756" spans="1:5" x14ac:dyDescent="0.25">
      <c r="A1756" s="141">
        <v>18433.701420920301</v>
      </c>
      <c r="B1756" s="141">
        <v>-2.24449125059127</v>
      </c>
      <c r="C1756" s="141">
        <v>-2.5089241197496599</v>
      </c>
      <c r="D1756" s="141">
        <v>-2.1474005952808102</v>
      </c>
      <c r="E1756" s="141">
        <v>-2.2430206165595101</v>
      </c>
    </row>
    <row r="1757" spans="1:5" x14ac:dyDescent="0.25">
      <c r="A1757" s="141">
        <v>18441.318499897301</v>
      </c>
      <c r="B1757" s="141">
        <v>-2.24497591356308</v>
      </c>
      <c r="C1757" s="141">
        <v>-2.7932459070495699</v>
      </c>
      <c r="D1757" s="141">
        <v>-2.1476165795751401</v>
      </c>
      <c r="E1757" s="141">
        <v>-2.2434119249904501</v>
      </c>
    </row>
    <row r="1758" spans="1:5" x14ac:dyDescent="0.25">
      <c r="A1758" s="141">
        <v>18444.4805829326</v>
      </c>
      <c r="B1758" s="141">
        <v>-2.2451770802003201</v>
      </c>
      <c r="C1758" s="141">
        <v>-2.4774396196410402</v>
      </c>
      <c r="D1758" s="141">
        <v>-2.1477065569577198</v>
      </c>
      <c r="E1758" s="141">
        <v>-2.2435743772358601</v>
      </c>
    </row>
    <row r="1759" spans="1:5" x14ac:dyDescent="0.25">
      <c r="A1759" s="141">
        <v>18445.563945242098</v>
      </c>
      <c r="B1759" s="141">
        <v>-2.2452459976713199</v>
      </c>
      <c r="C1759" s="141">
        <v>-2.1821480176696499</v>
      </c>
      <c r="D1759" s="141">
        <v>-2.1477374266124101</v>
      </c>
      <c r="E1759" s="141">
        <v>-2.2436300361491899</v>
      </c>
    </row>
    <row r="1760" spans="1:5" x14ac:dyDescent="0.25">
      <c r="A1760" s="141">
        <v>18448.137573039599</v>
      </c>
      <c r="B1760" s="141">
        <v>-2.2454097087295501</v>
      </c>
      <c r="C1760" s="141">
        <v>2.6366149069656699</v>
      </c>
      <c r="D1760" s="141">
        <v>-2.1478108471144499</v>
      </c>
      <c r="E1760" s="141">
        <v>-2.2437622613115198</v>
      </c>
    </row>
    <row r="1761" spans="1:5" x14ac:dyDescent="0.25">
      <c r="A1761" s="141">
        <v>18448.878546747201</v>
      </c>
      <c r="B1761" s="141">
        <v>-2.2454568405181301</v>
      </c>
      <c r="C1761" s="141">
        <v>-1.83543627011911</v>
      </c>
      <c r="D1761" s="141">
        <v>-2.1478320082447899</v>
      </c>
      <c r="E1761" s="141">
        <v>-2.2438003308707799</v>
      </c>
    </row>
    <row r="1762" spans="1:5" x14ac:dyDescent="0.25">
      <c r="A1762" s="141">
        <v>18459.795893911301</v>
      </c>
      <c r="B1762" s="141">
        <v>-2.2461511510873602</v>
      </c>
      <c r="C1762" s="141">
        <v>-2.4588744754411498</v>
      </c>
      <c r="D1762" s="141">
        <v>-2.1481449598328899</v>
      </c>
      <c r="E1762" s="141">
        <v>-2.2443612699364799</v>
      </c>
    </row>
    <row r="1763" spans="1:5" x14ac:dyDescent="0.25">
      <c r="A1763" s="141">
        <v>18460.898249161699</v>
      </c>
      <c r="B1763" s="141">
        <v>-2.2462212451755699</v>
      </c>
      <c r="C1763" s="141">
        <v>-2.1021405186923099</v>
      </c>
      <c r="D1763" s="141">
        <v>-2.14817668064895</v>
      </c>
      <c r="E1763" s="141">
        <v>-2.2444179126955301</v>
      </c>
    </row>
    <row r="1764" spans="1:5" x14ac:dyDescent="0.25">
      <c r="A1764" s="141">
        <v>18472.028389553201</v>
      </c>
      <c r="B1764" s="141">
        <v>-2.2469288359316502</v>
      </c>
      <c r="C1764" s="141"/>
      <c r="D1764" s="141">
        <v>-2.14849819431655</v>
      </c>
      <c r="E1764" s="141">
        <v>-2.2449898496828702</v>
      </c>
    </row>
    <row r="1765" spans="1:5" x14ac:dyDescent="0.25">
      <c r="A1765" s="141">
        <v>18492.577052218101</v>
      </c>
      <c r="B1765" s="141">
        <v>-2.2482345914413902</v>
      </c>
      <c r="C1765" s="141">
        <v>-1.25639124059804</v>
      </c>
      <c r="D1765" s="141">
        <v>-2.1490976511989301</v>
      </c>
      <c r="E1765" s="141">
        <v>-2.24604592578364</v>
      </c>
    </row>
    <row r="1766" spans="1:5" x14ac:dyDescent="0.25">
      <c r="A1766" s="141">
        <v>18499.383176125499</v>
      </c>
      <c r="B1766" s="141">
        <v>-2.2486669083917299</v>
      </c>
      <c r="C1766" s="141">
        <v>-2.1476019032484102</v>
      </c>
      <c r="D1766" s="141">
        <v>-2.1492978665918399</v>
      </c>
      <c r="E1766" s="141">
        <v>-2.2463957637710501</v>
      </c>
    </row>
    <row r="1767" spans="1:5" x14ac:dyDescent="0.25">
      <c r="A1767" s="141">
        <v>18499.691972496701</v>
      </c>
      <c r="B1767" s="141">
        <v>-2.2486865207028801</v>
      </c>
      <c r="C1767" s="141">
        <v>-2.8566186358208001</v>
      </c>
      <c r="D1767" s="141">
        <v>-2.14930696993037</v>
      </c>
      <c r="E1767" s="141">
        <v>-2.2464116365785101</v>
      </c>
    </row>
    <row r="1768" spans="1:5" x14ac:dyDescent="0.25">
      <c r="A1768" s="141">
        <v>18501.706873940198</v>
      </c>
      <c r="B1768" s="141">
        <v>-2.24881448694603</v>
      </c>
      <c r="C1768" s="141">
        <v>-1.9196070286470299</v>
      </c>
      <c r="D1768" s="141">
        <v>-2.1493664108060799</v>
      </c>
      <c r="E1768" s="141">
        <v>-2.2465152080359498</v>
      </c>
    </row>
    <row r="1769" spans="1:5" x14ac:dyDescent="0.25">
      <c r="A1769" s="141">
        <v>18505.542472039899</v>
      </c>
      <c r="B1769" s="141">
        <v>-2.2490580643460301</v>
      </c>
      <c r="C1769" s="141">
        <v>-2.2118080272627201</v>
      </c>
      <c r="D1769" s="141">
        <v>-2.1494797616986601</v>
      </c>
      <c r="E1769" s="141">
        <v>-2.2467123736889199</v>
      </c>
    </row>
    <row r="1770" spans="1:5" x14ac:dyDescent="0.25">
      <c r="A1770" s="141">
        <v>18505.883814149201</v>
      </c>
      <c r="B1770" s="141">
        <v>-2.2490797397312901</v>
      </c>
      <c r="C1770" s="141">
        <v>-2.4092503861268799</v>
      </c>
      <c r="D1770" s="141">
        <v>-2.1494898617357898</v>
      </c>
      <c r="E1770" s="141">
        <v>-2.2467299204322599</v>
      </c>
    </row>
    <row r="1771" spans="1:5" x14ac:dyDescent="0.25">
      <c r="A1771" s="141">
        <v>18506.516392785801</v>
      </c>
      <c r="B1771" s="141">
        <v>-2.2491199081925601</v>
      </c>
      <c r="C1771" s="141">
        <v>-2.8990989467050698</v>
      </c>
      <c r="D1771" s="141">
        <v>-2.1495085846553899</v>
      </c>
      <c r="E1771" s="141">
        <v>-2.2467624383820701</v>
      </c>
    </row>
    <row r="1772" spans="1:5" x14ac:dyDescent="0.25">
      <c r="A1772" s="141">
        <v>18509.2655072536</v>
      </c>
      <c r="B1772" s="141">
        <v>-2.2492944669644199</v>
      </c>
      <c r="C1772" s="141">
        <v>-2.1071071577687501</v>
      </c>
      <c r="D1772" s="141">
        <v>-2.1495900341699898</v>
      </c>
      <c r="E1772" s="141">
        <v>-2.2469037599134198</v>
      </c>
    </row>
    <row r="1773" spans="1:5" x14ac:dyDescent="0.25">
      <c r="A1773" s="141">
        <v>18509.747189210098</v>
      </c>
      <c r="B1773" s="141">
        <v>-2.24932505054863</v>
      </c>
      <c r="C1773" s="141">
        <v>-2.6916249132058501</v>
      </c>
      <c r="D1773" s="141">
        <v>-2.14960431891111</v>
      </c>
      <c r="E1773" s="141">
        <v>-2.2469285217275798</v>
      </c>
    </row>
    <row r="1774" spans="1:5" x14ac:dyDescent="0.25">
      <c r="A1774" s="141">
        <v>18514.509028115899</v>
      </c>
      <c r="B1774" s="141">
        <v>-2.2496273719160298</v>
      </c>
      <c r="C1774" s="141">
        <v>-2.2625114733353802</v>
      </c>
      <c r="D1774" s="141">
        <v>-2.1497457549667001</v>
      </c>
      <c r="E1774" s="141">
        <v>-2.24717331949237</v>
      </c>
    </row>
    <row r="1775" spans="1:5" x14ac:dyDescent="0.25">
      <c r="A1775" s="141">
        <v>18515.188887394299</v>
      </c>
      <c r="B1775" s="141">
        <v>-2.2496705315767298</v>
      </c>
      <c r="C1775" s="141">
        <v>-1.9494733318404001</v>
      </c>
      <c r="D1775" s="141">
        <v>-2.1497659805563401</v>
      </c>
      <c r="E1775" s="141">
        <v>-2.2472082707535601</v>
      </c>
    </row>
    <row r="1776" spans="1:5" x14ac:dyDescent="0.25">
      <c r="A1776" s="141">
        <v>18515.2229259333</v>
      </c>
      <c r="B1776" s="141">
        <v>-2.2496726924300599</v>
      </c>
      <c r="C1776" s="141">
        <v>-2.1100493544629799</v>
      </c>
      <c r="D1776" s="141">
        <v>-2.1497669934043202</v>
      </c>
      <c r="E1776" s="141">
        <v>-2.2472100206654799</v>
      </c>
    </row>
    <row r="1777" spans="1:5" x14ac:dyDescent="0.25">
      <c r="A1777" s="141">
        <v>18517.841616020301</v>
      </c>
      <c r="B1777" s="141">
        <v>-2.2498389269982</v>
      </c>
      <c r="C1777" s="141">
        <v>-2.1051034564440898</v>
      </c>
      <c r="D1777" s="141">
        <v>-2.1498449756704501</v>
      </c>
      <c r="E1777" s="141">
        <v>-2.2473446484753099</v>
      </c>
    </row>
    <row r="1778" spans="1:5" x14ac:dyDescent="0.25">
      <c r="A1778" s="141">
        <v>18521.051987805899</v>
      </c>
      <c r="B1778" s="141">
        <v>-2.2500427038640298</v>
      </c>
      <c r="C1778" s="141">
        <v>-2.81929647340898</v>
      </c>
      <c r="D1778" s="141">
        <v>-2.1499407410655298</v>
      </c>
      <c r="E1778" s="141">
        <v>-2.2475096993677002</v>
      </c>
    </row>
    <row r="1779" spans="1:5" x14ac:dyDescent="0.25">
      <c r="A1779" s="141">
        <v>18526.1358183714</v>
      </c>
      <c r="B1779" s="141">
        <v>-2.2503653577914799</v>
      </c>
      <c r="C1779" s="141">
        <v>-2.28782631168044</v>
      </c>
      <c r="D1779" s="141">
        <v>-2.1500927588192198</v>
      </c>
      <c r="E1779" s="141">
        <v>-2.2477710782606501</v>
      </c>
    </row>
    <row r="1780" spans="1:5" x14ac:dyDescent="0.25">
      <c r="A1780" s="141">
        <v>18529.3272360378</v>
      </c>
      <c r="B1780" s="141">
        <v>-2.25056788153986</v>
      </c>
      <c r="C1780" s="141">
        <v>-2.8396400682627601</v>
      </c>
      <c r="D1780" s="141">
        <v>-2.15018841847498</v>
      </c>
      <c r="E1780" s="141">
        <v>-2.2479351674468702</v>
      </c>
    </row>
    <row r="1781" spans="1:5" x14ac:dyDescent="0.25">
      <c r="A1781" s="141">
        <v>18549.0743001882</v>
      </c>
      <c r="B1781" s="141">
        <v>-2.2518205786996801</v>
      </c>
      <c r="C1781" s="141">
        <v>-2.6893702487682298</v>
      </c>
      <c r="D1781" s="141">
        <v>-2.1507842204044501</v>
      </c>
      <c r="E1781" s="141">
        <v>-2.24895058737</v>
      </c>
    </row>
    <row r="1782" spans="1:5" x14ac:dyDescent="0.25">
      <c r="A1782" s="141">
        <v>18550.032974832899</v>
      </c>
      <c r="B1782" s="141">
        <v>-2.25188137544247</v>
      </c>
      <c r="C1782" s="141">
        <v>-2.1379454161039799</v>
      </c>
      <c r="D1782" s="141">
        <v>-2.1508133151755899</v>
      </c>
      <c r="E1782" s="141">
        <v>-2.2489998884803799</v>
      </c>
    </row>
    <row r="1783" spans="1:5" x14ac:dyDescent="0.25">
      <c r="A1783" s="141">
        <v>18554.9671813432</v>
      </c>
      <c r="B1783" s="141">
        <v>-2.25219426283283</v>
      </c>
      <c r="C1783" s="141">
        <v>-2.1409547482615801</v>
      </c>
      <c r="D1783" s="141">
        <v>-2.1509633104379402</v>
      </c>
      <c r="E1783" s="141">
        <v>-2.2492536436156798</v>
      </c>
    </row>
    <row r="1784" spans="1:5" x14ac:dyDescent="0.25">
      <c r="A1784" s="141">
        <v>18558.802892650499</v>
      </c>
      <c r="B1784" s="141">
        <v>-2.2524374605929101</v>
      </c>
      <c r="C1784" s="141">
        <v>-2.1287228634006699</v>
      </c>
      <c r="D1784" s="141">
        <v>-2.15108019779254</v>
      </c>
      <c r="E1784" s="141">
        <v>-2.24945091377012</v>
      </c>
    </row>
    <row r="1785" spans="1:5" x14ac:dyDescent="0.25">
      <c r="A1785" s="141">
        <v>18562.8848712744</v>
      </c>
      <c r="B1785" s="141">
        <v>-2.2526962418448102</v>
      </c>
      <c r="C1785" s="141">
        <v>-2.7241424222330899</v>
      </c>
      <c r="D1785" s="141">
        <v>-2.15120486295202</v>
      </c>
      <c r="E1785" s="141">
        <v>-2.2496608572623602</v>
      </c>
    </row>
    <row r="1786" spans="1:5" x14ac:dyDescent="0.25">
      <c r="A1786" s="141">
        <v>18563.212303992099</v>
      </c>
      <c r="B1786" s="141">
        <v>-2.2527169984067301</v>
      </c>
      <c r="C1786" s="141">
        <v>-2.0024918039408801</v>
      </c>
      <c r="D1786" s="141">
        <v>-2.1512148750470699</v>
      </c>
      <c r="E1786" s="141">
        <v>-2.2496776980655202</v>
      </c>
    </row>
    <row r="1787" spans="1:5" x14ac:dyDescent="0.25">
      <c r="A1787" s="141">
        <v>18564.669072907102</v>
      </c>
      <c r="B1787" s="141">
        <v>-2.2528093431929901</v>
      </c>
      <c r="C1787" s="141">
        <v>-2.4054696170561001</v>
      </c>
      <c r="D1787" s="141">
        <v>-2.1512594413795099</v>
      </c>
      <c r="E1787" s="141">
        <v>-2.2497526244972099</v>
      </c>
    </row>
    <row r="1788" spans="1:5" x14ac:dyDescent="0.25">
      <c r="A1788" s="141">
        <v>18568.428671843802</v>
      </c>
      <c r="B1788" s="141">
        <v>-2.2530476460306001</v>
      </c>
      <c r="C1788" s="141">
        <v>-2.7472675943946201</v>
      </c>
      <c r="D1788" s="141">
        <v>-2.1513746221408199</v>
      </c>
      <c r="E1788" s="141">
        <v>-2.24994599783704</v>
      </c>
    </row>
    <row r="1789" spans="1:5" x14ac:dyDescent="0.25">
      <c r="A1789" s="141">
        <v>18571.294793926201</v>
      </c>
      <c r="B1789" s="141">
        <v>-2.2532292975978199</v>
      </c>
      <c r="C1789" s="141">
        <v>-1.6722305617398801</v>
      </c>
      <c r="D1789" s="141">
        <v>-2.1514625892689998</v>
      </c>
      <c r="E1789" s="141">
        <v>-2.2500934201959102</v>
      </c>
    </row>
    <row r="1790" spans="1:5" x14ac:dyDescent="0.25">
      <c r="A1790" s="141">
        <v>18574.059033081801</v>
      </c>
      <c r="B1790" s="141">
        <v>-2.2534044771130901</v>
      </c>
      <c r="C1790" s="141">
        <v>-2.7141686301479</v>
      </c>
      <c r="D1790" s="141">
        <v>-2.1515475596488902</v>
      </c>
      <c r="E1790" s="141">
        <v>-2.2502356058693702</v>
      </c>
    </row>
    <row r="1791" spans="1:5" x14ac:dyDescent="0.25">
      <c r="A1791" s="141">
        <v>18576.244317315701</v>
      </c>
      <c r="B1791" s="141">
        <v>-2.2535429559189</v>
      </c>
      <c r="C1791" s="141">
        <v>-2.4015638239541701</v>
      </c>
      <c r="D1791" s="141">
        <v>-2.15161482376734</v>
      </c>
      <c r="E1791" s="141">
        <v>-2.2503480141534098</v>
      </c>
    </row>
    <row r="1792" spans="1:5" x14ac:dyDescent="0.25">
      <c r="A1792" s="141">
        <v>18578.5784858199</v>
      </c>
      <c r="B1792" s="141">
        <v>-2.2536908592820102</v>
      </c>
      <c r="C1792" s="141">
        <v>-2.8786108096498499</v>
      </c>
      <c r="D1792" s="141">
        <v>-2.15168675853766</v>
      </c>
      <c r="E1792" s="141">
        <v>-2.2504680834237698</v>
      </c>
    </row>
    <row r="1793" spans="1:5" x14ac:dyDescent="0.25">
      <c r="A1793" s="141">
        <v>18582.4736286814</v>
      </c>
      <c r="B1793" s="141">
        <v>-2.2539376498225501</v>
      </c>
      <c r="C1793" s="141">
        <v>-2.2657192091576399</v>
      </c>
      <c r="D1793" s="141">
        <v>-2.1518070014244799</v>
      </c>
      <c r="E1793" s="141">
        <v>-2.2506684548804099</v>
      </c>
    </row>
    <row r="1794" spans="1:5" x14ac:dyDescent="0.25">
      <c r="A1794" s="141">
        <v>18590.385338961602</v>
      </c>
      <c r="B1794" s="141">
        <v>-2.2544388350209998</v>
      </c>
      <c r="C1794" s="141"/>
      <c r="D1794" s="141">
        <v>-2.1520520093347502</v>
      </c>
      <c r="E1794" s="141">
        <v>-2.2510754667857</v>
      </c>
    </row>
    <row r="1795" spans="1:5" x14ac:dyDescent="0.25">
      <c r="A1795" s="141">
        <v>18592.922477807999</v>
      </c>
      <c r="B1795" s="141">
        <v>-2.2545995305018498</v>
      </c>
      <c r="C1795" s="141">
        <v>-2.12292587582116</v>
      </c>
      <c r="D1795" s="141">
        <v>-2.15213079756181</v>
      </c>
      <c r="E1795" s="141">
        <v>-2.2512059944202698</v>
      </c>
    </row>
    <row r="1796" spans="1:5" x14ac:dyDescent="0.25">
      <c r="A1796" s="141">
        <v>18597.971823722099</v>
      </c>
      <c r="B1796" s="141">
        <v>-2.2549193057323502</v>
      </c>
      <c r="C1796" s="141">
        <v>-2.96146910810076</v>
      </c>
      <c r="D1796" s="141">
        <v>-2.15228791450394</v>
      </c>
      <c r="E1796" s="141">
        <v>-2.2514657763720201</v>
      </c>
    </row>
    <row r="1797" spans="1:5" x14ac:dyDescent="0.25">
      <c r="A1797" s="141">
        <v>18601.417481125201</v>
      </c>
      <c r="B1797" s="141">
        <v>-2.25513749132298</v>
      </c>
      <c r="C1797" s="141">
        <v>-2.2198926001850001</v>
      </c>
      <c r="D1797" s="141">
        <v>-2.1523953703501602</v>
      </c>
      <c r="E1797" s="141">
        <v>-2.2516430578826601</v>
      </c>
    </row>
    <row r="1798" spans="1:5" x14ac:dyDescent="0.25">
      <c r="A1798" s="141">
        <v>18601.585783615101</v>
      </c>
      <c r="B1798" s="141">
        <v>-2.2551481479752198</v>
      </c>
      <c r="C1798" s="141">
        <v>-2.3115141560597001</v>
      </c>
      <c r="D1798" s="141">
        <v>-2.15240062398082</v>
      </c>
      <c r="E1798" s="141">
        <v>-2.2516517173132899</v>
      </c>
    </row>
    <row r="1799" spans="1:5" x14ac:dyDescent="0.25">
      <c r="A1799" s="141">
        <v>18602.800377158099</v>
      </c>
      <c r="B1799" s="141">
        <v>-2.25522505254404</v>
      </c>
      <c r="C1799" s="141">
        <v>-2.1640914969748302</v>
      </c>
      <c r="D1799" s="141">
        <v>-2.1524385517184998</v>
      </c>
      <c r="E1799" s="141">
        <v>-2.2517142104919698</v>
      </c>
    </row>
    <row r="1800" spans="1:5" x14ac:dyDescent="0.25">
      <c r="A1800" s="141">
        <v>18603.816634619201</v>
      </c>
      <c r="B1800" s="141">
        <v>-2.2552893968725098</v>
      </c>
      <c r="C1800" s="141">
        <v>-2.0962350659326598</v>
      </c>
      <c r="D1800" s="141">
        <v>-2.1524703045643698</v>
      </c>
      <c r="E1800" s="141">
        <v>-2.2517664994506501</v>
      </c>
    </row>
    <row r="1801" spans="1:5" x14ac:dyDescent="0.25">
      <c r="A1801" s="141">
        <v>18604.320174403601</v>
      </c>
      <c r="B1801" s="141">
        <v>-2.2553212777549998</v>
      </c>
      <c r="C1801" s="141">
        <v>-2.16696534054527</v>
      </c>
      <c r="D1801" s="141">
        <v>-2.15248604384215</v>
      </c>
      <c r="E1801" s="141">
        <v>-2.2517924080042899</v>
      </c>
    </row>
    <row r="1802" spans="1:5" x14ac:dyDescent="0.25">
      <c r="A1802" s="141">
        <v>18604.506482230401</v>
      </c>
      <c r="B1802" s="141">
        <v>-2.2553330734385799</v>
      </c>
      <c r="C1802" s="141">
        <v>-2.17047769668542</v>
      </c>
      <c r="D1802" s="141">
        <v>-2.1524918683625298</v>
      </c>
      <c r="E1802" s="141">
        <v>-2.25180199410311</v>
      </c>
    </row>
    <row r="1803" spans="1:5" x14ac:dyDescent="0.25">
      <c r="A1803" s="141">
        <v>18606.759077573901</v>
      </c>
      <c r="B1803" s="141">
        <v>-2.2554756864580501</v>
      </c>
      <c r="C1803" s="141">
        <v>-0.53762649178857902</v>
      </c>
      <c r="D1803" s="141">
        <v>-2.1525623357036299</v>
      </c>
      <c r="E1803" s="141">
        <v>-2.2519178982602002</v>
      </c>
    </row>
    <row r="1804" spans="1:5" x14ac:dyDescent="0.25">
      <c r="A1804" s="141">
        <v>18611.762187435099</v>
      </c>
      <c r="B1804" s="141">
        <v>-2.2557924012510502</v>
      </c>
      <c r="C1804" s="141">
        <v>-1.8940113190693699</v>
      </c>
      <c r="D1804" s="141">
        <v>-2.1527191414667701</v>
      </c>
      <c r="E1804" s="141">
        <v>-2.2521753351843401</v>
      </c>
    </row>
    <row r="1805" spans="1:5" x14ac:dyDescent="0.25">
      <c r="A1805" s="141">
        <v>18613.1896507979</v>
      </c>
      <c r="B1805" s="141">
        <v>-2.2558827560025301</v>
      </c>
      <c r="C1805" s="141">
        <v>-2.3594930898111901</v>
      </c>
      <c r="D1805" s="141">
        <v>-2.1527639549038402</v>
      </c>
      <c r="E1805" s="141">
        <v>-2.2522487881000099</v>
      </c>
    </row>
    <row r="1806" spans="1:5" x14ac:dyDescent="0.25">
      <c r="A1806" s="141">
        <v>18613.8357581407</v>
      </c>
      <c r="B1806" s="141">
        <v>-2.2559236516474499</v>
      </c>
      <c r="C1806" s="141">
        <v>-2.1896133695451501</v>
      </c>
      <c r="D1806" s="141">
        <v>-2.1527842494728802</v>
      </c>
      <c r="E1806" s="141">
        <v>-2.2522820351431001</v>
      </c>
    </row>
    <row r="1807" spans="1:5" x14ac:dyDescent="0.25">
      <c r="A1807" s="141">
        <v>18616.880862592301</v>
      </c>
      <c r="B1807" s="141">
        <v>-2.2561163820772601</v>
      </c>
      <c r="C1807" s="141">
        <v>-1.6923433149743099</v>
      </c>
      <c r="D1807" s="141">
        <v>-2.1528799885455201</v>
      </c>
      <c r="E1807" s="141">
        <v>-2.2524387312353</v>
      </c>
    </row>
    <row r="1808" spans="1:5" x14ac:dyDescent="0.25">
      <c r="A1808" s="141">
        <v>18621.072296743001</v>
      </c>
      <c r="B1808" s="141">
        <v>-2.2563816367861702</v>
      </c>
      <c r="C1808" s="141">
        <v>-2.12321906911902</v>
      </c>
      <c r="D1808" s="141">
        <v>-2.1530120129477002</v>
      </c>
      <c r="E1808" s="141">
        <v>-2.2526544230018999</v>
      </c>
    </row>
    <row r="1809" spans="1:5" x14ac:dyDescent="0.25">
      <c r="A1809" s="141">
        <v>18621.120409569601</v>
      </c>
      <c r="B1809" s="141">
        <v>-2.2563846814083299</v>
      </c>
      <c r="C1809" s="141">
        <v>-2.2311119979452001</v>
      </c>
      <c r="D1809" s="141">
        <v>-2.1530135300753401</v>
      </c>
      <c r="E1809" s="141">
        <v>-2.25265689894439</v>
      </c>
    </row>
    <row r="1810" spans="1:5" x14ac:dyDescent="0.25">
      <c r="A1810" s="141">
        <v>18621.331395394402</v>
      </c>
      <c r="B1810" s="141">
        <v>-2.2563980327251798</v>
      </c>
      <c r="C1810" s="141">
        <v>-2.3767013610536201</v>
      </c>
      <c r="D1810" s="141">
        <v>-2.1530201834683802</v>
      </c>
      <c r="E1810" s="141">
        <v>-2.2526677565357902</v>
      </c>
    </row>
    <row r="1811" spans="1:5" x14ac:dyDescent="0.25">
      <c r="A1811" s="141">
        <v>18630.391404624701</v>
      </c>
      <c r="B1811" s="141">
        <v>-2.25697127518862</v>
      </c>
      <c r="C1811" s="141">
        <v>-2.2269120497633401</v>
      </c>
      <c r="D1811" s="141">
        <v>-2.15330656159359</v>
      </c>
      <c r="E1811" s="141">
        <v>-2.2531340163927398</v>
      </c>
    </row>
    <row r="1812" spans="1:5" x14ac:dyDescent="0.25">
      <c r="A1812" s="141">
        <v>18635.637358406198</v>
      </c>
      <c r="B1812" s="141">
        <v>-2.2573031236343701</v>
      </c>
      <c r="C1812" s="141">
        <v>-2.1088431339546001</v>
      </c>
      <c r="D1812" s="141">
        <v>-2.1534729796633498</v>
      </c>
      <c r="E1812" s="141">
        <v>-2.25340400997873</v>
      </c>
    </row>
    <row r="1813" spans="1:5" x14ac:dyDescent="0.25">
      <c r="A1813" s="141">
        <v>18636.744801503901</v>
      </c>
      <c r="B1813" s="141">
        <v>-2.2573731714815</v>
      </c>
      <c r="C1813" s="141">
        <v>-2.41783677415828</v>
      </c>
      <c r="D1813" s="141">
        <v>-2.1535081670938698</v>
      </c>
      <c r="E1813" s="141">
        <v>-2.25346100849668</v>
      </c>
    </row>
    <row r="1814" spans="1:5" x14ac:dyDescent="0.25">
      <c r="A1814" s="141">
        <v>18640.681629164101</v>
      </c>
      <c r="B1814" s="141">
        <v>-2.2576221640833301</v>
      </c>
      <c r="C1814" s="141">
        <v>-2.0101779559867698</v>
      </c>
      <c r="D1814" s="141">
        <v>-2.1536334114219602</v>
      </c>
      <c r="E1814" s="141">
        <v>-2.25366363628136</v>
      </c>
    </row>
    <row r="1815" spans="1:5" x14ac:dyDescent="0.25">
      <c r="A1815" s="141">
        <v>18643.385409338902</v>
      </c>
      <c r="B1815" s="141">
        <v>-2.2577931528259101</v>
      </c>
      <c r="C1815" s="141">
        <v>-3.9580618820409499</v>
      </c>
      <c r="D1815" s="141">
        <v>-2.1537195700119098</v>
      </c>
      <c r="E1815" s="141">
        <v>-2.2538028037521198</v>
      </c>
    </row>
    <row r="1816" spans="1:5" x14ac:dyDescent="0.25">
      <c r="A1816" s="141">
        <v>18645.0546382096</v>
      </c>
      <c r="B1816" s="141">
        <v>-2.2578987088692202</v>
      </c>
      <c r="C1816" s="141">
        <v>-2.16331195722262</v>
      </c>
      <c r="D1816" s="141">
        <v>-2.15377281914339</v>
      </c>
      <c r="E1816" s="141">
        <v>-2.2538887231666598</v>
      </c>
    </row>
    <row r="1817" spans="1:5" x14ac:dyDescent="0.25">
      <c r="A1817" s="141">
        <v>18656.742096586</v>
      </c>
      <c r="B1817" s="141">
        <v>-2.25863763132446</v>
      </c>
      <c r="C1817" s="141">
        <v>-2.0871012706093901</v>
      </c>
      <c r="D1817" s="141">
        <v>-2.1541468787534499</v>
      </c>
      <c r="E1817" s="141">
        <v>-2.2544903444775102</v>
      </c>
    </row>
    <row r="1818" spans="1:5" x14ac:dyDescent="0.25">
      <c r="A1818" s="141">
        <v>18658.138329229299</v>
      </c>
      <c r="B1818" s="141">
        <v>-2.2587258884691499</v>
      </c>
      <c r="C1818" s="141">
        <v>-2.2499194988947102</v>
      </c>
      <c r="D1818" s="141">
        <v>-2.1541917081705702</v>
      </c>
      <c r="E1818" s="141">
        <v>-2.2545622211704401</v>
      </c>
    </row>
    <row r="1819" spans="1:5" x14ac:dyDescent="0.25">
      <c r="A1819" s="141">
        <v>18659.997333534699</v>
      </c>
      <c r="B1819" s="141">
        <v>-2.2588433919929298</v>
      </c>
      <c r="C1819" s="141">
        <v>-2.2053423933223599</v>
      </c>
      <c r="D1819" s="141">
        <v>-2.1542514430522699</v>
      </c>
      <c r="E1819" s="141">
        <v>-2.25465792238698</v>
      </c>
    </row>
    <row r="1820" spans="1:5" x14ac:dyDescent="0.25">
      <c r="A1820" s="141">
        <v>18661.732773238</v>
      </c>
      <c r="B1820" s="141">
        <v>-2.2589530792501198</v>
      </c>
      <c r="C1820" s="141">
        <v>-2.1845861047125901</v>
      </c>
      <c r="D1820" s="141">
        <v>-2.1543072559096101</v>
      </c>
      <c r="E1820" s="141">
        <v>-2.2547472640561201</v>
      </c>
    </row>
    <row r="1821" spans="1:5" x14ac:dyDescent="0.25">
      <c r="A1821" s="141">
        <v>18665.8191866942</v>
      </c>
      <c r="B1821" s="141">
        <v>-2.2592113351850198</v>
      </c>
      <c r="C1821" s="141">
        <v>-1.72685944961983</v>
      </c>
      <c r="D1821" s="141">
        <v>-2.1544388619372201</v>
      </c>
      <c r="E1821" s="141">
        <v>-2.25495764138766</v>
      </c>
    </row>
    <row r="1822" spans="1:5" x14ac:dyDescent="0.25">
      <c r="A1822" s="141">
        <v>18671.753761213698</v>
      </c>
      <c r="B1822" s="141">
        <v>-2.25958633498036</v>
      </c>
      <c r="C1822" s="141">
        <v>-2.2002677593597402</v>
      </c>
      <c r="D1822" s="141">
        <v>-2.1546304486110199</v>
      </c>
      <c r="E1822" s="141">
        <v>-2.25526318068039</v>
      </c>
    </row>
    <row r="1823" spans="1:5" x14ac:dyDescent="0.25">
      <c r="A1823" s="141">
        <v>18677.728534019599</v>
      </c>
      <c r="B1823" s="141">
        <v>-2.25996380603747</v>
      </c>
      <c r="C1823" s="141">
        <v>-1.4177888084891499</v>
      </c>
      <c r="D1823" s="141">
        <v>-2.1548238798920698</v>
      </c>
      <c r="E1823" s="141">
        <v>-2.25557080712675</v>
      </c>
    </row>
    <row r="1824" spans="1:5" x14ac:dyDescent="0.25">
      <c r="A1824" s="141">
        <v>18677.729496241602</v>
      </c>
      <c r="B1824" s="141">
        <v>-2.2599638668226598</v>
      </c>
      <c r="C1824" s="141">
        <v>-2.10184966288038</v>
      </c>
      <c r="D1824" s="141">
        <v>-2.1548239110877301</v>
      </c>
      <c r="E1824" s="141">
        <v>-2.2555708566706199</v>
      </c>
    </row>
    <row r="1825" spans="1:5" x14ac:dyDescent="0.25">
      <c r="A1825" s="141">
        <v>18683.867354485501</v>
      </c>
      <c r="B1825" s="141">
        <v>-2.26035156921645</v>
      </c>
      <c r="C1825" s="141">
        <v>-2.2592360552066801</v>
      </c>
      <c r="D1825" s="141">
        <v>-2.1550231906542998</v>
      </c>
      <c r="E1825" s="141">
        <v>-2.2558868983545799</v>
      </c>
    </row>
    <row r="1826" spans="1:5" x14ac:dyDescent="0.25">
      <c r="A1826" s="141">
        <v>18686.936283607502</v>
      </c>
      <c r="B1826" s="141">
        <v>-2.2605453930374502</v>
      </c>
      <c r="C1826" s="141">
        <v>-2.1142607947743302</v>
      </c>
      <c r="D1826" s="141">
        <v>-2.1551230454700199</v>
      </c>
      <c r="E1826" s="141">
        <v>-2.2560449261811599</v>
      </c>
    </row>
    <row r="1827" spans="1:5" x14ac:dyDescent="0.25">
      <c r="A1827" s="141">
        <v>18699.003665262098</v>
      </c>
      <c r="B1827" s="141">
        <v>-2.2613073533940602</v>
      </c>
      <c r="C1827" s="141"/>
      <c r="D1827" s="141">
        <v>-2.1555170673558801</v>
      </c>
      <c r="E1827" s="141">
        <v>-2.25666635493902</v>
      </c>
    </row>
    <row r="1828" spans="1:5" x14ac:dyDescent="0.25">
      <c r="A1828" s="141">
        <v>18702.746698784202</v>
      </c>
      <c r="B1828" s="141">
        <v>-2.26154363910512</v>
      </c>
      <c r="C1828" s="141">
        <v>-2.5045092173788301</v>
      </c>
      <c r="D1828" s="141">
        <v>-2.1556397291801601</v>
      </c>
      <c r="E1828" s="141">
        <v>-2.2568591229832902</v>
      </c>
    </row>
    <row r="1829" spans="1:5" x14ac:dyDescent="0.25">
      <c r="A1829" s="141">
        <v>18703.893880376101</v>
      </c>
      <c r="B1829" s="141">
        <v>-2.2616160515517501</v>
      </c>
      <c r="C1829" s="141">
        <v>-2.27112408951607</v>
      </c>
      <c r="D1829" s="141">
        <v>-2.15567736509117</v>
      </c>
      <c r="E1829" s="141">
        <v>-2.2569182047831702</v>
      </c>
    </row>
    <row r="1830" spans="1:5" x14ac:dyDescent="0.25">
      <c r="A1830" s="141">
        <v>18709.2250082336</v>
      </c>
      <c r="B1830" s="141">
        <v>-2.2619525296630498</v>
      </c>
      <c r="C1830" s="141"/>
      <c r="D1830" s="141">
        <v>-2.1558525224828902</v>
      </c>
      <c r="E1830" s="141">
        <v>-2.2571927754862799</v>
      </c>
    </row>
    <row r="1831" spans="1:5" x14ac:dyDescent="0.25">
      <c r="A1831" s="141">
        <v>18709.535823527101</v>
      </c>
      <c r="B1831" s="141">
        <v>-2.26197214529682</v>
      </c>
      <c r="C1831" s="141">
        <v>-2.7761438665548601</v>
      </c>
      <c r="D1831" s="141">
        <v>-2.1558627475563701</v>
      </c>
      <c r="E1831" s="141">
        <v>-2.2572087839361901</v>
      </c>
    </row>
    <row r="1832" spans="1:5" x14ac:dyDescent="0.25">
      <c r="A1832" s="141">
        <v>18714.002586243601</v>
      </c>
      <c r="B1832" s="141">
        <v>-2.26225402308678</v>
      </c>
      <c r="C1832" s="141">
        <v>-2.2870984442301601</v>
      </c>
      <c r="D1832" s="141">
        <v>-2.1560098516136299</v>
      </c>
      <c r="E1832" s="141">
        <v>-2.25743884852842</v>
      </c>
    </row>
    <row r="1833" spans="1:5" x14ac:dyDescent="0.25">
      <c r="A1833" s="141">
        <v>18719.797449466201</v>
      </c>
      <c r="B1833" s="141">
        <v>-2.26261965358335</v>
      </c>
      <c r="C1833" s="141">
        <v>-2.18591887817866</v>
      </c>
      <c r="D1833" s="141">
        <v>-2.1562011338360501</v>
      </c>
      <c r="E1833" s="141">
        <v>-2.2577373328896502</v>
      </c>
    </row>
    <row r="1834" spans="1:5" x14ac:dyDescent="0.25">
      <c r="A1834" s="141">
        <v>18720.388028409099</v>
      </c>
      <c r="B1834" s="141">
        <v>-2.2626569128557601</v>
      </c>
      <c r="C1834" s="141">
        <v>-1.8079404147017299</v>
      </c>
      <c r="D1834" s="141">
        <v>-2.1562206560111101</v>
      </c>
      <c r="E1834" s="141">
        <v>-2.2577677536265099</v>
      </c>
    </row>
    <row r="1835" spans="1:5" x14ac:dyDescent="0.25">
      <c r="A1835" s="141">
        <v>18724.3568412026</v>
      </c>
      <c r="B1835" s="141">
        <v>-2.2629072852481298</v>
      </c>
      <c r="C1835" s="141">
        <v>-2.9155751856286698</v>
      </c>
      <c r="D1835" s="141">
        <v>-2.1563519820289998</v>
      </c>
      <c r="E1835" s="141">
        <v>-2.2579721917768798</v>
      </c>
    </row>
    <row r="1836" spans="1:5" x14ac:dyDescent="0.25">
      <c r="A1836" s="141">
        <v>18733.406655372699</v>
      </c>
      <c r="B1836" s="141">
        <v>-2.2634780775151802</v>
      </c>
      <c r="C1836" s="141">
        <v>-2.5467001113227301</v>
      </c>
      <c r="D1836" s="141">
        <v>-2.15665229786807</v>
      </c>
      <c r="E1836" s="141">
        <v>-2.2584383875149099</v>
      </c>
    </row>
    <row r="1837" spans="1:5" x14ac:dyDescent="0.25">
      <c r="A1837" s="141">
        <v>18737.7504046512</v>
      </c>
      <c r="B1837" s="141">
        <v>-2.2637519908341299</v>
      </c>
      <c r="C1837" s="141">
        <v>-2.6479127847564001</v>
      </c>
      <c r="D1837" s="141">
        <v>-2.1567968675044802</v>
      </c>
      <c r="E1837" s="141">
        <v>-2.2586621676360199</v>
      </c>
    </row>
    <row r="1838" spans="1:5" x14ac:dyDescent="0.25">
      <c r="A1838" s="141">
        <v>18742.385662734599</v>
      </c>
      <c r="B1838" s="141">
        <v>-2.2640442458056</v>
      </c>
      <c r="C1838" s="141">
        <v>-3.1991415867011801</v>
      </c>
      <c r="D1838" s="141">
        <v>-2.1569514403932999</v>
      </c>
      <c r="E1838" s="141">
        <v>-2.2589009760038401</v>
      </c>
    </row>
    <row r="1839" spans="1:5" x14ac:dyDescent="0.25">
      <c r="A1839" s="141">
        <v>18757.742445890501</v>
      </c>
      <c r="B1839" s="141">
        <v>-2.26501219716992</v>
      </c>
      <c r="C1839" s="141">
        <v>-2.8292721856616398</v>
      </c>
      <c r="D1839" s="141">
        <v>-2.15746575098543</v>
      </c>
      <c r="E1839" s="141">
        <v>-2.2596922336599801</v>
      </c>
    </row>
    <row r="1840" spans="1:5" x14ac:dyDescent="0.25">
      <c r="A1840" s="141">
        <v>18758.7323116568</v>
      </c>
      <c r="B1840" s="141">
        <v>-2.2650745734258</v>
      </c>
      <c r="C1840" s="141">
        <v>-2.1396219831556298</v>
      </c>
      <c r="D1840" s="141">
        <v>-2.15749901779447</v>
      </c>
      <c r="E1840" s="141">
        <v>-2.2597432404973001</v>
      </c>
    </row>
    <row r="1841" spans="1:5" x14ac:dyDescent="0.25">
      <c r="A1841" s="141">
        <v>18760.100628356598</v>
      </c>
      <c r="B1841" s="141">
        <v>-2.2651607945535601</v>
      </c>
      <c r="C1841" s="141">
        <v>-2.82422491397912</v>
      </c>
      <c r="D1841" s="141">
        <v>-2.1575450262434699</v>
      </c>
      <c r="E1841" s="141">
        <v>-2.2598137493564399</v>
      </c>
    </row>
    <row r="1842" spans="1:5" x14ac:dyDescent="0.25">
      <c r="A1842" s="141">
        <v>18766.1487182657</v>
      </c>
      <c r="B1842" s="141">
        <v>-2.26554185616369</v>
      </c>
      <c r="C1842" s="141">
        <v>-3.8237941416840702</v>
      </c>
      <c r="D1842" s="141">
        <v>-2.15774870530695</v>
      </c>
      <c r="E1842" s="141">
        <v>-2.2601254164372899</v>
      </c>
    </row>
    <row r="1843" spans="1:5" x14ac:dyDescent="0.25">
      <c r="A1843" s="141">
        <v>18767.042387169698</v>
      </c>
      <c r="B1843" s="141">
        <v>-2.2655981559409502</v>
      </c>
      <c r="C1843" s="141">
        <v>-2.2060716259014601</v>
      </c>
      <c r="D1843" s="141">
        <v>-2.1577788448042998</v>
      </c>
      <c r="E1843" s="141">
        <v>-2.2601714700792699</v>
      </c>
    </row>
    <row r="1844" spans="1:5" x14ac:dyDescent="0.25">
      <c r="A1844" s="141">
        <v>18769.429904266901</v>
      </c>
      <c r="B1844" s="141">
        <v>-2.2657485581884602</v>
      </c>
      <c r="C1844" s="141">
        <v>-1.9712767562373199</v>
      </c>
      <c r="D1844" s="141">
        <v>-2.15785942030129</v>
      </c>
      <c r="E1844" s="141">
        <v>-2.26029450849965</v>
      </c>
    </row>
    <row r="1845" spans="1:5" x14ac:dyDescent="0.25">
      <c r="A1845" s="141">
        <v>18771.785184322202</v>
      </c>
      <c r="B1845" s="141">
        <v>-2.2658969186919902</v>
      </c>
      <c r="C1845" s="141">
        <v>-1.68577066707378</v>
      </c>
      <c r="D1845" s="141">
        <v>-2.1579389862832898</v>
      </c>
      <c r="E1845" s="141">
        <v>-2.2604158884120999</v>
      </c>
    </row>
    <row r="1846" spans="1:5" x14ac:dyDescent="0.25">
      <c r="A1846" s="141">
        <v>18773.092241520499</v>
      </c>
      <c r="B1846" s="141">
        <v>-2.2659792463095099</v>
      </c>
      <c r="C1846" s="141">
        <v>-2.3342343383210098</v>
      </c>
      <c r="D1846" s="141">
        <v>-2.1579831747889702</v>
      </c>
      <c r="E1846" s="141">
        <v>-2.2604832491117901</v>
      </c>
    </row>
    <row r="1847" spans="1:5" x14ac:dyDescent="0.25">
      <c r="A1847" s="141">
        <v>18773.456657467901</v>
      </c>
      <c r="B1847" s="141">
        <v>-2.2660021991802899</v>
      </c>
      <c r="C1847" s="141"/>
      <c r="D1847" s="141">
        <v>-2.1579954990917298</v>
      </c>
      <c r="E1847" s="141">
        <v>-2.2605020298604002</v>
      </c>
    </row>
    <row r="1848" spans="1:5" x14ac:dyDescent="0.25">
      <c r="A1848" s="141">
        <v>18776.062866708799</v>
      </c>
      <c r="B1848" s="141">
        <v>-2.26616634461198</v>
      </c>
      <c r="C1848" s="141"/>
      <c r="D1848" s="141">
        <v>-2.1580836934534702</v>
      </c>
      <c r="E1848" s="141">
        <v>-2.2606363468900201</v>
      </c>
    </row>
    <row r="1849" spans="1:5" x14ac:dyDescent="0.25">
      <c r="A1849" s="141">
        <v>18776.376813100302</v>
      </c>
      <c r="B1849" s="141">
        <v>-2.2661861168229498</v>
      </c>
      <c r="C1849" s="141">
        <v>-2.2673169866929701</v>
      </c>
      <c r="D1849" s="141">
        <v>-2.1580943238294998</v>
      </c>
      <c r="E1849" s="141">
        <v>-2.2606525270742401</v>
      </c>
    </row>
    <row r="1850" spans="1:5" x14ac:dyDescent="0.25">
      <c r="A1850" s="141">
        <v>18778.146737454899</v>
      </c>
      <c r="B1850" s="141">
        <v>-2.2662975822865099</v>
      </c>
      <c r="C1850" s="141">
        <v>-2.8114611785253798</v>
      </c>
      <c r="D1850" s="141">
        <v>-2.15815428003387</v>
      </c>
      <c r="E1850" s="141">
        <v>-2.2607437464453199</v>
      </c>
    </row>
    <row r="1851" spans="1:5" x14ac:dyDescent="0.25">
      <c r="A1851" s="141">
        <v>18779.6155719825</v>
      </c>
      <c r="B1851" s="141">
        <v>-2.2663900811816799</v>
      </c>
      <c r="C1851" s="141">
        <v>-2.1971631302568499</v>
      </c>
      <c r="D1851" s="141">
        <v>-2.15820406994446</v>
      </c>
      <c r="E1851" s="141">
        <v>-2.26081944926996</v>
      </c>
    </row>
    <row r="1852" spans="1:5" x14ac:dyDescent="0.25">
      <c r="A1852" s="141">
        <v>18780.049860085401</v>
      </c>
      <c r="B1852" s="141">
        <v>-2.2664174293790098</v>
      </c>
      <c r="C1852" s="141">
        <v>0.56045274037031001</v>
      </c>
      <c r="D1852" s="141">
        <v>-2.1582187970011999</v>
      </c>
      <c r="E1852" s="141">
        <v>-2.2608418324179098</v>
      </c>
    </row>
    <row r="1853" spans="1:5" x14ac:dyDescent="0.25">
      <c r="A1853" s="141">
        <v>18780.1237562934</v>
      </c>
      <c r="B1853" s="141">
        <v>-2.26642208276931</v>
      </c>
      <c r="C1853" s="141">
        <v>-3.4161665965244099</v>
      </c>
      <c r="D1853" s="141">
        <v>-2.1582213031417101</v>
      </c>
      <c r="E1853" s="141">
        <v>-2.2608456410275402</v>
      </c>
    </row>
    <row r="1854" spans="1:5" x14ac:dyDescent="0.25">
      <c r="A1854" s="141">
        <v>18787.917606585099</v>
      </c>
      <c r="B1854" s="141">
        <v>-2.2669128166296599</v>
      </c>
      <c r="C1854" s="141">
        <v>-1.98834415448524</v>
      </c>
      <c r="D1854" s="141">
        <v>-2.1584860514325102</v>
      </c>
      <c r="E1854" s="141">
        <v>-2.2612473513585498</v>
      </c>
    </row>
    <row r="1855" spans="1:5" x14ac:dyDescent="0.25">
      <c r="A1855" s="141">
        <v>18788.213686807801</v>
      </c>
      <c r="B1855" s="141">
        <v>-2.26693145673948</v>
      </c>
      <c r="C1855" s="141">
        <v>-2.0347204594954</v>
      </c>
      <c r="D1855" s="141">
        <v>-2.1584961255028001</v>
      </c>
      <c r="E1855" s="141">
        <v>-2.26126261251521</v>
      </c>
    </row>
    <row r="1856" spans="1:5" x14ac:dyDescent="0.25">
      <c r="A1856" s="141">
        <v>18792.639113273901</v>
      </c>
      <c r="B1856" s="141">
        <v>-2.2672100445654499</v>
      </c>
      <c r="C1856" s="141">
        <v>-2.8785540343172902</v>
      </c>
      <c r="D1856" s="141">
        <v>-2.1586468436143802</v>
      </c>
      <c r="E1856" s="141">
        <v>-2.2614907219101301</v>
      </c>
    </row>
    <row r="1857" spans="1:5" x14ac:dyDescent="0.25">
      <c r="A1857" s="141">
        <v>18793.177436673199</v>
      </c>
      <c r="B1857" s="141">
        <v>-2.2672439302718899</v>
      </c>
      <c r="C1857" s="141">
        <v>-2.1488484370842902</v>
      </c>
      <c r="D1857" s="141">
        <v>-2.1586651958259901</v>
      </c>
      <c r="E1857" s="141">
        <v>-2.26151847055689</v>
      </c>
    </row>
    <row r="1858" spans="1:5" x14ac:dyDescent="0.25">
      <c r="A1858" s="141">
        <v>18794.099200294899</v>
      </c>
      <c r="B1858" s="141">
        <v>-2.2673019509671999</v>
      </c>
      <c r="C1858" s="141">
        <v>-2.3891260350346499</v>
      </c>
      <c r="D1858" s="141">
        <v>-2.1586966292934502</v>
      </c>
      <c r="E1858" s="141">
        <v>-2.2615659845145699</v>
      </c>
    </row>
    <row r="1859" spans="1:5" x14ac:dyDescent="0.25">
      <c r="A1859" s="141">
        <v>18796.7969354661</v>
      </c>
      <c r="B1859" s="141">
        <v>-2.2674717511200799</v>
      </c>
      <c r="C1859" s="141">
        <v>-2.8848248659215301</v>
      </c>
      <c r="D1859" s="141">
        <v>-2.1587886928401301</v>
      </c>
      <c r="E1859" s="141">
        <v>-2.26170504656268</v>
      </c>
    </row>
    <row r="1860" spans="1:5" x14ac:dyDescent="0.25">
      <c r="A1860" s="141">
        <v>18797.6756723748</v>
      </c>
      <c r="B1860" s="141">
        <v>-2.2675270572557902</v>
      </c>
      <c r="C1860" s="141">
        <v>-2.8170148272211502</v>
      </c>
      <c r="D1860" s="141">
        <v>-2.1588187023205299</v>
      </c>
      <c r="E1860" s="141">
        <v>-2.2617503442209399</v>
      </c>
    </row>
    <row r="1861" spans="1:5" x14ac:dyDescent="0.25">
      <c r="A1861" s="141">
        <v>18805.546307074401</v>
      </c>
      <c r="B1861" s="141">
        <v>-2.2680223530927801</v>
      </c>
      <c r="C1861" s="141">
        <v>-2.4121867768234</v>
      </c>
      <c r="D1861" s="141">
        <v>-2.1590879592595198</v>
      </c>
      <c r="E1861" s="141">
        <v>-2.2621560817514101</v>
      </c>
    </row>
    <row r="1862" spans="1:5" x14ac:dyDescent="0.25">
      <c r="A1862" s="141">
        <v>18806.227719099199</v>
      </c>
      <c r="B1862" s="141">
        <v>-2.2680652283262202</v>
      </c>
      <c r="C1862" s="141">
        <v>-1.9860939838679901</v>
      </c>
      <c r="D1862" s="141">
        <v>-2.1591113101693802</v>
      </c>
      <c r="E1862" s="141">
        <v>-2.2621912105543598</v>
      </c>
    </row>
    <row r="1863" spans="1:5" x14ac:dyDescent="0.25">
      <c r="A1863" s="141">
        <v>18808.001772844898</v>
      </c>
      <c r="B1863" s="141">
        <v>-2.2681768495428498</v>
      </c>
      <c r="C1863" s="141">
        <v>-3.27188404294361</v>
      </c>
      <c r="D1863" s="141">
        <v>-2.1591721336680298</v>
      </c>
      <c r="E1863" s="141">
        <v>-2.2622826693628402</v>
      </c>
    </row>
    <row r="1864" spans="1:5" x14ac:dyDescent="0.25">
      <c r="A1864" s="141">
        <v>18812.3655773432</v>
      </c>
      <c r="B1864" s="141">
        <v>-2.2684513881589199</v>
      </c>
      <c r="C1864" s="141">
        <v>-2.8652025711512299</v>
      </c>
      <c r="D1864" s="141">
        <v>-2.1593219277731199</v>
      </c>
      <c r="E1864" s="141">
        <v>-2.2625076458212399</v>
      </c>
    </row>
    <row r="1865" spans="1:5" x14ac:dyDescent="0.25">
      <c r="A1865" s="141">
        <v>18812.988320105898</v>
      </c>
      <c r="B1865" s="141">
        <v>-2.26849056350575</v>
      </c>
      <c r="C1865" s="141">
        <v>-2.2762994471229301</v>
      </c>
      <c r="D1865" s="141">
        <v>-2.1593433252745999</v>
      </c>
      <c r="E1865" s="141">
        <v>-2.26253975218067</v>
      </c>
    </row>
    <row r="1866" spans="1:5" x14ac:dyDescent="0.25">
      <c r="A1866" s="141">
        <v>18813.885374588601</v>
      </c>
      <c r="B1866" s="141">
        <v>-2.2685469938393399</v>
      </c>
      <c r="C1866" s="141">
        <v>-2.2095631875553998</v>
      </c>
      <c r="D1866" s="141">
        <v>-2.1593741573224099</v>
      </c>
      <c r="E1866" s="141">
        <v>-2.2625860014016399</v>
      </c>
    </row>
    <row r="1867" spans="1:5" x14ac:dyDescent="0.25">
      <c r="A1867" s="141">
        <v>18814.859876496201</v>
      </c>
      <c r="B1867" s="141">
        <v>-2.2686082942982502</v>
      </c>
      <c r="C1867" s="141">
        <v>-1.6856057737971399</v>
      </c>
      <c r="D1867" s="141">
        <v>-2.1594076635187398</v>
      </c>
      <c r="E1867" s="141">
        <v>-2.2626362440205101</v>
      </c>
    </row>
    <row r="1868" spans="1:5" x14ac:dyDescent="0.25">
      <c r="A1868" s="141">
        <v>18822.660877038801</v>
      </c>
      <c r="B1868" s="141">
        <v>-2.2690989439046301</v>
      </c>
      <c r="C1868" s="141">
        <v>-2.4890407472414302</v>
      </c>
      <c r="D1868" s="141">
        <v>-2.1596763430233401</v>
      </c>
      <c r="E1868" s="141">
        <v>-2.2630384592633401</v>
      </c>
    </row>
    <row r="1869" spans="1:5" x14ac:dyDescent="0.25">
      <c r="A1869" s="141">
        <v>18825.320561465898</v>
      </c>
      <c r="B1869" s="141">
        <v>-2.2692661991785199</v>
      </c>
      <c r="C1869" s="141">
        <v>-2.09110247561703</v>
      </c>
      <c r="D1869" s="141">
        <v>-2.1597681326332099</v>
      </c>
      <c r="E1869" s="141">
        <v>-2.2631755981314798</v>
      </c>
    </row>
    <row r="1870" spans="1:5" x14ac:dyDescent="0.25">
      <c r="A1870" s="141">
        <v>18828.1759925199</v>
      </c>
      <c r="B1870" s="141">
        <v>-2.2694457484704098</v>
      </c>
      <c r="C1870" s="141">
        <v>-2.3301981795838902</v>
      </c>
      <c r="D1870" s="141">
        <v>-2.15986678234276</v>
      </c>
      <c r="E1870" s="141">
        <v>-2.2633228340797502</v>
      </c>
    </row>
    <row r="1871" spans="1:5" x14ac:dyDescent="0.25">
      <c r="A1871" s="141">
        <v>18829.4713492503</v>
      </c>
      <c r="B1871" s="141">
        <v>-2.2695271950826901</v>
      </c>
      <c r="C1871" s="141">
        <v>-1.7164596950415401</v>
      </c>
      <c r="D1871" s="141">
        <v>-2.1599115700817499</v>
      </c>
      <c r="E1871" s="141">
        <v>-2.2633896285324502</v>
      </c>
    </row>
    <row r="1872" spans="1:5" x14ac:dyDescent="0.25">
      <c r="A1872" s="141">
        <v>18831.029279184</v>
      </c>
      <c r="B1872" s="141">
        <v>-2.2696251467980701</v>
      </c>
      <c r="C1872" s="141">
        <v>-2.3532837661685999</v>
      </c>
      <c r="D1872" s="141">
        <v>-2.15996546584595</v>
      </c>
      <c r="E1872" s="141">
        <v>-2.2634699635704001</v>
      </c>
    </row>
    <row r="1873" spans="1:5" x14ac:dyDescent="0.25">
      <c r="A1873" s="141">
        <v>18831.622377825199</v>
      </c>
      <c r="B1873" s="141">
        <v>-2.26966243542042</v>
      </c>
      <c r="C1873" s="141">
        <v>-2.5498528614054501</v>
      </c>
      <c r="D1873" s="141">
        <v>-2.1599859922079601</v>
      </c>
      <c r="E1873" s="141">
        <v>-2.2635005471692402</v>
      </c>
    </row>
    <row r="1874" spans="1:5" x14ac:dyDescent="0.25">
      <c r="A1874" s="141">
        <v>18831.715841229201</v>
      </c>
      <c r="B1874" s="141">
        <v>-2.2696683114815599</v>
      </c>
      <c r="C1874" s="141">
        <v>-2.861536822857</v>
      </c>
      <c r="D1874" s="141">
        <v>-2.1599892272767001</v>
      </c>
      <c r="E1874" s="141">
        <v>-2.2635053666995399</v>
      </c>
    </row>
    <row r="1875" spans="1:5" x14ac:dyDescent="0.25">
      <c r="A1875" s="141">
        <v>18834.612706458101</v>
      </c>
      <c r="B1875" s="141">
        <v>-2.2698504293421502</v>
      </c>
      <c r="C1875" s="141">
        <v>-2.35767783253621</v>
      </c>
      <c r="D1875" s="141">
        <v>-2.16008955419899</v>
      </c>
      <c r="E1875" s="141">
        <v>-2.2636547485302798</v>
      </c>
    </row>
    <row r="1876" spans="1:5" x14ac:dyDescent="0.25">
      <c r="A1876" s="141">
        <v>18838.966396413602</v>
      </c>
      <c r="B1876" s="141">
        <v>-2.2701241024401999</v>
      </c>
      <c r="C1876" s="141">
        <v>-2.87517291475694</v>
      </c>
      <c r="D1876" s="141">
        <v>-2.1602405428046101</v>
      </c>
      <c r="E1876" s="141">
        <v>-2.2638792620120798</v>
      </c>
    </row>
    <row r="1877" spans="1:5" x14ac:dyDescent="0.25">
      <c r="A1877" s="141">
        <v>18839.071210306302</v>
      </c>
      <c r="B1877" s="141">
        <v>-2.27013069058179</v>
      </c>
      <c r="C1877" s="141">
        <v>-2.0985598947264599</v>
      </c>
      <c r="D1877" s="141">
        <v>-2.1602441808791299</v>
      </c>
      <c r="E1877" s="141">
        <v>-2.2638846672308399</v>
      </c>
    </row>
    <row r="1878" spans="1:5" x14ac:dyDescent="0.25">
      <c r="A1878" s="141">
        <v>18841.667859902202</v>
      </c>
      <c r="B1878" s="141">
        <v>-2.2702938976303102</v>
      </c>
      <c r="C1878" s="141">
        <v>-2.94650783534229</v>
      </c>
      <c r="D1878" s="141">
        <v>-2.1603343560970001</v>
      </c>
      <c r="E1878" s="141">
        <v>-2.26401857739104</v>
      </c>
    </row>
    <row r="1879" spans="1:5" x14ac:dyDescent="0.25">
      <c r="A1879" s="141">
        <v>18842.344121906801</v>
      </c>
      <c r="B1879" s="141">
        <v>-2.2703364004869302</v>
      </c>
      <c r="C1879" s="141">
        <v>-2.4722015130508002</v>
      </c>
      <c r="D1879" s="141">
        <v>-2.1603578554692699</v>
      </c>
      <c r="E1879" s="141">
        <v>-2.2640534530277199</v>
      </c>
    </row>
    <row r="1880" spans="1:5" x14ac:dyDescent="0.25">
      <c r="A1880" s="141">
        <v>18843.986407696699</v>
      </c>
      <c r="B1880" s="141">
        <v>-2.2704396138604501</v>
      </c>
      <c r="C1880" s="141">
        <v>-2.3145479188469902</v>
      </c>
      <c r="D1880" s="141">
        <v>-2.1604149479652102</v>
      </c>
      <c r="E1880" s="141">
        <v>-2.2641381486249901</v>
      </c>
    </row>
    <row r="1881" spans="1:5" x14ac:dyDescent="0.25">
      <c r="A1881" s="141">
        <v>18844.172715523498</v>
      </c>
      <c r="B1881" s="141">
        <v>-2.27045132248286</v>
      </c>
      <c r="C1881" s="141">
        <v>-2.3227344301424302</v>
      </c>
      <c r="D1881" s="141">
        <v>-2.1604214269995801</v>
      </c>
      <c r="E1881" s="141">
        <v>-2.2641477569370299</v>
      </c>
    </row>
    <row r="1882" spans="1:5" x14ac:dyDescent="0.25">
      <c r="A1882" s="141">
        <v>18848.490424580701</v>
      </c>
      <c r="B1882" s="141">
        <v>-2.2707226520880699</v>
      </c>
      <c r="C1882" s="141">
        <v>-2.2151508361533598</v>
      </c>
      <c r="D1882" s="141">
        <v>-2.1605717059968899</v>
      </c>
      <c r="E1882" s="141">
        <v>-2.26437043579151</v>
      </c>
    </row>
    <row r="1883" spans="1:5" x14ac:dyDescent="0.25">
      <c r="A1883" s="141">
        <v>18851.0558050746</v>
      </c>
      <c r="B1883" s="141">
        <v>-2.2708838459002001</v>
      </c>
      <c r="C1883" s="141">
        <v>-2.3402175952267799</v>
      </c>
      <c r="D1883" s="141">
        <v>-2.16066110931706</v>
      </c>
      <c r="E1883" s="141">
        <v>-2.2645027456106499</v>
      </c>
    </row>
    <row r="1884" spans="1:5" x14ac:dyDescent="0.25">
      <c r="A1884" s="141">
        <v>18854.549189947698</v>
      </c>
      <c r="B1884" s="141">
        <v>-2.2711033291662202</v>
      </c>
      <c r="C1884" s="141">
        <v>-2.4198040925817699</v>
      </c>
      <c r="D1884" s="141">
        <v>-2.1607829903642002</v>
      </c>
      <c r="E1884" s="141">
        <v>-2.2646829227362502</v>
      </c>
    </row>
    <row r="1885" spans="1:5" x14ac:dyDescent="0.25">
      <c r="A1885" s="141">
        <v>18862.856318226801</v>
      </c>
      <c r="B1885" s="141">
        <v>-2.27162515407483</v>
      </c>
      <c r="C1885" s="141">
        <v>7.1408722545132797</v>
      </c>
      <c r="D1885" s="141">
        <v>-2.1610734491752401</v>
      </c>
      <c r="E1885" s="141">
        <v>-2.2651114015356701</v>
      </c>
    </row>
    <row r="1886" spans="1:5" x14ac:dyDescent="0.25">
      <c r="A1886" s="141">
        <v>18868.5678322233</v>
      </c>
      <c r="B1886" s="141">
        <v>-2.2719838518642002</v>
      </c>
      <c r="C1886" s="141">
        <v>-2.32186187382311</v>
      </c>
      <c r="D1886" s="141">
        <v>-2.1612736641955999</v>
      </c>
      <c r="E1886" s="141">
        <v>-2.2654060197755599</v>
      </c>
    </row>
    <row r="1887" spans="1:5" x14ac:dyDescent="0.25">
      <c r="A1887" s="141">
        <v>18874.931401143</v>
      </c>
      <c r="B1887" s="141">
        <v>-2.2723834238601102</v>
      </c>
      <c r="C1887" s="141">
        <v>-2.2404401945163999</v>
      </c>
      <c r="D1887" s="141">
        <v>-2.16149722446773</v>
      </c>
      <c r="E1887" s="141">
        <v>-2.2657342926294501</v>
      </c>
    </row>
    <row r="1888" spans="1:5" x14ac:dyDescent="0.25">
      <c r="A1888" s="141">
        <v>18875.607238050201</v>
      </c>
      <c r="B1888" s="141">
        <v>-2.2724258552909</v>
      </c>
      <c r="C1888" s="141">
        <v>-1.8804392995868899</v>
      </c>
      <c r="D1888" s="141">
        <v>-2.16152099753644</v>
      </c>
      <c r="E1888" s="141">
        <v>-2.2657691577516998</v>
      </c>
    </row>
    <row r="1889" spans="1:5" x14ac:dyDescent="0.25">
      <c r="A1889" s="141">
        <v>18876.8106896057</v>
      </c>
      <c r="B1889" s="141">
        <v>-2.2725014099803902</v>
      </c>
      <c r="C1889" s="141">
        <v>-2.1064967289085201</v>
      </c>
      <c r="D1889" s="141">
        <v>-2.1615633440920599</v>
      </c>
      <c r="E1889" s="141">
        <v>-2.2658312420711</v>
      </c>
    </row>
    <row r="1890" spans="1:5" x14ac:dyDescent="0.25">
      <c r="A1890" s="141">
        <v>18877.915690649599</v>
      </c>
      <c r="B1890" s="141">
        <v>-2.2725707812398501</v>
      </c>
      <c r="C1890" s="141">
        <v>-2.1706444349659599</v>
      </c>
      <c r="D1890" s="141">
        <v>-2.1616022424634198</v>
      </c>
      <c r="E1890" s="141">
        <v>-2.2658882481204401</v>
      </c>
    </row>
    <row r="1891" spans="1:5" x14ac:dyDescent="0.25">
      <c r="A1891" s="141">
        <v>18883.381718462901</v>
      </c>
      <c r="B1891" s="141">
        <v>-2.27291389914966</v>
      </c>
      <c r="C1891" s="141">
        <v>-1.9488423144978499</v>
      </c>
      <c r="D1891" s="141">
        <v>-2.1617948835752898</v>
      </c>
      <c r="E1891" s="141">
        <v>-2.2661702449150001</v>
      </c>
    </row>
    <row r="1892" spans="1:5" x14ac:dyDescent="0.25">
      <c r="A1892" s="141">
        <v>18890.770725853501</v>
      </c>
      <c r="B1892" s="141">
        <v>-2.27337763308357</v>
      </c>
      <c r="C1892" s="141">
        <v>-2.8866192240217501</v>
      </c>
      <c r="D1892" s="141">
        <v>-2.16205588996274</v>
      </c>
      <c r="E1892" s="141">
        <v>-2.2665514739720098</v>
      </c>
    </row>
    <row r="1893" spans="1:5" x14ac:dyDescent="0.25">
      <c r="A1893" s="141">
        <v>18891.0365583725</v>
      </c>
      <c r="B1893" s="141">
        <v>-2.27339431469409</v>
      </c>
      <c r="C1893" s="141">
        <v>-2.1806993803306001</v>
      </c>
      <c r="D1893" s="141">
        <v>-2.1620652927703201</v>
      </c>
      <c r="E1893" s="141">
        <v>-2.2665651898755099</v>
      </c>
    </row>
    <row r="1894" spans="1:5" x14ac:dyDescent="0.25">
      <c r="A1894" s="141">
        <v>18892.256038447598</v>
      </c>
      <c r="B1894" s="141">
        <v>-2.2734708381030599</v>
      </c>
      <c r="C1894" s="141">
        <v>-2.1838928967264399</v>
      </c>
      <c r="D1894" s="141">
        <v>-2.1621084384276101</v>
      </c>
      <c r="E1894" s="141">
        <v>-2.2666281106718902</v>
      </c>
    </row>
    <row r="1895" spans="1:5" x14ac:dyDescent="0.25">
      <c r="A1895" s="141">
        <v>18894.6466756431</v>
      </c>
      <c r="B1895" s="141">
        <v>-2.2736208439900398</v>
      </c>
      <c r="C1895" s="141">
        <v>-2.8377542172569798</v>
      </c>
      <c r="D1895" s="141">
        <v>-2.1621930734363901</v>
      </c>
      <c r="E1895" s="141">
        <v>-2.2667514611743602</v>
      </c>
    </row>
    <row r="1896" spans="1:5" x14ac:dyDescent="0.25">
      <c r="A1896" s="141">
        <v>18895.190635629599</v>
      </c>
      <c r="B1896" s="141">
        <v>-2.27365497438258</v>
      </c>
      <c r="C1896" s="141">
        <v>-2.3296749491242301</v>
      </c>
      <c r="D1896" s="141">
        <v>-2.1622123409458802</v>
      </c>
      <c r="E1896" s="141">
        <v>-2.2667795284658401</v>
      </c>
    </row>
    <row r="1897" spans="1:5" x14ac:dyDescent="0.25">
      <c r="A1897" s="141">
        <v>18899.127279574899</v>
      </c>
      <c r="B1897" s="141">
        <v>-2.2739019587441298</v>
      </c>
      <c r="C1897" s="141">
        <v>-1.8127005309811901</v>
      </c>
      <c r="D1897" s="141">
        <v>-2.16235188875907</v>
      </c>
      <c r="E1897" s="141">
        <v>-2.2669826562395401</v>
      </c>
    </row>
    <row r="1898" spans="1:5" x14ac:dyDescent="0.25">
      <c r="A1898" s="141">
        <v>18902.889469145499</v>
      </c>
      <c r="B1898" s="141">
        <v>-2.27413796889673</v>
      </c>
      <c r="C1898" s="141">
        <v>-2.6524812080422699</v>
      </c>
      <c r="D1898" s="141">
        <v>-2.1624854303170702</v>
      </c>
      <c r="E1898" s="141">
        <v>-2.26717678969578</v>
      </c>
    </row>
    <row r="1899" spans="1:5" x14ac:dyDescent="0.25">
      <c r="A1899" s="141">
        <v>18904.813711944102</v>
      </c>
      <c r="B1899" s="141">
        <v>-2.2742586697898002</v>
      </c>
      <c r="C1899" s="141">
        <v>-2.3656713136707599</v>
      </c>
      <c r="D1899" s="141">
        <v>-2.1625537996242099</v>
      </c>
      <c r="E1899" s="141">
        <v>-2.2672760857068801</v>
      </c>
    </row>
    <row r="1900" spans="1:5" x14ac:dyDescent="0.25">
      <c r="A1900" s="141">
        <v>18905.2131669603</v>
      </c>
      <c r="B1900" s="141">
        <v>-2.2742837252502301</v>
      </c>
      <c r="C1900" s="141">
        <v>-2.6301296331057902</v>
      </c>
      <c r="D1900" s="141">
        <v>-2.16256799812765</v>
      </c>
      <c r="E1900" s="141">
        <v>-2.2672966988779302</v>
      </c>
    </row>
    <row r="1901" spans="1:5" x14ac:dyDescent="0.25">
      <c r="A1901" s="141">
        <v>18906.6713235721</v>
      </c>
      <c r="B1901" s="141">
        <v>-2.2743751841142301</v>
      </c>
      <c r="C1901" s="141">
        <v>-2.4641269382870599</v>
      </c>
      <c r="D1901" s="141">
        <v>-2.1626198443627902</v>
      </c>
      <c r="E1901" s="141">
        <v>-2.2673719451682</v>
      </c>
    </row>
    <row r="1902" spans="1:5" x14ac:dyDescent="0.25">
      <c r="A1902" s="141">
        <v>18909.336123760699</v>
      </c>
      <c r="B1902" s="141">
        <v>-2.2745423153763702</v>
      </c>
      <c r="C1902" s="141">
        <v>-2.14444603950054</v>
      </c>
      <c r="D1902" s="141">
        <v>-2.1627146609074299</v>
      </c>
      <c r="E1902" s="141">
        <v>-2.2675094615506901</v>
      </c>
    </row>
    <row r="1903" spans="1:5" x14ac:dyDescent="0.25">
      <c r="A1903" s="141">
        <v>18910.4833053525</v>
      </c>
      <c r="B1903" s="141">
        <v>-2.2746142600705901</v>
      </c>
      <c r="C1903" s="141">
        <v>-1.8220320940594901</v>
      </c>
      <c r="D1903" s="141">
        <v>-2.1627555054658201</v>
      </c>
      <c r="E1903" s="141">
        <v>-2.2675686627027698</v>
      </c>
    </row>
    <row r="1904" spans="1:5" x14ac:dyDescent="0.25">
      <c r="A1904" s="141">
        <v>18912.4566652496</v>
      </c>
      <c r="B1904" s="141">
        <v>-2.27473801179167</v>
      </c>
      <c r="C1904" s="141">
        <v>-2.95029041870368</v>
      </c>
      <c r="D1904" s="141">
        <v>-2.1628258028244201</v>
      </c>
      <c r="E1904" s="141">
        <v>-2.2676705009700102</v>
      </c>
    </row>
    <row r="1905" spans="1:5" x14ac:dyDescent="0.25">
      <c r="A1905" s="141">
        <v>18914.422830747601</v>
      </c>
      <c r="B1905" s="141">
        <v>-2.2748613045808099</v>
      </c>
      <c r="C1905" s="141">
        <v>-2.9607517720774501</v>
      </c>
      <c r="D1905" s="141">
        <v>-2.1628958907595002</v>
      </c>
      <c r="E1905" s="141">
        <v>-2.26777196994014</v>
      </c>
    </row>
    <row r="1906" spans="1:5" x14ac:dyDescent="0.25">
      <c r="A1906" s="141">
        <v>18915.454344825699</v>
      </c>
      <c r="B1906" s="141">
        <v>-2.27492598487015</v>
      </c>
      <c r="C1906" s="141">
        <v>-1.70776972050473</v>
      </c>
      <c r="D1906" s="141">
        <v>-2.1629326798329598</v>
      </c>
      <c r="E1906" s="141">
        <v>-2.26782520463808</v>
      </c>
    </row>
    <row r="1907" spans="1:5" x14ac:dyDescent="0.25">
      <c r="A1907" s="141">
        <v>18932.524732686601</v>
      </c>
      <c r="B1907" s="141">
        <v>-2.2759960602300402</v>
      </c>
      <c r="C1907" s="141">
        <v>-2.2832189774289602</v>
      </c>
      <c r="D1907" s="141">
        <v>-2.16354334931194</v>
      </c>
      <c r="E1907" s="141">
        <v>-2.2687062576213801</v>
      </c>
    </row>
    <row r="1908" spans="1:5" x14ac:dyDescent="0.25">
      <c r="A1908" s="141">
        <v>18942.265423021901</v>
      </c>
      <c r="B1908" s="141">
        <v>-2.2766064033328202</v>
      </c>
      <c r="C1908" s="141">
        <v>-2.3987423945146</v>
      </c>
      <c r="D1908" s="141">
        <v>-2.1638933578124599</v>
      </c>
      <c r="E1908" s="141">
        <v>-2.2692090702919399</v>
      </c>
    </row>
    <row r="1909" spans="1:5" x14ac:dyDescent="0.25">
      <c r="A1909" s="141">
        <v>18943.134859603899</v>
      </c>
      <c r="B1909" s="141">
        <v>-2.27666087218463</v>
      </c>
      <c r="C1909" s="141">
        <v>-1.8786821152628901</v>
      </c>
      <c r="D1909" s="141">
        <v>-2.1639246530740701</v>
      </c>
      <c r="E1909" s="141">
        <v>-2.2692539528191702</v>
      </c>
    </row>
    <row r="1910" spans="1:5" x14ac:dyDescent="0.25">
      <c r="A1910" s="141">
        <v>18944.584806716601</v>
      </c>
      <c r="B1910" s="141">
        <v>-2.2767517057343798</v>
      </c>
      <c r="C1910" s="141">
        <v>-2.5216002531120898</v>
      </c>
      <c r="D1910" s="141">
        <v>-2.16397686338144</v>
      </c>
      <c r="E1910" s="141">
        <v>-2.2693288036400698</v>
      </c>
    </row>
    <row r="1911" spans="1:5" x14ac:dyDescent="0.25">
      <c r="A1911" s="141">
        <v>18945.3359790467</v>
      </c>
      <c r="B1911" s="141">
        <v>-2.2767987620959</v>
      </c>
      <c r="C1911" s="141">
        <v>-1.8650187687969599</v>
      </c>
      <c r="D1911" s="141">
        <v>-2.1640039215568998</v>
      </c>
      <c r="E1911" s="141">
        <v>-2.2693675819382602</v>
      </c>
    </row>
    <row r="1912" spans="1:5" x14ac:dyDescent="0.25">
      <c r="A1912" s="141">
        <v>18946.808872361598</v>
      </c>
      <c r="B1912" s="141">
        <v>-2.2768910265731899</v>
      </c>
      <c r="C1912" s="141">
        <v>-2.7050895675150599</v>
      </c>
      <c r="D1912" s="141">
        <v>-2.1640569961154301</v>
      </c>
      <c r="E1912" s="141">
        <v>-2.26944361898888</v>
      </c>
    </row>
    <row r="1913" spans="1:5" x14ac:dyDescent="0.25">
      <c r="A1913" s="141">
        <v>18950.491974831901</v>
      </c>
      <c r="B1913" s="141">
        <v>-2.2771217230852501</v>
      </c>
      <c r="C1913" s="141">
        <v>-2.4087087867485302</v>
      </c>
      <c r="D1913" s="141">
        <v>-2.1641898241989699</v>
      </c>
      <c r="E1913" s="141">
        <v>-2.2696337613676798</v>
      </c>
    </row>
    <row r="1914" spans="1:5" x14ac:dyDescent="0.25">
      <c r="A1914" s="141">
        <v>18952.689197182499</v>
      </c>
      <c r="B1914" s="141">
        <v>-2.277259336303</v>
      </c>
      <c r="C1914" s="141">
        <v>-2.19129319405162</v>
      </c>
      <c r="D1914" s="141">
        <v>-2.1642691401049201</v>
      </c>
      <c r="E1914" s="141">
        <v>-2.2697471976144898</v>
      </c>
    </row>
    <row r="1915" spans="1:5" x14ac:dyDescent="0.25">
      <c r="A1915" s="141">
        <v>18953.730099456101</v>
      </c>
      <c r="B1915" s="141">
        <v>-2.2773245251749001</v>
      </c>
      <c r="C1915" s="141">
        <v>-2.1374793849582101</v>
      </c>
      <c r="D1915" s="141">
        <v>-2.1643067343470901</v>
      </c>
      <c r="E1915" s="141">
        <v>-2.2698009372608898</v>
      </c>
    </row>
    <row r="1916" spans="1:5" x14ac:dyDescent="0.25">
      <c r="A1916" s="141">
        <v>18957.397069750099</v>
      </c>
      <c r="B1916" s="141">
        <v>-2.2775541601213298</v>
      </c>
      <c r="C1916" s="141">
        <v>-2.3301236724814798</v>
      </c>
      <c r="D1916" s="141">
        <v>-2.1644392737292701</v>
      </c>
      <c r="E1916" s="141">
        <v>-2.26999025984734</v>
      </c>
    </row>
    <row r="1917" spans="1:5" x14ac:dyDescent="0.25">
      <c r="A1917" s="141">
        <v>18962.424678505799</v>
      </c>
      <c r="B1917" s="141">
        <v>-2.2778689575902802</v>
      </c>
      <c r="C1917" s="141">
        <v>-2.2884754872929398</v>
      </c>
      <c r="D1917" s="141">
        <v>-2.1646212431704099</v>
      </c>
      <c r="E1917" s="141">
        <v>-2.2702498423040098</v>
      </c>
    </row>
    <row r="1918" spans="1:5" x14ac:dyDescent="0.25">
      <c r="A1918" s="141">
        <v>18963.269342653901</v>
      </c>
      <c r="B1918" s="141">
        <v>-2.2779218401794301</v>
      </c>
      <c r="C1918" s="141">
        <v>-2.7652849118007499</v>
      </c>
      <c r="D1918" s="141">
        <v>-2.1646518433458599</v>
      </c>
      <c r="E1918" s="141">
        <v>-2.2702934547702598</v>
      </c>
    </row>
    <row r="1919" spans="1:5" x14ac:dyDescent="0.25">
      <c r="A1919" s="141">
        <v>18968.793528972001</v>
      </c>
      <c r="B1919" s="141">
        <v>-2.27826766196889</v>
      </c>
      <c r="C1919" s="141">
        <v>-1.2805600170974301</v>
      </c>
      <c r="D1919" s="141">
        <v>-2.16485217183644</v>
      </c>
      <c r="E1919" s="141">
        <v>-2.2705786936403398</v>
      </c>
    </row>
    <row r="1920" spans="1:5" x14ac:dyDescent="0.25">
      <c r="A1920" s="141">
        <v>18969.886621019701</v>
      </c>
      <c r="B1920" s="141">
        <v>-2.2783360837531701</v>
      </c>
      <c r="C1920" s="141">
        <v>-2.3227327873223</v>
      </c>
      <c r="D1920" s="141">
        <v>-2.16489185267424</v>
      </c>
      <c r="E1920" s="141">
        <v>-2.2706351368200202</v>
      </c>
    </row>
    <row r="1921" spans="1:5" x14ac:dyDescent="0.25">
      <c r="A1921" s="141">
        <v>18971.7020980866</v>
      </c>
      <c r="B1921" s="141">
        <v>-2.27844971768508</v>
      </c>
      <c r="C1921" s="141"/>
      <c r="D1921" s="141">
        <v>-2.16495778702203</v>
      </c>
      <c r="E1921" s="141">
        <v>-2.2707288826185001</v>
      </c>
    </row>
    <row r="1922" spans="1:5" x14ac:dyDescent="0.25">
      <c r="A1922" s="141">
        <v>18975.9261753299</v>
      </c>
      <c r="B1922" s="141">
        <v>-2.2787140843875502</v>
      </c>
      <c r="C1922" s="141">
        <v>-2.2112459192300999</v>
      </c>
      <c r="D1922" s="141">
        <v>-2.1651113406561899</v>
      </c>
      <c r="E1922" s="141">
        <v>-2.2709470078977301</v>
      </c>
    </row>
    <row r="1923" spans="1:5" x14ac:dyDescent="0.25">
      <c r="A1923" s="141">
        <v>18996.325316874099</v>
      </c>
      <c r="B1923" s="141">
        <v>-2.2799902699115302</v>
      </c>
      <c r="C1923" s="141">
        <v>-2.1222489890926002</v>
      </c>
      <c r="D1923" s="141">
        <v>-2.1658556941150602</v>
      </c>
      <c r="E1923" s="141">
        <v>-2.27200051999798</v>
      </c>
    </row>
    <row r="1924" spans="1:5" x14ac:dyDescent="0.25">
      <c r="A1924" s="141">
        <v>19002.090559464399</v>
      </c>
      <c r="B1924" s="141">
        <v>-2.2803507948899702</v>
      </c>
      <c r="C1924" s="141">
        <v>-2.3234987231862099</v>
      </c>
      <c r="D1924" s="141">
        <v>-2.16606689632845</v>
      </c>
      <c r="E1924" s="141">
        <v>-2.2722983045292802</v>
      </c>
    </row>
    <row r="1925" spans="1:5" x14ac:dyDescent="0.25">
      <c r="A1925" s="141">
        <v>19008.869087235998</v>
      </c>
      <c r="B1925" s="141">
        <v>-2.2807745985483399</v>
      </c>
      <c r="C1925" s="141">
        <v>-1.72421679153334</v>
      </c>
      <c r="D1925" s="141">
        <v>-2.1663156813959801</v>
      </c>
      <c r="E1925" s="141">
        <v>-2.27264844898375</v>
      </c>
    </row>
    <row r="1926" spans="1:5" x14ac:dyDescent="0.25">
      <c r="A1926" s="141">
        <v>19010.316453387099</v>
      </c>
      <c r="B1926" s="141">
        <v>-2.2808650779418</v>
      </c>
      <c r="C1926" s="141">
        <v>-2.06657646878099</v>
      </c>
      <c r="D1926" s="141">
        <v>-2.16636886690815</v>
      </c>
      <c r="E1926" s="141">
        <v>-2.2727232156841102</v>
      </c>
    </row>
    <row r="1927" spans="1:5" x14ac:dyDescent="0.25">
      <c r="A1927" s="141">
        <v>19019.535604581099</v>
      </c>
      <c r="B1927" s="141">
        <v>-2.2814412959874</v>
      </c>
      <c r="C1927" s="141">
        <v>-1.93726516973699</v>
      </c>
      <c r="D1927" s="141">
        <v>-2.1667081654712299</v>
      </c>
      <c r="E1927" s="141">
        <v>-2.27319947557534</v>
      </c>
    </row>
    <row r="1928" spans="1:5" x14ac:dyDescent="0.25">
      <c r="A1928" s="141">
        <v>19023.098727442899</v>
      </c>
      <c r="B1928" s="141">
        <v>-2.2816639529803999</v>
      </c>
      <c r="C1928" s="141">
        <v>-1.6157849381765601</v>
      </c>
      <c r="D1928" s="141">
        <v>-2.1668395444587398</v>
      </c>
      <c r="E1928" s="141">
        <v>-2.2733835577641299</v>
      </c>
    </row>
    <row r="1929" spans="1:5" x14ac:dyDescent="0.25">
      <c r="A1929" s="141">
        <v>19038.020654445099</v>
      </c>
      <c r="B1929" s="141">
        <v>-2.2825961324868</v>
      </c>
      <c r="C1929" s="141">
        <v>-3.0072065334668299</v>
      </c>
      <c r="D1929" s="141">
        <v>-2.1673911982406899</v>
      </c>
      <c r="E1929" s="141">
        <v>-2.27415454339121</v>
      </c>
    </row>
    <row r="1930" spans="1:5" x14ac:dyDescent="0.25">
      <c r="A1930" s="141">
        <v>19041.060248935999</v>
      </c>
      <c r="B1930" s="141">
        <v>-2.2827859616468298</v>
      </c>
      <c r="C1930" s="141">
        <v>-2.9753092402564199</v>
      </c>
      <c r="D1930" s="141">
        <v>-2.1675038556778898</v>
      </c>
      <c r="E1930" s="141">
        <v>-2.2743116072673</v>
      </c>
    </row>
    <row r="1931" spans="1:5" x14ac:dyDescent="0.25">
      <c r="A1931" s="141">
        <v>19041.6786461876</v>
      </c>
      <c r="B1931" s="141">
        <v>-2.2828245795653999</v>
      </c>
      <c r="C1931" s="141">
        <v>-2.9303766053772198</v>
      </c>
      <c r="D1931" s="141">
        <v>-2.16752678731575</v>
      </c>
      <c r="E1931" s="141">
        <v>-2.27434356207598</v>
      </c>
    </row>
    <row r="1932" spans="1:5" x14ac:dyDescent="0.25">
      <c r="A1932" s="141">
        <v>19042.207430527898</v>
      </c>
      <c r="B1932" s="141">
        <v>-2.2828576006817798</v>
      </c>
      <c r="C1932" s="141">
        <v>-1.8471688945352001</v>
      </c>
      <c r="D1932" s="141">
        <v>-2.1675463990534301</v>
      </c>
      <c r="E1932" s="141">
        <v>-2.27437088642148</v>
      </c>
    </row>
    <row r="1933" spans="1:5" x14ac:dyDescent="0.25">
      <c r="A1933" s="141">
        <v>19045.811512954999</v>
      </c>
      <c r="B1933" s="141">
        <v>-2.28308265042938</v>
      </c>
      <c r="C1933" s="141">
        <v>-0.60529211795268301</v>
      </c>
      <c r="D1933" s="141">
        <v>-2.1676801460406199</v>
      </c>
      <c r="E1933" s="141">
        <v>-2.2745571272735199</v>
      </c>
    </row>
    <row r="1934" spans="1:5" x14ac:dyDescent="0.25">
      <c r="A1934" s="141">
        <v>19046.2372334149</v>
      </c>
      <c r="B1934" s="141">
        <v>-2.28310923194319</v>
      </c>
      <c r="C1934" s="141">
        <v>-2.2441472807148899</v>
      </c>
      <c r="D1934" s="141">
        <v>-2.1676959533896398</v>
      </c>
      <c r="E1934" s="141">
        <v>-2.27457912681278</v>
      </c>
    </row>
    <row r="1935" spans="1:5" x14ac:dyDescent="0.25">
      <c r="A1935" s="141">
        <v>19050.173882388499</v>
      </c>
      <c r="B1935" s="141">
        <v>-2.28335501439651</v>
      </c>
      <c r="C1935" s="141">
        <v>-2.8845417573937402</v>
      </c>
      <c r="D1935" s="141">
        <v>-2.1678422136106801</v>
      </c>
      <c r="E1935" s="141">
        <v>-2.2747825616443298</v>
      </c>
    </row>
    <row r="1936" spans="1:5" x14ac:dyDescent="0.25">
      <c r="A1936" s="141">
        <v>19053.5842969228</v>
      </c>
      <c r="B1936" s="141">
        <v>-2.28356791608892</v>
      </c>
      <c r="C1936" s="141">
        <v>-2.1749833308868598</v>
      </c>
      <c r="D1936" s="141">
        <v>-2.1679690524302799</v>
      </c>
      <c r="E1936" s="141">
        <v>-2.2749588087116801</v>
      </c>
    </row>
    <row r="1937" spans="1:5" x14ac:dyDescent="0.25">
      <c r="A1937" s="141">
        <v>19056.032278892199</v>
      </c>
      <c r="B1937" s="141">
        <v>-2.2837207214102899</v>
      </c>
      <c r="C1937" s="141"/>
      <c r="D1937" s="141">
        <v>-2.1680601711576699</v>
      </c>
      <c r="E1937" s="141">
        <v>-2.2750853218973899</v>
      </c>
    </row>
    <row r="1938" spans="1:5" x14ac:dyDescent="0.25">
      <c r="A1938" s="141">
        <v>19057.387457778899</v>
      </c>
      <c r="B1938" s="141">
        <v>-2.2838053076700899</v>
      </c>
      <c r="C1938" s="141">
        <v>-2.4212761742358202</v>
      </c>
      <c r="D1938" s="141">
        <v>-2.1681106402794201</v>
      </c>
      <c r="E1938" s="141">
        <v>-2.2751553597057201</v>
      </c>
    </row>
    <row r="1939" spans="1:5" x14ac:dyDescent="0.25">
      <c r="A1939" s="141">
        <v>19059.194361927599</v>
      </c>
      <c r="B1939" s="141">
        <v>-2.2839180834390098</v>
      </c>
      <c r="C1939" s="141">
        <v>-2.7918412821453198</v>
      </c>
      <c r="D1939" s="141">
        <v>-2.1681779619625501</v>
      </c>
      <c r="E1939" s="141">
        <v>-2.2752487448887702</v>
      </c>
    </row>
    <row r="1940" spans="1:5" x14ac:dyDescent="0.25">
      <c r="A1940" s="141">
        <v>19061.847707327699</v>
      </c>
      <c r="B1940" s="141">
        <v>-2.2840836767170098</v>
      </c>
      <c r="C1940" s="141">
        <v>-3.0168188360198398</v>
      </c>
      <c r="D1940" s="141">
        <v>-2.1682768815529698</v>
      </c>
      <c r="E1940" s="141">
        <v>-2.2753858792972199</v>
      </c>
    </row>
    <row r="1941" spans="1:5" x14ac:dyDescent="0.25">
      <c r="A1941" s="141">
        <v>19063.224164814601</v>
      </c>
      <c r="B1941" s="141">
        <v>-2.2841695747080499</v>
      </c>
      <c r="C1941" s="141">
        <v>-2.27210328562342</v>
      </c>
      <c r="D1941" s="141">
        <v>-2.1683282260288501</v>
      </c>
      <c r="E1941" s="141">
        <v>-2.2754570210070999</v>
      </c>
    </row>
    <row r="1942" spans="1:5" x14ac:dyDescent="0.25">
      <c r="A1942" s="141">
        <v>19064.278192492999</v>
      </c>
      <c r="B1942" s="141">
        <v>-2.2842353488056801</v>
      </c>
      <c r="C1942" s="141">
        <v>-2.19593013311147</v>
      </c>
      <c r="D1942" s="141">
        <v>-2.1683675564835401</v>
      </c>
      <c r="E1942" s="141">
        <v>-2.27551149871787</v>
      </c>
    </row>
    <row r="1943" spans="1:5" x14ac:dyDescent="0.25">
      <c r="A1943" s="141">
        <v>19066.3862478499</v>
      </c>
      <c r="B1943" s="141">
        <v>-2.2843668901733798</v>
      </c>
      <c r="C1943" s="141">
        <v>-2.2326620431069002</v>
      </c>
      <c r="D1943" s="141">
        <v>-2.1684462517760301</v>
      </c>
      <c r="E1943" s="141">
        <v>-2.27562045588187</v>
      </c>
    </row>
    <row r="1944" spans="1:5" x14ac:dyDescent="0.25">
      <c r="A1944" s="141">
        <v>19066.562267144502</v>
      </c>
      <c r="B1944" s="141">
        <v>-2.2843778732580802</v>
      </c>
      <c r="C1944" s="141">
        <v>-1.72850572217281</v>
      </c>
      <c r="D1944" s="141">
        <v>-2.1684528247815198</v>
      </c>
      <c r="E1944" s="141">
        <v>-2.2756295537381699</v>
      </c>
    </row>
    <row r="1945" spans="1:5" x14ac:dyDescent="0.25">
      <c r="A1945" s="141">
        <v>19068.983691227699</v>
      </c>
      <c r="B1945" s="141">
        <v>-2.2845289565327702</v>
      </c>
      <c r="C1945" s="141">
        <v>-2.9042134860118098</v>
      </c>
      <c r="D1945" s="141">
        <v>-2.1685432792841999</v>
      </c>
      <c r="E1945" s="141">
        <v>-2.2757547108007401</v>
      </c>
    </row>
    <row r="1946" spans="1:5" x14ac:dyDescent="0.25">
      <c r="A1946" s="141">
        <v>19075.872496955999</v>
      </c>
      <c r="B1946" s="141">
        <v>-2.28495871360643</v>
      </c>
      <c r="C1946" s="141">
        <v>-2.17226406593235</v>
      </c>
      <c r="D1946" s="141">
        <v>-2.1688009469054701</v>
      </c>
      <c r="E1946" s="141">
        <v>-2.2761107918875099</v>
      </c>
    </row>
    <row r="1947" spans="1:5" x14ac:dyDescent="0.25">
      <c r="A1947" s="141">
        <v>19076.151958696199</v>
      </c>
      <c r="B1947" s="141">
        <v>-2.2849761457291402</v>
      </c>
      <c r="C1947" s="141">
        <v>-1.92128722340174</v>
      </c>
      <c r="D1947" s="141">
        <v>-2.1688114101345901</v>
      </c>
      <c r="E1947" s="141">
        <v>-2.2761252377372001</v>
      </c>
    </row>
    <row r="1948" spans="1:5" x14ac:dyDescent="0.25">
      <c r="A1948" s="141">
        <v>19076.659170750801</v>
      </c>
      <c r="B1948" s="141">
        <v>-2.28500778393611</v>
      </c>
      <c r="C1948" s="141"/>
      <c r="D1948" s="141">
        <v>-2.1688304025315301</v>
      </c>
      <c r="E1948" s="141">
        <v>-2.27615145649006</v>
      </c>
    </row>
    <row r="1949" spans="1:5" x14ac:dyDescent="0.25">
      <c r="A1949" s="141">
        <v>19080.4835820712</v>
      </c>
      <c r="B1949" s="141">
        <v>-2.2852463210401202</v>
      </c>
      <c r="C1949" s="141">
        <v>-2.6477819810144001</v>
      </c>
      <c r="D1949" s="141">
        <v>-2.1689736913943798</v>
      </c>
      <c r="E1949" s="141">
        <v>-2.2763491519013601</v>
      </c>
    </row>
    <row r="1950" spans="1:5" x14ac:dyDescent="0.25">
      <c r="A1950" s="141">
        <v>19083.467727293901</v>
      </c>
      <c r="B1950" s="141">
        <v>-2.2854324280082499</v>
      </c>
      <c r="C1950" s="141">
        <v>-2.1835987390948302</v>
      </c>
      <c r="D1950" s="141">
        <v>-2.1690856021986602</v>
      </c>
      <c r="E1950" s="141">
        <v>-2.2765034167343901</v>
      </c>
    </row>
    <row r="1951" spans="1:5" x14ac:dyDescent="0.25">
      <c r="A1951" s="141">
        <v>19085.118918993401</v>
      </c>
      <c r="B1951" s="141">
        <v>-2.2855353971344101</v>
      </c>
      <c r="C1951" s="141">
        <v>-2.4590952194439999</v>
      </c>
      <c r="D1951" s="141">
        <v>-2.16914756402555</v>
      </c>
      <c r="E1951" s="141">
        <v>-2.2765887767885702</v>
      </c>
    </row>
    <row r="1952" spans="1:5" x14ac:dyDescent="0.25">
      <c r="A1952" s="141">
        <v>19086.4127737405</v>
      </c>
      <c r="B1952" s="141">
        <v>-2.2856160786383901</v>
      </c>
      <c r="C1952" s="141">
        <v>-2.8226328224197599</v>
      </c>
      <c r="D1952" s="141">
        <v>-2.1691961360835799</v>
      </c>
      <c r="E1952" s="141">
        <v>-2.2766556649401801</v>
      </c>
    </row>
    <row r="1953" spans="1:5" x14ac:dyDescent="0.25">
      <c r="A1953" s="141">
        <v>19088.071980831199</v>
      </c>
      <c r="B1953" s="141">
        <v>-2.2857195375547201</v>
      </c>
      <c r="C1953" s="141">
        <v>-2.9276520143317599</v>
      </c>
      <c r="D1953" s="141">
        <v>-2.1692584487206799</v>
      </c>
      <c r="E1953" s="141">
        <v>-2.2767414419240599</v>
      </c>
    </row>
    <row r="1954" spans="1:5" x14ac:dyDescent="0.25">
      <c r="A1954" s="141">
        <v>19089.5708735564</v>
      </c>
      <c r="B1954" s="141">
        <v>-2.2858129952952502</v>
      </c>
      <c r="C1954" s="141">
        <v>-2.2726911851081102</v>
      </c>
      <c r="D1954" s="141">
        <v>-2.1693147648200801</v>
      </c>
      <c r="E1954" s="141">
        <v>-2.2768189322854</v>
      </c>
    </row>
    <row r="1955" spans="1:5" x14ac:dyDescent="0.25">
      <c r="A1955" s="141">
        <v>19092.814661835801</v>
      </c>
      <c r="B1955" s="141">
        <v>-2.2860152335303199</v>
      </c>
      <c r="C1955" s="141">
        <v>-2.7161891088475598</v>
      </c>
      <c r="D1955" s="141">
        <v>-2.1694367182883401</v>
      </c>
      <c r="E1955" s="141">
        <v>-2.2769866349977201</v>
      </c>
    </row>
    <row r="1956" spans="1:5" x14ac:dyDescent="0.25">
      <c r="A1956" s="141">
        <v>19095.721705682801</v>
      </c>
      <c r="B1956" s="141">
        <v>-2.28619645860479</v>
      </c>
      <c r="C1956" s="141">
        <v>-2.5513189648730599</v>
      </c>
      <c r="D1956" s="141">
        <v>-2.1695461026521201</v>
      </c>
      <c r="E1956" s="141">
        <v>-2.27713693283411</v>
      </c>
    </row>
    <row r="1957" spans="1:5" x14ac:dyDescent="0.25">
      <c r="A1957" s="141">
        <v>19095.745474629199</v>
      </c>
      <c r="B1957" s="141">
        <v>-2.2861979402889299</v>
      </c>
      <c r="C1957" s="141">
        <v>-2.6668153340912299</v>
      </c>
      <c r="D1957" s="141">
        <v>-2.1695469973694101</v>
      </c>
      <c r="E1957" s="141">
        <v>-2.27713816173693</v>
      </c>
    </row>
    <row r="1958" spans="1:5" x14ac:dyDescent="0.25">
      <c r="A1958" s="141">
        <v>19097.760718011101</v>
      </c>
      <c r="B1958" s="141">
        <v>-2.2863235602312599</v>
      </c>
      <c r="C1958" s="141">
        <v>-3.0515292061302999</v>
      </c>
      <c r="D1958" s="141">
        <v>-2.1696228766324901</v>
      </c>
      <c r="E1958" s="141">
        <v>-2.2772423549930698</v>
      </c>
    </row>
    <row r="1959" spans="1:5" x14ac:dyDescent="0.25">
      <c r="A1959" s="141">
        <v>19098.151638069001</v>
      </c>
      <c r="B1959" s="141">
        <v>-2.2863479272159402</v>
      </c>
      <c r="C1959" s="141">
        <v>-2.2957010628628498</v>
      </c>
      <c r="D1959" s="141">
        <v>-2.1696376005956002</v>
      </c>
      <c r="E1959" s="141">
        <v>-2.2772625668106099</v>
      </c>
    </row>
    <row r="1960" spans="1:5" x14ac:dyDescent="0.25">
      <c r="A1960" s="141">
        <v>19103.277216595699</v>
      </c>
      <c r="B1960" s="141">
        <v>-2.2866673877122001</v>
      </c>
      <c r="C1960" s="141">
        <v>-1.9242418649017901</v>
      </c>
      <c r="D1960" s="141">
        <v>-2.1698307986643002</v>
      </c>
      <c r="E1960" s="141">
        <v>-2.2775275830450701</v>
      </c>
    </row>
    <row r="1961" spans="1:5" x14ac:dyDescent="0.25">
      <c r="A1961" s="141">
        <v>19104.703859927798</v>
      </c>
      <c r="B1961" s="141">
        <v>-2.28675629608616</v>
      </c>
      <c r="C1961" s="141">
        <v>-2.1412199428504501</v>
      </c>
      <c r="D1961" s="141">
        <v>-2.1698846204865898</v>
      </c>
      <c r="E1961" s="141">
        <v>-2.2776013495931302</v>
      </c>
    </row>
    <row r="1962" spans="1:5" x14ac:dyDescent="0.25">
      <c r="A1962" s="141">
        <v>19105.069206169399</v>
      </c>
      <c r="B1962" s="141">
        <v>-2.2867790637797301</v>
      </c>
      <c r="C1962" s="141">
        <v>-2.2981375316986501</v>
      </c>
      <c r="D1962" s="141">
        <v>-2.16989840693003</v>
      </c>
      <c r="E1962" s="141">
        <v>-2.2776202404932002</v>
      </c>
    </row>
    <row r="1963" spans="1:5" x14ac:dyDescent="0.25">
      <c r="A1963" s="141">
        <v>19106.905069198099</v>
      </c>
      <c r="B1963" s="141">
        <v>-2.2868934671623999</v>
      </c>
      <c r="C1963" s="141">
        <v>-2.1989157649281901</v>
      </c>
      <c r="D1963" s="141">
        <v>-2.1699677042240801</v>
      </c>
      <c r="E1963" s="141">
        <v>-2.27771516823366</v>
      </c>
    </row>
    <row r="1964" spans="1:5" x14ac:dyDescent="0.25">
      <c r="A1964" s="141">
        <v>19108.4989857664</v>
      </c>
      <c r="B1964" s="141">
        <v>-2.2869927878105898</v>
      </c>
      <c r="C1964" s="141">
        <v>-2.8232352515255901</v>
      </c>
      <c r="D1964" s="141">
        <v>-2.17002789659738</v>
      </c>
      <c r="E1964" s="141">
        <v>-2.27779758698449</v>
      </c>
    </row>
    <row r="1965" spans="1:5" x14ac:dyDescent="0.25">
      <c r="A1965" s="141">
        <v>19110.059723546801</v>
      </c>
      <c r="B1965" s="141">
        <v>-2.2870900359370001</v>
      </c>
      <c r="C1965" s="141">
        <v>-1.80236232277813</v>
      </c>
      <c r="D1965" s="141">
        <v>-2.1700868609400201</v>
      </c>
      <c r="E1965" s="141">
        <v>-2.2778782914109401</v>
      </c>
    </row>
    <row r="1966" spans="1:5" x14ac:dyDescent="0.25">
      <c r="A1966" s="141">
        <v>19113.430993156398</v>
      </c>
      <c r="B1966" s="141">
        <v>-2.2873000794843299</v>
      </c>
      <c r="C1966" s="141">
        <v>-2.89549251605307</v>
      </c>
      <c r="D1966" s="141">
        <v>-2.1702143108923102</v>
      </c>
      <c r="E1966" s="141">
        <v>-2.2780526212769701</v>
      </c>
    </row>
    <row r="1967" spans="1:5" x14ac:dyDescent="0.25">
      <c r="A1967" s="141">
        <v>19117.2590381558</v>
      </c>
      <c r="B1967" s="141">
        <v>-2.2875385535374302</v>
      </c>
      <c r="C1967" s="141">
        <v>-2.3459176729383802</v>
      </c>
      <c r="D1967" s="141">
        <v>-2.1703591683382002</v>
      </c>
      <c r="E1967" s="141">
        <v>-2.2782505784577798</v>
      </c>
    </row>
    <row r="1968" spans="1:5" x14ac:dyDescent="0.25">
      <c r="A1968" s="141">
        <v>19117.883550226201</v>
      </c>
      <c r="B1968" s="141">
        <v>-2.2875774556251298</v>
      </c>
      <c r="C1968" s="141">
        <v>-1.4561762035627199</v>
      </c>
      <c r="D1968" s="141">
        <v>-2.1703828145952899</v>
      </c>
      <c r="E1968" s="141">
        <v>-2.2782828741731498</v>
      </c>
    </row>
    <row r="1969" spans="1:5" x14ac:dyDescent="0.25">
      <c r="A1969" s="141">
        <v>19120.421121191099</v>
      </c>
      <c r="B1969" s="141">
        <v>-2.2877355176404102</v>
      </c>
      <c r="C1969" s="141">
        <v>-2.88854506114565</v>
      </c>
      <c r="D1969" s="141">
        <v>-2.1704789365423198</v>
      </c>
      <c r="E1969" s="141">
        <v>-2.2784141030051499</v>
      </c>
    </row>
    <row r="1970" spans="1:5" x14ac:dyDescent="0.25">
      <c r="A1970" s="141">
        <v>19121.073198584902</v>
      </c>
      <c r="B1970" s="141">
        <v>-2.2877761325513899</v>
      </c>
      <c r="C1970" s="141">
        <v>-2.6592612385123302</v>
      </c>
      <c r="D1970" s="141">
        <v>-2.17050364739401</v>
      </c>
      <c r="E1970" s="141">
        <v>-2.2784478253114</v>
      </c>
    </row>
    <row r="1971" spans="1:5" x14ac:dyDescent="0.25">
      <c r="A1971" s="141">
        <v>19124.013876216701</v>
      </c>
      <c r="B1971" s="141">
        <v>-2.28795928296852</v>
      </c>
      <c r="C1971" s="141">
        <v>-1.7202304346130299</v>
      </c>
      <c r="D1971" s="141">
        <v>-2.17061513926377</v>
      </c>
      <c r="E1971" s="141">
        <v>-2.2785999057978001</v>
      </c>
    </row>
    <row r="1972" spans="1:5" x14ac:dyDescent="0.25">
      <c r="A1972" s="141">
        <v>19125.342321746</v>
      </c>
      <c r="B1972" s="141">
        <v>-2.28804201496399</v>
      </c>
      <c r="C1972" s="141">
        <v>-2.5163186581062602</v>
      </c>
      <c r="D1972" s="141">
        <v>-2.1706655340316998</v>
      </c>
      <c r="E1972" s="141">
        <v>-2.27866860936328</v>
      </c>
    </row>
    <row r="1973" spans="1:5" x14ac:dyDescent="0.25">
      <c r="A1973" s="141">
        <v>19128.972172479302</v>
      </c>
      <c r="B1973" s="141">
        <v>-2.28826805365768</v>
      </c>
      <c r="C1973" s="141">
        <v>-2.0474330359388699</v>
      </c>
      <c r="D1973" s="141">
        <v>-2.1708033233594799</v>
      </c>
      <c r="E1973" s="141">
        <v>-2.2788563400567399</v>
      </c>
    </row>
    <row r="1974" spans="1:5" x14ac:dyDescent="0.25">
      <c r="A1974" s="141">
        <v>19129.8771421356</v>
      </c>
      <c r="B1974" s="141">
        <v>-2.2883244038437098</v>
      </c>
      <c r="C1974" s="141">
        <v>-2.7275221067889199</v>
      </c>
      <c r="D1974" s="141">
        <v>-2.17083769665836</v>
      </c>
      <c r="E1974" s="141">
        <v>-2.2789031448821699</v>
      </c>
    </row>
    <row r="1975" spans="1:5" x14ac:dyDescent="0.25">
      <c r="A1975" s="141">
        <v>19142.807906420701</v>
      </c>
      <c r="B1975" s="141">
        <v>-2.2891293849935601</v>
      </c>
      <c r="C1975" s="141">
        <v>-2.79014907517745</v>
      </c>
      <c r="D1975" s="141">
        <v>-2.1713297394288</v>
      </c>
      <c r="E1975" s="141">
        <v>-2.27957196914531</v>
      </c>
    </row>
    <row r="1976" spans="1:5" x14ac:dyDescent="0.25">
      <c r="A1976" s="141">
        <v>19144.092940596001</v>
      </c>
      <c r="B1976" s="141">
        <v>-2.2892093635449902</v>
      </c>
      <c r="C1976" s="141">
        <v>-1.8304444017921799</v>
      </c>
      <c r="D1976" s="141">
        <v>-2.1713787289583402</v>
      </c>
      <c r="E1976" s="141">
        <v>-2.2796384405628398</v>
      </c>
    </row>
    <row r="1977" spans="1:5" x14ac:dyDescent="0.25">
      <c r="A1977" s="141">
        <v>19145.386544806501</v>
      </c>
      <c r="B1977" s="141">
        <v>-2.2892898720271599</v>
      </c>
      <c r="C1977" s="141">
        <v>-2.0939314901474901</v>
      </c>
      <c r="D1977" s="141">
        <v>-2.1714280618343902</v>
      </c>
      <c r="E1977" s="141">
        <v>-2.2797053562027898</v>
      </c>
    </row>
    <row r="1978" spans="1:5" x14ac:dyDescent="0.25">
      <c r="A1978" s="141">
        <v>19148.600406769099</v>
      </c>
      <c r="B1978" s="141">
        <v>-2.2894898742619598</v>
      </c>
      <c r="C1978" s="141">
        <v>-2.32598699547238</v>
      </c>
      <c r="D1978" s="141">
        <v>-2.1715506977984198</v>
      </c>
      <c r="E1978" s="141">
        <v>-2.2798716070567999</v>
      </c>
    </row>
    <row r="1979" spans="1:5" x14ac:dyDescent="0.25">
      <c r="A1979" s="141">
        <v>19148.801610322698</v>
      </c>
      <c r="B1979" s="141">
        <v>-2.2895023946727302</v>
      </c>
      <c r="C1979" s="141">
        <v>-1.7546488482532501</v>
      </c>
      <c r="D1979" s="141">
        <v>-2.1715583788328199</v>
      </c>
      <c r="E1979" s="141">
        <v>-2.27988201536771</v>
      </c>
    </row>
    <row r="1980" spans="1:5" x14ac:dyDescent="0.25">
      <c r="A1980" s="141">
        <v>19149.061684709701</v>
      </c>
      <c r="B1980" s="141">
        <v>-2.2895185783488001</v>
      </c>
      <c r="C1980" s="141">
        <v>-0.140686340854912</v>
      </c>
      <c r="D1980" s="141">
        <v>-2.1715683078840899</v>
      </c>
      <c r="E1980" s="141">
        <v>-2.2798954691151301</v>
      </c>
    </row>
    <row r="1981" spans="1:5" x14ac:dyDescent="0.25">
      <c r="A1981" s="141">
        <v>19149.781277337101</v>
      </c>
      <c r="B1981" s="141">
        <v>-2.2895633557837698</v>
      </c>
      <c r="C1981" s="141">
        <v>-2.3421104174770599</v>
      </c>
      <c r="D1981" s="141">
        <v>-2.1715957838080602</v>
      </c>
      <c r="E1981" s="141">
        <v>-2.27993269411275</v>
      </c>
    </row>
    <row r="1982" spans="1:5" x14ac:dyDescent="0.25">
      <c r="A1982" s="141">
        <v>19150.1118966664</v>
      </c>
      <c r="B1982" s="141">
        <v>-2.2895839285716999</v>
      </c>
      <c r="C1982" s="141">
        <v>-1.76747840939696</v>
      </c>
      <c r="D1982" s="141">
        <v>-2.17160840944348</v>
      </c>
      <c r="E1982" s="141">
        <v>-2.2799497973637202</v>
      </c>
    </row>
    <row r="1983" spans="1:5" x14ac:dyDescent="0.25">
      <c r="A1983" s="141">
        <v>19155.978600518301</v>
      </c>
      <c r="B1983" s="141">
        <v>-2.2899489465214802</v>
      </c>
      <c r="C1983" s="141">
        <v>-1.9765720962334301</v>
      </c>
      <c r="D1983" s="141">
        <v>-2.1718326267815402</v>
      </c>
      <c r="E1983" s="141">
        <v>-2.2802532976818402</v>
      </c>
    </row>
    <row r="1984" spans="1:5" x14ac:dyDescent="0.25">
      <c r="A1984" s="141">
        <v>19162.0423394393</v>
      </c>
      <c r="B1984" s="141">
        <v>-2.2903261486553599</v>
      </c>
      <c r="C1984" s="141">
        <v>-2.18479682547791</v>
      </c>
      <c r="D1984" s="141">
        <v>-2.1720647333075598</v>
      </c>
      <c r="E1984" s="141">
        <v>-2.2805670115754602</v>
      </c>
    </row>
    <row r="1985" spans="1:5" x14ac:dyDescent="0.25">
      <c r="A1985" s="141">
        <v>19162.1853409533</v>
      </c>
      <c r="B1985" s="141">
        <v>-2.2903350433142302</v>
      </c>
      <c r="C1985" s="141">
        <v>-2.1398089061982</v>
      </c>
      <c r="D1985" s="141">
        <v>-2.1720702114835899</v>
      </c>
      <c r="E1985" s="141">
        <v>-2.2805744101615599</v>
      </c>
    </row>
    <row r="1986" spans="1:5" x14ac:dyDescent="0.25">
      <c r="A1986" s="141">
        <v>19162.2403263126</v>
      </c>
      <c r="B1986" s="141">
        <v>-2.2903384633787001</v>
      </c>
      <c r="C1986" s="141">
        <v>-2.78616029376423</v>
      </c>
      <c r="D1986" s="141">
        <v>-2.1720723179450401</v>
      </c>
      <c r="E1986" s="141">
        <v>-2.2805772549871102</v>
      </c>
    </row>
    <row r="1987" spans="1:5" x14ac:dyDescent="0.25">
      <c r="A1987" s="141">
        <v>19170.9212958434</v>
      </c>
      <c r="B1987" s="141">
        <v>-2.2908783369744898</v>
      </c>
      <c r="C1987" s="141">
        <v>-2.1787739187758701</v>
      </c>
      <c r="D1987" s="141">
        <v>-2.1724052561299398</v>
      </c>
      <c r="E1987" s="141">
        <v>-2.2810264117208101</v>
      </c>
    </row>
    <row r="1988" spans="1:5" x14ac:dyDescent="0.25">
      <c r="A1988" s="141">
        <v>19177.178070352998</v>
      </c>
      <c r="B1988" s="141">
        <v>-2.2912673515778201</v>
      </c>
      <c r="C1988" s="141">
        <v>-3.16542733781964</v>
      </c>
      <c r="D1988" s="141">
        <v>-2.17264568067099</v>
      </c>
      <c r="E1988" s="141">
        <v>-2.28135016685783</v>
      </c>
    </row>
    <row r="1989" spans="1:5" x14ac:dyDescent="0.25">
      <c r="A1989" s="141">
        <v>19179.156501158701</v>
      </c>
      <c r="B1989" s="141">
        <v>-2.2913903434513601</v>
      </c>
      <c r="C1989" s="141">
        <v>1.51181974913284</v>
      </c>
      <c r="D1989" s="141">
        <v>-2.1727217845029001</v>
      </c>
      <c r="E1989" s="141">
        <v>-2.28145254503228</v>
      </c>
    </row>
    <row r="1990" spans="1:5" x14ac:dyDescent="0.25">
      <c r="A1990" s="141">
        <v>19180.0843343823</v>
      </c>
      <c r="B1990" s="141">
        <v>-2.2914480206738999</v>
      </c>
      <c r="C1990" s="141">
        <v>-2.04372974054432</v>
      </c>
      <c r="D1990" s="141">
        <v>-2.1727574884848102</v>
      </c>
      <c r="E1990" s="141">
        <v>-2.2815005585651398</v>
      </c>
    </row>
    <row r="1991" spans="1:5" x14ac:dyDescent="0.25">
      <c r="A1991" s="141">
        <v>19183.7716409647</v>
      </c>
      <c r="B1991" s="141">
        <v>-2.2916772182905598</v>
      </c>
      <c r="C1991" s="141">
        <v>-1.2694030785433601</v>
      </c>
      <c r="D1991" s="141">
        <v>-2.1728994633283798</v>
      </c>
      <c r="E1991" s="141">
        <v>-2.2816913744481702</v>
      </c>
    </row>
    <row r="1992" spans="1:5" x14ac:dyDescent="0.25">
      <c r="A1992" s="141">
        <v>19189.026074203899</v>
      </c>
      <c r="B1992" s="141">
        <v>-2.2920037772831199</v>
      </c>
      <c r="C1992" s="141">
        <v>-2.3646117107590299</v>
      </c>
      <c r="D1992" s="141">
        <v>-2.1731020084298902</v>
      </c>
      <c r="E1992" s="141">
        <v>-2.2819633022680201</v>
      </c>
    </row>
    <row r="1993" spans="1:5" x14ac:dyDescent="0.25">
      <c r="A1993" s="141">
        <v>19190.050767251301</v>
      </c>
      <c r="B1993" s="141">
        <v>-2.2920674544644601</v>
      </c>
      <c r="C1993" s="141">
        <v>-2.3388019242055398</v>
      </c>
      <c r="D1993" s="141">
        <v>-2.17314153922141</v>
      </c>
      <c r="E1993" s="141">
        <v>-2.2820163342003399</v>
      </c>
    </row>
    <row r="1994" spans="1:5" x14ac:dyDescent="0.25">
      <c r="A1994" s="141">
        <v>19201.208636778301</v>
      </c>
      <c r="B1994" s="141">
        <v>-2.2927606927122901</v>
      </c>
      <c r="C1994" s="141">
        <v>-2.7172063598465699</v>
      </c>
      <c r="D1994" s="141">
        <v>-2.1735726526010501</v>
      </c>
      <c r="E1994" s="141">
        <v>-2.2825938397386998</v>
      </c>
    </row>
    <row r="1995" spans="1:5" x14ac:dyDescent="0.25">
      <c r="A1995" s="141">
        <v>19201.9142334139</v>
      </c>
      <c r="B1995" s="141">
        <v>-2.2928045226840599</v>
      </c>
      <c r="C1995" s="141">
        <v>-2.39180808059348</v>
      </c>
      <c r="D1995" s="141">
        <v>-2.1735999559226902</v>
      </c>
      <c r="E1995" s="141">
        <v>-2.2826303623677502</v>
      </c>
    </row>
    <row r="1996" spans="1:5" x14ac:dyDescent="0.25">
      <c r="A1996" s="141">
        <v>19209.0823923764</v>
      </c>
      <c r="B1996" s="141">
        <v>-2.2932497325867902</v>
      </c>
      <c r="C1996" s="141">
        <v>-2.6641164049800401</v>
      </c>
      <c r="D1996" s="141">
        <v>-2.17387760449295</v>
      </c>
      <c r="E1996" s="141">
        <v>-2.28300141350068</v>
      </c>
    </row>
    <row r="1997" spans="1:5" x14ac:dyDescent="0.25">
      <c r="A1997" s="141">
        <v>19209.920319946101</v>
      </c>
      <c r="B1997" s="141">
        <v>-2.29330176873817</v>
      </c>
      <c r="C1997" s="141">
        <v>-2.6190578240691198</v>
      </c>
      <c r="D1997" s="141">
        <v>-2.1739100929682902</v>
      </c>
      <c r="E1997" s="141">
        <v>-2.2830447899184199</v>
      </c>
    </row>
    <row r="1998" spans="1:5" x14ac:dyDescent="0.25">
      <c r="A1998" s="141">
        <v>19211.499444847501</v>
      </c>
      <c r="B1998" s="141">
        <v>-2.2933998300051401</v>
      </c>
      <c r="C1998" s="141">
        <v>-2.4946964864458701</v>
      </c>
      <c r="D1998" s="141">
        <v>-2.1739713379342702</v>
      </c>
      <c r="E1998" s="141">
        <v>-2.2831265365912001</v>
      </c>
    </row>
    <row r="1999" spans="1:5" x14ac:dyDescent="0.25">
      <c r="A1999" s="141">
        <v>19217.1358243223</v>
      </c>
      <c r="B1999" s="141">
        <v>-2.2937497981119401</v>
      </c>
      <c r="C1999" s="141">
        <v>-2.2526258776408601</v>
      </c>
      <c r="D1999" s="141">
        <v>-2.17419013661344</v>
      </c>
      <c r="E1999" s="141">
        <v>-2.2834183283582301</v>
      </c>
    </row>
    <row r="2000" spans="1:5" x14ac:dyDescent="0.25">
      <c r="A2000" s="141">
        <v>19217.274329084499</v>
      </c>
      <c r="B2000" s="141">
        <v>-2.2937583971662598</v>
      </c>
      <c r="C2000" s="141">
        <v>-1.9340189715558</v>
      </c>
      <c r="D2000" s="141">
        <v>-2.1741955170951499</v>
      </c>
      <c r="E2000" s="141">
        <v>-2.2834254989163298</v>
      </c>
    </row>
    <row r="2001" spans="1:5" x14ac:dyDescent="0.25">
      <c r="A2001" s="141">
        <v>19220.367442817202</v>
      </c>
      <c r="B2001" s="141">
        <v>-2.2939504223623799</v>
      </c>
      <c r="C2001" s="141">
        <v>-2.2681868655111201</v>
      </c>
      <c r="D2001" s="141">
        <v>-2.17431572322009</v>
      </c>
      <c r="E2001" s="141">
        <v>-2.2835856363388198</v>
      </c>
    </row>
    <row r="2002" spans="1:5" x14ac:dyDescent="0.25">
      <c r="A2002" s="141">
        <v>19220.512191479698</v>
      </c>
      <c r="B2002" s="141">
        <v>-2.2939594080885199</v>
      </c>
      <c r="C2002" s="141">
        <v>-2.0592093036403498</v>
      </c>
      <c r="D2002" s="141">
        <v>-2.1743213507744699</v>
      </c>
      <c r="E2002" s="141">
        <v>-2.2835931304517199</v>
      </c>
    </row>
    <row r="2003" spans="1:5" x14ac:dyDescent="0.25">
      <c r="A2003" s="141">
        <v>19223.081196368999</v>
      </c>
      <c r="B2003" s="141">
        <v>-2.2941188798062702</v>
      </c>
      <c r="C2003" s="141">
        <v>-2.2881498505954001</v>
      </c>
      <c r="D2003" s="141">
        <v>-2.1744212624145498</v>
      </c>
      <c r="E2003" s="141">
        <v>-2.2837261385070899</v>
      </c>
    </row>
    <row r="2004" spans="1:5" x14ac:dyDescent="0.25">
      <c r="A2004" s="141">
        <v>19226.125485099801</v>
      </c>
      <c r="B2004" s="141">
        <v>-2.2943078370091801</v>
      </c>
      <c r="C2004" s="141">
        <v>-2.0297740835684701</v>
      </c>
      <c r="D2004" s="141">
        <v>-2.1745397406587199</v>
      </c>
      <c r="E2004" s="141">
        <v>-2.28388375951263</v>
      </c>
    </row>
    <row r="2005" spans="1:5" x14ac:dyDescent="0.25">
      <c r="A2005" s="141">
        <v>19235.9429933996</v>
      </c>
      <c r="B2005" s="141">
        <v>-2.2949170716165201</v>
      </c>
      <c r="C2005" s="141">
        <v>-2.3506827787587299</v>
      </c>
      <c r="D2005" s="141">
        <v>-2.1749224268066798</v>
      </c>
      <c r="E2005" s="141">
        <v>-2.2843921118107899</v>
      </c>
    </row>
    <row r="2006" spans="1:5" x14ac:dyDescent="0.25">
      <c r="A2006" s="141">
        <v>19239.088577222199</v>
      </c>
      <c r="B2006" s="141">
        <v>-2.2951122309803198</v>
      </c>
      <c r="C2006" s="141">
        <v>-2.4145894526923302</v>
      </c>
      <c r="D2006" s="141">
        <v>-2.1750452369030602</v>
      </c>
      <c r="E2006" s="141">
        <v>-2.2845550041534501</v>
      </c>
    </row>
    <row r="2007" spans="1:5" x14ac:dyDescent="0.25">
      <c r="A2007" s="141">
        <v>19243.337892643001</v>
      </c>
      <c r="B2007" s="141">
        <v>-2.29537583544696</v>
      </c>
      <c r="C2007" s="141">
        <v>4.9965796247348502</v>
      </c>
      <c r="D2007" s="141">
        <v>-2.1752112891071298</v>
      </c>
      <c r="E2007" s="141">
        <v>-2.2847750631198598</v>
      </c>
    </row>
    <row r="2008" spans="1:5" x14ac:dyDescent="0.25">
      <c r="A2008" s="141">
        <v>19244.787652698498</v>
      </c>
      <c r="B2008" s="141">
        <v>-2.2954657620168799</v>
      </c>
      <c r="C2008" s="141">
        <v>-2.7798643158680401</v>
      </c>
      <c r="D2008" s="141">
        <v>-2.1752679813878899</v>
      </c>
      <c r="E2008" s="141">
        <v>-2.2848501445026801</v>
      </c>
    </row>
    <row r="2009" spans="1:5" x14ac:dyDescent="0.25">
      <c r="A2009" s="141">
        <v>19245.8775828422</v>
      </c>
      <c r="B2009" s="141">
        <v>-2.2955333659377599</v>
      </c>
      <c r="C2009" s="141">
        <v>-3.1662085267296098</v>
      </c>
      <c r="D2009" s="141">
        <v>-2.1753106158603299</v>
      </c>
      <c r="E2009" s="141">
        <v>-2.2849065916464402</v>
      </c>
    </row>
    <row r="2010" spans="1:5" x14ac:dyDescent="0.25">
      <c r="A2010" s="141">
        <v>19261.346669223502</v>
      </c>
      <c r="B2010" s="141">
        <v>-2.29649258098849</v>
      </c>
      <c r="C2010" s="141">
        <v>-1.53656157379332</v>
      </c>
      <c r="D2010" s="141">
        <v>-2.1759169331842698</v>
      </c>
      <c r="E2010" s="141">
        <v>-2.2857078180660699</v>
      </c>
    </row>
    <row r="2011" spans="1:5" x14ac:dyDescent="0.25">
      <c r="A2011" s="141">
        <v>19262.5824026835</v>
      </c>
      <c r="B2011" s="141">
        <v>-2.2965691852651902</v>
      </c>
      <c r="C2011" s="141">
        <v>-1.6261985372432799</v>
      </c>
      <c r="D2011" s="141">
        <v>-2.1759654661390901</v>
      </c>
      <c r="E2011" s="141">
        <v>-2.2857718303929899</v>
      </c>
    </row>
    <row r="2012" spans="1:5" x14ac:dyDescent="0.25">
      <c r="A2012" s="141">
        <v>19266.156402557601</v>
      </c>
      <c r="B2012" s="141">
        <v>-2.2967907227685802</v>
      </c>
      <c r="C2012" s="141">
        <v>-2.24402496108039</v>
      </c>
      <c r="D2012" s="141">
        <v>-2.1761059148477</v>
      </c>
      <c r="E2012" s="141">
        <v>-2.2859569734325702</v>
      </c>
    </row>
    <row r="2013" spans="1:5" x14ac:dyDescent="0.25">
      <c r="A2013" s="141">
        <v>19268.764712132801</v>
      </c>
      <c r="B2013" s="141">
        <v>-2.2969523841283901</v>
      </c>
      <c r="C2013" s="141">
        <v>-2.6467672269945099</v>
      </c>
      <c r="D2013" s="141">
        <v>-2.1762084906151999</v>
      </c>
      <c r="E2013" s="141">
        <v>-2.28609209669666</v>
      </c>
    </row>
    <row r="2014" spans="1:5" x14ac:dyDescent="0.25">
      <c r="A2014" s="141">
        <v>19269.1880943984</v>
      </c>
      <c r="B2014" s="141">
        <v>-2.2969786237379499</v>
      </c>
      <c r="C2014" s="141">
        <v>-2.5511956065086601</v>
      </c>
      <c r="D2014" s="141">
        <v>-2.1762251468242999</v>
      </c>
      <c r="E2014" s="141">
        <v>-2.28611403043115</v>
      </c>
    </row>
    <row r="2015" spans="1:5" x14ac:dyDescent="0.25">
      <c r="A2015" s="141">
        <v>19275.738390738701</v>
      </c>
      <c r="B2015" s="141">
        <v>-2.29738453783468</v>
      </c>
      <c r="C2015" s="141">
        <v>-2.1104206254898799</v>
      </c>
      <c r="D2015" s="141">
        <v>-2.1764830560173101</v>
      </c>
      <c r="E2015" s="141">
        <v>-2.28645339110806</v>
      </c>
    </row>
    <row r="2016" spans="1:5" x14ac:dyDescent="0.25">
      <c r="A2016" s="141">
        <v>19278.2458112186</v>
      </c>
      <c r="B2016" s="141">
        <v>-2.2975398957551598</v>
      </c>
      <c r="C2016" s="141">
        <v>-2.3849159308674999</v>
      </c>
      <c r="D2016" s="141">
        <v>-2.1765818891523998</v>
      </c>
      <c r="E2016" s="141">
        <v>-2.2865833047342199</v>
      </c>
    </row>
    <row r="2017" spans="1:5" x14ac:dyDescent="0.25">
      <c r="A2017" s="141">
        <v>19279.323199850201</v>
      </c>
      <c r="B2017" s="141">
        <v>-2.2976066458835001</v>
      </c>
      <c r="C2017" s="141">
        <v>-1.2518377995208301</v>
      </c>
      <c r="D2017" s="141">
        <v>-2.1766243739143398</v>
      </c>
      <c r="E2017" s="141">
        <v>-2.2866391274112701</v>
      </c>
    </row>
    <row r="2018" spans="1:5" x14ac:dyDescent="0.25">
      <c r="A2018" s="141">
        <v>19291.905428466402</v>
      </c>
      <c r="B2018" s="141">
        <v>-2.29838600239535</v>
      </c>
      <c r="C2018" s="141"/>
      <c r="D2018" s="141">
        <v>-2.17712133493916</v>
      </c>
      <c r="E2018" s="141">
        <v>-2.2872911116918799</v>
      </c>
    </row>
    <row r="2019" spans="1:5" x14ac:dyDescent="0.25">
      <c r="A2019" s="141">
        <v>19301.7107468668</v>
      </c>
      <c r="B2019" s="141">
        <v>-2.2989931221115798</v>
      </c>
      <c r="C2019" s="141">
        <v>-2.3092403397690799</v>
      </c>
      <c r="D2019" s="141">
        <v>-2.1775096404726799</v>
      </c>
      <c r="E2019" s="141">
        <v>-2.28779928261077</v>
      </c>
    </row>
    <row r="2020" spans="1:5" x14ac:dyDescent="0.25">
      <c r="A2020" s="141">
        <v>19303.542475501501</v>
      </c>
      <c r="B2020" s="141">
        <v>-2.2991065154088099</v>
      </c>
      <c r="C2020" s="141">
        <v>-2.6172653653726701</v>
      </c>
      <c r="D2020" s="141">
        <v>-2.1775822788035302</v>
      </c>
      <c r="E2020" s="141">
        <v>-2.2878942217646498</v>
      </c>
    </row>
    <row r="2021" spans="1:5" x14ac:dyDescent="0.25">
      <c r="A2021" s="141">
        <v>19307.856890148902</v>
      </c>
      <c r="B2021" s="141">
        <v>-2.29937357148596</v>
      </c>
      <c r="C2021" s="141">
        <v>-2.9451691113990499</v>
      </c>
      <c r="D2021" s="141">
        <v>-2.1777534925423798</v>
      </c>
      <c r="E2021" s="141">
        <v>-2.28811784933511</v>
      </c>
    </row>
    <row r="2022" spans="1:5" x14ac:dyDescent="0.25">
      <c r="A2022" s="141">
        <v>19313.798867219099</v>
      </c>
      <c r="B2022" s="141">
        <v>-2.2997413067660699</v>
      </c>
      <c r="C2022" s="141">
        <v>-1.6442911176286601</v>
      </c>
      <c r="D2022" s="141">
        <v>-2.1779895767217798</v>
      </c>
      <c r="E2022" s="141">
        <v>-2.2884258607105501</v>
      </c>
    </row>
    <row r="2023" spans="1:5" x14ac:dyDescent="0.25">
      <c r="A2023" s="141">
        <v>19317.8425453577</v>
      </c>
      <c r="B2023" s="141">
        <v>-2.2999915178822699</v>
      </c>
      <c r="C2023" s="141">
        <v>0.15002445676985901</v>
      </c>
      <c r="D2023" s="141">
        <v>-2.1781504249373702</v>
      </c>
      <c r="E2023" s="141">
        <v>-2.2886354861931602</v>
      </c>
    </row>
    <row r="2024" spans="1:5" x14ac:dyDescent="0.25">
      <c r="A2024" s="141">
        <v>19322.710264702098</v>
      </c>
      <c r="B2024" s="141">
        <v>-2.30029267226156</v>
      </c>
      <c r="C2024" s="141">
        <v>0.134721799039283</v>
      </c>
      <c r="D2024" s="141">
        <v>-2.1783442514664699</v>
      </c>
      <c r="E2024" s="141">
        <v>-2.2888878467928202</v>
      </c>
    </row>
    <row r="2025" spans="1:5" x14ac:dyDescent="0.25">
      <c r="A2025" s="141">
        <v>19324.168549402599</v>
      </c>
      <c r="B2025" s="141">
        <v>-2.3003828831231301</v>
      </c>
      <c r="C2025" s="141">
        <v>-2.2790759304763801</v>
      </c>
      <c r="D2025" s="141">
        <v>-2.1784023609813699</v>
      </c>
      <c r="E2025" s="141">
        <v>-2.2889634532173599</v>
      </c>
    </row>
    <row r="2026" spans="1:5" x14ac:dyDescent="0.25">
      <c r="A2026" s="141">
        <v>19327.707229253199</v>
      </c>
      <c r="B2026" s="141">
        <v>-2.3006017704041901</v>
      </c>
      <c r="C2026" s="141">
        <v>-2.71963646876786</v>
      </c>
      <c r="D2026" s="141">
        <v>-2.1785434509845301</v>
      </c>
      <c r="E2026" s="141">
        <v>-2.2891469269183999</v>
      </c>
    </row>
    <row r="2027" spans="1:5" x14ac:dyDescent="0.25">
      <c r="A2027" s="141">
        <v>19328.2145929742</v>
      </c>
      <c r="B2027" s="141">
        <v>-2.30063315152753</v>
      </c>
      <c r="C2027" s="141">
        <v>-2.0228870500238698</v>
      </c>
      <c r="D2027" s="141">
        <v>-2.17856368940227</v>
      </c>
      <c r="E2027" s="141">
        <v>-2.2891732335405401</v>
      </c>
    </row>
    <row r="2028" spans="1:5" x14ac:dyDescent="0.25">
      <c r="A2028" s="141">
        <v>19329.108548079701</v>
      </c>
      <c r="B2028" s="141">
        <v>-2.3006884425129801</v>
      </c>
      <c r="C2028" s="141">
        <v>-2.0727235629124299</v>
      </c>
      <c r="D2028" s="141">
        <v>-2.1785993544492701</v>
      </c>
      <c r="E2028" s="141">
        <v>-2.2892195852701902</v>
      </c>
    </row>
    <row r="2029" spans="1:5" x14ac:dyDescent="0.25">
      <c r="A2029" s="141">
        <v>19331.6826019332</v>
      </c>
      <c r="B2029" s="141">
        <v>-2.3008476378604601</v>
      </c>
      <c r="C2029" s="141"/>
      <c r="D2029" s="141">
        <v>-2.1787020892697302</v>
      </c>
      <c r="E2029" s="141">
        <v>-2.28935305389022</v>
      </c>
    </row>
    <row r="2030" spans="1:5" x14ac:dyDescent="0.25">
      <c r="A2030" s="141">
        <v>19331.999615326698</v>
      </c>
      <c r="B2030" s="141">
        <v>-2.3008672429475099</v>
      </c>
      <c r="C2030" s="141">
        <v>-1.95602231592902</v>
      </c>
      <c r="D2030" s="141">
        <v>-2.1787147460046401</v>
      </c>
      <c r="E2030" s="141">
        <v>-2.2893694918758301</v>
      </c>
    </row>
    <row r="2031" spans="1:5" x14ac:dyDescent="0.25">
      <c r="A2031" s="141">
        <v>19341.218273640101</v>
      </c>
      <c r="B2031" s="141">
        <v>-2.30143725975572</v>
      </c>
      <c r="C2031" s="141">
        <v>-2.3234993322795798</v>
      </c>
      <c r="D2031" s="141">
        <v>-2.1790832019928899</v>
      </c>
      <c r="E2031" s="141">
        <v>-2.2898475382708101</v>
      </c>
    </row>
    <row r="2032" spans="1:5" x14ac:dyDescent="0.25">
      <c r="A2032" s="141">
        <v>19341.237646243699</v>
      </c>
      <c r="B2032" s="141">
        <v>-2.3014384574304798</v>
      </c>
      <c r="C2032" s="141">
        <v>-1.5142190881036901</v>
      </c>
      <c r="D2032" s="141">
        <v>-2.1790839771036099</v>
      </c>
      <c r="E2032" s="141">
        <v>-2.2898485429347999</v>
      </c>
    </row>
    <row r="2033" spans="1:5" x14ac:dyDescent="0.25">
      <c r="A2033" s="141">
        <v>19345.7035826395</v>
      </c>
      <c r="B2033" s="141">
        <v>-2.3017145342190202</v>
      </c>
      <c r="C2033" s="141">
        <v>-1.84378452427221</v>
      </c>
      <c r="D2033" s="141">
        <v>-2.1792627533967099</v>
      </c>
      <c r="E2033" s="141">
        <v>-2.2900801545308198</v>
      </c>
    </row>
    <row r="2034" spans="1:5" x14ac:dyDescent="0.25">
      <c r="A2034" s="141">
        <v>19348.9428627329</v>
      </c>
      <c r="B2034" s="141">
        <v>-2.3019147545666101</v>
      </c>
      <c r="C2034" s="141">
        <v>-2.72830898668286</v>
      </c>
      <c r="D2034" s="141">
        <v>-2.17939253882043</v>
      </c>
      <c r="E2034" s="141">
        <v>-2.2902481594512998</v>
      </c>
    </row>
    <row r="2035" spans="1:5" x14ac:dyDescent="0.25">
      <c r="A2035" s="141">
        <v>19349.4492545252</v>
      </c>
      <c r="B2035" s="141">
        <v>-2.3019460526921098</v>
      </c>
      <c r="C2035" s="141">
        <v>-1.7337221786066801</v>
      </c>
      <c r="D2035" s="141">
        <v>-2.1794128365962302</v>
      </c>
      <c r="E2035" s="141">
        <v>-2.2902744241679098</v>
      </c>
    </row>
    <row r="2036" spans="1:5" x14ac:dyDescent="0.25">
      <c r="A2036" s="141">
        <v>19352.027748710199</v>
      </c>
      <c r="B2036" s="141">
        <v>-2.3021054110058299</v>
      </c>
      <c r="C2036" s="141">
        <v>-2.4966842642609599</v>
      </c>
      <c r="D2036" s="141">
        <v>-2.1795162268465802</v>
      </c>
      <c r="E2036" s="141">
        <v>-2.2904081645614101</v>
      </c>
    </row>
    <row r="2037" spans="1:5" x14ac:dyDescent="0.25">
      <c r="A2037" s="141">
        <v>19354.883018213401</v>
      </c>
      <c r="B2037" s="141">
        <v>-2.3022818582875599</v>
      </c>
      <c r="C2037" s="141">
        <v>-1.97282997848263</v>
      </c>
      <c r="D2037" s="141">
        <v>-2.1796307853290999</v>
      </c>
      <c r="E2037" s="141">
        <v>-2.2905562668889301</v>
      </c>
    </row>
    <row r="2038" spans="1:5" x14ac:dyDescent="0.25">
      <c r="A2038" s="141">
        <v>19374.5833041857</v>
      </c>
      <c r="B2038" s="141">
        <v>-2.3034988039901898</v>
      </c>
      <c r="C2038" s="141">
        <v>-1.7697537409056101</v>
      </c>
      <c r="D2038" s="141">
        <v>-2.1804232020429999</v>
      </c>
      <c r="E2038" s="141">
        <v>-2.2915782986427402</v>
      </c>
    </row>
    <row r="2039" spans="1:5" x14ac:dyDescent="0.25">
      <c r="A2039" s="141">
        <v>19380.3565886039</v>
      </c>
      <c r="B2039" s="141">
        <v>-2.30385527992481</v>
      </c>
      <c r="C2039" s="141">
        <v>-2.3705449227291302</v>
      </c>
      <c r="D2039" s="141">
        <v>-2.1806560854016999</v>
      </c>
      <c r="E2039" s="141">
        <v>-2.29187787193271</v>
      </c>
    </row>
    <row r="2040" spans="1:5" x14ac:dyDescent="0.25">
      <c r="A2040" s="141">
        <v>19381.921967193499</v>
      </c>
      <c r="B2040" s="141">
        <v>-2.30395192315265</v>
      </c>
      <c r="C2040" s="141">
        <v>-2.0705733457920599</v>
      </c>
      <c r="D2040" s="141">
        <v>-2.1807192812160601</v>
      </c>
      <c r="E2040" s="141">
        <v>-2.29195910358633</v>
      </c>
    </row>
    <row r="2041" spans="1:5" x14ac:dyDescent="0.25">
      <c r="A2041" s="141">
        <v>19384.248064711301</v>
      </c>
      <c r="B2041" s="141">
        <v>-2.3040955219011501</v>
      </c>
      <c r="C2041" s="141">
        <v>-1.92624425380692</v>
      </c>
      <c r="D2041" s="141">
        <v>-2.1808132284165098</v>
      </c>
      <c r="E2041" s="141">
        <v>-2.29207981478184</v>
      </c>
    </row>
    <row r="2042" spans="1:5" x14ac:dyDescent="0.25">
      <c r="A2042" s="141">
        <v>19384.498066362001</v>
      </c>
      <c r="B2042" s="141">
        <v>-2.3041109547538898</v>
      </c>
      <c r="C2042" s="141">
        <v>-2.3467403574820702</v>
      </c>
      <c r="D2042" s="141">
        <v>-2.1808233284418899</v>
      </c>
      <c r="E2042" s="141">
        <v>-2.2920927887137901</v>
      </c>
    </row>
    <row r="2043" spans="1:5" x14ac:dyDescent="0.25">
      <c r="A2043" s="141">
        <v>19384.537690629699</v>
      </c>
      <c r="B2043" s="141">
        <v>-2.30411340078741</v>
      </c>
      <c r="C2043" s="141">
        <v>-2.3421293839069901</v>
      </c>
      <c r="D2043" s="141">
        <v>-2.1808249293069801</v>
      </c>
      <c r="E2043" s="141">
        <v>-2.29209484503528</v>
      </c>
    </row>
    <row r="2044" spans="1:5" x14ac:dyDescent="0.25">
      <c r="A2044" s="141">
        <v>19385.567213882401</v>
      </c>
      <c r="B2044" s="141">
        <v>-2.3041769527930298</v>
      </c>
      <c r="C2044" s="141">
        <v>-2.7333925734464501</v>
      </c>
      <c r="D2044" s="141">
        <v>-2.1808665281185</v>
      </c>
      <c r="E2044" s="141">
        <v>-2.2921482731329301</v>
      </c>
    </row>
    <row r="2045" spans="1:5" x14ac:dyDescent="0.25">
      <c r="A2045" s="141">
        <v>19395.336037440102</v>
      </c>
      <c r="B2045" s="141">
        <v>-2.30477986486085</v>
      </c>
      <c r="C2045" s="141">
        <v>-2.25209730879449</v>
      </c>
      <c r="D2045" s="141">
        <v>-2.1812617160689798</v>
      </c>
      <c r="E2045" s="141">
        <v>-2.29265528048718</v>
      </c>
    </row>
    <row r="2046" spans="1:5" x14ac:dyDescent="0.25">
      <c r="A2046" s="141">
        <v>19401.051301460699</v>
      </c>
      <c r="B2046" s="141">
        <v>-2.3051325045484399</v>
      </c>
      <c r="C2046" s="141">
        <v>-1.20814200072705</v>
      </c>
      <c r="D2046" s="141">
        <v>-2.1814933144574198</v>
      </c>
      <c r="E2046" s="141">
        <v>-2.2929519438039199</v>
      </c>
    </row>
    <row r="2047" spans="1:5" x14ac:dyDescent="0.25">
      <c r="A2047" s="141">
        <v>19402.6210772759</v>
      </c>
      <c r="B2047" s="141">
        <v>-2.3052293496164502</v>
      </c>
      <c r="C2047" s="141">
        <v>-2.5956394605031998</v>
      </c>
      <c r="D2047" s="141">
        <v>-2.1815569767977001</v>
      </c>
      <c r="E2047" s="141">
        <v>-2.2930334314051399</v>
      </c>
    </row>
    <row r="2048" spans="1:5" x14ac:dyDescent="0.25">
      <c r="A2048" s="141">
        <v>19403.540584761198</v>
      </c>
      <c r="B2048" s="141">
        <v>-2.30528607485572</v>
      </c>
      <c r="C2048" s="141">
        <v>-2.07436784771037</v>
      </c>
      <c r="D2048" s="141">
        <v>-2.1815942775978998</v>
      </c>
      <c r="E2048" s="141">
        <v>-2.2930811643475999</v>
      </c>
    </row>
    <row r="2049" spans="1:5" x14ac:dyDescent="0.25">
      <c r="A2049" s="141">
        <v>19409.038397259999</v>
      </c>
      <c r="B2049" s="141">
        <v>-2.3056252019475698</v>
      </c>
      <c r="C2049" s="141">
        <v>-2.62538668585566</v>
      </c>
      <c r="D2049" s="141">
        <v>-2.18181745809399</v>
      </c>
      <c r="E2049" s="141">
        <v>-2.2933665789901898</v>
      </c>
    </row>
    <row r="2050" spans="1:5" x14ac:dyDescent="0.25">
      <c r="A2050" s="141">
        <v>19418.714536870801</v>
      </c>
      <c r="B2050" s="141">
        <v>-2.3062219072383701</v>
      </c>
      <c r="C2050" s="141">
        <v>-3.1005473869775599</v>
      </c>
      <c r="D2050" s="141">
        <v>-2.18221090233174</v>
      </c>
      <c r="E2050" s="141">
        <v>-2.2938689726691299</v>
      </c>
    </row>
    <row r="2051" spans="1:5" x14ac:dyDescent="0.25">
      <c r="A2051" s="141">
        <v>19419.3923662177</v>
      </c>
      <c r="B2051" s="141">
        <v>-2.3062636998705099</v>
      </c>
      <c r="C2051" s="141">
        <v>-2.3271985335038399</v>
      </c>
      <c r="D2051" s="141">
        <v>-2.1822384945869402</v>
      </c>
      <c r="E2051" s="141">
        <v>-2.2939041692683801</v>
      </c>
    </row>
    <row r="2052" spans="1:5" x14ac:dyDescent="0.25">
      <c r="A2052" s="141">
        <v>19428.569818952499</v>
      </c>
      <c r="B2052" s="141">
        <v>-2.3068294527905802</v>
      </c>
      <c r="C2052" s="141">
        <v>-2.2598506198076902</v>
      </c>
      <c r="D2052" s="141">
        <v>-2.18261247543925</v>
      </c>
      <c r="E2052" s="141">
        <v>-2.2943807530617</v>
      </c>
    </row>
    <row r="2053" spans="1:5" x14ac:dyDescent="0.25">
      <c r="A2053" s="141">
        <v>19431.100676923499</v>
      </c>
      <c r="B2053" s="141">
        <v>-2.3069854380643799</v>
      </c>
      <c r="C2053" s="141">
        <v>-2.1356151731668902</v>
      </c>
      <c r="D2053" s="141">
        <v>-2.18271573735431</v>
      </c>
      <c r="E2053" s="141">
        <v>-2.2945121934472898</v>
      </c>
    </row>
    <row r="2054" spans="1:5" x14ac:dyDescent="0.25">
      <c r="A2054" s="141">
        <v>19448.038211499901</v>
      </c>
      <c r="B2054" s="141">
        <v>-2.3080289996858201</v>
      </c>
      <c r="C2054" s="141">
        <v>-2.2839377944172501</v>
      </c>
      <c r="D2054" s="141">
        <v>-2.1834082430130701</v>
      </c>
      <c r="E2054" s="141">
        <v>-2.29539199606831</v>
      </c>
    </row>
    <row r="2055" spans="1:5" x14ac:dyDescent="0.25">
      <c r="A2055" s="141">
        <v>19449.8550614956</v>
      </c>
      <c r="B2055" s="141">
        <v>-2.3081409033470401</v>
      </c>
      <c r="C2055" s="141">
        <v>-1.97831159559321</v>
      </c>
      <c r="D2055" s="141">
        <v>-2.1834826742216502</v>
      </c>
      <c r="E2055" s="141">
        <v>-2.2954863860916501</v>
      </c>
    </row>
    <row r="2056" spans="1:5" x14ac:dyDescent="0.25">
      <c r="A2056" s="141">
        <v>19452.607113139598</v>
      </c>
      <c r="B2056" s="141">
        <v>-2.30831039448791</v>
      </c>
      <c r="C2056" s="141">
        <v>-2.9629590025074801</v>
      </c>
      <c r="D2056" s="141">
        <v>-2.1835954723189901</v>
      </c>
      <c r="E2056" s="141">
        <v>-2.2956293680691999</v>
      </c>
    </row>
    <row r="2057" spans="1:5" x14ac:dyDescent="0.25">
      <c r="A2057" s="141">
        <v>19453.0522826255</v>
      </c>
      <c r="B2057" s="141">
        <v>-2.30833780969003</v>
      </c>
      <c r="C2057" s="141">
        <v>-2.26102475419244</v>
      </c>
      <c r="D2057" s="141">
        <v>-2.18361372458505</v>
      </c>
      <c r="E2057" s="141">
        <v>-2.2956524973708499</v>
      </c>
    </row>
    <row r="2058" spans="1:5" x14ac:dyDescent="0.25">
      <c r="A2058" s="141">
        <v>19455.8290709336</v>
      </c>
      <c r="B2058" s="141">
        <v>-2.3085088050320501</v>
      </c>
      <c r="C2058" s="141">
        <v>-3.0432691501102398</v>
      </c>
      <c r="D2058" s="141">
        <v>-2.1837276134635801</v>
      </c>
      <c r="E2058" s="141">
        <v>-2.2957967728233499</v>
      </c>
    </row>
    <row r="2059" spans="1:5" x14ac:dyDescent="0.25">
      <c r="A2059" s="141">
        <v>19459.067652325</v>
      </c>
      <c r="B2059" s="141">
        <v>-2.3087082166520299</v>
      </c>
      <c r="C2059" s="141">
        <v>-2.3239104177426002</v>
      </c>
      <c r="D2059" s="141">
        <v>-2.1838605265190201</v>
      </c>
      <c r="E2059" s="141">
        <v>-2.2959650510662599</v>
      </c>
    </row>
    <row r="2060" spans="1:5" x14ac:dyDescent="0.25">
      <c r="A2060" s="141">
        <v>19459.422798878699</v>
      </c>
      <c r="B2060" s="141">
        <v>-2.3087300829791402</v>
      </c>
      <c r="C2060" s="141">
        <v>-2.6832467106176399</v>
      </c>
      <c r="D2060" s="141">
        <v>-2.1838751074090501</v>
      </c>
      <c r="E2060" s="141">
        <v>-2.2959835052492701</v>
      </c>
    </row>
    <row r="2061" spans="1:5" x14ac:dyDescent="0.25">
      <c r="A2061" s="141">
        <v>19463.259578427998</v>
      </c>
      <c r="B2061" s="141">
        <v>-2.30896629559963</v>
      </c>
      <c r="C2061" s="141">
        <v>-2.5460713340843402</v>
      </c>
      <c r="D2061" s="141">
        <v>-2.1840326992747401</v>
      </c>
      <c r="E2061" s="141">
        <v>-2.2961828801687498</v>
      </c>
    </row>
    <row r="2062" spans="1:5" x14ac:dyDescent="0.25">
      <c r="A2062" s="141">
        <v>19463.3529852785</v>
      </c>
      <c r="B2062" s="141">
        <v>-2.3089720458265601</v>
      </c>
      <c r="C2062" s="141">
        <v>-2.8574380191636801</v>
      </c>
      <c r="D2062" s="141">
        <v>-2.1840365374437898</v>
      </c>
      <c r="E2062" s="141">
        <v>-2.2961877341474701</v>
      </c>
    </row>
    <row r="2063" spans="1:5" x14ac:dyDescent="0.25">
      <c r="A2063" s="141">
        <v>19465.862737983</v>
      </c>
      <c r="B2063" s="141">
        <v>-2.3091265418521898</v>
      </c>
      <c r="C2063" s="141">
        <v>-2.1856921111275498</v>
      </c>
      <c r="D2063" s="141">
        <v>-2.1841396933999802</v>
      </c>
      <c r="E2063" s="141">
        <v>-2.2963181589953301</v>
      </c>
    </row>
    <row r="2064" spans="1:5" x14ac:dyDescent="0.25">
      <c r="A2064" s="141">
        <v>19467.3238659663</v>
      </c>
      <c r="B2064" s="141">
        <v>-2.3092164800778399</v>
      </c>
      <c r="C2064" s="141">
        <v>-2.8841118584601402</v>
      </c>
      <c r="D2064" s="141">
        <v>-2.1841997736126499</v>
      </c>
      <c r="E2064" s="141">
        <v>-2.2963940924847202</v>
      </c>
    </row>
    <row r="2065" spans="1:5" x14ac:dyDescent="0.25">
      <c r="A2065" s="141">
        <v>19468.052475691002</v>
      </c>
      <c r="B2065" s="141">
        <v>-2.30926132717049</v>
      </c>
      <c r="C2065" s="141">
        <v>-3.0462348792652998</v>
      </c>
      <c r="D2065" s="141">
        <v>-2.1842297401953399</v>
      </c>
      <c r="E2065" s="141">
        <v>-2.2964319584239101</v>
      </c>
    </row>
    <row r="2066" spans="1:5" x14ac:dyDescent="0.25">
      <c r="A2066" s="141">
        <v>19472.1218383259</v>
      </c>
      <c r="B2066" s="141">
        <v>-2.30951178179849</v>
      </c>
      <c r="C2066" s="141">
        <v>-1.6462635594752899</v>
      </c>
      <c r="D2066" s="141">
        <v>-2.18439719028293</v>
      </c>
      <c r="E2066" s="141">
        <v>-2.2966434529889299</v>
      </c>
    </row>
    <row r="2067" spans="1:5" x14ac:dyDescent="0.25">
      <c r="A2067" s="141">
        <v>19481.6731531597</v>
      </c>
      <c r="B2067" s="141">
        <v>-2.3100994898856202</v>
      </c>
      <c r="C2067" s="141">
        <v>-2.2834095209848799</v>
      </c>
      <c r="D2067" s="141">
        <v>-2.1847907723715001</v>
      </c>
      <c r="E2067" s="141">
        <v>-2.2971399199882798</v>
      </c>
    </row>
    <row r="2068" spans="1:5" x14ac:dyDescent="0.25">
      <c r="A2068" s="141">
        <v>19481.981949531</v>
      </c>
      <c r="B2068" s="141">
        <v>-2.3101184873320402</v>
      </c>
      <c r="C2068" s="141">
        <v>-2.3834617320227198</v>
      </c>
      <c r="D2068" s="141">
        <v>-2.1848035099434902</v>
      </c>
      <c r="E2068" s="141">
        <v>-2.2971559723534201</v>
      </c>
    </row>
    <row r="2069" spans="1:5" x14ac:dyDescent="0.25">
      <c r="A2069" s="141">
        <v>19484.9628747598</v>
      </c>
      <c r="B2069" s="141">
        <v>-2.3103018660478098</v>
      </c>
      <c r="C2069" s="141">
        <v>-2.5322317083024002</v>
      </c>
      <c r="D2069" s="141">
        <v>-2.1849265120903598</v>
      </c>
      <c r="E2069" s="141">
        <v>-2.29731093649468</v>
      </c>
    </row>
    <row r="2070" spans="1:5" x14ac:dyDescent="0.25">
      <c r="A2070" s="141">
        <v>19485.702993418101</v>
      </c>
      <c r="B2070" s="141">
        <v>-2.3103473932215799</v>
      </c>
      <c r="C2070" s="141">
        <v>-2.2733032671897302</v>
      </c>
      <c r="D2070" s="141">
        <v>-2.1849570633573698</v>
      </c>
      <c r="E2070" s="141">
        <v>-2.2973494130816201</v>
      </c>
    </row>
    <row r="2071" spans="1:5" x14ac:dyDescent="0.25">
      <c r="A2071" s="141">
        <v>19485.889263873501</v>
      </c>
      <c r="B2071" s="141">
        <v>-2.31035885115294</v>
      </c>
      <c r="C2071" s="141">
        <v>-2.1778035739900399</v>
      </c>
      <c r="D2071" s="141">
        <v>-2.18496475312479</v>
      </c>
      <c r="E2071" s="141">
        <v>-2.29735909681713</v>
      </c>
    </row>
    <row r="2072" spans="1:5" x14ac:dyDescent="0.25">
      <c r="A2072" s="141">
        <v>19485.889263873501</v>
      </c>
      <c r="B2072" s="141">
        <v>-2.31035885115294</v>
      </c>
      <c r="C2072" s="141">
        <v>-2.7386059019289601</v>
      </c>
      <c r="D2072" s="141">
        <v>-2.18496475312479</v>
      </c>
      <c r="E2072" s="141">
        <v>-2.29735909681713</v>
      </c>
    </row>
    <row r="2073" spans="1:5" x14ac:dyDescent="0.25">
      <c r="A2073" s="141">
        <v>19495.640729706902</v>
      </c>
      <c r="B2073" s="141">
        <v>-2.3109585813994298</v>
      </c>
      <c r="C2073" s="141">
        <v>-2.1072348755820101</v>
      </c>
      <c r="D2073" s="141">
        <v>-2.18536773147355</v>
      </c>
      <c r="E2073" s="141">
        <v>-2.2978660983872699</v>
      </c>
    </row>
    <row r="2074" spans="1:5" x14ac:dyDescent="0.25">
      <c r="A2074" s="141">
        <v>19497.000576764702</v>
      </c>
      <c r="B2074" s="141">
        <v>-2.3110421976843201</v>
      </c>
      <c r="C2074" s="141">
        <v>-1.48903239492489</v>
      </c>
      <c r="D2074" s="141">
        <v>-2.1854239908914201</v>
      </c>
      <c r="E2074" s="141">
        <v>-2.2979368074227602</v>
      </c>
    </row>
    <row r="2075" spans="1:5" x14ac:dyDescent="0.25">
      <c r="A2075" s="141">
        <v>19497.433705051</v>
      </c>
      <c r="B2075" s="141">
        <v>-2.3110688296722</v>
      </c>
      <c r="C2075" s="141">
        <v>-1.6441892330310699</v>
      </c>
      <c r="D2075" s="141">
        <v>-2.1854419134957102</v>
      </c>
      <c r="E2075" s="141">
        <v>-2.2979593295165701</v>
      </c>
    </row>
    <row r="2076" spans="1:5" x14ac:dyDescent="0.25">
      <c r="A2076" s="141">
        <v>19498.8014057812</v>
      </c>
      <c r="B2076" s="141">
        <v>-2.3111529235324602</v>
      </c>
      <c r="C2076" s="141">
        <v>-2.7062807212650801</v>
      </c>
      <c r="D2076" s="141">
        <v>-2.1854985185665901</v>
      </c>
      <c r="E2076" s="141">
        <v>-2.2980304493457799</v>
      </c>
    </row>
    <row r="2077" spans="1:5" x14ac:dyDescent="0.25">
      <c r="A2077" s="141">
        <v>19505.945124395199</v>
      </c>
      <c r="B2077" s="141">
        <v>-2.3115920930264102</v>
      </c>
      <c r="C2077" s="141">
        <v>-2.1956123468773598</v>
      </c>
      <c r="D2077" s="141">
        <v>-2.1857944318582798</v>
      </c>
      <c r="E2077" s="141">
        <v>-2.2984019496033001</v>
      </c>
    </row>
    <row r="2078" spans="1:5" x14ac:dyDescent="0.25">
      <c r="A2078" s="141">
        <v>19514.037200783201</v>
      </c>
      <c r="B2078" s="141">
        <v>-2.31208942988507</v>
      </c>
      <c r="C2078" s="141">
        <v>-1.52602651895968</v>
      </c>
      <c r="D2078" s="141">
        <v>-2.18613014644118</v>
      </c>
      <c r="E2078" s="141">
        <v>-2.2988228294256299</v>
      </c>
    </row>
    <row r="2079" spans="1:5" x14ac:dyDescent="0.25">
      <c r="A2079" s="141">
        <v>19515.266407638399</v>
      </c>
      <c r="B2079" s="141">
        <v>-2.31216496413218</v>
      </c>
      <c r="C2079" s="141">
        <v>-3.1774196013806599</v>
      </c>
      <c r="D2079" s="141">
        <v>-2.1861811903004198</v>
      </c>
      <c r="E2079" s="141">
        <v>-2.2988867678784</v>
      </c>
    </row>
    <row r="2080" spans="1:5" x14ac:dyDescent="0.25">
      <c r="A2080" s="141">
        <v>19516.519885831</v>
      </c>
      <c r="B2080" s="141">
        <v>-2.3122419864519599</v>
      </c>
      <c r="C2080" s="141">
        <v>-2.6928794433878398</v>
      </c>
      <c r="D2080" s="141">
        <v>-2.1862332550514298</v>
      </c>
      <c r="E2080" s="141">
        <v>-2.29895197039649</v>
      </c>
    </row>
    <row r="2081" spans="1:5" x14ac:dyDescent="0.25">
      <c r="A2081" s="141">
        <v>19522.571722357901</v>
      </c>
      <c r="B2081" s="141">
        <v>-2.3126138047134002</v>
      </c>
      <c r="C2081" s="141">
        <v>-2.4624156632374299</v>
      </c>
      <c r="D2081" s="141">
        <v>-2.18648480995535</v>
      </c>
      <c r="E2081" s="141">
        <v>-2.29926679276993</v>
      </c>
    </row>
    <row r="2082" spans="1:5" x14ac:dyDescent="0.25">
      <c r="A2082" s="141">
        <v>19525.942315654702</v>
      </c>
      <c r="B2082" s="141">
        <v>-2.31282085566902</v>
      </c>
      <c r="C2082" s="141">
        <v>-2.22155257397822</v>
      </c>
      <c r="D2082" s="141">
        <v>-2.1866250466805699</v>
      </c>
      <c r="E2082" s="141">
        <v>-2.2994421504000302</v>
      </c>
    </row>
    <row r="2083" spans="1:5" x14ac:dyDescent="0.25">
      <c r="A2083" s="141">
        <v>19526.501239135101</v>
      </c>
      <c r="B2083" s="141">
        <v>-2.3128551871809799</v>
      </c>
      <c r="C2083" s="141">
        <v>-2.8583596350825502</v>
      </c>
      <c r="D2083" s="141">
        <v>-2.1866483103521999</v>
      </c>
      <c r="E2083" s="141">
        <v>-2.29947122992992</v>
      </c>
    </row>
    <row r="2084" spans="1:5" x14ac:dyDescent="0.25">
      <c r="A2084" s="141">
        <v>19529.335491208702</v>
      </c>
      <c r="B2084" s="141">
        <v>-2.3130292687791099</v>
      </c>
      <c r="C2084" s="141">
        <v>-2.8424071748282702</v>
      </c>
      <c r="D2084" s="141">
        <v>-2.1867663183317401</v>
      </c>
      <c r="E2084" s="141">
        <v>-2.29961869459521</v>
      </c>
    </row>
    <row r="2085" spans="1:5" x14ac:dyDescent="0.25">
      <c r="A2085" s="141">
        <v>19531.9576853541</v>
      </c>
      <c r="B2085" s="141">
        <v>-2.3131903100228799</v>
      </c>
      <c r="C2085" s="141">
        <v>-2.8960607650187802</v>
      </c>
      <c r="D2085" s="141">
        <v>-2.1868755563402198</v>
      </c>
      <c r="E2085" s="141">
        <v>-2.2997551333236199</v>
      </c>
    </row>
    <row r="2086" spans="1:5" x14ac:dyDescent="0.25">
      <c r="A2086" s="141">
        <v>19533.648011224701</v>
      </c>
      <c r="B2086" s="141">
        <v>-2.31329411290417</v>
      </c>
      <c r="C2086" s="141">
        <v>-2.4927532359127502</v>
      </c>
      <c r="D2086" s="141">
        <v>-2.1869460038412001</v>
      </c>
      <c r="E2086" s="141">
        <v>-2.2998430885688501</v>
      </c>
    </row>
    <row r="2087" spans="1:5" x14ac:dyDescent="0.25">
      <c r="A2087" s="141">
        <v>19535.8748901873</v>
      </c>
      <c r="B2087" s="141">
        <v>-2.3134308559728902</v>
      </c>
      <c r="C2087" s="141">
        <v>-1.3092210823228401</v>
      </c>
      <c r="D2087" s="141">
        <v>-2.1870388492976698</v>
      </c>
      <c r="E2087" s="141">
        <v>-2.2999589675724699</v>
      </c>
    </row>
    <row r="2088" spans="1:5" x14ac:dyDescent="0.25">
      <c r="A2088" s="141">
        <v>19547.067759526701</v>
      </c>
      <c r="B2088" s="141">
        <v>-2.31411799780629</v>
      </c>
      <c r="C2088" s="141">
        <v>-2.5632967988914301</v>
      </c>
      <c r="D2088" s="141">
        <v>-2.1875061345153499</v>
      </c>
      <c r="E2088" s="141">
        <v>-2.3005414832093898</v>
      </c>
    </row>
    <row r="2089" spans="1:5" x14ac:dyDescent="0.25">
      <c r="A2089" s="141">
        <v>19548.076896902199</v>
      </c>
      <c r="B2089" s="141">
        <v>-2.3141799363265698</v>
      </c>
      <c r="C2089" s="141">
        <v>-2.5798241865389802</v>
      </c>
      <c r="D2089" s="141">
        <v>-2.1875483151546198</v>
      </c>
      <c r="E2089" s="141">
        <v>-2.3005940086240901</v>
      </c>
    </row>
    <row r="2090" spans="1:5" x14ac:dyDescent="0.25">
      <c r="A2090" s="141">
        <v>19548.076896902199</v>
      </c>
      <c r="B2090" s="141">
        <v>-2.3141799363265698</v>
      </c>
      <c r="C2090" s="141">
        <v>-2.7043325615431102</v>
      </c>
      <c r="D2090" s="141">
        <v>-2.1875483151546198</v>
      </c>
      <c r="E2090" s="141">
        <v>-2.3005940086240901</v>
      </c>
    </row>
    <row r="2091" spans="1:5" x14ac:dyDescent="0.25">
      <c r="A2091" s="141">
        <v>19549.089623105101</v>
      </c>
      <c r="B2091" s="141">
        <v>-2.3142420928799599</v>
      </c>
      <c r="C2091" s="141">
        <v>-2.33079689765558</v>
      </c>
      <c r="D2091" s="141">
        <v>-2.1875906542124</v>
      </c>
      <c r="E2091" s="141">
        <v>-2.30064672190891</v>
      </c>
    </row>
    <row r="2092" spans="1:5" x14ac:dyDescent="0.25">
      <c r="A2092" s="141">
        <v>19557.626965290601</v>
      </c>
      <c r="B2092" s="141">
        <v>-2.31476598705772</v>
      </c>
      <c r="C2092" s="141">
        <v>-2.2166912954409601</v>
      </c>
      <c r="D2092" s="141">
        <v>-2.18794790924618</v>
      </c>
      <c r="E2092" s="141">
        <v>-2.3010911409124999</v>
      </c>
    </row>
    <row r="2093" spans="1:5" x14ac:dyDescent="0.25">
      <c r="A2093" s="141">
        <v>19558.608978890301</v>
      </c>
      <c r="B2093" s="141">
        <v>-2.3148262381024902</v>
      </c>
      <c r="C2093" s="141">
        <v>-2.44612211096698</v>
      </c>
      <c r="D2093" s="141">
        <v>-2.1879890410028202</v>
      </c>
      <c r="E2093" s="141">
        <v>-2.3011422654470599</v>
      </c>
    </row>
    <row r="2094" spans="1:5" x14ac:dyDescent="0.25">
      <c r="A2094" s="141">
        <v>19559.8565609467</v>
      </c>
      <c r="B2094" s="141">
        <v>-2.3149027799434601</v>
      </c>
      <c r="C2094" s="141">
        <v>-2.1002404442728801</v>
      </c>
      <c r="D2094" s="141">
        <v>-2.18804130748667</v>
      </c>
      <c r="E2094" s="141">
        <v>-2.3012072171955298</v>
      </c>
    </row>
    <row r="2095" spans="1:5" x14ac:dyDescent="0.25">
      <c r="A2095" s="141">
        <v>19562.1108546006</v>
      </c>
      <c r="B2095" s="141">
        <v>-2.3150410770518701</v>
      </c>
      <c r="C2095" s="141">
        <v>-2.5342565998294799</v>
      </c>
      <c r="D2095" s="141">
        <v>-2.1881357815895499</v>
      </c>
      <c r="E2095" s="141">
        <v>-2.3013245846622699</v>
      </c>
    </row>
    <row r="2096" spans="1:5" x14ac:dyDescent="0.25">
      <c r="A2096" s="141">
        <v>19571.1073248498</v>
      </c>
      <c r="B2096" s="141">
        <v>-2.3155928842996398</v>
      </c>
      <c r="C2096" s="141">
        <v>-2.6928217286838501</v>
      </c>
      <c r="D2096" s="141">
        <v>-2.1885132224626398</v>
      </c>
      <c r="E2096" s="141">
        <v>-2.3017930305986898</v>
      </c>
    </row>
    <row r="2097" spans="1:5" x14ac:dyDescent="0.25">
      <c r="A2097" s="141">
        <v>19575.5277949544</v>
      </c>
      <c r="B2097" s="141">
        <v>-2.3158639530392899</v>
      </c>
      <c r="C2097" s="141">
        <v>-1.9297446325627601</v>
      </c>
      <c r="D2097" s="141">
        <v>-2.1886989211503698</v>
      </c>
      <c r="E2097" s="141">
        <v>-2.3020232361894601</v>
      </c>
    </row>
    <row r="2098" spans="1:5" x14ac:dyDescent="0.25">
      <c r="A2098" s="141">
        <v>19581.4949210749</v>
      </c>
      <c r="B2098" s="141">
        <v>-2.3162297965697798</v>
      </c>
      <c r="C2098" s="141">
        <v>-1.9519570740447101</v>
      </c>
      <c r="D2098" s="141">
        <v>-2.1889498438381301</v>
      </c>
      <c r="E2098" s="141">
        <v>-2.30233402078232</v>
      </c>
    </row>
    <row r="2099" spans="1:5" x14ac:dyDescent="0.25">
      <c r="A2099" s="141">
        <v>19582.663202423701</v>
      </c>
      <c r="B2099" s="141">
        <v>-2.3163014145476701</v>
      </c>
      <c r="C2099" s="141">
        <v>-2.71504983560382</v>
      </c>
      <c r="D2099" s="141">
        <v>-2.1889990047174201</v>
      </c>
      <c r="E2099" s="141">
        <v>-2.30239487266652</v>
      </c>
    </row>
    <row r="2100" spans="1:5" x14ac:dyDescent="0.25">
      <c r="A2100" s="141">
        <v>19582.707987115598</v>
      </c>
      <c r="B2100" s="141">
        <v>-2.3163041598789298</v>
      </c>
      <c r="C2100" s="141">
        <v>-2.33193971041019</v>
      </c>
      <c r="D2100" s="141">
        <v>-2.18900088946102</v>
      </c>
      <c r="E2100" s="141">
        <v>-2.3023972053815398</v>
      </c>
    </row>
    <row r="2101" spans="1:5" x14ac:dyDescent="0.25">
      <c r="A2101" s="141">
        <v>19583.9138379695</v>
      </c>
      <c r="B2101" s="141">
        <v>-2.3163780776763101</v>
      </c>
      <c r="C2101" s="141">
        <v>-2.3235632257877201</v>
      </c>
      <c r="D2101" s="141">
        <v>-2.1890516432309699</v>
      </c>
      <c r="E2101" s="141">
        <v>-2.3024600157552499</v>
      </c>
    </row>
    <row r="2102" spans="1:5" x14ac:dyDescent="0.25">
      <c r="A2102" s="141">
        <v>19587.056886414401</v>
      </c>
      <c r="B2102" s="141">
        <v>-2.3165707292734701</v>
      </c>
      <c r="C2102" s="141">
        <v>-2.89084847841968</v>
      </c>
      <c r="D2102" s="141">
        <v>-2.1891839879147899</v>
      </c>
      <c r="E2102" s="141">
        <v>-2.30262373836548</v>
      </c>
    </row>
    <row r="2103" spans="1:5" x14ac:dyDescent="0.25">
      <c r="A2103" s="141">
        <v>19588.046273970602</v>
      </c>
      <c r="B2103" s="141">
        <v>-2.3166313687964202</v>
      </c>
      <c r="C2103" s="141">
        <v>-2.4860372319778801</v>
      </c>
      <c r="D2103" s="141">
        <v>-2.1892256646177302</v>
      </c>
      <c r="E2103" s="141">
        <v>-2.3026752781837598</v>
      </c>
    </row>
    <row r="2104" spans="1:5" x14ac:dyDescent="0.25">
      <c r="A2104" s="141">
        <v>19595.6076591725</v>
      </c>
      <c r="B2104" s="141">
        <v>-2.3170947346343298</v>
      </c>
      <c r="C2104" s="141">
        <v>-2.1038091383562398</v>
      </c>
      <c r="D2104" s="141">
        <v>-2.18954443807031</v>
      </c>
      <c r="E2104" s="141">
        <v>-2.30306920630365</v>
      </c>
    </row>
    <row r="2105" spans="1:5" x14ac:dyDescent="0.25">
      <c r="A2105" s="141">
        <v>19597.768020964901</v>
      </c>
      <c r="B2105" s="141">
        <v>-2.3172270996676598</v>
      </c>
      <c r="C2105" s="141">
        <v>-2.28338162135968</v>
      </c>
      <c r="D2105" s="141">
        <v>-2.1896355989438101</v>
      </c>
      <c r="E2105" s="141">
        <v>-2.3031817670149102</v>
      </c>
    </row>
    <row r="2106" spans="1:5" x14ac:dyDescent="0.25">
      <c r="A2106" s="141">
        <v>19605.989749954901</v>
      </c>
      <c r="B2106" s="141">
        <v>-2.31773074967884</v>
      </c>
      <c r="C2106" s="141">
        <v>-2.1692854177182799</v>
      </c>
      <c r="D2106" s="141">
        <v>-2.1899828725758601</v>
      </c>
      <c r="E2106" s="141">
        <v>-2.3036101888230802</v>
      </c>
    </row>
    <row r="2107" spans="1:5" x14ac:dyDescent="0.25">
      <c r="A2107" s="141">
        <v>19606.496388767599</v>
      </c>
      <c r="B2107" s="141">
        <v>-2.3177617806898998</v>
      </c>
      <c r="C2107" s="141"/>
      <c r="D2107" s="141">
        <v>-2.1900042898787402</v>
      </c>
      <c r="E2107" s="141">
        <v>-2.30363659146848</v>
      </c>
    </row>
    <row r="2108" spans="1:5" x14ac:dyDescent="0.25">
      <c r="A2108" s="141">
        <v>19611.5980193494</v>
      </c>
      <c r="B2108" s="141">
        <v>-2.3180742177979501</v>
      </c>
      <c r="C2108" s="141">
        <v>-2.35963153877278</v>
      </c>
      <c r="D2108" s="141">
        <v>-2.19022006651113</v>
      </c>
      <c r="E2108" s="141">
        <v>-2.3039024705643598</v>
      </c>
    </row>
    <row r="2109" spans="1:5" x14ac:dyDescent="0.25">
      <c r="A2109" s="141">
        <v>19615.937390003499</v>
      </c>
      <c r="B2109" s="141">
        <v>-2.3183399269180498</v>
      </c>
      <c r="C2109" s="141">
        <v>-1.70624433072319</v>
      </c>
      <c r="D2109" s="141">
        <v>-2.1904037655224302</v>
      </c>
      <c r="E2109" s="141">
        <v>-2.3041286463961699</v>
      </c>
    </row>
    <row r="2110" spans="1:5" x14ac:dyDescent="0.25">
      <c r="A2110" s="141">
        <v>19616.356265962699</v>
      </c>
      <c r="B2110" s="141">
        <v>-2.3183655734052699</v>
      </c>
      <c r="C2110" s="141">
        <v>-2.7421025173862401</v>
      </c>
      <c r="D2110" s="141">
        <v>-2.1904215057383198</v>
      </c>
      <c r="E2110" s="141">
        <v>-2.3041504800927499</v>
      </c>
    </row>
    <row r="2111" spans="1:5" x14ac:dyDescent="0.25">
      <c r="A2111" s="141">
        <v>19620.2732047393</v>
      </c>
      <c r="B2111" s="141">
        <v>-2.3186053767677399</v>
      </c>
      <c r="C2111" s="141">
        <v>-2.6751403004713001</v>
      </c>
      <c r="D2111" s="141">
        <v>-2.1905874629461701</v>
      </c>
      <c r="E2111" s="141">
        <v>-2.3043546581566798</v>
      </c>
    </row>
    <row r="2112" spans="1:5" x14ac:dyDescent="0.25">
      <c r="A2112" s="141">
        <v>19620.804806715299</v>
      </c>
      <c r="B2112" s="141">
        <v>-2.3186379199643601</v>
      </c>
      <c r="C2112" s="141">
        <v>-2.62894610091928</v>
      </c>
      <c r="D2112" s="141">
        <v>-2.19060999579645</v>
      </c>
      <c r="E2112" s="141">
        <v>-2.30438237028716</v>
      </c>
    </row>
    <row r="2113" spans="1:5" x14ac:dyDescent="0.25">
      <c r="A2113" s="141">
        <v>19621.446997819101</v>
      </c>
      <c r="B2113" s="141">
        <v>-2.3186772322873601</v>
      </c>
      <c r="C2113" s="141">
        <v>-2.4553608673596101</v>
      </c>
      <c r="D2113" s="141">
        <v>-2.1906372191311299</v>
      </c>
      <c r="E2113" s="141">
        <v>-2.3044158477990502</v>
      </c>
    </row>
    <row r="2114" spans="1:5" x14ac:dyDescent="0.25">
      <c r="A2114" s="141">
        <v>19629.3394089713</v>
      </c>
      <c r="B2114" s="141">
        <v>-2.3191602990878701</v>
      </c>
      <c r="C2114" s="141">
        <v>-2.0574122179177499</v>
      </c>
      <c r="D2114" s="141">
        <v>-2.1909720545015898</v>
      </c>
      <c r="E2114" s="141">
        <v>-2.3048273187121699</v>
      </c>
    </row>
    <row r="2115" spans="1:5" x14ac:dyDescent="0.25">
      <c r="A2115" s="141">
        <v>19632.991709558599</v>
      </c>
      <c r="B2115" s="141">
        <v>-2.3193837969626498</v>
      </c>
      <c r="C2115" s="141">
        <v>-1.91012691924014</v>
      </c>
      <c r="D2115" s="141">
        <v>-2.1911271691410801</v>
      </c>
      <c r="E2115" s="141">
        <v>-2.30501775558416</v>
      </c>
    </row>
    <row r="2116" spans="1:5" x14ac:dyDescent="0.25">
      <c r="A2116" s="141">
        <v>19637.6811415761</v>
      </c>
      <c r="B2116" s="141">
        <v>-2.3196707174789002</v>
      </c>
      <c r="C2116" s="141">
        <v>-2.2972186104121799</v>
      </c>
      <c r="D2116" s="141">
        <v>-2.19132648458107</v>
      </c>
      <c r="E2116" s="141">
        <v>-2.3052622927089801</v>
      </c>
    </row>
    <row r="2117" spans="1:5" x14ac:dyDescent="0.25">
      <c r="A2117" s="141">
        <v>19639.316685380702</v>
      </c>
      <c r="B2117" s="141">
        <v>-2.3197707759419801</v>
      </c>
      <c r="C2117" s="141">
        <v>-2.8873192671866299</v>
      </c>
      <c r="D2117" s="141">
        <v>-2.19139604077525</v>
      </c>
      <c r="E2117" s="141">
        <v>-2.3053475864564201</v>
      </c>
    </row>
    <row r="2118" spans="1:5" x14ac:dyDescent="0.25">
      <c r="A2118" s="141">
        <v>19639.684151014</v>
      </c>
      <c r="B2118" s="141">
        <v>-2.3197932557515299</v>
      </c>
      <c r="C2118" s="141">
        <v>-2.6076659926277701</v>
      </c>
      <c r="D2118" s="141">
        <v>-2.1914116711837699</v>
      </c>
      <c r="E2118" s="141">
        <v>-2.30536675024682</v>
      </c>
    </row>
    <row r="2119" spans="1:5" x14ac:dyDescent="0.25">
      <c r="A2119" s="141">
        <v>19648.6331081303</v>
      </c>
      <c r="B2119" s="141">
        <v>-2.3203406182421298</v>
      </c>
      <c r="C2119" s="141">
        <v>-1.5335286597799</v>
      </c>
      <c r="D2119" s="141">
        <v>-2.1917926466724702</v>
      </c>
      <c r="E2119" s="141">
        <v>-2.30583349801541</v>
      </c>
    </row>
    <row r="2120" spans="1:5" x14ac:dyDescent="0.25">
      <c r="A2120" s="141">
        <v>19649.566518756899</v>
      </c>
      <c r="B2120" s="141">
        <v>-2.3203977000281899</v>
      </c>
      <c r="C2120" s="141">
        <v>-2.75152505056057</v>
      </c>
      <c r="D2120" s="141">
        <v>-2.1918324198052299</v>
      </c>
      <c r="E2120" s="141">
        <v>-2.3058821869884198</v>
      </c>
    </row>
    <row r="2121" spans="1:5" x14ac:dyDescent="0.25">
      <c r="A2121" s="141">
        <v>19656.22926656</v>
      </c>
      <c r="B2121" s="141">
        <v>-2.32080509750811</v>
      </c>
      <c r="C2121" s="141">
        <v>-2.6027098965398698</v>
      </c>
      <c r="D2121" s="141">
        <v>-2.1921165196038701</v>
      </c>
      <c r="E2121" s="141">
        <v>-2.3062297618776602</v>
      </c>
    </row>
    <row r="2122" spans="1:5" x14ac:dyDescent="0.25">
      <c r="A2122" s="141">
        <v>19656.8280556094</v>
      </c>
      <c r="B2122" s="141">
        <v>-2.3208417059775601</v>
      </c>
      <c r="C2122" s="141">
        <v>-2.6928406466272898</v>
      </c>
      <c r="D2122" s="141">
        <v>-2.1921420688460298</v>
      </c>
      <c r="E2122" s="141">
        <v>-2.3062610014064999</v>
      </c>
    </row>
    <row r="2123" spans="1:5" x14ac:dyDescent="0.25">
      <c r="A2123" s="141">
        <v>19663.456374552701</v>
      </c>
      <c r="B2123" s="141">
        <v>-2.3212468916768998</v>
      </c>
      <c r="C2123" s="141">
        <v>-1.6675738629543899</v>
      </c>
      <c r="D2123" s="141">
        <v>-2.1924250724111798</v>
      </c>
      <c r="E2123" s="141">
        <v>-2.3066068369535602</v>
      </c>
    </row>
    <row r="2124" spans="1:5" x14ac:dyDescent="0.25">
      <c r="A2124" s="141">
        <v>19672.770390374499</v>
      </c>
      <c r="B2124" s="141">
        <v>-2.3218160876297702</v>
      </c>
      <c r="C2124" s="141">
        <v>-2.1419237221564198</v>
      </c>
      <c r="D2124" s="141">
        <v>-2.1928233171989202</v>
      </c>
      <c r="E2124" s="141">
        <v>-2.3070928883446999</v>
      </c>
    </row>
    <row r="2125" spans="1:5" x14ac:dyDescent="0.25">
      <c r="A2125" s="141">
        <v>19674.746526143099</v>
      </c>
      <c r="B2125" s="141">
        <v>-2.32193682796402</v>
      </c>
      <c r="C2125" s="141">
        <v>-2.16742606631282</v>
      </c>
      <c r="D2125" s="141">
        <v>-2.1929078976946199</v>
      </c>
      <c r="E2125" s="141">
        <v>-2.3071960262417499</v>
      </c>
    </row>
    <row r="2126" spans="1:5" x14ac:dyDescent="0.25">
      <c r="A2126" s="141">
        <v>19676.039582982699</v>
      </c>
      <c r="B2126" s="141">
        <v>-2.3220158280116601</v>
      </c>
      <c r="C2126" s="141">
        <v>-1.5205672150231699</v>
      </c>
      <c r="D2126" s="141">
        <v>-2.19296325796165</v>
      </c>
      <c r="E2126" s="141">
        <v>-2.30726351562702</v>
      </c>
    </row>
    <row r="2127" spans="1:5" x14ac:dyDescent="0.25">
      <c r="A2127" s="141">
        <v>19677.815455265099</v>
      </c>
      <c r="B2127" s="141">
        <v>-2.3221243198794901</v>
      </c>
      <c r="C2127" s="141">
        <v>-2.6833997754547601</v>
      </c>
      <c r="D2127" s="141">
        <v>-2.1930393101068102</v>
      </c>
      <c r="E2127" s="141">
        <v>-2.3073562082074699</v>
      </c>
    </row>
    <row r="2128" spans="1:5" x14ac:dyDescent="0.25">
      <c r="A2128" s="141">
        <v>19678.230276530801</v>
      </c>
      <c r="B2128" s="141">
        <v>-2.3221496611937398</v>
      </c>
      <c r="C2128" s="141">
        <v>-2.2265987299684502</v>
      </c>
      <c r="D2128" s="141">
        <v>-2.19305707840154</v>
      </c>
      <c r="E2128" s="141">
        <v>-2.3073778605681299</v>
      </c>
    </row>
    <row r="2129" spans="1:5" x14ac:dyDescent="0.25">
      <c r="A2129" s="141">
        <v>19682.031565978901</v>
      </c>
      <c r="B2129" s="141">
        <v>-2.3223818630508499</v>
      </c>
      <c r="C2129" s="141">
        <v>-2.2213501441180199</v>
      </c>
      <c r="D2129" s="141">
        <v>-2.1932199626272002</v>
      </c>
      <c r="E2129" s="141">
        <v>-2.3075762855667401</v>
      </c>
    </row>
    <row r="2130" spans="1:5" x14ac:dyDescent="0.25">
      <c r="A2130" s="141">
        <v>19682.306882173001</v>
      </c>
      <c r="B2130" s="141">
        <v>-2.32239867949728</v>
      </c>
      <c r="C2130" s="141">
        <v>-1.9483331310202601</v>
      </c>
      <c r="D2130" s="141">
        <v>-2.1932317641377002</v>
      </c>
      <c r="E2130" s="141">
        <v>-2.3075906575842402</v>
      </c>
    </row>
    <row r="2131" spans="1:5" x14ac:dyDescent="0.25">
      <c r="A2131" s="141">
        <v>19685.562680138199</v>
      </c>
      <c r="B2131" s="141">
        <v>-2.3225975324063799</v>
      </c>
      <c r="C2131" s="141">
        <v>-2.7905979922278501</v>
      </c>
      <c r="D2131" s="141">
        <v>-2.19337136872677</v>
      </c>
      <c r="E2131" s="141">
        <v>-2.3077606232726202</v>
      </c>
    </row>
    <row r="2132" spans="1:5" x14ac:dyDescent="0.25">
      <c r="A2132" s="141">
        <v>19687.2071179501</v>
      </c>
      <c r="B2132" s="141">
        <v>-2.3226979600169599</v>
      </c>
      <c r="C2132" s="141">
        <v>-1.70048858224361</v>
      </c>
      <c r="D2132" s="141">
        <v>-2.1934419108847298</v>
      </c>
      <c r="E2132" s="141">
        <v>-2.3078464744093301</v>
      </c>
    </row>
    <row r="2133" spans="1:5" x14ac:dyDescent="0.25">
      <c r="A2133" s="141">
        <v>19690.352701772699</v>
      </c>
      <c r="B2133" s="141">
        <v>-2.3228900474570899</v>
      </c>
      <c r="C2133" s="141">
        <v>-1.6721096319261199</v>
      </c>
      <c r="D2133" s="141">
        <v>-2.1935769056646199</v>
      </c>
      <c r="E2133" s="141">
        <v>-2.3080107050361298</v>
      </c>
    </row>
    <row r="2134" spans="1:5" x14ac:dyDescent="0.25">
      <c r="A2134" s="141">
        <v>19698.2887161322</v>
      </c>
      <c r="B2134" s="141">
        <v>-2.32337456806022</v>
      </c>
      <c r="C2134" s="141">
        <v>-2.7528086884371299</v>
      </c>
      <c r="D2134" s="141">
        <v>-2.1939178186069199</v>
      </c>
      <c r="E2134" s="141">
        <v>-2.3084250974229001</v>
      </c>
    </row>
    <row r="2135" spans="1:5" x14ac:dyDescent="0.25">
      <c r="A2135" s="141">
        <v>19698.307750722699</v>
      </c>
      <c r="B2135" s="141">
        <v>-2.3233757300176001</v>
      </c>
      <c r="C2135" s="141">
        <v>-2.93570657417734</v>
      </c>
      <c r="D2135" s="141">
        <v>-2.1939186368625601</v>
      </c>
      <c r="E2135" s="141">
        <v>-2.3084260914392298</v>
      </c>
    </row>
    <row r="2136" spans="1:5" x14ac:dyDescent="0.25">
      <c r="A2136" s="141">
        <v>19699.856882599099</v>
      </c>
      <c r="B2136" s="141">
        <v>-2.3234702933130098</v>
      </c>
      <c r="C2136" s="141">
        <v>-2.2767203049526699</v>
      </c>
      <c r="D2136" s="141">
        <v>-2.1939852398542401</v>
      </c>
      <c r="E2136" s="141">
        <v>-2.3085069910463099</v>
      </c>
    </row>
    <row r="2137" spans="1:5" x14ac:dyDescent="0.25">
      <c r="A2137" s="141">
        <v>19700.929328919599</v>
      </c>
      <c r="B2137" s="141">
        <v>-2.3235357552646798</v>
      </c>
      <c r="C2137" s="141">
        <v>-3.2753314353820202</v>
      </c>
      <c r="D2137" s="141">
        <v>-2.1940313589666101</v>
      </c>
      <c r="E2137" s="141">
        <v>-2.3085629986559399</v>
      </c>
    </row>
    <row r="2138" spans="1:5" x14ac:dyDescent="0.25">
      <c r="A2138" s="141">
        <v>19706.0445977446</v>
      </c>
      <c r="B2138" s="141">
        <v>-2.32384795510804</v>
      </c>
      <c r="C2138" s="141">
        <v>-2.3116933274071898</v>
      </c>
      <c r="D2138" s="141">
        <v>-2.1942514536226301</v>
      </c>
      <c r="E2138" s="141">
        <v>-2.3088301588609599</v>
      </c>
    </row>
    <row r="2139" spans="1:5" x14ac:dyDescent="0.25">
      <c r="A2139" s="141">
        <v>19707.529078169398</v>
      </c>
      <c r="B2139" s="141">
        <v>-2.3239385463531899</v>
      </c>
      <c r="C2139" s="141">
        <v>-2.68181947813276</v>
      </c>
      <c r="D2139" s="141">
        <v>-2.1943153632596601</v>
      </c>
      <c r="E2139" s="141">
        <v>-2.3089076963648498</v>
      </c>
    </row>
    <row r="2140" spans="1:5" x14ac:dyDescent="0.25">
      <c r="A2140" s="141">
        <v>19707.7939998287</v>
      </c>
      <c r="B2140" s="141">
        <v>-2.3239547128272</v>
      </c>
      <c r="C2140" s="141">
        <v>-2.23236451597286</v>
      </c>
      <c r="D2140" s="141">
        <v>-2.1943267703720699</v>
      </c>
      <c r="E2140" s="141">
        <v>-2.3089215340628799</v>
      </c>
    </row>
    <row r="2141" spans="1:5" x14ac:dyDescent="0.25">
      <c r="A2141" s="141">
        <v>19708.549531176501</v>
      </c>
      <c r="B2141" s="141">
        <v>-2.3240008172101501</v>
      </c>
      <c r="C2141" s="141">
        <v>-2.9754188870888001</v>
      </c>
      <c r="D2141" s="141">
        <v>-2.19435930526928</v>
      </c>
      <c r="E2141" s="141">
        <v>-2.3089609983397601</v>
      </c>
    </row>
    <row r="2142" spans="1:5" x14ac:dyDescent="0.25">
      <c r="A2142" s="141">
        <v>19710.397159383701</v>
      </c>
      <c r="B2142" s="141">
        <v>-2.3241135586564501</v>
      </c>
      <c r="C2142" s="141">
        <v>-2.25964701357197</v>
      </c>
      <c r="D2142" s="141">
        <v>-2.1944388864132498</v>
      </c>
      <c r="E2142" s="141">
        <v>-2.3090575099857902</v>
      </c>
    </row>
    <row r="2143" spans="1:5" x14ac:dyDescent="0.25">
      <c r="A2143" s="141">
        <v>19711.3600489374</v>
      </c>
      <c r="B2143" s="141">
        <v>-2.32417231072088</v>
      </c>
      <c r="C2143" s="141">
        <v>-2.3621764706780199</v>
      </c>
      <c r="D2143" s="141">
        <v>-2.1944803702075002</v>
      </c>
      <c r="E2143" s="141">
        <v>-2.3091078086187702</v>
      </c>
    </row>
    <row r="2144" spans="1:5" x14ac:dyDescent="0.25">
      <c r="A2144" s="141">
        <v>19712.7581643626</v>
      </c>
      <c r="B2144" s="141">
        <v>-2.32425761501512</v>
      </c>
      <c r="C2144" s="141">
        <v>-2.31337628361804</v>
      </c>
      <c r="D2144" s="141">
        <v>-2.1945406170534301</v>
      </c>
      <c r="E2144" s="141">
        <v>-2.3091808442838699</v>
      </c>
    </row>
    <row r="2145" spans="1:5" x14ac:dyDescent="0.25">
      <c r="A2145" s="141">
        <v>19717.775353132802</v>
      </c>
      <c r="B2145" s="141">
        <v>-2.3245636966226702</v>
      </c>
      <c r="C2145" s="141">
        <v>-2.2870109892172401</v>
      </c>
      <c r="D2145" s="141">
        <v>-2.19475693567898</v>
      </c>
      <c r="E2145" s="141">
        <v>-2.30944295560526</v>
      </c>
    </row>
    <row r="2146" spans="1:5" x14ac:dyDescent="0.25">
      <c r="A2146" s="141">
        <v>19719.202164220202</v>
      </c>
      <c r="B2146" s="141">
        <v>-2.3246507312232998</v>
      </c>
      <c r="C2146" s="141">
        <v>-2.5230974860992998</v>
      </c>
      <c r="D2146" s="141">
        <v>-2.1948184877560299</v>
      </c>
      <c r="E2146" s="141">
        <v>-2.3095175017904301</v>
      </c>
    </row>
    <row r="2147" spans="1:5" x14ac:dyDescent="0.25">
      <c r="A2147" s="141">
        <v>19722.468813115502</v>
      </c>
      <c r="B2147" s="141">
        <v>-2.3248499776403899</v>
      </c>
      <c r="C2147" s="141">
        <v>-2.4536587773299599</v>
      </c>
      <c r="D2147" s="141">
        <v>-2.19495946697291</v>
      </c>
      <c r="E2147" s="141">
        <v>-2.3096881830983902</v>
      </c>
    </row>
    <row r="2148" spans="1:5" x14ac:dyDescent="0.25">
      <c r="A2148" s="141">
        <v>19740.1065009716</v>
      </c>
      <c r="B2148" s="141">
        <v>-2.32592536003897</v>
      </c>
      <c r="C2148" s="141">
        <v>-8.1162110250672495</v>
      </c>
      <c r="D2148" s="141">
        <v>-2.1957220298992701</v>
      </c>
      <c r="E2148" s="141">
        <v>-2.3106099801298501</v>
      </c>
    </row>
    <row r="2149" spans="1:5" x14ac:dyDescent="0.25">
      <c r="A2149" s="141">
        <v>19743.630940896099</v>
      </c>
      <c r="B2149" s="141">
        <v>-2.3261401640035402</v>
      </c>
      <c r="C2149" s="141">
        <v>-2.0013246257213599</v>
      </c>
      <c r="D2149" s="141">
        <v>-2.1958746845352102</v>
      </c>
      <c r="E2149" s="141">
        <v>-2.31079422530562</v>
      </c>
    </row>
    <row r="2150" spans="1:5" x14ac:dyDescent="0.25">
      <c r="A2150" s="141">
        <v>19743.886218025498</v>
      </c>
      <c r="B2150" s="141">
        <v>-2.32615572129014</v>
      </c>
      <c r="C2150" s="141">
        <v>-2.9028599954629501</v>
      </c>
      <c r="D2150" s="141">
        <v>-2.1958857449500102</v>
      </c>
      <c r="E2150" s="141">
        <v>-2.3108075709062401</v>
      </c>
    </row>
    <row r="2151" spans="1:5" x14ac:dyDescent="0.25">
      <c r="A2151" s="141">
        <v>19746.956592097202</v>
      </c>
      <c r="B2151" s="141">
        <v>-2.32634282681934</v>
      </c>
      <c r="C2151" s="141">
        <v>-2.0747565533557499</v>
      </c>
      <c r="D2151" s="141">
        <v>-2.1960188128928499</v>
      </c>
      <c r="E2151" s="141">
        <v>-2.3109680931865801</v>
      </c>
    </row>
    <row r="2152" spans="1:5" x14ac:dyDescent="0.25">
      <c r="A2152" s="141">
        <v>19748.4404597416</v>
      </c>
      <c r="B2152" s="141">
        <v>-2.32643324464145</v>
      </c>
      <c r="C2152" s="141">
        <v>-2.7498857747947101</v>
      </c>
      <c r="D2152" s="141">
        <v>-2.1960831475599298</v>
      </c>
      <c r="E2152" s="141">
        <v>-2.3110456756611</v>
      </c>
    </row>
    <row r="2153" spans="1:5" x14ac:dyDescent="0.25">
      <c r="A2153" s="141">
        <v>19755.489958326201</v>
      </c>
      <c r="B2153" s="141">
        <v>-2.32686273038862</v>
      </c>
      <c r="C2153" s="141">
        <v>-2.0890173853117</v>
      </c>
      <c r="D2153" s="141">
        <v>-2.1963890067435901</v>
      </c>
      <c r="E2153" s="141">
        <v>-2.31141429034626</v>
      </c>
    </row>
    <row r="2154" spans="1:5" x14ac:dyDescent="0.25">
      <c r="A2154" s="141">
        <v>19757.961193498999</v>
      </c>
      <c r="B2154" s="141">
        <v>-2.3270132622040198</v>
      </c>
      <c r="C2154" s="141">
        <v>-2.2274787946050401</v>
      </c>
      <c r="D2154" s="141">
        <v>-2.1964963132400999</v>
      </c>
      <c r="E2154" s="141">
        <v>-2.3115435252768002</v>
      </c>
    </row>
    <row r="2155" spans="1:5" x14ac:dyDescent="0.25">
      <c r="A2155" s="141">
        <v>19760.897334035901</v>
      </c>
      <c r="B2155" s="141">
        <v>-2.3271920952171801</v>
      </c>
      <c r="C2155" s="141">
        <v>-2.3073318990361402</v>
      </c>
      <c r="D2155" s="141">
        <v>-2.1966238649190299</v>
      </c>
      <c r="E2155" s="141">
        <v>-2.3116970831185002</v>
      </c>
    </row>
    <row r="2156" spans="1:5" x14ac:dyDescent="0.25">
      <c r="A2156" s="141">
        <v>19766.260626341598</v>
      </c>
      <c r="B2156" s="141">
        <v>-2.32751870991234</v>
      </c>
      <c r="C2156" s="141">
        <v>-2.3600655221963498</v>
      </c>
      <c r="D2156" s="141">
        <v>-2.1968570189696099</v>
      </c>
      <c r="E2156" s="141">
        <v>-2.3119776082549</v>
      </c>
    </row>
    <row r="2157" spans="1:5" x14ac:dyDescent="0.25">
      <c r="A2157" s="141">
        <v>19767.8757788111</v>
      </c>
      <c r="B2157" s="141">
        <v>-2.32761705705507</v>
      </c>
      <c r="C2157" s="141">
        <v>-2.0804416003075601</v>
      </c>
      <c r="D2157" s="141">
        <v>-2.1969272741615198</v>
      </c>
      <c r="E2157" s="141">
        <v>-2.3120620956504898</v>
      </c>
    </row>
    <row r="2158" spans="1:5" x14ac:dyDescent="0.25">
      <c r="A2158" s="141">
        <v>19772.459263138699</v>
      </c>
      <c r="B2158" s="141">
        <v>-2.3278961148575399</v>
      </c>
      <c r="C2158" s="141">
        <v>-2.06891928879703</v>
      </c>
      <c r="D2158" s="141">
        <v>-2.1971267476082299</v>
      </c>
      <c r="E2158" s="141">
        <v>-2.3123018729658802</v>
      </c>
    </row>
    <row r="2159" spans="1:5" x14ac:dyDescent="0.25">
      <c r="A2159" s="141">
        <v>19773.335173739801</v>
      </c>
      <c r="B2159" s="141">
        <v>-2.3279494378263501</v>
      </c>
      <c r="C2159" s="141">
        <v>-2.2412641723195499</v>
      </c>
      <c r="D2159" s="141">
        <v>-2.19716488459924</v>
      </c>
      <c r="E2159" s="141">
        <v>-2.3123476979250102</v>
      </c>
    </row>
    <row r="2160" spans="1:5" x14ac:dyDescent="0.25">
      <c r="A2160" s="141">
        <v>19773.683229972899</v>
      </c>
      <c r="B2160" s="141">
        <v>-2.32797062602878</v>
      </c>
      <c r="C2160" s="141">
        <v>-1.72175437423991</v>
      </c>
      <c r="D2160" s="141">
        <v>-2.1971800404467698</v>
      </c>
      <c r="E2160" s="141">
        <v>-2.3123659074429299</v>
      </c>
    </row>
    <row r="2161" spans="1:5" x14ac:dyDescent="0.25">
      <c r="A2161" s="141">
        <v>19776.2126648497</v>
      </c>
      <c r="B2161" s="141">
        <v>-2.3281245992019999</v>
      </c>
      <c r="C2161" s="141">
        <v>-1.5280724515050701</v>
      </c>
      <c r="D2161" s="141">
        <v>-2.1972902091051401</v>
      </c>
      <c r="E2161" s="141">
        <v>-2.3124982466025701</v>
      </c>
    </row>
    <row r="2162" spans="1:5" x14ac:dyDescent="0.25">
      <c r="A2162" s="141">
        <v>19781.3309602314</v>
      </c>
      <c r="B2162" s="141">
        <v>-2.3284361188012102</v>
      </c>
      <c r="C2162" s="141">
        <v>-2.8924350115005</v>
      </c>
      <c r="D2162" s="141">
        <v>-2.1975132759766098</v>
      </c>
      <c r="E2162" s="141">
        <v>-2.3127660600681899</v>
      </c>
    </row>
    <row r="2163" spans="1:5" x14ac:dyDescent="0.25">
      <c r="A2163" s="141">
        <v>19782.661257078398</v>
      </c>
      <c r="B2163" s="141">
        <v>-2.3285170762257801</v>
      </c>
      <c r="C2163" s="141">
        <v>-1.86172966158626</v>
      </c>
      <c r="D2163" s="141">
        <v>-2.19757128422681</v>
      </c>
      <c r="E2163" s="141">
        <v>-2.3128356732201998</v>
      </c>
    </row>
    <row r="2164" spans="1:5" x14ac:dyDescent="0.25">
      <c r="A2164" s="141">
        <v>19785.742353845999</v>
      </c>
      <c r="B2164" s="141">
        <v>-2.3287045661498702</v>
      </c>
      <c r="C2164" s="141">
        <v>-2.2941695402212599</v>
      </c>
      <c r="D2164" s="141">
        <v>-2.1977056858504298</v>
      </c>
      <c r="E2164" s="141">
        <v>-2.3129969131308199</v>
      </c>
    </row>
    <row r="2165" spans="1:5" x14ac:dyDescent="0.25">
      <c r="A2165" s="141">
        <v>19786.771793249001</v>
      </c>
      <c r="B2165" s="141">
        <v>-2.3287672044938801</v>
      </c>
      <c r="C2165" s="141">
        <v>-2.34440826870506</v>
      </c>
      <c r="D2165" s="141">
        <v>-2.1977506065954802</v>
      </c>
      <c r="E2165" s="141">
        <v>-2.31305078857193</v>
      </c>
    </row>
    <row r="2166" spans="1:5" x14ac:dyDescent="0.25">
      <c r="A2166" s="141">
        <v>19796.678388436401</v>
      </c>
      <c r="B2166" s="141">
        <v>-2.32936986916134</v>
      </c>
      <c r="C2166" s="141">
        <v>-1.7676978597559601</v>
      </c>
      <c r="D2166" s="141">
        <v>-2.1981832800885699</v>
      </c>
      <c r="E2166" s="141">
        <v>-2.3135693204876802</v>
      </c>
    </row>
    <row r="2167" spans="1:5" x14ac:dyDescent="0.25">
      <c r="A2167" s="141">
        <v>19803.964837790802</v>
      </c>
      <c r="B2167" s="141">
        <v>-2.3298129964646002</v>
      </c>
      <c r="C2167" s="141">
        <v>-2.0263561269016201</v>
      </c>
      <c r="D2167" s="141">
        <v>-2.19850196503103</v>
      </c>
      <c r="E2167" s="141">
        <v>-2.3139507932033498</v>
      </c>
    </row>
    <row r="2168" spans="1:5" x14ac:dyDescent="0.25">
      <c r="A2168" s="141">
        <v>19807.245217256699</v>
      </c>
      <c r="B2168" s="141">
        <v>-2.3300124543767899</v>
      </c>
      <c r="C2168" s="141">
        <v>-2.2107739210130299</v>
      </c>
      <c r="D2168" s="141">
        <v>-2.19864556106076</v>
      </c>
      <c r="E2168" s="141">
        <v>-2.31412255685076</v>
      </c>
    </row>
    <row r="2169" spans="1:5" x14ac:dyDescent="0.25">
      <c r="A2169" s="141">
        <v>19815.687738724901</v>
      </c>
      <c r="B2169" s="141">
        <v>-2.3305256755267001</v>
      </c>
      <c r="C2169" s="141">
        <v>-2.9765208794559399</v>
      </c>
      <c r="D2169" s="141">
        <v>-2.1990154761804299</v>
      </c>
      <c r="E2169" s="141">
        <v>-2.3145646826683701</v>
      </c>
    </row>
    <row r="2170" spans="1:5" x14ac:dyDescent="0.25">
      <c r="A2170" s="141">
        <v>19819.793155100699</v>
      </c>
      <c r="B2170" s="141">
        <v>-2.3307751855549901</v>
      </c>
      <c r="C2170" s="141">
        <v>-1.4750340502077699</v>
      </c>
      <c r="D2170" s="141">
        <v>-2.1991955397226102</v>
      </c>
      <c r="E2170" s="141">
        <v>-2.3147797143518201</v>
      </c>
    </row>
    <row r="2171" spans="1:5" x14ac:dyDescent="0.25">
      <c r="A2171" s="141">
        <v>19822.030939386099</v>
      </c>
      <c r="B2171" s="141">
        <v>-2.33091117262755</v>
      </c>
      <c r="C2171" s="141">
        <v>-2.3182757041198498</v>
      </c>
      <c r="D2171" s="141">
        <v>-2.1992937388690801</v>
      </c>
      <c r="E2171" s="141">
        <v>-2.3148969338304499</v>
      </c>
    </row>
    <row r="2172" spans="1:5" x14ac:dyDescent="0.25">
      <c r="A2172" s="141">
        <v>19825.878350426301</v>
      </c>
      <c r="B2172" s="141">
        <v>-2.3311449479500301</v>
      </c>
      <c r="C2172" s="141">
        <v>-3.1326205383994901</v>
      </c>
      <c r="D2172" s="141">
        <v>-2.1994626543518798</v>
      </c>
      <c r="E2172" s="141">
        <v>-2.31509848489618</v>
      </c>
    </row>
    <row r="2173" spans="1:5" x14ac:dyDescent="0.25">
      <c r="A2173" s="141">
        <v>19830.403544899102</v>
      </c>
      <c r="B2173" s="141">
        <v>-2.33141986357065</v>
      </c>
      <c r="C2173" s="141"/>
      <c r="D2173" s="141">
        <v>-2.19966145974024</v>
      </c>
      <c r="E2173" s="141">
        <v>-2.31533556875601</v>
      </c>
    </row>
    <row r="2174" spans="1:5" x14ac:dyDescent="0.25">
      <c r="A2174" s="141">
        <v>19833.782217044802</v>
      </c>
      <c r="B2174" s="141">
        <v>-2.3316250950953701</v>
      </c>
      <c r="C2174" s="141">
        <v>-2.8546330404635398</v>
      </c>
      <c r="D2174" s="141">
        <v>-2.1998099882782101</v>
      </c>
      <c r="E2174" s="141">
        <v>-2.3155126026714301</v>
      </c>
    </row>
    <row r="2175" spans="1:5" x14ac:dyDescent="0.25">
      <c r="A2175" s="141">
        <v>19836.4304079836</v>
      </c>
      <c r="B2175" s="141">
        <v>-2.3317859366907601</v>
      </c>
      <c r="C2175" s="141">
        <v>-2.4824413756874701</v>
      </c>
      <c r="D2175" s="141">
        <v>-2.1999264600577302</v>
      </c>
      <c r="E2175" s="141">
        <v>-2.3156513723738499</v>
      </c>
    </row>
    <row r="2176" spans="1:5" x14ac:dyDescent="0.25">
      <c r="A2176" s="141">
        <v>19838.074515208398</v>
      </c>
      <c r="B2176" s="141">
        <v>-2.3318857858340598</v>
      </c>
      <c r="C2176" s="141">
        <v>-2.2290582441194999</v>
      </c>
      <c r="D2176" s="141">
        <v>-2.1999987951569202</v>
      </c>
      <c r="E2176" s="141">
        <v>-2.31573753133162</v>
      </c>
    </row>
    <row r="2177" spans="1:5" x14ac:dyDescent="0.25">
      <c r="A2177" s="141">
        <v>19850.608590719101</v>
      </c>
      <c r="B2177" s="141">
        <v>-2.3326467973384601</v>
      </c>
      <c r="C2177" s="141">
        <v>-2.9177679317827199</v>
      </c>
      <c r="D2177" s="141">
        <v>-2.2005508681464301</v>
      </c>
      <c r="E2177" s="141">
        <v>-2.3163945010821601</v>
      </c>
    </row>
    <row r="2178" spans="1:5" x14ac:dyDescent="0.25">
      <c r="A2178" s="141">
        <v>19852.341268049298</v>
      </c>
      <c r="B2178" s="141">
        <v>-2.3327519694247898</v>
      </c>
      <c r="C2178" s="141">
        <v>-2.2455788333607698</v>
      </c>
      <c r="D2178" s="141">
        <v>-2.2006272707221899</v>
      </c>
      <c r="E2178" s="141">
        <v>-2.3164853363318998</v>
      </c>
    </row>
    <row r="2179" spans="1:5" x14ac:dyDescent="0.25">
      <c r="A2179" s="141">
        <v>19852.471607958301</v>
      </c>
      <c r="B2179" s="141">
        <v>-2.3327598806734402</v>
      </c>
      <c r="C2179" s="141">
        <v>-2.2049491201119702</v>
      </c>
      <c r="D2179" s="141">
        <v>-2.2006330189102399</v>
      </c>
      <c r="E2179" s="141">
        <v>-2.3164921695471801</v>
      </c>
    </row>
    <row r="2180" spans="1:5" x14ac:dyDescent="0.25">
      <c r="A2180" s="141">
        <v>19853.190018738202</v>
      </c>
      <c r="B2180" s="141">
        <v>-2.33280348539795</v>
      </c>
      <c r="C2180" s="141">
        <v>-1.72708723109476</v>
      </c>
      <c r="D2180" s="141">
        <v>-2.20066470401814</v>
      </c>
      <c r="E2180" s="141">
        <v>-2.31652983346823</v>
      </c>
    </row>
    <row r="2181" spans="1:5" x14ac:dyDescent="0.25">
      <c r="A2181" s="141">
        <v>19854.268157890299</v>
      </c>
      <c r="B2181" s="141">
        <v>-2.3328689220222398</v>
      </c>
      <c r="C2181" s="141">
        <v>-3.3076322830818099</v>
      </c>
      <c r="D2181" s="141">
        <v>-2.20071226141645</v>
      </c>
      <c r="E2181" s="141">
        <v>-2.3165863581464001</v>
      </c>
    </row>
    <row r="2182" spans="1:5" x14ac:dyDescent="0.25">
      <c r="A2182" s="141">
        <v>19855.219500675299</v>
      </c>
      <c r="B2182" s="141">
        <v>-2.33292666066369</v>
      </c>
      <c r="C2182" s="141">
        <v>-2.6309498788714598</v>
      </c>
      <c r="D2182" s="141">
        <v>-2.2007542323924301</v>
      </c>
      <c r="E2182" s="141">
        <v>-2.3166362365198401</v>
      </c>
    </row>
    <row r="2183" spans="1:5" x14ac:dyDescent="0.25">
      <c r="A2183" s="141">
        <v>19859.996894018299</v>
      </c>
      <c r="B2183" s="141">
        <v>-2.3332165777652798</v>
      </c>
      <c r="C2183" s="141">
        <v>-2.88747619583798</v>
      </c>
      <c r="D2183" s="141">
        <v>-2.20096509366399</v>
      </c>
      <c r="E2183" s="141">
        <v>-2.3168867321270801</v>
      </c>
    </row>
    <row r="2184" spans="1:5" x14ac:dyDescent="0.25">
      <c r="A2184" s="141">
        <v>19860.369716053101</v>
      </c>
      <c r="B2184" s="141">
        <v>-2.33323920035969</v>
      </c>
      <c r="C2184" s="141">
        <v>-1.6493448117159899</v>
      </c>
      <c r="D2184" s="141">
        <v>-2.20098155561513</v>
      </c>
      <c r="E2184" s="141">
        <v>-2.31690628187578</v>
      </c>
    </row>
    <row r="2185" spans="1:5" x14ac:dyDescent="0.25">
      <c r="A2185" s="141">
        <v>19861.019376449301</v>
      </c>
      <c r="B2185" s="141">
        <v>-2.3332786205656602</v>
      </c>
      <c r="C2185" s="141">
        <v>-2.76649900028008</v>
      </c>
      <c r="D2185" s="141">
        <v>-2.2010102436371501</v>
      </c>
      <c r="E2185" s="141">
        <v>-2.3169403487324201</v>
      </c>
    </row>
    <row r="2186" spans="1:5" x14ac:dyDescent="0.25">
      <c r="A2186" s="141">
        <v>19863.3973147135</v>
      </c>
      <c r="B2186" s="141">
        <v>-2.3334229013090599</v>
      </c>
      <c r="C2186" s="141">
        <v>-2.6158147482735798</v>
      </c>
      <c r="D2186" s="141">
        <v>-2.2011152744645002</v>
      </c>
      <c r="E2186" s="141">
        <v>-2.3170650480902402</v>
      </c>
    </row>
    <row r="2187" spans="1:5" x14ac:dyDescent="0.25">
      <c r="A2187" s="141">
        <v>19866.632968689199</v>
      </c>
      <c r="B2187" s="141">
        <v>-2.3336192030057998</v>
      </c>
      <c r="C2187" s="141">
        <v>-2.26290400533086</v>
      </c>
      <c r="D2187" s="141">
        <v>-2.2012582517633601</v>
      </c>
      <c r="E2187" s="141">
        <v>-2.31723473920094</v>
      </c>
    </row>
    <row r="2188" spans="1:5" x14ac:dyDescent="0.25">
      <c r="A2188" s="141">
        <v>19870.9167296261</v>
      </c>
      <c r="B2188" s="141">
        <v>-2.3338790548520598</v>
      </c>
      <c r="C2188" s="141">
        <v>-1.9760608735596601</v>
      </c>
      <c r="D2188" s="141">
        <v>-2.2014476528601699</v>
      </c>
      <c r="E2188" s="141">
        <v>-2.3174594205800298</v>
      </c>
    </row>
    <row r="2189" spans="1:5" x14ac:dyDescent="0.25">
      <c r="A2189" s="141">
        <v>19872.318458154499</v>
      </c>
      <c r="B2189" s="141">
        <v>-2.3339640742536001</v>
      </c>
      <c r="C2189" s="141">
        <v>-1.56918938335658</v>
      </c>
      <c r="D2189" s="141">
        <v>-2.20150965568034</v>
      </c>
      <c r="E2189" s="141">
        <v>-2.31753294637848</v>
      </c>
    </row>
    <row r="2190" spans="1:5" x14ac:dyDescent="0.25">
      <c r="A2190" s="141">
        <v>19882.2419608608</v>
      </c>
      <c r="B2190" s="141">
        <v>-2.3345658386968</v>
      </c>
      <c r="C2190" s="141">
        <v>-2.3472749453123298</v>
      </c>
      <c r="D2190" s="141">
        <v>-2.2019489848341198</v>
      </c>
      <c r="E2190" s="141">
        <v>-2.3180535519519698</v>
      </c>
    </row>
    <row r="2191" spans="1:5" x14ac:dyDescent="0.25">
      <c r="A2191" s="141">
        <v>19885.738369660201</v>
      </c>
      <c r="B2191" s="141">
        <v>-2.3347778084588202</v>
      </c>
      <c r="C2191" s="141">
        <v>-2.90676009426371</v>
      </c>
      <c r="D2191" s="141">
        <v>-2.2021039352409502</v>
      </c>
      <c r="E2191" s="141">
        <v>-2.318237014283</v>
      </c>
    </row>
    <row r="2192" spans="1:5" x14ac:dyDescent="0.25">
      <c r="A2192" s="141">
        <v>19888.2832885723</v>
      </c>
      <c r="B2192" s="141">
        <v>-2.3349320765744701</v>
      </c>
      <c r="C2192" s="141">
        <v>-2.0184411341833801</v>
      </c>
      <c r="D2192" s="141">
        <v>-2.2022167703307001</v>
      </c>
      <c r="E2192" s="141">
        <v>-2.31837056161676</v>
      </c>
    </row>
    <row r="2193" spans="1:5" x14ac:dyDescent="0.25">
      <c r="A2193" s="141">
        <v>19889.962288184</v>
      </c>
      <c r="B2193" s="141">
        <v>-2.3350338462079301</v>
      </c>
      <c r="C2193" s="141">
        <v>-2.6772644961536001</v>
      </c>
      <c r="D2193" s="141">
        <v>-2.2022912366988399</v>
      </c>
      <c r="E2193" s="141">
        <v>-2.3184586741100901</v>
      </c>
    </row>
    <row r="2194" spans="1:5" x14ac:dyDescent="0.25">
      <c r="A2194" s="141">
        <v>19898.048570799299</v>
      </c>
      <c r="B2194" s="141">
        <v>-2.3355238917705701</v>
      </c>
      <c r="C2194" s="141">
        <v>-2.9605841214681101</v>
      </c>
      <c r="D2194" s="141">
        <v>-2.2026501417975801</v>
      </c>
      <c r="E2194" s="141">
        <v>-2.3188830935279001</v>
      </c>
    </row>
    <row r="2195" spans="1:5" x14ac:dyDescent="0.25">
      <c r="A2195" s="141">
        <v>19899.454927307001</v>
      </c>
      <c r="B2195" s="141">
        <v>-2.3356091046199201</v>
      </c>
      <c r="C2195" s="141">
        <v>-2.7523013512743901</v>
      </c>
      <c r="D2195" s="141">
        <v>-2.2027126068817902</v>
      </c>
      <c r="E2195" s="141">
        <v>-2.3189569178901599</v>
      </c>
    </row>
    <row r="2196" spans="1:5" x14ac:dyDescent="0.25">
      <c r="A2196" s="141">
        <v>19907.872950907698</v>
      </c>
      <c r="B2196" s="141">
        <v>-2.3361190681478501</v>
      </c>
      <c r="C2196" s="141">
        <v>-3.01319754257608</v>
      </c>
      <c r="D2196" s="141">
        <v>-2.2030867800376899</v>
      </c>
      <c r="E2196" s="141">
        <v>-2.3193988694579399</v>
      </c>
    </row>
    <row r="2197" spans="1:5" x14ac:dyDescent="0.25">
      <c r="A2197" s="141">
        <v>19909.786750316202</v>
      </c>
      <c r="B2197" s="141">
        <v>-2.3362349833737701</v>
      </c>
      <c r="C2197" s="141">
        <v>-2.0224093290744398</v>
      </c>
      <c r="D2197" s="141">
        <v>-2.2031719124490801</v>
      </c>
      <c r="E2197" s="141">
        <v>-2.3194993598471898</v>
      </c>
    </row>
    <row r="2198" spans="1:5" x14ac:dyDescent="0.25">
      <c r="A2198" s="141">
        <v>19910.570757252499</v>
      </c>
      <c r="B2198" s="141">
        <v>-2.3362824667718498</v>
      </c>
      <c r="C2198" s="141">
        <v>-2.6725418435870001</v>
      </c>
      <c r="D2198" s="141">
        <v>-2.2032067948132998</v>
      </c>
      <c r="E2198" s="141">
        <v>-2.3195405283114598</v>
      </c>
    </row>
    <row r="2199" spans="1:5" x14ac:dyDescent="0.25">
      <c r="A2199" s="141">
        <v>19910.6397871595</v>
      </c>
      <c r="B2199" s="141">
        <v>-2.3362866475022099</v>
      </c>
      <c r="C2199" s="141">
        <v>-2.7259153156404801</v>
      </c>
      <c r="D2199" s="141">
        <v>-2.2032098663162598</v>
      </c>
      <c r="E2199" s="141">
        <v>-2.3195441531387502</v>
      </c>
    </row>
    <row r="2200" spans="1:5" x14ac:dyDescent="0.25">
      <c r="A2200" s="141">
        <v>19910.725381801702</v>
      </c>
      <c r="B2200" s="141">
        <v>-2.3362918314447501</v>
      </c>
      <c r="C2200" s="141">
        <v>-2.1340332737526002</v>
      </c>
      <c r="D2200" s="141">
        <v>-2.2032136749151801</v>
      </c>
      <c r="E2200" s="141">
        <v>-2.3195486478062102</v>
      </c>
    </row>
    <row r="2201" spans="1:5" x14ac:dyDescent="0.25">
      <c r="A2201" s="141">
        <v>19914.106765840599</v>
      </c>
      <c r="B2201" s="141">
        <v>-2.33649660769081</v>
      </c>
      <c r="C2201" s="141">
        <v>-1.5669917343426201</v>
      </c>
      <c r="D2201" s="141">
        <v>-2.2033641710612399</v>
      </c>
      <c r="E2201" s="141">
        <v>-2.31972621671297</v>
      </c>
    </row>
    <row r="2202" spans="1:5" x14ac:dyDescent="0.25">
      <c r="A2202" s="141">
        <v>19920.248194831402</v>
      </c>
      <c r="B2202" s="141">
        <v>-2.3368684648409399</v>
      </c>
      <c r="C2202" s="141">
        <v>-2.6807251017294198</v>
      </c>
      <c r="D2202" s="141">
        <v>-2.2036377028193899</v>
      </c>
      <c r="E2202" s="141">
        <v>-2.32004876956751</v>
      </c>
    </row>
    <row r="2203" spans="1:5" x14ac:dyDescent="0.25">
      <c r="A2203" s="141">
        <v>19926.873710414799</v>
      </c>
      <c r="B2203" s="141">
        <v>-2.33726953579407</v>
      </c>
      <c r="C2203" s="141">
        <v>-2.35536576088837</v>
      </c>
      <c r="D2203" s="141">
        <v>-2.2039330741801599</v>
      </c>
      <c r="E2203" s="141">
        <v>-2.3203968107334698</v>
      </c>
    </row>
    <row r="2204" spans="1:5" x14ac:dyDescent="0.25">
      <c r="A2204" s="141">
        <v>19931.1920273961</v>
      </c>
      <c r="B2204" s="141">
        <v>-2.3375308877833998</v>
      </c>
      <c r="C2204" s="141">
        <v>-2.8424220608450499</v>
      </c>
      <c r="D2204" s="141">
        <v>-2.2041257438595201</v>
      </c>
      <c r="E2204" s="141">
        <v>-2.32062368951927</v>
      </c>
    </row>
    <row r="2205" spans="1:5" x14ac:dyDescent="0.25">
      <c r="A2205" s="141">
        <v>19931.9930989676</v>
      </c>
      <c r="B2205" s="141">
        <v>-2.33757936530094</v>
      </c>
      <c r="C2205" s="141">
        <v>-2.3757037995938299</v>
      </c>
      <c r="D2205" s="141">
        <v>-2.2041614985853801</v>
      </c>
      <c r="E2205" s="141">
        <v>-2.3206657798950099</v>
      </c>
    </row>
    <row r="2206" spans="1:5" x14ac:dyDescent="0.25">
      <c r="A2206" s="141">
        <v>19932.890153450298</v>
      </c>
      <c r="B2206" s="141">
        <v>-2.3376336495529202</v>
      </c>
      <c r="C2206" s="141">
        <v>-2.9946292625776301</v>
      </c>
      <c r="D2206" s="141">
        <v>-2.20420154236177</v>
      </c>
      <c r="E2206" s="141">
        <v>-2.3207129146194401</v>
      </c>
    </row>
    <row r="2207" spans="1:5" x14ac:dyDescent="0.25">
      <c r="A2207" s="141">
        <v>19940.175193285999</v>
      </c>
      <c r="B2207" s="141">
        <v>-2.3380744270401999</v>
      </c>
      <c r="C2207" s="141">
        <v>-2.2739700953903701</v>
      </c>
      <c r="D2207" s="141">
        <v>-2.2045269352603301</v>
      </c>
      <c r="E2207" s="141">
        <v>-2.32109574430558</v>
      </c>
    </row>
    <row r="2208" spans="1:5" x14ac:dyDescent="0.25">
      <c r="A2208" s="141">
        <v>19940.378672651401</v>
      </c>
      <c r="B2208" s="141">
        <v>-2.33808673669804</v>
      </c>
      <c r="C2208" s="141">
        <v>-3.31822140024151</v>
      </c>
      <c r="D2208" s="141">
        <v>-2.2045360288181901</v>
      </c>
      <c r="E2208" s="141">
        <v>-2.3211064383333899</v>
      </c>
    </row>
    <row r="2209" spans="1:5" x14ac:dyDescent="0.25">
      <c r="A2209" s="141">
        <v>19940.504589738401</v>
      </c>
      <c r="B2209" s="141">
        <v>-2.3380943541119201</v>
      </c>
      <c r="C2209" s="141">
        <v>-2.7841212238075999</v>
      </c>
      <c r="D2209" s="141">
        <v>-2.20454165622805</v>
      </c>
      <c r="E2209" s="141">
        <v>-2.32111305604269</v>
      </c>
    </row>
    <row r="2210" spans="1:5" x14ac:dyDescent="0.25">
      <c r="A2210" s="141">
        <v>19941.447913284399</v>
      </c>
      <c r="B2210" s="141">
        <v>-2.33815141975579</v>
      </c>
      <c r="C2210" s="141">
        <v>-1.4824893347897501</v>
      </c>
      <c r="D2210" s="141">
        <v>-2.2045838179520398</v>
      </c>
      <c r="E2210" s="141">
        <v>-2.3211626342085498</v>
      </c>
    </row>
    <row r="2211" spans="1:5" x14ac:dyDescent="0.25">
      <c r="A2211" s="141">
        <v>19944.894663185001</v>
      </c>
      <c r="B2211" s="141">
        <v>-2.3383599108575499</v>
      </c>
      <c r="C2211" s="141">
        <v>-2.52000690541901</v>
      </c>
      <c r="D2211" s="141">
        <v>-2.2047379191788501</v>
      </c>
      <c r="E2211" s="141">
        <v>-2.3213437963120001</v>
      </c>
    </row>
    <row r="2212" spans="1:5" x14ac:dyDescent="0.25">
      <c r="A2212" s="141">
        <v>19948.850993479002</v>
      </c>
      <c r="B2212" s="141">
        <v>-2.3385991923240699</v>
      </c>
      <c r="C2212" s="141">
        <v>-2.7023690367489301</v>
      </c>
      <c r="D2212" s="141">
        <v>-2.2049148983351099</v>
      </c>
      <c r="E2212" s="141">
        <v>-2.3215517645956201</v>
      </c>
    </row>
    <row r="2213" spans="1:5" x14ac:dyDescent="0.25">
      <c r="A2213" s="141">
        <v>19950.873312698099</v>
      </c>
      <c r="B2213" s="141">
        <v>-2.3387214895913901</v>
      </c>
      <c r="C2213" s="141"/>
      <c r="D2213" s="141">
        <v>-2.20500540221009</v>
      </c>
      <c r="E2213" s="141">
        <v>-2.3216580790489401</v>
      </c>
    </row>
    <row r="2214" spans="1:5" x14ac:dyDescent="0.25">
      <c r="A2214" s="141">
        <v>19954.547442762301</v>
      </c>
      <c r="B2214" s="141">
        <v>-2.3389436539589501</v>
      </c>
      <c r="C2214" s="141">
        <v>-2.12042088089837</v>
      </c>
      <c r="D2214" s="141">
        <v>-2.2051698963939601</v>
      </c>
      <c r="E2214" s="141">
        <v>-2.32185124628122</v>
      </c>
    </row>
    <row r="2215" spans="1:5" x14ac:dyDescent="0.25">
      <c r="A2215" s="141">
        <v>19961.3981229813</v>
      </c>
      <c r="B2215" s="141">
        <v>-2.3393578122610101</v>
      </c>
      <c r="C2215" s="141">
        <v>-3.1505181230189199</v>
      </c>
      <c r="D2215" s="141">
        <v>-2.20547683993358</v>
      </c>
      <c r="E2215" s="141">
        <v>-2.3222114763540298</v>
      </c>
    </row>
    <row r="2216" spans="1:5" x14ac:dyDescent="0.25">
      <c r="A2216" s="141">
        <v>19961.756090433701</v>
      </c>
      <c r="B2216" s="141">
        <v>-2.3393794502279399</v>
      </c>
      <c r="C2216" s="141">
        <v>-1.9996951192461301</v>
      </c>
      <c r="D2216" s="141">
        <v>-2.2054928868960402</v>
      </c>
      <c r="E2216" s="141">
        <v>-2.3222303014006398</v>
      </c>
    </row>
    <row r="2217" spans="1:5" x14ac:dyDescent="0.25">
      <c r="A2217" s="141">
        <v>19966.531939288801</v>
      </c>
      <c r="B2217" s="141">
        <v>-2.3396681064323501</v>
      </c>
      <c r="C2217" s="141">
        <v>-2.9156199943042398</v>
      </c>
      <c r="D2217" s="141">
        <v>-2.2057070571965101</v>
      </c>
      <c r="E2217" s="141">
        <v>-2.32248147623904</v>
      </c>
    </row>
    <row r="2218" spans="1:5" x14ac:dyDescent="0.25">
      <c r="A2218" s="141">
        <v>19966.8181424922</v>
      </c>
      <c r="B2218" s="141">
        <v>-2.33968540311455</v>
      </c>
      <c r="C2218" s="141">
        <v>-2.7052080751870702</v>
      </c>
      <c r="D2218" s="141">
        <v>-2.2057198964585201</v>
      </c>
      <c r="E2218" s="141">
        <v>-2.3224965295720299</v>
      </c>
    </row>
    <row r="2219" spans="1:5" x14ac:dyDescent="0.25">
      <c r="A2219" s="141">
        <v>19969.687968282698</v>
      </c>
      <c r="B2219" s="141">
        <v>-2.3398588304888799</v>
      </c>
      <c r="C2219" s="141">
        <v>-2.32436393447056</v>
      </c>
      <c r="D2219" s="141">
        <v>-2.2058486676525502</v>
      </c>
      <c r="E2219" s="141">
        <v>-2.3226474799107</v>
      </c>
    </row>
    <row r="2220" spans="1:5" x14ac:dyDescent="0.25">
      <c r="A2220" s="141">
        <v>19975.0097983087</v>
      </c>
      <c r="B2220" s="141">
        <v>-2.34018038534811</v>
      </c>
      <c r="C2220" s="141">
        <v>-2.2836568996850799</v>
      </c>
      <c r="D2220" s="141">
        <v>-2.2060876011116402</v>
      </c>
      <c r="E2220" s="141">
        <v>-2.3229274377065798</v>
      </c>
    </row>
    <row r="2221" spans="1:5" x14ac:dyDescent="0.25">
      <c r="A2221" s="141">
        <v>19978.169721423801</v>
      </c>
      <c r="B2221" s="141">
        <v>-2.3403712827868901</v>
      </c>
      <c r="C2221" s="141">
        <v>-2.1198566449829399</v>
      </c>
      <c r="D2221" s="141">
        <v>-2.2062295569935002</v>
      </c>
      <c r="E2221" s="141">
        <v>-2.3230936882693198</v>
      </c>
    </row>
    <row r="2222" spans="1:5" x14ac:dyDescent="0.25">
      <c r="A2222" s="141">
        <v>19979.3898598466</v>
      </c>
      <c r="B2222" s="141">
        <v>-2.3404449876709701</v>
      </c>
      <c r="C2222" s="141">
        <v>-2.3841707093074</v>
      </c>
      <c r="D2222" s="141">
        <v>-2.2062843872597599</v>
      </c>
      <c r="E2222" s="141">
        <v>-2.3231578866694398</v>
      </c>
    </row>
    <row r="2223" spans="1:5" x14ac:dyDescent="0.25">
      <c r="A2223" s="141">
        <v>19980.487507569502</v>
      </c>
      <c r="B2223" s="141">
        <v>-2.34051129031779</v>
      </c>
      <c r="C2223" s="141">
        <v>-2.3140907483325099</v>
      </c>
      <c r="D2223" s="141">
        <v>-2.2063337211352501</v>
      </c>
      <c r="E2223" s="141">
        <v>-2.3232156421472601</v>
      </c>
    </row>
    <row r="2224" spans="1:5" x14ac:dyDescent="0.25">
      <c r="A2224" s="141">
        <v>19982.6157621643</v>
      </c>
      <c r="B2224" s="141">
        <v>-2.3406398381111599</v>
      </c>
      <c r="C2224" s="141">
        <v>-2.2271272929037398</v>
      </c>
      <c r="D2224" s="141">
        <v>-2.2064293974705902</v>
      </c>
      <c r="E2224" s="141">
        <v>-2.3233276310057098</v>
      </c>
    </row>
    <row r="2225" spans="1:5" x14ac:dyDescent="0.25">
      <c r="A2225" s="141">
        <v>19991.513753158899</v>
      </c>
      <c r="B2225" s="141">
        <v>-2.3411771682653</v>
      </c>
      <c r="C2225" s="141">
        <v>-2.5749776382362901</v>
      </c>
      <c r="D2225" s="141">
        <v>-2.2068297192059201</v>
      </c>
      <c r="E2225" s="141">
        <v>-2.3237959214827799</v>
      </c>
    </row>
    <row r="2226" spans="1:5" x14ac:dyDescent="0.25">
      <c r="A2226" s="141">
        <v>19994.482804994899</v>
      </c>
      <c r="B2226" s="141">
        <v>-2.34135642197697</v>
      </c>
      <c r="C2226" s="141">
        <v>-2.4532589527513999</v>
      </c>
      <c r="D2226" s="141">
        <v>-2.2069634081319598</v>
      </c>
      <c r="E2226" s="141">
        <v>-2.3239522071094099</v>
      </c>
    </row>
    <row r="2227" spans="1:5" x14ac:dyDescent="0.25">
      <c r="A2227" s="141">
        <v>19995.952764036901</v>
      </c>
      <c r="B2227" s="141">
        <v>-2.3414451618084602</v>
      </c>
      <c r="C2227" s="141">
        <v>-2.1337834992098301</v>
      </c>
      <c r="D2227" s="141">
        <v>-2.2070296171622599</v>
      </c>
      <c r="E2227" s="141">
        <v>-2.3240295883568201</v>
      </c>
    </row>
    <row r="2228" spans="1:5" x14ac:dyDescent="0.25">
      <c r="A2228" s="141">
        <v>19996.059936029698</v>
      </c>
      <c r="B2228" s="141">
        <v>-2.3414516314693601</v>
      </c>
      <c r="C2228" s="141">
        <v>-1.76445973082534</v>
      </c>
      <c r="D2228" s="141">
        <v>-2.2070344448699699</v>
      </c>
      <c r="E2228" s="141">
        <v>-2.3240352302154101</v>
      </c>
    </row>
    <row r="2229" spans="1:5" x14ac:dyDescent="0.25">
      <c r="A2229" s="141">
        <v>20006.499376641899</v>
      </c>
      <c r="B2229" s="141">
        <v>-2.3420817023799101</v>
      </c>
      <c r="C2229" s="141">
        <v>-2.32052767771096</v>
      </c>
      <c r="D2229" s="141">
        <v>-2.2075050478183602</v>
      </c>
      <c r="E2229" s="141">
        <v>-2.3245848822770698</v>
      </c>
    </row>
    <row r="2230" spans="1:5" x14ac:dyDescent="0.25">
      <c r="A2230" s="141">
        <v>20009.700201332402</v>
      </c>
      <c r="B2230" s="141">
        <v>-2.3422748370180502</v>
      </c>
      <c r="C2230" s="141">
        <v>-2.6799182414696601</v>
      </c>
      <c r="D2230" s="141">
        <v>-2.2076494748923299</v>
      </c>
      <c r="E2230" s="141">
        <v>-2.3247534455763001</v>
      </c>
    </row>
    <row r="2231" spans="1:5" x14ac:dyDescent="0.25">
      <c r="A2231" s="141">
        <v>20013.653484426701</v>
      </c>
      <c r="B2231" s="141">
        <v>-2.3425133414163</v>
      </c>
      <c r="C2231" s="141">
        <v>-2.99777227954712</v>
      </c>
      <c r="D2231" s="141">
        <v>-2.2078279420406002</v>
      </c>
      <c r="E2231" s="141">
        <v>-2.3249616580393702</v>
      </c>
    </row>
    <row r="2232" spans="1:5" x14ac:dyDescent="0.25">
      <c r="A2232" s="141">
        <v>20013.957130777599</v>
      </c>
      <c r="B2232" s="141">
        <v>-2.3425316591163301</v>
      </c>
      <c r="C2232" s="141">
        <v>-2.2725379925456499</v>
      </c>
      <c r="D2232" s="141">
        <v>-2.20784165386649</v>
      </c>
      <c r="E2232" s="141">
        <v>-2.3249776516047702</v>
      </c>
    </row>
    <row r="2233" spans="1:5" x14ac:dyDescent="0.25">
      <c r="A2233" s="141">
        <v>20015.026592878701</v>
      </c>
      <c r="B2233" s="141">
        <v>-2.34259617353506</v>
      </c>
      <c r="C2233" s="141">
        <v>-2.9530800651885998</v>
      </c>
      <c r="D2233" s="141">
        <v>-2.2078899523484998</v>
      </c>
      <c r="E2233" s="141">
        <v>-2.3250339831677498</v>
      </c>
    </row>
    <row r="2234" spans="1:5" x14ac:dyDescent="0.25">
      <c r="A2234" s="141">
        <v>20018.8891381676</v>
      </c>
      <c r="B2234" s="141">
        <v>-2.34282915625176</v>
      </c>
      <c r="C2234" s="141">
        <v>-2.4748545201919798</v>
      </c>
      <c r="D2234" s="141">
        <v>-2.2080644494492798</v>
      </c>
      <c r="E2234" s="141">
        <v>-2.3252374497061199</v>
      </c>
    </row>
    <row r="2235" spans="1:5" x14ac:dyDescent="0.25">
      <c r="A2235" s="141">
        <v>20026.460987459701</v>
      </c>
      <c r="B2235" s="141">
        <v>-2.3432857777322602</v>
      </c>
      <c r="C2235" s="141">
        <v>-2.3921149710324698</v>
      </c>
      <c r="D2235" s="141">
        <v>-2.2084067874943498</v>
      </c>
      <c r="E2235" s="141">
        <v>-2.3256363810263698</v>
      </c>
    </row>
    <row r="2236" spans="1:5" x14ac:dyDescent="0.25">
      <c r="A2236" s="141">
        <v>20029.9740901199</v>
      </c>
      <c r="B2236" s="141">
        <v>-2.3434975905909998</v>
      </c>
      <c r="C2236" s="141">
        <v>-2.2097388622308101</v>
      </c>
      <c r="D2236" s="141">
        <v>-2.2085657412775399</v>
      </c>
      <c r="E2236" s="141">
        <v>-2.3258215045877701</v>
      </c>
    </row>
    <row r="2237" spans="1:5" x14ac:dyDescent="0.25">
      <c r="A2237" s="141">
        <v>20032.831393942099</v>
      </c>
      <c r="B2237" s="141">
        <v>-2.3436698426717499</v>
      </c>
      <c r="C2237" s="141"/>
      <c r="D2237" s="141">
        <v>-2.2086950785038399</v>
      </c>
      <c r="E2237" s="141">
        <v>-2.3259720856448398</v>
      </c>
    </row>
    <row r="2238" spans="1:5" x14ac:dyDescent="0.25">
      <c r="A2238" s="141">
        <v>20033.506851411301</v>
      </c>
      <c r="B2238" s="141">
        <v>-2.34371055973285</v>
      </c>
      <c r="C2238" s="141">
        <v>-2.99855936467908</v>
      </c>
      <c r="D2238" s="141">
        <v>-2.2087256607004302</v>
      </c>
      <c r="E2238" s="141">
        <v>-2.3260076844850799</v>
      </c>
    </row>
    <row r="2239" spans="1:5" x14ac:dyDescent="0.25">
      <c r="A2239" s="141">
        <v>20038.3964889696</v>
      </c>
      <c r="B2239" s="141">
        <v>-2.3440052788942798</v>
      </c>
      <c r="C2239" s="141">
        <v>-2.7452573597667498</v>
      </c>
      <c r="D2239" s="141">
        <v>-2.20894712823686</v>
      </c>
      <c r="E2239" s="141">
        <v>-2.3262654069458399</v>
      </c>
    </row>
    <row r="2240" spans="1:5" x14ac:dyDescent="0.25">
      <c r="A2240" s="141">
        <v>20040.307822738901</v>
      </c>
      <c r="B2240" s="141">
        <v>-2.3441204679262402</v>
      </c>
      <c r="C2240" s="141">
        <v>-2.91272911584542</v>
      </c>
      <c r="D2240" s="141">
        <v>-2.2090337383054899</v>
      </c>
      <c r="E2240" s="141">
        <v>-2.3263661600326899</v>
      </c>
    </row>
    <row r="2241" spans="1:5" x14ac:dyDescent="0.25">
      <c r="A2241" s="141">
        <v>20040.656253781799</v>
      </c>
      <c r="B2241" s="141">
        <v>-2.3441414656613802</v>
      </c>
      <c r="C2241" s="141">
        <v>-2.8864658061147201</v>
      </c>
      <c r="D2241" s="141">
        <v>-2.2090495294822698</v>
      </c>
      <c r="E2241" s="141">
        <v>-2.32638452770213</v>
      </c>
    </row>
    <row r="2242" spans="1:5" x14ac:dyDescent="0.25">
      <c r="A2242" s="141">
        <v>20049.794071845001</v>
      </c>
      <c r="B2242" s="141">
        <v>-2.3446920430666802</v>
      </c>
      <c r="C2242" s="141">
        <v>-2.21326343210001</v>
      </c>
      <c r="D2242" s="141">
        <v>-2.20946392547211</v>
      </c>
      <c r="E2242" s="141">
        <v>-2.3268663029537802</v>
      </c>
    </row>
    <row r="2243" spans="1:5" x14ac:dyDescent="0.25">
      <c r="A2243" s="141">
        <v>20050.964871890701</v>
      </c>
      <c r="B2243" s="141">
        <v>-2.3447625727455801</v>
      </c>
      <c r="C2243" s="141">
        <v>-2.2665312477759598</v>
      </c>
      <c r="D2243" s="141">
        <v>-2.2095170572152001</v>
      </c>
      <c r="E2243" s="141">
        <v>-2.3269280413389999</v>
      </c>
    </row>
    <row r="2244" spans="1:5" x14ac:dyDescent="0.25">
      <c r="A2244" s="141">
        <v>20051.8685087087</v>
      </c>
      <c r="B2244" s="141">
        <v>-2.3448170061674101</v>
      </c>
      <c r="C2244" s="141">
        <v>-2.6374278622333498</v>
      </c>
      <c r="D2244" s="141">
        <v>-2.20955807055083</v>
      </c>
      <c r="E2244" s="141">
        <v>-2.3269756932902799</v>
      </c>
    </row>
    <row r="2245" spans="1:5" x14ac:dyDescent="0.25">
      <c r="A2245" s="141">
        <v>20052.956154880299</v>
      </c>
      <c r="B2245" s="141">
        <v>-2.3448825214461899</v>
      </c>
      <c r="C2245" s="141">
        <v>-2.20994210678065</v>
      </c>
      <c r="D2245" s="141">
        <v>-2.2096074420370502</v>
      </c>
      <c r="E2245" s="141">
        <v>-2.3270330505088199</v>
      </c>
    </row>
    <row r="2246" spans="1:5" x14ac:dyDescent="0.25">
      <c r="A2246" s="141">
        <v>20054.2695836272</v>
      </c>
      <c r="B2246" s="141">
        <v>-2.3449616332454402</v>
      </c>
      <c r="C2246" s="141">
        <v>-2.3615781130098501</v>
      </c>
      <c r="D2246" s="141">
        <v>-2.2096670719560398</v>
      </c>
      <c r="E2246" s="141">
        <v>-2.3271023170445102</v>
      </c>
    </row>
    <row r="2247" spans="1:5" x14ac:dyDescent="0.25">
      <c r="A2247" s="141">
        <v>20056.749167634898</v>
      </c>
      <c r="B2247" s="141">
        <v>-2.3451109751313299</v>
      </c>
      <c r="C2247" s="141">
        <v>-2.6214059901674598</v>
      </c>
      <c r="D2247" s="141">
        <v>-2.2097796738236899</v>
      </c>
      <c r="E2247" s="141">
        <v>-2.3272330911855601</v>
      </c>
    </row>
    <row r="2248" spans="1:5" x14ac:dyDescent="0.25">
      <c r="A2248" s="141">
        <v>20058.6039923383</v>
      </c>
      <c r="B2248" s="141">
        <v>-2.3452226792447299</v>
      </c>
      <c r="C2248" s="141">
        <v>-1.9399944375314599</v>
      </c>
      <c r="D2248" s="141">
        <v>-2.20986392851044</v>
      </c>
      <c r="E2248" s="141">
        <v>-2.32733092202619</v>
      </c>
    </row>
    <row r="2249" spans="1:5" x14ac:dyDescent="0.25">
      <c r="A2249" s="141">
        <v>20060.993429540202</v>
      </c>
      <c r="B2249" s="141">
        <v>-2.3453665677668099</v>
      </c>
      <c r="C2249" s="141">
        <v>-3.3045732688820899</v>
      </c>
      <c r="D2249" s="141">
        <v>-2.2099724981578999</v>
      </c>
      <c r="E2249" s="141">
        <v>-2.32745695895865</v>
      </c>
    </row>
    <row r="2250" spans="1:5" x14ac:dyDescent="0.25">
      <c r="A2250" s="141">
        <v>20061.821116081799</v>
      </c>
      <c r="B2250" s="141">
        <v>-2.3454164067654499</v>
      </c>
      <c r="C2250" s="141">
        <v>-2.4300650420213299</v>
      </c>
      <c r="D2250" s="141">
        <v>-2.2100101139961001</v>
      </c>
      <c r="E2250" s="141">
        <v>-2.3275006196214698</v>
      </c>
    </row>
    <row r="2251" spans="1:5" x14ac:dyDescent="0.25">
      <c r="A2251" s="141">
        <v>20062.628711813199</v>
      </c>
      <c r="B2251" s="141">
        <v>-2.3454650344558399</v>
      </c>
      <c r="C2251" s="141"/>
      <c r="D2251" s="141">
        <v>-2.21004682071773</v>
      </c>
      <c r="E2251" s="141">
        <v>-2.3275432215985998</v>
      </c>
    </row>
    <row r="2252" spans="1:5" x14ac:dyDescent="0.25">
      <c r="A2252" s="141">
        <v>20063.980274572499</v>
      </c>
      <c r="B2252" s="141">
        <v>-2.3455464125733201</v>
      </c>
      <c r="C2252" s="141">
        <v>-1.9916077610674801</v>
      </c>
      <c r="D2252" s="141">
        <v>-2.2101082604695401</v>
      </c>
      <c r="E2252" s="141">
        <v>-2.3276145211667401</v>
      </c>
    </row>
    <row r="2253" spans="1:5" x14ac:dyDescent="0.25">
      <c r="A2253" s="141">
        <v>20068.6912653566</v>
      </c>
      <c r="B2253" s="141">
        <v>-2.34583002975655</v>
      </c>
      <c r="C2253" s="141">
        <v>-2.27810865908461</v>
      </c>
      <c r="D2253" s="141">
        <v>-2.2103224993375599</v>
      </c>
      <c r="E2253" s="141">
        <v>-2.3278630661266702</v>
      </c>
    </row>
    <row r="2254" spans="1:5" x14ac:dyDescent="0.25">
      <c r="A2254" s="141">
        <v>20076.770063428201</v>
      </c>
      <c r="B2254" s="141">
        <v>-2.34631627915117</v>
      </c>
      <c r="C2254" s="141">
        <v>-2.31026074451538</v>
      </c>
      <c r="D2254" s="141">
        <v>-2.2106902011573801</v>
      </c>
      <c r="E2254" s="141">
        <v>-2.32828937895952</v>
      </c>
    </row>
    <row r="2255" spans="1:5" x14ac:dyDescent="0.25">
      <c r="A2255" s="141">
        <v>20077.249497634399</v>
      </c>
      <c r="B2255" s="141">
        <v>-2.3463451306937699</v>
      </c>
      <c r="C2255" s="141">
        <v>-2.0826161964197598</v>
      </c>
      <c r="D2255" s="141">
        <v>-2.2107120344883899</v>
      </c>
      <c r="E2255" s="141">
        <v>-2.3283146818636</v>
      </c>
    </row>
    <row r="2256" spans="1:5" x14ac:dyDescent="0.25">
      <c r="A2256" s="141">
        <v>20078.657957568001</v>
      </c>
      <c r="B2256" s="141">
        <v>-2.34642988632493</v>
      </c>
      <c r="C2256" s="141">
        <v>-2.16373331950571</v>
      </c>
      <c r="D2256" s="141">
        <v>-2.2107761833133699</v>
      </c>
      <c r="E2256" s="141">
        <v>-2.32838901783995</v>
      </c>
    </row>
    <row r="2257" spans="1:5" x14ac:dyDescent="0.25">
      <c r="A2257" s="141">
        <v>20090.876601792501</v>
      </c>
      <c r="B2257" s="141">
        <v>-2.3471649616110999</v>
      </c>
      <c r="C2257" s="141">
        <v>-2.0506216377543902</v>
      </c>
      <c r="D2257" s="141">
        <v>-2.2113331765237301</v>
      </c>
      <c r="E2257" s="141">
        <v>-2.3290340378167498</v>
      </c>
    </row>
    <row r="2258" spans="1:5" x14ac:dyDescent="0.25">
      <c r="A2258" s="141">
        <v>20095.288072687199</v>
      </c>
      <c r="B2258" s="141">
        <v>-2.3474302702616998</v>
      </c>
      <c r="C2258" s="141">
        <v>-1.4494268489906099</v>
      </c>
      <c r="D2258" s="141">
        <v>-2.2115344908946502</v>
      </c>
      <c r="E2258" s="141">
        <v>-2.3292669813727498</v>
      </c>
    </row>
    <row r="2259" spans="1:5" x14ac:dyDescent="0.25">
      <c r="A2259" s="141">
        <v>20098.0637025959</v>
      </c>
      <c r="B2259" s="141">
        <v>-2.3475971749876101</v>
      </c>
      <c r="C2259" s="141">
        <v>-2.6340488141576199</v>
      </c>
      <c r="D2259" s="141">
        <v>-2.2116612130465398</v>
      </c>
      <c r="E2259" s="141">
        <v>-2.3294135630511801</v>
      </c>
    </row>
    <row r="2260" spans="1:5" x14ac:dyDescent="0.25">
      <c r="A2260" s="141">
        <v>20098.582105321399</v>
      </c>
      <c r="B2260" s="141">
        <v>-2.3476283456778901</v>
      </c>
      <c r="C2260" s="141">
        <v>-1.1902050857261</v>
      </c>
      <c r="D2260" s="141">
        <v>-2.2116848858418199</v>
      </c>
      <c r="E2260" s="141">
        <v>-2.32944094149468</v>
      </c>
    </row>
    <row r="2261" spans="1:5" x14ac:dyDescent="0.25">
      <c r="A2261" s="141">
        <v>20099.210884187702</v>
      </c>
      <c r="B2261" s="141">
        <v>-2.3476661522542299</v>
      </c>
      <c r="C2261" s="141">
        <v>-2.22174955318363</v>
      </c>
      <c r="D2261" s="141">
        <v>-2.2117136010492899</v>
      </c>
      <c r="E2261" s="141">
        <v>-2.32947414986414</v>
      </c>
    </row>
    <row r="2262" spans="1:5" x14ac:dyDescent="0.25">
      <c r="A2262" s="141">
        <v>20099.212948333701</v>
      </c>
      <c r="B2262" s="141">
        <v>-2.3476662763635798</v>
      </c>
      <c r="C2262" s="141">
        <v>-2.1967002744592499</v>
      </c>
      <c r="D2262" s="141">
        <v>-2.21171369531893</v>
      </c>
      <c r="E2262" s="141">
        <v>-2.3294742588812101</v>
      </c>
    </row>
    <row r="2263" spans="1:5" x14ac:dyDescent="0.25">
      <c r="A2263" s="141">
        <v>20099.8696766129</v>
      </c>
      <c r="B2263" s="141">
        <v>-2.3477057624592299</v>
      </c>
      <c r="C2263" s="141">
        <v>-2.5253980123895099</v>
      </c>
      <c r="D2263" s="141">
        <v>-2.2117436893902598</v>
      </c>
      <c r="E2263" s="141">
        <v>-2.3295089441038002</v>
      </c>
    </row>
    <row r="2264" spans="1:5" x14ac:dyDescent="0.25">
      <c r="A2264" s="141">
        <v>20103.054379247998</v>
      </c>
      <c r="B2264" s="141">
        <v>-2.3478972298293201</v>
      </c>
      <c r="C2264" s="141">
        <v>-2.7844966446455</v>
      </c>
      <c r="D2264" s="141">
        <v>-2.21188917657296</v>
      </c>
      <c r="E2264" s="141">
        <v>-2.3296771553176101</v>
      </c>
    </row>
    <row r="2265" spans="1:5" x14ac:dyDescent="0.25">
      <c r="A2265" s="141">
        <v>20104.146721547699</v>
      </c>
      <c r="B2265" s="141">
        <v>-2.3479628970052699</v>
      </c>
      <c r="C2265" s="141">
        <v>-1.8901443585923801</v>
      </c>
      <c r="D2265" s="141">
        <v>-2.2119390917486399</v>
      </c>
      <c r="E2265" s="141">
        <v>-2.3297348552396899</v>
      </c>
    </row>
    <row r="2266" spans="1:5" x14ac:dyDescent="0.25">
      <c r="A2266" s="141">
        <v>20105.694336327299</v>
      </c>
      <c r="B2266" s="141">
        <v>-2.3480559285101101</v>
      </c>
      <c r="C2266" s="141">
        <v>-2.4210847057881999</v>
      </c>
      <c r="D2266" s="141">
        <v>-2.2120098226897502</v>
      </c>
      <c r="E2266" s="141">
        <v>-2.3298166071940001</v>
      </c>
    </row>
    <row r="2267" spans="1:5" x14ac:dyDescent="0.25">
      <c r="A2267" s="141">
        <v>20110.768044725199</v>
      </c>
      <c r="B2267" s="141">
        <v>-2.3483608839952899</v>
      </c>
      <c r="C2267" s="141">
        <v>-1.52422076779439</v>
      </c>
      <c r="D2267" s="141">
        <v>-2.2122418045603198</v>
      </c>
      <c r="E2267" s="141">
        <v>-2.33008465238064</v>
      </c>
    </row>
    <row r="2268" spans="1:5" x14ac:dyDescent="0.25">
      <c r="A2268" s="141">
        <v>20116.211791290702</v>
      </c>
      <c r="B2268" s="141">
        <v>-2.34868801331148</v>
      </c>
      <c r="C2268" s="141">
        <v>-1.3355161874366399</v>
      </c>
      <c r="D2268" s="141">
        <v>-2.21249087057071</v>
      </c>
      <c r="E2268" s="141">
        <v>-2.3303722965929698</v>
      </c>
    </row>
    <row r="2269" spans="1:5" x14ac:dyDescent="0.25">
      <c r="A2269" s="141">
        <v>20118.2127170309</v>
      </c>
      <c r="B2269" s="141">
        <v>-2.3488082367732699</v>
      </c>
      <c r="C2269" s="141">
        <v>-2.2753156615094601</v>
      </c>
      <c r="D2269" s="141">
        <v>-2.2125824611181999</v>
      </c>
      <c r="E2269" s="141">
        <v>-2.33047803727673</v>
      </c>
    </row>
    <row r="2270" spans="1:5" x14ac:dyDescent="0.25">
      <c r="A2270" s="141">
        <v>20118.305870944299</v>
      </c>
      <c r="B2270" s="141">
        <v>-2.3488138335959499</v>
      </c>
      <c r="C2270" s="141">
        <v>-2.2860248743190499</v>
      </c>
      <c r="D2270" s="141">
        <v>-2.2125867257132299</v>
      </c>
      <c r="E2270" s="141">
        <v>-2.3304829602479198</v>
      </c>
    </row>
    <row r="2271" spans="1:5" x14ac:dyDescent="0.25">
      <c r="A2271" s="141">
        <v>20119.796333558701</v>
      </c>
      <c r="B2271" s="141">
        <v>-2.3489033799803201</v>
      </c>
      <c r="C2271" s="141">
        <v>-2.9058971666630402</v>
      </c>
      <c r="D2271" s="141">
        <v>-2.21265496600068</v>
      </c>
      <c r="E2271" s="141">
        <v>-2.3305617298524002</v>
      </c>
    </row>
    <row r="2272" spans="1:5" x14ac:dyDescent="0.25">
      <c r="A2272" s="141">
        <v>20125.747883975801</v>
      </c>
      <c r="B2272" s="141">
        <v>-2.3492608945423301</v>
      </c>
      <c r="C2272" s="141">
        <v>-2.7675638850087498</v>
      </c>
      <c r="D2272" s="141">
        <v>-2.2129275823060599</v>
      </c>
      <c r="E2272" s="141">
        <v>-2.3308763027491701</v>
      </c>
    </row>
    <row r="2273" spans="1:5" x14ac:dyDescent="0.25">
      <c r="A2273" s="141">
        <v>20125.901402195101</v>
      </c>
      <c r="B2273" s="141">
        <v>-2.3492701154049498</v>
      </c>
      <c r="C2273" s="141">
        <v>-2.94882689040374</v>
      </c>
      <c r="D2273" s="141">
        <v>-2.21293461702769</v>
      </c>
      <c r="E2273" s="141">
        <v>-2.3308844178731398</v>
      </c>
    </row>
    <row r="2274" spans="1:5" x14ac:dyDescent="0.25">
      <c r="A2274" s="141">
        <v>20134.6071275057</v>
      </c>
      <c r="B2274" s="141">
        <v>-2.3497929220314702</v>
      </c>
      <c r="C2274" s="141">
        <v>-1.1860357296837001</v>
      </c>
      <c r="D2274" s="141">
        <v>-2.2133337621121201</v>
      </c>
      <c r="E2274" s="141">
        <v>-2.3313446790348902</v>
      </c>
    </row>
    <row r="2275" spans="1:5" x14ac:dyDescent="0.25">
      <c r="A2275" s="141">
        <v>20139.8521940803</v>
      </c>
      <c r="B2275" s="141">
        <v>-2.3501078187512499</v>
      </c>
      <c r="C2275" s="141">
        <v>-2.3175844253502502</v>
      </c>
      <c r="D2275" s="141">
        <v>-2.2135744483779098</v>
      </c>
      <c r="E2275" s="141">
        <v>-2.3316220440501301</v>
      </c>
    </row>
    <row r="2276" spans="1:5" x14ac:dyDescent="0.25">
      <c r="A2276" s="141">
        <v>20140.1550476552</v>
      </c>
      <c r="B2276" s="141">
        <v>-2.3501259991112602</v>
      </c>
      <c r="C2276" s="141">
        <v>-3.1896908741837602</v>
      </c>
      <c r="D2276" s="141">
        <v>-2.2135883505064098</v>
      </c>
      <c r="E2276" s="141">
        <v>-2.3316380607779399</v>
      </c>
    </row>
    <row r="2277" spans="1:5" x14ac:dyDescent="0.25">
      <c r="A2277" s="141">
        <v>20145.4959150344</v>
      </c>
      <c r="B2277" s="141">
        <v>-2.3504465768540901</v>
      </c>
      <c r="C2277" s="141">
        <v>-2.1092688232641899</v>
      </c>
      <c r="D2277" s="141">
        <v>-2.2138336014945499</v>
      </c>
      <c r="E2277" s="141">
        <v>-2.33192054493562</v>
      </c>
    </row>
    <row r="2278" spans="1:5" x14ac:dyDescent="0.25">
      <c r="A2278" s="141">
        <v>20151.6672910214</v>
      </c>
      <c r="B2278" s="141">
        <v>-2.3508169207504199</v>
      </c>
      <c r="C2278" s="141">
        <v>-2.8992300360884</v>
      </c>
      <c r="D2278" s="141">
        <v>-2.2141171886986299</v>
      </c>
      <c r="E2278" s="141">
        <v>-2.33224701892886</v>
      </c>
    </row>
    <row r="2279" spans="1:5" x14ac:dyDescent="0.25">
      <c r="A2279" s="141">
        <v>20154.126066307301</v>
      </c>
      <c r="B2279" s="141">
        <v>-2.3509644466294999</v>
      </c>
      <c r="C2279" s="141">
        <v>-2.59862567448444</v>
      </c>
      <c r="D2279" s="141">
        <v>-2.21423023376942</v>
      </c>
      <c r="E2279" s="141">
        <v>-2.3323771103921702</v>
      </c>
    </row>
    <row r="2280" spans="1:5" x14ac:dyDescent="0.25">
      <c r="A2280" s="141">
        <v>20163.6359130815</v>
      </c>
      <c r="B2280" s="141">
        <v>-2.3515349003643702</v>
      </c>
      <c r="C2280" s="141">
        <v>-2.36528628523258</v>
      </c>
      <c r="D2280" s="141">
        <v>-2.21466777708874</v>
      </c>
      <c r="E2280" s="141">
        <v>-2.3328803695885698</v>
      </c>
    </row>
    <row r="2281" spans="1:5" x14ac:dyDescent="0.25">
      <c r="A2281" s="141">
        <v>20172.6008981247</v>
      </c>
      <c r="B2281" s="141">
        <v>-2.3520724742105998</v>
      </c>
      <c r="C2281" s="141">
        <v>-2.91109350028611</v>
      </c>
      <c r="D2281" s="141">
        <v>-2.2150807103466099</v>
      </c>
      <c r="E2281" s="141">
        <v>-2.33335494430235</v>
      </c>
    </row>
    <row r="2282" spans="1:5" x14ac:dyDescent="0.25">
      <c r="A2282" s="141">
        <v>20176.864050546501</v>
      </c>
      <c r="B2282" s="141">
        <v>-2.3523280418752699</v>
      </c>
      <c r="C2282" s="141">
        <v>-1.88097893659871</v>
      </c>
      <c r="D2282" s="141">
        <v>-2.2152772292936</v>
      </c>
      <c r="E2282" s="141">
        <v>-2.3335806717303602</v>
      </c>
    </row>
    <row r="2283" spans="1:5" x14ac:dyDescent="0.25">
      <c r="A2283" s="141">
        <v>20180.5748330688</v>
      </c>
      <c r="B2283" s="141">
        <v>-2.3525504609634602</v>
      </c>
      <c r="C2283" s="141">
        <v>-2.5806973712797201</v>
      </c>
      <c r="D2283" s="141">
        <v>-2.2154483666993299</v>
      </c>
      <c r="E2283" s="141">
        <v>-2.3337771789613799</v>
      </c>
    </row>
    <row r="2284" spans="1:5" x14ac:dyDescent="0.25">
      <c r="A2284" s="141">
        <v>20181.564050094501</v>
      </c>
      <c r="B2284" s="141">
        <v>-2.3526097477275099</v>
      </c>
      <c r="C2284" s="141">
        <v>-2.0210365548162401</v>
      </c>
      <c r="D2284" s="141">
        <v>-2.2154940010670501</v>
      </c>
      <c r="E2284" s="141">
        <v>-2.3338295679229</v>
      </c>
    </row>
    <row r="2285" spans="1:5" x14ac:dyDescent="0.25">
      <c r="A2285" s="141">
        <v>20181.615710845301</v>
      </c>
      <c r="B2285" s="141">
        <v>-2.3526128438485499</v>
      </c>
      <c r="C2285" s="141">
        <v>-2.1778542274948798</v>
      </c>
      <c r="D2285" s="141">
        <v>-2.2154963844176301</v>
      </c>
      <c r="E2285" s="141">
        <v>-2.3338323039268301</v>
      </c>
    </row>
    <row r="2286" spans="1:5" x14ac:dyDescent="0.25">
      <c r="A2286" s="141">
        <v>20184.621610793602</v>
      </c>
      <c r="B2286" s="141">
        <v>-2.3527929818959401</v>
      </c>
      <c r="C2286" s="141">
        <v>-2.7337049408173102</v>
      </c>
      <c r="D2286" s="141">
        <v>-2.2156350856295801</v>
      </c>
      <c r="E2286" s="141">
        <v>-2.3339915077346598</v>
      </c>
    </row>
    <row r="2287" spans="1:5" x14ac:dyDescent="0.25">
      <c r="A2287" s="141">
        <v>20192.695236512802</v>
      </c>
      <c r="B2287" s="141">
        <v>-2.3532767132413901</v>
      </c>
      <c r="C2287" s="141">
        <v>-2.0834770681133201</v>
      </c>
      <c r="D2287" s="141">
        <v>-2.2160078701841299</v>
      </c>
      <c r="E2287" s="141">
        <v>-2.33441919942535</v>
      </c>
    </row>
    <row r="2288" spans="1:5" x14ac:dyDescent="0.25">
      <c r="A2288" s="141">
        <v>20193.529784012801</v>
      </c>
      <c r="B2288" s="141">
        <v>-2.35332670633283</v>
      </c>
      <c r="C2288" s="141">
        <v>-1.9985862429854799</v>
      </c>
      <c r="D2288" s="141">
        <v>-2.2160464240109099</v>
      </c>
      <c r="E2288" s="141">
        <v>-2.3344634155197799</v>
      </c>
    </row>
    <row r="2289" spans="1:5" x14ac:dyDescent="0.25">
      <c r="A2289" s="141">
        <v>20199.642819743101</v>
      </c>
      <c r="B2289" s="141">
        <v>-2.3536928537823698</v>
      </c>
      <c r="C2289" s="141">
        <v>-1.9831521202181699</v>
      </c>
      <c r="D2289" s="141">
        <v>-2.2163289443484899</v>
      </c>
      <c r="E2289" s="141">
        <v>-2.33478733626835</v>
      </c>
    </row>
    <row r="2290" spans="1:5" x14ac:dyDescent="0.25">
      <c r="A2290" s="141">
        <v>20199.878252510302</v>
      </c>
      <c r="B2290" s="141">
        <v>-2.3537069535277801</v>
      </c>
      <c r="C2290" s="141">
        <v>-3.0008306282633002</v>
      </c>
      <c r="D2290" s="141">
        <v>-2.2163398291486498</v>
      </c>
      <c r="E2290" s="141">
        <v>-2.3347998128840302</v>
      </c>
    </row>
    <row r="2291" spans="1:5" x14ac:dyDescent="0.25">
      <c r="A2291" s="141">
        <v>20200.3975413191</v>
      </c>
      <c r="B2291" s="141">
        <v>-2.3537380525560998</v>
      </c>
      <c r="C2291" s="141">
        <v>-2.2937837436011699</v>
      </c>
      <c r="D2291" s="141">
        <v>-2.2163638385642801</v>
      </c>
      <c r="E2291" s="141">
        <v>-2.3348273326397799</v>
      </c>
    </row>
    <row r="2292" spans="1:5" x14ac:dyDescent="0.25">
      <c r="A2292" s="141">
        <v>20202.360566400999</v>
      </c>
      <c r="B2292" s="141">
        <v>-2.3538556078794999</v>
      </c>
      <c r="C2292" s="141">
        <v>-3.2395881988238302</v>
      </c>
      <c r="D2292" s="141">
        <v>-2.2164546124982598</v>
      </c>
      <c r="E2292" s="141">
        <v>-2.3349313678358001</v>
      </c>
    </row>
    <row r="2293" spans="1:5" x14ac:dyDescent="0.25">
      <c r="A2293" s="141">
        <v>20202.6304003808</v>
      </c>
      <c r="B2293" s="141">
        <v>-2.3538717661112898</v>
      </c>
      <c r="C2293" s="141">
        <v>-2.60163605073752</v>
      </c>
      <c r="D2293" s="141">
        <v>-2.2164670917424001</v>
      </c>
      <c r="E2293" s="141">
        <v>-2.3349456688891399</v>
      </c>
    </row>
    <row r="2294" spans="1:5" x14ac:dyDescent="0.25">
      <c r="A2294" s="141">
        <v>20203.4486157744</v>
      </c>
      <c r="B2294" s="141">
        <v>-2.35392076152801</v>
      </c>
      <c r="C2294" s="141">
        <v>-2.3700978037803999</v>
      </c>
      <c r="D2294" s="141">
        <v>-2.2165049348431101</v>
      </c>
      <c r="E2294" s="141">
        <v>-2.3349890346825801</v>
      </c>
    </row>
    <row r="2295" spans="1:5" x14ac:dyDescent="0.25">
      <c r="A2295" s="141">
        <v>20214.7864631841</v>
      </c>
      <c r="B2295" s="141">
        <v>-2.3545995172393099</v>
      </c>
      <c r="C2295" s="141">
        <v>-2.27036401151596</v>
      </c>
      <c r="D2295" s="141">
        <v>-2.2170296878523601</v>
      </c>
      <c r="E2295" s="141">
        <v>-2.3355900739158599</v>
      </c>
    </row>
    <row r="2296" spans="1:5" x14ac:dyDescent="0.25">
      <c r="A2296" s="141">
        <v>20215.276417361802</v>
      </c>
      <c r="B2296" s="141">
        <v>-2.35462884211569</v>
      </c>
      <c r="C2296" s="141">
        <v>-2.4841450465683099</v>
      </c>
      <c r="D2296" s="141">
        <v>-2.2170523799995698</v>
      </c>
      <c r="E2296" s="141">
        <v>-2.3356160526493901</v>
      </c>
    </row>
    <row r="2297" spans="1:5" x14ac:dyDescent="0.25">
      <c r="A2297" s="141">
        <v>20220.429217229899</v>
      </c>
      <c r="B2297" s="141">
        <v>-2.35493721431475</v>
      </c>
      <c r="C2297" s="141">
        <v>-3.0250441382261699</v>
      </c>
      <c r="D2297" s="141">
        <v>-2.2172911082405702</v>
      </c>
      <c r="E2297" s="141">
        <v>-2.3358892956322799</v>
      </c>
    </row>
    <row r="2298" spans="1:5" x14ac:dyDescent="0.25">
      <c r="A2298" s="141">
        <v>20223.708638789401</v>
      </c>
      <c r="B2298" s="141">
        <v>-2.3551334401815902</v>
      </c>
      <c r="C2298" s="141">
        <v>-2.3986018032690199</v>
      </c>
      <c r="D2298" s="141">
        <v>-2.2174431164261499</v>
      </c>
      <c r="E2298" s="141">
        <v>-2.3360632229153402</v>
      </c>
    </row>
    <row r="2299" spans="1:5" x14ac:dyDescent="0.25">
      <c r="A2299" s="141">
        <v>20224.020320120599</v>
      </c>
      <c r="B2299" s="141">
        <v>-2.3551520884590902</v>
      </c>
      <c r="C2299" s="141">
        <v>-2.7148716882309598</v>
      </c>
      <c r="D2299" s="141">
        <v>-2.2174575664768201</v>
      </c>
      <c r="E2299" s="141">
        <v>-2.3360797542862199</v>
      </c>
    </row>
    <row r="2300" spans="1:5" x14ac:dyDescent="0.25">
      <c r="A2300" s="141">
        <v>20224.8375821275</v>
      </c>
      <c r="B2300" s="141">
        <v>-2.35520098515024</v>
      </c>
      <c r="C2300" s="141">
        <v>-1.9948113849706699</v>
      </c>
      <c r="D2300" s="141">
        <v>-2.21749545849916</v>
      </c>
      <c r="E2300" s="141">
        <v>-2.3361231021877402</v>
      </c>
    </row>
    <row r="2301" spans="1:5" x14ac:dyDescent="0.25">
      <c r="A2301" s="141">
        <v>20226.282584155299</v>
      </c>
      <c r="B2301" s="141">
        <v>-2.3552874355556601</v>
      </c>
      <c r="C2301" s="141">
        <v>-2.0967355631197702</v>
      </c>
      <c r="D2301" s="141">
        <v>-2.2175624640504701</v>
      </c>
      <c r="E2301" s="141">
        <v>-2.3361997487438302</v>
      </c>
    </row>
    <row r="2302" spans="1:5" x14ac:dyDescent="0.25">
      <c r="A2302" s="141">
        <v>20228.920107919599</v>
      </c>
      <c r="B2302" s="141">
        <v>-2.3554452183374899</v>
      </c>
      <c r="C2302" s="141">
        <v>-2.34026493522228</v>
      </c>
      <c r="D2302" s="141">
        <v>-2.2176847958459902</v>
      </c>
      <c r="E2302" s="141">
        <v>-2.3363396598018502</v>
      </c>
    </row>
    <row r="2303" spans="1:5" x14ac:dyDescent="0.25">
      <c r="A2303" s="141">
        <v>20234.926410989199</v>
      </c>
      <c r="B2303" s="141">
        <v>-2.35580446735</v>
      </c>
      <c r="C2303" s="141">
        <v>-1.97753374843694</v>
      </c>
      <c r="D2303" s="141">
        <v>-2.2179635123116199</v>
      </c>
      <c r="E2303" s="141">
        <v>-2.33665832135725</v>
      </c>
    </row>
    <row r="2304" spans="1:5" x14ac:dyDescent="0.25">
      <c r="A2304" s="141">
        <v>20236.822740497901</v>
      </c>
      <c r="B2304" s="141">
        <v>-2.3559178727247598</v>
      </c>
      <c r="C2304" s="141">
        <v>-2.4295331625543</v>
      </c>
      <c r="D2304" s="141">
        <v>-2.2180515488043402</v>
      </c>
      <c r="E2304" s="141">
        <v>-2.3367589443912</v>
      </c>
    </row>
    <row r="2305" spans="1:5" x14ac:dyDescent="0.25">
      <c r="A2305" s="141">
        <v>20239.1809229639</v>
      </c>
      <c r="B2305" s="141">
        <v>-2.3560588861104099</v>
      </c>
      <c r="C2305" s="141">
        <v>-3.0263877946287701</v>
      </c>
      <c r="D2305" s="141">
        <v>-2.21816105285943</v>
      </c>
      <c r="E2305" s="141">
        <v>-2.3368840837758902</v>
      </c>
    </row>
    <row r="2306" spans="1:5" x14ac:dyDescent="0.25">
      <c r="A2306" s="141">
        <v>20241.368247663999</v>
      </c>
      <c r="B2306" s="141">
        <v>-2.3561896707537899</v>
      </c>
      <c r="C2306" s="141">
        <v>-2.8107397822911802</v>
      </c>
      <c r="D2306" s="141">
        <v>-2.2182626489036701</v>
      </c>
      <c r="E2306" s="141">
        <v>-2.3370001658541599</v>
      </c>
    </row>
    <row r="2307" spans="1:5" x14ac:dyDescent="0.25">
      <c r="A2307" s="141">
        <v>20253.591956864999</v>
      </c>
      <c r="B2307" s="141">
        <v>-2.3569203408950901</v>
      </c>
      <c r="C2307" s="141">
        <v>-1.62628794632104</v>
      </c>
      <c r="D2307" s="141">
        <v>-2.21883086801187</v>
      </c>
      <c r="E2307" s="141">
        <v>-2.3376490501378</v>
      </c>
    </row>
    <row r="2308" spans="1:5" x14ac:dyDescent="0.25">
      <c r="A2308" s="141">
        <v>20262.276377976501</v>
      </c>
      <c r="B2308" s="141">
        <v>-2.3574392334344298</v>
      </c>
      <c r="C2308" s="141">
        <v>-2.3274085102982802</v>
      </c>
      <c r="D2308" s="141">
        <v>-2.21923503113997</v>
      </c>
      <c r="E2308" s="141">
        <v>-2.3381102284222899</v>
      </c>
    </row>
    <row r="2309" spans="1:5" x14ac:dyDescent="0.25">
      <c r="A2309" s="141">
        <v>20262.3057126075</v>
      </c>
      <c r="B2309" s="141">
        <v>-2.3574409858670502</v>
      </c>
      <c r="C2309" s="141">
        <v>-2.2767598872536401</v>
      </c>
      <c r="D2309" s="141">
        <v>-2.2192363969951998</v>
      </c>
      <c r="E2309" s="141">
        <v>-2.3381117864570098</v>
      </c>
    </row>
    <row r="2310" spans="1:5" x14ac:dyDescent="0.25">
      <c r="A2310" s="141">
        <v>20265.4860771602</v>
      </c>
      <c r="B2310" s="141">
        <v>-2.3576309666377502</v>
      </c>
      <c r="C2310" s="141">
        <v>-2.6911988313909401</v>
      </c>
      <c r="D2310" s="141">
        <v>-2.2193845046004199</v>
      </c>
      <c r="E2310" s="141">
        <v>-2.3382807133156298</v>
      </c>
    </row>
    <row r="2311" spans="1:5" x14ac:dyDescent="0.25">
      <c r="A2311" s="141">
        <v>20269.007177272899</v>
      </c>
      <c r="B2311" s="141">
        <v>-2.3578412731498699</v>
      </c>
      <c r="C2311" s="141">
        <v>-2.0154346334306399</v>
      </c>
      <c r="D2311" s="141">
        <v>-2.2195485401688102</v>
      </c>
      <c r="E2311" s="141">
        <v>-2.3384677613177098</v>
      </c>
    </row>
    <row r="2312" spans="1:5" x14ac:dyDescent="0.25">
      <c r="A2312" s="141">
        <v>20270.615537471</v>
      </c>
      <c r="B2312" s="141">
        <v>-2.3579373265955699</v>
      </c>
      <c r="C2312" s="141">
        <v>-2.2887987306895199</v>
      </c>
      <c r="D2312" s="141">
        <v>-2.2196234889369699</v>
      </c>
      <c r="E2312" s="141">
        <v>-2.33855320866309</v>
      </c>
    </row>
    <row r="2313" spans="1:5" x14ac:dyDescent="0.25">
      <c r="A2313" s="141">
        <v>20272.755219531002</v>
      </c>
      <c r="B2313" s="141">
        <v>-2.3580651016842702</v>
      </c>
      <c r="C2313" s="141">
        <v>-1.8568074561499801</v>
      </c>
      <c r="D2313" s="141">
        <v>-2.2197232173759001</v>
      </c>
      <c r="E2313" s="141">
        <v>-2.3386668913111301</v>
      </c>
    </row>
    <row r="2314" spans="1:5" x14ac:dyDescent="0.25">
      <c r="A2314" s="141">
        <v>20274.410571329299</v>
      </c>
      <c r="B2314" s="141">
        <v>-2.3581639465567101</v>
      </c>
      <c r="C2314" s="141">
        <v>-2.2493450852533101</v>
      </c>
      <c r="D2314" s="141">
        <v>-2.2198003875763002</v>
      </c>
      <c r="E2314" s="141">
        <v>-2.33875484728128</v>
      </c>
    </row>
    <row r="2315" spans="1:5" x14ac:dyDescent="0.25">
      <c r="A2315" s="141">
        <v>20280.785208449601</v>
      </c>
      <c r="B2315" s="141">
        <v>-2.3585445294138299</v>
      </c>
      <c r="C2315" s="141">
        <v>-1.43112229148071</v>
      </c>
      <c r="D2315" s="141">
        <v>-2.22009769356259</v>
      </c>
      <c r="E2315" s="141">
        <v>-2.33909360895337</v>
      </c>
    </row>
    <row r="2316" spans="1:5" x14ac:dyDescent="0.25">
      <c r="A2316" s="141">
        <v>20280.971516276401</v>
      </c>
      <c r="B2316" s="141">
        <v>-2.3585556510213199</v>
      </c>
      <c r="C2316" s="141">
        <v>-1.6727724623793001</v>
      </c>
      <c r="D2316" s="141">
        <v>-2.2201063858319099</v>
      </c>
      <c r="E2316" s="141">
        <v>-2.3391035109345699</v>
      </c>
    </row>
    <row r="2317" spans="1:5" x14ac:dyDescent="0.25">
      <c r="A2317" s="141">
        <v>20281.832948754301</v>
      </c>
      <c r="B2317" s="141">
        <v>-2.3586070729726298</v>
      </c>
      <c r="C2317" s="141">
        <v>-1.2990018504018599</v>
      </c>
      <c r="D2317" s="141">
        <v>-2.2201465785921899</v>
      </c>
      <c r="E2317" s="141">
        <v>-2.3391492956571498</v>
      </c>
    </row>
    <row r="2318" spans="1:5" x14ac:dyDescent="0.25">
      <c r="A2318" s="141">
        <v>20292.144110992002</v>
      </c>
      <c r="B2318" s="141">
        <v>-2.35922244432918</v>
      </c>
      <c r="C2318" s="141">
        <v>-1.6761482293792</v>
      </c>
      <c r="D2318" s="141">
        <v>-2.2206279659835002</v>
      </c>
      <c r="E2318" s="141">
        <v>-2.3396974415790401</v>
      </c>
    </row>
    <row r="2319" spans="1:5" x14ac:dyDescent="0.25">
      <c r="A2319" s="141">
        <v>20294.400681520201</v>
      </c>
      <c r="B2319" s="141">
        <v>-2.3593570826340899</v>
      </c>
      <c r="C2319" s="141">
        <v>-2.6360655196313698</v>
      </c>
      <c r="D2319" s="141">
        <v>-2.2207333871233499</v>
      </c>
      <c r="E2319" s="141">
        <v>-2.3398174296587499</v>
      </c>
    </row>
    <row r="2320" spans="1:5" x14ac:dyDescent="0.25">
      <c r="A2320" s="141">
        <v>20295.3564838895</v>
      </c>
      <c r="B2320" s="141">
        <v>-2.3594141069004801</v>
      </c>
      <c r="C2320" s="141">
        <v>-2.9783583328543801</v>
      </c>
      <c r="D2320" s="141">
        <v>-2.2207780473719101</v>
      </c>
      <c r="E2320" s="141">
        <v>-2.3398682553253201</v>
      </c>
    </row>
    <row r="2321" spans="1:5" x14ac:dyDescent="0.25">
      <c r="A2321" s="141">
        <v>20297.9907991129</v>
      </c>
      <c r="B2321" s="141">
        <v>-2.3595712617945699</v>
      </c>
      <c r="C2321" s="141">
        <v>1.9147053826853899</v>
      </c>
      <c r="D2321" s="141">
        <v>-2.2209011602786402</v>
      </c>
      <c r="E2321" s="141">
        <v>-2.3400083467580202</v>
      </c>
    </row>
    <row r="2322" spans="1:5" x14ac:dyDescent="0.25">
      <c r="A2322" s="141">
        <v>20299.784939464698</v>
      </c>
      <c r="B2322" s="141">
        <v>-2.35967828496076</v>
      </c>
      <c r="C2322" s="141">
        <v>-2.1771142481564998</v>
      </c>
      <c r="D2322" s="141">
        <v>-2.2209850278801899</v>
      </c>
      <c r="E2322" s="141">
        <v>-2.3401037659818398</v>
      </c>
    </row>
    <row r="2323" spans="1:5" x14ac:dyDescent="0.25">
      <c r="A2323" s="141">
        <v>20302.071736916601</v>
      </c>
      <c r="B2323" s="141">
        <v>-2.3598146846322101</v>
      </c>
      <c r="C2323" s="141">
        <v>-1.85979390902994</v>
      </c>
      <c r="D2323" s="141">
        <v>-2.22109194795827</v>
      </c>
      <c r="E2323" s="141">
        <v>-2.3402253957958501</v>
      </c>
    </row>
    <row r="2324" spans="1:5" x14ac:dyDescent="0.25">
      <c r="A2324" s="141">
        <v>20310.089604017601</v>
      </c>
      <c r="B2324" s="141">
        <v>-2.3602928235929901</v>
      </c>
      <c r="C2324" s="141">
        <v>-2.27675246674597</v>
      </c>
      <c r="D2324" s="141">
        <v>-2.22146702997208</v>
      </c>
      <c r="E2324" s="141">
        <v>-2.3406519305393898</v>
      </c>
    </row>
    <row r="2325" spans="1:5" x14ac:dyDescent="0.25">
      <c r="A2325" s="141">
        <v>20310.315414942499</v>
      </c>
      <c r="B2325" s="141">
        <v>-2.3603062874010101</v>
      </c>
      <c r="C2325" s="141">
        <v>-2.8620254557410401</v>
      </c>
      <c r="D2325" s="141">
        <v>-2.2214775981547898</v>
      </c>
      <c r="E2325" s="141">
        <v>-2.3406639450812601</v>
      </c>
    </row>
    <row r="2326" spans="1:5" x14ac:dyDescent="0.25">
      <c r="A2326" s="141">
        <v>20313.3941453712</v>
      </c>
      <c r="B2326" s="141">
        <v>-2.3604898421470502</v>
      </c>
      <c r="C2326" s="141">
        <v>-1.89923162142478</v>
      </c>
      <c r="D2326" s="141">
        <v>-2.2216217108050702</v>
      </c>
      <c r="E2326" s="141">
        <v>-2.3408277627454499</v>
      </c>
    </row>
    <row r="2327" spans="1:5" x14ac:dyDescent="0.25">
      <c r="A2327" s="141">
        <v>20314.365319176799</v>
      </c>
      <c r="B2327" s="141">
        <v>-2.3605477390531702</v>
      </c>
      <c r="C2327" s="141">
        <v>-2.8241532142670098</v>
      </c>
      <c r="D2327" s="141">
        <v>-2.22166718021092</v>
      </c>
      <c r="E2327" s="141">
        <v>-2.3408794423160399</v>
      </c>
    </row>
    <row r="2328" spans="1:5" x14ac:dyDescent="0.25">
      <c r="A2328" s="141">
        <v>20319.789212726198</v>
      </c>
      <c r="B2328" s="141">
        <v>-2.3608710447660002</v>
      </c>
      <c r="C2328" s="141">
        <v>-1.9250734722132601</v>
      </c>
      <c r="D2328" s="141">
        <v>-2.22192120617696</v>
      </c>
      <c r="E2328" s="141">
        <v>-2.3411681013113999</v>
      </c>
    </row>
    <row r="2329" spans="1:5" x14ac:dyDescent="0.25">
      <c r="A2329" s="141">
        <v>20319.874823832499</v>
      </c>
      <c r="B2329" s="141">
        <v>-2.3608761472766</v>
      </c>
      <c r="C2329" s="141">
        <v>-2.32946549653155</v>
      </c>
      <c r="D2329" s="141">
        <v>-2.22192521688816</v>
      </c>
      <c r="E2329" s="141">
        <v>-2.34117265799531</v>
      </c>
    </row>
    <row r="2330" spans="1:5" x14ac:dyDescent="0.25">
      <c r="A2330" s="141">
        <v>20320.534444033401</v>
      </c>
      <c r="B2330" s="141">
        <v>-2.3609154607307601</v>
      </c>
      <c r="C2330" s="141">
        <v>-2.1136363883203599</v>
      </c>
      <c r="D2330" s="141">
        <v>-2.2219561199857498</v>
      </c>
      <c r="E2330" s="141">
        <v>-2.3412077670241498</v>
      </c>
    </row>
    <row r="2331" spans="1:5" x14ac:dyDescent="0.25">
      <c r="A2331" s="141">
        <v>20320.679185206998</v>
      </c>
      <c r="B2331" s="141">
        <v>-2.36092408718403</v>
      </c>
      <c r="C2331" s="141">
        <v>-2.0447656411039499</v>
      </c>
      <c r="D2331" s="141">
        <v>-2.2219629013686202</v>
      </c>
      <c r="E2331" s="141">
        <v>-2.3412154711526201</v>
      </c>
    </row>
    <row r="2332" spans="1:5" x14ac:dyDescent="0.25">
      <c r="A2332" s="141">
        <v>20321.838598821101</v>
      </c>
      <c r="B2332" s="141">
        <v>-2.3609931854446402</v>
      </c>
      <c r="C2332" s="141">
        <v>-1.6766799302575399</v>
      </c>
      <c r="D2332" s="141">
        <v>-2.2220172256405002</v>
      </c>
      <c r="E2332" s="141">
        <v>-2.3412771846926002</v>
      </c>
    </row>
    <row r="2333" spans="1:5" x14ac:dyDescent="0.25">
      <c r="A2333" s="141">
        <v>20322.3975223015</v>
      </c>
      <c r="B2333" s="141">
        <v>-2.3610264947799</v>
      </c>
      <c r="C2333" s="141">
        <v>-2.7180058089476802</v>
      </c>
      <c r="D2333" s="141">
        <v>-2.2220434163046101</v>
      </c>
      <c r="E2333" s="141">
        <v>-2.34130693616321</v>
      </c>
    </row>
    <row r="2334" spans="1:5" x14ac:dyDescent="0.25">
      <c r="A2334" s="141">
        <v>20322.699534934</v>
      </c>
      <c r="B2334" s="141">
        <v>-2.3610444930659402</v>
      </c>
      <c r="C2334" s="141">
        <v>-1.9499874323502</v>
      </c>
      <c r="D2334" s="141">
        <v>-2.2220575689821098</v>
      </c>
      <c r="E2334" s="141">
        <v>-2.3413230125415598</v>
      </c>
    </row>
    <row r="2335" spans="1:5" x14ac:dyDescent="0.25">
      <c r="A2335" s="141">
        <v>20323.722585216899</v>
      </c>
      <c r="B2335" s="141">
        <v>-2.3611054595805099</v>
      </c>
      <c r="C2335" s="141">
        <v>-2.7690530252469299</v>
      </c>
      <c r="D2335" s="141">
        <v>-2.2221055136415</v>
      </c>
      <c r="E2335" s="141">
        <v>-2.3413774716978502</v>
      </c>
    </row>
    <row r="2336" spans="1:5" x14ac:dyDescent="0.25">
      <c r="A2336" s="141">
        <v>20324.038508948001</v>
      </c>
      <c r="B2336" s="141">
        <v>-2.3611242858755799</v>
      </c>
      <c r="C2336" s="141">
        <v>-1.62974449299996</v>
      </c>
      <c r="D2336" s="141">
        <v>-2.22212032024885</v>
      </c>
      <c r="E2336" s="141">
        <v>-2.3413942894177402</v>
      </c>
    </row>
    <row r="2337" spans="1:5" x14ac:dyDescent="0.25">
      <c r="A2337" s="141">
        <v>20324.167446656102</v>
      </c>
      <c r="B2337" s="141">
        <v>-2.3611319693675901</v>
      </c>
      <c r="C2337" s="141">
        <v>-2.7549147106105201</v>
      </c>
      <c r="D2337" s="141">
        <v>-2.2221263633969199</v>
      </c>
      <c r="E2337" s="141">
        <v>-2.34140115327819</v>
      </c>
    </row>
    <row r="2338" spans="1:5" x14ac:dyDescent="0.25">
      <c r="A2338" s="141">
        <v>20325.937371010699</v>
      </c>
      <c r="B2338" s="141">
        <v>-2.36123743639358</v>
      </c>
      <c r="C2338" s="141">
        <v>-2.6071772512985598</v>
      </c>
      <c r="D2338" s="141">
        <v>-2.22220932565437</v>
      </c>
      <c r="E2338" s="141">
        <v>-2.34149537666806</v>
      </c>
    </row>
    <row r="2339" spans="1:5" x14ac:dyDescent="0.25">
      <c r="A2339" s="141">
        <v>20326.030524924099</v>
      </c>
      <c r="B2339" s="141">
        <v>-2.3612429870801899</v>
      </c>
      <c r="C2339" s="141">
        <v>-2.60123059229208</v>
      </c>
      <c r="D2339" s="141">
        <v>-2.22221369250861</v>
      </c>
      <c r="E2339" s="141">
        <v>-2.3415003359677899</v>
      </c>
    </row>
    <row r="2340" spans="1:5" x14ac:dyDescent="0.25">
      <c r="A2340" s="141">
        <v>20326.403140577699</v>
      </c>
      <c r="B2340" s="141">
        <v>-2.36126518961711</v>
      </c>
      <c r="C2340" s="141">
        <v>-2.5879969146525901</v>
      </c>
      <c r="D2340" s="141">
        <v>-2.2222311603448901</v>
      </c>
      <c r="E2340" s="141">
        <v>-2.34152017334074</v>
      </c>
    </row>
    <row r="2341" spans="1:5" x14ac:dyDescent="0.25">
      <c r="A2341" s="141">
        <v>20326.496294491099</v>
      </c>
      <c r="B2341" s="141">
        <v>-2.3612707401989699</v>
      </c>
      <c r="C2341" s="141">
        <v>-3.61642395945452</v>
      </c>
      <c r="D2341" s="141">
        <v>-2.2222355274087802</v>
      </c>
      <c r="E2341" s="141">
        <v>-2.3415251327274902</v>
      </c>
    </row>
    <row r="2342" spans="1:5" x14ac:dyDescent="0.25">
      <c r="A2342" s="141">
        <v>20326.589448404498</v>
      </c>
      <c r="B2342" s="141">
        <v>-2.3612762907598599</v>
      </c>
      <c r="C2342" s="141">
        <v>-2.7195032231096601</v>
      </c>
      <c r="D2342" s="141">
        <v>-2.22223989451459</v>
      </c>
      <c r="E2342" s="141">
        <v>-2.34153009213165</v>
      </c>
    </row>
    <row r="2343" spans="1:5" x14ac:dyDescent="0.25">
      <c r="A2343" s="141">
        <v>20326.682602317898</v>
      </c>
      <c r="B2343" s="141">
        <v>-2.3612818412998098</v>
      </c>
      <c r="C2343" s="141">
        <v>-3.3102657671154301</v>
      </c>
      <c r="D2343" s="141">
        <v>-2.2222442616623201</v>
      </c>
      <c r="E2343" s="141">
        <v>-2.3415350515532198</v>
      </c>
    </row>
    <row r="2344" spans="1:5" x14ac:dyDescent="0.25">
      <c r="A2344" s="141">
        <v>20326.775756231302</v>
      </c>
      <c r="B2344" s="141">
        <v>-2.3612873918188</v>
      </c>
      <c r="C2344" s="141">
        <v>-3.29804162073366</v>
      </c>
      <c r="D2344" s="141">
        <v>-2.2222486288519598</v>
      </c>
      <c r="E2344" s="141">
        <v>-2.34154001099219</v>
      </c>
    </row>
    <row r="2345" spans="1:5" x14ac:dyDescent="0.25">
      <c r="A2345" s="141">
        <v>20326.775756231302</v>
      </c>
      <c r="B2345" s="141">
        <v>-2.3612873918188</v>
      </c>
      <c r="C2345" s="141">
        <v>-3.13649123460227</v>
      </c>
      <c r="D2345" s="141">
        <v>-2.2222486288519598</v>
      </c>
      <c r="E2345" s="141">
        <v>-2.34154001099219</v>
      </c>
    </row>
    <row r="2346" spans="1:5" x14ac:dyDescent="0.25">
      <c r="A2346" s="141">
        <v>20326.868910144702</v>
      </c>
      <c r="B2346" s="141">
        <v>-2.3612929423168398</v>
      </c>
      <c r="C2346" s="141">
        <v>-2.1282797487647702</v>
      </c>
      <c r="D2346" s="141">
        <v>-2.22225299608351</v>
      </c>
      <c r="E2346" s="141">
        <v>-2.3415449704485698</v>
      </c>
    </row>
    <row r="2347" spans="1:5" x14ac:dyDescent="0.25">
      <c r="A2347" s="141">
        <v>20326.868910144702</v>
      </c>
      <c r="B2347" s="141">
        <v>-2.3612929423168398</v>
      </c>
      <c r="C2347" s="141">
        <v>-2.63156409231684</v>
      </c>
      <c r="D2347" s="141">
        <v>-2.22225299608351</v>
      </c>
      <c r="E2347" s="141">
        <v>-2.3415449704485698</v>
      </c>
    </row>
    <row r="2348" spans="1:5" x14ac:dyDescent="0.25">
      <c r="A2348" s="141">
        <v>20326.868910144702</v>
      </c>
      <c r="B2348" s="141">
        <v>-2.3612929423168398</v>
      </c>
      <c r="C2348" s="141">
        <v>-2.26973858649411</v>
      </c>
      <c r="D2348" s="141">
        <v>-2.22225299608351</v>
      </c>
      <c r="E2348" s="141">
        <v>-2.3415449704485698</v>
      </c>
    </row>
    <row r="2349" spans="1:5" x14ac:dyDescent="0.25">
      <c r="A2349" s="141">
        <v>20326.868910144702</v>
      </c>
      <c r="B2349" s="141">
        <v>-2.3612929423168398</v>
      </c>
      <c r="C2349" s="141">
        <v>-2.9429088799601701</v>
      </c>
      <c r="D2349" s="141">
        <v>-2.22225299608351</v>
      </c>
      <c r="E2349" s="141">
        <v>-2.3415449704485698</v>
      </c>
    </row>
    <row r="2350" spans="1:5" x14ac:dyDescent="0.25">
      <c r="A2350" s="141">
        <v>20326.868910144702</v>
      </c>
      <c r="B2350" s="141">
        <v>-2.3612929423168398</v>
      </c>
      <c r="C2350" s="141">
        <v>-2.1849739210235799</v>
      </c>
      <c r="D2350" s="141">
        <v>-2.22225299608351</v>
      </c>
      <c r="E2350" s="141">
        <v>-2.3415449704485698</v>
      </c>
    </row>
    <row r="2351" spans="1:5" x14ac:dyDescent="0.25">
      <c r="A2351" s="141">
        <v>20326.868910144702</v>
      </c>
      <c r="B2351" s="141">
        <v>-2.3612929423168398</v>
      </c>
      <c r="C2351" s="141">
        <v>-1.86981929280068</v>
      </c>
      <c r="D2351" s="141">
        <v>-2.22225299608351</v>
      </c>
      <c r="E2351" s="141">
        <v>-2.3415449704485698</v>
      </c>
    </row>
    <row r="2352" spans="1:5" x14ac:dyDescent="0.25">
      <c r="A2352" s="141">
        <v>20326.868910144702</v>
      </c>
      <c r="B2352" s="141">
        <v>-2.3612929423168398</v>
      </c>
      <c r="C2352" s="141">
        <v>-1.8032307800020899</v>
      </c>
      <c r="D2352" s="141">
        <v>-2.22225299608351</v>
      </c>
      <c r="E2352" s="141">
        <v>-2.3415449704485698</v>
      </c>
    </row>
    <row r="2353" spans="1:5" x14ac:dyDescent="0.25">
      <c r="A2353" s="141">
        <v>20326.868910144702</v>
      </c>
      <c r="B2353" s="141">
        <v>-2.3612929423168398</v>
      </c>
      <c r="C2353" s="141"/>
      <c r="D2353" s="141">
        <v>-2.22225299608351</v>
      </c>
      <c r="E2353" s="141">
        <v>-2.3415449704485698</v>
      </c>
    </row>
    <row r="2354" spans="1:5" x14ac:dyDescent="0.25">
      <c r="A2354" s="141">
        <v>20326.868910144702</v>
      </c>
      <c r="B2354" s="141">
        <v>-2.3612929423168398</v>
      </c>
      <c r="C2354" s="141">
        <v>-3.1168811538392598</v>
      </c>
      <c r="D2354" s="141">
        <v>-2.22225299608351</v>
      </c>
      <c r="E2354" s="141">
        <v>-2.3415449704485698</v>
      </c>
    </row>
    <row r="2355" spans="1:5" x14ac:dyDescent="0.25">
      <c r="A2355" s="141">
        <v>20326.868910144702</v>
      </c>
      <c r="B2355" s="141">
        <v>-2.3612929423168398</v>
      </c>
      <c r="C2355" s="141">
        <v>-1.88964357231223</v>
      </c>
      <c r="D2355" s="141">
        <v>-2.22225299608351</v>
      </c>
      <c r="E2355" s="141">
        <v>-2.3415449704485698</v>
      </c>
    </row>
    <row r="2356" spans="1:5" x14ac:dyDescent="0.25">
      <c r="A2356" s="141">
        <v>20326.868910144702</v>
      </c>
      <c r="B2356" s="141">
        <v>-2.3612929423168398</v>
      </c>
      <c r="C2356" s="141">
        <v>-3.2030261791882202</v>
      </c>
      <c r="D2356" s="141">
        <v>-2.22225299608351</v>
      </c>
      <c r="E2356" s="141">
        <v>-2.3415449704485698</v>
      </c>
    </row>
    <row r="2357" spans="1:5" x14ac:dyDescent="0.25">
      <c r="A2357" s="141">
        <v>20326.868910144702</v>
      </c>
      <c r="B2357" s="141">
        <v>-2.3612929423168398</v>
      </c>
      <c r="C2357" s="141">
        <v>-2.7412260196249001</v>
      </c>
      <c r="D2357" s="141">
        <v>-2.22225299608351</v>
      </c>
      <c r="E2357" s="141">
        <v>-2.3415449704485698</v>
      </c>
    </row>
    <row r="2358" spans="1:5" x14ac:dyDescent="0.25">
      <c r="A2358" s="141">
        <v>20326.868910144702</v>
      </c>
      <c r="B2358" s="141">
        <v>-2.3612929423168398</v>
      </c>
      <c r="C2358" s="141">
        <v>-3.10652967576757</v>
      </c>
      <c r="D2358" s="141">
        <v>-2.22225299608351</v>
      </c>
      <c r="E2358" s="141">
        <v>-2.3415449704485698</v>
      </c>
    </row>
    <row r="2359" spans="1:5" x14ac:dyDescent="0.25">
      <c r="A2359" s="141">
        <v>20326.868910144702</v>
      </c>
      <c r="B2359" s="141">
        <v>-2.3612929423168398</v>
      </c>
      <c r="C2359" s="141">
        <v>-2.5313148855632299</v>
      </c>
      <c r="D2359" s="141">
        <v>-2.22225299608351</v>
      </c>
      <c r="E2359" s="141">
        <v>-2.3415449704485698</v>
      </c>
    </row>
    <row r="2360" spans="1:5" x14ac:dyDescent="0.25">
      <c r="A2360" s="141">
        <v>20326.868910144702</v>
      </c>
      <c r="B2360" s="141">
        <v>-2.3612929423168398</v>
      </c>
      <c r="C2360" s="141">
        <v>-1.9262187298795299</v>
      </c>
      <c r="D2360" s="141">
        <v>-2.22225299608351</v>
      </c>
      <c r="E2360" s="141">
        <v>-2.3415449704485698</v>
      </c>
    </row>
    <row r="2361" spans="1:5" x14ac:dyDescent="0.25">
      <c r="A2361" s="141">
        <v>20326.868910144702</v>
      </c>
      <c r="B2361" s="141">
        <v>-2.3612929423168398</v>
      </c>
      <c r="C2361" s="141">
        <v>-2.8159532905161</v>
      </c>
      <c r="D2361" s="141">
        <v>-2.22225299608351</v>
      </c>
      <c r="E2361" s="141">
        <v>-2.3415449704485698</v>
      </c>
    </row>
    <row r="2362" spans="1:5" x14ac:dyDescent="0.25">
      <c r="A2362" s="141">
        <v>20326.868910144702</v>
      </c>
      <c r="B2362" s="141">
        <v>-2.3612929423168398</v>
      </c>
      <c r="C2362" s="141">
        <v>-2.8765067770115298</v>
      </c>
      <c r="D2362" s="141">
        <v>-2.22225299608351</v>
      </c>
      <c r="E2362" s="141">
        <v>-2.3415449704485698</v>
      </c>
    </row>
    <row r="2363" spans="1:5" x14ac:dyDescent="0.25">
      <c r="A2363" s="141">
        <v>20326.868910144702</v>
      </c>
      <c r="B2363" s="141">
        <v>-2.3612929423168398</v>
      </c>
      <c r="C2363" s="141">
        <v>-3.42593826224841</v>
      </c>
      <c r="D2363" s="141">
        <v>-2.22225299608351</v>
      </c>
      <c r="E2363" s="141">
        <v>-2.3415449704485698</v>
      </c>
    </row>
    <row r="2364" spans="1:5" x14ac:dyDescent="0.25">
      <c r="A2364" s="141">
        <v>20326.868910144702</v>
      </c>
      <c r="B2364" s="141">
        <v>-2.3612929423168398</v>
      </c>
      <c r="C2364" s="141">
        <v>-2.7162802128704899</v>
      </c>
      <c r="D2364" s="141">
        <v>-2.22225299608351</v>
      </c>
      <c r="E2364" s="141">
        <v>-2.3415449704485698</v>
      </c>
    </row>
    <row r="2365" spans="1:5" x14ac:dyDescent="0.25">
      <c r="A2365" s="141">
        <v>20326.868910144702</v>
      </c>
      <c r="B2365" s="141">
        <v>-2.3612929423168398</v>
      </c>
      <c r="C2365" s="141">
        <v>-3.7703403782321998</v>
      </c>
      <c r="D2365" s="141">
        <v>-2.22225299608351</v>
      </c>
      <c r="E2365" s="141">
        <v>-2.3415449704485698</v>
      </c>
    </row>
    <row r="2366" spans="1:5" x14ac:dyDescent="0.25">
      <c r="A2366" s="141">
        <v>20327.8004492787</v>
      </c>
      <c r="B2366" s="141">
        <v>-2.36134844614477</v>
      </c>
      <c r="C2366" s="141">
        <v>-1.9068947887133201</v>
      </c>
      <c r="D2366" s="141">
        <v>-2.22229667070334</v>
      </c>
      <c r="E2366" s="141">
        <v>-2.34159456597017</v>
      </c>
    </row>
    <row r="2367" spans="1:5" x14ac:dyDescent="0.25">
      <c r="A2367" s="141">
        <v>20328.121192508701</v>
      </c>
      <c r="B2367" s="141">
        <v>-2.36136755648015</v>
      </c>
      <c r="C2367" s="141">
        <v>-3.2536140537765901</v>
      </c>
      <c r="D2367" s="141">
        <v>-2.2223117095149001</v>
      </c>
      <c r="E2367" s="141">
        <v>-2.3416116428730498</v>
      </c>
    </row>
    <row r="2368" spans="1:5" x14ac:dyDescent="0.25">
      <c r="A2368" s="141">
        <v>20331.337543451598</v>
      </c>
      <c r="B2368" s="141">
        <v>-2.3615591774806401</v>
      </c>
      <c r="C2368" s="141">
        <v>-2.2526554310063802</v>
      </c>
      <c r="D2368" s="141">
        <v>-2.2224625432178802</v>
      </c>
      <c r="E2368" s="141">
        <v>-2.3417828981736601</v>
      </c>
    </row>
    <row r="2369" spans="1:5" x14ac:dyDescent="0.25">
      <c r="A2369" s="141">
        <v>20332.795506661201</v>
      </c>
      <c r="B2369" s="141">
        <v>-2.3616460305317899</v>
      </c>
      <c r="C2369" s="141">
        <v>-3.86236707481237</v>
      </c>
      <c r="D2369" s="141">
        <v>-2.22253093212692</v>
      </c>
      <c r="E2369" s="141">
        <v>-2.3418605345926999</v>
      </c>
    </row>
    <row r="2370" spans="1:5" x14ac:dyDescent="0.25">
      <c r="A2370" s="141">
        <v>20337.8556616081</v>
      </c>
      <c r="B2370" s="141">
        <v>-2.36194743168309</v>
      </c>
      <c r="C2370" s="141">
        <v>-1.2158917645613301</v>
      </c>
      <c r="D2370" s="141">
        <v>-2.22276836873941</v>
      </c>
      <c r="E2370" s="141">
        <v>-2.34213002065357</v>
      </c>
    </row>
    <row r="2371" spans="1:5" x14ac:dyDescent="0.25">
      <c r="A2371" s="141">
        <v>20341.3569991773</v>
      </c>
      <c r="B2371" s="141">
        <v>-2.3621559477901499</v>
      </c>
      <c r="C2371" s="141">
        <v>-2.34391776130713</v>
      </c>
      <c r="D2371" s="141">
        <v>-2.2229327329847699</v>
      </c>
      <c r="E2371" s="141">
        <v>-2.3423165198474898</v>
      </c>
    </row>
    <row r="2372" spans="1:5" x14ac:dyDescent="0.25">
      <c r="A2372" s="141">
        <v>20344.4896012836</v>
      </c>
      <c r="B2372" s="141">
        <v>-2.36234247936095</v>
      </c>
      <c r="C2372" s="141">
        <v>-2.4863881545787798</v>
      </c>
      <c r="D2372" s="141">
        <v>-2.2230798371116101</v>
      </c>
      <c r="E2372" s="141">
        <v>-2.3424833993315199</v>
      </c>
    </row>
    <row r="2373" spans="1:5" x14ac:dyDescent="0.25">
      <c r="A2373" s="141">
        <v>20344.706179353499</v>
      </c>
      <c r="B2373" s="141">
        <v>-2.36235537467845</v>
      </c>
      <c r="C2373" s="141">
        <v>-2.9563912292911101</v>
      </c>
      <c r="D2373" s="141">
        <v>-2.2230900091447201</v>
      </c>
      <c r="E2373" s="141">
        <v>-2.34249493757933</v>
      </c>
    </row>
    <row r="2374" spans="1:5" x14ac:dyDescent="0.25">
      <c r="A2374" s="141">
        <v>20347.909616095902</v>
      </c>
      <c r="B2374" s="141">
        <v>-2.3625460978791701</v>
      </c>
      <c r="C2374" s="141">
        <v>-2.0788064191511801</v>
      </c>
      <c r="D2374" s="141">
        <v>-2.2232404911252499</v>
      </c>
      <c r="E2374" s="141">
        <v>-2.34266561254596</v>
      </c>
    </row>
    <row r="2375" spans="1:5" x14ac:dyDescent="0.25">
      <c r="A2375" s="141">
        <v>20348.559715200601</v>
      </c>
      <c r="B2375" s="141">
        <v>-2.3625847998357199</v>
      </c>
      <c r="C2375" s="141">
        <v>-2.5991145738891199</v>
      </c>
      <c r="D2375" s="141">
        <v>-2.2232710355793599</v>
      </c>
      <c r="E2375" s="141">
        <v>-2.3427002515298101</v>
      </c>
    </row>
    <row r="2376" spans="1:5" x14ac:dyDescent="0.25">
      <c r="A2376" s="141">
        <v>20352.691665804599</v>
      </c>
      <c r="B2376" s="141">
        <v>-2.36283076082925</v>
      </c>
      <c r="C2376" s="141">
        <v>-2.2695976607678099</v>
      </c>
      <c r="D2376" s="141">
        <v>-2.22346521913357</v>
      </c>
      <c r="E2376" s="141">
        <v>-2.3429204327860198</v>
      </c>
    </row>
    <row r="2377" spans="1:5" x14ac:dyDescent="0.25">
      <c r="A2377" s="141">
        <v>20358.4186672004</v>
      </c>
      <c r="B2377" s="141">
        <v>-2.3631716013984998</v>
      </c>
      <c r="C2377" s="141">
        <v>-3.32427747398533</v>
      </c>
      <c r="D2377" s="141">
        <v>-2.2237344961802799</v>
      </c>
      <c r="E2377" s="141">
        <v>-2.34322566784653</v>
      </c>
    </row>
    <row r="2378" spans="1:5" x14ac:dyDescent="0.25">
      <c r="A2378" s="141">
        <v>20360.137204293998</v>
      </c>
      <c r="B2378" s="141">
        <v>-2.3632738640536401</v>
      </c>
      <c r="C2378" s="141">
        <v>-2.0637880704645601</v>
      </c>
      <c r="D2378" s="141">
        <v>-2.22381532988235</v>
      </c>
      <c r="E2378" s="141">
        <v>-2.34331727471276</v>
      </c>
    </row>
    <row r="2379" spans="1:5" x14ac:dyDescent="0.25">
      <c r="A2379" s="141">
        <v>20368.017276823899</v>
      </c>
      <c r="B2379" s="141">
        <v>-2.3637426811320701</v>
      </c>
      <c r="C2379" s="141">
        <v>-2.73564345400766</v>
      </c>
      <c r="D2379" s="141">
        <v>-2.2241861565163901</v>
      </c>
      <c r="E2379" s="141">
        <v>-2.3437374006337102</v>
      </c>
    </row>
    <row r="2380" spans="1:5" x14ac:dyDescent="0.25">
      <c r="A2380" s="141">
        <v>20369.340462746801</v>
      </c>
      <c r="B2380" s="141">
        <v>-2.3638213879915999</v>
      </c>
      <c r="C2380" s="141">
        <v>-2.00689631975008</v>
      </c>
      <c r="D2380" s="141">
        <v>-2.2242484524107402</v>
      </c>
      <c r="E2380" s="141">
        <v>-2.34380795877538</v>
      </c>
    </row>
    <row r="2381" spans="1:5" x14ac:dyDescent="0.25">
      <c r="A2381" s="141">
        <v>20371.072321375599</v>
      </c>
      <c r="B2381" s="141">
        <v>-2.3639243974447601</v>
      </c>
      <c r="C2381" s="141">
        <v>-2.75168318723196</v>
      </c>
      <c r="D2381" s="141">
        <v>-2.2243300009947302</v>
      </c>
      <c r="E2381" s="141">
        <v>-2.3439003146048099</v>
      </c>
    </row>
    <row r="2382" spans="1:5" x14ac:dyDescent="0.25">
      <c r="A2382" s="141">
        <v>20372.464480056398</v>
      </c>
      <c r="B2382" s="141">
        <v>-2.36400719656028</v>
      </c>
      <c r="C2382" s="141">
        <v>-2.8936363555321098</v>
      </c>
      <c r="D2382" s="141">
        <v>-2.2243955641028599</v>
      </c>
      <c r="E2382" s="141">
        <v>-2.3439745595392099</v>
      </c>
    </row>
    <row r="2383" spans="1:5" x14ac:dyDescent="0.25">
      <c r="A2383" s="141">
        <v>20375.488624486399</v>
      </c>
      <c r="B2383" s="141">
        <v>-2.3641870423748399</v>
      </c>
      <c r="C2383" s="141">
        <v>-2.4648731373162498</v>
      </c>
      <c r="D2383" s="141">
        <v>-2.2245380157801899</v>
      </c>
      <c r="E2383" s="141">
        <v>-2.3441358533547998</v>
      </c>
    </row>
    <row r="2384" spans="1:5" x14ac:dyDescent="0.25">
      <c r="A2384" s="141">
        <v>20376.390828989399</v>
      </c>
      <c r="B2384" s="141">
        <v>-2.3642406921589401</v>
      </c>
      <c r="C2384" s="141"/>
      <c r="D2384" s="141">
        <v>-2.2245805221152199</v>
      </c>
      <c r="E2384" s="141">
        <v>-2.3441839764101098</v>
      </c>
    </row>
    <row r="2385" spans="1:5" x14ac:dyDescent="0.25">
      <c r="A2385" s="141">
        <v>20381.063478969601</v>
      </c>
      <c r="B2385" s="141">
        <v>-2.3645185206497201</v>
      </c>
      <c r="C2385" s="141">
        <v>-1.46561809434069</v>
      </c>
      <c r="D2385" s="141">
        <v>-2.22480072870867</v>
      </c>
      <c r="E2385" s="141">
        <v>-2.34443323974725</v>
      </c>
    </row>
    <row r="2386" spans="1:5" x14ac:dyDescent="0.25">
      <c r="A2386" s="141">
        <v>20381.259017097</v>
      </c>
      <c r="B2386" s="141">
        <v>-2.36453014588571</v>
      </c>
      <c r="C2386" s="141">
        <v>-2.5564665493656702</v>
      </c>
      <c r="D2386" s="141">
        <v>-2.2248099459656498</v>
      </c>
      <c r="E2386" s="141">
        <v>-2.3444436717489898</v>
      </c>
    </row>
    <row r="2387" spans="1:5" x14ac:dyDescent="0.25">
      <c r="A2387" s="141">
        <v>20381.823198357</v>
      </c>
      <c r="B2387" s="141">
        <v>-2.36456368736699</v>
      </c>
      <c r="C2387" s="141">
        <v>-1.4255272481962</v>
      </c>
      <c r="D2387" s="141">
        <v>-2.2248365412704798</v>
      </c>
      <c r="E2387" s="141">
        <v>-2.34447377138661</v>
      </c>
    </row>
    <row r="2388" spans="1:5" x14ac:dyDescent="0.25">
      <c r="A2388" s="141">
        <v>20382.478108448999</v>
      </c>
      <c r="B2388" s="141">
        <v>-2.3646026218526499</v>
      </c>
      <c r="C2388" s="141">
        <v>-2.4057455950687401</v>
      </c>
      <c r="D2388" s="141">
        <v>-2.2248674153327501</v>
      </c>
      <c r="E2388" s="141">
        <v>-2.3445087123266499</v>
      </c>
    </row>
    <row r="2389" spans="1:5" x14ac:dyDescent="0.25">
      <c r="A2389" s="141">
        <v>20388.268474749399</v>
      </c>
      <c r="B2389" s="141">
        <v>-2.3649468144747701</v>
      </c>
      <c r="C2389" s="141">
        <v>-2.4787120093475399</v>
      </c>
      <c r="D2389" s="141">
        <v>-2.22514047281715</v>
      </c>
      <c r="E2389" s="141">
        <v>-2.34481768026978</v>
      </c>
    </row>
    <row r="2390" spans="1:5" x14ac:dyDescent="0.25">
      <c r="A2390" s="141">
        <v>20391.456012858998</v>
      </c>
      <c r="B2390" s="141">
        <v>-2.3651362542321102</v>
      </c>
      <c r="C2390" s="141">
        <v>-3.0846891034095498</v>
      </c>
      <c r="D2390" s="141">
        <v>-2.2252908535374698</v>
      </c>
      <c r="E2390" s="141">
        <v>-2.3449877937744099</v>
      </c>
    </row>
    <row r="2391" spans="1:5" x14ac:dyDescent="0.25">
      <c r="A2391" s="141">
        <v>20392.683589990102</v>
      </c>
      <c r="B2391" s="141">
        <v>-2.3652092042292301</v>
      </c>
      <c r="C2391" s="141">
        <v>-2.6623135066140802</v>
      </c>
      <c r="D2391" s="141">
        <v>-2.2253487801384502</v>
      </c>
      <c r="E2391" s="141">
        <v>-2.3450533131352098</v>
      </c>
    </row>
    <row r="2392" spans="1:5" x14ac:dyDescent="0.25">
      <c r="A2392" s="141">
        <v>20401.675590552299</v>
      </c>
      <c r="B2392" s="141">
        <v>-2.3657434509867099</v>
      </c>
      <c r="C2392" s="141">
        <v>-2.0726503162603702</v>
      </c>
      <c r="D2392" s="141">
        <v>-2.2257733006296698</v>
      </c>
      <c r="E2392" s="141">
        <v>-2.3455333384089498</v>
      </c>
    </row>
    <row r="2393" spans="1:5" x14ac:dyDescent="0.25">
      <c r="A2393" s="141">
        <v>20406.206895343999</v>
      </c>
      <c r="B2393" s="141">
        <v>-2.3660125972983699</v>
      </c>
      <c r="C2393" s="141">
        <v>-2.0245384205746699</v>
      </c>
      <c r="D2393" s="141">
        <v>-2.22598736583278</v>
      </c>
      <c r="E2393" s="141">
        <v>-2.3457752999678898</v>
      </c>
    </row>
    <row r="2394" spans="1:5" x14ac:dyDescent="0.25">
      <c r="A2394" s="141">
        <v>20408.366053834699</v>
      </c>
      <c r="B2394" s="141">
        <v>-2.3661408274211402</v>
      </c>
      <c r="C2394" s="141">
        <v>-2.37752328432361</v>
      </c>
      <c r="D2394" s="141">
        <v>-2.2260893999278002</v>
      </c>
      <c r="E2394" s="141">
        <v>-2.3458906094012</v>
      </c>
    </row>
    <row r="2395" spans="1:5" x14ac:dyDescent="0.25">
      <c r="A2395" s="141">
        <v>20409.2758939003</v>
      </c>
      <c r="B2395" s="141">
        <v>-2.3661948584494299</v>
      </c>
      <c r="C2395" s="141">
        <v>-2.2604508574630899</v>
      </c>
      <c r="D2395" s="141">
        <v>-2.2261324019600899</v>
      </c>
      <c r="E2395" s="141">
        <v>-2.3459392021710599</v>
      </c>
    </row>
    <row r="2396" spans="1:5" x14ac:dyDescent="0.25">
      <c r="A2396" s="141">
        <v>20417.6497316245</v>
      </c>
      <c r="B2396" s="141">
        <v>-2.3666920456086702</v>
      </c>
      <c r="C2396" s="141">
        <v>-2.2655338323662502</v>
      </c>
      <c r="D2396" s="141">
        <v>-2.2265283504267499</v>
      </c>
      <c r="E2396" s="141">
        <v>-2.3463865144396201</v>
      </c>
    </row>
    <row r="2397" spans="1:5" x14ac:dyDescent="0.25">
      <c r="A2397" s="141">
        <v>20419.733602370601</v>
      </c>
      <c r="B2397" s="141">
        <v>-2.36681574649042</v>
      </c>
      <c r="C2397" s="141">
        <v>-2.7049351526306098</v>
      </c>
      <c r="D2397" s="141">
        <v>-2.2266269325726098</v>
      </c>
      <c r="E2397" s="141">
        <v>-2.3464978533521501</v>
      </c>
    </row>
    <row r="2398" spans="1:5" x14ac:dyDescent="0.25">
      <c r="A2398" s="141">
        <v>20420.6685010974</v>
      </c>
      <c r="B2398" s="141">
        <v>-2.3668712396719198</v>
      </c>
      <c r="C2398" s="141">
        <v>-1.6471177618526101</v>
      </c>
      <c r="D2398" s="141">
        <v>-2.2266711662860601</v>
      </c>
      <c r="E2398" s="141">
        <v>-2.3465478069505901</v>
      </c>
    </row>
    <row r="2399" spans="1:5" x14ac:dyDescent="0.25">
      <c r="A2399" s="141">
        <v>20420.675299771301</v>
      </c>
      <c r="B2399" s="141">
        <v>-2.3668716432158798</v>
      </c>
      <c r="C2399" s="141">
        <v>-1.4349361443511499</v>
      </c>
      <c r="D2399" s="141">
        <v>-2.2266714879720602</v>
      </c>
      <c r="E2399" s="141">
        <v>-2.3465481702247799</v>
      </c>
    </row>
    <row r="2400" spans="1:5" x14ac:dyDescent="0.25">
      <c r="A2400" s="141">
        <v>20425.034160607</v>
      </c>
      <c r="B2400" s="141">
        <v>-2.3671303457244499</v>
      </c>
      <c r="C2400" s="141">
        <v>-2.56602991389496</v>
      </c>
      <c r="D2400" s="141">
        <v>-2.2268777738041901</v>
      </c>
      <c r="E2400" s="141">
        <v>-2.3467810978554202</v>
      </c>
    </row>
    <row r="2401" spans="1:5" x14ac:dyDescent="0.25">
      <c r="A2401" s="141">
        <v>20427.1170730638</v>
      </c>
      <c r="B2401" s="141">
        <v>-2.3672539521576801</v>
      </c>
      <c r="C2401" s="141">
        <v>-2.3611626015845402</v>
      </c>
      <c r="D2401" s="141">
        <v>-2.22697637850513</v>
      </c>
      <c r="E2401" s="141">
        <v>-2.3468924182352202</v>
      </c>
    </row>
    <row r="2402" spans="1:5" x14ac:dyDescent="0.25">
      <c r="A2402" s="141">
        <v>20439.124007840001</v>
      </c>
      <c r="B2402" s="141">
        <v>-2.3679662738171099</v>
      </c>
      <c r="C2402" s="141">
        <v>-2.7692645677999002</v>
      </c>
      <c r="D2402" s="141">
        <v>-2.2275451550581802</v>
      </c>
      <c r="E2402" s="141">
        <v>-2.3475343043157602</v>
      </c>
    </row>
    <row r="2403" spans="1:5" x14ac:dyDescent="0.25">
      <c r="A2403" s="141">
        <v>20443.4332454504</v>
      </c>
      <c r="B2403" s="141">
        <v>-2.3682218370132802</v>
      </c>
      <c r="C2403" s="141">
        <v>-1.6756383923120699</v>
      </c>
      <c r="D2403" s="141">
        <v>-2.2277494395453199</v>
      </c>
      <c r="E2403" s="141">
        <v>-2.34776474977228</v>
      </c>
    </row>
    <row r="2404" spans="1:5" x14ac:dyDescent="0.25">
      <c r="A2404" s="141">
        <v>20445.810463458001</v>
      </c>
      <c r="B2404" s="141">
        <v>-2.3683628005987498</v>
      </c>
      <c r="C2404" s="141">
        <v>-1.94458105674377</v>
      </c>
      <c r="D2404" s="141">
        <v>-2.2278621687426998</v>
      </c>
      <c r="E2404" s="141">
        <v>-2.3478918935370099</v>
      </c>
    </row>
    <row r="2405" spans="1:5" x14ac:dyDescent="0.25">
      <c r="A2405" s="141">
        <v>20445.833599382</v>
      </c>
      <c r="B2405" s="141">
        <v>-2.36836417243808</v>
      </c>
      <c r="C2405" s="141">
        <v>-1.5389534608976201</v>
      </c>
      <c r="D2405" s="141">
        <v>-2.2278632659828301</v>
      </c>
      <c r="E2405" s="141">
        <v>-2.34789313100472</v>
      </c>
    </row>
    <row r="2406" spans="1:5" x14ac:dyDescent="0.25">
      <c r="A2406" s="141">
        <v>20455.822871973302</v>
      </c>
      <c r="B2406" s="141">
        <v>-2.36895636154834</v>
      </c>
      <c r="C2406" s="141">
        <v>-2.4357282270590499</v>
      </c>
      <c r="D2406" s="141">
        <v>-2.22833723033491</v>
      </c>
      <c r="E2406" s="141">
        <v>-2.34842753360194</v>
      </c>
    </row>
    <row r="2407" spans="1:5" x14ac:dyDescent="0.25">
      <c r="A2407" s="141">
        <v>20456.779036470802</v>
      </c>
      <c r="B2407" s="141">
        <v>-2.36901303254922</v>
      </c>
      <c r="C2407" s="141">
        <v>-2.84839299450655</v>
      </c>
      <c r="D2407" s="141">
        <v>-2.2283826201970198</v>
      </c>
      <c r="E2407" s="141">
        <v>-2.3484786974651199</v>
      </c>
    </row>
    <row r="2408" spans="1:5" x14ac:dyDescent="0.25">
      <c r="A2408" s="141">
        <v>20475.9227870006</v>
      </c>
      <c r="B2408" s="141">
        <v>-2.3701471930989202</v>
      </c>
      <c r="C2408" s="141">
        <v>-2.95821500612369</v>
      </c>
      <c r="D2408" s="141">
        <v>-2.22929220412452</v>
      </c>
      <c r="E2408" s="141">
        <v>-2.3495034877964098</v>
      </c>
    </row>
    <row r="2409" spans="1:5" x14ac:dyDescent="0.25">
      <c r="A2409" s="141">
        <v>20478.474540603402</v>
      </c>
      <c r="B2409" s="141">
        <v>-2.3702983022902799</v>
      </c>
      <c r="C2409" s="141">
        <v>-2.96866984150377</v>
      </c>
      <c r="D2409" s="141">
        <v>-2.2294135629228</v>
      </c>
      <c r="E2409" s="141">
        <v>-2.34964014697871</v>
      </c>
    </row>
    <row r="2410" spans="1:5" x14ac:dyDescent="0.25">
      <c r="A2410" s="141">
        <v>20490.9790441224</v>
      </c>
      <c r="B2410" s="141">
        <v>-2.3710385597348602</v>
      </c>
      <c r="C2410" s="141">
        <v>-2.2293204238955302</v>
      </c>
      <c r="D2410" s="141">
        <v>-2.2300086555657002</v>
      </c>
      <c r="E2410" s="141">
        <v>-2.3503100325853201</v>
      </c>
    </row>
    <row r="2411" spans="1:5" x14ac:dyDescent="0.25">
      <c r="A2411" s="141">
        <v>20490.994649193701</v>
      </c>
      <c r="B2411" s="141">
        <v>-2.37103948330323</v>
      </c>
      <c r="C2411" s="141">
        <v>-1.9402015295271</v>
      </c>
      <c r="D2411" s="141">
        <v>-2.2300093986190301</v>
      </c>
      <c r="E2411" s="141">
        <v>-2.3503108687883798</v>
      </c>
    </row>
    <row r="2412" spans="1:5" x14ac:dyDescent="0.25">
      <c r="A2412" s="141">
        <v>20506.129387352299</v>
      </c>
      <c r="B2412" s="141">
        <v>-2.3719349330845199</v>
      </c>
      <c r="C2412" s="141">
        <v>-2.64800903243784</v>
      </c>
      <c r="D2412" s="141">
        <v>-2.2307305258601802</v>
      </c>
      <c r="E2412" s="141">
        <v>-2.3511221228037198</v>
      </c>
    </row>
    <row r="2413" spans="1:5" x14ac:dyDescent="0.25">
      <c r="A2413" s="141">
        <v>20508.5755737115</v>
      </c>
      <c r="B2413" s="141">
        <v>-2.3720796091713101</v>
      </c>
      <c r="C2413" s="141">
        <v>-2.67245725639332</v>
      </c>
      <c r="D2413" s="141">
        <v>-2.2308471671688301</v>
      </c>
      <c r="E2413" s="141">
        <v>-2.3512532913512101</v>
      </c>
    </row>
    <row r="2414" spans="1:5" x14ac:dyDescent="0.25">
      <c r="A2414" s="141">
        <v>20513.364702372499</v>
      </c>
      <c r="B2414" s="141">
        <v>-2.3723628123757301</v>
      </c>
      <c r="C2414" s="141">
        <v>-3.6762431773088</v>
      </c>
      <c r="D2414" s="141">
        <v>-2.2310755967336098</v>
      </c>
      <c r="E2414" s="141">
        <v>-2.3515101309845599</v>
      </c>
    </row>
    <row r="2415" spans="1:5" x14ac:dyDescent="0.25">
      <c r="A2415" s="141">
        <v>20515.165841349299</v>
      </c>
      <c r="B2415" s="141">
        <v>-2.3724693073572798</v>
      </c>
      <c r="C2415" s="141">
        <v>-1.1070974801999101</v>
      </c>
      <c r="D2415" s="141">
        <v>-2.2311615304737402</v>
      </c>
      <c r="E2415" s="141">
        <v>-2.3516067388288202</v>
      </c>
    </row>
    <row r="2416" spans="1:5" x14ac:dyDescent="0.25">
      <c r="A2416" s="141">
        <v>20528.6020996021</v>
      </c>
      <c r="B2416" s="141">
        <v>-2.37326349293317</v>
      </c>
      <c r="C2416" s="141">
        <v>-2.2995772800780401</v>
      </c>
      <c r="D2416" s="141">
        <v>-2.2318029936380799</v>
      </c>
      <c r="E2416" s="141">
        <v>-2.3523276501672101</v>
      </c>
    </row>
    <row r="2417" spans="1:5" x14ac:dyDescent="0.25">
      <c r="A2417" s="141">
        <v>20532.445594662298</v>
      </c>
      <c r="B2417" s="141">
        <v>-2.3734905907770498</v>
      </c>
      <c r="C2417" s="141">
        <v>-2.9635824538138</v>
      </c>
      <c r="D2417" s="141">
        <v>-2.2319866184335901</v>
      </c>
      <c r="E2417" s="141">
        <v>-2.3525339444656002</v>
      </c>
    </row>
    <row r="2418" spans="1:5" x14ac:dyDescent="0.25">
      <c r="A2418" s="141">
        <v>20545.138931605601</v>
      </c>
      <c r="B2418" s="141">
        <v>-2.3742403331265902</v>
      </c>
      <c r="C2418" s="141">
        <v>-3.0624011367279298</v>
      </c>
      <c r="D2418" s="141">
        <v>-2.23259346032832</v>
      </c>
      <c r="E2418" s="141">
        <v>-2.3532154793553199</v>
      </c>
    </row>
    <row r="2419" spans="1:5" x14ac:dyDescent="0.25">
      <c r="A2419" s="141">
        <v>20546.261708476701</v>
      </c>
      <c r="B2419" s="141">
        <v>-2.3743066316519199</v>
      </c>
      <c r="C2419" s="141">
        <v>-2.9424966405736601</v>
      </c>
      <c r="D2419" s="141">
        <v>-2.2326471681702902</v>
      </c>
      <c r="E2419" s="141">
        <v>-2.3532757814762801</v>
      </c>
    </row>
    <row r="2420" spans="1:5" x14ac:dyDescent="0.25">
      <c r="A2420" s="141">
        <v>20546.8931857893</v>
      </c>
      <c r="B2420" s="141">
        <v>-2.3743439181996902</v>
      </c>
      <c r="C2420" s="141">
        <v>-2.7652371969858698</v>
      </c>
      <c r="D2420" s="141">
        <v>-2.23267737692791</v>
      </c>
      <c r="E2420" s="141">
        <v>-2.3533096981323101</v>
      </c>
    </row>
    <row r="2421" spans="1:5" x14ac:dyDescent="0.25">
      <c r="A2421" s="141">
        <v>20547.458824780701</v>
      </c>
      <c r="B2421" s="141">
        <v>-2.3743773163835402</v>
      </c>
      <c r="C2421" s="141">
        <v>-2.14040582320452</v>
      </c>
      <c r="D2421" s="141">
        <v>-2.2327044374079401</v>
      </c>
      <c r="E2421" s="141">
        <v>-2.3533400793821202</v>
      </c>
    </row>
    <row r="2422" spans="1:5" x14ac:dyDescent="0.25">
      <c r="A2422" s="141">
        <v>20549.361443469701</v>
      </c>
      <c r="B2422" s="141">
        <v>-2.37448965078333</v>
      </c>
      <c r="C2422" s="141">
        <v>-2.4229883833808001</v>
      </c>
      <c r="D2422" s="141">
        <v>-2.2327954688144702</v>
      </c>
      <c r="E2422" s="141">
        <v>-2.3534422770044898</v>
      </c>
    </row>
    <row r="2423" spans="1:5" x14ac:dyDescent="0.25">
      <c r="A2423" s="141">
        <v>20554.300714169502</v>
      </c>
      <c r="B2423" s="141">
        <v>-2.3747812332753</v>
      </c>
      <c r="C2423" s="141">
        <v>-2.6388971172628501</v>
      </c>
      <c r="D2423" s="141">
        <v>-2.2330318550022201</v>
      </c>
      <c r="E2423" s="141">
        <v>-2.3537076244834401</v>
      </c>
    </row>
    <row r="2424" spans="1:5" x14ac:dyDescent="0.25">
      <c r="A2424" s="141">
        <v>20557.813759258101</v>
      </c>
      <c r="B2424" s="141">
        <v>-2.3749885838351301</v>
      </c>
      <c r="C2424" s="141">
        <v>-1.6971356549594301</v>
      </c>
      <c r="D2424" s="141">
        <v>-2.23320004119386</v>
      </c>
      <c r="E2424" s="141">
        <v>-2.3538963862140099</v>
      </c>
    </row>
    <row r="2425" spans="1:5" x14ac:dyDescent="0.25">
      <c r="A2425" s="141">
        <v>20558.1114772974</v>
      </c>
      <c r="B2425" s="141">
        <v>-2.3750061546478398</v>
      </c>
      <c r="C2425" s="141">
        <v>-2.8334109665926301</v>
      </c>
      <c r="D2425" s="141">
        <v>-2.2332142965462798</v>
      </c>
      <c r="E2425" s="141">
        <v>-2.3539123843960499</v>
      </c>
    </row>
    <row r="2426" spans="1:5" x14ac:dyDescent="0.25">
      <c r="A2426" s="141">
        <v>20565.3412451724</v>
      </c>
      <c r="B2426" s="141">
        <v>-2.37543277571308</v>
      </c>
      <c r="C2426" s="141">
        <v>-2.1577864573454102</v>
      </c>
      <c r="D2426" s="141">
        <v>-2.2335605764944901</v>
      </c>
      <c r="E2426" s="141">
        <v>-2.3543009457576498</v>
      </c>
    </row>
    <row r="2427" spans="1:5" x14ac:dyDescent="0.25">
      <c r="A2427" s="141">
        <v>20569.923745489901</v>
      </c>
      <c r="B2427" s="141">
        <v>-2.3757031170627698</v>
      </c>
      <c r="C2427" s="141">
        <v>-3.0050539387567898</v>
      </c>
      <c r="D2427" s="141">
        <v>-2.2337801645736799</v>
      </c>
      <c r="E2427" s="141">
        <v>-2.3545472928657798</v>
      </c>
    </row>
    <row r="2428" spans="1:5" x14ac:dyDescent="0.25">
      <c r="A2428" s="141">
        <v>20575.607311284501</v>
      </c>
      <c r="B2428" s="141">
        <v>-2.3760383424837199</v>
      </c>
      <c r="C2428" s="141">
        <v>-2.6783033491960802</v>
      </c>
      <c r="D2428" s="141">
        <v>-2.2340526244471501</v>
      </c>
      <c r="E2428" s="141">
        <v>-2.3548528985850701</v>
      </c>
    </row>
    <row r="2429" spans="1:5" x14ac:dyDescent="0.25">
      <c r="A2429" s="141">
        <v>20577.599171132701</v>
      </c>
      <c r="B2429" s="141">
        <v>-2.37615580642355</v>
      </c>
      <c r="C2429" s="141">
        <v>-8.8047417625075806</v>
      </c>
      <c r="D2429" s="141">
        <v>-2.2341481393002698</v>
      </c>
      <c r="E2429" s="141">
        <v>-2.3549600186916799</v>
      </c>
    </row>
    <row r="2430" spans="1:5" x14ac:dyDescent="0.25">
      <c r="A2430" s="141">
        <v>20577.861938749102</v>
      </c>
      <c r="B2430" s="141">
        <v>-2.3761713016161301</v>
      </c>
      <c r="C2430" s="141">
        <v>-2.34945462777271</v>
      </c>
      <c r="D2430" s="141">
        <v>-2.2341607407983699</v>
      </c>
      <c r="E2430" s="141">
        <v>-2.35497415074052</v>
      </c>
    </row>
    <row r="2431" spans="1:5" x14ac:dyDescent="0.25">
      <c r="A2431" s="141">
        <v>20579.4251221093</v>
      </c>
      <c r="B2431" s="141">
        <v>-2.3762634777171998</v>
      </c>
      <c r="C2431" s="141">
        <v>-3.3022025532466102</v>
      </c>
      <c r="D2431" s="141">
        <v>-2.2342357114267202</v>
      </c>
      <c r="E2431" s="141">
        <v>-2.3550582244648002</v>
      </c>
    </row>
    <row r="2432" spans="1:5" x14ac:dyDescent="0.25">
      <c r="A2432" s="141">
        <v>20581.499554956401</v>
      </c>
      <c r="B2432" s="141">
        <v>-2.37638579123657</v>
      </c>
      <c r="C2432" s="141">
        <v>-2.7080085355255199</v>
      </c>
      <c r="D2432" s="141">
        <v>-2.2343352157722198</v>
      </c>
      <c r="E2432" s="141">
        <v>-2.3551698038026001</v>
      </c>
    </row>
    <row r="2433" spans="1:5" x14ac:dyDescent="0.25">
      <c r="A2433" s="141">
        <v>20581.728307743899</v>
      </c>
      <c r="B2433" s="141">
        <v>-2.3763992783922401</v>
      </c>
      <c r="C2433" s="141">
        <v>-2.6550978788206301</v>
      </c>
      <c r="D2433" s="141">
        <v>-2.23434618934124</v>
      </c>
      <c r="E2433" s="141">
        <v>-2.3551821085402298</v>
      </c>
    </row>
    <row r="2434" spans="1:5" x14ac:dyDescent="0.25">
      <c r="A2434" s="141">
        <v>20581.858586074799</v>
      </c>
      <c r="B2434" s="141">
        <v>-2.3764069594825301</v>
      </c>
      <c r="C2434" s="141">
        <v>-2.7818875761291801</v>
      </c>
      <c r="D2434" s="141">
        <v>-2.2343524390494198</v>
      </c>
      <c r="E2434" s="141">
        <v>-2.3551891163372201</v>
      </c>
    </row>
    <row r="2435" spans="1:5" x14ac:dyDescent="0.25">
      <c r="A2435" s="141">
        <v>20588.426464713</v>
      </c>
      <c r="B2435" s="141">
        <v>-2.37679414079882</v>
      </c>
      <c r="C2435" s="141">
        <v>-2.8902911572379599</v>
      </c>
      <c r="D2435" s="141">
        <v>-2.2346675947660199</v>
      </c>
      <c r="E2435" s="141">
        <v>-2.3555424599575701</v>
      </c>
    </row>
    <row r="2436" spans="1:5" x14ac:dyDescent="0.25">
      <c r="A2436" s="141">
        <v>20595.226417191301</v>
      </c>
      <c r="B2436" s="141">
        <v>-2.3771948898452502</v>
      </c>
      <c r="C2436" s="141">
        <v>-1.6935983946705799</v>
      </c>
      <c r="D2436" s="141">
        <v>-2.2349940542073599</v>
      </c>
      <c r="E2436" s="141">
        <v>-2.3559083946936301</v>
      </c>
    </row>
    <row r="2437" spans="1:5" x14ac:dyDescent="0.25">
      <c r="A2437" s="141">
        <v>20599.776463018501</v>
      </c>
      <c r="B2437" s="141">
        <v>-2.37746297832535</v>
      </c>
      <c r="C2437" s="141">
        <v>-1.8053372848984299</v>
      </c>
      <c r="D2437" s="141">
        <v>-2.2352125923688799</v>
      </c>
      <c r="E2437" s="141">
        <v>-2.3561533125778702</v>
      </c>
    </row>
    <row r="2438" spans="1:5" x14ac:dyDescent="0.25">
      <c r="A2438" s="141">
        <v>20601.393828697601</v>
      </c>
      <c r="B2438" s="141">
        <v>-2.3775582609966501</v>
      </c>
      <c r="C2438" s="141">
        <v>-2.53324271802235</v>
      </c>
      <c r="D2438" s="141">
        <v>-2.2352902924410398</v>
      </c>
      <c r="E2438" s="141">
        <v>-2.3562403831098901</v>
      </c>
    </row>
    <row r="2439" spans="1:5" x14ac:dyDescent="0.25">
      <c r="A2439" s="141">
        <v>20602.799867366099</v>
      </c>
      <c r="B2439" s="141">
        <v>-2.3776410886141202</v>
      </c>
      <c r="C2439" s="141">
        <v>-2.2066595936355098</v>
      </c>
      <c r="D2439" s="141">
        <v>-2.2353578478540101</v>
      </c>
      <c r="E2439" s="141">
        <v>-2.3563160818809199</v>
      </c>
    </row>
    <row r="2440" spans="1:5" x14ac:dyDescent="0.25">
      <c r="A2440" s="141">
        <v>20602.965374725602</v>
      </c>
      <c r="B2440" s="141">
        <v>-2.3776508380786399</v>
      </c>
      <c r="C2440" s="141">
        <v>-2.68476639825399</v>
      </c>
      <c r="D2440" s="141">
        <v>-2.2353658003963899</v>
      </c>
      <c r="E2440" s="141">
        <v>-2.3563249928254901</v>
      </c>
    </row>
    <row r="2441" spans="1:5" x14ac:dyDescent="0.25">
      <c r="A2441" s="141">
        <v>20603.813406281701</v>
      </c>
      <c r="B2441" s="141">
        <v>-2.3777007916042399</v>
      </c>
      <c r="C2441" s="141">
        <v>-2.3041063083308102</v>
      </c>
      <c r="D2441" s="141">
        <v>-2.2354065494299098</v>
      </c>
      <c r="E2441" s="141">
        <v>-2.35637065199812</v>
      </c>
    </row>
    <row r="2442" spans="1:5" x14ac:dyDescent="0.25">
      <c r="A2442" s="141">
        <v>20604.119476797001</v>
      </c>
      <c r="B2442" s="141">
        <v>-2.3777188203291599</v>
      </c>
      <c r="C2442" s="141">
        <v>-2.2401690282409099</v>
      </c>
      <c r="D2442" s="141">
        <v>-2.2354212571618599</v>
      </c>
      <c r="E2442" s="141">
        <v>-2.3563871316656</v>
      </c>
    </row>
    <row r="2443" spans="1:5" x14ac:dyDescent="0.25">
      <c r="A2443" s="141">
        <v>20609.5013714015</v>
      </c>
      <c r="B2443" s="141">
        <v>-2.3780357963251699</v>
      </c>
      <c r="C2443" s="141">
        <v>-2.6187765898087401</v>
      </c>
      <c r="D2443" s="141">
        <v>-2.2356799309073798</v>
      </c>
      <c r="E2443" s="141">
        <v>-2.3566769434496502</v>
      </c>
    </row>
    <row r="2444" spans="1:5" x14ac:dyDescent="0.25">
      <c r="A2444" s="141">
        <v>20613.912336126199</v>
      </c>
      <c r="B2444" s="141">
        <v>-2.3782955338060701</v>
      </c>
      <c r="C2444" s="141">
        <v>-1.30026608985446</v>
      </c>
      <c r="D2444" s="141">
        <v>-2.2358920159723299</v>
      </c>
      <c r="E2444" s="141">
        <v>-2.3569145220867198</v>
      </c>
    </row>
    <row r="2445" spans="1:5" x14ac:dyDescent="0.25">
      <c r="A2445" s="141">
        <v>20614.8645876029</v>
      </c>
      <c r="B2445" s="141">
        <v>-2.37835160028665</v>
      </c>
      <c r="C2445" s="141">
        <v>-2.7611012636914798</v>
      </c>
      <c r="D2445" s="141">
        <v>-2.2359378106513499</v>
      </c>
      <c r="E2445" s="141">
        <v>-2.3569658172538599</v>
      </c>
    </row>
    <row r="2446" spans="1:5" x14ac:dyDescent="0.25">
      <c r="A2446" s="141">
        <v>20616.679352075898</v>
      </c>
      <c r="B2446" s="141">
        <v>-2.37845844337025</v>
      </c>
      <c r="C2446" s="141">
        <v>-2.3381328449298402</v>
      </c>
      <c r="D2446" s="141">
        <v>-2.2360250933792498</v>
      </c>
      <c r="E2446" s="141">
        <v>-2.3570635795519501</v>
      </c>
    </row>
    <row r="2447" spans="1:5" x14ac:dyDescent="0.25">
      <c r="A2447" s="141">
        <v>20618.298995332199</v>
      </c>
      <c r="B2447" s="141">
        <v>-2.37855379186907</v>
      </c>
      <c r="C2447" s="141">
        <v>-1.60033433433622</v>
      </c>
      <c r="D2447" s="141">
        <v>-2.23610300150535</v>
      </c>
      <c r="E2447" s="141">
        <v>-2.3571508371421102</v>
      </c>
    </row>
    <row r="2448" spans="1:5" x14ac:dyDescent="0.25">
      <c r="A2448" s="141">
        <v>20622.941565336499</v>
      </c>
      <c r="B2448" s="141">
        <v>-2.3788270639197902</v>
      </c>
      <c r="C2448" s="141">
        <v>-1.8543178524411901</v>
      </c>
      <c r="D2448" s="141">
        <v>-2.23632637026143</v>
      </c>
      <c r="E2448" s="141">
        <v>-2.357400988023</v>
      </c>
    </row>
    <row r="2449" spans="1:5" x14ac:dyDescent="0.25">
      <c r="A2449" s="141">
        <v>20625.293184279399</v>
      </c>
      <c r="B2449" s="141">
        <v>-2.3789654649068002</v>
      </c>
      <c r="C2449" s="141">
        <v>-2.52004943178075</v>
      </c>
      <c r="D2449" s="141">
        <v>-2.2364395432597601</v>
      </c>
      <c r="E2449" s="141">
        <v>-2.3575277174072098</v>
      </c>
    </row>
    <row r="2450" spans="1:5" x14ac:dyDescent="0.25">
      <c r="A2450" s="141">
        <v>20626.9699547206</v>
      </c>
      <c r="B2450" s="141">
        <v>-2.3790641402556498</v>
      </c>
      <c r="C2450" s="141">
        <v>-2.2086380816842102</v>
      </c>
      <c r="D2450" s="141">
        <v>-2.2365202507225499</v>
      </c>
      <c r="E2450" s="141">
        <v>-2.3576180870386501</v>
      </c>
    </row>
    <row r="2451" spans="1:5" x14ac:dyDescent="0.25">
      <c r="A2451" s="141">
        <v>20627.3154903672</v>
      </c>
      <c r="B2451" s="141">
        <v>-2.37908447362038</v>
      </c>
      <c r="C2451" s="141">
        <v>-2.20333556097532</v>
      </c>
      <c r="D2451" s="141">
        <v>-2.2365368835130299</v>
      </c>
      <c r="E2451" s="141">
        <v>-2.3576367105305098</v>
      </c>
    </row>
    <row r="2452" spans="1:5" x14ac:dyDescent="0.25">
      <c r="A2452" s="141">
        <v>20627.318928586101</v>
      </c>
      <c r="B2452" s="141">
        <v>-2.3790846759440498</v>
      </c>
      <c r="C2452" s="141">
        <v>-2.9955307804775999</v>
      </c>
      <c r="D2452" s="141">
        <v>-2.2365370490181098</v>
      </c>
      <c r="E2452" s="141">
        <v>-2.3576368958431799</v>
      </c>
    </row>
    <row r="2453" spans="1:5" x14ac:dyDescent="0.25">
      <c r="A2453" s="141">
        <v>20629.044951210701</v>
      </c>
      <c r="B2453" s="141">
        <v>-2.3791862408541902</v>
      </c>
      <c r="C2453" s="141">
        <v>-2.7015168922811199</v>
      </c>
      <c r="D2453" s="141">
        <v>-2.2366201395918202</v>
      </c>
      <c r="E2453" s="141">
        <v>-2.35772992833293</v>
      </c>
    </row>
    <row r="2454" spans="1:5" x14ac:dyDescent="0.25">
      <c r="A2454" s="141">
        <v>20635.507180231401</v>
      </c>
      <c r="B2454" s="141">
        <v>-2.3795664336809099</v>
      </c>
      <c r="C2454" s="141">
        <v>-1.91676968171128</v>
      </c>
      <c r="D2454" s="141">
        <v>-2.2369313235496202</v>
      </c>
      <c r="E2454" s="141">
        <v>-2.3580783049713498</v>
      </c>
    </row>
    <row r="2455" spans="1:5" x14ac:dyDescent="0.25">
      <c r="A2455" s="141">
        <v>20636.121776061202</v>
      </c>
      <c r="B2455" s="141">
        <v>-2.37960258680102</v>
      </c>
      <c r="C2455" s="141">
        <v>-2.9051553240311501</v>
      </c>
      <c r="D2455" s="141">
        <v>-2.2369609265696102</v>
      </c>
      <c r="E2455" s="141">
        <v>-2.3581114428147401</v>
      </c>
    </row>
    <row r="2456" spans="1:5" x14ac:dyDescent="0.25">
      <c r="A2456" s="141">
        <v>20642.041722089099</v>
      </c>
      <c r="B2456" s="141">
        <v>-2.37995077455792</v>
      </c>
      <c r="C2456" s="141">
        <v>-3.1825504397128701</v>
      </c>
      <c r="D2456" s="141">
        <v>-2.2372461377742301</v>
      </c>
      <c r="E2456" s="141">
        <v>-2.3584306813108502</v>
      </c>
    </row>
    <row r="2457" spans="1:5" x14ac:dyDescent="0.25">
      <c r="A2457" s="141">
        <v>20646.558802167401</v>
      </c>
      <c r="B2457" s="141">
        <v>-2.3802163922305901</v>
      </c>
      <c r="C2457" s="141">
        <v>-7.7930144650823197</v>
      </c>
      <c r="D2457" s="141">
        <v>-2.2374638432829599</v>
      </c>
      <c r="E2457" s="141">
        <v>-2.35867432541021</v>
      </c>
    </row>
    <row r="2458" spans="1:5" x14ac:dyDescent="0.25">
      <c r="A2458" s="141">
        <v>20646.7214633365</v>
      </c>
      <c r="B2458" s="141">
        <v>-2.3802259562344199</v>
      </c>
      <c r="C2458" s="141">
        <v>-2.5873805023927998</v>
      </c>
      <c r="D2458" s="141">
        <v>-2.23747168422363</v>
      </c>
      <c r="E2458" s="141">
        <v>-2.3586831000071999</v>
      </c>
    </row>
    <row r="2459" spans="1:5" x14ac:dyDescent="0.25">
      <c r="A2459" s="141">
        <v>20647.4996655412</v>
      </c>
      <c r="B2459" s="141">
        <v>-2.3802717113436</v>
      </c>
      <c r="C2459" s="141">
        <v>-3.0593175177829299</v>
      </c>
      <c r="D2459" s="141">
        <v>-2.2375091980449899</v>
      </c>
      <c r="E2459" s="141">
        <v>-2.3587250802395099</v>
      </c>
    </row>
    <row r="2460" spans="1:5" x14ac:dyDescent="0.25">
      <c r="A2460" s="141">
        <v>20651.550722327302</v>
      </c>
      <c r="B2460" s="141">
        <v>-2.3805098723939899</v>
      </c>
      <c r="C2460" s="141">
        <v>-2.5820155907979099</v>
      </c>
      <c r="D2460" s="141">
        <v>-2.2377045158369802</v>
      </c>
      <c r="E2460" s="141">
        <v>-2.35894363859477</v>
      </c>
    </row>
    <row r="2461" spans="1:5" x14ac:dyDescent="0.25">
      <c r="A2461" s="141">
        <v>20651.643876240702</v>
      </c>
      <c r="B2461" s="141">
        <v>-2.3805153484150798</v>
      </c>
      <c r="C2461" s="141">
        <v>-2.2558382217141499</v>
      </c>
      <c r="D2461" s="141">
        <v>-2.2377090078238302</v>
      </c>
      <c r="E2461" s="141">
        <v>-2.3589486648008902</v>
      </c>
    </row>
    <row r="2462" spans="1:5" x14ac:dyDescent="0.25">
      <c r="A2462" s="141">
        <v>20654.181751767901</v>
      </c>
      <c r="B2462" s="141">
        <v>-2.3806645281872201</v>
      </c>
      <c r="C2462" s="141">
        <v>-2.5046986095249499</v>
      </c>
      <c r="D2462" s="141">
        <v>-2.2378313984441398</v>
      </c>
      <c r="E2462" s="141">
        <v>-2.3590856062745602</v>
      </c>
    </row>
    <row r="2463" spans="1:5" x14ac:dyDescent="0.25">
      <c r="A2463" s="141">
        <v>20657.191457334098</v>
      </c>
      <c r="B2463" s="141">
        <v>-2.3808414218192202</v>
      </c>
      <c r="C2463" s="141">
        <v>-2.8750105755520199</v>
      </c>
      <c r="D2463" s="141">
        <v>-2.2379765717929501</v>
      </c>
      <c r="E2463" s="141">
        <v>-2.3592480273879</v>
      </c>
    </row>
    <row r="2464" spans="1:5" x14ac:dyDescent="0.25">
      <c r="A2464" s="141">
        <v>20657.419418871501</v>
      </c>
      <c r="B2464" s="141">
        <v>-2.3808548191949601</v>
      </c>
      <c r="C2464" s="141">
        <v>-2.9481469301280501</v>
      </c>
      <c r="D2464" s="141">
        <v>-2.2379875687866702</v>
      </c>
      <c r="E2464" s="141">
        <v>-2.3592603304005602</v>
      </c>
    </row>
    <row r="2465" spans="1:5" x14ac:dyDescent="0.25">
      <c r="A2465" s="141">
        <v>20661.566560282699</v>
      </c>
      <c r="B2465" s="141">
        <v>-2.3810985253025998</v>
      </c>
      <c r="C2465" s="141">
        <v>-2.91837375554692</v>
      </c>
      <c r="D2465" s="141">
        <v>-2.2381876599624602</v>
      </c>
      <c r="E2465" s="141">
        <v>-2.35948417223105</v>
      </c>
    </row>
    <row r="2466" spans="1:5" x14ac:dyDescent="0.25">
      <c r="A2466" s="141">
        <v>20663.611314109599</v>
      </c>
      <c r="B2466" s="141">
        <v>-2.3812186690381498</v>
      </c>
      <c r="C2466" s="141">
        <v>-2.25582126875209</v>
      </c>
      <c r="D2466" s="141">
        <v>-2.2382863365748</v>
      </c>
      <c r="E2466" s="141">
        <v>-2.3595945530611999</v>
      </c>
    </row>
    <row r="2467" spans="1:5" x14ac:dyDescent="0.25">
      <c r="A2467" s="141">
        <v>20667.518110699799</v>
      </c>
      <c r="B2467" s="141">
        <v>-2.38144819173371</v>
      </c>
      <c r="C2467" s="141">
        <v>-2.2342321658828301</v>
      </c>
      <c r="D2467" s="141">
        <v>-2.2384749115449001</v>
      </c>
      <c r="E2467" s="141">
        <v>-2.3598054796854702</v>
      </c>
    </row>
    <row r="2468" spans="1:5" x14ac:dyDescent="0.25">
      <c r="A2468" s="141">
        <v>20673.219534007701</v>
      </c>
      <c r="B2468" s="141">
        <v>-2.3817830791636401</v>
      </c>
      <c r="C2468" s="141">
        <v>-2.25186255531086</v>
      </c>
      <c r="D2468" s="141">
        <v>-2.2387502019886898</v>
      </c>
      <c r="E2468" s="141">
        <v>-2.3601133640638499</v>
      </c>
    </row>
    <row r="2469" spans="1:5" x14ac:dyDescent="0.25">
      <c r="A2469" s="141">
        <v>20676.2330835871</v>
      </c>
      <c r="B2469" s="141">
        <v>-2.3819600545499902</v>
      </c>
      <c r="C2469" s="141">
        <v>9.9071391918871008</v>
      </c>
      <c r="D2469" s="141">
        <v>-2.23889575345676</v>
      </c>
      <c r="E2469" s="141">
        <v>-2.3602761316489298</v>
      </c>
    </row>
    <row r="2470" spans="1:5" x14ac:dyDescent="0.25">
      <c r="A2470" s="141">
        <v>20677.2704524445</v>
      </c>
      <c r="B2470" s="141">
        <v>-2.3820209703636599</v>
      </c>
      <c r="C2470" s="141"/>
      <c r="D2470" s="141">
        <v>-2.23894586431001</v>
      </c>
      <c r="E2470" s="141">
        <v>-2.3603321670459101</v>
      </c>
    </row>
    <row r="2471" spans="1:5" x14ac:dyDescent="0.25">
      <c r="A2471" s="141">
        <v>20678.398083977201</v>
      </c>
      <c r="B2471" s="141">
        <v>-2.38208718346187</v>
      </c>
      <c r="C2471" s="141">
        <v>-2.7601182839271301</v>
      </c>
      <c r="D2471" s="141">
        <v>-2.2390003394025499</v>
      </c>
      <c r="E2471" s="141">
        <v>-2.3603930811240899</v>
      </c>
    </row>
    <row r="2472" spans="1:5" x14ac:dyDescent="0.25">
      <c r="A2472" s="141">
        <v>20679.247290500702</v>
      </c>
      <c r="B2472" s="141">
        <v>-2.3821370456831499</v>
      </c>
      <c r="C2472" s="141">
        <v>-2.7147840589959999</v>
      </c>
      <c r="D2472" s="141">
        <v>-2.2390413667484399</v>
      </c>
      <c r="E2472" s="141">
        <v>-2.3604389568731499</v>
      </c>
    </row>
    <row r="2473" spans="1:5" x14ac:dyDescent="0.25">
      <c r="A2473" s="141">
        <v>20691.215816112799</v>
      </c>
      <c r="B2473" s="141">
        <v>-2.3828395994716902</v>
      </c>
      <c r="C2473" s="141">
        <v>-2.7353941865973601</v>
      </c>
      <c r="D2473" s="141">
        <v>-2.2396198486253098</v>
      </c>
      <c r="E2473" s="141">
        <v>-2.3610857068895301</v>
      </c>
    </row>
    <row r="2474" spans="1:5" x14ac:dyDescent="0.25">
      <c r="A2474" s="141">
        <v>20698.2214626284</v>
      </c>
      <c r="B2474" s="141">
        <v>-2.3832506642277398</v>
      </c>
      <c r="C2474" s="141">
        <v>-1.60661074700853</v>
      </c>
      <c r="D2474" s="141">
        <v>-2.2399586728933798</v>
      </c>
      <c r="E2474" s="141">
        <v>-2.3614644380251</v>
      </c>
    </row>
    <row r="2475" spans="1:5" x14ac:dyDescent="0.25">
      <c r="A2475" s="141">
        <v>20704.252106249802</v>
      </c>
      <c r="B2475" s="141">
        <v>-2.3836044203673401</v>
      </c>
      <c r="C2475" s="141">
        <v>-2.5642810850541502</v>
      </c>
      <c r="D2475" s="141">
        <v>-2.2402504681124502</v>
      </c>
      <c r="E2475" s="141">
        <v>-2.3617905565135899</v>
      </c>
    </row>
    <row r="2476" spans="1:5" x14ac:dyDescent="0.25">
      <c r="A2476" s="141">
        <v>20707.5584041068</v>
      </c>
      <c r="B2476" s="141">
        <v>-2.3837983280675599</v>
      </c>
      <c r="C2476" s="141">
        <v>-2.5342976308571901</v>
      </c>
      <c r="D2476" s="141">
        <v>-2.2404104940012002</v>
      </c>
      <c r="E2476" s="141">
        <v>-2.3619693889645101</v>
      </c>
    </row>
    <row r="2477" spans="1:5" x14ac:dyDescent="0.25">
      <c r="A2477" s="141">
        <v>20708.9522179374</v>
      </c>
      <c r="B2477" s="141">
        <v>-2.38388006416697</v>
      </c>
      <c r="C2477" s="141">
        <v>-2.7653277577986302</v>
      </c>
      <c r="D2477" s="141">
        <v>-2.2404779654497902</v>
      </c>
      <c r="E2477" s="141">
        <v>-2.3620447862674099</v>
      </c>
    </row>
    <row r="2478" spans="1:5" x14ac:dyDescent="0.25">
      <c r="A2478" s="141">
        <v>20709.6205485758</v>
      </c>
      <c r="B2478" s="141">
        <v>-2.3839192547050101</v>
      </c>
      <c r="C2478" s="141">
        <v>-2.8869626979738201</v>
      </c>
      <c r="D2478" s="141">
        <v>-2.24051032004368</v>
      </c>
      <c r="E2478" s="141">
        <v>-2.36208094081343</v>
      </c>
    </row>
    <row r="2479" spans="1:5" x14ac:dyDescent="0.25">
      <c r="A2479" s="141">
        <v>20718.459870308299</v>
      </c>
      <c r="B2479" s="141">
        <v>-2.3844374814673799</v>
      </c>
      <c r="C2479" s="141">
        <v>-2.8963588693356401</v>
      </c>
      <c r="D2479" s="141">
        <v>-2.2409383734860402</v>
      </c>
      <c r="E2479" s="141">
        <v>-2.3625592240520299</v>
      </c>
    </row>
    <row r="2480" spans="1:5" x14ac:dyDescent="0.25">
      <c r="A2480" s="141">
        <v>20718.504731378998</v>
      </c>
      <c r="B2480" s="141">
        <v>-2.3844401110532498</v>
      </c>
      <c r="C2480" s="141">
        <v>-2.1323863559974701</v>
      </c>
      <c r="D2480" s="141">
        <v>-2.2409405465562098</v>
      </c>
      <c r="E2480" s="141">
        <v>-2.36256165191653</v>
      </c>
    </row>
    <row r="2481" spans="1:5" x14ac:dyDescent="0.25">
      <c r="A2481" s="141">
        <v>20720.3312295779</v>
      </c>
      <c r="B2481" s="141">
        <v>-2.3845471691313498</v>
      </c>
      <c r="C2481" s="141">
        <v>-2.6125113758113798</v>
      </c>
      <c r="D2481" s="141">
        <v>-2.2410290274646001</v>
      </c>
      <c r="E2481" s="141">
        <v>-2.3626605055757399</v>
      </c>
    </row>
    <row r="2482" spans="1:5" x14ac:dyDescent="0.25">
      <c r="A2482" s="141">
        <v>20722.4222693833</v>
      </c>
      <c r="B2482" s="141">
        <v>-2.3846697226520202</v>
      </c>
      <c r="C2482" s="141">
        <v>-2.9087938302862599</v>
      </c>
      <c r="D2482" s="141">
        <v>-2.2411303363142601</v>
      </c>
      <c r="E2482" s="141">
        <v>-2.3627736869476301</v>
      </c>
    </row>
    <row r="2483" spans="1:5" x14ac:dyDescent="0.25">
      <c r="A2483" s="141">
        <v>20723.5243493749</v>
      </c>
      <c r="B2483" s="141">
        <v>-2.3847343098860101</v>
      </c>
      <c r="C2483" s="141">
        <v>-2.7336783542210399</v>
      </c>
      <c r="D2483" s="141">
        <v>-2.2411837364948899</v>
      </c>
      <c r="E2483" s="141">
        <v>-2.3628333434389801</v>
      </c>
    </row>
    <row r="2484" spans="1:5" x14ac:dyDescent="0.25">
      <c r="A2484" s="141">
        <v>20724.563038519998</v>
      </c>
      <c r="B2484" s="141">
        <v>-2.3847951792963902</v>
      </c>
      <c r="C2484" s="141">
        <v>-2.3851578698890199</v>
      </c>
      <c r="D2484" s="141">
        <v>-2.24123406858789</v>
      </c>
      <c r="E2484" s="141">
        <v>-2.3628895713057099</v>
      </c>
    </row>
    <row r="2485" spans="1:5" x14ac:dyDescent="0.25">
      <c r="A2485" s="141">
        <v>20726.666149237499</v>
      </c>
      <c r="B2485" s="141">
        <v>-2.3849184177336999</v>
      </c>
      <c r="C2485" s="141">
        <v>-2.2426155439383</v>
      </c>
      <c r="D2485" s="141">
        <v>-2.2413359899366898</v>
      </c>
      <c r="E2485" s="141">
        <v>-2.3630034282732799</v>
      </c>
    </row>
    <row r="2486" spans="1:5" x14ac:dyDescent="0.25">
      <c r="A2486" s="141">
        <v>20727.921510454202</v>
      </c>
      <c r="B2486" s="141">
        <v>-2.3849919742680301</v>
      </c>
      <c r="C2486" s="141">
        <v>-2.0422854734515701</v>
      </c>
      <c r="D2486" s="141">
        <v>-2.24139683400842</v>
      </c>
      <c r="E2486" s="141">
        <v>-2.3630713955450799</v>
      </c>
    </row>
    <row r="2487" spans="1:5" x14ac:dyDescent="0.25">
      <c r="A2487" s="141">
        <v>20734.515508784702</v>
      </c>
      <c r="B2487" s="141">
        <v>-2.3853782769639298</v>
      </c>
      <c r="C2487" s="141">
        <v>-2.2807999777707599</v>
      </c>
      <c r="D2487" s="141">
        <v>-2.2417165075061298</v>
      </c>
      <c r="E2487" s="141">
        <v>-2.3634284699633699</v>
      </c>
    </row>
    <row r="2488" spans="1:5" x14ac:dyDescent="0.25">
      <c r="A2488" s="141">
        <v>20738.218705739298</v>
      </c>
      <c r="B2488" s="141">
        <v>-2.3855951767098098</v>
      </c>
      <c r="C2488" s="141">
        <v>-2.57212041279882</v>
      </c>
      <c r="D2488" s="141">
        <v>-2.2418960948759201</v>
      </c>
      <c r="E2488" s="141">
        <v>-2.36362905116524</v>
      </c>
    </row>
    <row r="2489" spans="1:5" x14ac:dyDescent="0.25">
      <c r="A2489" s="141">
        <v>20740.1404532694</v>
      </c>
      <c r="B2489" s="141">
        <v>-2.3857077215843998</v>
      </c>
      <c r="C2489" s="141">
        <v>-2.2622933952319801</v>
      </c>
      <c r="D2489" s="141">
        <v>-2.2419893069058898</v>
      </c>
      <c r="E2489" s="141">
        <v>-2.36373315492115</v>
      </c>
    </row>
    <row r="2490" spans="1:5" x14ac:dyDescent="0.25">
      <c r="A2490" s="141">
        <v>20748.502234154301</v>
      </c>
      <c r="B2490" s="141">
        <v>-2.3861973104111098</v>
      </c>
      <c r="C2490" s="141">
        <v>-2.8174231974429902</v>
      </c>
      <c r="D2490" s="141">
        <v>-2.2423950149241798</v>
      </c>
      <c r="E2490" s="141">
        <v>-2.36418623256337</v>
      </c>
    </row>
    <row r="2491" spans="1:5" x14ac:dyDescent="0.25">
      <c r="A2491" s="141">
        <v>20755.2032791848</v>
      </c>
      <c r="B2491" s="141">
        <v>-2.38658953382512</v>
      </c>
      <c r="C2491" s="141">
        <v>-1.0028824251286299</v>
      </c>
      <c r="D2491" s="141">
        <v>-2.2427202964964899</v>
      </c>
      <c r="E2491" s="141">
        <v>-2.3645494517454102</v>
      </c>
    </row>
    <row r="2492" spans="1:5" x14ac:dyDescent="0.25">
      <c r="A2492" s="141">
        <v>20760.2273444454</v>
      </c>
      <c r="B2492" s="141">
        <v>-2.38688352602348</v>
      </c>
      <c r="C2492" s="141">
        <v>-1.77984546901369</v>
      </c>
      <c r="D2492" s="141">
        <v>-2.24296426172651</v>
      </c>
      <c r="E2492" s="141">
        <v>-2.3648218475943601</v>
      </c>
    </row>
    <row r="2493" spans="1:5" x14ac:dyDescent="0.25">
      <c r="A2493" s="141">
        <v>20764.100591402901</v>
      </c>
      <c r="B2493" s="141">
        <v>-2.38711013225298</v>
      </c>
      <c r="C2493" s="141">
        <v>-2.3566269602066101</v>
      </c>
      <c r="D2493" s="141">
        <v>-2.2431523947753398</v>
      </c>
      <c r="E2493" s="141">
        <v>-2.3650318918881701</v>
      </c>
    </row>
    <row r="2494" spans="1:5" x14ac:dyDescent="0.25">
      <c r="A2494" s="141">
        <v>20764.640480292801</v>
      </c>
      <c r="B2494" s="141">
        <v>-2.3871417156923398</v>
      </c>
      <c r="C2494" s="141">
        <v>-2.3251490021090699</v>
      </c>
      <c r="D2494" s="141">
        <v>-2.2431786219897898</v>
      </c>
      <c r="E2494" s="141">
        <v>-2.36506117282942</v>
      </c>
    </row>
    <row r="2495" spans="1:5" x14ac:dyDescent="0.25">
      <c r="A2495" s="141">
        <v>20765.204553793501</v>
      </c>
      <c r="B2495" s="141">
        <v>-2.3871747131373602</v>
      </c>
      <c r="C2495" s="141">
        <v>-3.0308657558310501</v>
      </c>
      <c r="D2495" s="141">
        <v>-2.2432060249774</v>
      </c>
      <c r="E2495" s="141">
        <v>-2.3650917662186002</v>
      </c>
    </row>
    <row r="2496" spans="1:5" x14ac:dyDescent="0.25">
      <c r="A2496" s="141">
        <v>20765.4788655134</v>
      </c>
      <c r="B2496" s="141">
        <v>-2.3871907596650201</v>
      </c>
      <c r="C2496" s="141">
        <v>-2.21819461388437</v>
      </c>
      <c r="D2496" s="141">
        <v>-2.24321935152143</v>
      </c>
      <c r="E2496" s="141">
        <v>-2.36510664422712</v>
      </c>
    </row>
    <row r="2497" spans="1:5" x14ac:dyDescent="0.25">
      <c r="A2497" s="141">
        <v>20769.230688980999</v>
      </c>
      <c r="B2497" s="141">
        <v>-2.3874102124547298</v>
      </c>
      <c r="C2497" s="141">
        <v>-2.4387672181220501</v>
      </c>
      <c r="D2497" s="141">
        <v>-2.2434016437155302</v>
      </c>
      <c r="E2497" s="141">
        <v>-2.36531015336013</v>
      </c>
    </row>
    <row r="2498" spans="1:5" x14ac:dyDescent="0.25">
      <c r="A2498" s="141">
        <v>20772.673524018799</v>
      </c>
      <c r="B2498" s="141">
        <v>-2.3876115603060799</v>
      </c>
      <c r="C2498" s="141">
        <v>-2.3690697705094901</v>
      </c>
      <c r="D2498" s="141">
        <v>-2.2435689588961498</v>
      </c>
      <c r="E2498" s="141">
        <v>-2.36549693371256</v>
      </c>
    </row>
    <row r="2499" spans="1:5" x14ac:dyDescent="0.25">
      <c r="A2499" s="141">
        <v>20773.911086941</v>
      </c>
      <c r="B2499" s="141">
        <v>-2.3876839295219301</v>
      </c>
      <c r="C2499" s="141">
        <v>-2.6094107731485199</v>
      </c>
      <c r="D2499" s="141">
        <v>-2.24362911046404</v>
      </c>
      <c r="E2499" s="141">
        <v>-2.36556408125423</v>
      </c>
    </row>
    <row r="2500" spans="1:5" x14ac:dyDescent="0.25">
      <c r="A2500" s="141">
        <v>20785.615880679099</v>
      </c>
      <c r="B2500" s="141">
        <v>-2.3883682003075299</v>
      </c>
      <c r="C2500" s="141">
        <v>-2.85701434227424</v>
      </c>
      <c r="D2500" s="141">
        <v>-2.2441982377285199</v>
      </c>
      <c r="E2500" s="141">
        <v>-2.3661993525534499</v>
      </c>
    </row>
    <row r="2501" spans="1:5" x14ac:dyDescent="0.25">
      <c r="A2501" s="141">
        <v>20785.620184100801</v>
      </c>
      <c r="B2501" s="141">
        <v>-2.38836845182455</v>
      </c>
      <c r="C2501" s="141">
        <v>-1.7605618791377</v>
      </c>
      <c r="D2501" s="141">
        <v>-2.2441984470475198</v>
      </c>
      <c r="E2501" s="141">
        <v>-2.36619958618398</v>
      </c>
    </row>
    <row r="2502" spans="1:5" x14ac:dyDescent="0.25">
      <c r="A2502" s="141">
        <v>20786.676586196802</v>
      </c>
      <c r="B2502" s="141">
        <v>-2.3884301926848801</v>
      </c>
      <c r="C2502" s="141">
        <v>-1.8502427426038499</v>
      </c>
      <c r="D2502" s="141">
        <v>-2.24424983217193</v>
      </c>
      <c r="E2502" s="141">
        <v>-2.3662569391459001</v>
      </c>
    </row>
    <row r="2503" spans="1:5" x14ac:dyDescent="0.25">
      <c r="A2503" s="141">
        <v>20790.285851157802</v>
      </c>
      <c r="B2503" s="141">
        <v>-2.3886411128059302</v>
      </c>
      <c r="C2503" s="141">
        <v>-1.99762143782793</v>
      </c>
      <c r="D2503" s="141">
        <v>-2.2444254165194302</v>
      </c>
      <c r="E2503" s="141">
        <v>-2.36645291085842</v>
      </c>
    </row>
    <row r="2504" spans="1:5" x14ac:dyDescent="0.25">
      <c r="A2504" s="141">
        <v>20790.618001357299</v>
      </c>
      <c r="B2504" s="141">
        <v>-2.38866052150538</v>
      </c>
      <c r="C2504" s="141">
        <v>-2.7362569261989198</v>
      </c>
      <c r="D2504" s="141">
        <v>-2.2444415768839301</v>
      </c>
      <c r="E2504" s="141">
        <v>-2.3664709472534402</v>
      </c>
    </row>
    <row r="2505" spans="1:5" x14ac:dyDescent="0.25">
      <c r="A2505" s="141">
        <v>20791.368937928</v>
      </c>
      <c r="B2505" s="141">
        <v>-2.3887044003225602</v>
      </c>
      <c r="C2505" s="141">
        <v>-2.30241862633024</v>
      </c>
      <c r="D2505" s="141">
        <v>-2.2444781139344698</v>
      </c>
      <c r="E2505" s="141">
        <v>-2.3665117256025701</v>
      </c>
    </row>
    <row r="2506" spans="1:5" x14ac:dyDescent="0.25">
      <c r="A2506" s="141">
        <v>20799.487212964101</v>
      </c>
      <c r="B2506" s="141">
        <v>-2.3891786765523699</v>
      </c>
      <c r="C2506" s="141">
        <v>-3.0043427247930001</v>
      </c>
      <c r="D2506" s="141">
        <v>-2.2448732118946801</v>
      </c>
      <c r="E2506" s="141">
        <v>-2.36695266782661</v>
      </c>
    </row>
    <row r="2507" spans="1:5" x14ac:dyDescent="0.25">
      <c r="A2507" s="141">
        <v>20799.634944815301</v>
      </c>
      <c r="B2507" s="141">
        <v>-2.3891873056097199</v>
      </c>
      <c r="C2507" s="141">
        <v>-2.1772248923430899</v>
      </c>
      <c r="D2507" s="141">
        <v>-2.2448804033687799</v>
      </c>
      <c r="E2507" s="141">
        <v>-2.3669606934262299</v>
      </c>
    </row>
    <row r="2508" spans="1:5" x14ac:dyDescent="0.25">
      <c r="A2508" s="141">
        <v>20800.634431728198</v>
      </c>
      <c r="B2508" s="141">
        <v>-2.38924568444734</v>
      </c>
      <c r="C2508" s="141">
        <v>-2.4388911044813302</v>
      </c>
      <c r="D2508" s="141">
        <v>-2.2449290592208802</v>
      </c>
      <c r="E2508" s="141">
        <v>-2.3670149924889698</v>
      </c>
    </row>
    <row r="2509" spans="1:5" x14ac:dyDescent="0.25">
      <c r="A2509" s="141">
        <v>20806.637883328101</v>
      </c>
      <c r="B2509" s="141">
        <v>-2.3895962852332602</v>
      </c>
      <c r="C2509" s="141">
        <v>-2.3781752997342198</v>
      </c>
      <c r="D2509" s="141">
        <v>-2.2452213702972799</v>
      </c>
      <c r="E2509" s="141">
        <v>-2.3673411961100901</v>
      </c>
    </row>
    <row r="2510" spans="1:5" x14ac:dyDescent="0.25">
      <c r="A2510" s="141">
        <v>20807.238022366801</v>
      </c>
      <c r="B2510" s="141">
        <v>-2.3896313282150099</v>
      </c>
      <c r="C2510" s="141">
        <v>-2.92627811615582</v>
      </c>
      <c r="D2510" s="141">
        <v>-2.2452505968211001</v>
      </c>
      <c r="E2510" s="141">
        <v>-2.36737381041443</v>
      </c>
    </row>
    <row r="2511" spans="1:5" x14ac:dyDescent="0.25">
      <c r="A2511" s="141">
        <v>20810.704460620698</v>
      </c>
      <c r="B2511" s="141">
        <v>-2.38983372052801</v>
      </c>
      <c r="C2511" s="141">
        <v>-2.66930309877743</v>
      </c>
      <c r="D2511" s="141">
        <v>-2.24541943022622</v>
      </c>
      <c r="E2511" s="141">
        <v>-2.3675622108666401</v>
      </c>
    </row>
    <row r="2512" spans="1:5" x14ac:dyDescent="0.25">
      <c r="A2512" s="141">
        <v>20817.077852536</v>
      </c>
      <c r="B2512" s="141">
        <v>-2.3902057588257701</v>
      </c>
      <c r="C2512" s="141">
        <v>-2.86683924530502</v>
      </c>
      <c r="D2512" s="141">
        <v>-2.24572993260161</v>
      </c>
      <c r="E2512" s="141">
        <v>-2.3679086854922802</v>
      </c>
    </row>
    <row r="2513" spans="1:5" x14ac:dyDescent="0.25">
      <c r="A2513" s="141">
        <v>20818.273403349402</v>
      </c>
      <c r="B2513" s="141">
        <v>-2.3902755359522998</v>
      </c>
      <c r="C2513" s="141">
        <v>-2.3042767040405501</v>
      </c>
      <c r="D2513" s="141">
        <v>-2.2457881903394199</v>
      </c>
      <c r="E2513" s="141">
        <v>-2.3679736906307798</v>
      </c>
    </row>
    <row r="2514" spans="1:5" x14ac:dyDescent="0.25">
      <c r="A2514" s="141">
        <v>20819.777194595801</v>
      </c>
      <c r="B2514" s="141">
        <v>-2.3903632980330198</v>
      </c>
      <c r="C2514" s="141">
        <v>-2.6156141400868198</v>
      </c>
      <c r="D2514" s="141">
        <v>-2.2458614737240299</v>
      </c>
      <c r="E2514" s="141">
        <v>-2.3680554608862701</v>
      </c>
    </row>
    <row r="2515" spans="1:5" x14ac:dyDescent="0.25">
      <c r="A2515" s="141">
        <v>20823.7809104767</v>
      </c>
      <c r="B2515" s="141">
        <v>-2.3905969288837001</v>
      </c>
      <c r="C2515" s="141">
        <v>-2.2232244846204501</v>
      </c>
      <c r="D2515" s="141">
        <v>-2.2460566140632801</v>
      </c>
      <c r="E2515" s="141">
        <v>-2.3682731960387602</v>
      </c>
    </row>
    <row r="2516" spans="1:5" x14ac:dyDescent="0.25">
      <c r="A2516" s="141">
        <v>20823.950642046599</v>
      </c>
      <c r="B2516" s="141">
        <v>-2.3906068324094099</v>
      </c>
      <c r="C2516" s="141">
        <v>-2.2281107400367501</v>
      </c>
      <c r="D2516" s="141">
        <v>-2.2460648876945899</v>
      </c>
      <c r="E2516" s="141">
        <v>-2.3682824275229701</v>
      </c>
    </row>
    <row r="2517" spans="1:5" x14ac:dyDescent="0.25">
      <c r="A2517" s="141">
        <v>20824.2922157867</v>
      </c>
      <c r="B2517" s="141">
        <v>-2.3906267623870301</v>
      </c>
      <c r="C2517" s="141">
        <v>-2.9285929430716102</v>
      </c>
      <c r="D2517" s="141">
        <v>-2.2460815380722599</v>
      </c>
      <c r="E2517" s="141">
        <v>-2.3683010055129099</v>
      </c>
    </row>
    <row r="2518" spans="1:5" x14ac:dyDescent="0.25">
      <c r="A2518" s="141">
        <v>20827.264548257401</v>
      </c>
      <c r="B2518" s="141">
        <v>-2.3908001779851702</v>
      </c>
      <c r="C2518" s="141">
        <v>-2.1857872984381399</v>
      </c>
      <c r="D2518" s="141">
        <v>-2.24622644071705</v>
      </c>
      <c r="E2518" s="141">
        <v>-2.3684626817888499</v>
      </c>
    </row>
    <row r="2519" spans="1:5" x14ac:dyDescent="0.25">
      <c r="A2519" s="141">
        <v>20830.525031617301</v>
      </c>
      <c r="B2519" s="141">
        <v>-2.3909903792385498</v>
      </c>
      <c r="C2519" s="141">
        <v>-2.7447577836238999</v>
      </c>
      <c r="D2519" s="141">
        <v>-2.2463854178207701</v>
      </c>
      <c r="E2519" s="141">
        <v>-2.3686400583183702</v>
      </c>
    </row>
    <row r="2520" spans="1:5" x14ac:dyDescent="0.25">
      <c r="A2520" s="141">
        <v>20835.7899235984</v>
      </c>
      <c r="B2520" s="141">
        <v>-2.3912974507834299</v>
      </c>
      <c r="C2520" s="141">
        <v>-3.0449491143552301</v>
      </c>
      <c r="D2520" s="141">
        <v>-2.2466421865709698</v>
      </c>
      <c r="E2520" s="141">
        <v>-2.3689265374761002</v>
      </c>
    </row>
    <row r="2521" spans="1:5" x14ac:dyDescent="0.25">
      <c r="A2521" s="141">
        <v>20840.8426364917</v>
      </c>
      <c r="B2521" s="141">
        <v>-2.3915920803284201</v>
      </c>
      <c r="C2521" s="141">
        <v>-2.7352634358202099</v>
      </c>
      <c r="D2521" s="141">
        <v>-2.24688867557132</v>
      </c>
      <c r="E2521" s="141">
        <v>-2.3692015399411201</v>
      </c>
    </row>
    <row r="2522" spans="1:5" x14ac:dyDescent="0.25">
      <c r="A2522" s="141">
        <v>20841.3688583619</v>
      </c>
      <c r="B2522" s="141">
        <v>-2.3916227611729899</v>
      </c>
      <c r="C2522" s="141">
        <v>-2.2106878095893201</v>
      </c>
      <c r="D2522" s="141">
        <v>-2.24691435033278</v>
      </c>
      <c r="E2522" s="141">
        <v>-2.3692301843299699</v>
      </c>
    </row>
    <row r="2523" spans="1:5" x14ac:dyDescent="0.25">
      <c r="A2523" s="141">
        <v>20841.880334012301</v>
      </c>
      <c r="B2523" s="141">
        <v>-2.39165258157345</v>
      </c>
      <c r="C2523" s="141">
        <v>-2.10260429539542</v>
      </c>
      <c r="D2523" s="141">
        <v>-2.24693930630314</v>
      </c>
      <c r="E2523" s="141">
        <v>-2.3692580267229002</v>
      </c>
    </row>
    <row r="2524" spans="1:5" x14ac:dyDescent="0.25">
      <c r="A2524" s="141">
        <v>20841.988846950899</v>
      </c>
      <c r="B2524" s="141">
        <v>-2.3916589080821802</v>
      </c>
      <c r="C2524" s="141">
        <v>-2.9865762160488298</v>
      </c>
      <c r="D2524" s="141">
        <v>-2.2469446009643002</v>
      </c>
      <c r="E2524" s="141">
        <v>-2.3692639337593402</v>
      </c>
    </row>
    <row r="2525" spans="1:5" x14ac:dyDescent="0.25">
      <c r="A2525" s="141">
        <v>20848.251947912999</v>
      </c>
      <c r="B2525" s="141">
        <v>-2.39202400749428</v>
      </c>
      <c r="C2525" s="141">
        <v>-2.2533994442741001</v>
      </c>
      <c r="D2525" s="141">
        <v>-2.2472502473364302</v>
      </c>
      <c r="E2525" s="141">
        <v>-2.3696049261713701</v>
      </c>
    </row>
    <row r="2526" spans="1:5" x14ac:dyDescent="0.25">
      <c r="A2526" s="141">
        <v>20848.443405760099</v>
      </c>
      <c r="B2526" s="141">
        <v>-2.3920351666980801</v>
      </c>
      <c r="C2526" s="141">
        <v>-2.2797438125921299</v>
      </c>
      <c r="D2526" s="141">
        <v>-2.24725959228372</v>
      </c>
      <c r="E2526" s="141">
        <v>-2.36961535166395</v>
      </c>
    </row>
    <row r="2527" spans="1:5" x14ac:dyDescent="0.25">
      <c r="A2527" s="141">
        <v>20851.320877034999</v>
      </c>
      <c r="B2527" s="141">
        <v>-2.3922028700309399</v>
      </c>
      <c r="C2527" s="141">
        <v>-2.2973937866765901</v>
      </c>
      <c r="D2527" s="141">
        <v>-2.2474000512950698</v>
      </c>
      <c r="E2527" s="141">
        <v>-2.3697720508846598</v>
      </c>
    </row>
    <row r="2528" spans="1:5" x14ac:dyDescent="0.25">
      <c r="A2528" s="141">
        <v>20852.316235451301</v>
      </c>
      <c r="B2528" s="141">
        <v>-2.3922608760624202</v>
      </c>
      <c r="C2528" s="141">
        <v>-2.7539058412642801</v>
      </c>
      <c r="D2528" s="141">
        <v>-2.2474486429926799</v>
      </c>
      <c r="E2528" s="141">
        <v>-2.3698262604939</v>
      </c>
    </row>
    <row r="2529" spans="1:5" x14ac:dyDescent="0.25">
      <c r="A2529" s="141">
        <v>20855.311861403901</v>
      </c>
      <c r="B2529" s="141">
        <v>-2.3924354353923998</v>
      </c>
      <c r="C2529" s="141">
        <v>-1.7819104654876501</v>
      </c>
      <c r="D2529" s="141">
        <v>-2.24759489953161</v>
      </c>
      <c r="E2529" s="141">
        <v>-2.3699894253423701</v>
      </c>
    </row>
    <row r="2530" spans="1:5" x14ac:dyDescent="0.25">
      <c r="A2530" s="141">
        <v>20855.622535774</v>
      </c>
      <c r="B2530" s="141">
        <v>-2.3924535375053999</v>
      </c>
      <c r="C2530" s="141">
        <v>-2.2932735792396399</v>
      </c>
      <c r="D2530" s="141">
        <v>-2.24761006900223</v>
      </c>
      <c r="E2530" s="141">
        <v>-2.37000634842413</v>
      </c>
    </row>
    <row r="2531" spans="1:5" x14ac:dyDescent="0.25">
      <c r="A2531" s="141">
        <v>20857.306361300802</v>
      </c>
      <c r="B2531" s="141">
        <v>-2.3925516449231301</v>
      </c>
      <c r="C2531" s="141"/>
      <c r="D2531" s="141">
        <v>-2.2476922903360701</v>
      </c>
      <c r="E2531" s="141">
        <v>-2.3700980743805098</v>
      </c>
    </row>
    <row r="2532" spans="1:5" x14ac:dyDescent="0.25">
      <c r="A2532" s="141">
        <v>20858.576582239701</v>
      </c>
      <c r="B2532" s="141">
        <v>-2.3926256490169702</v>
      </c>
      <c r="C2532" s="141">
        <v>-2.2181112080058001</v>
      </c>
      <c r="D2532" s="141">
        <v>-2.24775432006067</v>
      </c>
      <c r="E2532" s="141">
        <v>-2.3701672743243098</v>
      </c>
    </row>
    <row r="2533" spans="1:5" x14ac:dyDescent="0.25">
      <c r="A2533" s="141">
        <v>20860.636268375099</v>
      </c>
      <c r="B2533" s="141">
        <v>-2.3927456391787101</v>
      </c>
      <c r="C2533" s="141">
        <v>-2.81329849525883</v>
      </c>
      <c r="D2533" s="141">
        <v>-2.2478549110074502</v>
      </c>
      <c r="E2533" s="141">
        <v>-2.3702794924067598</v>
      </c>
    </row>
    <row r="2534" spans="1:5" x14ac:dyDescent="0.25">
      <c r="A2534" s="141">
        <v>20862.674450017301</v>
      </c>
      <c r="B2534" s="141">
        <v>-2.3928643658330802</v>
      </c>
      <c r="C2534" s="141">
        <v>-1.84118117913104</v>
      </c>
      <c r="D2534" s="141">
        <v>-2.2479544621958301</v>
      </c>
      <c r="E2534" s="141">
        <v>-2.3703905499815798</v>
      </c>
    </row>
    <row r="2535" spans="1:5" x14ac:dyDescent="0.25">
      <c r="A2535" s="141">
        <v>20870.600119621198</v>
      </c>
      <c r="B2535" s="141">
        <v>-2.3933259445948201</v>
      </c>
      <c r="C2535" s="141">
        <v>-1.7272117880302</v>
      </c>
      <c r="D2535" s="141">
        <v>-2.2483416751563401</v>
      </c>
      <c r="E2535" s="141">
        <v>-2.3708225136452401</v>
      </c>
    </row>
    <row r="2536" spans="1:5" x14ac:dyDescent="0.25">
      <c r="A2536" s="141">
        <v>20872.343456636099</v>
      </c>
      <c r="B2536" s="141">
        <v>-2.3934274521760401</v>
      </c>
      <c r="C2536" s="141">
        <v>-2.56854060108249</v>
      </c>
      <c r="D2536" s="141">
        <v>-2.2484268677046702</v>
      </c>
      <c r="E2536" s="141">
        <v>-2.3709175512714702</v>
      </c>
    </row>
    <row r="2537" spans="1:5" x14ac:dyDescent="0.25">
      <c r="A2537" s="141">
        <v>20882.038119782101</v>
      </c>
      <c r="B2537" s="141">
        <v>-2.3939917911649</v>
      </c>
      <c r="C2537" s="141">
        <v>-3.1688990646628898</v>
      </c>
      <c r="D2537" s="141">
        <v>-2.24890075745328</v>
      </c>
      <c r="E2537" s="141">
        <v>-2.3714462023229901</v>
      </c>
    </row>
    <row r="2538" spans="1:5" x14ac:dyDescent="0.25">
      <c r="A2538" s="141">
        <v>20884.288738683499</v>
      </c>
      <c r="B2538" s="141">
        <v>-2.3941227680144999</v>
      </c>
      <c r="C2538" s="141">
        <v>-2.3396539497708599</v>
      </c>
      <c r="D2538" s="141">
        <v>-2.2490108037187002</v>
      </c>
      <c r="E2538" s="141">
        <v>-2.3715689649389899</v>
      </c>
    </row>
    <row r="2539" spans="1:5" x14ac:dyDescent="0.25">
      <c r="A2539" s="141">
        <v>20884.583993178399</v>
      </c>
      <c r="B2539" s="141">
        <v>-2.3941399496548401</v>
      </c>
      <c r="C2539" s="141">
        <v>-3.0997389162704398</v>
      </c>
      <c r="D2539" s="141">
        <v>-2.2490252413883698</v>
      </c>
      <c r="E2539" s="141">
        <v>-2.3715850709493198</v>
      </c>
    </row>
    <row r="2540" spans="1:5" x14ac:dyDescent="0.25">
      <c r="A2540" s="141">
        <v>20886.059880913301</v>
      </c>
      <c r="B2540" s="141">
        <v>-2.3942258321000001</v>
      </c>
      <c r="C2540" s="141">
        <v>-2.0146711708251202</v>
      </c>
      <c r="D2540" s="141">
        <v>-2.2490974140642801</v>
      </c>
      <c r="E2540" s="141">
        <v>-2.3716655835342202</v>
      </c>
    </row>
    <row r="2541" spans="1:5" x14ac:dyDescent="0.25">
      <c r="A2541" s="141">
        <v>20886.722297265202</v>
      </c>
      <c r="B2541" s="141">
        <v>-2.3942643765240099</v>
      </c>
      <c r="C2541" s="141">
        <v>-2.3948600850291002</v>
      </c>
      <c r="D2541" s="141">
        <v>-2.24912980871586</v>
      </c>
      <c r="E2541" s="141">
        <v>-2.3717017215602598</v>
      </c>
    </row>
    <row r="2542" spans="1:5" x14ac:dyDescent="0.25">
      <c r="A2542" s="141">
        <v>20888.481007480401</v>
      </c>
      <c r="B2542" s="141">
        <v>-2.3943667061804699</v>
      </c>
      <c r="C2542" s="141">
        <v>-2.00746816220102</v>
      </c>
      <c r="D2542" s="141">
        <v>-2.2492158213585398</v>
      </c>
      <c r="E2542" s="141">
        <v>-2.3717976734761801</v>
      </c>
    </row>
    <row r="2543" spans="1:5" x14ac:dyDescent="0.25">
      <c r="A2543" s="141">
        <v>20889.947285484101</v>
      </c>
      <c r="B2543" s="141">
        <v>-2.3944520147237598</v>
      </c>
      <c r="C2543" s="141">
        <v>-2.28871420383105</v>
      </c>
      <c r="D2543" s="141">
        <v>-2.2492875377654702</v>
      </c>
      <c r="E2543" s="141">
        <v>-2.3718776772202901</v>
      </c>
    </row>
    <row r="2544" spans="1:5" x14ac:dyDescent="0.25">
      <c r="A2544" s="141">
        <v>20895.962655183499</v>
      </c>
      <c r="B2544" s="141">
        <v>-2.3948019329190502</v>
      </c>
      <c r="C2544" s="141">
        <v>-2.2288834243351001</v>
      </c>
      <c r="D2544" s="141">
        <v>-2.2495818060167401</v>
      </c>
      <c r="E2544" s="141">
        <v>-2.37220595142034</v>
      </c>
    </row>
    <row r="2545" spans="1:5" x14ac:dyDescent="0.25">
      <c r="A2545" s="141">
        <v>20896.294403532698</v>
      </c>
      <c r="B2545" s="141">
        <v>-2.3948212282334498</v>
      </c>
      <c r="C2545" s="141">
        <v>-2.5009236879044199</v>
      </c>
      <c r="D2545" s="141">
        <v>-2.24959803743408</v>
      </c>
      <c r="E2545" s="141">
        <v>-2.3722240586289698</v>
      </c>
    </row>
    <row r="2546" spans="1:5" x14ac:dyDescent="0.25">
      <c r="A2546" s="141">
        <v>20902.839276520401</v>
      </c>
      <c r="B2546" s="141">
        <v>-2.3952018363617098</v>
      </c>
      <c r="C2546" s="141">
        <v>-2.7912425983698301</v>
      </c>
      <c r="D2546" s="141">
        <v>-2.2499183105315002</v>
      </c>
      <c r="E2546" s="141">
        <v>-2.3725813463543601</v>
      </c>
    </row>
    <row r="2547" spans="1:5" x14ac:dyDescent="0.25">
      <c r="A2547" s="141">
        <v>20909.292399349801</v>
      </c>
      <c r="B2547" s="141">
        <v>-2.39557700061235</v>
      </c>
      <c r="C2547" s="141">
        <v>-2.2869226434643299</v>
      </c>
      <c r="D2547" s="141">
        <v>-2.2502341913751498</v>
      </c>
      <c r="E2547" s="141">
        <v>-2.3729337392849801</v>
      </c>
    </row>
    <row r="2548" spans="1:5" x14ac:dyDescent="0.25">
      <c r="A2548" s="141">
        <v>20910.160119201399</v>
      </c>
      <c r="B2548" s="141">
        <v>-2.3956274389091998</v>
      </c>
      <c r="C2548" s="141">
        <v>-2.2120494859433801</v>
      </c>
      <c r="D2548" s="141">
        <v>-2.25027667364966</v>
      </c>
      <c r="E2548" s="141">
        <v>-2.3729811324815802</v>
      </c>
    </row>
    <row r="2549" spans="1:5" x14ac:dyDescent="0.25">
      <c r="A2549" s="141">
        <v>20911.493608620101</v>
      </c>
      <c r="B2549" s="141">
        <v>-2.3957049473866801</v>
      </c>
      <c r="C2549" s="141">
        <v>-2.2493141046387799</v>
      </c>
      <c r="D2549" s="141">
        <v>-2.25034196267544</v>
      </c>
      <c r="E2549" s="141">
        <v>-2.3730539691191099</v>
      </c>
    </row>
    <row r="2550" spans="1:5" x14ac:dyDescent="0.25">
      <c r="A2550" s="141">
        <v>20917.0946811826</v>
      </c>
      <c r="B2550" s="141">
        <v>-2.3960304570357902</v>
      </c>
      <c r="C2550" s="141">
        <v>-3.8592622648708002</v>
      </c>
      <c r="D2550" s="141">
        <v>-2.2506162413133399</v>
      </c>
      <c r="E2550" s="141">
        <v>-2.3733599587543801</v>
      </c>
    </row>
    <row r="2551" spans="1:5" x14ac:dyDescent="0.25">
      <c r="A2551" s="141">
        <v>20921.6219000815</v>
      </c>
      <c r="B2551" s="141">
        <v>-2.39629349976168</v>
      </c>
      <c r="C2551" s="141">
        <v>-2.2812099118854099</v>
      </c>
      <c r="D2551" s="141">
        <v>-2.2508379863974599</v>
      </c>
      <c r="E2551" s="141">
        <v>-2.37360734583382</v>
      </c>
    </row>
    <row r="2552" spans="1:5" x14ac:dyDescent="0.25">
      <c r="A2552" s="141">
        <v>20922.0200008344</v>
      </c>
      <c r="B2552" s="141">
        <v>-2.3963166278737802</v>
      </c>
      <c r="C2552" s="141">
        <v>-2.8449532843696601</v>
      </c>
      <c r="D2552" s="141">
        <v>-2.2508574877453902</v>
      </c>
      <c r="E2552" s="141">
        <v>-2.3736291024868899</v>
      </c>
    </row>
    <row r="2553" spans="1:5" x14ac:dyDescent="0.25">
      <c r="A2553" s="141">
        <v>20922.331792683701</v>
      </c>
      <c r="B2553" s="141">
        <v>-2.3963347414864802</v>
      </c>
      <c r="C2553" s="141">
        <v>-1.38633100434956</v>
      </c>
      <c r="D2553" s="141">
        <v>-2.2508727614168902</v>
      </c>
      <c r="E2553" s="141">
        <v>-2.37364614256464</v>
      </c>
    </row>
    <row r="2554" spans="1:5" x14ac:dyDescent="0.25">
      <c r="A2554" s="141">
        <v>20924.0539368684</v>
      </c>
      <c r="B2554" s="141">
        <v>-2.39643478528146</v>
      </c>
      <c r="C2554" s="141">
        <v>-2.9449981127470299</v>
      </c>
      <c r="D2554" s="141">
        <v>-2.2509571275962199</v>
      </c>
      <c r="E2554" s="141">
        <v>-2.3737402661512701</v>
      </c>
    </row>
    <row r="2555" spans="1:5" x14ac:dyDescent="0.25">
      <c r="A2555" s="141">
        <v>20924.9906260227</v>
      </c>
      <c r="B2555" s="141">
        <v>-2.3964891967465798</v>
      </c>
      <c r="C2555" s="141">
        <v>-2.8553264391648798</v>
      </c>
      <c r="D2555" s="141">
        <v>-2.2510030178751399</v>
      </c>
      <c r="E2555" s="141">
        <v>-2.37379146419996</v>
      </c>
    </row>
    <row r="2556" spans="1:5" x14ac:dyDescent="0.25">
      <c r="A2556" s="141">
        <v>20926.845239792001</v>
      </c>
      <c r="B2556" s="141">
        <v>-2.3965969229616202</v>
      </c>
      <c r="C2556" s="141">
        <v>-1.63148337153185</v>
      </c>
      <c r="D2556" s="141">
        <v>-2.2510938848873701</v>
      </c>
      <c r="E2556" s="141">
        <v>-2.3738928417560601</v>
      </c>
    </row>
    <row r="2557" spans="1:5" x14ac:dyDescent="0.25">
      <c r="A2557" s="141">
        <v>20927.437336106301</v>
      </c>
      <c r="B2557" s="141">
        <v>-2.3966313133120898</v>
      </c>
      <c r="C2557" s="141">
        <v>-0.76778457575529302</v>
      </c>
      <c r="D2557" s="141">
        <v>-2.2511228963237699</v>
      </c>
      <c r="E2557" s="141">
        <v>-2.3739252091230498</v>
      </c>
    </row>
    <row r="2558" spans="1:5" x14ac:dyDescent="0.25">
      <c r="A2558" s="141">
        <v>20931.516342450799</v>
      </c>
      <c r="B2558" s="141">
        <v>-2.3968682069551202</v>
      </c>
      <c r="C2558" s="141">
        <v>-1.86629899729736</v>
      </c>
      <c r="D2558" s="141">
        <v>-2.2513227798840001</v>
      </c>
      <c r="E2558" s="141">
        <v>-2.37414821708537</v>
      </c>
    </row>
    <row r="2559" spans="1:5" x14ac:dyDescent="0.25">
      <c r="A2559" s="141">
        <v>20932.094989538698</v>
      </c>
      <c r="B2559" s="141">
        <v>-2.3969018091538801</v>
      </c>
      <c r="C2559" s="141">
        <v>-2.3242725081408699</v>
      </c>
      <c r="D2559" s="141">
        <v>-2.2513511383016902</v>
      </c>
      <c r="E2559" s="141">
        <v>-2.3741798566589698</v>
      </c>
    </row>
    <row r="2560" spans="1:5" x14ac:dyDescent="0.25">
      <c r="A2560" s="141">
        <v>20944.519447634699</v>
      </c>
      <c r="B2560" s="141">
        <v>-2.3976230915991601</v>
      </c>
      <c r="C2560" s="141">
        <v>-2.37810398181034</v>
      </c>
      <c r="D2560" s="141">
        <v>-2.2519602140824402</v>
      </c>
      <c r="E2560" s="141">
        <v>-2.3748594304638599</v>
      </c>
    </row>
    <row r="2561" spans="1:5" x14ac:dyDescent="0.25">
      <c r="A2561" s="141">
        <v>20946.771626206999</v>
      </c>
      <c r="B2561" s="141">
        <v>-2.3977537954452401</v>
      </c>
      <c r="C2561" s="141">
        <v>-2.5509703624148199</v>
      </c>
      <c r="D2561" s="141">
        <v>-2.25207065678882</v>
      </c>
      <c r="E2561" s="141">
        <v>-2.3749826623077999</v>
      </c>
    </row>
    <row r="2562" spans="1:5" x14ac:dyDescent="0.25">
      <c r="A2562" s="141">
        <v>20948.063143421001</v>
      </c>
      <c r="B2562" s="141">
        <v>-2.39782874194302</v>
      </c>
      <c r="C2562" s="141">
        <v>-1.9931661112287899</v>
      </c>
      <c r="D2562" s="141">
        <v>-2.25213399531206</v>
      </c>
      <c r="E2562" s="141">
        <v>-2.37505333624215</v>
      </c>
    </row>
    <row r="2563" spans="1:5" x14ac:dyDescent="0.25">
      <c r="A2563" s="141">
        <v>20949.211910217098</v>
      </c>
      <c r="B2563" s="141">
        <v>-2.3978954010242401</v>
      </c>
      <c r="C2563" s="141">
        <v>-2.52696069154787</v>
      </c>
      <c r="D2563" s="141">
        <v>-2.2521903360607598</v>
      </c>
      <c r="E2563" s="141">
        <v>-2.3751162025245498</v>
      </c>
    </row>
    <row r="2564" spans="1:5" x14ac:dyDescent="0.25">
      <c r="A2564" s="141">
        <v>20956.699156552098</v>
      </c>
      <c r="B2564" s="141">
        <v>-2.3983297768765999</v>
      </c>
      <c r="C2564" s="141">
        <v>-2.3458816181775402</v>
      </c>
      <c r="D2564" s="141">
        <v>-2.2525576130468399</v>
      </c>
      <c r="E2564" s="141">
        <v>-2.3755260319347</v>
      </c>
    </row>
    <row r="2565" spans="1:5" x14ac:dyDescent="0.25">
      <c r="A2565" s="141">
        <v>20957.2187490781</v>
      </c>
      <c r="B2565" s="141">
        <v>-2.39835991586158</v>
      </c>
      <c r="C2565" s="141">
        <v>-2.1027690174894298</v>
      </c>
      <c r="D2565" s="141">
        <v>-2.2525831053438399</v>
      </c>
      <c r="E2565" s="141">
        <v>-2.37555447865231</v>
      </c>
    </row>
    <row r="2566" spans="1:5" x14ac:dyDescent="0.25">
      <c r="A2566" s="141">
        <v>20959.7474239566</v>
      </c>
      <c r="B2566" s="141">
        <v>-2.3985065817362101</v>
      </c>
      <c r="C2566" s="141">
        <v>-2.02667689289959</v>
      </c>
      <c r="D2566" s="141">
        <v>-2.2527071754671999</v>
      </c>
      <c r="E2566" s="141">
        <v>-2.3756929295932001</v>
      </c>
    </row>
    <row r="2567" spans="1:5" x14ac:dyDescent="0.25">
      <c r="A2567" s="141">
        <v>20961.841960096899</v>
      </c>
      <c r="B2567" s="141">
        <v>-2.3986280545154299</v>
      </c>
      <c r="C2567" s="141">
        <v>-2.101649733785</v>
      </c>
      <c r="D2567" s="141">
        <v>-2.2528099545198499</v>
      </c>
      <c r="E2567" s="141">
        <v>-2.3758076238964998</v>
      </c>
    </row>
    <row r="2568" spans="1:5" x14ac:dyDescent="0.25">
      <c r="A2568" s="141">
        <v>20962.1620209541</v>
      </c>
      <c r="B2568" s="141">
        <v>-2.3986466154645201</v>
      </c>
      <c r="C2568" s="141">
        <v>-2.2475236271542101</v>
      </c>
      <c r="D2568" s="141">
        <v>-2.2528256607317201</v>
      </c>
      <c r="E2568" s="141">
        <v>-2.3758251511248298</v>
      </c>
    </row>
    <row r="2569" spans="1:5" x14ac:dyDescent="0.25">
      <c r="A2569" s="141">
        <v>20962.655976259099</v>
      </c>
      <c r="B2569" s="141">
        <v>-2.3986752603669701</v>
      </c>
      <c r="C2569" s="141">
        <v>-2.6594978713611801</v>
      </c>
      <c r="D2569" s="141">
        <v>-2.2528499008083398</v>
      </c>
      <c r="E2569" s="141">
        <v>-2.37585220175181</v>
      </c>
    </row>
    <row r="2570" spans="1:5" x14ac:dyDescent="0.25">
      <c r="A2570" s="141">
        <v>20969.040297817799</v>
      </c>
      <c r="B2570" s="141">
        <v>-2.3990454357091</v>
      </c>
      <c r="C2570" s="141">
        <v>-1.62537376384536</v>
      </c>
      <c r="D2570" s="141">
        <v>-2.2531632464723499</v>
      </c>
      <c r="E2570" s="141">
        <v>-2.3762018896227399</v>
      </c>
    </row>
    <row r="2571" spans="1:5" x14ac:dyDescent="0.25">
      <c r="A2571" s="141">
        <v>20969.359757119699</v>
      </c>
      <c r="B2571" s="141">
        <v>-2.3990639557944098</v>
      </c>
      <c r="C2571" s="141">
        <v>-2.8550155748782098</v>
      </c>
      <c r="D2571" s="141">
        <v>-2.25317892788456</v>
      </c>
      <c r="E2571" s="141">
        <v>-2.3762193903309101</v>
      </c>
    </row>
    <row r="2572" spans="1:5" x14ac:dyDescent="0.25">
      <c r="A2572" s="141">
        <v>20971.199456308401</v>
      </c>
      <c r="B2572" s="141">
        <v>-2.3991706039194201</v>
      </c>
      <c r="C2572" s="141">
        <v>-1.7054429678507199</v>
      </c>
      <c r="D2572" s="141">
        <v>-2.25326923789207</v>
      </c>
      <c r="E2572" s="141">
        <v>-2.37632017880011</v>
      </c>
    </row>
    <row r="2573" spans="1:5" x14ac:dyDescent="0.25">
      <c r="A2573" s="141">
        <v>20980.504078238799</v>
      </c>
      <c r="B2573" s="141">
        <v>-2.3997098617938701</v>
      </c>
      <c r="C2573" s="141">
        <v>-2.44030445461159</v>
      </c>
      <c r="D2573" s="141">
        <v>-2.2537261022116999</v>
      </c>
      <c r="E2573" s="141">
        <v>-2.3768300806116098</v>
      </c>
    </row>
    <row r="2574" spans="1:5" x14ac:dyDescent="0.25">
      <c r="A2574" s="141">
        <v>20988.100108580202</v>
      </c>
      <c r="B2574" s="141">
        <v>-2.4001499295285802</v>
      </c>
      <c r="C2574" s="141">
        <v>-2.0170188769119002</v>
      </c>
      <c r="D2574" s="141">
        <v>-2.2540992010916701</v>
      </c>
      <c r="E2574" s="141">
        <v>-2.3772465304468402</v>
      </c>
    </row>
    <row r="2575" spans="1:5" x14ac:dyDescent="0.25">
      <c r="A2575" s="141">
        <v>20988.679215802</v>
      </c>
      <c r="B2575" s="141">
        <v>-2.40018347330582</v>
      </c>
      <c r="C2575" s="141">
        <v>-1.5546410387685601</v>
      </c>
      <c r="D2575" s="141">
        <v>-2.2541276501078298</v>
      </c>
      <c r="E2575" s="141">
        <v>-2.3772782864775799</v>
      </c>
    </row>
    <row r="2576" spans="1:5" x14ac:dyDescent="0.25">
      <c r="A2576" s="141">
        <v>20993.310967274901</v>
      </c>
      <c r="B2576" s="141">
        <v>-2.4004517279828899</v>
      </c>
      <c r="C2576" s="141">
        <v>-2.19514159228709</v>
      </c>
      <c r="D2576" s="141">
        <v>-2.2543552113795702</v>
      </c>
      <c r="E2576" s="141">
        <v>-2.3775323081256299</v>
      </c>
    </row>
    <row r="2577" spans="1:5" x14ac:dyDescent="0.25">
      <c r="A2577" s="141">
        <v>20993.335151885702</v>
      </c>
      <c r="B2577" s="141">
        <v>-2.4004531285232802</v>
      </c>
      <c r="C2577" s="141">
        <v>-2.2616913945312001</v>
      </c>
      <c r="D2577" s="141">
        <v>-2.2543563996960101</v>
      </c>
      <c r="E2577" s="141">
        <v>-2.3775336346543701</v>
      </c>
    </row>
    <row r="2578" spans="1:5" x14ac:dyDescent="0.25">
      <c r="A2578" s="141">
        <v>20994.761795217801</v>
      </c>
      <c r="B2578" s="141">
        <v>-2.4005357433043701</v>
      </c>
      <c r="C2578" s="141">
        <v>-2.5851543740622902</v>
      </c>
      <c r="D2578" s="141">
        <v>-2.25442650014321</v>
      </c>
      <c r="E2578" s="141">
        <v>-2.3776118891345801</v>
      </c>
    </row>
    <row r="2579" spans="1:5" x14ac:dyDescent="0.25">
      <c r="A2579" s="141">
        <v>20995.256899415799</v>
      </c>
      <c r="B2579" s="141">
        <v>-2.4005644128069701</v>
      </c>
      <c r="C2579" s="141">
        <v>-3.0010841715929599</v>
      </c>
      <c r="D2579" s="141">
        <v>-2.2544508288124701</v>
      </c>
      <c r="E2579" s="141">
        <v>-2.37763904801899</v>
      </c>
    </row>
    <row r="2580" spans="1:5" x14ac:dyDescent="0.25">
      <c r="A2580" s="141">
        <v>21000.271560501598</v>
      </c>
      <c r="B2580" s="141">
        <v>-2.4008547557187501</v>
      </c>
      <c r="C2580" s="141">
        <v>-1.70102630103246</v>
      </c>
      <c r="D2580" s="141">
        <v>-2.2546972681380102</v>
      </c>
      <c r="E2580" s="141">
        <v>-2.3779141657960099</v>
      </c>
    </row>
    <row r="2581" spans="1:5" x14ac:dyDescent="0.25">
      <c r="A2581" s="141">
        <v>21004.248044323798</v>
      </c>
      <c r="B2581" s="141">
        <v>-2.40108494274671</v>
      </c>
      <c r="C2581" s="141">
        <v>-2.5448369595231899</v>
      </c>
      <c r="D2581" s="141">
        <v>-2.2548927215526202</v>
      </c>
      <c r="E2581" s="141">
        <v>-2.37813237706359</v>
      </c>
    </row>
    <row r="2582" spans="1:5" x14ac:dyDescent="0.25">
      <c r="A2582" s="141">
        <v>21006.7580499654</v>
      </c>
      <c r="B2582" s="141">
        <v>-2.4012302183835801</v>
      </c>
      <c r="C2582" s="141">
        <v>-2.2162264598030301</v>
      </c>
      <c r="D2582" s="141">
        <v>-2.2550161095190702</v>
      </c>
      <c r="E2582" s="141">
        <v>-2.3782701378261399</v>
      </c>
    </row>
    <row r="2583" spans="1:5" x14ac:dyDescent="0.25">
      <c r="A2583" s="141">
        <v>21008.1155203456</v>
      </c>
      <c r="B2583" s="141">
        <v>-2.4013087800261301</v>
      </c>
      <c r="C2583" s="141">
        <v>-2.3641067190361502</v>
      </c>
      <c r="D2583" s="141">
        <v>-2.2550828455710099</v>
      </c>
      <c r="E2583" s="141">
        <v>-2.3783446495660399</v>
      </c>
    </row>
    <row r="2584" spans="1:5" x14ac:dyDescent="0.25">
      <c r="A2584" s="141">
        <v>21011.7622255959</v>
      </c>
      <c r="B2584" s="141">
        <v>-2.40151980400175</v>
      </c>
      <c r="C2584" s="141">
        <v>-2.3831629083936998</v>
      </c>
      <c r="D2584" s="141">
        <v>-2.2552621421579802</v>
      </c>
      <c r="E2584" s="141">
        <v>-2.3785448436997698</v>
      </c>
    </row>
    <row r="2585" spans="1:5" x14ac:dyDescent="0.25">
      <c r="A2585" s="141">
        <v>21013.5184473228</v>
      </c>
      <c r="B2585" s="141">
        <v>-2.4016214189268199</v>
      </c>
      <c r="C2585" s="141">
        <v>-1.3130065924085901</v>
      </c>
      <c r="D2585" s="141">
        <v>-2.2553484986443402</v>
      </c>
      <c r="E2585" s="141">
        <v>-2.37864126898089</v>
      </c>
    </row>
    <row r="2586" spans="1:5" x14ac:dyDescent="0.25">
      <c r="A2586" s="141">
        <v>21013.6116012362</v>
      </c>
      <c r="B2586" s="141">
        <v>-2.40162680858371</v>
      </c>
      <c r="C2586" s="141">
        <v>-2.5004589431911901</v>
      </c>
      <c r="D2586" s="141">
        <v>-2.2553530793438701</v>
      </c>
      <c r="E2586" s="141">
        <v>-2.3786463838382401</v>
      </c>
    </row>
    <row r="2587" spans="1:5" x14ac:dyDescent="0.25">
      <c r="A2587" s="141">
        <v>21013.7047551496</v>
      </c>
      <c r="B2587" s="141">
        <v>-2.4016321982179298</v>
      </c>
      <c r="C2587" s="141">
        <v>-2.6031031785982002</v>
      </c>
      <c r="D2587" s="141">
        <v>-2.2553576600594001</v>
      </c>
      <c r="E2587" s="141">
        <v>-2.37865149872035</v>
      </c>
    </row>
    <row r="2588" spans="1:5" x14ac:dyDescent="0.25">
      <c r="A2588" s="141">
        <v>21014.077370803199</v>
      </c>
      <c r="B2588" s="141">
        <v>-2.4016537565279701</v>
      </c>
      <c r="C2588" s="141">
        <v>-2.87014936670638</v>
      </c>
      <c r="D2588" s="141">
        <v>-2.2553759830814801</v>
      </c>
      <c r="E2588" s="141">
        <v>-2.3786719584962901</v>
      </c>
    </row>
    <row r="2589" spans="1:5" x14ac:dyDescent="0.25">
      <c r="A2589" s="141">
        <v>21017.3914806633</v>
      </c>
      <c r="B2589" s="141">
        <v>-2.40184548399905</v>
      </c>
      <c r="C2589" s="141">
        <v>-2.9471906698448</v>
      </c>
      <c r="D2589" s="141">
        <v>-2.25553896252391</v>
      </c>
      <c r="E2589" s="141">
        <v>-2.3788539488148999</v>
      </c>
    </row>
    <row r="2590" spans="1:5" x14ac:dyDescent="0.25">
      <c r="A2590" s="141">
        <v>21017.993979511499</v>
      </c>
      <c r="B2590" s="141">
        <v>-2.4018803366024399</v>
      </c>
      <c r="C2590" s="141">
        <v>-2.0110306013708099</v>
      </c>
      <c r="D2590" s="141">
        <v>-2.2555685940364998</v>
      </c>
      <c r="E2590" s="141">
        <v>-2.3788870376767899</v>
      </c>
    </row>
    <row r="2591" spans="1:5" x14ac:dyDescent="0.25">
      <c r="A2591" s="141">
        <v>21023.0049000781</v>
      </c>
      <c r="B2591" s="141">
        <v>-2.4021701653127199</v>
      </c>
      <c r="C2591" s="141">
        <v>-2.9403069969952198</v>
      </c>
      <c r="D2591" s="141">
        <v>-2.2558150618371302</v>
      </c>
      <c r="E2591" s="141">
        <v>-2.37916227453008</v>
      </c>
    </row>
    <row r="2592" spans="1:5" x14ac:dyDescent="0.25">
      <c r="A2592" s="141">
        <v>21026.5810734019</v>
      </c>
      <c r="B2592" s="141">
        <v>-2.4023769689093801</v>
      </c>
      <c r="C2592" s="141">
        <v>-2.9092673669911102</v>
      </c>
      <c r="D2592" s="141">
        <v>-2.2559909876894801</v>
      </c>
      <c r="E2592" s="141">
        <v>-2.3793587484039</v>
      </c>
    </row>
    <row r="2593" spans="1:5" x14ac:dyDescent="0.25">
      <c r="A2593" s="141">
        <v>21026.784575855901</v>
      </c>
      <c r="B2593" s="141">
        <v>-2.40238873607947</v>
      </c>
      <c r="C2593" s="141">
        <v>-2.5593043906953201</v>
      </c>
      <c r="D2593" s="141">
        <v>-2.2560009994548</v>
      </c>
      <c r="E2593" s="141">
        <v>-2.3793699298692501</v>
      </c>
    </row>
    <row r="2594" spans="1:5" x14ac:dyDescent="0.25">
      <c r="A2594" s="141">
        <v>21027.931757447801</v>
      </c>
      <c r="B2594" s="141">
        <v>-2.4024550678014398</v>
      </c>
      <c r="C2594" s="141">
        <v>-2.3756524941326398</v>
      </c>
      <c r="D2594" s="141">
        <v>-2.2560574390413102</v>
      </c>
      <c r="E2594" s="141">
        <v>-2.3794329641140499</v>
      </c>
    </row>
    <row r="2595" spans="1:5" x14ac:dyDescent="0.25">
      <c r="A2595" s="141">
        <v>21030.3298589433</v>
      </c>
      <c r="B2595" s="141">
        <v>-2.4025937184172501</v>
      </c>
      <c r="C2595" s="141"/>
      <c r="D2595" s="141">
        <v>-2.2561754295478198</v>
      </c>
      <c r="E2595" s="141">
        <v>-2.3795647449190902</v>
      </c>
    </row>
    <row r="2596" spans="1:5" x14ac:dyDescent="0.25">
      <c r="A2596" s="141">
        <v>21030.878198025301</v>
      </c>
      <c r="B2596" s="141">
        <v>-2.40262541952701</v>
      </c>
      <c r="C2596" s="141">
        <v>-2.35308426627889</v>
      </c>
      <c r="D2596" s="141">
        <v>-2.2562024101584801</v>
      </c>
      <c r="E2596" s="141">
        <v>-2.37959487964415</v>
      </c>
    </row>
    <row r="2597" spans="1:5" x14ac:dyDescent="0.25">
      <c r="A2597" s="141">
        <v>21043.3453723602</v>
      </c>
      <c r="B2597" s="141">
        <v>-2.4033459713090699</v>
      </c>
      <c r="C2597" s="141">
        <v>-2.90704577808732</v>
      </c>
      <c r="D2597" s="141">
        <v>-2.25681599018308</v>
      </c>
      <c r="E2597" s="141">
        <v>-2.3802802637998299</v>
      </c>
    </row>
    <row r="2598" spans="1:5" x14ac:dyDescent="0.25">
      <c r="A2598" s="141">
        <v>21046.1253333202</v>
      </c>
      <c r="B2598" s="141">
        <v>-2.4035065861457401</v>
      </c>
      <c r="C2598" s="141">
        <v>-2.6291808524629001</v>
      </c>
      <c r="D2598" s="141">
        <v>-2.2569528443935698</v>
      </c>
      <c r="E2598" s="141">
        <v>-2.3804331535677501</v>
      </c>
    </row>
    <row r="2599" spans="1:5" x14ac:dyDescent="0.25">
      <c r="A2599" s="141">
        <v>21047.989183459998</v>
      </c>
      <c r="B2599" s="141">
        <v>-2.4036142604733199</v>
      </c>
      <c r="C2599" s="141">
        <v>-1.3381913086595001</v>
      </c>
      <c r="D2599" s="141">
        <v>-2.2570446069196399</v>
      </c>
      <c r="E2599" s="141">
        <v>-2.3805356724193398</v>
      </c>
    </row>
    <row r="2600" spans="1:5" x14ac:dyDescent="0.25">
      <c r="A2600" s="141">
        <v>21049.409126327198</v>
      </c>
      <c r="B2600" s="141">
        <v>-2.4036962842310001</v>
      </c>
      <c r="C2600" s="141">
        <v>-1.72607265811815</v>
      </c>
      <c r="D2600" s="141">
        <v>-2.2571145186083599</v>
      </c>
      <c r="E2600" s="141">
        <v>-2.3806137814289801</v>
      </c>
    </row>
    <row r="2601" spans="1:5" x14ac:dyDescent="0.25">
      <c r="A2601" s="141">
        <v>21053.6010373842</v>
      </c>
      <c r="B2601" s="141">
        <v>-2.4039384013412599</v>
      </c>
      <c r="C2601" s="141">
        <v>-2.2574954397961098</v>
      </c>
      <c r="D2601" s="141">
        <v>-2.25732092952813</v>
      </c>
      <c r="E2601" s="141">
        <v>-2.3808444064901502</v>
      </c>
    </row>
    <row r="2602" spans="1:5" x14ac:dyDescent="0.25">
      <c r="A2602" s="141">
        <v>21058.272759527099</v>
      </c>
      <c r="B2602" s="141">
        <v>-2.4042081771034098</v>
      </c>
      <c r="C2602" s="141">
        <v>-1.6624563223793201</v>
      </c>
      <c r="D2602" s="141">
        <v>-2.2575510010510502</v>
      </c>
      <c r="E2602" s="141">
        <v>-2.3811014892413498</v>
      </c>
    </row>
    <row r="2603" spans="1:5" x14ac:dyDescent="0.25">
      <c r="A2603" s="141">
        <v>21059.668499624</v>
      </c>
      <c r="B2603" s="141">
        <v>-2.40428876513533</v>
      </c>
      <c r="C2603" s="141">
        <v>-2.13603648483944</v>
      </c>
      <c r="D2603" s="141">
        <v>-2.2576197450326001</v>
      </c>
      <c r="E2603" s="141">
        <v>-2.3811783084896998</v>
      </c>
    </row>
    <row r="2604" spans="1:5" x14ac:dyDescent="0.25">
      <c r="A2604" s="141">
        <v>21061.165538960198</v>
      </c>
      <c r="B2604" s="141">
        <v>-2.4043751963514102</v>
      </c>
      <c r="C2604" s="141">
        <v>-2.2221837666823601</v>
      </c>
      <c r="D2604" s="141">
        <v>-2.2576934818352101</v>
      </c>
      <c r="E2604" s="141">
        <v>-2.3812607093806899</v>
      </c>
    </row>
    <row r="2605" spans="1:5" x14ac:dyDescent="0.25">
      <c r="A2605" s="141">
        <v>21061.258692873598</v>
      </c>
      <c r="B2605" s="141">
        <v>-2.4043805743762201</v>
      </c>
      <c r="C2605" s="141">
        <v>-2.2527662746102499</v>
      </c>
      <c r="D2605" s="141">
        <v>-2.2576980702607301</v>
      </c>
      <c r="E2605" s="141">
        <v>-2.38126583702693</v>
      </c>
    </row>
    <row r="2606" spans="1:5" x14ac:dyDescent="0.25">
      <c r="A2606" s="141">
        <v>21063.523721426202</v>
      </c>
      <c r="B2606" s="141">
        <v>-2.4045113335201602</v>
      </c>
      <c r="C2606" s="141">
        <v>-2.6209789729027801</v>
      </c>
      <c r="D2606" s="141">
        <v>-2.2578096417545099</v>
      </c>
      <c r="E2606" s="141">
        <v>-2.3813905230341601</v>
      </c>
    </row>
    <row r="2607" spans="1:5" x14ac:dyDescent="0.25">
      <c r="A2607" s="141">
        <v>21067.8589825085</v>
      </c>
      <c r="B2607" s="141">
        <v>-2.4047615687097901</v>
      </c>
      <c r="C2607" s="141">
        <v>-2.7220128011948299</v>
      </c>
      <c r="D2607" s="141">
        <v>-2.2580232126533302</v>
      </c>
      <c r="E2607" s="141">
        <v>-2.3816292135515802</v>
      </c>
    </row>
    <row r="2608" spans="1:5" x14ac:dyDescent="0.25">
      <c r="A2608" s="141">
        <v>21067.984809228899</v>
      </c>
      <c r="B2608" s="141">
        <v>-2.4047688308039699</v>
      </c>
      <c r="C2608" s="141">
        <v>-2.1297440198313899</v>
      </c>
      <c r="D2608" s="141">
        <v>-2.25802941179324</v>
      </c>
      <c r="E2608" s="141">
        <v>-2.3816361421295502</v>
      </c>
    </row>
    <row r="2609" spans="1:5" x14ac:dyDescent="0.25">
      <c r="A2609" s="141">
        <v>21073.293715048399</v>
      </c>
      <c r="B2609" s="141">
        <v>-2.4050751965721</v>
      </c>
      <c r="C2609" s="141">
        <v>-1.7188521300292401</v>
      </c>
      <c r="D2609" s="141">
        <v>-2.2582909902118802</v>
      </c>
      <c r="E2609" s="141">
        <v>-2.38192851619963</v>
      </c>
    </row>
    <row r="2610" spans="1:5" x14ac:dyDescent="0.25">
      <c r="A2610" s="141">
        <v>21075.339035674398</v>
      </c>
      <c r="B2610" s="141">
        <v>-2.4051932079295701</v>
      </c>
      <c r="C2610" s="141">
        <v>-1.7920549648836199</v>
      </c>
      <c r="D2610" s="141">
        <v>-2.2583917784366099</v>
      </c>
      <c r="E2610" s="141">
        <v>-2.3820411788637501</v>
      </c>
    </row>
    <row r="2611" spans="1:5" x14ac:dyDescent="0.25">
      <c r="A2611" s="141">
        <v>21076.234688959099</v>
      </c>
      <c r="B2611" s="141">
        <v>-2.4052448820630001</v>
      </c>
      <c r="C2611" s="141">
        <v>-2.6381098587299898</v>
      </c>
      <c r="D2611" s="141">
        <v>-2.25843591604148</v>
      </c>
      <c r="E2611" s="141">
        <v>-2.3820905181068199</v>
      </c>
    </row>
    <row r="2612" spans="1:5" x14ac:dyDescent="0.25">
      <c r="A2612" s="141">
        <v>21079.6722676053</v>
      </c>
      <c r="B2612" s="141">
        <v>-2.40544319132144</v>
      </c>
      <c r="C2612" s="141">
        <v>-2.3166525356140801</v>
      </c>
      <c r="D2612" s="141">
        <v>-2.2586053308710201</v>
      </c>
      <c r="E2612" s="141">
        <v>-2.3822799073248002</v>
      </c>
    </row>
    <row r="2613" spans="1:5" x14ac:dyDescent="0.25">
      <c r="A2613" s="141">
        <v>21080.912603110599</v>
      </c>
      <c r="B2613" s="141">
        <v>-2.4055147369597001</v>
      </c>
      <c r="C2613" s="141">
        <v>-2.9510198443801499</v>
      </c>
      <c r="D2613" s="141">
        <v>-2.2586664630828999</v>
      </c>
      <c r="E2613" s="141">
        <v>-2.3823482506096298</v>
      </c>
    </row>
    <row r="2614" spans="1:5" x14ac:dyDescent="0.25">
      <c r="A2614" s="141">
        <v>21082.544339537999</v>
      </c>
      <c r="B2614" s="141">
        <v>-2.4056088534064601</v>
      </c>
      <c r="C2614" s="141">
        <v>-2.5695041271411299</v>
      </c>
      <c r="D2614" s="141">
        <v>-2.25874688984173</v>
      </c>
      <c r="E2614" s="141">
        <v>-2.3824381672148598</v>
      </c>
    </row>
    <row r="2615" spans="1:5" x14ac:dyDescent="0.25">
      <c r="A2615" s="141">
        <v>21086.499273453799</v>
      </c>
      <c r="B2615" s="141">
        <v>-2.4058369397802499</v>
      </c>
      <c r="C2615" s="141">
        <v>-2.0081277591209701</v>
      </c>
      <c r="D2615" s="141">
        <v>-2.25894184185116</v>
      </c>
      <c r="E2615" s="141">
        <v>-2.3826561357457501</v>
      </c>
    </row>
    <row r="2616" spans="1:5" x14ac:dyDescent="0.25">
      <c r="A2616" s="141">
        <v>21093.6811130551</v>
      </c>
      <c r="B2616" s="141">
        <v>-2.4062510207697301</v>
      </c>
      <c r="C2616" s="141">
        <v>-1.9933092858088</v>
      </c>
      <c r="D2616" s="141">
        <v>-2.2592959197943898</v>
      </c>
      <c r="E2616" s="141">
        <v>-2.3830520666402699</v>
      </c>
    </row>
    <row r="2617" spans="1:5" x14ac:dyDescent="0.25">
      <c r="A2617" s="141">
        <v>21094.519294094898</v>
      </c>
      <c r="B2617" s="141">
        <v>-2.4062993386399101</v>
      </c>
      <c r="C2617" s="141">
        <v>-2.8608679407691402</v>
      </c>
      <c r="D2617" s="141">
        <v>-2.25933724872516</v>
      </c>
      <c r="E2617" s="141">
        <v>-2.3830982850119602</v>
      </c>
    </row>
    <row r="2618" spans="1:5" x14ac:dyDescent="0.25">
      <c r="A2618" s="141">
        <v>21094.614962930402</v>
      </c>
      <c r="B2618" s="141">
        <v>-2.4063048534576099</v>
      </c>
      <c r="C2618" s="141">
        <v>-2.2592037781069099</v>
      </c>
      <c r="D2618" s="141">
        <v>-2.2593419660194001</v>
      </c>
      <c r="E2618" s="141">
        <v>-2.38310356044542</v>
      </c>
    </row>
    <row r="2619" spans="1:5" x14ac:dyDescent="0.25">
      <c r="A2619" s="141">
        <v>21101.020074244399</v>
      </c>
      <c r="B2619" s="141">
        <v>-2.40667402035485</v>
      </c>
      <c r="C2619" s="141">
        <v>-1.1065096137308299</v>
      </c>
      <c r="D2619" s="141">
        <v>-2.25965782382058</v>
      </c>
      <c r="E2619" s="141">
        <v>-2.3834568167881902</v>
      </c>
    </row>
    <row r="2620" spans="1:5" x14ac:dyDescent="0.25">
      <c r="A2620" s="141">
        <v>21101.620541026001</v>
      </c>
      <c r="B2620" s="141">
        <v>-2.4067086234867099</v>
      </c>
      <c r="C2620" s="141">
        <v>-2.8787450368633101</v>
      </c>
      <c r="D2620" s="141">
        <v>-2.25968743797482</v>
      </c>
      <c r="E2620" s="141">
        <v>-2.3834899401063701</v>
      </c>
    </row>
    <row r="2621" spans="1:5" x14ac:dyDescent="0.25">
      <c r="A2621" s="141">
        <v>21103.885569578601</v>
      </c>
      <c r="B2621" s="141">
        <v>-2.4068391418444901</v>
      </c>
      <c r="C2621" s="141">
        <v>-2.2123736725502501</v>
      </c>
      <c r="D2621" s="141">
        <v>-2.2597991506459398</v>
      </c>
      <c r="E2621" s="141">
        <v>-2.3836148946149298</v>
      </c>
    </row>
    <row r="2622" spans="1:5" x14ac:dyDescent="0.25">
      <c r="A2622" s="141">
        <v>21104.782624061299</v>
      </c>
      <c r="B2622" s="141">
        <v>-2.4068908293154201</v>
      </c>
      <c r="C2622" s="141">
        <v>-2.9161128232882301</v>
      </c>
      <c r="D2622" s="141">
        <v>-2.2598433960139999</v>
      </c>
      <c r="E2622" s="141">
        <v>-2.3836643864941101</v>
      </c>
    </row>
    <row r="2623" spans="1:5" x14ac:dyDescent="0.25">
      <c r="A2623" s="141">
        <v>21109.685193104899</v>
      </c>
      <c r="B2623" s="141">
        <v>-2.4071732733849198</v>
      </c>
      <c r="C2623" s="141">
        <v>-2.1442109824521398</v>
      </c>
      <c r="D2623" s="141">
        <v>-2.26008522565157</v>
      </c>
      <c r="E2623" s="141">
        <v>-2.3839349109545198</v>
      </c>
    </row>
    <row r="2624" spans="1:5" x14ac:dyDescent="0.25">
      <c r="A2624" s="141">
        <v>21111.767402964499</v>
      </c>
      <c r="B2624" s="141">
        <v>-2.4072932132883</v>
      </c>
      <c r="C2624" s="141">
        <v>-2.2635755210546802</v>
      </c>
      <c r="D2624" s="141">
        <v>-2.2601879454805802</v>
      </c>
      <c r="E2624" s="141">
        <v>-2.38404982918393</v>
      </c>
    </row>
    <row r="2625" spans="1:5" x14ac:dyDescent="0.25">
      <c r="A2625" s="141">
        <v>21113.307999402299</v>
      </c>
      <c r="B2625" s="141">
        <v>-2.40738194768449</v>
      </c>
      <c r="C2625" s="141">
        <v>-1.9216336707699999</v>
      </c>
      <c r="D2625" s="141">
        <v>-2.2602639503281599</v>
      </c>
      <c r="E2625" s="141">
        <v>-2.3841348637867501</v>
      </c>
    </row>
    <row r="2626" spans="1:5" x14ac:dyDescent="0.25">
      <c r="A2626" s="141">
        <v>21114.3177263711</v>
      </c>
      <c r="B2626" s="141">
        <v>-2.4074401019607099</v>
      </c>
      <c r="C2626" s="141">
        <v>-1.82721401297922</v>
      </c>
      <c r="D2626" s="141">
        <v>-2.2603137667123798</v>
      </c>
      <c r="E2626" s="141">
        <v>-2.3841906004028801</v>
      </c>
    </row>
    <row r="2627" spans="1:5" x14ac:dyDescent="0.25">
      <c r="A2627" s="141">
        <v>21124.407199667301</v>
      </c>
      <c r="B2627" s="141">
        <v>-2.4080210476579098</v>
      </c>
      <c r="C2627" s="141">
        <v>-2.85188636609693</v>
      </c>
      <c r="D2627" s="141">
        <v>-2.2608116239115499</v>
      </c>
      <c r="E2627" s="141">
        <v>-2.3847477030525202</v>
      </c>
    </row>
    <row r="2628" spans="1:5" x14ac:dyDescent="0.25">
      <c r="A2628" s="141">
        <v>21125.206672737899</v>
      </c>
      <c r="B2628" s="141">
        <v>-2.4080670693148201</v>
      </c>
      <c r="C2628" s="141">
        <v>-2.4188243700132901</v>
      </c>
      <c r="D2628" s="141">
        <v>-2.2608510792761001</v>
      </c>
      <c r="E2628" s="141">
        <v>-2.3847918599306901</v>
      </c>
    </row>
    <row r="2629" spans="1:5" x14ac:dyDescent="0.25">
      <c r="A2629" s="141">
        <v>21134.0600351299</v>
      </c>
      <c r="B2629" s="141">
        <v>-2.4085765999007198</v>
      </c>
      <c r="C2629" s="141">
        <v>-1.5814796267842</v>
      </c>
      <c r="D2629" s="141">
        <v>-2.2612880654334</v>
      </c>
      <c r="E2629" s="141">
        <v>-2.3852809809495401</v>
      </c>
    </row>
    <row r="2630" spans="1:5" x14ac:dyDescent="0.25">
      <c r="A2630" s="141">
        <v>21140.031307017201</v>
      </c>
      <c r="B2630" s="141">
        <v>-2.4089201425797402</v>
      </c>
      <c r="C2630" s="141">
        <v>-1.9072929791695801</v>
      </c>
      <c r="D2630" s="141">
        <v>-2.2615828553791602</v>
      </c>
      <c r="E2630" s="141">
        <v>-2.3856110080876598</v>
      </c>
    </row>
    <row r="2631" spans="1:5" x14ac:dyDescent="0.25">
      <c r="A2631" s="141">
        <v>21140.892764906399</v>
      </c>
      <c r="B2631" s="141">
        <v>-2.4089696966757899</v>
      </c>
      <c r="C2631" s="141">
        <v>-2.6513556080673402</v>
      </c>
      <c r="D2631" s="141">
        <v>-2.2616253876919301</v>
      </c>
      <c r="E2631" s="141">
        <v>-2.3856586289811101</v>
      </c>
    </row>
    <row r="2632" spans="1:5" x14ac:dyDescent="0.25">
      <c r="A2632" s="141">
        <v>21145.718678399298</v>
      </c>
      <c r="B2632" s="141">
        <v>-2.40924726385798</v>
      </c>
      <c r="C2632" s="141">
        <v>-1.9990936742129</v>
      </c>
      <c r="D2632" s="141">
        <v>-2.2618636726458901</v>
      </c>
      <c r="E2632" s="141">
        <v>-2.3859254439987199</v>
      </c>
    </row>
    <row r="2633" spans="1:5" x14ac:dyDescent="0.25">
      <c r="A2633" s="141">
        <v>21145.86168776</v>
      </c>
      <c r="B2633" s="141">
        <v>-2.4092554882405</v>
      </c>
      <c r="C2633" s="141">
        <v>-2.1222592712416999</v>
      </c>
      <c r="D2633" s="141">
        <v>-2.2618707343488902</v>
      </c>
      <c r="E2633" s="141">
        <v>-2.3859333517681298</v>
      </c>
    </row>
    <row r="2634" spans="1:5" x14ac:dyDescent="0.25">
      <c r="A2634" s="141">
        <v>21149.424402209901</v>
      </c>
      <c r="B2634" s="141">
        <v>-2.4094603603007498</v>
      </c>
      <c r="C2634" s="141">
        <v>-2.30561569516464</v>
      </c>
      <c r="D2634" s="141">
        <v>-2.2620466670613801</v>
      </c>
      <c r="E2634" s="141">
        <v>-2.3861303736391699</v>
      </c>
    </row>
    <row r="2635" spans="1:5" x14ac:dyDescent="0.25">
      <c r="A2635" s="141">
        <v>21156.523134218802</v>
      </c>
      <c r="B2635" s="141">
        <v>-2.4098684688160601</v>
      </c>
      <c r="C2635" s="141">
        <v>-2.28425617951198</v>
      </c>
      <c r="D2635" s="141">
        <v>-2.2623972613959999</v>
      </c>
      <c r="E2635" s="141">
        <v>-2.3865230553247199</v>
      </c>
    </row>
    <row r="2636" spans="1:5" x14ac:dyDescent="0.25">
      <c r="A2636" s="141">
        <v>21159.649358328101</v>
      </c>
      <c r="B2636" s="141">
        <v>-2.4100481540699299</v>
      </c>
      <c r="C2636" s="141">
        <v>-2.00757078506056</v>
      </c>
      <c r="D2636" s="141">
        <v>-2.2625516799384</v>
      </c>
      <c r="E2636" s="141">
        <v>-2.3866960375306099</v>
      </c>
    </row>
    <row r="2637" spans="1:5" x14ac:dyDescent="0.25">
      <c r="A2637" s="141">
        <v>21162.991946324699</v>
      </c>
      <c r="B2637" s="141">
        <v>-2.4102402465035202</v>
      </c>
      <c r="C2637" s="141">
        <v>-2.2769670162848401</v>
      </c>
      <c r="D2637" s="141">
        <v>-2.2627167987549099</v>
      </c>
      <c r="E2637" s="141">
        <v>-2.3868810244993801</v>
      </c>
    </row>
    <row r="2638" spans="1:5" x14ac:dyDescent="0.25">
      <c r="A2638" s="141">
        <v>21168.445498136301</v>
      </c>
      <c r="B2638" s="141">
        <v>-2.41055358843919</v>
      </c>
      <c r="C2638" s="141">
        <v>-1.71798116524128</v>
      </c>
      <c r="D2638" s="141">
        <v>-2.2629862245880101</v>
      </c>
      <c r="E2638" s="141">
        <v>-2.3871829101920299</v>
      </c>
    </row>
    <row r="2639" spans="1:5" x14ac:dyDescent="0.25">
      <c r="A2639" s="141">
        <v>21168.4829964647</v>
      </c>
      <c r="B2639" s="141">
        <v>-2.4105557426877802</v>
      </c>
      <c r="C2639" s="141">
        <v>-2.08015268069187</v>
      </c>
      <c r="D2639" s="141">
        <v>-2.26298807726688</v>
      </c>
      <c r="E2639" s="141">
        <v>-2.38718498625482</v>
      </c>
    </row>
    <row r="2640" spans="1:5" x14ac:dyDescent="0.25">
      <c r="A2640" s="141">
        <v>21171.053944020699</v>
      </c>
      <c r="B2640" s="141">
        <v>-2.4107034326268</v>
      </c>
      <c r="C2640" s="141">
        <v>-2.2695354325660202</v>
      </c>
      <c r="D2640" s="141">
        <v>-2.2631151039151098</v>
      </c>
      <c r="E2640" s="141">
        <v>-2.3873273347669701</v>
      </c>
    </row>
    <row r="2641" spans="1:5" x14ac:dyDescent="0.25">
      <c r="A2641" s="141">
        <v>21176.296159111502</v>
      </c>
      <c r="B2641" s="141">
        <v>-2.41100452098914</v>
      </c>
      <c r="C2641" s="141">
        <v>-2.3017288281131698</v>
      </c>
      <c r="D2641" s="141">
        <v>-2.2633741375396901</v>
      </c>
      <c r="E2641" s="141">
        <v>-2.3876176487198602</v>
      </c>
    </row>
    <row r="2642" spans="1:5" x14ac:dyDescent="0.25">
      <c r="A2642" s="141">
        <v>21176.8557852878</v>
      </c>
      <c r="B2642" s="141">
        <v>-2.4110366589849601</v>
      </c>
      <c r="C2642" s="141">
        <v>-2.1535344224921098</v>
      </c>
      <c r="D2642" s="141">
        <v>-2.2634017922099199</v>
      </c>
      <c r="E2642" s="141">
        <v>-2.3876486457784099</v>
      </c>
    </row>
    <row r="2643" spans="1:5" x14ac:dyDescent="0.25">
      <c r="A2643" s="141">
        <v>21178.844023293099</v>
      </c>
      <c r="B2643" s="141">
        <v>-2.4111508320080701</v>
      </c>
      <c r="C2643" s="141">
        <v>-2.8503957538733902</v>
      </c>
      <c r="D2643" s="141">
        <v>-2.2635000464977599</v>
      </c>
      <c r="E2643" s="141">
        <v>-2.3877587797588098</v>
      </c>
    </row>
    <row r="2644" spans="1:5" x14ac:dyDescent="0.25">
      <c r="A2644" s="141">
        <v>21179.996354905299</v>
      </c>
      <c r="B2644" s="141">
        <v>-2.41121699893958</v>
      </c>
      <c r="C2644" s="141">
        <v>-3.0532425545174</v>
      </c>
      <c r="D2644" s="141">
        <v>-2.2635569941952398</v>
      </c>
      <c r="E2644" s="141">
        <v>-2.3878226161096499</v>
      </c>
    </row>
    <row r="2645" spans="1:5" x14ac:dyDescent="0.25">
      <c r="A2645" s="141">
        <v>21187.174187168901</v>
      </c>
      <c r="B2645" s="141">
        <v>-2.4116290707780199</v>
      </c>
      <c r="C2645" s="141">
        <v>-2.4265560154072299</v>
      </c>
      <c r="D2645" s="141">
        <v>-2.2639117526049</v>
      </c>
      <c r="E2645" s="141">
        <v>-2.3882203419138399</v>
      </c>
    </row>
    <row r="2646" spans="1:5" x14ac:dyDescent="0.25">
      <c r="A2646" s="141">
        <v>21191.154160616799</v>
      </c>
      <c r="B2646" s="141">
        <v>-2.4118574977405598</v>
      </c>
      <c r="C2646" s="141">
        <v>-2.10166771392917</v>
      </c>
      <c r="D2646" s="141">
        <v>-2.2641084837887</v>
      </c>
      <c r="E2646" s="141">
        <v>-2.3884409414606398</v>
      </c>
    </row>
    <row r="2647" spans="1:5" x14ac:dyDescent="0.25">
      <c r="A2647" s="141">
        <v>21195.336979201998</v>
      </c>
      <c r="B2647" s="141">
        <v>-2.4120975213136302</v>
      </c>
      <c r="C2647" s="141">
        <v>-2.29922491322949</v>
      </c>
      <c r="D2647" s="141">
        <v>-2.2643152599637801</v>
      </c>
      <c r="E2647" s="141">
        <v>-2.38867283660782</v>
      </c>
    </row>
    <row r="2648" spans="1:5" x14ac:dyDescent="0.25">
      <c r="A2648" s="141">
        <v>21197.009823935299</v>
      </c>
      <c r="B2648" s="141">
        <v>-2.4121935014616098</v>
      </c>
      <c r="C2648" s="141">
        <v>-2.0878848782368702</v>
      </c>
      <c r="D2648" s="141">
        <v>-2.2643979616390602</v>
      </c>
      <c r="E2648" s="141">
        <v>-2.3887655940536399</v>
      </c>
    </row>
    <row r="2649" spans="1:5" x14ac:dyDescent="0.25">
      <c r="A2649" s="141">
        <v>21199.831422948799</v>
      </c>
      <c r="B2649" s="141">
        <v>-2.41235537494271</v>
      </c>
      <c r="C2649" s="141">
        <v>-2.3368016036796901</v>
      </c>
      <c r="D2649" s="141">
        <v>-2.2645374617651699</v>
      </c>
      <c r="E2649" s="141">
        <v>-2.3889220682111501</v>
      </c>
    </row>
    <row r="2650" spans="1:5" x14ac:dyDescent="0.25">
      <c r="A2650" s="141">
        <v>21200.433525668501</v>
      </c>
      <c r="B2650" s="141">
        <v>-2.4123899144731902</v>
      </c>
      <c r="C2650" s="141">
        <v>-2.17488994690446</v>
      </c>
      <c r="D2650" s="141">
        <v>-2.26456723085106</v>
      </c>
      <c r="E2650" s="141">
        <v>-2.3889554615013102</v>
      </c>
    </row>
    <row r="2651" spans="1:5" x14ac:dyDescent="0.25">
      <c r="A2651" s="141">
        <v>21207.693134759698</v>
      </c>
      <c r="B2651" s="141">
        <v>-2.4128062846849598</v>
      </c>
      <c r="C2651" s="141">
        <v>-1.6770412596652999</v>
      </c>
      <c r="D2651" s="141">
        <v>-2.2649261886900698</v>
      </c>
      <c r="E2651" s="141">
        <v>-2.3893581755707598</v>
      </c>
    </row>
    <row r="2652" spans="1:5" x14ac:dyDescent="0.25">
      <c r="A2652" s="141">
        <v>21211.465218258101</v>
      </c>
      <c r="B2652" s="141">
        <v>-2.4130225745606699</v>
      </c>
      <c r="C2652" s="141">
        <v>-2.5572952948175498</v>
      </c>
      <c r="D2652" s="141">
        <v>-2.2651127236380599</v>
      </c>
      <c r="E2652" s="141">
        <v>-2.3895674895641701</v>
      </c>
    </row>
    <row r="2653" spans="1:5" x14ac:dyDescent="0.25">
      <c r="A2653" s="141">
        <v>21216.419409562201</v>
      </c>
      <c r="B2653" s="141">
        <v>-2.41330658831883</v>
      </c>
      <c r="C2653" s="141">
        <v>-1.8505269829995299</v>
      </c>
      <c r="D2653" s="141">
        <v>-2.2653577367474398</v>
      </c>
      <c r="E2653" s="141">
        <v>-2.3898424659849198</v>
      </c>
    </row>
    <row r="2654" spans="1:5" x14ac:dyDescent="0.25">
      <c r="A2654" s="141">
        <v>21218.847165498999</v>
      </c>
      <c r="B2654" s="141">
        <v>-2.4134457427050999</v>
      </c>
      <c r="C2654" s="141">
        <v>-2.4639352651176001</v>
      </c>
      <c r="D2654" s="141">
        <v>-2.2654778118277901</v>
      </c>
      <c r="E2654" s="141">
        <v>-2.38997724343916</v>
      </c>
    </row>
    <row r="2655" spans="1:5" x14ac:dyDescent="0.25">
      <c r="A2655" s="141">
        <v>21224.1378788355</v>
      </c>
      <c r="B2655" s="141">
        <v>-2.4137489418133402</v>
      </c>
      <c r="C2655" s="141">
        <v>-2.23318658082141</v>
      </c>
      <c r="D2655" s="141">
        <v>-2.2657395060938401</v>
      </c>
      <c r="E2655" s="141">
        <v>-2.3902710220794998</v>
      </c>
    </row>
    <row r="2656" spans="1:5" x14ac:dyDescent="0.25">
      <c r="A2656" s="141">
        <v>21224.291800034702</v>
      </c>
      <c r="B2656" s="141">
        <v>-2.41375776157704</v>
      </c>
      <c r="C2656" s="141">
        <v>-2.09495147081569</v>
      </c>
      <c r="D2656" s="141">
        <v>-2.26574711988208</v>
      </c>
      <c r="E2656" s="141">
        <v>-2.3902795701996902</v>
      </c>
    </row>
    <row r="2657" spans="1:5" x14ac:dyDescent="0.25">
      <c r="A2657" s="141">
        <v>21228.564481986901</v>
      </c>
      <c r="B2657" s="141">
        <v>-2.4140025631454698</v>
      </c>
      <c r="C2657" s="141">
        <v>-2.5872783840192599</v>
      </c>
      <c r="D2657" s="141">
        <v>-2.2659584789294001</v>
      </c>
      <c r="E2657" s="141">
        <v>-2.3905168859859098</v>
      </c>
    </row>
    <row r="2658" spans="1:5" x14ac:dyDescent="0.25">
      <c r="A2658" s="141">
        <v>21234.378650607199</v>
      </c>
      <c r="B2658" s="141">
        <v>-2.41433560508478</v>
      </c>
      <c r="C2658" s="141">
        <v>-2.0103652273997898</v>
      </c>
      <c r="D2658" s="141">
        <v>-2.2662461181316398</v>
      </c>
      <c r="E2658" s="141">
        <v>-2.39083991133367</v>
      </c>
    </row>
    <row r="2659" spans="1:5" x14ac:dyDescent="0.25">
      <c r="A2659" s="141">
        <v>21234.938582769701</v>
      </c>
      <c r="B2659" s="141">
        <v>-2.41436767383381</v>
      </c>
      <c r="C2659" s="141">
        <v>-2.90767210481786</v>
      </c>
      <c r="D2659" s="141">
        <v>-2.2662738207501598</v>
      </c>
      <c r="E2659" s="141">
        <v>-2.3908710257858701</v>
      </c>
    </row>
    <row r="2660" spans="1:5" x14ac:dyDescent="0.25">
      <c r="A2660" s="141">
        <v>21237.482914252902</v>
      </c>
      <c r="B2660" s="141">
        <v>-2.41451338363767</v>
      </c>
      <c r="C2660" s="141">
        <v>-2.0580925932675602</v>
      </c>
      <c r="D2660" s="141">
        <v>-2.26639970490716</v>
      </c>
      <c r="E2660" s="141">
        <v>-2.3910124221847799</v>
      </c>
    </row>
    <row r="2661" spans="1:5" x14ac:dyDescent="0.25">
      <c r="A2661" s="141">
        <v>21246.026394302098</v>
      </c>
      <c r="B2661" s="141">
        <v>-2.4150025282018799</v>
      </c>
      <c r="C2661" s="141">
        <v>-2.4059416174664898</v>
      </c>
      <c r="D2661" s="141">
        <v>-2.2668224456906798</v>
      </c>
      <c r="E2661" s="141">
        <v>-2.3914873581526499</v>
      </c>
    </row>
    <row r="2662" spans="1:5" x14ac:dyDescent="0.25">
      <c r="A2662" s="141">
        <v>21246.290111570001</v>
      </c>
      <c r="B2662" s="141">
        <v>-2.4150176238389198</v>
      </c>
      <c r="C2662" s="141">
        <v>-2.7192686633213099</v>
      </c>
      <c r="D2662" s="141">
        <v>-2.26683549569311</v>
      </c>
      <c r="E2662" s="141">
        <v>-2.3915020219568599</v>
      </c>
    </row>
    <row r="2663" spans="1:5" x14ac:dyDescent="0.25">
      <c r="A2663" s="141">
        <v>21249.998616618999</v>
      </c>
      <c r="B2663" s="141">
        <v>-2.4152298853938401</v>
      </c>
      <c r="C2663" s="141">
        <v>-2.6737786163344102</v>
      </c>
      <c r="D2663" s="141">
        <v>-2.2670190165061599</v>
      </c>
      <c r="E2663" s="141">
        <v>-2.39170825377311</v>
      </c>
    </row>
    <row r="2664" spans="1:5" x14ac:dyDescent="0.25">
      <c r="A2664" s="141">
        <v>21250.102070573001</v>
      </c>
      <c r="B2664" s="141">
        <v>-2.41523580619902</v>
      </c>
      <c r="C2664" s="141">
        <v>-2.9840769395917501</v>
      </c>
      <c r="D2664" s="141">
        <v>-2.2670241362388599</v>
      </c>
      <c r="E2664" s="141">
        <v>-2.3917140075185901</v>
      </c>
    </row>
    <row r="2665" spans="1:5" x14ac:dyDescent="0.25">
      <c r="A2665" s="141">
        <v>21251.624181740499</v>
      </c>
      <c r="B2665" s="141">
        <v>-2.41532291529446</v>
      </c>
      <c r="C2665" s="141">
        <v>9.3585375718282702</v>
      </c>
      <c r="D2665" s="141">
        <v>-2.2670994635338402</v>
      </c>
      <c r="E2665" s="141">
        <v>-2.3917986658839001</v>
      </c>
    </row>
    <row r="2666" spans="1:5" x14ac:dyDescent="0.25">
      <c r="A2666" s="141">
        <v>21254.0066948354</v>
      </c>
      <c r="B2666" s="141">
        <v>-2.41545925196281</v>
      </c>
      <c r="C2666" s="141">
        <v>-3.0014419792936602</v>
      </c>
      <c r="D2666" s="141">
        <v>-2.2672173747562101</v>
      </c>
      <c r="E2666" s="141">
        <v>-2.3919311936114198</v>
      </c>
    </row>
    <row r="2667" spans="1:5" x14ac:dyDescent="0.25">
      <c r="A2667" s="141">
        <v>21257.994919914199</v>
      </c>
      <c r="B2667" s="141">
        <v>-2.4156874396241301</v>
      </c>
      <c r="C2667" s="141">
        <v>-2.7101733175678802</v>
      </c>
      <c r="D2667" s="141">
        <v>-2.2674147632236599</v>
      </c>
      <c r="E2667" s="141">
        <v>-2.3921530793639501</v>
      </c>
    </row>
    <row r="2668" spans="1:5" x14ac:dyDescent="0.25">
      <c r="A2668" s="141">
        <v>21258.391203374998</v>
      </c>
      <c r="B2668" s="141">
        <v>-2.4157101107857701</v>
      </c>
      <c r="C2668" s="141">
        <v>-2.26292529185864</v>
      </c>
      <c r="D2668" s="141">
        <v>-2.2674343770894501</v>
      </c>
      <c r="E2668" s="141">
        <v>-2.39217512941668</v>
      </c>
    </row>
    <row r="2669" spans="1:5" x14ac:dyDescent="0.25">
      <c r="A2669" s="141">
        <v>21258.8795920622</v>
      </c>
      <c r="B2669" s="141">
        <v>-2.41573805065739</v>
      </c>
      <c r="C2669" s="141">
        <v>-2.3527979295982799</v>
      </c>
      <c r="D2669" s="141">
        <v>-2.2674585498291102</v>
      </c>
      <c r="E2669" s="141">
        <v>-2.39220230508093</v>
      </c>
    </row>
    <row r="2670" spans="1:5" x14ac:dyDescent="0.25">
      <c r="A2670" s="141">
        <v>21260.852839794999</v>
      </c>
      <c r="B2670" s="141">
        <v>-2.4158509302240798</v>
      </c>
      <c r="C2670" s="141">
        <v>-2.2135599926762102</v>
      </c>
      <c r="D2670" s="141">
        <v>-2.2675562173736101</v>
      </c>
      <c r="E2670" s="141">
        <v>-2.3923121111866901</v>
      </c>
    </row>
    <row r="2671" spans="1:5" x14ac:dyDescent="0.25">
      <c r="A2671" s="141">
        <v>21266.984639251801</v>
      </c>
      <c r="B2671" s="141">
        <v>-2.4162016328513398</v>
      </c>
      <c r="C2671" s="141">
        <v>-2.34849159787507</v>
      </c>
      <c r="D2671" s="141">
        <v>-2.2678597348749499</v>
      </c>
      <c r="E2671" s="141">
        <v>-2.3926534083630799</v>
      </c>
    </row>
    <row r="2672" spans="1:5" x14ac:dyDescent="0.25">
      <c r="A2672" s="141">
        <v>21276.347767085001</v>
      </c>
      <c r="B2672" s="141">
        <v>-2.41673695336979</v>
      </c>
      <c r="C2672" s="141">
        <v>-2.12225633847939</v>
      </c>
      <c r="D2672" s="141">
        <v>-2.2683232531983699</v>
      </c>
      <c r="E2672" s="141">
        <v>-2.3931747915388302</v>
      </c>
    </row>
    <row r="2673" spans="1:5" x14ac:dyDescent="0.25">
      <c r="A2673" s="141">
        <v>21285.233415004699</v>
      </c>
      <c r="B2673" s="141">
        <v>-2.4172447567128499</v>
      </c>
      <c r="C2673" s="141">
        <v>-2.6969090475235298</v>
      </c>
      <c r="D2673" s="141">
        <v>-2.2687631910131798</v>
      </c>
      <c r="E2673" s="141">
        <v>-2.3936698438277899</v>
      </c>
    </row>
    <row r="2674" spans="1:5" x14ac:dyDescent="0.25">
      <c r="A2674" s="141">
        <v>21288.936896719999</v>
      </c>
      <c r="B2674" s="141">
        <v>-2.4174563431687801</v>
      </c>
      <c r="C2674" s="141">
        <v>-2.6890501156366899</v>
      </c>
      <c r="D2674" s="141">
        <v>-2.2689465699427398</v>
      </c>
      <c r="E2674" s="141">
        <v>-2.3938762527176101</v>
      </c>
    </row>
    <row r="2675" spans="1:5" x14ac:dyDescent="0.25">
      <c r="A2675" s="141">
        <v>21289.468798579801</v>
      </c>
      <c r="B2675" s="141">
        <v>-2.4174867286282802</v>
      </c>
      <c r="C2675" s="141">
        <v>-2.4137113609648901</v>
      </c>
      <c r="D2675" s="141">
        <v>-2.2689729079457899</v>
      </c>
      <c r="E2675" s="141">
        <v>-2.3939059011909798</v>
      </c>
    </row>
    <row r="2676" spans="1:5" x14ac:dyDescent="0.25">
      <c r="A2676" s="141">
        <v>21289.610083443898</v>
      </c>
      <c r="B2676" s="141">
        <v>-2.4174947995483098</v>
      </c>
      <c r="C2676" s="141">
        <v>-2.19000572573069</v>
      </c>
      <c r="D2676" s="141">
        <v>-2.26897990393093</v>
      </c>
      <c r="E2676" s="141">
        <v>-2.39391377663113</v>
      </c>
    </row>
    <row r="2677" spans="1:5" x14ac:dyDescent="0.25">
      <c r="A2677" s="141">
        <v>21290.570957209002</v>
      </c>
      <c r="B2677" s="141">
        <v>-2.4175496881864502</v>
      </c>
      <c r="C2677" s="141">
        <v>-2.66332389712802</v>
      </c>
      <c r="D2677" s="141">
        <v>-2.26902748373884</v>
      </c>
      <c r="E2677" s="141">
        <v>-2.3939673389337801</v>
      </c>
    </row>
    <row r="2678" spans="1:5" x14ac:dyDescent="0.25">
      <c r="A2678" s="141">
        <v>21296.530934464699</v>
      </c>
      <c r="B2678" s="141">
        <v>-2.41789008840012</v>
      </c>
      <c r="C2678" s="141">
        <v>-2.26597855615341</v>
      </c>
      <c r="D2678" s="141">
        <v>-2.26932261835961</v>
      </c>
      <c r="E2678" s="141">
        <v>-2.3942996338056499</v>
      </c>
    </row>
    <row r="2679" spans="1:5" x14ac:dyDescent="0.25">
      <c r="A2679" s="141">
        <v>21298.3768787962</v>
      </c>
      <c r="B2679" s="141">
        <v>-2.4179954988865999</v>
      </c>
      <c r="C2679" s="141">
        <v>-2.8939028988837601</v>
      </c>
      <c r="D2679" s="141">
        <v>-2.2694140329214001</v>
      </c>
      <c r="E2679" s="141">
        <v>-2.3944025763442598</v>
      </c>
    </row>
    <row r="2680" spans="1:5" x14ac:dyDescent="0.25">
      <c r="A2680" s="141">
        <v>21301.885799931701</v>
      </c>
      <c r="B2680" s="141">
        <v>-2.4181958463793598</v>
      </c>
      <c r="C2680" s="141">
        <v>-2.2523631468857799</v>
      </c>
      <c r="D2680" s="141">
        <v>-2.2695878068283499</v>
      </c>
      <c r="E2680" s="141">
        <v>-2.3945982879908301</v>
      </c>
    </row>
    <row r="2681" spans="1:5" x14ac:dyDescent="0.25">
      <c r="A2681" s="141">
        <v>21309.1412206676</v>
      </c>
      <c r="B2681" s="141">
        <v>-2.4186100009403901</v>
      </c>
      <c r="C2681" s="141">
        <v>-2.3435014832658201</v>
      </c>
      <c r="D2681" s="141">
        <v>-2.26994714321224</v>
      </c>
      <c r="E2681" s="141">
        <v>-2.39500308762433</v>
      </c>
    </row>
    <row r="2682" spans="1:5" x14ac:dyDescent="0.25">
      <c r="A2682" s="141">
        <v>21311.837818604799</v>
      </c>
      <c r="B2682" s="141">
        <v>-2.4187638921623602</v>
      </c>
      <c r="C2682" s="141">
        <v>-2.2692558199966499</v>
      </c>
      <c r="D2682" s="141">
        <v>-2.2700807041575799</v>
      </c>
      <c r="E2682" s="141">
        <v>-2.3951535812769902</v>
      </c>
    </row>
    <row r="2683" spans="1:5" x14ac:dyDescent="0.25">
      <c r="A2683" s="141">
        <v>21323.1871459789</v>
      </c>
      <c r="B2683" s="141">
        <v>-2.4194113677318101</v>
      </c>
      <c r="C2683" s="141">
        <v>-2.223940048727</v>
      </c>
      <c r="D2683" s="141">
        <v>-2.2706428724682302</v>
      </c>
      <c r="E2683" s="141">
        <v>-2.3957872294796898</v>
      </c>
    </row>
    <row r="2684" spans="1:5" x14ac:dyDescent="0.25">
      <c r="A2684" s="141">
        <v>21327.312567157998</v>
      </c>
      <c r="B2684" s="141">
        <v>-2.41964663544013</v>
      </c>
      <c r="C2684" s="141">
        <v>-2.7060780523400201</v>
      </c>
      <c r="D2684" s="141">
        <v>-2.27084723395099</v>
      </c>
      <c r="E2684" s="141">
        <v>-2.3960176604008998</v>
      </c>
    </row>
    <row r="2685" spans="1:5" x14ac:dyDescent="0.25">
      <c r="A2685" s="141">
        <v>21338.9630765043</v>
      </c>
      <c r="B2685" s="141">
        <v>-2.42031080105812</v>
      </c>
      <c r="C2685" s="141">
        <v>-2.5484858376769099</v>
      </c>
      <c r="D2685" s="141">
        <v>-2.2714244097713201</v>
      </c>
      <c r="E2685" s="141">
        <v>-2.3966687130784901</v>
      </c>
    </row>
    <row r="2686" spans="1:5" x14ac:dyDescent="0.25">
      <c r="A2686" s="141">
        <v>21340.453539118698</v>
      </c>
      <c r="B2686" s="141">
        <v>-2.42039574199221</v>
      </c>
      <c r="C2686" s="141">
        <v>-2.2671655206301899</v>
      </c>
      <c r="D2686" s="141">
        <v>-2.2714982528683501</v>
      </c>
      <c r="E2686" s="141">
        <v>-2.3967520347845701</v>
      </c>
    </row>
    <row r="2687" spans="1:5" x14ac:dyDescent="0.25">
      <c r="A2687" s="141">
        <v>21341.9599094449</v>
      </c>
      <c r="B2687" s="141">
        <v>-2.4204815833873199</v>
      </c>
      <c r="C2687" s="141">
        <v>-2.50390486103155</v>
      </c>
      <c r="D2687" s="141">
        <v>-2.2715728850482702</v>
      </c>
      <c r="E2687" s="141">
        <v>-2.39683625312954</v>
      </c>
    </row>
    <row r="2688" spans="1:5" x14ac:dyDescent="0.25">
      <c r="A2688" s="141">
        <v>21343.086033304699</v>
      </c>
      <c r="B2688" s="141">
        <v>-2.42054575219941</v>
      </c>
      <c r="C2688" s="141">
        <v>-2.3538086261281701</v>
      </c>
      <c r="D2688" s="141">
        <v>-2.2716286787722502</v>
      </c>
      <c r="E2688" s="141">
        <v>-2.3968992174329902</v>
      </c>
    </row>
    <row r="2689" spans="1:5" x14ac:dyDescent="0.25">
      <c r="A2689" s="141">
        <v>21347.599997277099</v>
      </c>
      <c r="B2689" s="141">
        <v>-2.4208029324904001</v>
      </c>
      <c r="C2689" s="141">
        <v>-2.8727145740581399</v>
      </c>
      <c r="D2689" s="141">
        <v>-2.2718523279656599</v>
      </c>
      <c r="E2689" s="141">
        <v>-2.3971516455433202</v>
      </c>
    </row>
    <row r="2690" spans="1:5" x14ac:dyDescent="0.25">
      <c r="A2690" s="141">
        <v>21347.734436598501</v>
      </c>
      <c r="B2690" s="141">
        <v>-2.42081059124029</v>
      </c>
      <c r="C2690" s="141">
        <v>-2.98823005062241</v>
      </c>
      <c r="D2690" s="141">
        <v>-2.2718589890307701</v>
      </c>
      <c r="E2690" s="141">
        <v>-2.3971591646250601</v>
      </c>
    </row>
    <row r="2691" spans="1:5" x14ac:dyDescent="0.25">
      <c r="A2691" s="141">
        <v>21348.4936626581</v>
      </c>
      <c r="B2691" s="141">
        <v>-2.4208538419708701</v>
      </c>
      <c r="C2691" s="141">
        <v>-4.4244799999584101</v>
      </c>
      <c r="D2691" s="141">
        <v>-2.2718966065371702</v>
      </c>
      <c r="E2691" s="141">
        <v>-2.3972016286274198</v>
      </c>
    </row>
    <row r="2692" spans="1:5" x14ac:dyDescent="0.25">
      <c r="A2692" s="141">
        <v>21351.797716472502</v>
      </c>
      <c r="B2692" s="141">
        <v>-2.4210420453683899</v>
      </c>
      <c r="C2692" s="141">
        <v>-2.2551508981156401</v>
      </c>
      <c r="D2692" s="141">
        <v>-2.2720603156513501</v>
      </c>
      <c r="E2692" s="141">
        <v>-2.3973864484047298</v>
      </c>
    </row>
    <row r="2693" spans="1:5" x14ac:dyDescent="0.25">
      <c r="A2693" s="141">
        <v>21352.199666757198</v>
      </c>
      <c r="B2693" s="141">
        <v>-2.4210649389834402</v>
      </c>
      <c r="C2693" s="141">
        <v>-2.2206766201463002</v>
      </c>
      <c r="D2693" s="141">
        <v>-2.2720802317481601</v>
      </c>
      <c r="E2693" s="141">
        <v>-2.39740893484317</v>
      </c>
    </row>
    <row r="2694" spans="1:5" x14ac:dyDescent="0.25">
      <c r="A2694" s="141">
        <v>21358.401344283498</v>
      </c>
      <c r="B2694" s="141">
        <v>-2.42141810826078</v>
      </c>
      <c r="C2694" s="141">
        <v>-1.9175641656200899</v>
      </c>
      <c r="D2694" s="141">
        <v>-2.2723875239904201</v>
      </c>
      <c r="E2694" s="141">
        <v>-2.3977559443388201</v>
      </c>
    </row>
    <row r="2695" spans="1:5" x14ac:dyDescent="0.25">
      <c r="A2695" s="141">
        <v>21360.973987778802</v>
      </c>
      <c r="B2695" s="141">
        <v>-2.4215645829376702</v>
      </c>
      <c r="C2695" s="141">
        <v>-1.9310483674260199</v>
      </c>
      <c r="D2695" s="141">
        <v>-2.2725150020668199</v>
      </c>
      <c r="E2695" s="141">
        <v>-2.3978999313432201</v>
      </c>
    </row>
    <row r="2696" spans="1:5" x14ac:dyDescent="0.25">
      <c r="A2696" s="141">
        <v>21362.798553115099</v>
      </c>
      <c r="B2696" s="141">
        <v>-2.4216684545407499</v>
      </c>
      <c r="C2696" s="141">
        <v>-2.5161343679300199</v>
      </c>
      <c r="D2696" s="141">
        <v>-2.2726054131705902</v>
      </c>
      <c r="E2696" s="141">
        <v>-2.39800206268889</v>
      </c>
    </row>
    <row r="2697" spans="1:5" x14ac:dyDescent="0.25">
      <c r="A2697" s="141">
        <v>21367.185523031902</v>
      </c>
      <c r="B2697" s="141">
        <v>-2.4219181655740898</v>
      </c>
      <c r="C2697" s="141">
        <v>-2.6937161691317502</v>
      </c>
      <c r="D2697" s="141">
        <v>-2.2728228012791099</v>
      </c>
      <c r="E2697" s="141">
        <v>-2.3982476711901599</v>
      </c>
    </row>
    <row r="2698" spans="1:5" x14ac:dyDescent="0.25">
      <c r="A2698" s="141">
        <v>21368.725978610099</v>
      </c>
      <c r="B2698" s="141">
        <v>-2.4220058375576801</v>
      </c>
      <c r="C2698" s="141">
        <v>-2.2284364743587401</v>
      </c>
      <c r="D2698" s="141">
        <v>-2.2728991371016001</v>
      </c>
      <c r="E2698" s="141">
        <v>-2.3983339300004101</v>
      </c>
    </row>
    <row r="2699" spans="1:5" x14ac:dyDescent="0.25">
      <c r="A2699" s="141">
        <v>21371.0496764249</v>
      </c>
      <c r="B2699" s="141">
        <v>-2.42213807402694</v>
      </c>
      <c r="C2699" s="141">
        <v>-2.1838902943653502</v>
      </c>
      <c r="D2699" s="141">
        <v>-2.2730142870973702</v>
      </c>
      <c r="E2699" s="141">
        <v>-2.39846406173745</v>
      </c>
    </row>
    <row r="2700" spans="1:5" x14ac:dyDescent="0.25">
      <c r="A2700" s="141">
        <v>21371.206649620599</v>
      </c>
      <c r="B2700" s="141">
        <v>-2.4221470064929802</v>
      </c>
      <c r="C2700" s="141">
        <v>-2.9998949383309399</v>
      </c>
      <c r="D2700" s="141">
        <v>-2.27302206590383</v>
      </c>
      <c r="E2700" s="141">
        <v>-2.3984728531919899</v>
      </c>
    </row>
    <row r="2701" spans="1:5" x14ac:dyDescent="0.25">
      <c r="A2701" s="141">
        <v>21371.350740674501</v>
      </c>
      <c r="B2701" s="141">
        <v>-2.42215520584947</v>
      </c>
      <c r="C2701" s="141">
        <v>-2.82152805186734</v>
      </c>
      <c r="D2701" s="141">
        <v>-2.2730292063420499</v>
      </c>
      <c r="E2701" s="141">
        <v>-2.3984809232395898</v>
      </c>
    </row>
    <row r="2702" spans="1:5" x14ac:dyDescent="0.25">
      <c r="A2702" s="141">
        <v>21375.293017479002</v>
      </c>
      <c r="B2702" s="141">
        <v>-2.42237951525339</v>
      </c>
      <c r="C2702" s="141">
        <v>-2.4062743153441599</v>
      </c>
      <c r="D2702" s="141">
        <v>-2.2732245683175498</v>
      </c>
      <c r="E2702" s="141">
        <v>-2.39870174322694</v>
      </c>
    </row>
    <row r="2703" spans="1:5" x14ac:dyDescent="0.25">
      <c r="A2703" s="141">
        <v>21379.317355937099</v>
      </c>
      <c r="B2703" s="141">
        <v>-2.4226084502556202</v>
      </c>
      <c r="C2703" s="141">
        <v>-2.4068027459845598</v>
      </c>
      <c r="D2703" s="141">
        <v>-2.2734240012645102</v>
      </c>
      <c r="E2703" s="141">
        <v>-2.3989272126186498</v>
      </c>
    </row>
    <row r="2704" spans="1:5" x14ac:dyDescent="0.25">
      <c r="A2704" s="141">
        <v>21381.092996262902</v>
      </c>
      <c r="B2704" s="141">
        <v>-2.4227094481878702</v>
      </c>
      <c r="C2704" s="141">
        <v>-2.5475918375878699</v>
      </c>
      <c r="D2704" s="141">
        <v>-2.27351199747164</v>
      </c>
      <c r="E2704" s="141">
        <v>-2.3990267124405098</v>
      </c>
    </row>
    <row r="2705" spans="1:5" x14ac:dyDescent="0.25">
      <c r="A2705" s="141">
        <v>21381.124183642401</v>
      </c>
      <c r="B2705" s="141">
        <v>-2.42271122204078</v>
      </c>
      <c r="C2705" s="141">
        <v>-2.2445409214371499</v>
      </c>
      <c r="D2705" s="141">
        <v>-2.2735135430456701</v>
      </c>
      <c r="E2705" s="141">
        <v>-2.3990284601503</v>
      </c>
    </row>
    <row r="2706" spans="1:5" x14ac:dyDescent="0.25">
      <c r="A2706" s="141">
        <v>21384.585153358799</v>
      </c>
      <c r="B2706" s="141">
        <v>-2.42290805609698</v>
      </c>
      <c r="C2706" s="141">
        <v>-2.39234813325313</v>
      </c>
      <c r="D2706" s="141">
        <v>-2.2736850621185698</v>
      </c>
      <c r="E2706" s="141">
        <v>-2.3992224294373599</v>
      </c>
    </row>
    <row r="2707" spans="1:5" x14ac:dyDescent="0.25">
      <c r="A2707" s="141">
        <v>21385.292116950499</v>
      </c>
      <c r="B2707" s="141">
        <v>-2.4229482588862399</v>
      </c>
      <c r="C2707" s="141">
        <v>-2.2069487028760801</v>
      </c>
      <c r="D2707" s="141">
        <v>-2.2737200982356498</v>
      </c>
      <c r="E2707" s="141">
        <v>-2.3992620559297602</v>
      </c>
    </row>
    <row r="2708" spans="1:5" x14ac:dyDescent="0.25">
      <c r="A2708" s="141">
        <v>21387.355195799701</v>
      </c>
      <c r="B2708" s="141">
        <v>-2.4230655718949801</v>
      </c>
      <c r="C2708" s="141">
        <v>-2.80064447124143</v>
      </c>
      <c r="D2708" s="141">
        <v>-2.2738223421563299</v>
      </c>
      <c r="E2708" s="141">
        <v>-2.3993777044106701</v>
      </c>
    </row>
    <row r="2709" spans="1:5" x14ac:dyDescent="0.25">
      <c r="A2709" s="141">
        <v>21392.0600638088</v>
      </c>
      <c r="B2709" s="141">
        <v>-2.4233330618156002</v>
      </c>
      <c r="C2709" s="141">
        <v>-1.830116561204</v>
      </c>
      <c r="D2709" s="141">
        <v>-2.2740555136765299</v>
      </c>
      <c r="E2709" s="141">
        <v>-2.3996414944600901</v>
      </c>
    </row>
    <row r="2710" spans="1:5" x14ac:dyDescent="0.25">
      <c r="A2710" s="141">
        <v>21393.546282819301</v>
      </c>
      <c r="B2710" s="141">
        <v>-2.4234175465785501</v>
      </c>
      <c r="C2710" s="141">
        <v>-2.35525504590073</v>
      </c>
      <c r="D2710" s="141">
        <v>-2.2741291710782101</v>
      </c>
      <c r="E2710" s="141">
        <v>-2.3997248382602998</v>
      </c>
    </row>
    <row r="2711" spans="1:5" x14ac:dyDescent="0.25">
      <c r="A2711" s="141">
        <v>21395.295431673199</v>
      </c>
      <c r="B2711" s="141">
        <v>-2.4235169699943602</v>
      </c>
      <c r="C2711" s="141">
        <v>-2.70165822040985</v>
      </c>
      <c r="D2711" s="141">
        <v>-2.2742158598949902</v>
      </c>
      <c r="E2711" s="141">
        <v>-2.3998229359656298</v>
      </c>
    </row>
    <row r="2712" spans="1:5" x14ac:dyDescent="0.25">
      <c r="A2712" s="141">
        <v>21402.2799941351</v>
      </c>
      <c r="B2712" s="141">
        <v>-2.42391389657698</v>
      </c>
      <c r="C2712" s="141">
        <v>-2.5593648894500798</v>
      </c>
      <c r="D2712" s="141">
        <v>-2.2745620242090201</v>
      </c>
      <c r="E2712" s="141">
        <v>-2.4002147533323899</v>
      </c>
    </row>
    <row r="2713" spans="1:5" x14ac:dyDescent="0.25">
      <c r="A2713" s="141">
        <v>21403.310616183098</v>
      </c>
      <c r="B2713" s="141">
        <v>-2.42397245466841</v>
      </c>
      <c r="C2713" s="141">
        <v>-1.6572225532740199</v>
      </c>
      <c r="D2713" s="141">
        <v>-2.2746131038982802</v>
      </c>
      <c r="E2713" s="141">
        <v>-2.40027258252836</v>
      </c>
    </row>
    <row r="2714" spans="1:5" x14ac:dyDescent="0.25">
      <c r="A2714" s="141">
        <v>21404.817697279999</v>
      </c>
      <c r="B2714" s="141">
        <v>-2.4240580790916302</v>
      </c>
      <c r="C2714" s="141">
        <v>-1.71322155982114</v>
      </c>
      <c r="D2714" s="141">
        <v>-2.27468779813616</v>
      </c>
      <c r="E2714" s="141">
        <v>-2.4003571526724898</v>
      </c>
    </row>
    <row r="2715" spans="1:5" x14ac:dyDescent="0.25">
      <c r="A2715" s="141">
        <v>21405.009849374899</v>
      </c>
      <c r="B2715" s="141">
        <v>-2.4240689957180499</v>
      </c>
      <c r="C2715" s="141">
        <v>-2.0762558581824</v>
      </c>
      <c r="D2715" s="141">
        <v>-2.27469732163831</v>
      </c>
      <c r="E2715" s="141">
        <v>-2.4003679358682302</v>
      </c>
    </row>
    <row r="2716" spans="1:5" x14ac:dyDescent="0.25">
      <c r="A2716" s="141">
        <v>21405.269663936298</v>
      </c>
      <c r="B2716" s="141">
        <v>-2.4240837562531099</v>
      </c>
      <c r="C2716" s="141"/>
      <c r="D2716" s="141">
        <v>-2.2747101986571199</v>
      </c>
      <c r="E2716" s="141">
        <v>-2.4003825163436199</v>
      </c>
    </row>
    <row r="2717" spans="1:5" x14ac:dyDescent="0.25">
      <c r="A2717" s="141">
        <v>21405.816376858598</v>
      </c>
      <c r="B2717" s="141">
        <v>-2.4241148154015302</v>
      </c>
      <c r="C2717" s="141">
        <v>-1.9502011872896099</v>
      </c>
      <c r="D2717" s="141">
        <v>-2.2747372950624398</v>
      </c>
      <c r="E2717" s="141">
        <v>-2.40041319793922</v>
      </c>
    </row>
    <row r="2718" spans="1:5" x14ac:dyDescent="0.25">
      <c r="A2718" s="141">
        <v>21408.413355061999</v>
      </c>
      <c r="B2718" s="141">
        <v>-2.4242623404381098</v>
      </c>
      <c r="C2718" s="141">
        <v>-1.2905807034505099</v>
      </c>
      <c r="D2718" s="141">
        <v>-2.2748660080944498</v>
      </c>
      <c r="E2718" s="141">
        <v>-2.4005589542886501</v>
      </c>
    </row>
    <row r="2719" spans="1:5" x14ac:dyDescent="0.25">
      <c r="A2719" s="141">
        <v>21410.612490384399</v>
      </c>
      <c r="B2719" s="141">
        <v>-2.4243872510564901</v>
      </c>
      <c r="C2719" s="141">
        <v>-2.1548753539382899</v>
      </c>
      <c r="D2719" s="141">
        <v>-2.2749750036699501</v>
      </c>
      <c r="E2719" s="141">
        <v>-2.4006823991649999</v>
      </c>
    </row>
    <row r="2720" spans="1:5" x14ac:dyDescent="0.25">
      <c r="A2720" s="141">
        <v>21411.295172752001</v>
      </c>
      <c r="B2720" s="141">
        <v>-2.4244260246475</v>
      </c>
      <c r="C2720" s="141">
        <v>-2.2736785821352599</v>
      </c>
      <c r="D2720" s="141">
        <v>-2.2750088395223398</v>
      </c>
      <c r="E2720" s="141">
        <v>-2.40072072371263</v>
      </c>
    </row>
    <row r="2721" spans="1:5" x14ac:dyDescent="0.25">
      <c r="A2721" s="141">
        <v>21418.386488974498</v>
      </c>
      <c r="B2721" s="141">
        <v>-2.42482870741819</v>
      </c>
      <c r="C2721" s="141">
        <v>-2.7573545854034198</v>
      </c>
      <c r="D2721" s="141">
        <v>-2.2753603100384101</v>
      </c>
      <c r="E2721" s="141">
        <v>-2.4011189095050498</v>
      </c>
    </row>
    <row r="2722" spans="1:5" x14ac:dyDescent="0.25">
      <c r="A2722" s="141">
        <v>21421.299803142301</v>
      </c>
      <c r="B2722" s="141">
        <v>-2.42499410114341</v>
      </c>
      <c r="C2722" s="141">
        <v>-1.23185648477714</v>
      </c>
      <c r="D2722" s="141">
        <v>-2.2755047054310902</v>
      </c>
      <c r="E2722" s="141">
        <v>-2.4012825443441099</v>
      </c>
    </row>
    <row r="2723" spans="1:5" x14ac:dyDescent="0.25">
      <c r="A2723" s="141">
        <v>21430.579032722701</v>
      </c>
      <c r="B2723" s="141">
        <v>-2.4255207439650701</v>
      </c>
      <c r="C2723" s="141">
        <v>-5.6928614244981199</v>
      </c>
      <c r="D2723" s="141">
        <v>-2.2759646243542599</v>
      </c>
      <c r="E2723" s="141">
        <v>-2.4018039293874001</v>
      </c>
    </row>
    <row r="2724" spans="1:5" x14ac:dyDescent="0.25">
      <c r="A2724" s="141">
        <v>21437.517239449699</v>
      </c>
      <c r="B2724" s="141">
        <v>-2.4259143681526099</v>
      </c>
      <c r="C2724" s="141">
        <v>-2.81959105070045</v>
      </c>
      <c r="D2724" s="141">
        <v>-2.2763085139784498</v>
      </c>
      <c r="E2724" s="141">
        <v>-2.4021939653976698</v>
      </c>
    </row>
    <row r="2725" spans="1:5" x14ac:dyDescent="0.25">
      <c r="A2725" s="141">
        <v>21440.9977051059</v>
      </c>
      <c r="B2725" s="141">
        <v>-2.4261117752473198</v>
      </c>
      <c r="C2725" s="141">
        <v>-2.8975921233672799</v>
      </c>
      <c r="D2725" s="141">
        <v>-2.2764810220731699</v>
      </c>
      <c r="E2725" s="141">
        <v>-2.4023896832910898</v>
      </c>
    </row>
    <row r="2726" spans="1:5" x14ac:dyDescent="0.25">
      <c r="A2726" s="141">
        <v>21443.9771276828</v>
      </c>
      <c r="B2726" s="141">
        <v>-2.4262807375401998</v>
      </c>
      <c r="C2726" s="141">
        <v>-2.7871345530127698</v>
      </c>
      <c r="D2726" s="141">
        <v>-2.27662869601245</v>
      </c>
      <c r="E2726" s="141">
        <v>-2.40255725841326</v>
      </c>
    </row>
    <row r="2727" spans="1:5" x14ac:dyDescent="0.25">
      <c r="A2727" s="141">
        <v>21448.488801149899</v>
      </c>
      <c r="B2727" s="141">
        <v>-2.4265365471073501</v>
      </c>
      <c r="C2727" s="141">
        <v>-2.2980405455265398</v>
      </c>
      <c r="D2727" s="141">
        <v>-2.2768523148907498</v>
      </c>
      <c r="E2727" s="141">
        <v>-2.4028110708631498</v>
      </c>
    </row>
    <row r="2728" spans="1:5" x14ac:dyDescent="0.25">
      <c r="A2728" s="141">
        <v>21450.5968565068</v>
      </c>
      <c r="B2728" s="141">
        <v>-2.4266560536466999</v>
      </c>
      <c r="C2728" s="141">
        <v>-2.1819262777499802</v>
      </c>
      <c r="D2728" s="141">
        <v>-2.27695679931935</v>
      </c>
      <c r="E2728" s="141">
        <v>-2.4029296870057801</v>
      </c>
    </row>
    <row r="2729" spans="1:5" x14ac:dyDescent="0.25">
      <c r="A2729" s="141">
        <v>21452.836928409899</v>
      </c>
      <c r="B2729" s="141">
        <v>-2.4267830309124299</v>
      </c>
      <c r="C2729" s="141">
        <v>-2.2511322710958299</v>
      </c>
      <c r="D2729" s="141">
        <v>-2.27706782679306</v>
      </c>
      <c r="E2729" s="141">
        <v>-2.4030557479713099</v>
      </c>
    </row>
    <row r="2730" spans="1:5" x14ac:dyDescent="0.25">
      <c r="A2730" s="141">
        <v>21456.332764465998</v>
      </c>
      <c r="B2730" s="141">
        <v>-2.4269811630063902</v>
      </c>
      <c r="C2730" s="141">
        <v>-2.3491419536812401</v>
      </c>
      <c r="D2730" s="141">
        <v>-2.2772410945968802</v>
      </c>
      <c r="E2730" s="141">
        <v>-2.4032525116022501</v>
      </c>
    </row>
    <row r="2731" spans="1:5" x14ac:dyDescent="0.25">
      <c r="A2731" s="141">
        <v>21456.745014791199</v>
      </c>
      <c r="B2731" s="141">
        <v>-2.42700452574346</v>
      </c>
      <c r="C2731" s="141">
        <v>-2.7192714127542899</v>
      </c>
      <c r="D2731" s="141">
        <v>-2.2772615273326502</v>
      </c>
      <c r="E2731" s="141">
        <v>-2.4032757179062401</v>
      </c>
    </row>
    <row r="2732" spans="1:5" x14ac:dyDescent="0.25">
      <c r="A2732" s="141">
        <v>21458.658899831102</v>
      </c>
      <c r="B2732" s="141">
        <v>-2.4271129818769399</v>
      </c>
      <c r="C2732" s="141">
        <v>-3.3574530711359598</v>
      </c>
      <c r="D2732" s="141">
        <v>-2.2773563867601698</v>
      </c>
      <c r="E2732" s="141">
        <v>-2.40338346146364</v>
      </c>
    </row>
    <row r="2733" spans="1:5" x14ac:dyDescent="0.25">
      <c r="A2733" s="141">
        <v>21464.299216326599</v>
      </c>
      <c r="B2733" s="141">
        <v>-2.42743254917238</v>
      </c>
      <c r="C2733" s="141">
        <v>-2.3436862903384399</v>
      </c>
      <c r="D2733" s="141">
        <v>-2.2776359402700299</v>
      </c>
      <c r="E2733" s="141">
        <v>-2.4037010596725001</v>
      </c>
    </row>
    <row r="2734" spans="1:5" x14ac:dyDescent="0.25">
      <c r="A2734" s="141">
        <v>21466.686733423699</v>
      </c>
      <c r="B2734" s="141">
        <v>-2.4275677940737599</v>
      </c>
      <c r="C2734" s="141">
        <v>-2.2721877737413498</v>
      </c>
      <c r="D2734" s="141">
        <v>-2.2777542727817499</v>
      </c>
      <c r="E2734" s="141">
        <v>-2.4038355300063601</v>
      </c>
    </row>
    <row r="2735" spans="1:5" x14ac:dyDescent="0.25">
      <c r="A2735" s="141">
        <v>21468.921430762501</v>
      </c>
      <c r="B2735" s="141">
        <v>-2.4276943680661298</v>
      </c>
      <c r="C2735" s="141">
        <v>-5.4931528737528001</v>
      </c>
      <c r="D2735" s="141">
        <v>-2.2778650304407599</v>
      </c>
      <c r="E2735" s="141">
        <v>-2.4039614107986602</v>
      </c>
    </row>
    <row r="2736" spans="1:5" x14ac:dyDescent="0.25">
      <c r="A2736" s="141">
        <v>21470.237155986699</v>
      </c>
      <c r="B2736" s="141">
        <v>-2.42776888476231</v>
      </c>
      <c r="C2736" s="141">
        <v>-2.6470383845176402</v>
      </c>
      <c r="D2736" s="141">
        <v>-2.2779302410375402</v>
      </c>
      <c r="E2736" s="141">
        <v>-2.4040355337422201</v>
      </c>
    </row>
    <row r="2737" spans="1:5" x14ac:dyDescent="0.25">
      <c r="A2737" s="141">
        <v>21470.5404607852</v>
      </c>
      <c r="B2737" s="141">
        <v>-2.4277860618931801</v>
      </c>
      <c r="C2737" s="141">
        <v>-1.9709242581039099</v>
      </c>
      <c r="D2737" s="141">
        <v>-2.2779452735393901</v>
      </c>
      <c r="E2737" s="141">
        <v>-2.4040526216165898</v>
      </c>
    </row>
    <row r="2738" spans="1:5" x14ac:dyDescent="0.25">
      <c r="A2738" s="141">
        <v>21474.8394931111</v>
      </c>
      <c r="B2738" s="141">
        <v>-2.4280295028132199</v>
      </c>
      <c r="C2738" s="141">
        <v>-2.22477843387431</v>
      </c>
      <c r="D2738" s="141">
        <v>-2.2781583422662299</v>
      </c>
      <c r="E2738" s="141">
        <v>-2.4042948583883499</v>
      </c>
    </row>
    <row r="2739" spans="1:5" x14ac:dyDescent="0.25">
      <c r="A2739" s="141">
        <v>21477.1338562948</v>
      </c>
      <c r="B2739" s="141">
        <v>-2.4281594047316601</v>
      </c>
      <c r="C2739" s="141">
        <v>-2.34952384508671</v>
      </c>
      <c r="D2739" s="141">
        <v>-2.27827205434544</v>
      </c>
      <c r="E2739" s="141">
        <v>-2.4044241643045501</v>
      </c>
    </row>
    <row r="2740" spans="1:5" x14ac:dyDescent="0.25">
      <c r="A2740" s="141">
        <v>21480.732374266201</v>
      </c>
      <c r="B2740" s="141">
        <v>-2.42836311595397</v>
      </c>
      <c r="C2740" s="141">
        <v>-2.88618097199081</v>
      </c>
      <c r="D2740" s="141">
        <v>-2.2784504004592399</v>
      </c>
      <c r="E2740" s="141">
        <v>-2.40462700618522</v>
      </c>
    </row>
    <row r="2741" spans="1:5" x14ac:dyDescent="0.25">
      <c r="A2741" s="141">
        <v>21485.992212617901</v>
      </c>
      <c r="B2741" s="141">
        <v>-2.4286608100629201</v>
      </c>
      <c r="C2741" s="141">
        <v>-2.56330394553996</v>
      </c>
      <c r="D2741" s="141">
        <v>-2.27871107885441</v>
      </c>
      <c r="E2741" s="141">
        <v>-2.4049235735197598</v>
      </c>
    </row>
    <row r="2742" spans="1:5" x14ac:dyDescent="0.25">
      <c r="A2742" s="141">
        <v>21491.890243793201</v>
      </c>
      <c r="B2742" s="141">
        <v>-2.4289945338220802</v>
      </c>
      <c r="C2742" s="141">
        <v>-2.27646778894279</v>
      </c>
      <c r="D2742" s="141">
        <v>-2.2790033792632101</v>
      </c>
      <c r="E2742" s="141">
        <v>-2.40525623730275</v>
      </c>
    </row>
    <row r="2743" spans="1:5" x14ac:dyDescent="0.25">
      <c r="A2743" s="141">
        <v>21495.0523268285</v>
      </c>
      <c r="B2743" s="141">
        <v>-2.4291734121082298</v>
      </c>
      <c r="C2743" s="141">
        <v>-2.9596948914808698</v>
      </c>
      <c r="D2743" s="141">
        <v>-2.2791600855630301</v>
      </c>
      <c r="E2743" s="141">
        <v>-2.4054346360084602</v>
      </c>
    </row>
    <row r="2744" spans="1:5" x14ac:dyDescent="0.25">
      <c r="A2744" s="141">
        <v>21502.546031493799</v>
      </c>
      <c r="B2744" s="141">
        <v>-2.4295972192503501</v>
      </c>
      <c r="C2744" s="141">
        <v>-2.2687425719927101</v>
      </c>
      <c r="D2744" s="141">
        <v>-2.2795314478948798</v>
      </c>
      <c r="E2744" s="141">
        <v>-2.4058575541729099</v>
      </c>
    </row>
    <row r="2745" spans="1:5" x14ac:dyDescent="0.25">
      <c r="A2745" s="141">
        <v>21508.773235177301</v>
      </c>
      <c r="B2745" s="141">
        <v>-2.4299492815957402</v>
      </c>
      <c r="C2745" s="141">
        <v>-2.32306416756516</v>
      </c>
      <c r="D2745" s="141">
        <v>-2.2798400348352499</v>
      </c>
      <c r="E2745" s="141">
        <v>-2.40620914304926</v>
      </c>
    </row>
    <row r="2746" spans="1:5" x14ac:dyDescent="0.25">
      <c r="A2746" s="141">
        <v>21509.5801049236</v>
      </c>
      <c r="B2746" s="141">
        <v>-2.4299948911101898</v>
      </c>
      <c r="C2746" s="141">
        <v>-2.2044014225874502</v>
      </c>
      <c r="D2746" s="141">
        <v>-2.2798800181355201</v>
      </c>
      <c r="E2746" s="141">
        <v>-2.4062547088566602</v>
      </c>
    </row>
    <row r="2747" spans="1:5" x14ac:dyDescent="0.25">
      <c r="A2747" s="141">
        <v>21509.7730473517</v>
      </c>
      <c r="B2747" s="141">
        <v>-2.4300057972024001</v>
      </c>
      <c r="C2747" s="141">
        <v>-2.7551152256854299</v>
      </c>
      <c r="D2747" s="141">
        <v>-2.2798895790973401</v>
      </c>
      <c r="E2747" s="141">
        <v>-2.4062656050973898</v>
      </c>
    </row>
    <row r="2748" spans="1:5" x14ac:dyDescent="0.25">
      <c r="A2748" s="141">
        <v>21512.201690735001</v>
      </c>
      <c r="B2748" s="141">
        <v>-2.4301430677599201</v>
      </c>
      <c r="C2748" s="141">
        <v>-2.4677604304177598</v>
      </c>
      <c r="D2748" s="141">
        <v>-2.2800099257353001</v>
      </c>
      <c r="E2748" s="141">
        <v>-2.4064027714575902</v>
      </c>
    </row>
    <row r="2749" spans="1:5" x14ac:dyDescent="0.25">
      <c r="A2749" s="141">
        <v>21517.2212191615</v>
      </c>
      <c r="B2749" s="141">
        <v>-2.4304267274476898</v>
      </c>
      <c r="C2749" s="141">
        <v>-1.9308863375404099</v>
      </c>
      <c r="D2749" s="141">
        <v>-2.2802586524628299</v>
      </c>
      <c r="E2749" s="141">
        <v>-2.4066863321696998</v>
      </c>
    </row>
    <row r="2750" spans="1:5" x14ac:dyDescent="0.25">
      <c r="A2750" s="141">
        <v>21523.690848849699</v>
      </c>
      <c r="B2750" s="141">
        <v>-2.4307922315529602</v>
      </c>
      <c r="C2750" s="141">
        <v>-3.0865400522761002</v>
      </c>
      <c r="D2750" s="141">
        <v>-2.2805792214294298</v>
      </c>
      <c r="E2750" s="141">
        <v>-2.4070519403518502</v>
      </c>
    </row>
    <row r="2751" spans="1:5" x14ac:dyDescent="0.25">
      <c r="A2751" s="141">
        <v>21525.525975590201</v>
      </c>
      <c r="B2751" s="141">
        <v>-2.43089588667045</v>
      </c>
      <c r="C2751" s="141">
        <v>-2.2009743885530302</v>
      </c>
      <c r="D2751" s="141">
        <v>-2.2806701488302399</v>
      </c>
      <c r="E2751" s="141">
        <v>-2.4071556725377099</v>
      </c>
    </row>
    <row r="2752" spans="1:5" x14ac:dyDescent="0.25">
      <c r="A2752" s="141">
        <v>21537.4961082628</v>
      </c>
      <c r="B2752" s="141">
        <v>-2.4315717781441899</v>
      </c>
      <c r="C2752" s="141">
        <v>-2.29423922212511</v>
      </c>
      <c r="D2752" s="141">
        <v>-2.2812632157790098</v>
      </c>
      <c r="E2752" s="141">
        <v>-2.40783258311144</v>
      </c>
    </row>
    <row r="2753" spans="1:5" x14ac:dyDescent="0.25">
      <c r="A2753" s="141">
        <v>21538.919539038801</v>
      </c>
      <c r="B2753" s="141">
        <v>-2.43165212556231</v>
      </c>
      <c r="C2753" s="141">
        <v>-1.86991090390468</v>
      </c>
      <c r="D2753" s="141">
        <v>-2.2813337364720301</v>
      </c>
      <c r="E2753" s="141">
        <v>-2.4079131113661698</v>
      </c>
    </row>
    <row r="2754" spans="1:5" x14ac:dyDescent="0.25">
      <c r="A2754" s="141">
        <v>21539.199000779001</v>
      </c>
      <c r="B2754" s="141">
        <v>-2.4316678994887901</v>
      </c>
      <c r="C2754" s="141">
        <v>-2.7806800496170099</v>
      </c>
      <c r="D2754" s="141">
        <v>-2.2813475816744999</v>
      </c>
      <c r="E2754" s="141">
        <v>-2.4079289222868798</v>
      </c>
    </row>
    <row r="2755" spans="1:5" x14ac:dyDescent="0.25">
      <c r="A2755" s="141">
        <v>21543.2349732066</v>
      </c>
      <c r="B2755" s="141">
        <v>-2.4318956816502699</v>
      </c>
      <c r="C2755" s="141">
        <v>-2.7669135853401898</v>
      </c>
      <c r="D2755" s="141">
        <v>-2.2815475295087402</v>
      </c>
      <c r="E2755" s="141">
        <v>-2.4081572932972102</v>
      </c>
    </row>
    <row r="2756" spans="1:5" x14ac:dyDescent="0.25">
      <c r="A2756" s="141">
        <v>21545.2862284455</v>
      </c>
      <c r="B2756" s="141">
        <v>-2.4320114330912701</v>
      </c>
      <c r="C2756" s="141">
        <v>1.57841708797573</v>
      </c>
      <c r="D2756" s="141">
        <v>-2.2816491487779702</v>
      </c>
      <c r="E2756" s="141">
        <v>-2.4082733831659402</v>
      </c>
    </row>
    <row r="2757" spans="1:5" x14ac:dyDescent="0.25">
      <c r="A2757" s="141">
        <v>21547.642802648701</v>
      </c>
      <c r="B2757" s="141">
        <v>-2.4321443991721599</v>
      </c>
      <c r="C2757" s="141">
        <v>-2.4047693440364499</v>
      </c>
      <c r="D2757" s="141">
        <v>-2.2817658911327898</v>
      </c>
      <c r="E2757" s="141">
        <v>-2.4084067706380599</v>
      </c>
    </row>
    <row r="2758" spans="1:5" x14ac:dyDescent="0.25">
      <c r="A2758" s="141">
        <v>21548.371038927999</v>
      </c>
      <c r="B2758" s="141">
        <v>-2.4321854856762699</v>
      </c>
      <c r="C2758" s="141">
        <v>-2.1664509882037399</v>
      </c>
      <c r="D2758" s="141">
        <v>-2.2818019667041001</v>
      </c>
      <c r="E2758" s="141">
        <v>-2.4084479944130601</v>
      </c>
    </row>
    <row r="2759" spans="1:5" x14ac:dyDescent="0.25">
      <c r="A2759" s="141">
        <v>21551.224590157701</v>
      </c>
      <c r="B2759" s="141">
        <v>-2.4323464665859902</v>
      </c>
      <c r="C2759" s="141">
        <v>-2.5010808094219499</v>
      </c>
      <c r="D2759" s="141">
        <v>-2.2819433242468499</v>
      </c>
      <c r="E2759" s="141">
        <v>-2.4086095453071099</v>
      </c>
    </row>
    <row r="2760" spans="1:5" x14ac:dyDescent="0.25">
      <c r="A2760" s="141">
        <v>21552.342437118499</v>
      </c>
      <c r="B2760" s="141">
        <v>-2.43240952291948</v>
      </c>
      <c r="C2760" s="141">
        <v>-2.2347665623180699</v>
      </c>
      <c r="D2760" s="141">
        <v>-2.2819986984035801</v>
      </c>
      <c r="E2760" s="141">
        <v>-2.40867283887198</v>
      </c>
    </row>
    <row r="2761" spans="1:5" x14ac:dyDescent="0.25">
      <c r="A2761" s="141">
        <v>21552.406256400802</v>
      </c>
      <c r="B2761" s="141">
        <v>-2.4324131227800501</v>
      </c>
      <c r="C2761" s="141">
        <v>-2.18511137633755</v>
      </c>
      <c r="D2761" s="141">
        <v>-2.2820018597648</v>
      </c>
      <c r="E2761" s="141">
        <v>-2.4086764525133701</v>
      </c>
    </row>
    <row r="2762" spans="1:5" x14ac:dyDescent="0.25">
      <c r="A2762" s="141">
        <v>21555.563189415901</v>
      </c>
      <c r="B2762" s="141">
        <v>-2.4325911821284101</v>
      </c>
      <c r="C2762" s="141">
        <v>-2.1746509892939598</v>
      </c>
      <c r="D2762" s="141">
        <v>-2.2821582395008302</v>
      </c>
      <c r="E2762" s="141">
        <v>-2.4088552255176401</v>
      </c>
    </row>
    <row r="2763" spans="1:5" x14ac:dyDescent="0.25">
      <c r="A2763" s="141">
        <v>21556.145341331601</v>
      </c>
      <c r="B2763" s="141">
        <v>-2.4326240140162798</v>
      </c>
      <c r="C2763" s="141">
        <v>-3.0638972278258501</v>
      </c>
      <c r="D2763" s="141">
        <v>-2.2821870760383098</v>
      </c>
      <c r="E2763" s="141">
        <v>-2.40888819585154</v>
      </c>
    </row>
    <row r="2764" spans="1:5" x14ac:dyDescent="0.25">
      <c r="A2764" s="141">
        <v>21556.9604981169</v>
      </c>
      <c r="B2764" s="141">
        <v>-2.43266998520811</v>
      </c>
      <c r="C2764" s="141">
        <v>-2.4338957249651298</v>
      </c>
      <c r="D2764" s="141">
        <v>-2.2822274540357199</v>
      </c>
      <c r="E2764" s="141">
        <v>-2.4089343644851602</v>
      </c>
    </row>
    <row r="2765" spans="1:5" x14ac:dyDescent="0.25">
      <c r="A2765" s="141">
        <v>21557.014156876801</v>
      </c>
      <c r="B2765" s="141">
        <v>-2.4326730112572501</v>
      </c>
      <c r="C2765" s="141">
        <v>-2.3381839724796798</v>
      </c>
      <c r="D2765" s="141">
        <v>-2.2822301119580799</v>
      </c>
      <c r="E2765" s="141">
        <v>-2.4089374036778302</v>
      </c>
    </row>
    <row r="2766" spans="1:5" x14ac:dyDescent="0.25">
      <c r="A2766" s="141">
        <v>21559.8776040634</v>
      </c>
      <c r="B2766" s="141">
        <v>-2.4328344818306999</v>
      </c>
      <c r="C2766" s="141">
        <v>-2.1604145156699599</v>
      </c>
      <c r="D2766" s="141">
        <v>-2.2823719472017099</v>
      </c>
      <c r="E2766" s="141">
        <v>-2.40909960193023</v>
      </c>
    </row>
    <row r="2767" spans="1:5" x14ac:dyDescent="0.25">
      <c r="A2767" s="141">
        <v>21568.237449941</v>
      </c>
      <c r="B2767" s="141">
        <v>-2.4333057657572499</v>
      </c>
      <c r="C2767" s="141">
        <v>-2.6641229722834798</v>
      </c>
      <c r="D2767" s="141">
        <v>-2.28278601051663</v>
      </c>
      <c r="E2767" s="141">
        <v>-2.4095733058580602</v>
      </c>
    </row>
    <row r="2768" spans="1:5" x14ac:dyDescent="0.25">
      <c r="A2768" s="141">
        <v>21570.911958237699</v>
      </c>
      <c r="B2768" s="141">
        <v>-2.4334564994649899</v>
      </c>
      <c r="C2768" s="141">
        <v>-2.37574216078534</v>
      </c>
      <c r="D2768" s="141">
        <v>-2.2829184707164298</v>
      </c>
      <c r="E2768" s="141">
        <v>-2.4097249068425199</v>
      </c>
    </row>
    <row r="2769" spans="1:5" x14ac:dyDescent="0.25">
      <c r="A2769" s="141">
        <v>21570.983199146998</v>
      </c>
      <c r="B2769" s="141">
        <v>-2.4334605142891301</v>
      </c>
      <c r="C2769" s="141">
        <v>-2.7278695366331802</v>
      </c>
      <c r="D2769" s="141">
        <v>-2.2829219990041301</v>
      </c>
      <c r="E2769" s="141">
        <v>-2.40972894538571</v>
      </c>
    </row>
    <row r="2770" spans="1:5" x14ac:dyDescent="0.25">
      <c r="A2770" s="141">
        <v>21573.873011003001</v>
      </c>
      <c r="B2770" s="141">
        <v>-2.4336233594921</v>
      </c>
      <c r="C2770" s="141">
        <v>-2.5173975271675202</v>
      </c>
      <c r="D2770" s="141">
        <v>-2.28306511775506</v>
      </c>
      <c r="E2770" s="141">
        <v>-2.4098927797466598</v>
      </c>
    </row>
    <row r="2771" spans="1:5" x14ac:dyDescent="0.25">
      <c r="A2771" s="141">
        <v>21576.2066466592</v>
      </c>
      <c r="B2771" s="141">
        <v>-2.4337548464168299</v>
      </c>
      <c r="C2771" s="141">
        <v>-1.48915663756536</v>
      </c>
      <c r="D2771" s="141">
        <v>-2.2831806881224801</v>
      </c>
      <c r="E2771" s="141">
        <v>-2.4100251039621901</v>
      </c>
    </row>
    <row r="2772" spans="1:5" x14ac:dyDescent="0.25">
      <c r="A2772" s="141">
        <v>21579.159185501601</v>
      </c>
      <c r="B2772" s="141">
        <v>-2.4339211832987799</v>
      </c>
      <c r="C2772" s="141">
        <v>-2.1866460251364699</v>
      </c>
      <c r="D2772" s="141">
        <v>-2.2833269041894702</v>
      </c>
      <c r="E2772" s="141">
        <v>-2.4101925495298202</v>
      </c>
    </row>
    <row r="2773" spans="1:5" x14ac:dyDescent="0.25">
      <c r="A2773" s="141">
        <v>21580.790475213998</v>
      </c>
      <c r="B2773" s="141">
        <v>-2.4340130747168902</v>
      </c>
      <c r="C2773" s="141">
        <v>-2.3069640808812002</v>
      </c>
      <c r="D2773" s="141">
        <v>-2.2834076868709299</v>
      </c>
      <c r="E2773" s="141">
        <v>-2.41028507715159</v>
      </c>
    </row>
    <row r="2774" spans="1:5" x14ac:dyDescent="0.25">
      <c r="A2774" s="141">
        <v>21589.728510062301</v>
      </c>
      <c r="B2774" s="141">
        <v>-2.4345164277125302</v>
      </c>
      <c r="C2774" s="141">
        <v>-2.2262178566874802</v>
      </c>
      <c r="D2774" s="141">
        <v>-2.2838502751577399</v>
      </c>
      <c r="E2774" s="141">
        <v>-2.4107922150988799</v>
      </c>
    </row>
    <row r="2775" spans="1:5" x14ac:dyDescent="0.25">
      <c r="A2775" s="141">
        <v>21591.631822277301</v>
      </c>
      <c r="B2775" s="141">
        <v>-2.4346235856659999</v>
      </c>
      <c r="C2775" s="141">
        <v>-2.4081253064423298</v>
      </c>
      <c r="D2775" s="141">
        <v>-2.28394451553087</v>
      </c>
      <c r="E2775" s="141">
        <v>-2.41090024443946</v>
      </c>
    </row>
    <row r="2776" spans="1:5" x14ac:dyDescent="0.25">
      <c r="A2776" s="141">
        <v>21591.678060636499</v>
      </c>
      <c r="B2776" s="141">
        <v>-2.43462618879611</v>
      </c>
      <c r="C2776" s="141">
        <v>-2.8266671584701499</v>
      </c>
      <c r="D2776" s="141">
        <v>-2.28394680494144</v>
      </c>
      <c r="E2776" s="141">
        <v>-2.4109028690246901</v>
      </c>
    </row>
    <row r="2777" spans="1:5" x14ac:dyDescent="0.25">
      <c r="A2777" s="141">
        <v>21598.474677881499</v>
      </c>
      <c r="B2777" s="141">
        <v>-2.4350087604939201</v>
      </c>
      <c r="C2777" s="141">
        <v>-3.06099646646391</v>
      </c>
      <c r="D2777" s="141">
        <v>-2.28428331164208</v>
      </c>
      <c r="E2777" s="141">
        <v>-2.4112887420643001</v>
      </c>
    </row>
    <row r="2778" spans="1:5" x14ac:dyDescent="0.25">
      <c r="A2778" s="141">
        <v>21599.587374822</v>
      </c>
      <c r="B2778" s="141">
        <v>-2.4350713803403301</v>
      </c>
      <c r="C2778" s="141">
        <v>-2.2300018281732599</v>
      </c>
      <c r="D2778" s="141">
        <v>-2.28433839924273</v>
      </c>
      <c r="E2778" s="141">
        <v>-2.4113519303391202</v>
      </c>
    </row>
    <row r="2779" spans="1:5" x14ac:dyDescent="0.25">
      <c r="A2779" s="141">
        <v>21600.485910174299</v>
      </c>
      <c r="B2779" s="141">
        <v>-2.4351219451840702</v>
      </c>
      <c r="C2779" s="141">
        <v>-4.0989305974184997</v>
      </c>
      <c r="D2779" s="141">
        <v>-2.2843828834577802</v>
      </c>
      <c r="E2779" s="141">
        <v>-2.4114029599497999</v>
      </c>
    </row>
    <row r="2780" spans="1:5" x14ac:dyDescent="0.25">
      <c r="A2780" s="141">
        <v>21603.621311733499</v>
      </c>
      <c r="B2780" s="141">
        <v>-2.4352983714853198</v>
      </c>
      <c r="C2780" s="141">
        <v>-2.5256962668384699</v>
      </c>
      <c r="D2780" s="141">
        <v>-2.2845381047748501</v>
      </c>
      <c r="E2780" s="141">
        <v>-2.4115810482561701</v>
      </c>
    </row>
    <row r="2781" spans="1:5" x14ac:dyDescent="0.25">
      <c r="A2781" s="141">
        <v>21606.728315763001</v>
      </c>
      <c r="B2781" s="141">
        <v>-2.4354731728751</v>
      </c>
      <c r="C2781" s="141">
        <v>-2.84278426104314</v>
      </c>
      <c r="D2781" s="141">
        <v>-2.28469191325375</v>
      </c>
      <c r="E2781" s="141">
        <v>-2.4117575583093398</v>
      </c>
    </row>
    <row r="2782" spans="1:5" x14ac:dyDescent="0.25">
      <c r="A2782" s="141">
        <v>21608.7010082745</v>
      </c>
      <c r="B2782" s="141">
        <v>-2.4355841434509902</v>
      </c>
      <c r="C2782" s="141">
        <v>-2.9628915850967701</v>
      </c>
      <c r="D2782" s="141">
        <v>-2.2847895653415198</v>
      </c>
      <c r="E2782" s="141">
        <v>-2.4118696456506901</v>
      </c>
    </row>
    <row r="2783" spans="1:5" x14ac:dyDescent="0.25">
      <c r="A2783" s="141">
        <v>21621.290671153802</v>
      </c>
      <c r="B2783" s="141">
        <v>-2.4362920987308199</v>
      </c>
      <c r="C2783" s="141">
        <v>-2.2147298655452299</v>
      </c>
      <c r="D2783" s="141">
        <v>-2.2854127084578701</v>
      </c>
      <c r="E2783" s="141">
        <v>-2.4125853126285199</v>
      </c>
    </row>
    <row r="2784" spans="1:5" x14ac:dyDescent="0.25">
      <c r="A2784" s="141">
        <v>21622.609999494802</v>
      </c>
      <c r="B2784" s="141">
        <v>-2.4363662630120801</v>
      </c>
      <c r="C2784" s="141">
        <v>-3.06605756885814</v>
      </c>
      <c r="D2784" s="141">
        <v>-2.2854780033066699</v>
      </c>
      <c r="E2784" s="141">
        <v>-2.4126603436355398</v>
      </c>
    </row>
    <row r="2785" spans="1:5" x14ac:dyDescent="0.25">
      <c r="A2785" s="141">
        <v>21625.7018874161</v>
      </c>
      <c r="B2785" s="141">
        <v>-2.4365400503328898</v>
      </c>
      <c r="C2785" s="141">
        <v>-2.75587446696295</v>
      </c>
      <c r="D2785" s="141">
        <v>-2.2856310183658</v>
      </c>
      <c r="E2785" s="141">
        <v>-2.41283620575522</v>
      </c>
    </row>
    <row r="2786" spans="1:5" x14ac:dyDescent="0.25">
      <c r="A2786" s="141">
        <v>21627.583637472799</v>
      </c>
      <c r="B2786" s="141">
        <v>-2.4366458057559299</v>
      </c>
      <c r="C2786" s="141">
        <v>-2.1453243984174799</v>
      </c>
      <c r="D2786" s="141">
        <v>-2.2857241408567002</v>
      </c>
      <c r="E2786" s="141">
        <v>-2.41294325385214</v>
      </c>
    </row>
    <row r="2787" spans="1:5" x14ac:dyDescent="0.25">
      <c r="A2787" s="141">
        <v>21628.913841991802</v>
      </c>
      <c r="B2787" s="141">
        <v>-2.4367205580419902</v>
      </c>
      <c r="C2787" s="141">
        <v>-2.2173391251316801</v>
      </c>
      <c r="D2787" s="141">
        <v>-2.2857899671575899</v>
      </c>
      <c r="E2787" s="141">
        <v>-2.41301893359786</v>
      </c>
    </row>
    <row r="2788" spans="1:5" x14ac:dyDescent="0.25">
      <c r="A2788" s="141">
        <v>21630.844920969499</v>
      </c>
      <c r="B2788" s="141">
        <v>-2.4368290683273099</v>
      </c>
      <c r="C2788" s="141">
        <v>-2.2919152469780801</v>
      </c>
      <c r="D2788" s="141">
        <v>-2.2858855256231601</v>
      </c>
      <c r="E2788" s="141">
        <v>-2.4131288104514401</v>
      </c>
    </row>
    <row r="2789" spans="1:5" x14ac:dyDescent="0.25">
      <c r="A2789" s="141">
        <v>21630.980149387498</v>
      </c>
      <c r="B2789" s="141">
        <v>-2.43683666662906</v>
      </c>
      <c r="C2789" s="141">
        <v>-2.9608045579683799</v>
      </c>
      <c r="D2789" s="141">
        <v>-2.28589221721611</v>
      </c>
      <c r="E2789" s="141">
        <v>-2.4131365053451201</v>
      </c>
    </row>
    <row r="2790" spans="1:5" x14ac:dyDescent="0.25">
      <c r="A2790" s="141">
        <v>21633.7492422986</v>
      </c>
      <c r="B2790" s="141">
        <v>-2.4369922469794898</v>
      </c>
      <c r="C2790" s="141">
        <v>-2.61032790949394</v>
      </c>
      <c r="D2790" s="141">
        <v>-2.2860292385921399</v>
      </c>
      <c r="E2790" s="141">
        <v>-2.4132940893849901</v>
      </c>
    </row>
    <row r="2791" spans="1:5" x14ac:dyDescent="0.25">
      <c r="A2791" s="141">
        <v>21635.596014211998</v>
      </c>
      <c r="B2791" s="141">
        <v>-2.4370959951956599</v>
      </c>
      <c r="C2791" s="141">
        <v>-2.9862264357020298</v>
      </c>
      <c r="D2791" s="141">
        <v>-2.2861206176829199</v>
      </c>
      <c r="E2791" s="141">
        <v>-2.4133992012242098</v>
      </c>
    </row>
    <row r="2792" spans="1:5" x14ac:dyDescent="0.25">
      <c r="A2792" s="141">
        <v>21650.991836184101</v>
      </c>
      <c r="B2792" s="141">
        <v>-2.4379605328224998</v>
      </c>
      <c r="C2792" s="141">
        <v>-2.1082836221824901</v>
      </c>
      <c r="D2792" s="141">
        <v>-2.2868822930427899</v>
      </c>
      <c r="E2792" s="141">
        <v>-2.4142759588667602</v>
      </c>
    </row>
    <row r="2793" spans="1:5" x14ac:dyDescent="0.25">
      <c r="A2793" s="141">
        <v>21651.6735113666</v>
      </c>
      <c r="B2793" s="141">
        <v>-2.4379987963104899</v>
      </c>
      <c r="C2793" s="141">
        <v>-2.5983242368516901</v>
      </c>
      <c r="D2793" s="141">
        <v>-2.2869160125033101</v>
      </c>
      <c r="E2793" s="141">
        <v>-2.4143147986411702</v>
      </c>
    </row>
    <row r="2794" spans="1:5" x14ac:dyDescent="0.25">
      <c r="A2794" s="141">
        <v>21658.029334336799</v>
      </c>
      <c r="B2794" s="141">
        <v>-2.4383554959287199</v>
      </c>
      <c r="C2794" s="141">
        <v>-2.8052942022343101</v>
      </c>
      <c r="D2794" s="141">
        <v>-2.2872303860196701</v>
      </c>
      <c r="E2794" s="141">
        <v>-2.4146770154734001</v>
      </c>
    </row>
    <row r="2795" spans="1:5" x14ac:dyDescent="0.25">
      <c r="A2795" s="141">
        <v>21662.707361755602</v>
      </c>
      <c r="B2795" s="141">
        <v>-2.4386179625227302</v>
      </c>
      <c r="C2795" s="141">
        <v>-3.0122237993715899</v>
      </c>
      <c r="D2795" s="141">
        <v>-2.2874617472951999</v>
      </c>
      <c r="E2795" s="141">
        <v>-2.4149437092075501</v>
      </c>
    </row>
    <row r="2796" spans="1:5" x14ac:dyDescent="0.25">
      <c r="A2796" s="141">
        <v>21662.743983001899</v>
      </c>
      <c r="B2796" s="141">
        <v>-2.43862001696181</v>
      </c>
      <c r="C2796" s="141">
        <v>-3.1173913364657801</v>
      </c>
      <c r="D2796" s="141">
        <v>-2.2874635583889402</v>
      </c>
      <c r="E2796" s="141">
        <v>-2.4149457972950801</v>
      </c>
    </row>
    <row r="2797" spans="1:5" x14ac:dyDescent="0.25">
      <c r="A2797" s="141">
        <v>21665.516951170899</v>
      </c>
      <c r="B2797" s="141">
        <v>-2.43877556858765</v>
      </c>
      <c r="C2797" s="141">
        <v>-2.7263017357781001</v>
      </c>
      <c r="D2797" s="141">
        <v>-2.28760069094887</v>
      </c>
      <c r="E2797" s="141">
        <v>-2.4151039219335102</v>
      </c>
    </row>
    <row r="2798" spans="1:5" x14ac:dyDescent="0.25">
      <c r="A2798" s="141">
        <v>21682.669253592801</v>
      </c>
      <c r="B2798" s="141">
        <v>-2.4397372600124201</v>
      </c>
      <c r="C2798" s="141">
        <v>-2.9580015984885701</v>
      </c>
      <c r="D2798" s="141">
        <v>-2.2884487570329299</v>
      </c>
      <c r="E2798" s="141">
        <v>-2.41608263358704</v>
      </c>
    </row>
    <row r="2799" spans="1:5" x14ac:dyDescent="0.25">
      <c r="A2799" s="141">
        <v>21683.349142576699</v>
      </c>
      <c r="B2799" s="141">
        <v>-2.4397753628630499</v>
      </c>
      <c r="C2799" s="141">
        <v>-2.7750003877071499</v>
      </c>
      <c r="D2799" s="141">
        <v>-2.28848236666671</v>
      </c>
      <c r="E2799" s="141">
        <v>-2.4161214503455799</v>
      </c>
    </row>
    <row r="2800" spans="1:5" x14ac:dyDescent="0.25">
      <c r="A2800" s="141">
        <v>21683.469219477502</v>
      </c>
      <c r="B2800" s="141">
        <v>-2.4397820921683202</v>
      </c>
      <c r="C2800" s="141"/>
      <c r="D2800" s="141">
        <v>-2.2884883024973099</v>
      </c>
      <c r="E2800" s="141">
        <v>-2.4161283060473702</v>
      </c>
    </row>
    <row r="2801" spans="1:5" x14ac:dyDescent="0.25">
      <c r="A2801" s="141">
        <v>21684.949551433401</v>
      </c>
      <c r="B2801" s="141">
        <v>-2.4398650490578002</v>
      </c>
      <c r="C2801" s="141">
        <v>-2.7983709029256199</v>
      </c>
      <c r="D2801" s="141">
        <v>-2.2885614793323201</v>
      </c>
      <c r="E2801" s="141">
        <v>-2.4162128288611</v>
      </c>
    </row>
    <row r="2802" spans="1:5" x14ac:dyDescent="0.25">
      <c r="A2802" s="141">
        <v>21687.1124301735</v>
      </c>
      <c r="B2802" s="141">
        <v>-2.4399862443822702</v>
      </c>
      <c r="C2802" s="141">
        <v>-1.8572717621427901</v>
      </c>
      <c r="D2802" s="141">
        <v>-2.28866839207498</v>
      </c>
      <c r="E2802" s="141">
        <v>-2.4163363376820102</v>
      </c>
    </row>
    <row r="2803" spans="1:5" x14ac:dyDescent="0.25">
      <c r="A2803" s="141">
        <v>21688.1294667287</v>
      </c>
      <c r="B2803" s="141">
        <v>-2.4400432287376099</v>
      </c>
      <c r="C2803" s="141">
        <v>-3.01263838639434</v>
      </c>
      <c r="D2803" s="141">
        <v>-2.2887186632165002</v>
      </c>
      <c r="E2803" s="141">
        <v>-2.41639442039255</v>
      </c>
    </row>
    <row r="2804" spans="1:5" x14ac:dyDescent="0.25">
      <c r="A2804" s="141">
        <v>21691.550230163</v>
      </c>
      <c r="B2804" s="141">
        <v>-2.4402348721040101</v>
      </c>
      <c r="C2804" s="141">
        <v>-2.46495233300362</v>
      </c>
      <c r="D2804" s="141">
        <v>-2.288887739987</v>
      </c>
      <c r="E2804" s="141">
        <v>-2.4165898073213601</v>
      </c>
    </row>
    <row r="2805" spans="1:5" x14ac:dyDescent="0.25">
      <c r="A2805" s="141">
        <v>21694.766585479501</v>
      </c>
      <c r="B2805" s="141">
        <v>-2.440415033801</v>
      </c>
      <c r="C2805" s="141">
        <v>-2.3808642211144502</v>
      </c>
      <c r="D2805" s="141">
        <v>-2.2890467017859901</v>
      </c>
      <c r="E2805" s="141">
        <v>-2.4167735582332299</v>
      </c>
    </row>
    <row r="2806" spans="1:5" x14ac:dyDescent="0.25">
      <c r="A2806" s="141">
        <v>21695.630222653599</v>
      </c>
      <c r="B2806" s="141">
        <v>-2.44046340482774</v>
      </c>
      <c r="C2806" s="141">
        <v>-2.5985219149982801</v>
      </c>
      <c r="D2806" s="141">
        <v>-2.28908938332936</v>
      </c>
      <c r="E2806" s="141">
        <v>-2.41682290446892</v>
      </c>
    </row>
    <row r="2807" spans="1:5" x14ac:dyDescent="0.25">
      <c r="A2807" s="141">
        <v>21698.201006907198</v>
      </c>
      <c r="B2807" s="141">
        <v>-2.4406073781968098</v>
      </c>
      <c r="C2807" s="141">
        <v>-2.9925631658426202</v>
      </c>
      <c r="D2807" s="141">
        <v>-2.2892164282977401</v>
      </c>
      <c r="E2807" s="141">
        <v>-2.4169698094516199</v>
      </c>
    </row>
    <row r="2808" spans="1:5" x14ac:dyDescent="0.25">
      <c r="A2808" s="141">
        <v>21698.862547648601</v>
      </c>
      <c r="B2808" s="141">
        <v>-2.4406444239036298</v>
      </c>
      <c r="C2808" s="141">
        <v>-2.31719221771358</v>
      </c>
      <c r="D2808" s="141">
        <v>-2.2892491196132601</v>
      </c>
      <c r="E2808" s="141">
        <v>-2.4170076165080001</v>
      </c>
    </row>
    <row r="2809" spans="1:5" x14ac:dyDescent="0.25">
      <c r="A2809" s="141">
        <v>21701.691642332102</v>
      </c>
      <c r="B2809" s="141">
        <v>-2.4408028368595698</v>
      </c>
      <c r="C2809" s="141">
        <v>-1.9805978297720099</v>
      </c>
      <c r="D2809" s="141">
        <v>-2.2893889191815999</v>
      </c>
      <c r="E2809" s="141">
        <v>-2.4171693175355502</v>
      </c>
    </row>
    <row r="2810" spans="1:5" x14ac:dyDescent="0.25">
      <c r="A2810" s="141">
        <v>21708.402352811601</v>
      </c>
      <c r="B2810" s="141">
        <v>-2.4411785078049499</v>
      </c>
      <c r="C2810" s="141">
        <v>-2.6680140211859702</v>
      </c>
      <c r="D2810" s="141">
        <v>-2.28972049169895</v>
      </c>
      <c r="E2810" s="141">
        <v>-2.4175529964340901</v>
      </c>
    </row>
    <row r="2811" spans="1:5" x14ac:dyDescent="0.25">
      <c r="A2811" s="141">
        <v>21712.711617438901</v>
      </c>
      <c r="B2811" s="141">
        <v>-2.44141967704677</v>
      </c>
      <c r="C2811" s="141">
        <v>-2.1869450175298302</v>
      </c>
      <c r="D2811" s="141">
        <v>-2.2899333822510601</v>
      </c>
      <c r="E2811" s="141">
        <v>-2.4177994628144202</v>
      </c>
    </row>
    <row r="2812" spans="1:5" x14ac:dyDescent="0.25">
      <c r="A2812" s="141">
        <v>21713.5773614461</v>
      </c>
      <c r="B2812" s="141">
        <v>-2.4414681223518899</v>
      </c>
      <c r="C2812" s="141">
        <v>-1.6913316514912999</v>
      </c>
      <c r="D2812" s="141">
        <v>-2.2899761499269302</v>
      </c>
      <c r="E2812" s="141">
        <v>-2.4178489869533801</v>
      </c>
    </row>
    <row r="2813" spans="1:5" x14ac:dyDescent="0.25">
      <c r="A2813" s="141">
        <v>21717.568369387202</v>
      </c>
      <c r="B2813" s="141">
        <v>-2.4416914238804002</v>
      </c>
      <c r="C2813" s="141">
        <v>-2.29192135039811</v>
      </c>
      <c r="D2813" s="141">
        <v>-2.29017329369792</v>
      </c>
      <c r="E2813" s="141">
        <v>-2.4180773251265801</v>
      </c>
    </row>
    <row r="2814" spans="1:5" x14ac:dyDescent="0.25">
      <c r="A2814" s="141">
        <v>21718.3198868334</v>
      </c>
      <c r="B2814" s="141">
        <v>-2.4417334671328899</v>
      </c>
      <c r="C2814" s="141">
        <v>-2.1879727943790201</v>
      </c>
      <c r="D2814" s="141">
        <v>-2.29021041423742</v>
      </c>
      <c r="E2814" s="141">
        <v>-2.4181203284389099</v>
      </c>
    </row>
    <row r="2815" spans="1:5" x14ac:dyDescent="0.25">
      <c r="A2815" s="141">
        <v>21718.9144872332</v>
      </c>
      <c r="B2815" s="141">
        <v>-2.4417667306150301</v>
      </c>
      <c r="C2815" s="141">
        <v>-2.1673771366235202</v>
      </c>
      <c r="D2815" s="141">
        <v>-2.2902397835103399</v>
      </c>
      <c r="E2815" s="141">
        <v>-2.4181543541366302</v>
      </c>
    </row>
    <row r="2816" spans="1:5" x14ac:dyDescent="0.25">
      <c r="A2816" s="141">
        <v>21724.488878964399</v>
      </c>
      <c r="B2816" s="141">
        <v>-2.4420785280179498</v>
      </c>
      <c r="C2816" s="141">
        <v>-2.6326110063243102</v>
      </c>
      <c r="D2816" s="141">
        <v>-2.2905150999515098</v>
      </c>
      <c r="E2816" s="141">
        <v>-2.4184734098034002</v>
      </c>
    </row>
    <row r="2817" spans="1:5" x14ac:dyDescent="0.25">
      <c r="A2817" s="141">
        <v>21732.754476538299</v>
      </c>
      <c r="B2817" s="141">
        <v>-2.44254069371339</v>
      </c>
      <c r="C2817" s="141">
        <v>-1.64838650615063</v>
      </c>
      <c r="D2817" s="141">
        <v>-2.2909232622143501</v>
      </c>
      <c r="E2817" s="141">
        <v>-2.4189467124880899</v>
      </c>
    </row>
    <row r="2818" spans="1:5" x14ac:dyDescent="0.25">
      <c r="A2818" s="141">
        <v>21734.851348706601</v>
      </c>
      <c r="B2818" s="141">
        <v>-2.4426579083460198</v>
      </c>
      <c r="C2818" s="141">
        <v>-2.8656609267877702</v>
      </c>
      <c r="D2818" s="141">
        <v>-2.2910267937199502</v>
      </c>
      <c r="E2818" s="141">
        <v>-2.4190668236636399</v>
      </c>
    </row>
    <row r="2819" spans="1:5" x14ac:dyDescent="0.25">
      <c r="A2819" s="141">
        <v>21738.852095542799</v>
      </c>
      <c r="B2819" s="141">
        <v>-2.4428815146629299</v>
      </c>
      <c r="C2819" s="141">
        <v>-2.3185175028517402</v>
      </c>
      <c r="D2819" s="141">
        <v>-2.2912243118401001</v>
      </c>
      <c r="E2819" s="141">
        <v>-2.4192960365335998</v>
      </c>
    </row>
    <row r="2820" spans="1:5" x14ac:dyDescent="0.25">
      <c r="A2820" s="141">
        <v>21743.647478702998</v>
      </c>
      <c r="B2820" s="141">
        <v>-2.4431494745482101</v>
      </c>
      <c r="C2820" s="141">
        <v>-2.5841977583056601</v>
      </c>
      <c r="D2820" s="141">
        <v>-2.2914610337810402</v>
      </c>
      <c r="E2820" s="141">
        <v>-2.41957085511486</v>
      </c>
    </row>
    <row r="2821" spans="1:5" x14ac:dyDescent="0.25">
      <c r="A2821" s="141">
        <v>21745.724606473101</v>
      </c>
      <c r="B2821" s="141">
        <v>-2.4432655216288799</v>
      </c>
      <c r="C2821" s="141">
        <v>-2.1845351049156201</v>
      </c>
      <c r="D2821" s="141">
        <v>-2.2915635608020102</v>
      </c>
      <c r="E2821" s="141">
        <v>-2.41968991998155</v>
      </c>
    </row>
    <row r="2822" spans="1:5" x14ac:dyDescent="0.25">
      <c r="A2822" s="141">
        <v>21746.107975715699</v>
      </c>
      <c r="B2822" s="141">
        <v>-2.4432869387576401</v>
      </c>
      <c r="C2822" s="141">
        <v>-3.2339184354069102</v>
      </c>
      <c r="D2822" s="141">
        <v>-2.2915824832766498</v>
      </c>
      <c r="E2822" s="141">
        <v>-2.4197118971968998</v>
      </c>
    </row>
    <row r="2823" spans="1:5" x14ac:dyDescent="0.25">
      <c r="A2823" s="141">
        <v>21746.717434247599</v>
      </c>
      <c r="B2823" s="141">
        <v>-2.4433209856309599</v>
      </c>
      <c r="C2823" s="141">
        <v>-1.72164751427313</v>
      </c>
      <c r="D2823" s="141">
        <v>-2.2916125647408498</v>
      </c>
      <c r="E2823" s="141">
        <v>-2.4197468364547898</v>
      </c>
    </row>
    <row r="2824" spans="1:5" x14ac:dyDescent="0.25">
      <c r="A2824" s="141">
        <v>21746.7786341516</v>
      </c>
      <c r="B2824" s="141">
        <v>-2.4433244044526199</v>
      </c>
      <c r="C2824" s="141">
        <v>-2.2166100149589298</v>
      </c>
      <c r="D2824" s="141">
        <v>-2.2916155853990898</v>
      </c>
      <c r="E2824" s="141">
        <v>-2.4197503450219502</v>
      </c>
    </row>
    <row r="2825" spans="1:5" x14ac:dyDescent="0.25">
      <c r="A2825" s="141">
        <v>21750.4170958213</v>
      </c>
      <c r="B2825" s="141">
        <v>-2.44352764148978</v>
      </c>
      <c r="C2825" s="141">
        <v>-2.0994718864900701</v>
      </c>
      <c r="D2825" s="141">
        <v>-2.2917951607442602</v>
      </c>
      <c r="E2825" s="141">
        <v>-2.4199589619243498</v>
      </c>
    </row>
    <row r="2826" spans="1:5" x14ac:dyDescent="0.25">
      <c r="A2826" s="141">
        <v>21752.342440390701</v>
      </c>
      <c r="B2826" s="141">
        <v>-2.4436351721611</v>
      </c>
      <c r="C2826" s="141">
        <v>-2.9049306481035302</v>
      </c>
      <c r="D2826" s="141">
        <v>-2.2918901783682402</v>
      </c>
      <c r="E2826" s="141">
        <v>-2.4200693747047799</v>
      </c>
    </row>
    <row r="2827" spans="1:5" x14ac:dyDescent="0.25">
      <c r="A2827" s="141">
        <v>21755.397163406</v>
      </c>
      <c r="B2827" s="141">
        <v>-2.4438057572101801</v>
      </c>
      <c r="C2827" s="141">
        <v>-3.00724761492783</v>
      </c>
      <c r="D2827" s="141">
        <v>-2.2920409215031601</v>
      </c>
      <c r="E2827" s="141">
        <v>-2.4202445825943801</v>
      </c>
    </row>
    <row r="2828" spans="1:5" x14ac:dyDescent="0.25">
      <c r="A2828" s="141">
        <v>21761.740186745999</v>
      </c>
      <c r="B2828" s="141">
        <v>-2.4441598866502399</v>
      </c>
      <c r="C2828" s="141">
        <v>-2.81116515358549</v>
      </c>
      <c r="D2828" s="141">
        <v>-2.2923538929562102</v>
      </c>
      <c r="E2828" s="141">
        <v>-2.42060850779687</v>
      </c>
    </row>
    <row r="2829" spans="1:5" x14ac:dyDescent="0.25">
      <c r="A2829" s="141">
        <v>21765.215827337201</v>
      </c>
      <c r="B2829" s="141">
        <v>-2.44435388251574</v>
      </c>
      <c r="C2829" s="141">
        <v>-2.5697518911517698</v>
      </c>
      <c r="D2829" s="141">
        <v>-2.2925253607690399</v>
      </c>
      <c r="E2829" s="141">
        <v>-2.4208079838831802</v>
      </c>
    </row>
    <row r="2830" spans="1:5" x14ac:dyDescent="0.25">
      <c r="A2830" s="141">
        <v>21773.129326112899</v>
      </c>
      <c r="B2830" s="141">
        <v>-2.44479545361563</v>
      </c>
      <c r="C2830" s="141">
        <v>-2.4990281159135801</v>
      </c>
      <c r="D2830" s="141">
        <v>-2.2929157021688198</v>
      </c>
      <c r="E2830" s="141">
        <v>-2.4212623305512802</v>
      </c>
    </row>
    <row r="2831" spans="1:5" x14ac:dyDescent="0.25">
      <c r="A2831" s="141">
        <v>21774.369661618101</v>
      </c>
      <c r="B2831" s="141">
        <v>-2.4448646479172802</v>
      </c>
      <c r="C2831" s="141">
        <v>-2.23024377902783</v>
      </c>
      <c r="D2831" s="141">
        <v>-2.2929768747632799</v>
      </c>
      <c r="E2831" s="141">
        <v>-2.42133356482337</v>
      </c>
    </row>
    <row r="2832" spans="1:5" x14ac:dyDescent="0.25">
      <c r="A2832" s="141">
        <v>21775.949672524701</v>
      </c>
      <c r="B2832" s="141">
        <v>-2.4449527852941699</v>
      </c>
      <c r="C2832" s="141">
        <v>-1.95680489535875</v>
      </c>
      <c r="D2832" s="141">
        <v>-2.2930547966816901</v>
      </c>
      <c r="E2832" s="141">
        <v>-2.4214243155900701</v>
      </c>
    </row>
    <row r="2833" spans="1:5" x14ac:dyDescent="0.25">
      <c r="A2833" s="141">
        <v>21778.340795242999</v>
      </c>
      <c r="B2833" s="141">
        <v>-2.44508615527061</v>
      </c>
      <c r="C2833" s="141">
        <v>-2.9551955096905802</v>
      </c>
      <c r="D2833" s="141">
        <v>-2.2931727134845898</v>
      </c>
      <c r="E2833" s="141">
        <v>-2.4215616720211699</v>
      </c>
    </row>
    <row r="2834" spans="1:5" x14ac:dyDescent="0.25">
      <c r="A2834" s="141">
        <v>21779.1253082617</v>
      </c>
      <c r="B2834" s="141">
        <v>-2.4451299096276902</v>
      </c>
      <c r="C2834" s="141">
        <v>-3.0581101354184601</v>
      </c>
      <c r="D2834" s="141">
        <v>-2.2932113994392198</v>
      </c>
      <c r="E2834" s="141">
        <v>-2.4216067425671102</v>
      </c>
    </row>
    <row r="2835" spans="1:5" x14ac:dyDescent="0.25">
      <c r="A2835" s="141">
        <v>21781.4958232272</v>
      </c>
      <c r="B2835" s="141">
        <v>-2.4452621088847799</v>
      </c>
      <c r="C2835" s="141">
        <v>-2.3915247830770499</v>
      </c>
      <c r="D2835" s="141">
        <v>-2.2933282888635498</v>
      </c>
      <c r="E2835" s="141">
        <v>-2.42174294366973</v>
      </c>
    </row>
    <row r="2836" spans="1:5" x14ac:dyDescent="0.25">
      <c r="A2836" s="141">
        <v>21781.6840078157</v>
      </c>
      <c r="B2836" s="141">
        <v>-2.44527260291009</v>
      </c>
      <c r="C2836" s="141">
        <v>-2.3178269984064999</v>
      </c>
      <c r="D2836" s="141">
        <v>-2.2933375678336199</v>
      </c>
      <c r="E2836" s="141">
        <v>-2.42175375698063</v>
      </c>
    </row>
    <row r="2837" spans="1:5" x14ac:dyDescent="0.25">
      <c r="A2837" s="141">
        <v>21781.747855367299</v>
      </c>
      <c r="B2837" s="141">
        <v>-2.44527616331604</v>
      </c>
      <c r="C2837" s="141">
        <v>-2.37044072381787</v>
      </c>
      <c r="D2837" s="141">
        <v>-2.2933407160045798</v>
      </c>
      <c r="E2837" s="141">
        <v>-2.42175742576765</v>
      </c>
    </row>
    <row r="2838" spans="1:5" x14ac:dyDescent="0.25">
      <c r="A2838" s="141">
        <v>21788.9793759612</v>
      </c>
      <c r="B2838" s="141">
        <v>-2.4456793482418502</v>
      </c>
      <c r="C2838" s="141">
        <v>-3.0019535685898502</v>
      </c>
      <c r="D2838" s="141">
        <v>-2.2936972453806899</v>
      </c>
      <c r="E2838" s="141">
        <v>-2.4221730612880599</v>
      </c>
    </row>
    <row r="2839" spans="1:5" x14ac:dyDescent="0.25">
      <c r="A2839" s="141">
        <v>21791.8634434837</v>
      </c>
      <c r="B2839" s="141">
        <v>-2.4458401046323099</v>
      </c>
      <c r="C2839" s="141">
        <v>-2.43816352689656</v>
      </c>
      <c r="D2839" s="141">
        <v>-2.2938394138808702</v>
      </c>
      <c r="E2839" s="141">
        <v>-2.4223388801189101</v>
      </c>
    </row>
    <row r="2840" spans="1:5" x14ac:dyDescent="0.25">
      <c r="A2840" s="141">
        <v>21795.019845573199</v>
      </c>
      <c r="B2840" s="141">
        <v>-2.4460160137368101</v>
      </c>
      <c r="C2840" s="141">
        <v>-2.5907648753618302</v>
      </c>
      <c r="D2840" s="141">
        <v>-2.29399499228641</v>
      </c>
      <c r="E2840" s="141">
        <v>-2.4225203930921499</v>
      </c>
    </row>
    <row r="2841" spans="1:5" x14ac:dyDescent="0.25">
      <c r="A2841" s="141">
        <v>21797.624671179601</v>
      </c>
      <c r="B2841" s="141">
        <v>-2.4461611616787202</v>
      </c>
      <c r="C2841" s="141">
        <v>-2.2209650306798001</v>
      </c>
      <c r="D2841" s="141">
        <v>-2.2941233719563701</v>
      </c>
      <c r="E2841" s="141">
        <v>-2.4226702155672699</v>
      </c>
    </row>
    <row r="2842" spans="1:5" x14ac:dyDescent="0.25">
      <c r="A2842" s="141">
        <v>21800.225249381299</v>
      </c>
      <c r="B2842" s="141">
        <v>-2.4463060537128101</v>
      </c>
      <c r="C2842" s="141">
        <v>-2.2333346321134502</v>
      </c>
      <c r="D2842" s="141">
        <v>-2.29425153170531</v>
      </c>
      <c r="E2842" s="141">
        <v>-2.4228198195821902</v>
      </c>
    </row>
    <row r="2843" spans="1:5" x14ac:dyDescent="0.25">
      <c r="A2843" s="141">
        <v>21800.5340457526</v>
      </c>
      <c r="B2843" s="141">
        <v>-2.4463232571234301</v>
      </c>
      <c r="C2843" s="141">
        <v>-2.52228594991377</v>
      </c>
      <c r="D2843" s="141">
        <v>-2.2942667488708501</v>
      </c>
      <c r="E2843" s="141">
        <v>-2.4228375854925202</v>
      </c>
    </row>
    <row r="2844" spans="1:5" x14ac:dyDescent="0.25">
      <c r="A2844" s="141">
        <v>21821.2835200013</v>
      </c>
      <c r="B2844" s="141">
        <v>-2.4474786134942201</v>
      </c>
      <c r="C2844" s="141"/>
      <c r="D2844" s="141">
        <v>-2.2952889105446999</v>
      </c>
      <c r="E2844" s="141">
        <v>-2.4240321968474698</v>
      </c>
    </row>
    <row r="2845" spans="1:5" x14ac:dyDescent="0.25">
      <c r="A2845" s="141">
        <v>21822.266676715401</v>
      </c>
      <c r="B2845" s="141">
        <v>-2.4475333264686099</v>
      </c>
      <c r="C2845" s="141">
        <v>-2.5524678519441699</v>
      </c>
      <c r="D2845" s="141">
        <v>-2.2953373253596299</v>
      </c>
      <c r="E2845" s="141">
        <v>-2.42408884122597</v>
      </c>
    </row>
    <row r="2846" spans="1:5" x14ac:dyDescent="0.25">
      <c r="A2846" s="141">
        <v>21824.5111967021</v>
      </c>
      <c r="B2846" s="141">
        <v>-2.44765822438008</v>
      </c>
      <c r="C2846" s="141">
        <v>-1.78651548718942</v>
      </c>
      <c r="D2846" s="141">
        <v>-2.2954478490026999</v>
      </c>
      <c r="E2846" s="141">
        <v>-2.4242181727384202</v>
      </c>
    </row>
    <row r="2847" spans="1:5" x14ac:dyDescent="0.25">
      <c r="A2847" s="141">
        <v>21826.639760624999</v>
      </c>
      <c r="B2847" s="141">
        <v>-2.44777665657401</v>
      </c>
      <c r="C2847" s="141">
        <v>-2.9988422289397398</v>
      </c>
      <c r="D2847" s="141">
        <v>-2.2955526549668699</v>
      </c>
      <c r="E2847" s="141">
        <v>-2.4243408406664999</v>
      </c>
    </row>
    <row r="2848" spans="1:5" x14ac:dyDescent="0.25">
      <c r="A2848" s="141">
        <v>21833.846066551101</v>
      </c>
      <c r="B2848" s="141">
        <v>-2.4481775158382502</v>
      </c>
      <c r="C2848" s="141">
        <v>-2.1643400536711801</v>
      </c>
      <c r="D2848" s="141">
        <v>-2.2959074210599399</v>
      </c>
      <c r="E2848" s="141">
        <v>-2.4247562656516899</v>
      </c>
    </row>
    <row r="2849" spans="1:5" x14ac:dyDescent="0.25">
      <c r="A2849" s="141">
        <v>21834.1106825893</v>
      </c>
      <c r="B2849" s="141">
        <v>-2.44819223259922</v>
      </c>
      <c r="C2849" s="141">
        <v>-1.5447829568582301</v>
      </c>
      <c r="D2849" s="141">
        <v>-2.2959204464030298</v>
      </c>
      <c r="E2849" s="141">
        <v>-2.42477152389983</v>
      </c>
    </row>
    <row r="2850" spans="1:5" x14ac:dyDescent="0.25">
      <c r="A2850" s="141">
        <v>21840.920579960901</v>
      </c>
      <c r="B2850" s="141">
        <v>-2.4485708999339</v>
      </c>
      <c r="C2850" s="141">
        <v>-2.2509489423057301</v>
      </c>
      <c r="D2850" s="141">
        <v>-2.29625561206162</v>
      </c>
      <c r="E2850" s="141">
        <v>-2.4251642882295199</v>
      </c>
    </row>
    <row r="2851" spans="1:5" x14ac:dyDescent="0.25">
      <c r="A2851" s="141">
        <v>21842.496099889198</v>
      </c>
      <c r="B2851" s="141">
        <v>-2.4486584885636802</v>
      </c>
      <c r="C2851" s="141">
        <v>-2.5600630461637901</v>
      </c>
      <c r="D2851" s="141">
        <v>-2.2963331435812502</v>
      </c>
      <c r="E2851" s="141">
        <v>-2.4252551827061901</v>
      </c>
    </row>
    <row r="2852" spans="1:5" x14ac:dyDescent="0.25">
      <c r="A2852" s="141">
        <v>21842.5136101932</v>
      </c>
      <c r="B2852" s="141">
        <v>-2.4486594619825399</v>
      </c>
      <c r="C2852" s="141">
        <v>-1.9229248302536901</v>
      </c>
      <c r="D2852" s="141">
        <v>-2.2963340052408499</v>
      </c>
      <c r="E2852" s="141">
        <v>-2.4252561929599898</v>
      </c>
    </row>
    <row r="2853" spans="1:5" x14ac:dyDescent="0.25">
      <c r="A2853" s="141">
        <v>21843.533538111202</v>
      </c>
      <c r="B2853" s="141">
        <v>-2.4487161594923399</v>
      </c>
      <c r="C2853" s="141">
        <v>-2.1763691992975098</v>
      </c>
      <c r="D2853" s="141">
        <v>-2.2963841936540601</v>
      </c>
      <c r="E2853" s="141">
        <v>-2.4253150395649898</v>
      </c>
    </row>
    <row r="2854" spans="1:5" x14ac:dyDescent="0.25">
      <c r="A2854" s="141">
        <v>21848.479605856701</v>
      </c>
      <c r="B2854" s="141">
        <v>-2.4489910679032398</v>
      </c>
      <c r="C2854" s="141">
        <v>-2.11247556754883</v>
      </c>
      <c r="D2854" s="141">
        <v>-2.2966275526822999</v>
      </c>
      <c r="E2854" s="141">
        <v>-2.4256004691636899</v>
      </c>
    </row>
    <row r="2855" spans="1:5" x14ac:dyDescent="0.25">
      <c r="A2855" s="141">
        <v>21851.0420437586</v>
      </c>
      <c r="B2855" s="141">
        <v>-2.4491334638200599</v>
      </c>
      <c r="C2855" s="141">
        <v>-2.1682173489793</v>
      </c>
      <c r="D2855" s="141">
        <v>-2.29675361396083</v>
      </c>
      <c r="E2855" s="141">
        <v>-2.4257483806431699</v>
      </c>
    </row>
    <row r="2856" spans="1:5" x14ac:dyDescent="0.25">
      <c r="A2856" s="141">
        <v>21859.041097826299</v>
      </c>
      <c r="B2856" s="141">
        <v>-2.4495778544407201</v>
      </c>
      <c r="C2856" s="141">
        <v>-2.77765830698252</v>
      </c>
      <c r="D2856" s="141">
        <v>-2.2971470579161601</v>
      </c>
      <c r="E2856" s="141">
        <v>-2.4262102737838802</v>
      </c>
    </row>
    <row r="2857" spans="1:5" x14ac:dyDescent="0.25">
      <c r="A2857" s="141">
        <v>21859.241404984099</v>
      </c>
      <c r="B2857" s="141">
        <v>-2.44958898023709</v>
      </c>
      <c r="C2857" s="141">
        <v>-2.6403905797156</v>
      </c>
      <c r="D2857" s="141">
        <v>-2.29715690879183</v>
      </c>
      <c r="E2857" s="141">
        <v>-2.4262218434087002</v>
      </c>
    </row>
    <row r="2858" spans="1:5" x14ac:dyDescent="0.25">
      <c r="A2858" s="141">
        <v>21863.151963120399</v>
      </c>
      <c r="B2858" s="141">
        <v>-2.44980616403685</v>
      </c>
      <c r="C2858" s="141">
        <v>-3.7942310544267399</v>
      </c>
      <c r="D2858" s="141">
        <v>-2.2973492107758999</v>
      </c>
      <c r="E2858" s="141">
        <v>-2.4264477462767799</v>
      </c>
    </row>
    <row r="2859" spans="1:5" x14ac:dyDescent="0.25">
      <c r="A2859" s="141">
        <v>21863.4794075953</v>
      </c>
      <c r="B2859" s="141">
        <v>-2.4498243475986001</v>
      </c>
      <c r="C2859" s="141">
        <v>-2.5731495733706402</v>
      </c>
      <c r="D2859" s="141">
        <v>-2.2973653116027801</v>
      </c>
      <c r="E2859" s="141">
        <v>-2.4264666646042099</v>
      </c>
    </row>
    <row r="2860" spans="1:5" x14ac:dyDescent="0.25">
      <c r="A2860" s="141">
        <v>21871.526515862399</v>
      </c>
      <c r="B2860" s="141">
        <v>-2.4502711211249499</v>
      </c>
      <c r="C2860" s="141">
        <v>-2.1597627424277102</v>
      </c>
      <c r="D2860" s="141">
        <v>-2.2977609345809098</v>
      </c>
      <c r="E2860" s="141">
        <v>-2.4269317232344099</v>
      </c>
    </row>
    <row r="2861" spans="1:5" x14ac:dyDescent="0.25">
      <c r="A2861" s="141">
        <v>21874.874906724599</v>
      </c>
      <c r="B2861" s="141">
        <v>-2.4504569683787198</v>
      </c>
      <c r="C2861" s="141">
        <v>-2.2381614478534502</v>
      </c>
      <c r="D2861" s="141">
        <v>-2.2979255169283501</v>
      </c>
      <c r="E2861" s="141">
        <v>-2.4271253080322901</v>
      </c>
    </row>
    <row r="2862" spans="1:5" x14ac:dyDescent="0.25">
      <c r="A2862" s="141">
        <v>21885.443825010301</v>
      </c>
      <c r="B2862" s="141">
        <v>-2.45104336917607</v>
      </c>
      <c r="C2862" s="141">
        <v>-1.8259304879737399</v>
      </c>
      <c r="D2862" s="141">
        <v>-2.2984448669742199</v>
      </c>
      <c r="E2862" s="141">
        <v>-2.4277366303801</v>
      </c>
    </row>
    <row r="2863" spans="1:5" x14ac:dyDescent="0.25">
      <c r="A2863" s="141">
        <v>21885.885688880699</v>
      </c>
      <c r="B2863" s="141">
        <v>-2.45106787836805</v>
      </c>
      <c r="C2863" s="141">
        <v>-1.7405983378449601</v>
      </c>
      <c r="D2863" s="141">
        <v>-2.2984665751912101</v>
      </c>
      <c r="E2863" s="141">
        <v>-2.4277621979996402</v>
      </c>
    </row>
    <row r="2864" spans="1:5" x14ac:dyDescent="0.25">
      <c r="A2864" s="141">
        <v>21892.625725701499</v>
      </c>
      <c r="B2864" s="141">
        <v>-2.45144166360312</v>
      </c>
      <c r="C2864" s="141">
        <v>-2.23683583330756</v>
      </c>
      <c r="D2864" s="141">
        <v>-2.2987976573731301</v>
      </c>
      <c r="E2864" s="141">
        <v>-2.4281522926080101</v>
      </c>
    </row>
    <row r="2865" spans="1:5" x14ac:dyDescent="0.25">
      <c r="A2865" s="141">
        <v>21894.014049181998</v>
      </c>
      <c r="B2865" s="141">
        <v>-2.4515186402951299</v>
      </c>
      <c r="C2865" s="141">
        <v>-2.4552428252707101</v>
      </c>
      <c r="D2865" s="141">
        <v>-2.2988658430950002</v>
      </c>
      <c r="E2865" s="141">
        <v>-2.4282326671021401</v>
      </c>
    </row>
    <row r="2866" spans="1:5" x14ac:dyDescent="0.25">
      <c r="A2866" s="141">
        <v>21914.876341572599</v>
      </c>
      <c r="B2866" s="141">
        <v>-2.45267470020246</v>
      </c>
      <c r="C2866" s="141">
        <v>-1.82654072316654</v>
      </c>
      <c r="D2866" s="141">
        <v>-2.29989000093398</v>
      </c>
      <c r="E2866" s="141">
        <v>-2.42944136749378</v>
      </c>
    </row>
    <row r="2867" spans="1:5" x14ac:dyDescent="0.25">
      <c r="A2867" s="141">
        <v>21919.696886416601</v>
      </c>
      <c r="B2867" s="141">
        <v>-2.45294164725482</v>
      </c>
      <c r="C2867" s="141">
        <v>-2.9035873490228399</v>
      </c>
      <c r="D2867" s="141">
        <v>-2.3001265209970501</v>
      </c>
      <c r="E2867" s="141">
        <v>-2.4297209006510001</v>
      </c>
    </row>
    <row r="2868" spans="1:5" x14ac:dyDescent="0.25">
      <c r="A2868" s="141">
        <v>21923.1435812124</v>
      </c>
      <c r="B2868" s="141">
        <v>-2.4531324737045401</v>
      </c>
      <c r="C2868" s="141">
        <v>-3.4069725571027698</v>
      </c>
      <c r="D2868" s="141">
        <v>-2.3002956032833901</v>
      </c>
      <c r="E2868" s="141">
        <v>-2.4299208236848799</v>
      </c>
    </row>
    <row r="2869" spans="1:5" x14ac:dyDescent="0.25">
      <c r="A2869" s="141">
        <v>21923.3298890392</v>
      </c>
      <c r="B2869" s="141">
        <v>-2.453142787674</v>
      </c>
      <c r="C2869" s="141">
        <v>-2.6671113977087701</v>
      </c>
      <c r="D2869" s="141">
        <v>-2.3003047421540499</v>
      </c>
      <c r="E2869" s="141">
        <v>-2.4299316316791701</v>
      </c>
    </row>
    <row r="2870" spans="1:5" x14ac:dyDescent="0.25">
      <c r="A2870" s="141">
        <v>21923.3298890392</v>
      </c>
      <c r="B2870" s="141">
        <v>-2.453142787674</v>
      </c>
      <c r="C2870" s="141">
        <v>-2.6993689002096102</v>
      </c>
      <c r="D2870" s="141">
        <v>-2.3003047421540499</v>
      </c>
      <c r="E2870" s="141">
        <v>-2.4299316316791701</v>
      </c>
    </row>
    <row r="2871" spans="1:5" x14ac:dyDescent="0.25">
      <c r="A2871" s="141">
        <v>21925.102476518401</v>
      </c>
      <c r="B2871" s="141">
        <v>-2.45324091281763</v>
      </c>
      <c r="C2871" s="141">
        <v>-2.35005476138425</v>
      </c>
      <c r="D2871" s="141">
        <v>-2.30039168839027</v>
      </c>
      <c r="E2871" s="141">
        <v>-2.43003446901445</v>
      </c>
    </row>
    <row r="2872" spans="1:5" x14ac:dyDescent="0.25">
      <c r="A2872" s="141">
        <v>21925.369424561999</v>
      </c>
      <c r="B2872" s="141">
        <v>-2.4532556894797901</v>
      </c>
      <c r="C2872" s="141">
        <v>-3.0313555559307899</v>
      </c>
      <c r="D2872" s="141">
        <v>-2.3004047817393198</v>
      </c>
      <c r="E2872" s="141">
        <v>-2.4300499571882899</v>
      </c>
    </row>
    <row r="2873" spans="1:5" x14ac:dyDescent="0.25">
      <c r="A2873" s="141">
        <v>21925.375081376798</v>
      </c>
      <c r="B2873" s="141">
        <v>-2.4532560026053298</v>
      </c>
      <c r="C2873" s="141">
        <v>-2.2811156646314101</v>
      </c>
      <c r="D2873" s="141">
        <v>-2.3004050591948699</v>
      </c>
      <c r="E2873" s="141">
        <v>-2.4300502853965402</v>
      </c>
    </row>
    <row r="2874" spans="1:5" x14ac:dyDescent="0.25">
      <c r="A2874" s="141">
        <v>21930.572789758698</v>
      </c>
      <c r="B2874" s="141">
        <v>-2.4535436759792502</v>
      </c>
      <c r="C2874" s="141">
        <v>-2.9077692324453199</v>
      </c>
      <c r="D2874" s="141">
        <v>-2.3006599677177801</v>
      </c>
      <c r="E2874" s="141">
        <v>-2.43035191007966</v>
      </c>
    </row>
    <row r="2875" spans="1:5" x14ac:dyDescent="0.25">
      <c r="A2875" s="141">
        <v>21930.8912354979</v>
      </c>
      <c r="B2875" s="141">
        <v>-2.45356129820986</v>
      </c>
      <c r="C2875" s="141">
        <v>-2.16490574198545</v>
      </c>
      <c r="D2875" s="141">
        <v>-2.30067558321233</v>
      </c>
      <c r="E2875" s="141">
        <v>-2.4303703930829101</v>
      </c>
    </row>
    <row r="2876" spans="1:5" x14ac:dyDescent="0.25">
      <c r="A2876" s="141">
        <v>21939.821458311799</v>
      </c>
      <c r="B2876" s="141">
        <v>-2.4540553621685799</v>
      </c>
      <c r="C2876" s="141"/>
      <c r="D2876" s="141">
        <v>-2.3011134018978998</v>
      </c>
      <c r="E2876" s="141">
        <v>-2.43088887935644</v>
      </c>
    </row>
    <row r="2877" spans="1:5" x14ac:dyDescent="0.25">
      <c r="A2877" s="141">
        <v>21941.278650467</v>
      </c>
      <c r="B2877" s="141">
        <v>-2.4541359594138998</v>
      </c>
      <c r="C2877" s="141">
        <v>-2.4864852836597899</v>
      </c>
      <c r="D2877" s="141">
        <v>-2.3011848266780501</v>
      </c>
      <c r="E2877" s="141">
        <v>-2.43097351372491</v>
      </c>
    </row>
    <row r="2878" spans="1:5" x14ac:dyDescent="0.25">
      <c r="A2878" s="141">
        <v>21942.786034382301</v>
      </c>
      <c r="B2878" s="141">
        <v>-2.4542193263221801</v>
      </c>
      <c r="C2878" s="141">
        <v>-2.2146718587121099</v>
      </c>
      <c r="D2878" s="141">
        <v>-2.3012587067346302</v>
      </c>
      <c r="E2878" s="141">
        <v>-2.4310610721782</v>
      </c>
    </row>
    <row r="2879" spans="1:5" x14ac:dyDescent="0.25">
      <c r="A2879" s="141">
        <v>21944.645218895799</v>
      </c>
      <c r="B2879" s="141">
        <v>-2.4543221407818501</v>
      </c>
      <c r="C2879" s="141">
        <v>-3.6430602032090298</v>
      </c>
      <c r="D2879" s="141">
        <v>-2.3013498224074498</v>
      </c>
      <c r="E2879" s="141">
        <v>-2.4311690779566</v>
      </c>
    </row>
    <row r="2880" spans="1:5" x14ac:dyDescent="0.25">
      <c r="A2880" s="141">
        <v>21950.4854378329</v>
      </c>
      <c r="B2880" s="141">
        <v>-2.45464504493013</v>
      </c>
      <c r="C2880" s="141">
        <v>-2.5289537467746901</v>
      </c>
      <c r="D2880" s="141">
        <v>-2.3016359925754699</v>
      </c>
      <c r="E2880" s="141">
        <v>-2.4315084442738</v>
      </c>
    </row>
    <row r="2881" spans="1:5" x14ac:dyDescent="0.25">
      <c r="A2881" s="141">
        <v>21955.467379934998</v>
      </c>
      <c r="B2881" s="141">
        <v>-2.4549204173950399</v>
      </c>
      <c r="C2881" s="141">
        <v>-2.82214292942666</v>
      </c>
      <c r="D2881" s="141">
        <v>-2.3018800472182201</v>
      </c>
      <c r="E2881" s="141">
        <v>-2.4317980453944399</v>
      </c>
    </row>
    <row r="2882" spans="1:5" x14ac:dyDescent="0.25">
      <c r="A2882" s="141">
        <v>21961.344015738799</v>
      </c>
      <c r="B2882" s="141">
        <v>-2.4552451511512801</v>
      </c>
      <c r="C2882" s="141">
        <v>-1.91407738844029</v>
      </c>
      <c r="D2882" s="141">
        <v>-2.3021678591477999</v>
      </c>
      <c r="E2882" s="141">
        <v>-2.43213978322312</v>
      </c>
    </row>
    <row r="2883" spans="1:5" x14ac:dyDescent="0.25">
      <c r="A2883" s="141">
        <v>21962.436632223798</v>
      </c>
      <c r="B2883" s="141">
        <v>-2.4553055164425901</v>
      </c>
      <c r="C2883" s="141">
        <v>-1.71167562790643</v>
      </c>
      <c r="D2883" s="141">
        <v>-2.3022213620882601</v>
      </c>
      <c r="E2883" s="141">
        <v>-2.43220333629657</v>
      </c>
    </row>
    <row r="2884" spans="1:5" x14ac:dyDescent="0.25">
      <c r="A2884" s="141">
        <v>21964.4763984128</v>
      </c>
      <c r="B2884" s="141">
        <v>-2.4554182009913501</v>
      </c>
      <c r="C2884" s="141">
        <v>-2.1209337305779501</v>
      </c>
      <c r="D2884" s="141">
        <v>-2.3023212375025</v>
      </c>
      <c r="E2884" s="141">
        <v>-2.4323219940755898</v>
      </c>
    </row>
    <row r="2885" spans="1:5" x14ac:dyDescent="0.25">
      <c r="A2885" s="141">
        <v>21965.200555102001</v>
      </c>
      <c r="B2885" s="141">
        <v>-2.4554582033072299</v>
      </c>
      <c r="C2885" s="141">
        <v>-1.7976689808420401</v>
      </c>
      <c r="D2885" s="141">
        <v>-2.3023566929288601</v>
      </c>
      <c r="E2885" s="141">
        <v>-2.4323641239216101</v>
      </c>
    </row>
    <row r="2886" spans="1:5" x14ac:dyDescent="0.25">
      <c r="A2886" s="141">
        <v>21966.198904854798</v>
      </c>
      <c r="B2886" s="141">
        <v>-2.45551334952542</v>
      </c>
      <c r="C2886" s="141">
        <v>-1.85658850141622</v>
      </c>
      <c r="D2886" s="141">
        <v>-2.3024055711467901</v>
      </c>
      <c r="E2886" s="141">
        <v>-2.43242220917791</v>
      </c>
    </row>
    <row r="2887" spans="1:5" x14ac:dyDescent="0.25">
      <c r="A2887" s="141">
        <v>21966.378688005301</v>
      </c>
      <c r="B2887" s="141">
        <v>-2.4555232799683799</v>
      </c>
      <c r="C2887" s="141">
        <v>-3.9869981673192001</v>
      </c>
      <c r="D2887" s="141">
        <v>-2.3024143729091602</v>
      </c>
      <c r="E2887" s="141">
        <v>-2.4324326696161398</v>
      </c>
    </row>
    <row r="2888" spans="1:5" x14ac:dyDescent="0.25">
      <c r="A2888" s="141">
        <v>21966.795585703101</v>
      </c>
      <c r="B2888" s="141">
        <v>-2.4555463072330199</v>
      </c>
      <c r="C2888" s="141">
        <v>-2.2072843029925302</v>
      </c>
      <c r="D2888" s="141">
        <v>-2.3024347829591401</v>
      </c>
      <c r="E2888" s="141">
        <v>-2.4324569267426499</v>
      </c>
    </row>
    <row r="2889" spans="1:5" x14ac:dyDescent="0.25">
      <c r="A2889" s="141">
        <v>21968.0201871934</v>
      </c>
      <c r="B2889" s="141">
        <v>-2.4556139449571299</v>
      </c>
      <c r="C2889" s="141">
        <v>-2.3631386839179802</v>
      </c>
      <c r="D2889" s="141">
        <v>-2.3024947334307901</v>
      </c>
      <c r="E2889" s="141">
        <v>-2.4325281840330302</v>
      </c>
    </row>
    <row r="2890" spans="1:5" x14ac:dyDescent="0.25">
      <c r="A2890" s="141">
        <v>21969.551089958401</v>
      </c>
      <c r="B2890" s="141">
        <v>-2.4556984943499098</v>
      </c>
      <c r="C2890" s="141">
        <v>-2.2342154936614098</v>
      </c>
      <c r="D2890" s="141">
        <v>-2.3025696740456301</v>
      </c>
      <c r="E2890" s="141">
        <v>-2.4326172729214801</v>
      </c>
    </row>
    <row r="2891" spans="1:5" x14ac:dyDescent="0.25">
      <c r="A2891" s="141">
        <v>21974.657197461402</v>
      </c>
      <c r="B2891" s="141">
        <v>-2.45598044777832</v>
      </c>
      <c r="C2891" s="141">
        <v>-0.69150321560290695</v>
      </c>
      <c r="D2891" s="141">
        <v>-2.3028195885082998</v>
      </c>
      <c r="E2891" s="141">
        <v>-2.43291448448243</v>
      </c>
    </row>
    <row r="2892" spans="1:5" x14ac:dyDescent="0.25">
      <c r="A2892" s="141">
        <v>21981.221053079898</v>
      </c>
      <c r="B2892" s="141">
        <v>-2.4563427856028501</v>
      </c>
      <c r="C2892" s="141">
        <v>-2.4071407919155599</v>
      </c>
      <c r="D2892" s="141">
        <v>-2.3031407618612598</v>
      </c>
      <c r="E2892" s="141">
        <v>-2.4332967018742799</v>
      </c>
    </row>
    <row r="2893" spans="1:5" x14ac:dyDescent="0.25">
      <c r="A2893" s="141">
        <v>21983.974686743099</v>
      </c>
      <c r="B2893" s="141">
        <v>-2.4564947545053601</v>
      </c>
      <c r="C2893" s="141">
        <v>-1.76545583782973</v>
      </c>
      <c r="D2893" s="141">
        <v>-2.3032754685596202</v>
      </c>
      <c r="E2893" s="141">
        <v>-2.43345709952693</v>
      </c>
    </row>
    <row r="2894" spans="1:5" x14ac:dyDescent="0.25">
      <c r="A2894" s="141">
        <v>21985.734120788798</v>
      </c>
      <c r="B2894" s="141">
        <v>-2.4565918435309699</v>
      </c>
      <c r="C2894" s="141">
        <v>-2.13439654239493</v>
      </c>
      <c r="D2894" s="141">
        <v>-2.3033615299755299</v>
      </c>
      <c r="E2894" s="141">
        <v>-2.4335596016622398</v>
      </c>
    </row>
    <row r="2895" spans="1:5" x14ac:dyDescent="0.25">
      <c r="A2895" s="141">
        <v>21990.5085717326</v>
      </c>
      <c r="B2895" s="141">
        <v>-2.4568552619369002</v>
      </c>
      <c r="C2895" s="141">
        <v>-2.10865344995121</v>
      </c>
      <c r="D2895" s="141">
        <v>-2.3035950314960498</v>
      </c>
      <c r="E2895" s="141">
        <v>-2.43383781758881</v>
      </c>
    </row>
    <row r="2896" spans="1:5" x14ac:dyDescent="0.25">
      <c r="A2896" s="141">
        <v>21991.928021178799</v>
      </c>
      <c r="B2896" s="141">
        <v>-2.45693356378036</v>
      </c>
      <c r="C2896" s="141">
        <v>-2.2913954293377898</v>
      </c>
      <c r="D2896" s="141">
        <v>-2.30366444121147</v>
      </c>
      <c r="E2896" s="141">
        <v>-2.4339205493053999</v>
      </c>
    </row>
    <row r="2897" spans="1:5" x14ac:dyDescent="0.25">
      <c r="A2897" s="141">
        <v>21993.7090417531</v>
      </c>
      <c r="B2897" s="141">
        <v>-2.4570318029055702</v>
      </c>
      <c r="C2897" s="141">
        <v>-2.7967883553091202</v>
      </c>
      <c r="D2897" s="141">
        <v>-2.30375152454162</v>
      </c>
      <c r="E2897" s="141">
        <v>-2.4340243665298402</v>
      </c>
    </row>
    <row r="2898" spans="1:5" x14ac:dyDescent="0.25">
      <c r="A2898" s="141">
        <v>21996.862655684701</v>
      </c>
      <c r="B2898" s="141">
        <v>-2.4572057302113302</v>
      </c>
      <c r="C2898" s="141">
        <v>-2.1839105197100701</v>
      </c>
      <c r="D2898" s="141">
        <v>-2.3039057022600402</v>
      </c>
      <c r="E2898" s="141">
        <v>-2.4342082249913601</v>
      </c>
    </row>
    <row r="2899" spans="1:5" x14ac:dyDescent="0.25">
      <c r="A2899" s="141">
        <v>22003.9841784415</v>
      </c>
      <c r="B2899" s="141">
        <v>-2.4575983885244201</v>
      </c>
      <c r="C2899" s="141">
        <v>-2.1208752519943901</v>
      </c>
      <c r="D2899" s="141">
        <v>-2.3042537788148101</v>
      </c>
      <c r="E2899" s="141">
        <v>-2.4346235647304799</v>
      </c>
    </row>
    <row r="2900" spans="1:5" x14ac:dyDescent="0.25">
      <c r="A2900" s="141">
        <v>22007.310409281399</v>
      </c>
      <c r="B2900" s="141">
        <v>-2.4577817360041601</v>
      </c>
      <c r="C2900" s="141">
        <v>-2.4801864018623201</v>
      </c>
      <c r="D2900" s="141">
        <v>-2.3044163113447</v>
      </c>
      <c r="E2900" s="141">
        <v>-2.4348176270871802</v>
      </c>
    </row>
    <row r="2901" spans="1:5" x14ac:dyDescent="0.25">
      <c r="A2901" s="141">
        <v>22010.378707677799</v>
      </c>
      <c r="B2901" s="141">
        <v>-2.4579508373412602</v>
      </c>
      <c r="C2901" s="141">
        <v>-2.2458640159138499</v>
      </c>
      <c r="D2901" s="141">
        <v>-2.30456621601386</v>
      </c>
      <c r="E2901" s="141">
        <v>-2.4349966808683399</v>
      </c>
    </row>
    <row r="2902" spans="1:5" x14ac:dyDescent="0.25">
      <c r="A2902" s="141">
        <v>22012.4867630347</v>
      </c>
      <c r="B2902" s="141">
        <v>-2.4580670015266999</v>
      </c>
      <c r="C2902" s="141">
        <v>-2.3263947933011999</v>
      </c>
      <c r="D2902" s="141">
        <v>-2.3046691935139498</v>
      </c>
      <c r="E2902" s="141">
        <v>-2.4351197209123501</v>
      </c>
    </row>
    <row r="2903" spans="1:5" x14ac:dyDescent="0.25">
      <c r="A2903" s="141">
        <v>22012.807120230998</v>
      </c>
      <c r="B2903" s="141">
        <v>-2.45808465364949</v>
      </c>
      <c r="C2903" s="141">
        <v>-2.3089652557363598</v>
      </c>
      <c r="D2903" s="141">
        <v>-2.3046848418397201</v>
      </c>
      <c r="E2903" s="141">
        <v>-2.43513842066332</v>
      </c>
    </row>
    <row r="2904" spans="1:5" x14ac:dyDescent="0.25">
      <c r="A2904" s="141">
        <v>22013.9184621364</v>
      </c>
      <c r="B2904" s="141">
        <v>-2.4581458878092399</v>
      </c>
      <c r="C2904" s="141">
        <v>-3.1250223056415098</v>
      </c>
      <c r="D2904" s="141">
        <v>-2.3047391250057201</v>
      </c>
      <c r="E2904" s="141">
        <v>-2.4352032946779301</v>
      </c>
    </row>
    <row r="2905" spans="1:5" x14ac:dyDescent="0.25">
      <c r="A2905" s="141">
        <v>22014.4104077027</v>
      </c>
      <c r="B2905" s="141">
        <v>-2.4581729925198101</v>
      </c>
      <c r="C2905" s="141">
        <v>-2.45096748714584</v>
      </c>
      <c r="D2905" s="141">
        <v>-2.3047631529538699</v>
      </c>
      <c r="E2905" s="141">
        <v>-2.4352320133588701</v>
      </c>
    </row>
    <row r="2906" spans="1:5" x14ac:dyDescent="0.25">
      <c r="A2906" s="141">
        <v>22023.4928093862</v>
      </c>
      <c r="B2906" s="141">
        <v>-2.4586732790374799</v>
      </c>
      <c r="C2906" s="141">
        <v>-3.1135960844200699</v>
      </c>
      <c r="D2906" s="141">
        <v>-2.3052066524279202</v>
      </c>
      <c r="E2906" s="141">
        <v>-2.4357624013802499</v>
      </c>
    </row>
    <row r="2907" spans="1:5" x14ac:dyDescent="0.25">
      <c r="A2907" s="141">
        <v>22028.014383579099</v>
      </c>
      <c r="B2907" s="141">
        <v>-2.45892225181507</v>
      </c>
      <c r="C2907" s="141">
        <v>-2.3818282880578399</v>
      </c>
      <c r="D2907" s="141">
        <v>-2.3054273656855901</v>
      </c>
      <c r="E2907" s="141">
        <v>-2.4360265751541301</v>
      </c>
    </row>
    <row r="2908" spans="1:5" x14ac:dyDescent="0.25">
      <c r="A2908" s="141">
        <v>22029.513329106001</v>
      </c>
      <c r="B2908" s="141">
        <v>-2.4590047755756701</v>
      </c>
      <c r="C2908" s="141">
        <v>-2.9808311521019601</v>
      </c>
      <c r="D2908" s="141">
        <v>-2.3055005227062102</v>
      </c>
      <c r="E2908" s="141">
        <v>-2.4361141698122899</v>
      </c>
    </row>
    <row r="2909" spans="1:5" x14ac:dyDescent="0.25">
      <c r="A2909" s="141">
        <v>22029.910129370299</v>
      </c>
      <c r="B2909" s="141">
        <v>-2.4590266201388999</v>
      </c>
      <c r="C2909" s="141">
        <v>-2.79548585298522</v>
      </c>
      <c r="D2909" s="141">
        <v>-2.3055198878368501</v>
      </c>
      <c r="E2909" s="141">
        <v>-2.4361373593784599</v>
      </c>
    </row>
    <row r="2910" spans="1:5" x14ac:dyDescent="0.25">
      <c r="A2910" s="141">
        <v>22030.405233568399</v>
      </c>
      <c r="B2910" s="141">
        <v>-2.4590538758670499</v>
      </c>
      <c r="C2910" s="141">
        <v>-2.7465724330344199</v>
      </c>
      <c r="D2910" s="141">
        <v>-2.3055440499477</v>
      </c>
      <c r="E2910" s="141">
        <v>-2.4361662948709699</v>
      </c>
    </row>
    <row r="2911" spans="1:5" x14ac:dyDescent="0.25">
      <c r="A2911" s="141">
        <v>22031.969815505701</v>
      </c>
      <c r="B2911" s="141">
        <v>-2.4591400021806402</v>
      </c>
      <c r="C2911" s="141">
        <v>-2.7096950014610299</v>
      </c>
      <c r="D2911" s="141">
        <v>-2.3056204006354002</v>
      </c>
      <c r="E2911" s="141">
        <v>-2.43625774071926</v>
      </c>
    </row>
    <row r="2912" spans="1:5" x14ac:dyDescent="0.25">
      <c r="A2912" s="141">
        <v>22033.846778343901</v>
      </c>
      <c r="B2912" s="141">
        <v>-2.4592433148834498</v>
      </c>
      <c r="C2912" s="141">
        <v>-1.86637699159182</v>
      </c>
      <c r="D2912" s="141">
        <v>-2.3057119869859202</v>
      </c>
      <c r="E2912" s="141">
        <v>-2.43636745770175</v>
      </c>
    </row>
    <row r="2913" spans="1:5" x14ac:dyDescent="0.25">
      <c r="A2913" s="141">
        <v>22043.928610519</v>
      </c>
      <c r="B2913" s="141">
        <v>-2.4597980685440901</v>
      </c>
      <c r="C2913" s="141">
        <v>-2.0990112238324499</v>
      </c>
      <c r="D2913" s="141">
        <v>-2.3062037728071498</v>
      </c>
      <c r="E2913" s="141">
        <v>-2.4369570343447</v>
      </c>
    </row>
    <row r="2914" spans="1:5" x14ac:dyDescent="0.25">
      <c r="A2914" s="141">
        <v>22060.105680716599</v>
      </c>
      <c r="B2914" s="141">
        <v>-2.4606875944233901</v>
      </c>
      <c r="C2914" s="141">
        <v>-2.1533354912724301</v>
      </c>
      <c r="D2914" s="141">
        <v>-2.3069923192583301</v>
      </c>
      <c r="E2914" s="141">
        <v>-2.4379039309019999</v>
      </c>
    </row>
    <row r="2915" spans="1:5" x14ac:dyDescent="0.25">
      <c r="A2915" s="141">
        <v>22062.4631524334</v>
      </c>
      <c r="B2915" s="141">
        <v>-2.4608171606228302</v>
      </c>
      <c r="C2915" s="141">
        <v>-2.2820591093740799</v>
      </c>
      <c r="D2915" s="141">
        <v>-2.3071071748518102</v>
      </c>
      <c r="E2915" s="141">
        <v>-2.4380420117327501</v>
      </c>
    </row>
    <row r="2916" spans="1:5" x14ac:dyDescent="0.25">
      <c r="A2916" s="141">
        <v>22062.642643206898</v>
      </c>
      <c r="B2916" s="141">
        <v>-2.4608270247374402</v>
      </c>
      <c r="C2916" s="141">
        <v>-1.80328692316775</v>
      </c>
      <c r="D2916" s="141">
        <v>-2.3071159189921602</v>
      </c>
      <c r="E2916" s="141">
        <v>-2.43805252573322</v>
      </c>
    </row>
    <row r="2917" spans="1:5" x14ac:dyDescent="0.25">
      <c r="A2917" s="141">
        <v>22063.766767429799</v>
      </c>
      <c r="B2917" s="141">
        <v>-2.4608888000931799</v>
      </c>
      <c r="C2917" s="141"/>
      <c r="D2917" s="141">
        <v>-2.30717068026151</v>
      </c>
      <c r="E2917" s="141">
        <v>-2.4381183764029202</v>
      </c>
    </row>
    <row r="2918" spans="1:5" x14ac:dyDescent="0.25">
      <c r="A2918" s="141">
        <v>22066.335328549099</v>
      </c>
      <c r="B2918" s="141">
        <v>-2.46102993949266</v>
      </c>
      <c r="C2918" s="141">
        <v>-2.1930171229373898</v>
      </c>
      <c r="D2918" s="141">
        <v>-2.3072957937921501</v>
      </c>
      <c r="E2918" s="141">
        <v>-2.4382688611699201</v>
      </c>
    </row>
    <row r="2919" spans="1:5" x14ac:dyDescent="0.25">
      <c r="A2919" s="141">
        <v>22074.388718715301</v>
      </c>
      <c r="B2919" s="141">
        <v>-2.4614723388900099</v>
      </c>
      <c r="C2919" s="141">
        <v>-1.988286076421</v>
      </c>
      <c r="D2919" s="141">
        <v>-2.3076879538393902</v>
      </c>
      <c r="E2919" s="141">
        <v>-2.4387408641636901</v>
      </c>
    </row>
    <row r="2920" spans="1:5" x14ac:dyDescent="0.25">
      <c r="A2920" s="141">
        <v>22074.491177326501</v>
      </c>
      <c r="B2920" s="141">
        <v>-2.4614779660605599</v>
      </c>
      <c r="C2920" s="141">
        <v>-5.8602783440948398</v>
      </c>
      <c r="D2920" s="141">
        <v>-2.30769294191282</v>
      </c>
      <c r="E2920" s="141">
        <v>-2.43874687092003</v>
      </c>
    </row>
    <row r="2921" spans="1:5" x14ac:dyDescent="0.25">
      <c r="A2921" s="141">
        <v>22077.0619131604</v>
      </c>
      <c r="B2921" s="141">
        <v>-2.4616191444368898</v>
      </c>
      <c r="C2921" s="141">
        <v>-2.44641503878844</v>
      </c>
      <c r="D2921" s="141">
        <v>-2.3078180855525798</v>
      </c>
      <c r="E2921" s="141">
        <v>-2.4388975976176499</v>
      </c>
    </row>
    <row r="2922" spans="1:5" x14ac:dyDescent="0.25">
      <c r="A2922" s="141">
        <v>22077.738950745501</v>
      </c>
      <c r="B2922" s="141">
        <v>-2.4616563224335</v>
      </c>
      <c r="C2922" s="141">
        <v>-2.3911823103126202</v>
      </c>
      <c r="D2922" s="141">
        <v>-2.30785104074794</v>
      </c>
      <c r="E2922" s="141">
        <v>-2.4389372980792898</v>
      </c>
    </row>
    <row r="2923" spans="1:5" x14ac:dyDescent="0.25">
      <c r="A2923" s="141">
        <v>22082.793463351099</v>
      </c>
      <c r="B2923" s="141">
        <v>-2.4619338372892501</v>
      </c>
      <c r="C2923" s="141">
        <v>-2.0917427205965899</v>
      </c>
      <c r="D2923" s="141">
        <v>-2.3080970316823599</v>
      </c>
      <c r="E2923" s="141">
        <v>-2.4392337473855799</v>
      </c>
    </row>
    <row r="2924" spans="1:5" x14ac:dyDescent="0.25">
      <c r="A2924" s="141">
        <v>22083.3567446001</v>
      </c>
      <c r="B2924" s="141">
        <v>-2.4619647592686298</v>
      </c>
      <c r="C2924" s="141">
        <v>-2.13984127916877</v>
      </c>
      <c r="D2924" s="141">
        <v>-2.3081244407961501</v>
      </c>
      <c r="E2924" s="141">
        <v>-2.4392667906623</v>
      </c>
    </row>
    <row r="2925" spans="1:5" x14ac:dyDescent="0.25">
      <c r="A2925" s="141">
        <v>22084.2282097467</v>
      </c>
      <c r="B2925" s="141">
        <v>-2.4620125975334801</v>
      </c>
      <c r="C2925" s="141">
        <v>-2.5565544621612499</v>
      </c>
      <c r="D2925" s="141">
        <v>-2.3081668443007799</v>
      </c>
      <c r="E2925" s="141">
        <v>-2.43931791526889</v>
      </c>
    </row>
    <row r="2926" spans="1:5" x14ac:dyDescent="0.25">
      <c r="A2926" s="141">
        <v>22084.304392188798</v>
      </c>
      <c r="B2926" s="141">
        <v>-2.4620167793918899</v>
      </c>
      <c r="C2926" s="141">
        <v>-2.0407843653370699</v>
      </c>
      <c r="D2926" s="141">
        <v>-2.3081705510631001</v>
      </c>
      <c r="E2926" s="141">
        <v>-2.43932238467145</v>
      </c>
    </row>
    <row r="2927" spans="1:5" x14ac:dyDescent="0.25">
      <c r="A2927" s="141">
        <v>22086.158579528299</v>
      </c>
      <c r="B2927" s="141">
        <v>-2.4621185554701501</v>
      </c>
      <c r="C2927" s="141">
        <v>-2.1859625417487898</v>
      </c>
      <c r="D2927" s="141">
        <v>-2.3082607640846802</v>
      </c>
      <c r="E2927" s="141">
        <v>-2.43943117192123</v>
      </c>
    </row>
    <row r="2928" spans="1:5" x14ac:dyDescent="0.25">
      <c r="A2928" s="141">
        <v>22091.430097313802</v>
      </c>
      <c r="B2928" s="141">
        <v>-2.4624078533875999</v>
      </c>
      <c r="C2928" s="141">
        <v>-3.1275502383403202</v>
      </c>
      <c r="D2928" s="141">
        <v>-2.3085171897535699</v>
      </c>
      <c r="E2928" s="141">
        <v>-2.4397405361779501</v>
      </c>
    </row>
    <row r="2929" spans="1:5" x14ac:dyDescent="0.25">
      <c r="A2929" s="141">
        <v>22091.430097313802</v>
      </c>
      <c r="B2929" s="141">
        <v>-2.4624078533875999</v>
      </c>
      <c r="C2929" s="141">
        <v>-2.7534044340266299</v>
      </c>
      <c r="D2929" s="141">
        <v>-2.3085171897535699</v>
      </c>
      <c r="E2929" s="141">
        <v>-2.4397405361779501</v>
      </c>
    </row>
    <row r="2930" spans="1:5" x14ac:dyDescent="0.25">
      <c r="A2930" s="141">
        <v>22092.508028996399</v>
      </c>
      <c r="B2930" s="141">
        <v>-2.4624669996559501</v>
      </c>
      <c r="C2930" s="141">
        <v>-4.11531687388148</v>
      </c>
      <c r="D2930" s="141">
        <v>-2.3085696145424901</v>
      </c>
      <c r="E2930" s="141">
        <v>-2.4398038099655999</v>
      </c>
    </row>
    <row r="2931" spans="1:5" x14ac:dyDescent="0.25">
      <c r="A2931" s="141">
        <v>22092.762420044</v>
      </c>
      <c r="B2931" s="141">
        <v>-2.4624809576338</v>
      </c>
      <c r="C2931" s="141">
        <v>-1.90039605688118</v>
      </c>
      <c r="D2931" s="141">
        <v>-2.3085819862702501</v>
      </c>
      <c r="E2931" s="141">
        <v>-2.43981874323921</v>
      </c>
    </row>
    <row r="2932" spans="1:5" x14ac:dyDescent="0.25">
      <c r="A2932" s="141">
        <v>22093.641514212901</v>
      </c>
      <c r="B2932" s="141">
        <v>-2.46252919048667</v>
      </c>
      <c r="C2932" s="141">
        <v>-2.4252581286956301</v>
      </c>
      <c r="D2932" s="141">
        <v>-2.30862473758908</v>
      </c>
      <c r="E2932" s="141">
        <v>-2.43987034994398</v>
      </c>
    </row>
    <row r="2933" spans="1:5" x14ac:dyDescent="0.25">
      <c r="A2933" s="141">
        <v>22102.972952788299</v>
      </c>
      <c r="B2933" s="141">
        <v>-2.4630410347240201</v>
      </c>
      <c r="C2933" s="141">
        <v>-1.5602048341268999</v>
      </c>
      <c r="D2933" s="141">
        <v>-2.3090783993414101</v>
      </c>
      <c r="E2933" s="141">
        <v>-2.4404183459380802</v>
      </c>
    </row>
    <row r="2934" spans="1:5" x14ac:dyDescent="0.25">
      <c r="A2934" s="141">
        <v>22109.243731140399</v>
      </c>
      <c r="B2934" s="141">
        <v>-2.4633848535752598</v>
      </c>
      <c r="C2934" s="141">
        <v>-2.9098540648967202</v>
      </c>
      <c r="D2934" s="141">
        <v>-2.3093831213217801</v>
      </c>
      <c r="E2934" s="141">
        <v>-2.4407868073598902</v>
      </c>
    </row>
    <row r="2935" spans="1:5" x14ac:dyDescent="0.25">
      <c r="A2935" s="141">
        <v>22110.098700524399</v>
      </c>
      <c r="B2935" s="141">
        <v>-2.4634317215374302</v>
      </c>
      <c r="C2935" s="141">
        <v>-2.3870657550943499</v>
      </c>
      <c r="D2935" s="141">
        <v>-2.3094246588069001</v>
      </c>
      <c r="E2935" s="141">
        <v>-2.4408370568545799</v>
      </c>
    </row>
    <row r="2936" spans="1:5" x14ac:dyDescent="0.25">
      <c r="A2936" s="141">
        <v>22110.8373006398</v>
      </c>
      <c r="B2936" s="141">
        <v>-2.4634722086095402</v>
      </c>
      <c r="C2936" s="141">
        <v>-2.1719174866727702</v>
      </c>
      <c r="D2936" s="141">
        <v>-2.30946054093502</v>
      </c>
      <c r="E2936" s="141">
        <v>-2.4408804693996902</v>
      </c>
    </row>
    <row r="2937" spans="1:5" x14ac:dyDescent="0.25">
      <c r="A2937" s="141">
        <v>22113.393958425801</v>
      </c>
      <c r="B2937" s="141">
        <v>-2.4636123419007001</v>
      </c>
      <c r="C2937" s="141">
        <v>-2.2847205288014201</v>
      </c>
      <c r="D2937" s="141">
        <v>-2.3095847342702198</v>
      </c>
      <c r="E2937" s="141">
        <v>-2.44103075925061</v>
      </c>
    </row>
    <row r="2938" spans="1:5" x14ac:dyDescent="0.25">
      <c r="A2938" s="141">
        <v>22115.073528836499</v>
      </c>
      <c r="B2938" s="141">
        <v>-2.4637043906122602</v>
      </c>
      <c r="C2938" s="141">
        <v>-0.91027102167756702</v>
      </c>
      <c r="D2938" s="141">
        <v>-2.3096663113797602</v>
      </c>
      <c r="E2938" s="141">
        <v>-2.4411295056073299</v>
      </c>
    </row>
    <row r="2939" spans="1:5" x14ac:dyDescent="0.25">
      <c r="A2939" s="141">
        <v>22115.312262340001</v>
      </c>
      <c r="B2939" s="141">
        <v>-2.4637174737096901</v>
      </c>
      <c r="C2939" s="141">
        <v>-1.6330336814607</v>
      </c>
      <c r="D2939" s="141">
        <v>-2.3096779060456401</v>
      </c>
      <c r="E2939" s="141">
        <v>-2.4411435423406802</v>
      </c>
    </row>
    <row r="2940" spans="1:5" x14ac:dyDescent="0.25">
      <c r="A2940" s="141">
        <v>22120.229114118501</v>
      </c>
      <c r="B2940" s="141">
        <v>-2.4639868903295601</v>
      </c>
      <c r="C2940" s="141">
        <v>-2.7907054323438398</v>
      </c>
      <c r="D2940" s="141">
        <v>-2.3099166673462501</v>
      </c>
      <c r="E2940" s="141">
        <v>-2.44143269018593</v>
      </c>
    </row>
    <row r="2941" spans="1:5" x14ac:dyDescent="0.25">
      <c r="A2941" s="141">
        <v>22122.706115074099</v>
      </c>
      <c r="B2941" s="141">
        <v>-2.4641225895790102</v>
      </c>
      <c r="C2941" s="141">
        <v>-1.79889781494819</v>
      </c>
      <c r="D2941" s="141">
        <v>-2.31003692286605</v>
      </c>
      <c r="E2941" s="141">
        <v>-2.4415783950488601</v>
      </c>
    </row>
    <row r="2942" spans="1:5" x14ac:dyDescent="0.25">
      <c r="A2942" s="141">
        <v>22127.850511104702</v>
      </c>
      <c r="B2942" s="141">
        <v>-2.4644043610178801</v>
      </c>
      <c r="C2942" s="141">
        <v>-1.5745465239134999</v>
      </c>
      <c r="D2942" s="141">
        <v>-2.3102866188795099</v>
      </c>
      <c r="E2942" s="141">
        <v>-2.4418810870527801</v>
      </c>
    </row>
    <row r="2943" spans="1:5" x14ac:dyDescent="0.25">
      <c r="A2943" s="141">
        <v>22134.057397836401</v>
      </c>
      <c r="B2943" s="141">
        <v>-2.46474422426137</v>
      </c>
      <c r="C2943" s="141">
        <v>-2.3075431972611602</v>
      </c>
      <c r="D2943" s="141">
        <v>-2.3105877797907901</v>
      </c>
      <c r="E2943" s="141">
        <v>-2.44224644395445</v>
      </c>
    </row>
    <row r="2944" spans="1:5" x14ac:dyDescent="0.25">
      <c r="A2944" s="141">
        <v>22134.706421040599</v>
      </c>
      <c r="B2944" s="141">
        <v>-2.4647797555293902</v>
      </c>
      <c r="C2944" s="141">
        <v>-2.41800930270204</v>
      </c>
      <c r="D2944" s="141">
        <v>-2.3106192639704499</v>
      </c>
      <c r="E2944" s="141">
        <v>-2.44228465691429</v>
      </c>
    </row>
    <row r="2945" spans="1:5" x14ac:dyDescent="0.25">
      <c r="A2945" s="141">
        <v>22137.403142942199</v>
      </c>
      <c r="B2945" s="141">
        <v>-2.4649273763575801</v>
      </c>
      <c r="C2945" s="141">
        <v>-2.41401580856366</v>
      </c>
      <c r="D2945" s="141">
        <v>-2.31075006853637</v>
      </c>
      <c r="E2945" s="141">
        <v>-2.4424434526557399</v>
      </c>
    </row>
    <row r="2946" spans="1:5" x14ac:dyDescent="0.25">
      <c r="A2946" s="141">
        <v>22139.441423481501</v>
      </c>
      <c r="B2946" s="141">
        <v>-2.4650389393650398</v>
      </c>
      <c r="C2946" s="141">
        <v>-2.2686735306289201</v>
      </c>
      <c r="D2946" s="141">
        <v>-2.3108489207164502</v>
      </c>
      <c r="E2946" s="141">
        <v>-2.4425634966949601</v>
      </c>
    </row>
    <row r="2947" spans="1:5" x14ac:dyDescent="0.25">
      <c r="A2947" s="141">
        <v>22140.298587580801</v>
      </c>
      <c r="B2947" s="141">
        <v>-2.4650858516354202</v>
      </c>
      <c r="C2947" s="141">
        <v>-2.2092433162360199</v>
      </c>
      <c r="D2947" s="141">
        <v>-2.3108904875313199</v>
      </c>
      <c r="E2947" s="141">
        <v>-2.4426139844262198</v>
      </c>
    </row>
    <row r="2948" spans="1:5" x14ac:dyDescent="0.25">
      <c r="A2948" s="141">
        <v>22155.1893559489</v>
      </c>
      <c r="B2948" s="141">
        <v>-2.4659004728706102</v>
      </c>
      <c r="C2948" s="141">
        <v>-2.7011457651316402</v>
      </c>
      <c r="D2948" s="141">
        <v>-2.31161223132727</v>
      </c>
      <c r="E2948" s="141">
        <v>-2.4434915617402702</v>
      </c>
    </row>
    <row r="2949" spans="1:5" x14ac:dyDescent="0.25">
      <c r="A2949" s="141">
        <v>22165.320776410099</v>
      </c>
      <c r="B2949" s="141">
        <v>-2.4664543537983099</v>
      </c>
      <c r="C2949" s="141">
        <v>-1.96715469791818</v>
      </c>
      <c r="D2949" s="141">
        <v>-2.3121028988883601</v>
      </c>
      <c r="E2949" s="141">
        <v>-2.4440891895738899</v>
      </c>
    </row>
    <row r="2950" spans="1:5" x14ac:dyDescent="0.25">
      <c r="A2950" s="141">
        <v>22166.026513144101</v>
      </c>
      <c r="B2950" s="141">
        <v>-2.4664929248893701</v>
      </c>
      <c r="C2950" s="141">
        <v>-2.0132060513604801</v>
      </c>
      <c r="D2950" s="141">
        <v>-2.3121370658770299</v>
      </c>
      <c r="E2950" s="141">
        <v>-2.44413083558132</v>
      </c>
    </row>
    <row r="2951" spans="1:5" x14ac:dyDescent="0.25">
      <c r="A2951" s="141">
        <v>22167.702577330099</v>
      </c>
      <c r="B2951" s="141">
        <v>-2.4665845220363298</v>
      </c>
      <c r="C2951" s="141">
        <v>-2.0878018962389202</v>
      </c>
      <c r="D2951" s="141">
        <v>-2.3122182032221601</v>
      </c>
      <c r="E2951" s="141">
        <v>-2.4442297498016301</v>
      </c>
    </row>
    <row r="2952" spans="1:5" x14ac:dyDescent="0.25">
      <c r="A2952" s="141">
        <v>22168.9734951512</v>
      </c>
      <c r="B2952" s="141">
        <v>-2.4666539723549601</v>
      </c>
      <c r="C2952" s="141">
        <v>-3.6421657175047399</v>
      </c>
      <c r="D2952" s="141">
        <v>-2.3122797217141602</v>
      </c>
      <c r="E2952" s="141">
        <v>-2.4443047619989402</v>
      </c>
    </row>
    <row r="2953" spans="1:5" x14ac:dyDescent="0.25">
      <c r="A2953" s="141">
        <v>22183.956058921802</v>
      </c>
      <c r="B2953" s="141">
        <v>-2.4674723472870599</v>
      </c>
      <c r="C2953" s="141">
        <v>-2.0943939049012901</v>
      </c>
      <c r="D2953" s="141">
        <v>-2.3130045599454099</v>
      </c>
      <c r="E2953" s="141">
        <v>-2.4451895850704202</v>
      </c>
    </row>
    <row r="2954" spans="1:5" x14ac:dyDescent="0.25">
      <c r="A2954" s="141">
        <v>22192.668849526901</v>
      </c>
      <c r="B2954" s="141">
        <v>-2.4679479509909199</v>
      </c>
      <c r="C2954" s="141">
        <v>-1.8381498283387401</v>
      </c>
      <c r="D2954" s="141">
        <v>-2.3134257402996301</v>
      </c>
      <c r="E2954" s="141">
        <v>-2.4457045779784701</v>
      </c>
    </row>
    <row r="2955" spans="1:5" x14ac:dyDescent="0.25">
      <c r="A2955" s="141">
        <v>22192.910546375399</v>
      </c>
      <c r="B2955" s="141">
        <v>-2.4679611412603402</v>
      </c>
      <c r="C2955" s="141">
        <v>-1.7425811677598699</v>
      </c>
      <c r="D2955" s="141">
        <v>-2.3134374205002799</v>
      </c>
      <c r="E2955" s="141">
        <v>-2.4457188687740898</v>
      </c>
    </row>
    <row r="2956" spans="1:5" x14ac:dyDescent="0.25">
      <c r="A2956" s="141">
        <v>22195.019859233598</v>
      </c>
      <c r="B2956" s="141">
        <v>-2.46807624674689</v>
      </c>
      <c r="C2956" s="141">
        <v>-2.4152678920258701</v>
      </c>
      <c r="D2956" s="141">
        <v>-2.3135393466481702</v>
      </c>
      <c r="E2956" s="141">
        <v>-2.4458435966682002</v>
      </c>
    </row>
    <row r="2957" spans="1:5" x14ac:dyDescent="0.25">
      <c r="A2957" s="141">
        <v>22196.8910108987</v>
      </c>
      <c r="B2957" s="141">
        <v>-2.46817834473512</v>
      </c>
      <c r="C2957" s="141"/>
      <c r="D2957" s="141">
        <v>-2.3136297521221598</v>
      </c>
      <c r="E2957" s="141">
        <v>-2.4459542576525002</v>
      </c>
    </row>
    <row r="2958" spans="1:5" x14ac:dyDescent="0.25">
      <c r="A2958" s="141">
        <v>22203.706338828699</v>
      </c>
      <c r="B2958" s="141">
        <v>-2.4685501304514901</v>
      </c>
      <c r="C2958" s="141">
        <v>-3.86750939955586</v>
      </c>
      <c r="D2958" s="141">
        <v>-2.3139589396529701</v>
      </c>
      <c r="E2958" s="141">
        <v>-2.4463574476755401</v>
      </c>
    </row>
    <row r="2959" spans="1:5" x14ac:dyDescent="0.25">
      <c r="A2959" s="141">
        <v>22204.878723993199</v>
      </c>
      <c r="B2959" s="141">
        <v>-2.4686140718572598</v>
      </c>
      <c r="C2959" s="141">
        <v>-2.7849269260135099</v>
      </c>
      <c r="D2959" s="141">
        <v>-2.3140155515430298</v>
      </c>
      <c r="E2959" s="141">
        <v>-2.4464268253655699</v>
      </c>
    </row>
    <row r="2960" spans="1:5" x14ac:dyDescent="0.25">
      <c r="A2960" s="141">
        <v>22205.280674277899</v>
      </c>
      <c r="B2960" s="141">
        <v>-2.4686359931245101</v>
      </c>
      <c r="C2960" s="141">
        <v>-2.1639547165480901</v>
      </c>
      <c r="D2960" s="141">
        <v>-2.3140349597798102</v>
      </c>
      <c r="E2960" s="141">
        <v>-2.4464506127565202</v>
      </c>
    </row>
    <row r="2961" spans="1:5" x14ac:dyDescent="0.25">
      <c r="A2961" s="141">
        <v>22208.039245238</v>
      </c>
      <c r="B2961" s="141">
        <v>-2.4687864251246201</v>
      </c>
      <c r="C2961" s="141">
        <v>-2.5860650450420599</v>
      </c>
      <c r="D2961" s="141">
        <v>-2.3141681432824699</v>
      </c>
      <c r="E2961" s="141">
        <v>-2.4466138836354601</v>
      </c>
    </row>
    <row r="2962" spans="1:5" x14ac:dyDescent="0.25">
      <c r="A2962" s="141">
        <v>22208.888931238402</v>
      </c>
      <c r="B2962" s="141">
        <v>-2.4688327561593999</v>
      </c>
      <c r="C2962" s="141">
        <v>-1.6199472126774099</v>
      </c>
      <c r="D2962" s="141">
        <v>-2.3142091609009201</v>
      </c>
      <c r="E2962" s="141">
        <v>-2.4466641804228999</v>
      </c>
    </row>
    <row r="2963" spans="1:5" x14ac:dyDescent="0.25">
      <c r="A2963" s="141">
        <v>22210.084830201598</v>
      </c>
      <c r="B2963" s="141">
        <v>-2.4688979616112201</v>
      </c>
      <c r="C2963" s="141">
        <v>-2.2317156336781299</v>
      </c>
      <c r="D2963" s="141">
        <v>-2.31426688745321</v>
      </c>
      <c r="E2963" s="141">
        <v>-2.4467349764227802</v>
      </c>
    </row>
    <row r="2964" spans="1:5" x14ac:dyDescent="0.25">
      <c r="A2964" s="141">
        <v>22211.0510668885</v>
      </c>
      <c r="B2964" s="141">
        <v>-2.46895064181499</v>
      </c>
      <c r="C2964" s="141">
        <v>-2.1162193161937699</v>
      </c>
      <c r="D2964" s="141">
        <v>-2.31431352460333</v>
      </c>
      <c r="E2964" s="141">
        <v>-2.4467921811680502</v>
      </c>
    </row>
    <row r="2965" spans="1:5" x14ac:dyDescent="0.25">
      <c r="A2965" s="141">
        <v>22211.630978449099</v>
      </c>
      <c r="B2965" s="141">
        <v>-2.46898225785369</v>
      </c>
      <c r="C2965" s="141">
        <v>-2.8110866566828001</v>
      </c>
      <c r="D2965" s="141">
        <v>-2.3143415135703398</v>
      </c>
      <c r="E2965" s="141">
        <v>-2.4468265159927198</v>
      </c>
    </row>
    <row r="2966" spans="1:5" x14ac:dyDescent="0.25">
      <c r="A2966" s="141">
        <v>22214.7358888907</v>
      </c>
      <c r="B2966" s="141">
        <v>-2.4691515166695401</v>
      </c>
      <c r="C2966" s="141">
        <v>-2.1888348283146501</v>
      </c>
      <c r="D2966" s="141">
        <v>-2.3144913503228102</v>
      </c>
      <c r="E2966" s="141">
        <v>-2.4470103731905599</v>
      </c>
    </row>
    <row r="2967" spans="1:5" x14ac:dyDescent="0.25">
      <c r="A2967" s="141">
        <v>22218.3016220729</v>
      </c>
      <c r="B2967" s="141">
        <v>-2.4693458612093502</v>
      </c>
      <c r="C2967" s="141">
        <v>-2.5654426213474899</v>
      </c>
      <c r="D2967" s="141">
        <v>-2.3146633852839398</v>
      </c>
      <c r="E2967" s="141">
        <v>-2.4472215695081099</v>
      </c>
    </row>
    <row r="2968" spans="1:5" x14ac:dyDescent="0.25">
      <c r="A2968" s="141">
        <v>22223.572391190701</v>
      </c>
      <c r="B2968" s="141">
        <v>-2.4696330669739499</v>
      </c>
      <c r="C2968" s="141">
        <v>-2.2960224374688898</v>
      </c>
      <c r="D2968" s="141">
        <v>-2.3149176035852399</v>
      </c>
      <c r="E2968" s="141">
        <v>-2.4475338551003198</v>
      </c>
    </row>
    <row r="2969" spans="1:5" x14ac:dyDescent="0.25">
      <c r="A2969" s="141">
        <v>22228.0160057065</v>
      </c>
      <c r="B2969" s="141">
        <v>-2.4698751368517402</v>
      </c>
      <c r="C2969" s="141">
        <v>-2.3597228868483402</v>
      </c>
      <c r="D2969" s="141">
        <v>-2.3151318530954601</v>
      </c>
      <c r="E2969" s="141">
        <v>-2.4477972266648602</v>
      </c>
    </row>
    <row r="2970" spans="1:5" x14ac:dyDescent="0.25">
      <c r="A2970" s="141">
        <v>22232.8549784528</v>
      </c>
      <c r="B2970" s="141">
        <v>-2.4701386776070202</v>
      </c>
      <c r="C2970" s="141">
        <v>-2.39680131507476</v>
      </c>
      <c r="D2970" s="141">
        <v>-2.31536508770058</v>
      </c>
      <c r="E2970" s="141">
        <v>-2.4480841286258701</v>
      </c>
    </row>
    <row r="2971" spans="1:5" x14ac:dyDescent="0.25">
      <c r="A2971" s="141">
        <v>22233.765171697502</v>
      </c>
      <c r="B2971" s="141">
        <v>-2.47018824090526</v>
      </c>
      <c r="C2971" s="141">
        <v>-2.7869312287722301</v>
      </c>
      <c r="D2971" s="141">
        <v>-2.3154089492574799</v>
      </c>
      <c r="E2971" s="141">
        <v>-2.4481381052317501</v>
      </c>
    </row>
    <row r="2972" spans="1:5" x14ac:dyDescent="0.25">
      <c r="A2972" s="141">
        <v>22234.071238544901</v>
      </c>
      <c r="B2972" s="141">
        <v>-2.4702049067943599</v>
      </c>
      <c r="C2972" s="141">
        <v>-2.96759849709473</v>
      </c>
      <c r="D2972" s="141">
        <v>-2.3154236977545799</v>
      </c>
      <c r="E2972" s="141">
        <v>-2.4481562565280601</v>
      </c>
    </row>
    <row r="2973" spans="1:5" x14ac:dyDescent="0.25">
      <c r="A2973" s="141">
        <v>22234.4715518673</v>
      </c>
      <c r="B2973" s="141">
        <v>-2.4702267041535499</v>
      </c>
      <c r="C2973" s="141">
        <v>-2.5764427282990598</v>
      </c>
      <c r="D2973" s="141">
        <v>-2.3154429872337898</v>
      </c>
      <c r="E2973" s="141">
        <v>-2.4481799977278902</v>
      </c>
    </row>
    <row r="2974" spans="1:5" x14ac:dyDescent="0.25">
      <c r="A2974" s="141">
        <v>22238.195373562699</v>
      </c>
      <c r="B2974" s="141">
        <v>-2.4704294462316501</v>
      </c>
      <c r="C2974" s="141">
        <v>-2.7820982828076501</v>
      </c>
      <c r="D2974" s="141">
        <v>-2.3156223965047502</v>
      </c>
      <c r="E2974" s="141">
        <v>-2.4484008781796902</v>
      </c>
    </row>
    <row r="2975" spans="1:5" x14ac:dyDescent="0.25">
      <c r="A2975" s="141">
        <v>22240.021839705601</v>
      </c>
      <c r="B2975" s="141">
        <v>-2.4705288724488699</v>
      </c>
      <c r="C2975" s="141">
        <v>-2.1743551279869799</v>
      </c>
      <c r="D2975" s="141">
        <v>-2.3157103758356699</v>
      </c>
      <c r="E2975" s="141">
        <v>-2.4485092380800202</v>
      </c>
    </row>
    <row r="2976" spans="1:5" x14ac:dyDescent="0.25">
      <c r="A2976" s="141">
        <v>22240.402584827199</v>
      </c>
      <c r="B2976" s="141">
        <v>-2.4705495975898102</v>
      </c>
      <c r="C2976" s="141">
        <v>-2.2713870992041798</v>
      </c>
      <c r="D2976" s="141">
        <v>-2.3157287145421002</v>
      </c>
      <c r="E2976" s="141">
        <v>-2.4485318286169702</v>
      </c>
    </row>
    <row r="2977" spans="1:5" x14ac:dyDescent="0.25">
      <c r="A2977" s="141">
        <v>22245.809929396801</v>
      </c>
      <c r="B2977" s="141">
        <v>-2.4708438896895299</v>
      </c>
      <c r="C2977" s="141">
        <v>-3.27602199172307</v>
      </c>
      <c r="D2977" s="141">
        <v>-2.3159891062535598</v>
      </c>
      <c r="E2977" s="141">
        <v>-2.4488527278679002</v>
      </c>
    </row>
    <row r="2978" spans="1:5" x14ac:dyDescent="0.25">
      <c r="A2978" s="141">
        <v>22246.01801593</v>
      </c>
      <c r="B2978" s="141">
        <v>-2.4708552129623098</v>
      </c>
      <c r="C2978" s="141">
        <v>-2.7913808194167902</v>
      </c>
      <c r="D2978" s="141">
        <v>-2.3159991246526901</v>
      </c>
      <c r="E2978" s="141">
        <v>-2.44886507932969</v>
      </c>
    </row>
    <row r="2979" spans="1:5" x14ac:dyDescent="0.25">
      <c r="A2979" s="141">
        <v>22247.441781415899</v>
      </c>
      <c r="B2979" s="141">
        <v>-2.47093268537941</v>
      </c>
      <c r="C2979" s="141">
        <v>-2.2307097216438101</v>
      </c>
      <c r="D2979" s="141">
        <v>-2.31606766825813</v>
      </c>
      <c r="E2979" s="141">
        <v>-2.4489495953296001</v>
      </c>
    </row>
    <row r="2980" spans="1:5" x14ac:dyDescent="0.25">
      <c r="A2980" s="141">
        <v>22248.2315805789</v>
      </c>
      <c r="B2980" s="141">
        <v>-2.4709756587148299</v>
      </c>
      <c r="C2980" s="141">
        <v>-2.3385465801516898</v>
      </c>
      <c r="D2980" s="141">
        <v>-2.3161056880751398</v>
      </c>
      <c r="E2980" s="141">
        <v>-2.4489964823393202</v>
      </c>
    </row>
    <row r="2981" spans="1:5" x14ac:dyDescent="0.25">
      <c r="A2981" s="141">
        <v>22257.389353694802</v>
      </c>
      <c r="B2981" s="141">
        <v>-2.4714738019540299</v>
      </c>
      <c r="C2981" s="141">
        <v>-2.3134640715837498</v>
      </c>
      <c r="D2981" s="141">
        <v>-2.3165463693349801</v>
      </c>
      <c r="E2981" s="141">
        <v>-2.4495403396076099</v>
      </c>
    </row>
    <row r="2982" spans="1:5" x14ac:dyDescent="0.25">
      <c r="A2982" s="141">
        <v>22257.545273502299</v>
      </c>
      <c r="B2982" s="141">
        <v>-2.4714822811578201</v>
      </c>
      <c r="C2982" s="141">
        <v>-2.7554805607924</v>
      </c>
      <c r="D2982" s="141">
        <v>-2.31655386977571</v>
      </c>
      <c r="E2982" s="141">
        <v>-2.4495496024757601</v>
      </c>
    </row>
    <row r="2983" spans="1:5" x14ac:dyDescent="0.25">
      <c r="A2983" s="141">
        <v>22258.3090859488</v>
      </c>
      <c r="B2983" s="141">
        <v>-2.4715238176282699</v>
      </c>
      <c r="C2983" s="141">
        <v>-1.8842634110573599</v>
      </c>
      <c r="D2983" s="141">
        <v>-2.31659061132174</v>
      </c>
      <c r="E2983" s="141">
        <v>-2.44959498050821</v>
      </c>
    </row>
    <row r="2984" spans="1:5" x14ac:dyDescent="0.25">
      <c r="A2984" s="141">
        <v>22258.859454825601</v>
      </c>
      <c r="B2984" s="141">
        <v>-2.4715537458638801</v>
      </c>
      <c r="C2984" s="141">
        <v>-1.5516653705332999</v>
      </c>
      <c r="D2984" s="141">
        <v>-2.3166170843366798</v>
      </c>
      <c r="E2984" s="141">
        <v>-2.4496276794620599</v>
      </c>
    </row>
    <row r="2985" spans="1:5" x14ac:dyDescent="0.25">
      <c r="A2985" s="141">
        <v>22264.036193961801</v>
      </c>
      <c r="B2985" s="141">
        <v>-2.47183520508066</v>
      </c>
      <c r="C2985" s="141">
        <v>-2.0950304031055902</v>
      </c>
      <c r="D2985" s="141">
        <v>-2.3168660350410302</v>
      </c>
      <c r="E2985" s="141">
        <v>-2.4499353090468001</v>
      </c>
    </row>
    <row r="2986" spans="1:5" x14ac:dyDescent="0.25">
      <c r="A2986" s="141">
        <v>22266.547068213102</v>
      </c>
      <c r="B2986" s="141">
        <v>-2.4719716925452602</v>
      </c>
      <c r="C2986" s="141">
        <v>-3.0602303624185399</v>
      </c>
      <c r="D2986" s="141">
        <v>-2.3169867489979499</v>
      </c>
      <c r="E2986" s="141">
        <v>-2.4500845610287998</v>
      </c>
    </row>
    <row r="2987" spans="1:5" x14ac:dyDescent="0.25">
      <c r="A2987" s="141">
        <v>22268.368849515002</v>
      </c>
      <c r="B2987" s="141">
        <v>-2.4720707101718702</v>
      </c>
      <c r="C2987" s="141">
        <v>-2.7255468728564001</v>
      </c>
      <c r="D2987" s="141">
        <v>-2.31707431958873</v>
      </c>
      <c r="E2987" s="141">
        <v>-2.4501928691283901</v>
      </c>
    </row>
    <row r="2988" spans="1:5" x14ac:dyDescent="0.25">
      <c r="A2988" s="141">
        <v>22268.639574205401</v>
      </c>
      <c r="B2988" s="141">
        <v>-2.4720854237820098</v>
      </c>
      <c r="C2988" s="141">
        <v>-4.16680012397007</v>
      </c>
      <c r="D2988" s="141">
        <v>-2.3170873319405598</v>
      </c>
      <c r="E2988" s="141">
        <v>-2.4502089654322501</v>
      </c>
    </row>
    <row r="2989" spans="1:5" x14ac:dyDescent="0.25">
      <c r="A2989" s="141">
        <v>22275.098951249201</v>
      </c>
      <c r="B2989" s="141">
        <v>-2.4724364195802799</v>
      </c>
      <c r="C2989" s="141">
        <v>-2.5952211717064899</v>
      </c>
      <c r="D2989" s="141">
        <v>-2.3173977224764002</v>
      </c>
      <c r="E2989" s="141">
        <v>-2.4505931121009299</v>
      </c>
    </row>
    <row r="2990" spans="1:5" x14ac:dyDescent="0.25">
      <c r="A2990" s="141">
        <v>22279.0190889351</v>
      </c>
      <c r="B2990" s="141">
        <v>-2.4726493751493299</v>
      </c>
      <c r="C2990" s="141">
        <v>-1.9917923428783799</v>
      </c>
      <c r="D2990" s="141">
        <v>-2.3175860217222701</v>
      </c>
      <c r="E2990" s="141">
        <v>-2.4508263368569501</v>
      </c>
    </row>
    <row r="2991" spans="1:5" x14ac:dyDescent="0.25">
      <c r="A2991" s="141">
        <v>22287.126255621501</v>
      </c>
      <c r="B2991" s="141">
        <v>-2.4730896394081698</v>
      </c>
      <c r="C2991" s="141">
        <v>-2.7963892292371502</v>
      </c>
      <c r="D2991" s="141">
        <v>-2.3179752614557998</v>
      </c>
      <c r="E2991" s="141">
        <v>-2.45130887990944</v>
      </c>
    </row>
    <row r="2992" spans="1:5" x14ac:dyDescent="0.25">
      <c r="A2992" s="141">
        <v>22287.913519964899</v>
      </c>
      <c r="B2992" s="141">
        <v>-2.4731323818001698</v>
      </c>
      <c r="C2992" s="141">
        <v>-2.79855495154567</v>
      </c>
      <c r="D2992" s="141">
        <v>-2.31801304655189</v>
      </c>
      <c r="E2992" s="141">
        <v>-2.4513557537848398</v>
      </c>
    </row>
    <row r="2993" spans="1:5" x14ac:dyDescent="0.25">
      <c r="A2993" s="141">
        <v>22295.927054624699</v>
      </c>
      <c r="B2993" s="141">
        <v>-2.4735673498000099</v>
      </c>
      <c r="C2993" s="141">
        <v>-2.0897025071695299</v>
      </c>
      <c r="D2993" s="141">
        <v>-2.3183975289721501</v>
      </c>
      <c r="E2993" s="141">
        <v>-2.4518330372410002</v>
      </c>
    </row>
    <row r="2994" spans="1:5" x14ac:dyDescent="0.25">
      <c r="A2994" s="141">
        <v>22300.868470909001</v>
      </c>
      <c r="B2994" s="141">
        <v>-2.47383547020975</v>
      </c>
      <c r="C2994" s="141">
        <v>-2.5473092092818299</v>
      </c>
      <c r="D2994" s="141">
        <v>-2.3186344945737298</v>
      </c>
      <c r="E2994" s="141">
        <v>-2.4521274881405901</v>
      </c>
    </row>
    <row r="2995" spans="1:5" x14ac:dyDescent="0.25">
      <c r="A2995" s="141">
        <v>22300.910300940399</v>
      </c>
      <c r="B2995" s="141">
        <v>-2.47383773958888</v>
      </c>
      <c r="C2995" s="141">
        <v>-2.0143841335788601</v>
      </c>
      <c r="D2995" s="141">
        <v>-2.31863650014248</v>
      </c>
      <c r="E2995" s="141">
        <v>-2.4521299811858799</v>
      </c>
    </row>
    <row r="2996" spans="1:5" x14ac:dyDescent="0.25">
      <c r="A2996" s="141">
        <v>22303.154199157299</v>
      </c>
      <c r="B2996" s="141">
        <v>-2.4739594687659099</v>
      </c>
      <c r="C2996" s="141">
        <v>-2.06361876473248</v>
      </c>
      <c r="D2996" s="141">
        <v>-2.31874407570889</v>
      </c>
      <c r="E2996" s="141">
        <v>-2.4522637275824701</v>
      </c>
    </row>
    <row r="2997" spans="1:5" x14ac:dyDescent="0.25">
      <c r="A2997" s="141">
        <v>22307.835305479199</v>
      </c>
      <c r="B2997" s="141">
        <v>-2.4742133655510998</v>
      </c>
      <c r="C2997" s="141">
        <v>-2.7176974364409201</v>
      </c>
      <c r="D2997" s="141">
        <v>-2.3189684333574498</v>
      </c>
      <c r="E2997" s="141">
        <v>-2.45254281449369</v>
      </c>
    </row>
    <row r="2998" spans="1:5" x14ac:dyDescent="0.25">
      <c r="A2998" s="141">
        <v>22308.114767219398</v>
      </c>
      <c r="B2998" s="141">
        <v>-2.4742285211008501</v>
      </c>
      <c r="C2998" s="141">
        <v>-2.66265821347264</v>
      </c>
      <c r="D2998" s="141">
        <v>-2.3189818248773402</v>
      </c>
      <c r="E2998" s="141">
        <v>-2.4525594790443099</v>
      </c>
    </row>
    <row r="2999" spans="1:5" x14ac:dyDescent="0.25">
      <c r="A2999" s="141">
        <v>22310.188337924999</v>
      </c>
      <c r="B2999" s="141">
        <v>-2.4743409660667699</v>
      </c>
      <c r="C2999" s="141">
        <v>-2.4272330230524699</v>
      </c>
      <c r="D2999" s="141">
        <v>-2.31908117902266</v>
      </c>
      <c r="E2999" s="141">
        <v>-2.45268313874708</v>
      </c>
    </row>
    <row r="3000" spans="1:5" x14ac:dyDescent="0.25">
      <c r="A3000" s="141">
        <v>22313.154557789199</v>
      </c>
      <c r="B3000" s="141">
        <v>-2.4745017949928001</v>
      </c>
      <c r="C3000" s="141">
        <v>-2.5690583636496802</v>
      </c>
      <c r="D3000" s="141">
        <v>-2.3192232756696902</v>
      </c>
      <c r="E3000" s="141">
        <v>-2.45286006583328</v>
      </c>
    </row>
    <row r="3001" spans="1:5" x14ac:dyDescent="0.25">
      <c r="A3001" s="141">
        <v>22315.179014576999</v>
      </c>
      <c r="B3001" s="141">
        <v>-2.4746115462628899</v>
      </c>
      <c r="C3001" s="141">
        <v>-2.19933468220849</v>
      </c>
      <c r="D3001" s="141">
        <v>-2.3193202379781499</v>
      </c>
      <c r="E3001" s="141">
        <v>-2.45298084175931</v>
      </c>
    </row>
    <row r="3002" spans="1:5" x14ac:dyDescent="0.25">
      <c r="A3002" s="141">
        <v>22317.6596855875</v>
      </c>
      <c r="B3002" s="141">
        <v>-2.47474601342262</v>
      </c>
      <c r="C3002" s="141">
        <v>-1.9243364604734901</v>
      </c>
      <c r="D3002" s="141">
        <v>-2.3194390295660501</v>
      </c>
      <c r="E3002" s="141">
        <v>-2.4531288596065401</v>
      </c>
    </row>
    <row r="3003" spans="1:5" x14ac:dyDescent="0.25">
      <c r="A3003" s="141">
        <v>22320.1601200144</v>
      </c>
      <c r="B3003" s="141">
        <v>-2.4748815332443601</v>
      </c>
      <c r="C3003" s="141">
        <v>-2.6126508627493301</v>
      </c>
      <c r="D3003" s="141">
        <v>-2.3195587437443099</v>
      </c>
      <c r="E3003" s="141">
        <v>-2.4532780844680602</v>
      </c>
    </row>
    <row r="3004" spans="1:5" x14ac:dyDescent="0.25">
      <c r="A3004" s="141">
        <v>22332.818023370499</v>
      </c>
      <c r="B3004" s="141">
        <v>-2.4755672855416302</v>
      </c>
      <c r="C3004" s="141">
        <v>-2.58817724061322</v>
      </c>
      <c r="D3004" s="141">
        <v>-2.3201644012579798</v>
      </c>
      <c r="E3004" s="141">
        <v>-2.4540339311185599</v>
      </c>
    </row>
    <row r="3005" spans="1:5" x14ac:dyDescent="0.25">
      <c r="A3005" s="141">
        <v>22338.804058438898</v>
      </c>
      <c r="B3005" s="141">
        <v>-2.47589141673016</v>
      </c>
      <c r="C3005" s="141">
        <v>-2.2045417709719199</v>
      </c>
      <c r="D3005" s="141">
        <v>-2.3204506055243601</v>
      </c>
      <c r="E3005" s="141">
        <v>-2.4543916273683402</v>
      </c>
    </row>
    <row r="3006" spans="1:5" x14ac:dyDescent="0.25">
      <c r="A3006" s="141">
        <v>22342.752516685399</v>
      </c>
      <c r="B3006" s="141">
        <v>-2.4761051586265301</v>
      </c>
      <c r="C3006" s="141">
        <v>-2.78729942820812</v>
      </c>
      <c r="D3006" s="141">
        <v>-2.32063931242496</v>
      </c>
      <c r="E3006" s="141">
        <v>-2.4546276558954498</v>
      </c>
    </row>
    <row r="3007" spans="1:5" x14ac:dyDescent="0.25">
      <c r="A3007" s="141">
        <v>22345.265119716802</v>
      </c>
      <c r="B3007" s="141">
        <v>-2.47624114902565</v>
      </c>
      <c r="C3007" s="141">
        <v>-2.7436719577576398</v>
      </c>
      <c r="D3007" s="141">
        <v>-2.3207593642256898</v>
      </c>
      <c r="E3007" s="141">
        <v>-2.4547778891768601</v>
      </c>
    </row>
    <row r="3008" spans="1:5" x14ac:dyDescent="0.25">
      <c r="A3008" s="141">
        <v>22348.616342132002</v>
      </c>
      <c r="B3008" s="141">
        <v>-2.4764224988057801</v>
      </c>
      <c r="C3008" s="141">
        <v>-2.53948161676874</v>
      </c>
      <c r="D3008" s="141">
        <v>-2.3209194463665002</v>
      </c>
      <c r="E3008" s="141">
        <v>-2.4549783092337401</v>
      </c>
    </row>
    <row r="3009" spans="1:5" x14ac:dyDescent="0.25">
      <c r="A3009" s="141">
        <v>22349.728998689301</v>
      </c>
      <c r="B3009" s="141">
        <v>-2.47648270222503</v>
      </c>
      <c r="C3009" s="141">
        <v>-2.3483782776670399</v>
      </c>
      <c r="D3009" s="141">
        <v>-2.32097258623569</v>
      </c>
      <c r="E3009" s="141">
        <v>-2.45504486288872</v>
      </c>
    </row>
    <row r="3010" spans="1:5" x14ac:dyDescent="0.25">
      <c r="A3010" s="141">
        <v>22350.755632034899</v>
      </c>
      <c r="B3010" s="141">
        <v>-2.4765382478200402</v>
      </c>
      <c r="C3010" s="141">
        <v>-9.5737700162066908</v>
      </c>
      <c r="D3010" s="141">
        <v>-2.32102161333039</v>
      </c>
      <c r="E3010" s="141">
        <v>-2.4551062759960098</v>
      </c>
    </row>
    <row r="3011" spans="1:5" x14ac:dyDescent="0.25">
      <c r="A3011" s="141">
        <v>22351.4682261899</v>
      </c>
      <c r="B3011" s="141">
        <v>-2.4765768005875999</v>
      </c>
      <c r="C3011" s="141">
        <v>-2.7961278165769499</v>
      </c>
      <c r="D3011" s="141">
        <v>-2.3210556409575398</v>
      </c>
      <c r="E3011" s="141">
        <v>-2.455148906097</v>
      </c>
    </row>
    <row r="3012" spans="1:5" x14ac:dyDescent="0.25">
      <c r="A3012" s="141">
        <v>22353.628829773501</v>
      </c>
      <c r="B3012" s="141">
        <v>-2.4766936842403999</v>
      </c>
      <c r="C3012" s="141">
        <v>-3.0558351606795102</v>
      </c>
      <c r="D3012" s="141">
        <v>-2.32115880125362</v>
      </c>
      <c r="E3012" s="141">
        <v>-2.45527817561435</v>
      </c>
    </row>
    <row r="3013" spans="1:5" x14ac:dyDescent="0.25">
      <c r="A3013" s="141">
        <v>22361.5116436196</v>
      </c>
      <c r="B3013" s="141">
        <v>-2.4771200073470001</v>
      </c>
      <c r="C3013" s="141">
        <v>-2.6933970206177902</v>
      </c>
      <c r="D3013" s="141">
        <v>-2.3215350165953099</v>
      </c>
      <c r="E3013" s="141">
        <v>-2.4557499848869599</v>
      </c>
    </row>
    <row r="3014" spans="1:5" x14ac:dyDescent="0.25">
      <c r="A3014" s="141">
        <v>22368.323013983201</v>
      </c>
      <c r="B3014" s="141">
        <v>-2.4774882336335202</v>
      </c>
      <c r="C3014" s="141">
        <v>-2.4736355240438699</v>
      </c>
      <c r="D3014" s="141">
        <v>-2.3218598953417402</v>
      </c>
      <c r="E3014" s="141">
        <v>-2.4561578909297599</v>
      </c>
    </row>
    <row r="3015" spans="1:5" x14ac:dyDescent="0.25">
      <c r="A3015" s="141">
        <v>22370.066345297299</v>
      </c>
      <c r="B3015" s="141">
        <v>-2.4775824566296798</v>
      </c>
      <c r="C3015" s="141">
        <v>-2.1044991463607898</v>
      </c>
      <c r="D3015" s="141">
        <v>-2.3219430160929</v>
      </c>
      <c r="E3015" s="141">
        <v>-2.4562623258415499</v>
      </c>
    </row>
    <row r="3016" spans="1:5" x14ac:dyDescent="0.25">
      <c r="A3016" s="141">
        <v>22370.2555022665</v>
      </c>
      <c r="B3016" s="141">
        <v>-2.4775926795735801</v>
      </c>
      <c r="C3016" s="141">
        <v>-2.4728470807583101</v>
      </c>
      <c r="D3016" s="141">
        <v>-2.3219520342174098</v>
      </c>
      <c r="E3016" s="141">
        <v>-2.45627365818671</v>
      </c>
    </row>
    <row r="3017" spans="1:5" x14ac:dyDescent="0.25">
      <c r="A3017" s="141">
        <v>22371.748085447602</v>
      </c>
      <c r="B3017" s="141">
        <v>-2.4776733421058901</v>
      </c>
      <c r="C3017" s="141">
        <v>-2.2572326355694101</v>
      </c>
      <c r="D3017" s="141">
        <v>-2.3220231885518601</v>
      </c>
      <c r="E3017" s="141">
        <v>-2.4563630841364401</v>
      </c>
    </row>
    <row r="3018" spans="1:5" x14ac:dyDescent="0.25">
      <c r="A3018" s="141">
        <v>22372.213234144401</v>
      </c>
      <c r="B3018" s="141">
        <v>-2.4776984784120302</v>
      </c>
      <c r="C3018" s="141">
        <v>-3.3855907253357</v>
      </c>
      <c r="D3018" s="141">
        <v>-2.3220453612443999</v>
      </c>
      <c r="E3018" s="141">
        <v>-2.4563909549037701</v>
      </c>
    </row>
    <row r="3019" spans="1:5" x14ac:dyDescent="0.25">
      <c r="A3019" s="141">
        <v>22372.883714832398</v>
      </c>
      <c r="B3019" s="141">
        <v>-2.4777347095684199</v>
      </c>
      <c r="C3019" s="141">
        <v>-2.5918842051359299</v>
      </c>
      <c r="D3019" s="141">
        <v>-2.3220773201489502</v>
      </c>
      <c r="E3019" s="141">
        <v>-2.4564311304706701</v>
      </c>
    </row>
    <row r="3020" spans="1:5" x14ac:dyDescent="0.25">
      <c r="A3020" s="141">
        <v>22379.431531043199</v>
      </c>
      <c r="B3020" s="141">
        <v>-2.4780884666352598</v>
      </c>
      <c r="C3020" s="141">
        <v>-2.8274784499854699</v>
      </c>
      <c r="D3020" s="141">
        <v>-2.3223893298724598</v>
      </c>
      <c r="E3020" s="141">
        <v>-2.4568235861868999</v>
      </c>
    </row>
    <row r="3021" spans="1:5" x14ac:dyDescent="0.25">
      <c r="A3021" s="141">
        <v>22381.2842619888</v>
      </c>
      <c r="B3021" s="141">
        <v>-2.4781885402007799</v>
      </c>
      <c r="C3021" s="141">
        <v>-3.0511672623716799</v>
      </c>
      <c r="D3021" s="141">
        <v>-2.3224775824793999</v>
      </c>
      <c r="E3021" s="141">
        <v>-2.4569346683792799</v>
      </c>
    </row>
    <row r="3022" spans="1:5" x14ac:dyDescent="0.25">
      <c r="A3022" s="141">
        <v>22388.1570514993</v>
      </c>
      <c r="B3022" s="141">
        <v>-2.4785596773499399</v>
      </c>
      <c r="C3022" s="141">
        <v>-2.1084317787159801</v>
      </c>
      <c r="D3022" s="141">
        <v>-2.3228048363392801</v>
      </c>
      <c r="E3022" s="141">
        <v>-2.4573468688903501</v>
      </c>
    </row>
    <row r="3023" spans="1:5" x14ac:dyDescent="0.25">
      <c r="A3023" s="141">
        <v>22392.5213641993</v>
      </c>
      <c r="B3023" s="141">
        <v>-2.4787952805089901</v>
      </c>
      <c r="C3023" s="141"/>
      <c r="D3023" s="141">
        <v>-2.3230125456809398</v>
      </c>
      <c r="E3023" s="141">
        <v>-2.4576087331103902</v>
      </c>
    </row>
    <row r="3024" spans="1:5" x14ac:dyDescent="0.25">
      <c r="A3024" s="141">
        <v>22393.811444742201</v>
      </c>
      <c r="B3024" s="141">
        <v>-2.4788649132561398</v>
      </c>
      <c r="C3024" s="141">
        <v>-2.94828281943107</v>
      </c>
      <c r="D3024" s="141">
        <v>-2.3230739289522599</v>
      </c>
      <c r="E3024" s="141">
        <v>-2.4576861561473198</v>
      </c>
    </row>
    <row r="3025" spans="1:5" x14ac:dyDescent="0.25">
      <c r="A3025" s="141">
        <v>22396.8980692982</v>
      </c>
      <c r="B3025" s="141">
        <v>-2.4790314950107102</v>
      </c>
      <c r="C3025" s="141">
        <v>-2.11209828306901</v>
      </c>
      <c r="D3025" s="141">
        <v>-2.3232207654257402</v>
      </c>
      <c r="E3025" s="141">
        <v>-2.4578714279259102</v>
      </c>
    </row>
    <row r="3026" spans="1:5" x14ac:dyDescent="0.25">
      <c r="A3026" s="141">
        <v>22397.4621427989</v>
      </c>
      <c r="B3026" s="141">
        <v>-2.4790619343370501</v>
      </c>
      <c r="C3026" s="141">
        <v>-2.8567969303557001</v>
      </c>
      <c r="D3026" s="141">
        <v>-2.3232475951629099</v>
      </c>
      <c r="E3026" s="141">
        <v>-2.4579052906044501</v>
      </c>
    </row>
    <row r="3027" spans="1:5" x14ac:dyDescent="0.25">
      <c r="A3027" s="141">
        <v>22402.750718629799</v>
      </c>
      <c r="B3027" s="141">
        <v>-2.47934727722172</v>
      </c>
      <c r="C3027" s="141">
        <v>-3.1644173801037199</v>
      </c>
      <c r="D3027" s="141">
        <v>-2.3234990776799398</v>
      </c>
      <c r="E3027" s="141">
        <v>-2.4582228469756902</v>
      </c>
    </row>
    <row r="3028" spans="1:5" x14ac:dyDescent="0.25">
      <c r="A3028" s="141">
        <v>22404.4756712368</v>
      </c>
      <c r="B3028" s="141">
        <v>-2.4794403280679198</v>
      </c>
      <c r="C3028" s="141">
        <v>-1.8233741047110801</v>
      </c>
      <c r="D3028" s="141">
        <v>-2.32358107733678</v>
      </c>
      <c r="E3028" s="141">
        <v>-2.4583264505967799</v>
      </c>
    </row>
    <row r="3029" spans="1:5" x14ac:dyDescent="0.25">
      <c r="A3029" s="141">
        <v>22407.502165365098</v>
      </c>
      <c r="B3029" s="141">
        <v>-2.4796035675767798</v>
      </c>
      <c r="C3029" s="141">
        <v>-3.09160932117027</v>
      </c>
      <c r="D3029" s="141">
        <v>-2.3237249185876001</v>
      </c>
      <c r="E3029" s="141">
        <v>-2.4585082598660501</v>
      </c>
    </row>
    <row r="3030" spans="1:5" x14ac:dyDescent="0.25">
      <c r="A3030" s="141">
        <v>22409.456823603399</v>
      </c>
      <c r="B3030" s="141">
        <v>-2.47970898095967</v>
      </c>
      <c r="C3030" s="141"/>
      <c r="D3030" s="141">
        <v>-2.3238177978042698</v>
      </c>
      <c r="E3030" s="141">
        <v>-2.45862570344122</v>
      </c>
    </row>
    <row r="3031" spans="1:5" x14ac:dyDescent="0.25">
      <c r="A3031" s="141">
        <v>22420.2091667686</v>
      </c>
      <c r="B3031" s="141">
        <v>-2.4802886411978302</v>
      </c>
      <c r="C3031" s="141">
        <v>-2.7942035481285501</v>
      </c>
      <c r="D3031" s="141">
        <v>-2.32432842594954</v>
      </c>
      <c r="E3031" s="141">
        <v>-2.4592720591309698</v>
      </c>
    </row>
    <row r="3032" spans="1:5" x14ac:dyDescent="0.25">
      <c r="A3032" s="141">
        <v>22420.6207389806</v>
      </c>
      <c r="B3032" s="141">
        <v>-2.4803108221701202</v>
      </c>
      <c r="C3032" s="141"/>
      <c r="D3032" s="141">
        <v>-2.32434796171338</v>
      </c>
      <c r="E3032" s="141">
        <v>-2.4592968104964501</v>
      </c>
    </row>
    <row r="3033" spans="1:5" x14ac:dyDescent="0.25">
      <c r="A3033" s="141">
        <v>22420.718436879401</v>
      </c>
      <c r="B3033" s="141">
        <v>-2.4803160873541699</v>
      </c>
      <c r="C3033" s="141">
        <v>-3.5047938397947598</v>
      </c>
      <c r="D3033" s="141">
        <v>-2.3243525989539102</v>
      </c>
      <c r="E3033" s="141">
        <v>-2.4593026860227098</v>
      </c>
    </row>
    <row r="3034" spans="1:5" x14ac:dyDescent="0.25">
      <c r="A3034" s="141">
        <v>22428.827696023</v>
      </c>
      <c r="B3034" s="141">
        <v>-2.4807530150206198</v>
      </c>
      <c r="C3034" s="141">
        <v>-3.0764291612944401</v>
      </c>
      <c r="D3034" s="141">
        <v>-2.3247373631863999</v>
      </c>
      <c r="E3034" s="141">
        <v>-2.45979052743583</v>
      </c>
    </row>
    <row r="3035" spans="1:5" x14ac:dyDescent="0.25">
      <c r="A3035" s="141">
        <v>22430.9702360312</v>
      </c>
      <c r="B3035" s="141">
        <v>-2.4808684220753698</v>
      </c>
      <c r="C3035" s="141">
        <v>-2.4383909059733799</v>
      </c>
      <c r="D3035" s="141">
        <v>-2.3248389741794599</v>
      </c>
      <c r="E3035" s="141">
        <v>-2.45991947000857</v>
      </c>
    </row>
    <row r="3036" spans="1:5" x14ac:dyDescent="0.25">
      <c r="A3036" s="141">
        <v>22432.076399848</v>
      </c>
      <c r="B3036" s="141">
        <v>-2.4809279997089</v>
      </c>
      <c r="C3036" s="141">
        <v>-3.07075177729801</v>
      </c>
      <c r="D3036" s="141">
        <v>-2.3248914267774601</v>
      </c>
      <c r="E3036" s="141">
        <v>-2.4599860495380099</v>
      </c>
    </row>
    <row r="3037" spans="1:5" x14ac:dyDescent="0.25">
      <c r="A3037" s="141">
        <v>22433.2483244178</v>
      </c>
      <c r="B3037" s="141">
        <v>-2.48099111515746</v>
      </c>
      <c r="C3037" s="141">
        <v>-2.3281540649083401</v>
      </c>
      <c r="D3037" s="141">
        <v>-2.3249469918804402</v>
      </c>
      <c r="E3037" s="141">
        <v>-2.4600565933180398</v>
      </c>
    </row>
    <row r="3038" spans="1:5" x14ac:dyDescent="0.25">
      <c r="A3038" s="141">
        <v>22436.1803445162</v>
      </c>
      <c r="B3038" s="141">
        <v>-2.4811490045254598</v>
      </c>
      <c r="C3038" s="141">
        <v>-1.96975379358775</v>
      </c>
      <c r="D3038" s="141">
        <v>-2.3250859833099899</v>
      </c>
      <c r="E3038" s="141">
        <v>-2.4602331134001298</v>
      </c>
    </row>
    <row r="3039" spans="1:5" x14ac:dyDescent="0.25">
      <c r="A3039" s="141">
        <v>22436.188492229601</v>
      </c>
      <c r="B3039" s="141">
        <v>-2.4811494432438201</v>
      </c>
      <c r="C3039" s="141">
        <v>-2.1311203242966399</v>
      </c>
      <c r="D3039" s="141">
        <v>-2.3250863694976802</v>
      </c>
      <c r="E3039" s="141">
        <v>-2.4602336039822701</v>
      </c>
    </row>
    <row r="3040" spans="1:5" x14ac:dyDescent="0.25">
      <c r="A3040" s="141">
        <v>22446.746166556601</v>
      </c>
      <c r="B3040" s="141">
        <v>-2.48171775848926</v>
      </c>
      <c r="C3040" s="141">
        <v>-2.1135128614221101</v>
      </c>
      <c r="D3040" s="141">
        <v>-2.3255865423072501</v>
      </c>
      <c r="E3040" s="141">
        <v>-2.46086954934569</v>
      </c>
    </row>
    <row r="3041" spans="1:5" x14ac:dyDescent="0.25">
      <c r="A3041" s="141">
        <v>22448.463111238201</v>
      </c>
      <c r="B3041" s="141">
        <v>-2.4818101489976598</v>
      </c>
      <c r="C3041" s="141">
        <v>-2.3720080310415699</v>
      </c>
      <c r="D3041" s="141">
        <v>-2.3256678369678401</v>
      </c>
      <c r="E3041" s="141">
        <v>-2.4609730187462802</v>
      </c>
    </row>
    <row r="3042" spans="1:5" x14ac:dyDescent="0.25">
      <c r="A3042" s="141">
        <v>22450.409330245799</v>
      </c>
      <c r="B3042" s="141">
        <v>-2.4819148661855399</v>
      </c>
      <c r="C3042" s="141">
        <v>-7.0320227496710102</v>
      </c>
      <c r="D3042" s="141">
        <v>-2.32575997174964</v>
      </c>
      <c r="E3042" s="141">
        <v>-2.46109032152629</v>
      </c>
    </row>
    <row r="3043" spans="1:5" x14ac:dyDescent="0.25">
      <c r="A3043" s="141">
        <v>22451.708139303199</v>
      </c>
      <c r="B3043" s="141">
        <v>-2.4819847428039701</v>
      </c>
      <c r="C3043" s="141">
        <v>-2.0956293506408201</v>
      </c>
      <c r="D3043" s="141">
        <v>-2.3258214486130799</v>
      </c>
      <c r="E3043" s="141">
        <v>-2.4611686132628599</v>
      </c>
    </row>
    <row r="3044" spans="1:5" x14ac:dyDescent="0.25">
      <c r="A3044" s="141">
        <v>22456.349192963498</v>
      </c>
      <c r="B3044" s="141">
        <v>-2.48223439217869</v>
      </c>
      <c r="C3044" s="141">
        <v>-2.0412177522189801</v>
      </c>
      <c r="D3044" s="141">
        <v>-2.3260410639848601</v>
      </c>
      <c r="E3044" s="141">
        <v>-2.4614484380259398</v>
      </c>
    </row>
    <row r="3045" spans="1:5" x14ac:dyDescent="0.25">
      <c r="A3045" s="141">
        <v>22459.810308072701</v>
      </c>
      <c r="B3045" s="141">
        <v>-2.4824205283390799</v>
      </c>
      <c r="C3045" s="141">
        <v>-2.3662219628520802</v>
      </c>
      <c r="D3045" s="141">
        <v>-2.3262047824278902</v>
      </c>
      <c r="E3045" s="141">
        <v>-2.4616571852112199</v>
      </c>
    </row>
    <row r="3046" spans="1:5" x14ac:dyDescent="0.25">
      <c r="A3046" s="141">
        <v>22461.0431138083</v>
      </c>
      <c r="B3046" s="141">
        <v>-2.48248681892608</v>
      </c>
      <c r="C3046" s="141">
        <v>-1.7005920993479899</v>
      </c>
      <c r="D3046" s="141">
        <v>-2.3262630840367402</v>
      </c>
      <c r="E3046" s="141">
        <v>-2.4617315517391298</v>
      </c>
    </row>
    <row r="3047" spans="1:5" x14ac:dyDescent="0.25">
      <c r="A3047" s="141">
        <v>22464.461554211699</v>
      </c>
      <c r="B3047" s="141">
        <v>-2.4826706116194899</v>
      </c>
      <c r="C3047" s="141">
        <v>-2.1139997276556799</v>
      </c>
      <c r="D3047" s="141">
        <v>-2.3264247128686599</v>
      </c>
      <c r="E3047" s="141">
        <v>-2.46193779913613</v>
      </c>
    </row>
    <row r="3048" spans="1:5" x14ac:dyDescent="0.25">
      <c r="A3048" s="141">
        <v>22469.968015362101</v>
      </c>
      <c r="B3048" s="141">
        <v>-2.4829665923248601</v>
      </c>
      <c r="C3048" s="141">
        <v>-2.57498506332277</v>
      </c>
      <c r="D3048" s="141">
        <v>-2.32668495662198</v>
      </c>
      <c r="E3048" s="141">
        <v>-2.4622701387005401</v>
      </c>
    </row>
    <row r="3049" spans="1:5" x14ac:dyDescent="0.25">
      <c r="A3049" s="141">
        <v>22478.193120289401</v>
      </c>
      <c r="B3049" s="141">
        <v>-2.48340853281274</v>
      </c>
      <c r="C3049" s="141">
        <v>-2.2340844492617</v>
      </c>
      <c r="D3049" s="141">
        <v>-2.32707343403204</v>
      </c>
      <c r="E3049" s="141">
        <v>-2.4627668229792001</v>
      </c>
    </row>
    <row r="3050" spans="1:5" x14ac:dyDescent="0.25">
      <c r="A3050" s="141">
        <v>22478.3206071389</v>
      </c>
      <c r="B3050" s="141">
        <v>-2.4834153811505502</v>
      </c>
      <c r="C3050" s="141">
        <v>-2.29583856831439</v>
      </c>
      <c r="D3050" s="141">
        <v>-2.3270794529227401</v>
      </c>
      <c r="E3050" s="141">
        <v>-2.4627745239249901</v>
      </c>
    </row>
    <row r="3051" spans="1:5" x14ac:dyDescent="0.25">
      <c r="A3051" s="141">
        <v>22479.3885196798</v>
      </c>
      <c r="B3051" s="141">
        <v>-2.4834727453303098</v>
      </c>
      <c r="C3051" s="141">
        <v>-7.8729596088796399</v>
      </c>
      <c r="D3051" s="141">
        <v>-2.3271298681673001</v>
      </c>
      <c r="E3051" s="141">
        <v>-2.46283903501386</v>
      </c>
    </row>
    <row r="3052" spans="1:5" x14ac:dyDescent="0.25">
      <c r="A3052" s="141">
        <v>22479.9337821298</v>
      </c>
      <c r="B3052" s="141">
        <v>-2.4835020334084201</v>
      </c>
      <c r="C3052" s="141">
        <v>-2.7979414103829501</v>
      </c>
      <c r="D3052" s="141">
        <v>-2.32715560755378</v>
      </c>
      <c r="E3052" s="141">
        <v>-2.4628719755967299</v>
      </c>
    </row>
    <row r="3053" spans="1:5" x14ac:dyDescent="0.25">
      <c r="A3053" s="141">
        <v>22480.6013526774</v>
      </c>
      <c r="B3053" s="141">
        <v>-2.4835378898799001</v>
      </c>
      <c r="C3053" s="141">
        <v>-2.60135827052805</v>
      </c>
      <c r="D3053" s="141">
        <v>-2.3271871187211901</v>
      </c>
      <c r="E3053" s="141">
        <v>-2.4629123069840801</v>
      </c>
    </row>
    <row r="3054" spans="1:5" x14ac:dyDescent="0.25">
      <c r="A3054" s="141">
        <v>22482.237784125398</v>
      </c>
      <c r="B3054" s="141">
        <v>-2.4836257799653798</v>
      </c>
      <c r="C3054" s="141">
        <v>-2.7872226323862201</v>
      </c>
      <c r="D3054" s="141">
        <v>-2.3272643542420002</v>
      </c>
      <c r="E3054" s="141">
        <v>-2.4630111810492301</v>
      </c>
    </row>
    <row r="3055" spans="1:5" x14ac:dyDescent="0.25">
      <c r="A3055" s="141">
        <v>22484.868715938199</v>
      </c>
      <c r="B3055" s="141">
        <v>-2.4837670659917501</v>
      </c>
      <c r="C3055" s="141">
        <v>-1.7867343933514599</v>
      </c>
      <c r="D3055" s="141">
        <v>-2.3273885022286902</v>
      </c>
      <c r="E3055" s="141">
        <v>-2.4631701695241199</v>
      </c>
    </row>
    <row r="3056" spans="1:5" x14ac:dyDescent="0.25">
      <c r="A3056" s="141">
        <v>22494.223324154402</v>
      </c>
      <c r="B3056" s="141">
        <v>-2.4842692556979502</v>
      </c>
      <c r="C3056" s="141">
        <v>-2.70750153559539</v>
      </c>
      <c r="D3056" s="141">
        <v>-2.3278296702722701</v>
      </c>
      <c r="E3056" s="141">
        <v>-2.4637357346056001</v>
      </c>
    </row>
    <row r="3057" spans="1:5" x14ac:dyDescent="0.25">
      <c r="A3057" s="141">
        <v>22497.275675839901</v>
      </c>
      <c r="B3057" s="141">
        <v>-2.48443305952688</v>
      </c>
      <c r="C3057" s="141">
        <v>-2.1034213076446302</v>
      </c>
      <c r="D3057" s="141">
        <v>-2.3279735339375498</v>
      </c>
      <c r="E3057" s="141">
        <v>-2.4639203635262099</v>
      </c>
    </row>
    <row r="3058" spans="1:5" x14ac:dyDescent="0.25">
      <c r="A3058" s="141">
        <v>22503.0126330446</v>
      </c>
      <c r="B3058" s="141">
        <v>-2.4847408554061099</v>
      </c>
      <c r="C3058" s="141">
        <v>-2.7391725887002298</v>
      </c>
      <c r="D3058" s="141">
        <v>-2.3282438124190201</v>
      </c>
      <c r="E3058" s="141">
        <v>-2.4642674953420101</v>
      </c>
    </row>
    <row r="3059" spans="1:5" x14ac:dyDescent="0.25">
      <c r="A3059" s="141">
        <v>22503.2867710096</v>
      </c>
      <c r="B3059" s="141">
        <v>-2.4847555607870699</v>
      </c>
      <c r="C3059" s="141">
        <v>-1.85592932643486</v>
      </c>
      <c r="D3059" s="141">
        <v>-2.3282567237482401</v>
      </c>
      <c r="E3059" s="141">
        <v>-2.46428408674167</v>
      </c>
    </row>
    <row r="3060" spans="1:5" x14ac:dyDescent="0.25">
      <c r="A3060" s="141">
        <v>22503.365164862302</v>
      </c>
      <c r="B3060" s="141">
        <v>-2.48475976596868</v>
      </c>
      <c r="C3060" s="141">
        <v>-2.79339159336919</v>
      </c>
      <c r="D3060" s="141">
        <v>-2.3282604158720099</v>
      </c>
      <c r="E3060" s="141">
        <v>-2.4642888313653999</v>
      </c>
    </row>
    <row r="3061" spans="1:5" x14ac:dyDescent="0.25">
      <c r="A3061" s="141">
        <v>22503.856723507899</v>
      </c>
      <c r="B3061" s="141">
        <v>-2.4847861335964798</v>
      </c>
      <c r="C3061" s="141">
        <v>-2.08622873808492</v>
      </c>
      <c r="D3061" s="141">
        <v>-2.3282835662138499</v>
      </c>
      <c r="E3061" s="141">
        <v>-2.4643185825793199</v>
      </c>
    </row>
    <row r="3062" spans="1:5" x14ac:dyDescent="0.25">
      <c r="A3062" s="141">
        <v>22504.106698363899</v>
      </c>
      <c r="B3062" s="141">
        <v>-2.4847995421800602</v>
      </c>
      <c r="C3062" s="141">
        <v>-2.73905520070657</v>
      </c>
      <c r="D3062" s="141">
        <v>-2.3282953385472598</v>
      </c>
      <c r="E3062" s="141">
        <v>-2.4643337125521501</v>
      </c>
    </row>
    <row r="3063" spans="1:5" x14ac:dyDescent="0.25">
      <c r="A3063" s="141">
        <v>22504.601954815102</v>
      </c>
      <c r="B3063" s="141">
        <v>-2.4848261070398499</v>
      </c>
      <c r="C3063" s="141">
        <v>-2.4664636332522099</v>
      </c>
      <c r="D3063" s="141">
        <v>-2.3283186613338902</v>
      </c>
      <c r="E3063" s="141">
        <v>-2.46436368929866</v>
      </c>
    </row>
    <row r="3064" spans="1:5" x14ac:dyDescent="0.25">
      <c r="A3064" s="141">
        <v>22505.160878295599</v>
      </c>
      <c r="B3064" s="141">
        <v>-2.4848560860121398</v>
      </c>
      <c r="C3064" s="141">
        <v>-1.7879459227366701</v>
      </c>
      <c r="D3064" s="141">
        <v>-2.3283449809838999</v>
      </c>
      <c r="E3064" s="141">
        <v>-2.4643975210467701</v>
      </c>
    </row>
    <row r="3065" spans="1:5" x14ac:dyDescent="0.25">
      <c r="A3065" s="141">
        <v>22505.160878295599</v>
      </c>
      <c r="B3065" s="141">
        <v>-2.4848560860121398</v>
      </c>
      <c r="C3065" s="141">
        <v>-2.0926834806685002</v>
      </c>
      <c r="D3065" s="141">
        <v>-2.3283449809838999</v>
      </c>
      <c r="E3065" s="141">
        <v>-2.4643975210467701</v>
      </c>
    </row>
    <row r="3066" spans="1:5" x14ac:dyDescent="0.25">
      <c r="A3066" s="141">
        <v>22505.160878295599</v>
      </c>
      <c r="B3066" s="141">
        <v>-2.4848560860121398</v>
      </c>
      <c r="C3066" s="141">
        <v>-2.38240442823703</v>
      </c>
      <c r="D3066" s="141">
        <v>-2.3283449809838999</v>
      </c>
      <c r="E3066" s="141">
        <v>-2.4643975210467701</v>
      </c>
    </row>
    <row r="3067" spans="1:5" x14ac:dyDescent="0.25">
      <c r="A3067" s="141">
        <v>22505.347186122399</v>
      </c>
      <c r="B3067" s="141">
        <v>-2.4848660787914101</v>
      </c>
      <c r="C3067" s="141">
        <v>-2.3831086469637701</v>
      </c>
      <c r="D3067" s="141">
        <v>-2.3283537538785199</v>
      </c>
      <c r="E3067" s="141">
        <v>-2.4644087986216299</v>
      </c>
    </row>
    <row r="3068" spans="1:5" x14ac:dyDescent="0.25">
      <c r="A3068" s="141">
        <v>22505.347186122399</v>
      </c>
      <c r="B3068" s="141">
        <v>-2.4848660787914101</v>
      </c>
      <c r="C3068" s="141">
        <v>-2.4436583557401601</v>
      </c>
      <c r="D3068" s="141">
        <v>-2.3283537538785199</v>
      </c>
      <c r="E3068" s="141">
        <v>-2.4644087986216299</v>
      </c>
    </row>
    <row r="3069" spans="1:5" x14ac:dyDescent="0.25">
      <c r="A3069" s="141">
        <v>22505.347186122399</v>
      </c>
      <c r="B3069" s="141">
        <v>-2.4848660787914101</v>
      </c>
      <c r="C3069" s="141">
        <v>-2.0578466348426998</v>
      </c>
      <c r="D3069" s="141">
        <v>-2.3283537538785199</v>
      </c>
      <c r="E3069" s="141">
        <v>-2.4644087986216299</v>
      </c>
    </row>
    <row r="3070" spans="1:5" x14ac:dyDescent="0.25">
      <c r="A3070" s="141">
        <v>22505.347186122399</v>
      </c>
      <c r="B3070" s="141">
        <v>-2.4848660787914101</v>
      </c>
      <c r="C3070" s="141">
        <v>-2.1581234683688302</v>
      </c>
      <c r="D3070" s="141">
        <v>-2.3283537538785199</v>
      </c>
      <c r="E3070" s="141">
        <v>-2.4644087986216299</v>
      </c>
    </row>
    <row r="3071" spans="1:5" x14ac:dyDescent="0.25">
      <c r="A3071" s="141">
        <v>22505.347186122399</v>
      </c>
      <c r="B3071" s="141">
        <v>-2.4848660787914101</v>
      </c>
      <c r="C3071" s="141">
        <v>-2.4218260216850598</v>
      </c>
      <c r="D3071" s="141">
        <v>-2.3283537538785199</v>
      </c>
      <c r="E3071" s="141">
        <v>-2.4644087986216299</v>
      </c>
    </row>
    <row r="3072" spans="1:5" x14ac:dyDescent="0.25">
      <c r="A3072" s="141">
        <v>22505.347186122399</v>
      </c>
      <c r="B3072" s="141">
        <v>-2.4848660787914101</v>
      </c>
      <c r="C3072" s="141">
        <v>-2.8558738711499099</v>
      </c>
      <c r="D3072" s="141">
        <v>-2.3283537538785199</v>
      </c>
      <c r="E3072" s="141">
        <v>-2.4644087986216299</v>
      </c>
    </row>
    <row r="3073" spans="1:5" x14ac:dyDescent="0.25">
      <c r="A3073" s="141">
        <v>22505.347186122399</v>
      </c>
      <c r="B3073" s="141">
        <v>-2.4848660787914101</v>
      </c>
      <c r="C3073" s="141">
        <v>-1.4659978251119401</v>
      </c>
      <c r="D3073" s="141">
        <v>-2.3283537538785199</v>
      </c>
      <c r="E3073" s="141">
        <v>-2.4644087986216299</v>
      </c>
    </row>
    <row r="3074" spans="1:5" x14ac:dyDescent="0.25">
      <c r="A3074" s="141">
        <v>22505.347186122399</v>
      </c>
      <c r="B3074" s="141">
        <v>-2.4848660787914101</v>
      </c>
      <c r="C3074" s="141">
        <v>-2.12396355332619</v>
      </c>
      <c r="D3074" s="141">
        <v>-2.3283537538785199</v>
      </c>
      <c r="E3074" s="141">
        <v>-2.4644087986216299</v>
      </c>
    </row>
    <row r="3075" spans="1:5" x14ac:dyDescent="0.25">
      <c r="A3075" s="141">
        <v>22505.347186122399</v>
      </c>
      <c r="B3075" s="141">
        <v>-2.4848660787914101</v>
      </c>
      <c r="C3075" s="141">
        <v>-1.8601448511424901</v>
      </c>
      <c r="D3075" s="141">
        <v>-2.3283537538785199</v>
      </c>
      <c r="E3075" s="141">
        <v>-2.4644087986216299</v>
      </c>
    </row>
    <row r="3076" spans="1:5" x14ac:dyDescent="0.25">
      <c r="A3076" s="141">
        <v>22505.347186122399</v>
      </c>
      <c r="B3076" s="141">
        <v>-2.4848660787914101</v>
      </c>
      <c r="C3076" s="141">
        <v>-2.8077415633497198</v>
      </c>
      <c r="D3076" s="141">
        <v>-2.3283537538785199</v>
      </c>
      <c r="E3076" s="141">
        <v>-2.4644087986216299</v>
      </c>
    </row>
    <row r="3077" spans="1:5" x14ac:dyDescent="0.25">
      <c r="A3077" s="141">
        <v>22505.533493949199</v>
      </c>
      <c r="B3077" s="141">
        <v>-2.4848760714649401</v>
      </c>
      <c r="C3077" s="141">
        <v>-1.85080167861769</v>
      </c>
      <c r="D3077" s="141">
        <v>-2.32836252661206</v>
      </c>
      <c r="E3077" s="141">
        <v>-2.4644200763592501</v>
      </c>
    </row>
    <row r="3078" spans="1:5" x14ac:dyDescent="0.25">
      <c r="A3078" s="141">
        <v>22505.533493949199</v>
      </c>
      <c r="B3078" s="141">
        <v>-2.4848760714649401</v>
      </c>
      <c r="C3078" s="141">
        <v>-2.6229366316258198</v>
      </c>
      <c r="D3078" s="141">
        <v>-2.32836252661206</v>
      </c>
      <c r="E3078" s="141">
        <v>-2.4644200763592501</v>
      </c>
    </row>
    <row r="3079" spans="1:5" x14ac:dyDescent="0.25">
      <c r="A3079" s="141">
        <v>22505.533493949199</v>
      </c>
      <c r="B3079" s="141">
        <v>-2.4848760714649401</v>
      </c>
      <c r="C3079" s="141">
        <v>-2.3557674772695001</v>
      </c>
      <c r="D3079" s="141">
        <v>-2.32836252661206</v>
      </c>
      <c r="E3079" s="141">
        <v>-2.4644200763592501</v>
      </c>
    </row>
    <row r="3080" spans="1:5" x14ac:dyDescent="0.25">
      <c r="A3080" s="141">
        <v>22505.533493949199</v>
      </c>
      <c r="B3080" s="141">
        <v>-2.4848760714649401</v>
      </c>
      <c r="C3080" s="141">
        <v>-2.1258854251572998</v>
      </c>
      <c r="D3080" s="141">
        <v>-2.32836252661206</v>
      </c>
      <c r="E3080" s="141">
        <v>-2.4644200763592501</v>
      </c>
    </row>
    <row r="3081" spans="1:5" x14ac:dyDescent="0.25">
      <c r="A3081" s="141">
        <v>22505.719801775998</v>
      </c>
      <c r="B3081" s="141">
        <v>-2.4848860640327302</v>
      </c>
      <c r="C3081" s="141">
        <v>-2.5200673633090198</v>
      </c>
      <c r="D3081" s="141">
        <v>-2.3283712991845</v>
      </c>
      <c r="E3081" s="141">
        <v>-2.4644313542596299</v>
      </c>
    </row>
    <row r="3082" spans="1:5" x14ac:dyDescent="0.25">
      <c r="A3082" s="141">
        <v>22507.0239565636</v>
      </c>
      <c r="B3082" s="141">
        <v>-2.4849560090460998</v>
      </c>
      <c r="C3082" s="141">
        <v>-2.6732484618371402</v>
      </c>
      <c r="D3082" s="141">
        <v>-2.3284327026783398</v>
      </c>
      <c r="E3082" s="141">
        <v>-2.4645103041204699</v>
      </c>
    </row>
    <row r="3083" spans="1:5" x14ac:dyDescent="0.25">
      <c r="A3083" s="141">
        <v>22508.514419177998</v>
      </c>
      <c r="B3083" s="141">
        <v>-2.4850359398584301</v>
      </c>
      <c r="C3083" s="141">
        <v>-2.5671999323077199</v>
      </c>
      <c r="D3083" s="141">
        <v>-2.32850286841964</v>
      </c>
      <c r="E3083" s="141">
        <v>-2.4646005423028399</v>
      </c>
    </row>
    <row r="3084" spans="1:5" x14ac:dyDescent="0.25">
      <c r="A3084" s="141">
        <v>22508.887034831601</v>
      </c>
      <c r="B3084" s="141">
        <v>-2.4850559215037702</v>
      </c>
      <c r="C3084" s="141">
        <v>-2.1304941155548902</v>
      </c>
      <c r="D3084" s="141">
        <v>-2.3285204082400002</v>
      </c>
      <c r="E3084" s="141">
        <v>-2.4646231034772099</v>
      </c>
    </row>
    <row r="3085" spans="1:5" x14ac:dyDescent="0.25">
      <c r="A3085" s="141">
        <v>22509.8185739656</v>
      </c>
      <c r="B3085" s="141">
        <v>-2.4851058737659102</v>
      </c>
      <c r="C3085" s="141">
        <v>-2.7789403241759301</v>
      </c>
      <c r="D3085" s="141">
        <v>-2.3285642549622598</v>
      </c>
      <c r="E3085" s="141">
        <v>-2.4646795092642102</v>
      </c>
    </row>
    <row r="3086" spans="1:5" x14ac:dyDescent="0.25">
      <c r="A3086" s="141">
        <v>22510.563805272799</v>
      </c>
      <c r="B3086" s="141">
        <v>-2.4851458336713899</v>
      </c>
      <c r="C3086" s="141">
        <v>-2.8200339784891102</v>
      </c>
      <c r="D3086" s="141">
        <v>-2.3285993294287399</v>
      </c>
      <c r="E3086" s="141">
        <v>-2.46472463682686</v>
      </c>
    </row>
    <row r="3087" spans="1:5" x14ac:dyDescent="0.25">
      <c r="A3087" s="141">
        <v>22511.681652233601</v>
      </c>
      <c r="B3087" s="141">
        <v>-2.4852057703556198</v>
      </c>
      <c r="C3087" s="141">
        <v>-2.35849505168731</v>
      </c>
      <c r="D3087" s="141">
        <v>-2.3286519362720601</v>
      </c>
      <c r="E3087" s="141">
        <v>-2.4647923330604402</v>
      </c>
    </row>
    <row r="3088" spans="1:5" x14ac:dyDescent="0.25">
      <c r="A3088" s="141">
        <v>22515.213988908901</v>
      </c>
      <c r="B3088" s="141">
        <v>-2.4853951420377101</v>
      </c>
      <c r="C3088" s="141">
        <v>-2.6165907649153199</v>
      </c>
      <c r="D3088" s="141">
        <v>-2.32881813271903</v>
      </c>
      <c r="E3088" s="141">
        <v>-2.4650062881250401</v>
      </c>
    </row>
    <row r="3089" spans="1:5" x14ac:dyDescent="0.25">
      <c r="A3089" s="141">
        <v>22517.179713186099</v>
      </c>
      <c r="B3089" s="141">
        <v>-2.4855005097710801</v>
      </c>
      <c r="C3089" s="141">
        <v>-2.1371962829084801</v>
      </c>
      <c r="D3089" s="141">
        <v>-2.3289105947538098</v>
      </c>
      <c r="E3089" s="141">
        <v>-2.4651253782423899</v>
      </c>
    </row>
    <row r="3090" spans="1:5" x14ac:dyDescent="0.25">
      <c r="A3090" s="141">
        <v>22522.0140438339</v>
      </c>
      <c r="B3090" s="141">
        <v>-2.48575959183828</v>
      </c>
      <c r="C3090" s="141">
        <v>-2.38738361326857</v>
      </c>
      <c r="D3090" s="141">
        <v>-2.3291379106196501</v>
      </c>
      <c r="E3090" s="141">
        <v>-2.46541833541009</v>
      </c>
    </row>
    <row r="3091" spans="1:5" x14ac:dyDescent="0.25">
      <c r="A3091" s="141">
        <v>22522.1148905345</v>
      </c>
      <c r="B3091" s="141">
        <v>-2.4857649956683701</v>
      </c>
      <c r="C3091" s="141">
        <v>3.75618093797612</v>
      </c>
      <c r="D3091" s="141">
        <v>-2.32914265137804</v>
      </c>
      <c r="E3091" s="141">
        <v>-2.46542444782343</v>
      </c>
    </row>
    <row r="3092" spans="1:5" x14ac:dyDescent="0.25">
      <c r="A3092" s="141">
        <v>22524.909507936602</v>
      </c>
      <c r="B3092" s="141">
        <v>-2.4859147317768602</v>
      </c>
      <c r="C3092" s="141">
        <v>-2.7772421194052401</v>
      </c>
      <c r="D3092" s="141">
        <v>-2.3292740060093502</v>
      </c>
      <c r="E3092" s="141">
        <v>-2.4655938512705</v>
      </c>
    </row>
    <row r="3093" spans="1:5" x14ac:dyDescent="0.25">
      <c r="A3093" s="141">
        <v>22527.0015665063</v>
      </c>
      <c r="B3093" s="141">
        <v>-2.4860268090541902</v>
      </c>
      <c r="C3093" s="141">
        <v>-2.0255070307253602</v>
      </c>
      <c r="D3093" s="141">
        <v>-2.32937231431166</v>
      </c>
      <c r="E3093" s="141">
        <v>-2.4657206912649499</v>
      </c>
    </row>
    <row r="3094" spans="1:5" x14ac:dyDescent="0.25">
      <c r="A3094" s="141">
        <v>22527.331509684998</v>
      </c>
      <c r="B3094" s="141">
        <v>-2.4860444837894802</v>
      </c>
      <c r="C3094" s="141">
        <v>-2.7259981326959899</v>
      </c>
      <c r="D3094" s="141">
        <v>-2.3293878168404398</v>
      </c>
      <c r="E3094" s="141">
        <v>-2.4657406973646001</v>
      </c>
    </row>
    <row r="3095" spans="1:5" x14ac:dyDescent="0.25">
      <c r="A3095" s="141">
        <v>22529.210452585001</v>
      </c>
      <c r="B3095" s="141">
        <v>-2.4861451305982301</v>
      </c>
      <c r="C3095" s="141">
        <v>-2.18161671933118</v>
      </c>
      <c r="D3095" s="141">
        <v>-2.3294760899855298</v>
      </c>
      <c r="E3095" s="141">
        <v>-2.4658546368269998</v>
      </c>
    </row>
    <row r="3096" spans="1:5" x14ac:dyDescent="0.25">
      <c r="A3096" s="141">
        <v>22529.921383406101</v>
      </c>
      <c r="B3096" s="141">
        <v>-2.4861832092630101</v>
      </c>
      <c r="C3096" s="141">
        <v>-2.46278717859777</v>
      </c>
      <c r="D3096" s="141">
        <v>-2.3295094853037099</v>
      </c>
      <c r="E3096" s="141">
        <v>-2.46589775215346</v>
      </c>
    </row>
    <row r="3097" spans="1:5" x14ac:dyDescent="0.25">
      <c r="A3097" s="141">
        <v>22530.386968807899</v>
      </c>
      <c r="B3097" s="141">
        <v>-2.4862081459732202</v>
      </c>
      <c r="C3097" s="141">
        <v>-3.0118060187478299</v>
      </c>
      <c r="D3097" s="141">
        <v>-2.3295313544474801</v>
      </c>
      <c r="E3097" s="141">
        <v>-2.4659259894796102</v>
      </c>
    </row>
    <row r="3098" spans="1:5" x14ac:dyDescent="0.25">
      <c r="A3098" s="141">
        <v>22532.978008656199</v>
      </c>
      <c r="B3098" s="141">
        <v>-2.4863469097296602</v>
      </c>
      <c r="C3098" s="141">
        <v>-2.0801429142540702</v>
      </c>
      <c r="D3098" s="141">
        <v>-2.3296530400947799</v>
      </c>
      <c r="E3098" s="141">
        <v>-2.4660831523556901</v>
      </c>
    </row>
    <row r="3099" spans="1:5" x14ac:dyDescent="0.25">
      <c r="A3099" s="141">
        <v>22535.7221735571</v>
      </c>
      <c r="B3099" s="141">
        <v>-2.4864938517745401</v>
      </c>
      <c r="C3099" s="141">
        <v>-3.8198926187928599</v>
      </c>
      <c r="D3099" s="141">
        <v>-2.32978188225918</v>
      </c>
      <c r="E3099" s="141">
        <v>-2.4662496378048</v>
      </c>
    </row>
    <row r="3100" spans="1:5" x14ac:dyDescent="0.25">
      <c r="A3100" s="141">
        <v>22536.0642075051</v>
      </c>
      <c r="B3100" s="141">
        <v>-2.48651216508468</v>
      </c>
      <c r="C3100" s="141">
        <v>-2.1166621086942299</v>
      </c>
      <c r="D3100" s="141">
        <v>-2.3297979386874399</v>
      </c>
      <c r="E3100" s="141">
        <v>-2.4662703911201298</v>
      </c>
    </row>
    <row r="3101" spans="1:5" x14ac:dyDescent="0.25">
      <c r="A3101" s="141">
        <v>22544.716908899001</v>
      </c>
      <c r="B3101" s="141">
        <v>-2.48697533234261</v>
      </c>
      <c r="C3101" s="141">
        <v>-2.3213844501199601</v>
      </c>
      <c r="D3101" s="141">
        <v>-2.3302039445160201</v>
      </c>
      <c r="E3101" s="141">
        <v>-2.4667955881115402</v>
      </c>
    </row>
    <row r="3102" spans="1:5" x14ac:dyDescent="0.25">
      <c r="A3102" s="141">
        <v>22547.736120919799</v>
      </c>
      <c r="B3102" s="141">
        <v>-2.4871368927570399</v>
      </c>
      <c r="C3102" s="141">
        <v>-2.4001493307087101</v>
      </c>
      <c r="D3102" s="141">
        <v>-2.3303455286619701</v>
      </c>
      <c r="E3102" s="141">
        <v>-2.4669789300445002</v>
      </c>
    </row>
    <row r="3103" spans="1:5" x14ac:dyDescent="0.25">
      <c r="A3103" s="141">
        <v>22548.800543539601</v>
      </c>
      <c r="B3103" s="141">
        <v>-2.4871938442027601</v>
      </c>
      <c r="C3103" s="141">
        <v>-2.6915712536071101</v>
      </c>
      <c r="D3103" s="141">
        <v>-2.33039543364574</v>
      </c>
      <c r="E3103" s="141">
        <v>-2.4670435775104802</v>
      </c>
    </row>
    <row r="3104" spans="1:5" x14ac:dyDescent="0.25">
      <c r="A3104" s="141">
        <v>22551.001752809902</v>
      </c>
      <c r="B3104" s="141">
        <v>-2.48731160790323</v>
      </c>
      <c r="C3104" s="141">
        <v>-2.8940627455069601</v>
      </c>
      <c r="D3104" s="141">
        <v>-2.3304986190052501</v>
      </c>
      <c r="E3104" s="141">
        <v>-2.4671772845025099</v>
      </c>
    </row>
    <row r="3105" spans="1:5" x14ac:dyDescent="0.25">
      <c r="A3105" s="141">
        <v>22551.067137582901</v>
      </c>
      <c r="B3105" s="141">
        <v>-2.4873151057323102</v>
      </c>
      <c r="C3105" s="141">
        <v>-6.7671059439898498</v>
      </c>
      <c r="D3105" s="141">
        <v>-2.3305016836673098</v>
      </c>
      <c r="E3105" s="141">
        <v>-2.4671812564897699</v>
      </c>
    </row>
    <row r="3106" spans="1:5" x14ac:dyDescent="0.25">
      <c r="A3106" s="141">
        <v>22552.483066303201</v>
      </c>
      <c r="B3106" s="141">
        <v>-2.4873908491599801</v>
      </c>
      <c r="C3106" s="141">
        <v>-2.0514100298837001</v>
      </c>
      <c r="D3106" s="141">
        <v>-2.3305680448529902</v>
      </c>
      <c r="E3106" s="141">
        <v>-2.4672672761546699</v>
      </c>
    </row>
    <row r="3107" spans="1:5" x14ac:dyDescent="0.25">
      <c r="A3107" s="141">
        <v>22555.5350447497</v>
      </c>
      <c r="B3107" s="141">
        <v>-2.4875540902622002</v>
      </c>
      <c r="C3107" s="141">
        <v>-2.2191056973658898</v>
      </c>
      <c r="D3107" s="141">
        <v>-2.33071105071632</v>
      </c>
      <c r="E3107" s="141">
        <v>-2.4674527205157002</v>
      </c>
    </row>
    <row r="3108" spans="1:5" x14ac:dyDescent="0.25">
      <c r="A3108" s="141">
        <v>22561.431611217598</v>
      </c>
      <c r="B3108" s="141">
        <v>-2.4878693990128702</v>
      </c>
      <c r="C3108" s="141">
        <v>-2.0655785326289902</v>
      </c>
      <c r="D3108" s="141">
        <v>-2.3309872165025398</v>
      </c>
      <c r="E3108" s="141">
        <v>-2.4678111331485799</v>
      </c>
    </row>
    <row r="3109" spans="1:5" x14ac:dyDescent="0.25">
      <c r="A3109" s="141">
        <v>22563.206227525701</v>
      </c>
      <c r="B3109" s="141">
        <v>-2.4879642727232101</v>
      </c>
      <c r="C3109" s="141">
        <v>-2.19689567164566</v>
      </c>
      <c r="D3109" s="141">
        <v>-2.3310702974807902</v>
      </c>
      <c r="E3109" s="141">
        <v>-2.4679190325185201</v>
      </c>
    </row>
    <row r="3110" spans="1:5" x14ac:dyDescent="0.25">
      <c r="A3110" s="141">
        <v>22567.015076793799</v>
      </c>
      <c r="B3110" s="141">
        <v>-2.4881678670734702</v>
      </c>
      <c r="C3110" s="141">
        <v>-2.39412978647972</v>
      </c>
      <c r="D3110" s="141">
        <v>-2.33124856168009</v>
      </c>
      <c r="E3110" s="141">
        <v>-2.4681506669717801</v>
      </c>
    </row>
    <row r="3111" spans="1:5" x14ac:dyDescent="0.25">
      <c r="A3111" s="141">
        <v>22567.946615927802</v>
      </c>
      <c r="B3111" s="141">
        <v>-2.4882176538524199</v>
      </c>
      <c r="C3111" s="141">
        <v>-2.37034808344153</v>
      </c>
      <c r="D3111" s="141">
        <v>-2.3312921493418099</v>
      </c>
      <c r="E3111" s="141">
        <v>-2.46820732886744</v>
      </c>
    </row>
    <row r="3112" spans="1:5" x14ac:dyDescent="0.25">
      <c r="A3112" s="141">
        <v>22569.0959598072</v>
      </c>
      <c r="B3112" s="141">
        <v>-2.4882790776978001</v>
      </c>
      <c r="C3112" s="141"/>
      <c r="D3112" s="141">
        <v>-2.3313459224336599</v>
      </c>
      <c r="E3112" s="141">
        <v>-2.4682772446765799</v>
      </c>
    </row>
    <row r="3113" spans="1:5" x14ac:dyDescent="0.25">
      <c r="A3113" s="141">
        <v>22574.2481028031</v>
      </c>
      <c r="B3113" s="141">
        <v>-2.4885543714966198</v>
      </c>
      <c r="C3113" s="141">
        <v>-2.0209288495428201</v>
      </c>
      <c r="D3113" s="141">
        <v>-2.3315868901764998</v>
      </c>
      <c r="E3113" s="141">
        <v>-2.4685907324264198</v>
      </c>
    </row>
    <row r="3114" spans="1:5" x14ac:dyDescent="0.25">
      <c r="A3114" s="141">
        <v>22576.400974483298</v>
      </c>
      <c r="B3114" s="141">
        <v>-2.4886693815035201</v>
      </c>
      <c r="C3114" s="141">
        <v>-2.2098031361705002</v>
      </c>
      <c r="D3114" s="141">
        <v>-2.33168754201591</v>
      </c>
      <c r="E3114" s="141">
        <v>-2.46872176377672</v>
      </c>
    </row>
    <row r="3115" spans="1:5" x14ac:dyDescent="0.25">
      <c r="A3115" s="141">
        <v>22578.313318536198</v>
      </c>
      <c r="B3115" s="141">
        <v>-2.4887715302002502</v>
      </c>
      <c r="C3115" s="141">
        <v>-2.15626785010936</v>
      </c>
      <c r="D3115" s="141">
        <v>-2.33177692938317</v>
      </c>
      <c r="E3115" s="141">
        <v>-2.4688381743349201</v>
      </c>
    </row>
    <row r="3116" spans="1:5" x14ac:dyDescent="0.25">
      <c r="A3116" s="141">
        <v>22579.277508360599</v>
      </c>
      <c r="B3116" s="141">
        <v>-2.4888230285688002</v>
      </c>
      <c r="C3116" s="141">
        <v>-2.7345430636099599</v>
      </c>
      <c r="D3116" s="141">
        <v>-2.3318219909639102</v>
      </c>
      <c r="E3116" s="141">
        <v>-2.4688968743098898</v>
      </c>
    </row>
    <row r="3117" spans="1:5" x14ac:dyDescent="0.25">
      <c r="A3117" s="141">
        <v>22581.725528680799</v>
      </c>
      <c r="B3117" s="141">
        <v>-2.4889537670336099</v>
      </c>
      <c r="C3117" s="141">
        <v>-3.0851189479556802</v>
      </c>
      <c r="D3117" s="141">
        <v>-2.3319363788907901</v>
      </c>
      <c r="E3117" s="141">
        <v>-2.4690459300038201</v>
      </c>
    </row>
    <row r="3118" spans="1:5" x14ac:dyDescent="0.25">
      <c r="A3118" s="141">
        <v>22582.995198817101</v>
      </c>
      <c r="B3118" s="141">
        <v>-2.4890215675310898</v>
      </c>
      <c r="C3118" s="141">
        <v>-2.8254647578902801</v>
      </c>
      <c r="D3118" s="141">
        <v>-2.3319956946628202</v>
      </c>
      <c r="E3118" s="141">
        <v>-2.4691232492947002</v>
      </c>
    </row>
    <row r="3119" spans="1:5" x14ac:dyDescent="0.25">
      <c r="A3119" s="141">
        <v>22584.528012513099</v>
      </c>
      <c r="B3119" s="141">
        <v>-2.4891034133260699</v>
      </c>
      <c r="C3119" s="141">
        <v>-2.6128096046697</v>
      </c>
      <c r="D3119" s="141">
        <v>-2.33206729314242</v>
      </c>
      <c r="E3119" s="141">
        <v>-2.4692166035549099</v>
      </c>
    </row>
    <row r="3120" spans="1:5" x14ac:dyDescent="0.25">
      <c r="A3120" s="141">
        <v>22585.7253442642</v>
      </c>
      <c r="B3120" s="141">
        <v>-2.4891673407814499</v>
      </c>
      <c r="C3120" s="141">
        <v>-2.5540824145414001</v>
      </c>
      <c r="D3120" s="141">
        <v>-2.3321232129493898</v>
      </c>
      <c r="E3120" s="141">
        <v>-2.4692895334950999</v>
      </c>
    </row>
    <row r="3121" spans="1:5" x14ac:dyDescent="0.25">
      <c r="A3121" s="141">
        <v>22596.359427634601</v>
      </c>
      <c r="B3121" s="141">
        <v>-2.4897349183106101</v>
      </c>
      <c r="C3121" s="141">
        <v>-2.8832522104130498</v>
      </c>
      <c r="D3121" s="141">
        <v>-2.33261954908158</v>
      </c>
      <c r="E3121" s="141">
        <v>-2.4699375610751</v>
      </c>
    </row>
    <row r="3122" spans="1:5" x14ac:dyDescent="0.25">
      <c r="A3122" s="141">
        <v>22600.3641777913</v>
      </c>
      <c r="B3122" s="141">
        <v>-2.48994857551661</v>
      </c>
      <c r="C3122" s="141">
        <v>-2.24663995295814</v>
      </c>
      <c r="D3122" s="141">
        <v>-2.3328063197990301</v>
      </c>
      <c r="E3122" s="141">
        <v>-2.4701817461324298</v>
      </c>
    </row>
    <row r="3123" spans="1:5" x14ac:dyDescent="0.25">
      <c r="A3123" s="141">
        <v>22601.551862174299</v>
      </c>
      <c r="B3123" s="141">
        <v>-2.4900119301229999</v>
      </c>
      <c r="C3123" s="141">
        <v>-2.95373754177092</v>
      </c>
      <c r="D3123" s="141">
        <v>-2.3328616946169101</v>
      </c>
      <c r="E3123" s="141">
        <v>-2.4702541786441201</v>
      </c>
    </row>
    <row r="3124" spans="1:5" x14ac:dyDescent="0.25">
      <c r="A3124" s="141">
        <v>22602.8354168808</v>
      </c>
      <c r="B3124" s="141">
        <v>-2.4900803938607199</v>
      </c>
      <c r="C3124" s="141">
        <v>-2.0652707998786299</v>
      </c>
      <c r="D3124" s="141">
        <v>-2.3329215312873699</v>
      </c>
      <c r="E3124" s="141">
        <v>-2.4703324655596499</v>
      </c>
    </row>
    <row r="3125" spans="1:5" x14ac:dyDescent="0.25">
      <c r="A3125" s="141">
        <v>22603.243813516499</v>
      </c>
      <c r="B3125" s="141">
        <v>-2.4901021763344202</v>
      </c>
      <c r="C3125" s="141">
        <v>-2.8713025638532499</v>
      </c>
      <c r="D3125" s="141">
        <v>-2.3329405681461299</v>
      </c>
      <c r="E3125" s="141">
        <v>-2.4703573762589999</v>
      </c>
    </row>
    <row r="3126" spans="1:5" x14ac:dyDescent="0.25">
      <c r="A3126" s="141">
        <v>22605.0377770706</v>
      </c>
      <c r="B3126" s="141">
        <v>-2.4901978541134699</v>
      </c>
      <c r="C3126" s="141">
        <v>-1.41454827955277</v>
      </c>
      <c r="D3126" s="141">
        <v>-2.3330241813275698</v>
      </c>
      <c r="E3126" s="141">
        <v>-2.4704668109691701</v>
      </c>
    </row>
    <row r="3127" spans="1:5" x14ac:dyDescent="0.25">
      <c r="A3127" s="141">
        <v>22612.21416449</v>
      </c>
      <c r="B3127" s="141">
        <v>-2.4905804946606902</v>
      </c>
      <c r="C3127" s="141">
        <v>-3.1818077047020101</v>
      </c>
      <c r="D3127" s="141">
        <v>-2.3333584953398399</v>
      </c>
      <c r="E3127" s="141">
        <v>-2.4709047372856898</v>
      </c>
    </row>
    <row r="3128" spans="1:5" x14ac:dyDescent="0.25">
      <c r="A3128" s="141">
        <v>22614.944967609899</v>
      </c>
      <c r="B3128" s="141">
        <v>-2.4907260577728598</v>
      </c>
      <c r="C3128" s="141">
        <v>-2.4361264827760198</v>
      </c>
      <c r="D3128" s="141">
        <v>-2.3334856415954901</v>
      </c>
      <c r="E3128" s="141">
        <v>-2.47107144488883</v>
      </c>
    </row>
    <row r="3129" spans="1:5" x14ac:dyDescent="0.25">
      <c r="A3129" s="141">
        <v>22619.082266993599</v>
      </c>
      <c r="B3129" s="141">
        <v>-2.4909465492215701</v>
      </c>
      <c r="C3129" s="141">
        <v>-2.88585151509267</v>
      </c>
      <c r="D3129" s="141">
        <v>-2.3336782016206801</v>
      </c>
      <c r="E3129" s="141">
        <v>-2.47132408355177</v>
      </c>
    </row>
    <row r="3130" spans="1:5" x14ac:dyDescent="0.25">
      <c r="A3130" s="141">
        <v>22623.373194401302</v>
      </c>
      <c r="B3130" s="141">
        <v>-2.4911751723708502</v>
      </c>
      <c r="C3130" s="141">
        <v>-1.9071610560064001</v>
      </c>
      <c r="D3130" s="141">
        <v>-2.3338778190138298</v>
      </c>
      <c r="E3130" s="141">
        <v>-2.47158619062755</v>
      </c>
    </row>
    <row r="3131" spans="1:5" x14ac:dyDescent="0.25">
      <c r="A3131" s="141">
        <v>22623.793481905399</v>
      </c>
      <c r="B3131" s="141">
        <v>-2.4911975624878999</v>
      </c>
      <c r="C3131" s="141">
        <v>-2.96947443237024</v>
      </c>
      <c r="D3131" s="141">
        <v>-2.3338973660298201</v>
      </c>
      <c r="E3131" s="141">
        <v>-2.4716118682605099</v>
      </c>
    </row>
    <row r="3132" spans="1:5" x14ac:dyDescent="0.25">
      <c r="A3132" s="141">
        <v>22624.436747849501</v>
      </c>
      <c r="B3132" s="141">
        <v>-2.49123183035621</v>
      </c>
      <c r="C3132" s="141">
        <v>-2.4847379767967799</v>
      </c>
      <c r="D3132" s="141">
        <v>-2.3339272817145198</v>
      </c>
      <c r="E3132" s="141">
        <v>-2.4716511705042601</v>
      </c>
    </row>
    <row r="3133" spans="1:5" x14ac:dyDescent="0.25">
      <c r="A3133" s="141">
        <v>22625.8374862452</v>
      </c>
      <c r="B3133" s="141">
        <v>-2.4913064456564902</v>
      </c>
      <c r="C3133" s="141">
        <v>-2.9486762532313202</v>
      </c>
      <c r="D3133" s="141">
        <v>-2.3339924169786501</v>
      </c>
      <c r="E3133" s="141">
        <v>-2.4717367597005899</v>
      </c>
    </row>
    <row r="3134" spans="1:5" x14ac:dyDescent="0.25">
      <c r="A3134" s="141">
        <v>22627.104286700702</v>
      </c>
      <c r="B3134" s="141">
        <v>-2.49137392107072</v>
      </c>
      <c r="C3134" s="141">
        <v>-2.3457655655744798</v>
      </c>
      <c r="D3134" s="141">
        <v>-2.3340513153144098</v>
      </c>
      <c r="E3134" s="141">
        <v>-2.4718141730718699</v>
      </c>
    </row>
    <row r="3135" spans="1:5" x14ac:dyDescent="0.25">
      <c r="A3135" s="141">
        <v>22629.0242984129</v>
      </c>
      <c r="B3135" s="141">
        <v>-2.4914761799868201</v>
      </c>
      <c r="C3135" s="141"/>
      <c r="D3135" s="141">
        <v>-2.3341405680884999</v>
      </c>
      <c r="E3135" s="141">
        <v>-2.4719315185731001</v>
      </c>
    </row>
    <row r="3136" spans="1:5" x14ac:dyDescent="0.25">
      <c r="A3136" s="141">
        <v>22633.272236693399</v>
      </c>
      <c r="B3136" s="141">
        <v>-2.4917023827876301</v>
      </c>
      <c r="C3136" s="141"/>
      <c r="D3136" s="141">
        <v>-2.3343379678971101</v>
      </c>
      <c r="E3136" s="141">
        <v>-2.4721912035750999</v>
      </c>
    </row>
    <row r="3137" spans="1:5" x14ac:dyDescent="0.25">
      <c r="A3137" s="141">
        <v>22633.892869027899</v>
      </c>
      <c r="B3137" s="141">
        <v>-2.4917354268140302</v>
      </c>
      <c r="C3137" s="141">
        <v>-2.15419199757596</v>
      </c>
      <c r="D3137" s="141">
        <v>-2.3343668005634899</v>
      </c>
      <c r="E3137" s="141">
        <v>-2.47222915139657</v>
      </c>
    </row>
    <row r="3138" spans="1:5" x14ac:dyDescent="0.25">
      <c r="A3138" s="141">
        <v>22639.357265563001</v>
      </c>
      <c r="B3138" s="141">
        <v>-2.4920263137513801</v>
      </c>
      <c r="C3138" s="141">
        <v>-2.1459856378809601</v>
      </c>
      <c r="D3138" s="141">
        <v>-2.3346205730357799</v>
      </c>
      <c r="E3138" s="141">
        <v>-2.4725633460063499</v>
      </c>
    </row>
    <row r="3139" spans="1:5" x14ac:dyDescent="0.25">
      <c r="A3139" s="141">
        <v>22640.278825045501</v>
      </c>
      <c r="B3139" s="141">
        <v>-2.4920753621706799</v>
      </c>
      <c r="C3139" s="141">
        <v>-2.1587141891353001</v>
      </c>
      <c r="D3139" s="141">
        <v>-2.33466335590317</v>
      </c>
      <c r="E3139" s="141">
        <v>-2.47261972153259</v>
      </c>
    </row>
    <row r="3140" spans="1:5" x14ac:dyDescent="0.25">
      <c r="A3140" s="141">
        <v>22643.8503263805</v>
      </c>
      <c r="B3140" s="141">
        <v>-2.4922654244301801</v>
      </c>
      <c r="C3140" s="141">
        <v>0.23721416569046899</v>
      </c>
      <c r="D3140" s="141">
        <v>-2.3348291188225301</v>
      </c>
      <c r="E3140" s="141">
        <v>-2.47283824369948</v>
      </c>
    </row>
    <row r="3141" spans="1:5" x14ac:dyDescent="0.25">
      <c r="A3141" s="141">
        <v>22646.247191635601</v>
      </c>
      <c r="B3141" s="141">
        <v>-2.49239295476954</v>
      </c>
      <c r="C3141" s="141">
        <v>-2.06247128076871</v>
      </c>
      <c r="D3141" s="141">
        <v>-2.3349403262566999</v>
      </c>
      <c r="E3141" s="141">
        <v>-2.4729849305601799</v>
      </c>
    </row>
    <row r="3142" spans="1:5" x14ac:dyDescent="0.25">
      <c r="A3142" s="141">
        <v>22650.460892373201</v>
      </c>
      <c r="B3142" s="141">
        <v>-2.4926171107226098</v>
      </c>
      <c r="C3142" s="141">
        <v>-2.3495581904301099</v>
      </c>
      <c r="D3142" s="141">
        <v>-2.3351357562674999</v>
      </c>
      <c r="E3142" s="141">
        <v>-2.4732428745054702</v>
      </c>
    </row>
    <row r="3143" spans="1:5" x14ac:dyDescent="0.25">
      <c r="A3143" s="141">
        <v>22660.085320730701</v>
      </c>
      <c r="B3143" s="141">
        <v>-2.4931288950760901</v>
      </c>
      <c r="C3143" s="141">
        <v>-2.2835475340790201</v>
      </c>
      <c r="D3143" s="141">
        <v>-2.3355817824405101</v>
      </c>
      <c r="E3143" s="141">
        <v>-2.4738323633361499</v>
      </c>
    </row>
    <row r="3144" spans="1:5" x14ac:dyDescent="0.25">
      <c r="A3144" s="141">
        <v>22663.2178632059</v>
      </c>
      <c r="B3144" s="141">
        <v>-2.4932954080157699</v>
      </c>
      <c r="C3144" s="141">
        <v>-2.0784870570665799</v>
      </c>
      <c r="D3144" s="141">
        <v>-2.3357268483028299</v>
      </c>
      <c r="E3144" s="141">
        <v>-2.4740243265969699</v>
      </c>
    </row>
    <row r="3145" spans="1:5" x14ac:dyDescent="0.25">
      <c r="A3145" s="141">
        <v>22665.209357736301</v>
      </c>
      <c r="B3145" s="141">
        <v>-2.4934012518116</v>
      </c>
      <c r="C3145" s="141">
        <v>-2.4581900918006898</v>
      </c>
      <c r="D3145" s="141">
        <v>-2.33581904585877</v>
      </c>
      <c r="E3145" s="141">
        <v>-2.47414639096842</v>
      </c>
    </row>
    <row r="3146" spans="1:5" x14ac:dyDescent="0.25">
      <c r="A3146" s="141">
        <v>22666.7258724042</v>
      </c>
      <c r="B3146" s="141">
        <v>-2.4934818431879502</v>
      </c>
      <c r="C3146" s="141">
        <v>-2.39041603023245</v>
      </c>
      <c r="D3146" s="141">
        <v>-2.33588923971771</v>
      </c>
      <c r="E3146" s="141">
        <v>-2.47423935546716</v>
      </c>
    </row>
    <row r="3147" spans="1:5" x14ac:dyDescent="0.25">
      <c r="A3147" s="141">
        <v>22668.620144539898</v>
      </c>
      <c r="B3147" s="141">
        <v>-2.49358249954643</v>
      </c>
      <c r="C3147" s="141">
        <v>-2.5490485275979702</v>
      </c>
      <c r="D3147" s="141">
        <v>-2.3359769013146101</v>
      </c>
      <c r="E3147" s="141">
        <v>-2.4743554928244</v>
      </c>
    </row>
    <row r="3148" spans="1:5" x14ac:dyDescent="0.25">
      <c r="A3148" s="141">
        <v>22670.084572813899</v>
      </c>
      <c r="B3148" s="141">
        <v>-2.4936603075877302</v>
      </c>
      <c r="C3148" s="141">
        <v>-1.7885080271938101</v>
      </c>
      <c r="D3148" s="141">
        <v>-2.3360446577879701</v>
      </c>
      <c r="E3148" s="141">
        <v>-2.4744452885862098</v>
      </c>
    </row>
    <row r="3149" spans="1:5" x14ac:dyDescent="0.25">
      <c r="A3149" s="141">
        <v>22670.7130081012</v>
      </c>
      <c r="B3149" s="141">
        <v>-2.4936936955930298</v>
      </c>
      <c r="C3149" s="141">
        <v>-3.0005634871523399</v>
      </c>
      <c r="D3149" s="141">
        <v>-2.3360737308413602</v>
      </c>
      <c r="E3149" s="141">
        <v>-2.4744838261759701</v>
      </c>
    </row>
    <row r="3150" spans="1:5" x14ac:dyDescent="0.25">
      <c r="A3150" s="141">
        <v>22674.716575444902</v>
      </c>
      <c r="B3150" s="141">
        <v>-2.4939063715788601</v>
      </c>
      <c r="C3150" s="141">
        <v>-2.3679121338625202</v>
      </c>
      <c r="D3150" s="141">
        <v>-2.3362588965568598</v>
      </c>
      <c r="E3150" s="141">
        <v>-2.47472938265041</v>
      </c>
    </row>
    <row r="3151" spans="1:5" x14ac:dyDescent="0.25">
      <c r="A3151" s="141">
        <v>22675.075911028202</v>
      </c>
      <c r="B3151" s="141">
        <v>-2.4939254576411098</v>
      </c>
      <c r="C3151" s="141">
        <v>-2.6898220906105199</v>
      </c>
      <c r="D3151" s="141">
        <v>-2.3362755116821798</v>
      </c>
      <c r="E3151" s="141">
        <v>-2.47475142612732</v>
      </c>
    </row>
    <row r="3152" spans="1:5" x14ac:dyDescent="0.25">
      <c r="A3152" s="141">
        <v>22680.787211353902</v>
      </c>
      <c r="B3152" s="141">
        <v>-2.4942287589313699</v>
      </c>
      <c r="C3152" s="141">
        <v>-2.1514357371163899</v>
      </c>
      <c r="D3152" s="141">
        <v>-2.3365395000642799</v>
      </c>
      <c r="E3152" s="141">
        <v>-2.47510187135931</v>
      </c>
    </row>
    <row r="3153" spans="1:5" x14ac:dyDescent="0.25">
      <c r="A3153" s="141">
        <v>22683.0884382646</v>
      </c>
      <c r="B3153" s="141">
        <v>-2.4943509381161002</v>
      </c>
      <c r="C3153" s="141">
        <v>-2.52006426644992</v>
      </c>
      <c r="D3153" s="141">
        <v>-2.3366458178721499</v>
      </c>
      <c r="E3153" s="141">
        <v>-2.47524311978811</v>
      </c>
    </row>
    <row r="3154" spans="1:5" x14ac:dyDescent="0.25">
      <c r="A3154" s="141">
        <v>22684.158302063199</v>
      </c>
      <c r="B3154" s="141">
        <v>-2.49440773487534</v>
      </c>
      <c r="C3154" s="141">
        <v>-2.0593120623146302</v>
      </c>
      <c r="D3154" s="141">
        <v>-2.33669523634416</v>
      </c>
      <c r="E3154" s="141">
        <v>-2.4753087964689402</v>
      </c>
    </row>
    <row r="3155" spans="1:5" x14ac:dyDescent="0.25">
      <c r="A3155" s="141">
        <v>22684.6780264837</v>
      </c>
      <c r="B3155" s="141">
        <v>-2.4944353246429101</v>
      </c>
      <c r="C3155" s="141">
        <v>-2.1226870210944599</v>
      </c>
      <c r="D3155" s="141">
        <v>-2.3367192408883102</v>
      </c>
      <c r="E3155" s="141">
        <v>-2.4753407032821002</v>
      </c>
    </row>
    <row r="3156" spans="1:5" x14ac:dyDescent="0.25">
      <c r="A3156" s="141">
        <v>22685.794807107199</v>
      </c>
      <c r="B3156" s="141">
        <v>-2.4944946065334901</v>
      </c>
      <c r="C3156" s="141">
        <v>-1.75964796418061</v>
      </c>
      <c r="D3156" s="141">
        <v>-2.3367708167507701</v>
      </c>
      <c r="E3156" s="141">
        <v>-2.47540926893195</v>
      </c>
    </row>
    <row r="3157" spans="1:5" x14ac:dyDescent="0.25">
      <c r="A3157" s="141">
        <v>22693.1055889052</v>
      </c>
      <c r="B3157" s="141">
        <v>-2.49488258813484</v>
      </c>
      <c r="C3157" s="141">
        <v>-2.13875355334299</v>
      </c>
      <c r="D3157" s="141">
        <v>-2.3371082804599399</v>
      </c>
      <c r="E3157" s="141">
        <v>-2.4758582716685802</v>
      </c>
    </row>
    <row r="3158" spans="1:5" x14ac:dyDescent="0.25">
      <c r="A3158" s="141">
        <v>22693.2954894008</v>
      </c>
      <c r="B3158" s="141">
        <v>-2.4948926639048898</v>
      </c>
      <c r="C3158" s="141">
        <v>-2.1739843484841699</v>
      </c>
      <c r="D3158" s="141">
        <v>-2.3371170423365699</v>
      </c>
      <c r="E3158" s="141">
        <v>-2.4758699381971998</v>
      </c>
    </row>
    <row r="3159" spans="1:5" x14ac:dyDescent="0.25">
      <c r="A3159" s="141">
        <v>22696.333500374902</v>
      </c>
      <c r="B3159" s="141">
        <v>-2.4950538399575501</v>
      </c>
      <c r="C3159" s="141">
        <v>-1.9556538380146899</v>
      </c>
      <c r="D3159" s="141">
        <v>-2.3372571872677299</v>
      </c>
      <c r="E3159" s="141">
        <v>-2.4760566023999</v>
      </c>
    </row>
    <row r="3160" spans="1:5" x14ac:dyDescent="0.25">
      <c r="A3160" s="141">
        <v>22699.2177051869</v>
      </c>
      <c r="B3160" s="141">
        <v>-2.49520682961731</v>
      </c>
      <c r="C3160" s="141">
        <v>-2.55709657533487</v>
      </c>
      <c r="D3160" s="141">
        <v>-2.3373901903250398</v>
      </c>
      <c r="E3160" s="141">
        <v>-2.47623385836039</v>
      </c>
    </row>
    <row r="3161" spans="1:5" x14ac:dyDescent="0.25">
      <c r="A3161" s="141">
        <v>22699.233212438001</v>
      </c>
      <c r="B3161" s="141">
        <v>-2.4952076521136499</v>
      </c>
      <c r="C3161" s="141">
        <v>-4.72062962491104</v>
      </c>
      <c r="D3161" s="141">
        <v>-2.3373909053077302</v>
      </c>
      <c r="E3161" s="141">
        <v>-2.4762348115077399</v>
      </c>
    </row>
    <row r="3162" spans="1:5" x14ac:dyDescent="0.25">
      <c r="A3162" s="141">
        <v>22699.281524469301</v>
      </c>
      <c r="B3162" s="141">
        <v>-2.4952102145532602</v>
      </c>
      <c r="C3162" s="141">
        <v>-2.21491349179187</v>
      </c>
      <c r="D3162" s="141">
        <v>-2.3373931327905102</v>
      </c>
      <c r="E3162" s="141">
        <v>-2.4762377809961298</v>
      </c>
    </row>
    <row r="3163" spans="1:5" x14ac:dyDescent="0.25">
      <c r="A3163" s="141">
        <v>22700.035080581401</v>
      </c>
      <c r="B3163" s="141">
        <v>-2.4952501817558299</v>
      </c>
      <c r="C3163" s="141">
        <v>-2.0855159436743498</v>
      </c>
      <c r="D3163" s="141">
        <v>-2.3374278747205901</v>
      </c>
      <c r="E3163" s="141">
        <v>-2.476284099646</v>
      </c>
    </row>
    <row r="3164" spans="1:5" x14ac:dyDescent="0.25">
      <c r="A3164" s="141">
        <v>22704.523258114899</v>
      </c>
      <c r="B3164" s="141">
        <v>-2.49548818976844</v>
      </c>
      <c r="C3164" s="141">
        <v>-3.6161567695282799</v>
      </c>
      <c r="D3164" s="141">
        <v>-2.3376347329285401</v>
      </c>
      <c r="E3164" s="141">
        <v>-2.4765600313551102</v>
      </c>
    </row>
    <row r="3165" spans="1:5" x14ac:dyDescent="0.25">
      <c r="A3165" s="141">
        <v>22705.287086754801</v>
      </c>
      <c r="B3165" s="141">
        <v>-2.4955286893681801</v>
      </c>
      <c r="C3165" s="141">
        <v>-0.59375650906893196</v>
      </c>
      <c r="D3165" s="141">
        <v>-2.33766992643428</v>
      </c>
      <c r="E3165" s="141">
        <v>-2.4766070011880799</v>
      </c>
    </row>
    <row r="3166" spans="1:5" x14ac:dyDescent="0.25">
      <c r="A3166" s="141">
        <v>22707.1866296349</v>
      </c>
      <c r="B3166" s="141">
        <v>-2.4956293987729699</v>
      </c>
      <c r="C3166" s="141">
        <v>-3.3517928925059999</v>
      </c>
      <c r="D3166" s="141">
        <v>-2.3377574341827501</v>
      </c>
      <c r="E3166" s="141">
        <v>-2.47672382156343</v>
      </c>
    </row>
    <row r="3167" spans="1:5" x14ac:dyDescent="0.25">
      <c r="A3167" s="141">
        <v>22708.669469641602</v>
      </c>
      <c r="B3167" s="141">
        <v>-2.4957080077609501</v>
      </c>
      <c r="C3167" s="141">
        <v>-2.7255977392119699</v>
      </c>
      <c r="D3167" s="141">
        <v>-2.3378257315133801</v>
      </c>
      <c r="E3167" s="141">
        <v>-2.47681502742555</v>
      </c>
    </row>
    <row r="3168" spans="1:5" x14ac:dyDescent="0.25">
      <c r="A3168" s="141">
        <v>22708.833850160299</v>
      </c>
      <c r="B3168" s="141">
        <v>-2.4957167215552398</v>
      </c>
      <c r="C3168" s="141">
        <v>-2.9240872949093899</v>
      </c>
      <c r="D3168" s="141">
        <v>-2.33783330187965</v>
      </c>
      <c r="E3168" s="141">
        <v>-2.4768251387378601</v>
      </c>
    </row>
    <row r="3169" spans="1:5" x14ac:dyDescent="0.25">
      <c r="A3169" s="141">
        <v>22710.7796814301</v>
      </c>
      <c r="B3169" s="141">
        <v>-2.49581986349353</v>
      </c>
      <c r="C3169" s="141">
        <v>-2.7147319608470899</v>
      </c>
      <c r="D3169" s="141">
        <v>-2.3379229036770899</v>
      </c>
      <c r="E3169" s="141">
        <v>-2.4769448401180201</v>
      </c>
    </row>
    <row r="3170" spans="1:5" x14ac:dyDescent="0.25">
      <c r="A3170" s="141">
        <v>22712.906180436599</v>
      </c>
      <c r="B3170" s="141">
        <v>-2.49593256856868</v>
      </c>
      <c r="C3170" s="141">
        <v>-2.9545495709979201</v>
      </c>
      <c r="D3170" s="141">
        <v>-2.3380208009165302</v>
      </c>
      <c r="E3170" s="141">
        <v>-2.4770756770041</v>
      </c>
    </row>
    <row r="3171" spans="1:5" x14ac:dyDescent="0.25">
      <c r="A3171" s="141">
        <v>22713.559729070399</v>
      </c>
      <c r="B3171" s="141">
        <v>-2.4959672040170702</v>
      </c>
      <c r="C3171" s="141">
        <v>-2.7004840211681702</v>
      </c>
      <c r="D3171" s="141">
        <v>-2.3380508831801299</v>
      </c>
      <c r="E3171" s="141">
        <v>-2.4771158923151799</v>
      </c>
    </row>
    <row r="3172" spans="1:5" x14ac:dyDescent="0.25">
      <c r="A3172" s="141">
        <v>22714.254167959301</v>
      </c>
      <c r="B3172" s="141">
        <v>-2.4960040050302998</v>
      </c>
      <c r="C3172" s="141">
        <v>-2.1453241010339399</v>
      </c>
      <c r="D3172" s="141">
        <v>-2.33808284499024</v>
      </c>
      <c r="E3172" s="141">
        <v>-2.4771586260724998</v>
      </c>
    </row>
    <row r="3173" spans="1:5" x14ac:dyDescent="0.25">
      <c r="A3173" s="141">
        <v>22719.968263533199</v>
      </c>
      <c r="B3173" s="141">
        <v>-2.4963067602443298</v>
      </c>
      <c r="C3173" s="141">
        <v>-1.970078568918</v>
      </c>
      <c r="D3173" s="141">
        <v>-2.33834573665496</v>
      </c>
      <c r="E3173" s="141">
        <v>-2.4775103455608298</v>
      </c>
    </row>
    <row r="3174" spans="1:5" x14ac:dyDescent="0.25">
      <c r="A3174" s="141">
        <v>22720.111950929098</v>
      </c>
      <c r="B3174" s="141">
        <v>-2.4963143720585301</v>
      </c>
      <c r="C3174" s="141">
        <v>-1.7826904973348501</v>
      </c>
      <c r="D3174" s="141">
        <v>-2.3383523450210402</v>
      </c>
      <c r="E3174" s="141">
        <v>-2.4775191920287698</v>
      </c>
    </row>
    <row r="3175" spans="1:5" x14ac:dyDescent="0.25">
      <c r="A3175" s="141">
        <v>22720.552426349099</v>
      </c>
      <c r="B3175" s="141">
        <v>-2.4963377057654599</v>
      </c>
      <c r="C3175" s="141"/>
      <c r="D3175" s="141">
        <v>-2.3383726023286102</v>
      </c>
      <c r="E3175" s="141">
        <v>-2.4775463116187102</v>
      </c>
    </row>
    <row r="3176" spans="1:5" x14ac:dyDescent="0.25">
      <c r="A3176" s="141">
        <v>22721.3841791298</v>
      </c>
      <c r="B3176" s="141">
        <v>-2.4963817653206499</v>
      </c>
      <c r="C3176" s="141">
        <v>-2.3383433611079898</v>
      </c>
      <c r="D3176" s="141">
        <v>-2.3384108513920498</v>
      </c>
      <c r="E3176" s="141">
        <v>-2.4775975243490702</v>
      </c>
    </row>
    <row r="3177" spans="1:5" x14ac:dyDescent="0.25">
      <c r="A3177" s="141">
        <v>22726.750063391399</v>
      </c>
      <c r="B3177" s="141">
        <v>-2.4966659548929502</v>
      </c>
      <c r="C3177" s="141">
        <v>-2.8986602472249698</v>
      </c>
      <c r="D3177" s="141">
        <v>-2.33865751457577</v>
      </c>
      <c r="E3177" s="141">
        <v>-2.47792799530855</v>
      </c>
    </row>
    <row r="3178" spans="1:5" x14ac:dyDescent="0.25">
      <c r="A3178" s="141">
        <v>22740.232640220602</v>
      </c>
      <c r="B3178" s="141">
        <v>-2.4973796278151599</v>
      </c>
      <c r="C3178" s="141">
        <v>-2.1041279202936898</v>
      </c>
      <c r="D3178" s="141">
        <v>-2.3392765788409999</v>
      </c>
      <c r="E3178" s="141">
        <v>-2.4787589832760299</v>
      </c>
    </row>
    <row r="3179" spans="1:5" x14ac:dyDescent="0.25">
      <c r="A3179" s="141">
        <v>22752.703004133899</v>
      </c>
      <c r="B3179" s="141">
        <v>-2.4980392172965802</v>
      </c>
      <c r="C3179" s="141">
        <v>-3.5598961104688097E-2</v>
      </c>
      <c r="D3179" s="141">
        <v>-2.3398482505468898</v>
      </c>
      <c r="E3179" s="141">
        <v>-2.4795283898220499</v>
      </c>
    </row>
    <row r="3180" spans="1:5" x14ac:dyDescent="0.25">
      <c r="A3180" s="141">
        <v>22754.626101888301</v>
      </c>
      <c r="B3180" s="141">
        <v>-2.4981408917189301</v>
      </c>
      <c r="C3180" s="141">
        <v>-2.4245538534467999</v>
      </c>
      <c r="D3180" s="141">
        <v>-2.33993633111431</v>
      </c>
      <c r="E3180" s="141">
        <v>-2.4796471117064098</v>
      </c>
    </row>
    <row r="3181" spans="1:5" x14ac:dyDescent="0.25">
      <c r="A3181" s="141">
        <v>22764.517647657802</v>
      </c>
      <c r="B3181" s="141">
        <v>-2.4986636767142598</v>
      </c>
      <c r="C3181" s="141">
        <v>-2.7476112328744602</v>
      </c>
      <c r="D3181" s="141">
        <v>-2.3403890425989999</v>
      </c>
      <c r="E3181" s="141">
        <v>-2.4802580555465599</v>
      </c>
    </row>
    <row r="3182" spans="1:5" x14ac:dyDescent="0.25">
      <c r="A3182" s="141">
        <v>22770.671750457001</v>
      </c>
      <c r="B3182" s="141">
        <v>-2.4989887773906601</v>
      </c>
      <c r="C3182" s="141">
        <v>-2.4541581265732701</v>
      </c>
      <c r="D3182" s="141">
        <v>-2.3406704161268901</v>
      </c>
      <c r="E3182" s="141">
        <v>-2.4806384062434601</v>
      </c>
    </row>
    <row r="3183" spans="1:5" x14ac:dyDescent="0.25">
      <c r="A3183" s="141">
        <v>22771.538019862899</v>
      </c>
      <c r="B3183" s="141">
        <v>-2.4990345300110901</v>
      </c>
      <c r="C3183" s="141">
        <v>-2.9708222192144</v>
      </c>
      <c r="D3183" s="141">
        <v>-2.34071000548842</v>
      </c>
      <c r="E3183" s="141">
        <v>-2.4806919607587199</v>
      </c>
    </row>
    <row r="3184" spans="1:5" x14ac:dyDescent="0.25">
      <c r="A3184" s="141">
        <v>22774.465920682102</v>
      </c>
      <c r="B3184" s="141">
        <v>-2.499189151775</v>
      </c>
      <c r="C3184" s="141">
        <v>-2.9353397375105099</v>
      </c>
      <c r="D3184" s="141">
        <v>-2.3408437812082799</v>
      </c>
      <c r="E3184" s="141">
        <v>-2.4808729973408101</v>
      </c>
    </row>
    <row r="3185" spans="1:5" x14ac:dyDescent="0.25">
      <c r="A3185" s="141">
        <v>22779.7830358553</v>
      </c>
      <c r="B3185" s="141">
        <v>-2.49946987890038</v>
      </c>
      <c r="C3185" s="141">
        <v>-2.1200417336477</v>
      </c>
      <c r="D3185" s="141">
        <v>-2.3410865926380202</v>
      </c>
      <c r="E3185" s="141">
        <v>-2.4812018727659302</v>
      </c>
    </row>
    <row r="3186" spans="1:5" x14ac:dyDescent="0.25">
      <c r="A3186" s="141">
        <v>22780.108673602299</v>
      </c>
      <c r="B3186" s="141">
        <v>-2.4994870686878401</v>
      </c>
      <c r="C3186" s="141"/>
      <c r="D3186" s="141">
        <v>-2.3411014578614902</v>
      </c>
      <c r="E3186" s="141">
        <v>-2.4812220188030398</v>
      </c>
    </row>
    <row r="3187" spans="1:5" x14ac:dyDescent="0.25">
      <c r="A3187" s="141">
        <v>22783.470677781501</v>
      </c>
      <c r="B3187" s="141">
        <v>-2.4996645230113601</v>
      </c>
      <c r="C3187" s="141">
        <v>-1.9438785939657099</v>
      </c>
      <c r="D3187" s="141">
        <v>-2.3412548957128698</v>
      </c>
      <c r="E3187" s="141">
        <v>-2.4814300450910798</v>
      </c>
    </row>
    <row r="3188" spans="1:5" x14ac:dyDescent="0.25">
      <c r="A3188" s="141">
        <v>22784.233204886499</v>
      </c>
      <c r="B3188" s="141">
        <v>-2.4997047660309102</v>
      </c>
      <c r="C3188" s="141">
        <v>-2.85888710662182</v>
      </c>
      <c r="D3188" s="141">
        <v>-2.3412896873457001</v>
      </c>
      <c r="E3188" s="141">
        <v>-2.4814772348832301</v>
      </c>
    </row>
    <row r="3189" spans="1:5" x14ac:dyDescent="0.25">
      <c r="A3189" s="141">
        <v>22785.221839924499</v>
      </c>
      <c r="B3189" s="141">
        <v>-2.49975693938267</v>
      </c>
      <c r="C3189" s="141">
        <v>-2.8688982178898002</v>
      </c>
      <c r="D3189" s="141">
        <v>-2.3413347904817998</v>
      </c>
      <c r="E3189" s="141">
        <v>-2.48153842195903</v>
      </c>
    </row>
    <row r="3190" spans="1:5" x14ac:dyDescent="0.25">
      <c r="A3190" s="141">
        <v>22786.143079017998</v>
      </c>
      <c r="B3190" s="141">
        <v>-2.4998055532889198</v>
      </c>
      <c r="C3190" s="141">
        <v>-2.1536199316424001</v>
      </c>
      <c r="D3190" s="141">
        <v>-2.3413768137528801</v>
      </c>
      <c r="E3190" s="141">
        <v>-2.48159544229713</v>
      </c>
    </row>
    <row r="3191" spans="1:5" x14ac:dyDescent="0.25">
      <c r="A3191" s="141">
        <v>22798.2042969719</v>
      </c>
      <c r="B3191" s="141">
        <v>-2.5004417803438401</v>
      </c>
      <c r="C3191" s="141">
        <v>3.8693477668140699</v>
      </c>
      <c r="D3191" s="141">
        <v>-2.3419265385025199</v>
      </c>
      <c r="E3191" s="141">
        <v>-2.4823423691252899</v>
      </c>
    </row>
    <row r="3192" spans="1:5" x14ac:dyDescent="0.25">
      <c r="A3192" s="141">
        <v>22799.0210581928</v>
      </c>
      <c r="B3192" s="141">
        <v>-2.5004848478868502</v>
      </c>
      <c r="C3192" s="141">
        <v>-1.6466427643308299</v>
      </c>
      <c r="D3192" s="141">
        <v>-2.3419637337334298</v>
      </c>
      <c r="E3192" s="141">
        <v>-2.4823929760278198</v>
      </c>
    </row>
    <row r="3193" spans="1:5" x14ac:dyDescent="0.25">
      <c r="A3193" s="141">
        <v>22800.463031580301</v>
      </c>
      <c r="B3193" s="141">
        <v>-2.50056087755592</v>
      </c>
      <c r="C3193" s="141">
        <v>-6.2564942225348403</v>
      </c>
      <c r="D3193" s="141">
        <v>-2.3420293914313799</v>
      </c>
      <c r="E3193" s="141">
        <v>-2.4824823295904999</v>
      </c>
    </row>
    <row r="3194" spans="1:5" x14ac:dyDescent="0.25">
      <c r="A3194" s="141">
        <v>22806.302316254099</v>
      </c>
      <c r="B3194" s="141">
        <v>-2.5008686938160798</v>
      </c>
      <c r="C3194" s="141">
        <v>-2.1335381378177498</v>
      </c>
      <c r="D3194" s="141">
        <v>-2.3422951468329201</v>
      </c>
      <c r="E3194" s="141">
        <v>-2.4828442751218098</v>
      </c>
    </row>
    <row r="3195" spans="1:5" x14ac:dyDescent="0.25">
      <c r="A3195" s="141">
        <v>22811.030754756601</v>
      </c>
      <c r="B3195" s="141">
        <v>-2.5011178738372601</v>
      </c>
      <c r="C3195" s="141">
        <v>-2.9449066051886099</v>
      </c>
      <c r="D3195" s="141">
        <v>-2.3425101972215399</v>
      </c>
      <c r="E3195" s="141">
        <v>-2.4831374917346198</v>
      </c>
    </row>
    <row r="3196" spans="1:5" x14ac:dyDescent="0.25">
      <c r="A3196" s="141">
        <v>22811.509453953</v>
      </c>
      <c r="B3196" s="141">
        <v>-2.50114309649843</v>
      </c>
      <c r="C3196" s="141">
        <v>-2.3050112529504698</v>
      </c>
      <c r="D3196" s="141">
        <v>-2.3425319611307698</v>
      </c>
      <c r="E3196" s="141">
        <v>-2.4831671828045501</v>
      </c>
    </row>
    <row r="3197" spans="1:5" x14ac:dyDescent="0.25">
      <c r="A3197" s="141">
        <v>22814.760045707899</v>
      </c>
      <c r="B3197" s="141">
        <v>-2.5013143511761098</v>
      </c>
      <c r="C3197" s="141"/>
      <c r="D3197" s="141">
        <v>-2.34267971205003</v>
      </c>
      <c r="E3197" s="141">
        <v>-2.4833688297890699</v>
      </c>
    </row>
    <row r="3198" spans="1:5" x14ac:dyDescent="0.25">
      <c r="A3198" s="141">
        <v>22815.827770934298</v>
      </c>
      <c r="B3198" s="141">
        <v>-2.5013705961469301</v>
      </c>
      <c r="C3198" s="141">
        <v>-2.1198667913988598</v>
      </c>
      <c r="D3198" s="141">
        <v>-2.3427282301552301</v>
      </c>
      <c r="E3198" s="141">
        <v>-2.4834350766684001</v>
      </c>
    </row>
    <row r="3199" spans="1:5" x14ac:dyDescent="0.25">
      <c r="A3199" s="141">
        <v>22817.4113874621</v>
      </c>
      <c r="B3199" s="141">
        <v>-2.5014540103366301</v>
      </c>
      <c r="C3199" s="141">
        <v>-2.2239652028662702</v>
      </c>
      <c r="D3199" s="141">
        <v>-2.3428001781083001</v>
      </c>
      <c r="E3199" s="141">
        <v>-2.4835333426065702</v>
      </c>
    </row>
    <row r="3200" spans="1:5" x14ac:dyDescent="0.25">
      <c r="A3200" s="141">
        <v>22819.376860530399</v>
      </c>
      <c r="B3200" s="141">
        <v>-2.5015575272003199</v>
      </c>
      <c r="C3200" s="141">
        <v>-2.0362186887285101</v>
      </c>
      <c r="D3200" s="141">
        <v>-2.3428894539113099</v>
      </c>
      <c r="E3200" s="141">
        <v>-2.4836553210490901</v>
      </c>
    </row>
    <row r="3201" spans="1:5" x14ac:dyDescent="0.25">
      <c r="A3201" s="141">
        <v>22821.298608060501</v>
      </c>
      <c r="B3201" s="141">
        <v>-2.5016587294230201</v>
      </c>
      <c r="C3201" s="141">
        <v>-2.9957584036596399</v>
      </c>
      <c r="D3201" s="141">
        <v>-2.3429767211796402</v>
      </c>
      <c r="E3201" s="141">
        <v>-2.4837746048167699</v>
      </c>
    </row>
    <row r="3202" spans="1:5" x14ac:dyDescent="0.25">
      <c r="A3202" s="141">
        <v>22824.2015616393</v>
      </c>
      <c r="B3202" s="141">
        <v>-2.50181158150993</v>
      </c>
      <c r="C3202" s="141">
        <v>-2.5508010015623501</v>
      </c>
      <c r="D3202" s="141">
        <v>-2.3431085032534802</v>
      </c>
      <c r="E3202" s="141">
        <v>-2.4839548280670298</v>
      </c>
    </row>
    <row r="3203" spans="1:5" x14ac:dyDescent="0.25">
      <c r="A3203" s="141">
        <v>22828.490493982801</v>
      </c>
      <c r="B3203" s="141">
        <v>-2.50203736249405</v>
      </c>
      <c r="C3203" s="141">
        <v>-2.42835588374821</v>
      </c>
      <c r="D3203" s="141">
        <v>-2.3433031100480401</v>
      </c>
      <c r="E3203" s="141">
        <v>-2.484221175029</v>
      </c>
    </row>
    <row r="3204" spans="1:5" x14ac:dyDescent="0.25">
      <c r="A3204" s="141">
        <v>22831.128138189099</v>
      </c>
      <c r="B3204" s="141">
        <v>-2.5021761865257299</v>
      </c>
      <c r="C3204" s="141">
        <v>-1.90702300550882</v>
      </c>
      <c r="D3204" s="141">
        <v>-2.3434227357944102</v>
      </c>
      <c r="E3204" s="141">
        <v>-2.4843850218188299</v>
      </c>
    </row>
    <row r="3205" spans="1:5" x14ac:dyDescent="0.25">
      <c r="A3205" s="141">
        <v>22835.332174934501</v>
      </c>
      <c r="B3205" s="141">
        <v>-2.5023974074834801</v>
      </c>
      <c r="C3205" s="141">
        <v>-1.9302601972843401</v>
      </c>
      <c r="D3205" s="141">
        <v>-2.3436133154031098</v>
      </c>
      <c r="E3205" s="141">
        <v>-2.4846462439477901</v>
      </c>
    </row>
    <row r="3206" spans="1:5" x14ac:dyDescent="0.25">
      <c r="A3206" s="141">
        <v>22842.751777283102</v>
      </c>
      <c r="B3206" s="141">
        <v>-2.5027876994688101</v>
      </c>
      <c r="C3206" s="141">
        <v>-3.0480714251333301</v>
      </c>
      <c r="D3206" s="141">
        <v>-2.3439494025651602</v>
      </c>
      <c r="E3206" s="141">
        <v>-2.4851074883152302</v>
      </c>
    </row>
    <row r="3207" spans="1:5" x14ac:dyDescent="0.25">
      <c r="A3207" s="141">
        <v>22844.3009091596</v>
      </c>
      <c r="B3207" s="141">
        <v>-2.50286916632998</v>
      </c>
      <c r="C3207" s="141">
        <v>-2.0580289669548502</v>
      </c>
      <c r="D3207" s="141">
        <v>-2.3440195315244599</v>
      </c>
      <c r="E3207" s="141">
        <v>-2.4852038265415302</v>
      </c>
    </row>
    <row r="3208" spans="1:5" x14ac:dyDescent="0.25">
      <c r="A3208" s="141">
        <v>22848.460275728499</v>
      </c>
      <c r="B3208" s="141">
        <v>-2.5030878647524002</v>
      </c>
      <c r="C3208" s="141">
        <v>-2.8111626906109199</v>
      </c>
      <c r="D3208" s="141">
        <v>-2.3442077527739902</v>
      </c>
      <c r="E3208" s="141">
        <v>-2.4854625520484301</v>
      </c>
    </row>
    <row r="3209" spans="1:5" x14ac:dyDescent="0.25">
      <c r="A3209" s="141">
        <v>22849.188209235701</v>
      </c>
      <c r="B3209" s="141">
        <v>-2.5031261337130299</v>
      </c>
      <c r="C3209" s="141">
        <v>-2.5485696444235999</v>
      </c>
      <c r="D3209" s="141">
        <v>-2.3442406826010802</v>
      </c>
      <c r="E3209" s="141">
        <v>-2.4855078408612901</v>
      </c>
    </row>
    <row r="3210" spans="1:5" x14ac:dyDescent="0.25">
      <c r="A3210" s="141">
        <v>22858.109853914699</v>
      </c>
      <c r="B3210" s="141">
        <v>-2.5035950274468401</v>
      </c>
      <c r="C3210" s="141">
        <v>-0.22292934561226599</v>
      </c>
      <c r="D3210" s="141">
        <v>-2.34464401010657</v>
      </c>
      <c r="E3210" s="141">
        <v>-2.4860631264612798</v>
      </c>
    </row>
    <row r="3211" spans="1:5" x14ac:dyDescent="0.25">
      <c r="A3211" s="141">
        <v>22861.0794579842</v>
      </c>
      <c r="B3211" s="141">
        <v>-2.5037510449606502</v>
      </c>
      <c r="C3211" s="141">
        <v>-2.75529996096162</v>
      </c>
      <c r="D3211" s="141">
        <v>-2.3447781503767202</v>
      </c>
      <c r="E3211" s="141">
        <v>-2.48624804584583</v>
      </c>
    </row>
    <row r="3212" spans="1:5" x14ac:dyDescent="0.25">
      <c r="A3212" s="141">
        <v>22864.04797331</v>
      </c>
      <c r="B3212" s="141">
        <v>-2.5039069775134899</v>
      </c>
      <c r="C3212" s="141">
        <v>-2.4105514667427901</v>
      </c>
      <c r="D3212" s="141">
        <v>-2.3449121869379801</v>
      </c>
      <c r="E3212" s="141">
        <v>-2.4864329426220202</v>
      </c>
    </row>
    <row r="3213" spans="1:5" x14ac:dyDescent="0.25">
      <c r="A3213" s="141">
        <v>22864.4205889636</v>
      </c>
      <c r="B3213" s="141">
        <v>-2.5039265486062701</v>
      </c>
      <c r="C3213" s="141">
        <v>-2.0889477057768699</v>
      </c>
      <c r="D3213" s="141">
        <v>-2.3449290076938798</v>
      </c>
      <c r="E3213" s="141">
        <v>-2.4864561545324699</v>
      </c>
    </row>
    <row r="3214" spans="1:5" x14ac:dyDescent="0.25">
      <c r="A3214" s="141">
        <v>22870.886312446499</v>
      </c>
      <c r="B3214" s="141">
        <v>-2.50426608161936</v>
      </c>
      <c r="C3214" s="141">
        <v>-2.8789538025278101</v>
      </c>
      <c r="D3214" s="141">
        <v>-2.3452207485219998</v>
      </c>
      <c r="E3214" s="141">
        <v>-2.4868590471165999</v>
      </c>
    </row>
    <row r="3215" spans="1:5" x14ac:dyDescent="0.25">
      <c r="A3215" s="141">
        <v>22871.0459402897</v>
      </c>
      <c r="B3215" s="141">
        <v>-2.50427446245194</v>
      </c>
      <c r="C3215" s="141">
        <v>-2.3379764245249501</v>
      </c>
      <c r="D3215" s="141">
        <v>-2.34522794782331</v>
      </c>
      <c r="E3215" s="141">
        <v>-2.4868689965733899</v>
      </c>
    </row>
    <row r="3216" spans="1:5" x14ac:dyDescent="0.25">
      <c r="A3216" s="141">
        <v>22872.6665025644</v>
      </c>
      <c r="B3216" s="141">
        <v>-2.5043595411882298</v>
      </c>
      <c r="C3216" s="141">
        <v>-2.1664358878260899</v>
      </c>
      <c r="D3216" s="141">
        <v>-2.3453010270608599</v>
      </c>
      <c r="E3216" s="141">
        <v>-2.4869700121449898</v>
      </c>
    </row>
    <row r="3217" spans="1:5" x14ac:dyDescent="0.25">
      <c r="A3217" s="141">
        <v>22878.029794869999</v>
      </c>
      <c r="B3217" s="141">
        <v>-2.50464105238476</v>
      </c>
      <c r="C3217" s="141">
        <v>-2.13241352234592</v>
      </c>
      <c r="D3217" s="141">
        <v>-2.3455427677532201</v>
      </c>
      <c r="E3217" s="141">
        <v>-2.4873044220804301</v>
      </c>
    </row>
    <row r="3218" spans="1:5" x14ac:dyDescent="0.25">
      <c r="A3218" s="141">
        <v>22878.7166829286</v>
      </c>
      <c r="B3218" s="141">
        <v>-2.5046770995582501</v>
      </c>
      <c r="C3218" s="141">
        <v>-2.5151436173152102</v>
      </c>
      <c r="D3218" s="141">
        <v>-2.3455737149944</v>
      </c>
      <c r="E3218" s="141">
        <v>-2.4873472613529302</v>
      </c>
    </row>
    <row r="3219" spans="1:5" x14ac:dyDescent="0.25">
      <c r="A3219" s="141">
        <v>22884.738588242501</v>
      </c>
      <c r="B3219" s="141">
        <v>-2.5049930591716301</v>
      </c>
      <c r="C3219" s="141">
        <v>-3.6160318343443598</v>
      </c>
      <c r="D3219" s="141">
        <v>-2.3458449008736402</v>
      </c>
      <c r="E3219" s="141">
        <v>-2.4877229346662801</v>
      </c>
    </row>
    <row r="3220" spans="1:5" x14ac:dyDescent="0.25">
      <c r="A3220" s="141">
        <v>22888.388913848001</v>
      </c>
      <c r="B3220" s="141">
        <v>-2.5051845301210802</v>
      </c>
      <c r="C3220" s="141">
        <v>-2.4557476744833999</v>
      </c>
      <c r="D3220" s="141">
        <v>-2.3460091758716901</v>
      </c>
      <c r="E3220" s="141">
        <v>-2.4879507492667399</v>
      </c>
    </row>
    <row r="3221" spans="1:5" x14ac:dyDescent="0.25">
      <c r="A3221" s="141">
        <v>22889.419719428301</v>
      </c>
      <c r="B3221" s="141">
        <v>-2.5052385914672599</v>
      </c>
      <c r="C3221" s="141">
        <v>-3.5341445686192099</v>
      </c>
      <c r="D3221" s="141">
        <v>-2.3460555498402198</v>
      </c>
      <c r="E3221" s="141">
        <v>-2.4880150936644099</v>
      </c>
    </row>
    <row r="3222" spans="1:5" x14ac:dyDescent="0.25">
      <c r="A3222" s="141">
        <v>22891.4980290026</v>
      </c>
      <c r="B3222" s="141">
        <v>-2.5053475797170099</v>
      </c>
      <c r="C3222" s="141">
        <v>-2.9419950458628201</v>
      </c>
      <c r="D3222" s="141">
        <v>-2.34614902861518</v>
      </c>
      <c r="E3222" s="141">
        <v>-2.4881448414782299</v>
      </c>
    </row>
    <row r="3223" spans="1:5" x14ac:dyDescent="0.25">
      <c r="A3223" s="141">
        <v>22894.171286276902</v>
      </c>
      <c r="B3223" s="141">
        <v>-2.5054877474492399</v>
      </c>
      <c r="C3223" s="141">
        <v>-2.86906036167965</v>
      </c>
      <c r="D3223" s="141">
        <v>-2.3462692269715499</v>
      </c>
      <c r="E3223" s="141">
        <v>-2.4883117643774701</v>
      </c>
    </row>
    <row r="3224" spans="1:5" x14ac:dyDescent="0.25">
      <c r="A3224" s="141">
        <v>22898.742882805702</v>
      </c>
      <c r="B3224" s="141">
        <v>-2.50572739907388</v>
      </c>
      <c r="C3224" s="141">
        <v>-2.79556113587592</v>
      </c>
      <c r="D3224" s="141">
        <v>-2.34647467596161</v>
      </c>
      <c r="E3224" s="141">
        <v>-2.4885973085215101</v>
      </c>
    </row>
    <row r="3225" spans="1:5" x14ac:dyDescent="0.25">
      <c r="A3225" s="141">
        <v>22902.749808367302</v>
      </c>
      <c r="B3225" s="141">
        <v>-2.5059373952725599</v>
      </c>
      <c r="C3225" s="141">
        <v>-2.4515814977174699</v>
      </c>
      <c r="D3225" s="141">
        <v>-2.3466546393284502</v>
      </c>
      <c r="E3225" s="141">
        <v>-2.4888476719530201</v>
      </c>
    </row>
    <row r="3226" spans="1:5" x14ac:dyDescent="0.25">
      <c r="A3226" s="141">
        <v>22914.0694822599</v>
      </c>
      <c r="B3226" s="141">
        <v>-2.5065303659232199</v>
      </c>
      <c r="C3226" s="141">
        <v>-1.7996188509778099</v>
      </c>
      <c r="D3226" s="141">
        <v>-2.3471624874252401</v>
      </c>
      <c r="E3226" s="141">
        <v>-2.4895554049341801</v>
      </c>
    </row>
    <row r="3227" spans="1:5" x14ac:dyDescent="0.25">
      <c r="A3227" s="141">
        <v>22914.8324713904</v>
      </c>
      <c r="B3227" s="141">
        <v>-2.5065703198188301</v>
      </c>
      <c r="C3227" s="141">
        <v>-1.9173109372142001</v>
      </c>
      <c r="D3227" s="141">
        <v>-2.34719668881164</v>
      </c>
      <c r="E3227" s="141">
        <v>-2.4896031327463701</v>
      </c>
    </row>
    <row r="3228" spans="1:5" x14ac:dyDescent="0.25">
      <c r="A3228" s="141">
        <v>22920.487356460901</v>
      </c>
      <c r="B3228" s="141">
        <v>-2.5068663802054401</v>
      </c>
      <c r="C3228" s="141">
        <v>-5.4834747015609997</v>
      </c>
      <c r="D3228" s="141">
        <v>-2.3474500553527999</v>
      </c>
      <c r="E3228" s="141">
        <v>-2.4899569611459</v>
      </c>
    </row>
    <row r="3229" spans="1:5" x14ac:dyDescent="0.25">
      <c r="A3229" s="141">
        <v>22921.195535397401</v>
      </c>
      <c r="B3229" s="141">
        <v>-2.50690344963895</v>
      </c>
      <c r="C3229" s="141">
        <v>-2.8240141017200502</v>
      </c>
      <c r="D3229" s="141">
        <v>-2.34748177073158</v>
      </c>
      <c r="E3229" s="141">
        <v>-2.4900012838946002</v>
      </c>
    </row>
    <row r="3230" spans="1:5" x14ac:dyDescent="0.25">
      <c r="A3230" s="141">
        <v>22923.073523303199</v>
      </c>
      <c r="B3230" s="141">
        <v>-2.507001744713</v>
      </c>
      <c r="C3230" s="141">
        <v>-2.0584801608382399</v>
      </c>
      <c r="D3230" s="141">
        <v>-2.3475658596568501</v>
      </c>
      <c r="E3230" s="141">
        <v>-2.4901188340321201</v>
      </c>
    </row>
    <row r="3231" spans="1:5" x14ac:dyDescent="0.25">
      <c r="A3231" s="141">
        <v>22924.213197319499</v>
      </c>
      <c r="B3231" s="141">
        <v>-2.5070613905244699</v>
      </c>
      <c r="C3231" s="141"/>
      <c r="D3231" s="141">
        <v>-2.3476168786845002</v>
      </c>
      <c r="E3231" s="141">
        <v>-2.4901901793477901</v>
      </c>
    </row>
    <row r="3232" spans="1:5" x14ac:dyDescent="0.25">
      <c r="A3232" s="141">
        <v>22924.848656230799</v>
      </c>
      <c r="B3232" s="141">
        <v>-2.5070946460217001</v>
      </c>
      <c r="C3232" s="141">
        <v>-2.7773290619136102</v>
      </c>
      <c r="D3232" s="141">
        <v>-2.3476453222065201</v>
      </c>
      <c r="E3232" s="141">
        <v>-2.49022996297139</v>
      </c>
    </row>
    <row r="3233" spans="1:5" x14ac:dyDescent="0.25">
      <c r="A3233" s="141">
        <v>22931.6235365883</v>
      </c>
      <c r="B3233" s="141">
        <v>-2.5074491165700499</v>
      </c>
      <c r="C3233" s="141">
        <v>-2.8164647969908398</v>
      </c>
      <c r="D3233" s="141">
        <v>-2.3479484074301</v>
      </c>
      <c r="E3233" s="141">
        <v>-2.4906542427506899</v>
      </c>
    </row>
    <row r="3234" spans="1:5" x14ac:dyDescent="0.25">
      <c r="A3234" s="141">
        <v>22932.3101729882</v>
      </c>
      <c r="B3234" s="141">
        <v>-2.5074850341598198</v>
      </c>
      <c r="C3234" s="141">
        <v>-1.7126657480798999</v>
      </c>
      <c r="D3234" s="141">
        <v>-2.3479791086076398</v>
      </c>
      <c r="E3234" s="141">
        <v>-2.4906972569988599</v>
      </c>
    </row>
    <row r="3235" spans="1:5" x14ac:dyDescent="0.25">
      <c r="A3235" s="141">
        <v>22933.398157629901</v>
      </c>
      <c r="B3235" s="141">
        <v>-2.5075419430048802</v>
      </c>
      <c r="C3235" s="141">
        <v>-2.23156864766979</v>
      </c>
      <c r="D3235" s="141">
        <v>-2.34802774876561</v>
      </c>
      <c r="E3235" s="141">
        <v>-2.4907654186899801</v>
      </c>
    </row>
    <row r="3236" spans="1:5" x14ac:dyDescent="0.25">
      <c r="A3236" s="141">
        <v>22933.501908676</v>
      </c>
      <c r="B3236" s="141">
        <v>-2.5075473696797799</v>
      </c>
      <c r="C3236" s="141">
        <v>-3.2304666692718902</v>
      </c>
      <c r="D3236" s="141">
        <v>-2.3480323867263801</v>
      </c>
      <c r="E3236" s="141">
        <v>-2.4907719189633299</v>
      </c>
    </row>
    <row r="3237" spans="1:5" x14ac:dyDescent="0.25">
      <c r="A3237" s="141">
        <v>22937.153629299199</v>
      </c>
      <c r="B3237" s="141">
        <v>-2.5077383503539501</v>
      </c>
      <c r="C3237" s="141">
        <v>-2.2184528180718299</v>
      </c>
      <c r="D3237" s="141">
        <v>-2.3481955841934301</v>
      </c>
      <c r="E3237" s="141">
        <v>-2.4910007445300302</v>
      </c>
    </row>
    <row r="3238" spans="1:5" x14ac:dyDescent="0.25">
      <c r="A3238" s="141">
        <v>22943.088623068401</v>
      </c>
      <c r="B3238" s="141">
        <v>-2.5080486532780299</v>
      </c>
      <c r="C3238" s="141">
        <v>-2.0088325081343599</v>
      </c>
      <c r="D3238" s="141">
        <v>-2.3484606369240999</v>
      </c>
      <c r="E3238" s="141">
        <v>-2.4913727933437202</v>
      </c>
    </row>
    <row r="3239" spans="1:5" x14ac:dyDescent="0.25">
      <c r="A3239" s="141">
        <v>22946.448440056</v>
      </c>
      <c r="B3239" s="141">
        <v>-2.50822426710485</v>
      </c>
      <c r="C3239" s="141">
        <v>-2.21077969319159</v>
      </c>
      <c r="D3239" s="141">
        <v>-2.34861058192232</v>
      </c>
      <c r="E3239" s="141">
        <v>-2.4915834920354598</v>
      </c>
    </row>
    <row r="3240" spans="1:5" x14ac:dyDescent="0.25">
      <c r="A3240" s="141">
        <v>22952.7918231043</v>
      </c>
      <c r="B3240" s="141">
        <v>-2.5085557308446398</v>
      </c>
      <c r="C3240" s="141">
        <v>-2.9669381596895601</v>
      </c>
      <c r="D3240" s="141">
        <v>-2.3488934782889701</v>
      </c>
      <c r="E3240" s="141">
        <v>-2.4919814525569999</v>
      </c>
    </row>
    <row r="3241" spans="1:5" x14ac:dyDescent="0.25">
      <c r="A3241" s="141">
        <v>22956.813162602601</v>
      </c>
      <c r="B3241" s="141">
        <v>-2.5087657935753702</v>
      </c>
      <c r="C3241" s="141">
        <v>-2.9585201321772998</v>
      </c>
      <c r="D3241" s="141">
        <v>-2.3490726811190701</v>
      </c>
      <c r="E3241" s="141">
        <v>-2.4922338433015501</v>
      </c>
    </row>
    <row r="3242" spans="1:5" x14ac:dyDescent="0.25">
      <c r="A3242" s="141">
        <v>22957.432146164501</v>
      </c>
      <c r="B3242" s="141">
        <v>-2.5087981228598699</v>
      </c>
      <c r="C3242" s="141">
        <v>-2.19711926114012</v>
      </c>
      <c r="D3242" s="141">
        <v>-2.3491002553889899</v>
      </c>
      <c r="E3242" s="141">
        <v>-2.4922726997999498</v>
      </c>
    </row>
    <row r="3243" spans="1:5" x14ac:dyDescent="0.25">
      <c r="A3243" s="141">
        <v>22960.977497201598</v>
      </c>
      <c r="B3243" s="141">
        <v>-2.50898327178529</v>
      </c>
      <c r="C3243" s="141">
        <v>-1.7400973552630901</v>
      </c>
      <c r="D3243" s="141">
        <v>-2.3492581436905899</v>
      </c>
      <c r="E3243" s="141">
        <v>-2.4924952956274402</v>
      </c>
    </row>
    <row r="3244" spans="1:5" x14ac:dyDescent="0.25">
      <c r="A3244" s="141">
        <v>22964.370122668399</v>
      </c>
      <c r="B3244" s="141">
        <v>-2.5091604075113101</v>
      </c>
      <c r="C3244" s="141">
        <v>-2.9420075439898699</v>
      </c>
      <c r="D3244" s="141">
        <v>-2.3494091526060599</v>
      </c>
      <c r="E3244" s="141">
        <v>-2.4927083622088499</v>
      </c>
    </row>
    <row r="3245" spans="1:5" x14ac:dyDescent="0.25">
      <c r="A3245" s="141">
        <v>22969.324357093599</v>
      </c>
      <c r="B3245" s="141">
        <v>-2.5094190122022799</v>
      </c>
      <c r="C3245" s="141">
        <v>-1.7408183371517501</v>
      </c>
      <c r="D3245" s="141">
        <v>-2.3496295329380299</v>
      </c>
      <c r="E3245" s="141">
        <v>-2.49301960667353</v>
      </c>
    </row>
    <row r="3246" spans="1:5" x14ac:dyDescent="0.25">
      <c r="A3246" s="141">
        <v>22981.143349551701</v>
      </c>
      <c r="B3246" s="141">
        <v>-2.5100356330903701</v>
      </c>
      <c r="C3246" s="141">
        <v>-2.8850825402385798</v>
      </c>
      <c r="D3246" s="141">
        <v>-2.3501546189801199</v>
      </c>
      <c r="E3246" s="141">
        <v>-2.49376261886442</v>
      </c>
    </row>
    <row r="3247" spans="1:5" x14ac:dyDescent="0.25">
      <c r="A3247" s="141">
        <v>22986.960761970899</v>
      </c>
      <c r="B3247" s="141">
        <v>-2.5103389760018202</v>
      </c>
      <c r="C3247" s="141">
        <v>-1.98488984247703</v>
      </c>
      <c r="D3247" s="141">
        <v>-2.3504127272569701</v>
      </c>
      <c r="E3247" s="141">
        <v>-2.4941285909174602</v>
      </c>
    </row>
    <row r="3248" spans="1:5" x14ac:dyDescent="0.25">
      <c r="A3248" s="141">
        <v>22989.453721606598</v>
      </c>
      <c r="B3248" s="141">
        <v>-2.5104689357839001</v>
      </c>
      <c r="C3248" s="141">
        <v>-2.2502454684486</v>
      </c>
      <c r="D3248" s="141">
        <v>-2.3505232657505601</v>
      </c>
      <c r="E3248" s="141">
        <v>-2.49428547350775</v>
      </c>
    </row>
    <row r="3249" spans="1:5" x14ac:dyDescent="0.25">
      <c r="A3249" s="141">
        <v>22989.477267045699</v>
      </c>
      <c r="B3249" s="141">
        <v>-2.51047016313019</v>
      </c>
      <c r="C3249" s="141">
        <v>-1.75819263413922</v>
      </c>
      <c r="D3249" s="141">
        <v>-2.35052430956187</v>
      </c>
      <c r="E3249" s="141">
        <v>-2.49428695537391</v>
      </c>
    </row>
    <row r="3250" spans="1:5" x14ac:dyDescent="0.25">
      <c r="A3250" s="141">
        <v>22995.0213071777</v>
      </c>
      <c r="B3250" s="141">
        <v>-2.5107591065137198</v>
      </c>
      <c r="C3250" s="141">
        <v>-2.5617202185902901</v>
      </c>
      <c r="D3250" s="141">
        <v>-2.3507699825281798</v>
      </c>
      <c r="E3250" s="141">
        <v>-2.4946359531764002</v>
      </c>
    </row>
    <row r="3251" spans="1:5" x14ac:dyDescent="0.25">
      <c r="A3251" s="141">
        <v>23004.326808457401</v>
      </c>
      <c r="B3251" s="141">
        <v>-2.5112438687937</v>
      </c>
      <c r="C3251" s="141">
        <v>-2.20537242313004</v>
      </c>
      <c r="D3251" s="141">
        <v>-2.3511818690031401</v>
      </c>
      <c r="E3251" s="141">
        <v>-2.4952220719935001</v>
      </c>
    </row>
    <row r="3252" spans="1:5" x14ac:dyDescent="0.25">
      <c r="A3252" s="141">
        <v>23004.4417282822</v>
      </c>
      <c r="B3252" s="141">
        <v>-2.5112498537186099</v>
      </c>
      <c r="C3252" s="141">
        <v>-2.4388462220230802</v>
      </c>
      <c r="D3252" s="141">
        <v>-2.3511869519844</v>
      </c>
      <c r="E3252" s="141">
        <v>-2.49522931298758</v>
      </c>
    </row>
    <row r="3253" spans="1:5" x14ac:dyDescent="0.25">
      <c r="A3253" s="141">
        <v>23007.533715161801</v>
      </c>
      <c r="B3253" s="141">
        <v>-2.5114108658931098</v>
      </c>
      <c r="C3253" s="141">
        <v>-2.3295240833800399</v>
      </c>
      <c r="D3253" s="141">
        <v>-2.35132367886226</v>
      </c>
      <c r="E3253" s="141">
        <v>-2.49542416018972</v>
      </c>
    </row>
    <row r="3254" spans="1:5" x14ac:dyDescent="0.25">
      <c r="A3254" s="141">
        <v>23016.908972307101</v>
      </c>
      <c r="B3254" s="141">
        <v>-2.5118988865930398</v>
      </c>
      <c r="C3254" s="141">
        <v>-2.8734875203441401</v>
      </c>
      <c r="D3254" s="141">
        <v>-2.35173785105277</v>
      </c>
      <c r="E3254" s="141">
        <v>-2.4960152396176598</v>
      </c>
    </row>
    <row r="3255" spans="1:5" x14ac:dyDescent="0.25">
      <c r="A3255" s="141">
        <v>23018.0874547944</v>
      </c>
      <c r="B3255" s="141">
        <v>-2.5119602115911501</v>
      </c>
      <c r="C3255" s="141">
        <v>-1.5688274108974201</v>
      </c>
      <c r="D3255" s="141">
        <v>-2.3517898704437501</v>
      </c>
      <c r="E3255" s="141">
        <v>-2.49608956878724</v>
      </c>
    </row>
    <row r="3256" spans="1:5" x14ac:dyDescent="0.25">
      <c r="A3256" s="141">
        <v>23019.509242308599</v>
      </c>
      <c r="B3256" s="141">
        <v>-2.5120341916094202</v>
      </c>
      <c r="C3256" s="141">
        <v>-2.56488443456719</v>
      </c>
      <c r="D3256" s="141">
        <v>-2.3518526168622098</v>
      </c>
      <c r="E3256" s="141">
        <v>-2.4961792524588402</v>
      </c>
    </row>
    <row r="3257" spans="1:5" x14ac:dyDescent="0.25">
      <c r="A3257" s="141">
        <v>23021.191251312601</v>
      </c>
      <c r="B3257" s="141">
        <v>-2.5121217034179901</v>
      </c>
      <c r="C3257" s="141">
        <v>-2.09260082261522</v>
      </c>
      <c r="D3257" s="141">
        <v>-2.3519268294439799</v>
      </c>
      <c r="E3257" s="141">
        <v>-2.4962853627930999</v>
      </c>
    </row>
    <row r="3258" spans="1:5" x14ac:dyDescent="0.25">
      <c r="A3258" s="141">
        <v>23031.638374183702</v>
      </c>
      <c r="B3258" s="141">
        <v>-2.5126650452913699</v>
      </c>
      <c r="C3258" s="141">
        <v>-2.57621357655476</v>
      </c>
      <c r="D3258" s="141">
        <v>-2.35238733418299</v>
      </c>
      <c r="E3258" s="141">
        <v>-2.4969447234392601</v>
      </c>
    </row>
    <row r="3259" spans="1:5" x14ac:dyDescent="0.25">
      <c r="A3259" s="141">
        <v>23035.079918959302</v>
      </c>
      <c r="B3259" s="141">
        <v>-2.5128439593156302</v>
      </c>
      <c r="C3259" s="141"/>
      <c r="D3259" s="141">
        <v>-2.3525388706770598</v>
      </c>
      <c r="E3259" s="141">
        <v>-2.49716204548313</v>
      </c>
    </row>
    <row r="3260" spans="1:5" x14ac:dyDescent="0.25">
      <c r="A3260" s="141">
        <v>23042.030767554901</v>
      </c>
      <c r="B3260" s="141">
        <v>-2.5132051943274201</v>
      </c>
      <c r="C3260" s="141">
        <v>-2.1949497619320302</v>
      </c>
      <c r="D3260" s="141">
        <v>-2.3528446762405202</v>
      </c>
      <c r="E3260" s="141">
        <v>-2.49760113631321</v>
      </c>
    </row>
    <row r="3261" spans="1:5" x14ac:dyDescent="0.25">
      <c r="A3261" s="141">
        <v>23043.203344015601</v>
      </c>
      <c r="B3261" s="141">
        <v>-2.5132661177783802</v>
      </c>
      <c r="C3261" s="141">
        <v>-2.3370360352396098</v>
      </c>
      <c r="D3261" s="141">
        <v>-2.3528962310721702</v>
      </c>
      <c r="E3261" s="141">
        <v>-2.4976752309829702</v>
      </c>
    </row>
    <row r="3262" spans="1:5" x14ac:dyDescent="0.25">
      <c r="A3262" s="141">
        <v>23043.673681287699</v>
      </c>
      <c r="B3262" s="141">
        <v>-2.51329055381292</v>
      </c>
      <c r="C3262" s="141">
        <v>-2.6292720819484701</v>
      </c>
      <c r="D3262" s="141">
        <v>-2.35291690776031</v>
      </c>
      <c r="E3262" s="141">
        <v>-2.4977049532025202</v>
      </c>
    </row>
    <row r="3263" spans="1:5" x14ac:dyDescent="0.25">
      <c r="A3263" s="141">
        <v>23043.977909953901</v>
      </c>
      <c r="B3263" s="141">
        <v>-2.5133063594170202</v>
      </c>
      <c r="C3263" s="141">
        <v>-2.8235897919441002</v>
      </c>
      <c r="D3263" s="141">
        <v>-2.3529302812580002</v>
      </c>
      <c r="E3263" s="141">
        <v>-2.49772417899477</v>
      </c>
    </row>
    <row r="3264" spans="1:5" x14ac:dyDescent="0.25">
      <c r="A3264" s="141">
        <v>23050.653052448</v>
      </c>
      <c r="B3264" s="141">
        <v>-2.51365307874355</v>
      </c>
      <c r="C3264" s="141">
        <v>-2.2292983546573701</v>
      </c>
      <c r="D3264" s="141">
        <v>-2.35322354901413</v>
      </c>
      <c r="E3264" s="141">
        <v>-2.4981461230426998</v>
      </c>
    </row>
    <row r="3265" spans="1:5" x14ac:dyDescent="0.25">
      <c r="A3265" s="141">
        <v>23051.257779904401</v>
      </c>
      <c r="B3265" s="141">
        <v>-2.51368448236056</v>
      </c>
      <c r="C3265" s="141">
        <v>-2.2803437984955699</v>
      </c>
      <c r="D3265" s="141">
        <v>-2.3532501018826602</v>
      </c>
      <c r="E3265" s="141">
        <v>-2.49818435870236</v>
      </c>
    </row>
    <row r="3266" spans="1:5" x14ac:dyDescent="0.25">
      <c r="A3266" s="141">
        <v>23055.2408379027</v>
      </c>
      <c r="B3266" s="141">
        <v>-2.5138912940694098</v>
      </c>
      <c r="C3266" s="141"/>
      <c r="D3266" s="141">
        <v>-2.3534249291304001</v>
      </c>
      <c r="E3266" s="141">
        <v>-2.4984362408523499</v>
      </c>
    </row>
    <row r="3267" spans="1:5" x14ac:dyDescent="0.25">
      <c r="A3267" s="141">
        <v>23056.112248679001</v>
      </c>
      <c r="B3267" s="141">
        <v>-2.5139365334169099</v>
      </c>
      <c r="C3267" s="141">
        <v>-2.3652001138884402</v>
      </c>
      <c r="D3267" s="141">
        <v>-2.3534631628576399</v>
      </c>
      <c r="E3267" s="141">
        <v>-2.4984913570875298</v>
      </c>
    </row>
    <row r="3268" spans="1:5" x14ac:dyDescent="0.25">
      <c r="A3268" s="141">
        <v>23060.995287926798</v>
      </c>
      <c r="B3268" s="141">
        <v>-2.5141899916670298</v>
      </c>
      <c r="C3268" s="141">
        <v>-2.6757216589368702</v>
      </c>
      <c r="D3268" s="141">
        <v>-2.3536773105356001</v>
      </c>
      <c r="E3268" s="141">
        <v>-2.4988002702257601</v>
      </c>
    </row>
    <row r="3269" spans="1:5" x14ac:dyDescent="0.25">
      <c r="A3269" s="141">
        <v>23063.038412059101</v>
      </c>
      <c r="B3269" s="141">
        <v>-2.5142960190457999</v>
      </c>
      <c r="C3269" s="141">
        <v>-2.8870054272810601</v>
      </c>
      <c r="D3269" s="141">
        <v>-2.35376686268292</v>
      </c>
      <c r="E3269" s="141">
        <v>-2.49892955528219</v>
      </c>
    </row>
    <row r="3270" spans="1:5" x14ac:dyDescent="0.25">
      <c r="A3270" s="141">
        <v>23063.875436634498</v>
      </c>
      <c r="B3270" s="141">
        <v>-2.5143394523445699</v>
      </c>
      <c r="C3270" s="141">
        <v>-2.1814695049549799</v>
      </c>
      <c r="D3270" s="141">
        <v>-2.35380354178261</v>
      </c>
      <c r="E3270" s="141">
        <v>-2.49898252605395</v>
      </c>
    </row>
    <row r="3271" spans="1:5" x14ac:dyDescent="0.25">
      <c r="A3271" s="141">
        <v>23069.360105542401</v>
      </c>
      <c r="B3271" s="141">
        <v>-2.5146239967961201</v>
      </c>
      <c r="C3271" s="141">
        <v>-2.4385442141556801</v>
      </c>
      <c r="D3271" s="141">
        <v>-2.3540437617920902</v>
      </c>
      <c r="E3271" s="141">
        <v>-2.4993296989899001</v>
      </c>
    </row>
    <row r="3272" spans="1:5" x14ac:dyDescent="0.25">
      <c r="A3272" s="141">
        <v>23069.856185207002</v>
      </c>
      <c r="B3272" s="141">
        <v>-2.5146497286322802</v>
      </c>
      <c r="C3272" s="141"/>
      <c r="D3272" s="141">
        <v>-2.3540654788032298</v>
      </c>
      <c r="E3272" s="141">
        <v>-2.49936110687521</v>
      </c>
    </row>
    <row r="3273" spans="1:5" x14ac:dyDescent="0.25">
      <c r="A3273" s="141">
        <v>23070.7012175688</v>
      </c>
      <c r="B3273" s="141">
        <v>-2.5146935589551398</v>
      </c>
      <c r="C3273" s="141">
        <v>-2.7460582237417701</v>
      </c>
      <c r="D3273" s="141">
        <v>-2.35410246798895</v>
      </c>
      <c r="E3273" s="141">
        <v>-2.4994146102458199</v>
      </c>
    </row>
    <row r="3274" spans="1:5" x14ac:dyDescent="0.25">
      <c r="A3274" s="141">
        <v>23072.398588091099</v>
      </c>
      <c r="B3274" s="141">
        <v>-2.5147815916121901</v>
      </c>
      <c r="C3274" s="141">
        <v>-2.9299752912322701</v>
      </c>
      <c r="D3274" s="141">
        <v>-2.3541767508353102</v>
      </c>
      <c r="E3274" s="141">
        <v>-2.4995220891734098</v>
      </c>
    </row>
    <row r="3275" spans="1:5" x14ac:dyDescent="0.25">
      <c r="A3275" s="141">
        <v>23074.172096975399</v>
      </c>
      <c r="B3275" s="141">
        <v>-2.5148735632368302</v>
      </c>
      <c r="C3275" s="141">
        <v>-2.4299016717970199</v>
      </c>
      <c r="D3275" s="141">
        <v>-2.3542543438919501</v>
      </c>
      <c r="E3275" s="141">
        <v>-2.4996344029415201</v>
      </c>
    </row>
    <row r="3276" spans="1:5" x14ac:dyDescent="0.25">
      <c r="A3276" s="141">
        <v>23074.281855178499</v>
      </c>
      <c r="B3276" s="141">
        <v>-2.5148792548077701</v>
      </c>
      <c r="C3276" s="141">
        <v>-2.1346302805478699</v>
      </c>
      <c r="D3276" s="141">
        <v>-2.35425914520486</v>
      </c>
      <c r="E3276" s="141">
        <v>-2.49964135422994</v>
      </c>
    </row>
    <row r="3277" spans="1:5" x14ac:dyDescent="0.25">
      <c r="A3277" s="141">
        <v>23081.492342673901</v>
      </c>
      <c r="B3277" s="141">
        <v>-2.51525307375955</v>
      </c>
      <c r="C3277" s="141"/>
      <c r="D3277" s="141">
        <v>-2.3545743760495599</v>
      </c>
      <c r="E3277" s="141">
        <v>-2.5000981310180301</v>
      </c>
    </row>
    <row r="3278" spans="1:5" x14ac:dyDescent="0.25">
      <c r="A3278" s="141">
        <v>23082.604318402999</v>
      </c>
      <c r="B3278" s="141">
        <v>-2.5153107079210901</v>
      </c>
      <c r="C3278" s="141">
        <v>-1.8921842740480901</v>
      </c>
      <c r="D3278" s="141">
        <v>-2.3546229568086101</v>
      </c>
      <c r="E3278" s="141">
        <v>-2.50016859391783</v>
      </c>
    </row>
    <row r="3279" spans="1:5" x14ac:dyDescent="0.25">
      <c r="A3279" s="141">
        <v>23082.943740476501</v>
      </c>
      <c r="B3279" s="141">
        <v>-2.51532829951578</v>
      </c>
      <c r="C3279" s="141">
        <v>-2.1539740342456599</v>
      </c>
      <c r="D3279" s="141">
        <v>-2.35463778395233</v>
      </c>
      <c r="E3279" s="141">
        <v>-2.5001901032606999</v>
      </c>
    </row>
    <row r="3280" spans="1:5" x14ac:dyDescent="0.25">
      <c r="A3280" s="141">
        <v>23083.76307198</v>
      </c>
      <c r="B3280" s="141">
        <v>-2.5153707623695198</v>
      </c>
      <c r="C3280" s="141">
        <v>-2.1270849345720402</v>
      </c>
      <c r="D3280" s="141">
        <v>-2.35467357182395</v>
      </c>
      <c r="E3280" s="141">
        <v>-2.5002420267830199</v>
      </c>
    </row>
    <row r="3281" spans="1:5" x14ac:dyDescent="0.25">
      <c r="A3281" s="141">
        <v>23084.403577388599</v>
      </c>
      <c r="B3281" s="141">
        <v>-2.5154039558402301</v>
      </c>
      <c r="C3281" s="141">
        <v>-2.4109315403041101</v>
      </c>
      <c r="D3281" s="141">
        <v>-2.35470154534219</v>
      </c>
      <c r="E3281" s="141">
        <v>-2.5002826196043402</v>
      </c>
    </row>
    <row r="3282" spans="1:5" x14ac:dyDescent="0.25">
      <c r="A3282" s="141">
        <v>23084.904780619101</v>
      </c>
      <c r="B3282" s="141">
        <v>-2.5154299292129001</v>
      </c>
      <c r="C3282" s="141">
        <v>-2.5193960478719801</v>
      </c>
      <c r="D3282" s="141">
        <v>-2.35472343291076</v>
      </c>
      <c r="E3282" s="141">
        <v>-2.5003143852321998</v>
      </c>
    </row>
    <row r="3283" spans="1:5" x14ac:dyDescent="0.25">
      <c r="A3283" s="141">
        <v>23088.174254387901</v>
      </c>
      <c r="B3283" s="141">
        <v>-2.5155993401888899</v>
      </c>
      <c r="C3283" s="141">
        <v>-3.46457101730102</v>
      </c>
      <c r="D3283" s="141">
        <v>-2.3548661668251998</v>
      </c>
      <c r="E3283" s="141">
        <v>-2.5005216273199098</v>
      </c>
    </row>
    <row r="3284" spans="1:5" x14ac:dyDescent="0.25">
      <c r="A3284" s="141">
        <v>23088.835330560301</v>
      </c>
      <c r="B3284" s="141">
        <v>-2.5156335903190001</v>
      </c>
      <c r="C3284" s="141">
        <v>-2.1027785627983202</v>
      </c>
      <c r="D3284" s="141">
        <v>-2.3548950178084098</v>
      </c>
      <c r="E3284" s="141">
        <v>-2.5005635366194299</v>
      </c>
    </row>
    <row r="3285" spans="1:5" x14ac:dyDescent="0.25">
      <c r="A3285" s="141">
        <v>23092.907495039999</v>
      </c>
      <c r="B3285" s="141">
        <v>-2.5158445367719899</v>
      </c>
      <c r="C3285" s="141"/>
      <c r="D3285" s="141">
        <v>-2.3550726678260299</v>
      </c>
      <c r="E3285" s="141">
        <v>-2.5008217357423099</v>
      </c>
    </row>
    <row r="3286" spans="1:5" x14ac:dyDescent="0.25">
      <c r="A3286" s="141">
        <v>23093.559098725898</v>
      </c>
      <c r="B3286" s="141">
        <v>-2.5158782862259299</v>
      </c>
      <c r="C3286" s="141">
        <v>-1.4601859576192899</v>
      </c>
      <c r="D3286" s="141">
        <v>-2.3551010832666299</v>
      </c>
      <c r="E3286" s="141">
        <v>-2.5008630579220599</v>
      </c>
    </row>
    <row r="3287" spans="1:5" x14ac:dyDescent="0.25">
      <c r="A3287" s="141">
        <v>23093.887961541201</v>
      </c>
      <c r="B3287" s="141">
        <v>-2.5158953189756099</v>
      </c>
      <c r="C3287" s="141">
        <v>-1.5477390038249199</v>
      </c>
      <c r="D3287" s="141">
        <v>-2.3551154233109699</v>
      </c>
      <c r="E3287" s="141">
        <v>-2.5008839138254499</v>
      </c>
    </row>
    <row r="3288" spans="1:5" x14ac:dyDescent="0.25">
      <c r="A3288" s="141">
        <v>23096.551611686598</v>
      </c>
      <c r="B3288" s="141">
        <v>-2.5160332642434402</v>
      </c>
      <c r="C3288" s="141">
        <v>-2.8840904831213501</v>
      </c>
      <c r="D3288" s="141">
        <v>-2.3552315429192499</v>
      </c>
      <c r="E3288" s="141">
        <v>-2.5010528550906099</v>
      </c>
    </row>
    <row r="3289" spans="1:5" x14ac:dyDescent="0.25">
      <c r="A3289" s="141">
        <v>23098.4588974568</v>
      </c>
      <c r="B3289" s="141">
        <v>-2.5161320248422299</v>
      </c>
      <c r="C3289" s="141">
        <v>-1.8595276750960501</v>
      </c>
      <c r="D3289" s="141">
        <v>-2.3553146580270501</v>
      </c>
      <c r="E3289" s="141">
        <v>-2.50117384297435</v>
      </c>
    </row>
    <row r="3290" spans="1:5" x14ac:dyDescent="0.25">
      <c r="A3290" s="141">
        <v>23102.126705313902</v>
      </c>
      <c r="B3290" s="141">
        <v>-2.5163219136043899</v>
      </c>
      <c r="C3290" s="141">
        <v>-2.2621591399968999</v>
      </c>
      <c r="D3290" s="141">
        <v>-2.3554744187885199</v>
      </c>
      <c r="E3290" s="141">
        <v>-2.50140655282866</v>
      </c>
    </row>
    <row r="3291" spans="1:5" x14ac:dyDescent="0.25">
      <c r="A3291" s="141">
        <v>23102.132856445602</v>
      </c>
      <c r="B3291" s="141">
        <v>-2.5163222320227501</v>
      </c>
      <c r="C3291" s="141">
        <v>-2.10218207814783</v>
      </c>
      <c r="D3291" s="141">
        <v>-2.3554746866351199</v>
      </c>
      <c r="E3291" s="141">
        <v>-2.5014069431453998</v>
      </c>
    </row>
    <row r="3292" spans="1:5" x14ac:dyDescent="0.25">
      <c r="A3292" s="141">
        <v>23103.1937211595</v>
      </c>
      <c r="B3292" s="141">
        <v>-2.5163771467295502</v>
      </c>
      <c r="C3292" s="141">
        <v>-1.7519505735727801</v>
      </c>
      <c r="D3292" s="141">
        <v>-2.3555208771296501</v>
      </c>
      <c r="E3292" s="141">
        <v>-2.50147426216687</v>
      </c>
    </row>
    <row r="3293" spans="1:5" x14ac:dyDescent="0.25">
      <c r="A3293" s="141">
        <v>23104.611367329198</v>
      </c>
      <c r="B3293" s="141">
        <v>-2.5164505242502999</v>
      </c>
      <c r="C3293" s="141">
        <v>-2.0814690279561598</v>
      </c>
      <c r="D3293" s="141">
        <v>-2.3555825893192401</v>
      </c>
      <c r="E3293" s="141">
        <v>-2.5015642288935802</v>
      </c>
    </row>
    <row r="3294" spans="1:5" x14ac:dyDescent="0.25">
      <c r="A3294" s="141">
        <v>23108.266749438899</v>
      </c>
      <c r="B3294" s="141">
        <v>-2.5166396973673901</v>
      </c>
      <c r="C3294" s="141">
        <v>6.6674141888788796</v>
      </c>
      <c r="D3294" s="141">
        <v>-2.35574164618337</v>
      </c>
      <c r="E3294" s="141">
        <v>-2.5017962464804002</v>
      </c>
    </row>
    <row r="3295" spans="1:5" x14ac:dyDescent="0.25">
      <c r="A3295" s="141">
        <v>23110.3229986068</v>
      </c>
      <c r="B3295" s="141">
        <v>-2.5167460933358501</v>
      </c>
      <c r="C3295" s="141"/>
      <c r="D3295" s="141">
        <v>-2.35583107725135</v>
      </c>
      <c r="E3295" s="141">
        <v>-2.5019267874890398</v>
      </c>
    </row>
    <row r="3296" spans="1:5" x14ac:dyDescent="0.25">
      <c r="A3296" s="141">
        <v>23112.7503311172</v>
      </c>
      <c r="B3296" s="141">
        <v>-2.51687167264084</v>
      </c>
      <c r="C3296" s="141">
        <v>-2.0409637423624098</v>
      </c>
      <c r="D3296" s="141">
        <v>-2.3559366080337698</v>
      </c>
      <c r="E3296" s="141">
        <v>-2.5020809097913999</v>
      </c>
    </row>
    <row r="3297" spans="1:5" x14ac:dyDescent="0.25">
      <c r="A3297" s="141">
        <v>23118.953518997601</v>
      </c>
      <c r="B3297" s="141">
        <v>-2.5171925115038101</v>
      </c>
      <c r="C3297" s="141">
        <v>1.0697879028869</v>
      </c>
      <c r="D3297" s="141">
        <v>-2.3562061029762198</v>
      </c>
      <c r="E3297" s="141">
        <v>-2.50247489112011</v>
      </c>
    </row>
    <row r="3298" spans="1:5" x14ac:dyDescent="0.25">
      <c r="A3298" s="141">
        <v>23119.1163245924</v>
      </c>
      <c r="B3298" s="141">
        <v>-2.5172009304006</v>
      </c>
      <c r="C3298" s="141">
        <v>-2.7307714064289601</v>
      </c>
      <c r="D3298" s="141">
        <v>-2.35621317221577</v>
      </c>
      <c r="E3298" s="141">
        <v>-2.5024852335236298</v>
      </c>
    </row>
    <row r="3299" spans="1:5" x14ac:dyDescent="0.25">
      <c r="A3299" s="141">
        <v>23125.664644061599</v>
      </c>
      <c r="B3299" s="141">
        <v>-2.5175394819611698</v>
      </c>
      <c r="C3299" s="141">
        <v>-3.0591593108947199</v>
      </c>
      <c r="D3299" s="141">
        <v>-2.3564973483251199</v>
      </c>
      <c r="E3299" s="141">
        <v>-2.5029013144881</v>
      </c>
    </row>
    <row r="3300" spans="1:5" x14ac:dyDescent="0.25">
      <c r="A3300" s="141">
        <v>23125.751481184201</v>
      </c>
      <c r="B3300" s="141">
        <v>-2.5175439705567602</v>
      </c>
      <c r="C3300" s="141">
        <v>-2.6513261306532598</v>
      </c>
      <c r="D3300" s="141">
        <v>-2.35650111466733</v>
      </c>
      <c r="E3300" s="141">
        <v>-2.5029068333287801</v>
      </c>
    </row>
    <row r="3301" spans="1:5" x14ac:dyDescent="0.25">
      <c r="A3301" s="141">
        <v>23129.647243051699</v>
      </c>
      <c r="B3301" s="141">
        <v>-2.51774531676985</v>
      </c>
      <c r="C3301" s="141">
        <v>-2.7704474313841798</v>
      </c>
      <c r="D3301" s="141">
        <v>-2.3566700265957499</v>
      </c>
      <c r="E3301" s="141">
        <v>-2.50315445648048</v>
      </c>
    </row>
    <row r="3302" spans="1:5" x14ac:dyDescent="0.25">
      <c r="A3302" s="141">
        <v>23129.985331327101</v>
      </c>
      <c r="B3302" s="141">
        <v>-2.5177627880111602</v>
      </c>
      <c r="C3302" s="141">
        <v>-2.9575708970214101</v>
      </c>
      <c r="D3302" s="141">
        <v>-2.35668468012268</v>
      </c>
      <c r="E3302" s="141">
        <v>-2.50317594907284</v>
      </c>
    </row>
    <row r="3303" spans="1:5" x14ac:dyDescent="0.25">
      <c r="A3303" s="141">
        <v>23131.808919575298</v>
      </c>
      <c r="B3303" s="141">
        <v>-2.5178570184288001</v>
      </c>
      <c r="C3303" s="141">
        <v>-2.33527794381494</v>
      </c>
      <c r="D3303" s="141">
        <v>-2.3567637041478098</v>
      </c>
      <c r="E3303" s="141">
        <v>-2.5032918844412699</v>
      </c>
    </row>
    <row r="3304" spans="1:5" x14ac:dyDescent="0.25">
      <c r="A3304" s="141">
        <v>23137.464988786</v>
      </c>
      <c r="B3304" s="141">
        <v>-2.5181492166405199</v>
      </c>
      <c r="C3304" s="141">
        <v>-1.5105288370260901</v>
      </c>
      <c r="D3304" s="141">
        <v>-2.3570086503930199</v>
      </c>
      <c r="E3304" s="141">
        <v>-2.5036515583377001</v>
      </c>
    </row>
    <row r="3305" spans="1:5" x14ac:dyDescent="0.25">
      <c r="A3305" s="141">
        <v>23140.422772825899</v>
      </c>
      <c r="B3305" s="141">
        <v>-2.5183019775907498</v>
      </c>
      <c r="C3305" s="141">
        <v>-2.56632810834869</v>
      </c>
      <c r="D3305" s="141">
        <v>-2.35713664847867</v>
      </c>
      <c r="E3305" s="141">
        <v>-2.503839698293</v>
      </c>
    </row>
    <row r="3306" spans="1:5" x14ac:dyDescent="0.25">
      <c r="A3306" s="141">
        <v>23143.855262277299</v>
      </c>
      <c r="B3306" s="141">
        <v>-2.5184792202633801</v>
      </c>
      <c r="C3306" s="141">
        <v>-2.0651546200327102</v>
      </c>
      <c r="D3306" s="141">
        <v>-2.35728510825993</v>
      </c>
      <c r="E3306" s="141">
        <v>-2.5040580781493298</v>
      </c>
    </row>
    <row r="3307" spans="1:5" x14ac:dyDescent="0.25">
      <c r="A3307" s="141">
        <v>23149.397481606899</v>
      </c>
      <c r="B3307" s="141">
        <v>-2.5187653221978499</v>
      </c>
      <c r="C3307" s="141">
        <v>1.1943945500775</v>
      </c>
      <c r="D3307" s="141">
        <v>-2.3575246321801901</v>
      </c>
      <c r="E3307" s="141">
        <v>-2.5044107827004298</v>
      </c>
    </row>
    <row r="3308" spans="1:5" x14ac:dyDescent="0.25">
      <c r="A3308" s="141">
        <v>23157.5385875067</v>
      </c>
      <c r="B3308" s="141">
        <v>-2.51918540444737</v>
      </c>
      <c r="C3308" s="141">
        <v>-2.9845301691237101</v>
      </c>
      <c r="D3308" s="141">
        <v>-2.3578760602963502</v>
      </c>
      <c r="E3308" s="141">
        <v>-2.50492910304009</v>
      </c>
    </row>
    <row r="3309" spans="1:5" x14ac:dyDescent="0.25">
      <c r="A3309" s="141">
        <v>23157.6265913998</v>
      </c>
      <c r="B3309" s="141">
        <v>-2.5191899442897201</v>
      </c>
      <c r="C3309" s="141">
        <v>-2.0370403420693401</v>
      </c>
      <c r="D3309" s="141">
        <v>-2.3578798564685299</v>
      </c>
      <c r="E3309" s="141">
        <v>-2.5049347074350501</v>
      </c>
    </row>
    <row r="3310" spans="1:5" x14ac:dyDescent="0.25">
      <c r="A3310" s="141">
        <v>23158.2023601441</v>
      </c>
      <c r="B3310" s="141">
        <v>-2.51921964575885</v>
      </c>
      <c r="C3310" s="141">
        <v>-2.24076921327514</v>
      </c>
      <c r="D3310" s="141">
        <v>-2.3579046916375699</v>
      </c>
      <c r="E3310" s="141">
        <v>-2.5049713751570999</v>
      </c>
    </row>
    <row r="3311" spans="1:5" x14ac:dyDescent="0.25">
      <c r="A3311" s="141">
        <v>23158.3080034247</v>
      </c>
      <c r="B3311" s="141">
        <v>-2.5192250953314601</v>
      </c>
      <c r="C3311" s="141">
        <v>-1.8137552043566401</v>
      </c>
      <c r="D3311" s="141">
        <v>-2.3579092481783501</v>
      </c>
      <c r="E3311" s="141">
        <v>-2.5049781031721698</v>
      </c>
    </row>
    <row r="3312" spans="1:5" x14ac:dyDescent="0.25">
      <c r="A3312" s="141">
        <v>23164.911297431201</v>
      </c>
      <c r="B3312" s="141">
        <v>-2.5195656523105501</v>
      </c>
      <c r="C3312" s="141">
        <v>-2.12701354613736</v>
      </c>
      <c r="D3312" s="141">
        <v>-2.3581938915098202</v>
      </c>
      <c r="E3312" s="141">
        <v>-2.5053987293351301</v>
      </c>
    </row>
    <row r="3313" spans="1:5" x14ac:dyDescent="0.25">
      <c r="A3313" s="141">
        <v>23165.611446423201</v>
      </c>
      <c r="B3313" s="141">
        <v>-2.5196017533793702</v>
      </c>
      <c r="C3313" s="141"/>
      <c r="D3313" s="141">
        <v>-2.3582240531435499</v>
      </c>
      <c r="E3313" s="141">
        <v>-2.5054433385263501</v>
      </c>
    </row>
    <row r="3314" spans="1:5" x14ac:dyDescent="0.25">
      <c r="A3314" s="141">
        <v>23166.962113634701</v>
      </c>
      <c r="B3314" s="141">
        <v>-2.51967139197138</v>
      </c>
      <c r="C3314" s="141">
        <v>-2.1371484530321601</v>
      </c>
      <c r="D3314" s="141">
        <v>-2.3582822279695299</v>
      </c>
      <c r="E3314" s="141">
        <v>-2.5055294001839501</v>
      </c>
    </row>
    <row r="3315" spans="1:5" x14ac:dyDescent="0.25">
      <c r="A3315" s="141">
        <v>23182.213167420599</v>
      </c>
      <c r="B3315" s="141">
        <v>-2.5204573057311399</v>
      </c>
      <c r="C3315" s="141">
        <v>-0.60248128600434203</v>
      </c>
      <c r="D3315" s="141">
        <v>-2.3589381546818702</v>
      </c>
      <c r="E3315" s="141">
        <v>-2.5065016585330802</v>
      </c>
    </row>
    <row r="3316" spans="1:5" x14ac:dyDescent="0.25">
      <c r="A3316" s="141">
        <v>23183.630922803601</v>
      </c>
      <c r="B3316" s="141">
        <v>-2.5205303268701198</v>
      </c>
      <c r="C3316" s="141"/>
      <c r="D3316" s="141">
        <v>-2.3589990410155099</v>
      </c>
      <c r="E3316" s="141">
        <v>-2.50659208644328</v>
      </c>
    </row>
    <row r="3317" spans="1:5" x14ac:dyDescent="0.25">
      <c r="A3317" s="141">
        <v>23185.684609251799</v>
      </c>
      <c r="B3317" s="141">
        <v>-2.5206360899195399</v>
      </c>
      <c r="C3317" s="141">
        <v>-2.22303239717936</v>
      </c>
      <c r="D3317" s="141">
        <v>-2.35908721072528</v>
      </c>
      <c r="E3317" s="141">
        <v>-2.5067230892457801</v>
      </c>
    </row>
    <row r="3318" spans="1:5" x14ac:dyDescent="0.25">
      <c r="A3318" s="141">
        <v>23190.607016103699</v>
      </c>
      <c r="B3318" s="141">
        <v>-2.52088953385155</v>
      </c>
      <c r="C3318" s="141">
        <v>-2.0820246144947001</v>
      </c>
      <c r="D3318" s="141">
        <v>-2.3592984109928699</v>
      </c>
      <c r="E3318" s="141">
        <v>-2.5070371506183</v>
      </c>
    </row>
    <row r="3319" spans="1:5" x14ac:dyDescent="0.25">
      <c r="A3319" s="141">
        <v>23193.905298139201</v>
      </c>
      <c r="B3319" s="141">
        <v>-2.52105931116491</v>
      </c>
      <c r="C3319" s="141">
        <v>-1.1780167832269099</v>
      </c>
      <c r="D3319" s="141">
        <v>-2.3594398234692799</v>
      </c>
      <c r="E3319" s="141">
        <v>-2.5072476403800401</v>
      </c>
    </row>
    <row r="3320" spans="1:5" x14ac:dyDescent="0.25">
      <c r="A3320" s="141">
        <v>23194.332584195799</v>
      </c>
      <c r="B3320" s="141">
        <v>-2.5210813029038102</v>
      </c>
      <c r="C3320" s="141">
        <v>-2.1697146852543798</v>
      </c>
      <c r="D3320" s="141">
        <v>-2.3594581371093901</v>
      </c>
      <c r="E3320" s="141">
        <v>-2.5072749119293798</v>
      </c>
    </row>
    <row r="3321" spans="1:5" x14ac:dyDescent="0.25">
      <c r="A3321" s="141">
        <v>23194.6064006856</v>
      </c>
      <c r="B3321" s="141">
        <v>-2.5210953954947399</v>
      </c>
      <c r="C3321" s="141">
        <v>-2.9103915252997901</v>
      </c>
      <c r="D3321" s="141">
        <v>-2.35946987225361</v>
      </c>
      <c r="E3321" s="141">
        <v>-2.5072923886396299</v>
      </c>
    </row>
    <row r="3322" spans="1:5" x14ac:dyDescent="0.25">
      <c r="A3322" s="141">
        <v>23196.025973119398</v>
      </c>
      <c r="B3322" s="141">
        <v>-2.5211684531295999</v>
      </c>
      <c r="C3322" s="141">
        <v>-2.5166992392092902</v>
      </c>
      <c r="D3322" s="141">
        <v>-2.3595307026783199</v>
      </c>
      <c r="E3322" s="141">
        <v>-2.5073829993115</v>
      </c>
    </row>
    <row r="3323" spans="1:5" x14ac:dyDescent="0.25">
      <c r="A3323" s="141">
        <v>23199.199440426401</v>
      </c>
      <c r="B3323" s="141">
        <v>-2.5213317504841499</v>
      </c>
      <c r="C3323" s="141">
        <v>-2.8436227504684601</v>
      </c>
      <c r="D3323" s="141">
        <v>-2.35966663393625</v>
      </c>
      <c r="E3323" s="141">
        <v>-2.5075855876998898</v>
      </c>
    </row>
    <row r="3324" spans="1:5" x14ac:dyDescent="0.25">
      <c r="A3324" s="141">
        <v>23201.439386276601</v>
      </c>
      <c r="B3324" s="141">
        <v>-2.5214469918621298</v>
      </c>
      <c r="C3324" s="141">
        <v>-0.64023974222365798</v>
      </c>
      <c r="D3324" s="141">
        <v>-2.3597625326290599</v>
      </c>
      <c r="E3324" s="141">
        <v>-2.5077286044859801</v>
      </c>
    </row>
    <row r="3325" spans="1:5" x14ac:dyDescent="0.25">
      <c r="A3325" s="141">
        <v>23203.210412183202</v>
      </c>
      <c r="B3325" s="141">
        <v>-2.5215380965746301</v>
      </c>
      <c r="C3325" s="141">
        <v>-2.2308889830362402</v>
      </c>
      <c r="D3325" s="141">
        <v>-2.3598383282482698</v>
      </c>
      <c r="E3325" s="141">
        <v>-2.5078416947778002</v>
      </c>
    </row>
    <row r="3326" spans="1:5" x14ac:dyDescent="0.25">
      <c r="A3326" s="141">
        <v>23209.862205755398</v>
      </c>
      <c r="B3326" s="141">
        <v>-2.5218801856023298</v>
      </c>
      <c r="C3326" s="141">
        <v>-2.0698693232118099</v>
      </c>
      <c r="D3326" s="141">
        <v>-2.3601227937260401</v>
      </c>
      <c r="E3326" s="141">
        <v>-2.5082665544491101</v>
      </c>
    </row>
    <row r="3327" spans="1:5" x14ac:dyDescent="0.25">
      <c r="A3327" s="141">
        <v>23210.147303042399</v>
      </c>
      <c r="B3327" s="141">
        <v>-2.5218948443968201</v>
      </c>
      <c r="C3327" s="141">
        <v>-2.87173307857124</v>
      </c>
      <c r="D3327" s="141">
        <v>-2.3601349783689498</v>
      </c>
      <c r="E3327" s="141">
        <v>-2.5082847676805202</v>
      </c>
    </row>
    <row r="3328" spans="1:5" x14ac:dyDescent="0.25">
      <c r="A3328" s="141">
        <v>23211.877107198899</v>
      </c>
      <c r="B3328" s="141">
        <v>-2.52198377975169</v>
      </c>
      <c r="C3328" s="141">
        <v>-2.16440481531659</v>
      </c>
      <c r="D3328" s="141">
        <v>-2.3602088942500199</v>
      </c>
      <c r="E3328" s="141">
        <v>-2.5083952813667101</v>
      </c>
    </row>
    <row r="3329" spans="1:5" x14ac:dyDescent="0.25">
      <c r="A3329" s="141">
        <v>23223.709146320401</v>
      </c>
      <c r="B3329" s="141">
        <v>-2.52259184581815</v>
      </c>
      <c r="C3329" s="141">
        <v>-3.3055412906769099</v>
      </c>
      <c r="D3329" s="141">
        <v>-2.3607138666059799</v>
      </c>
      <c r="E3329" s="141">
        <v>-2.5091514996474098</v>
      </c>
    </row>
    <row r="3330" spans="1:5" x14ac:dyDescent="0.25">
      <c r="A3330" s="141">
        <v>23225.579467018699</v>
      </c>
      <c r="B3330" s="141">
        <v>-2.5226879226819001</v>
      </c>
      <c r="C3330" s="141">
        <v>-2.9034258247256699</v>
      </c>
      <c r="D3330" s="141">
        <v>-2.3607935895863799</v>
      </c>
      <c r="E3330" s="141">
        <v>-2.5092710834744199</v>
      </c>
    </row>
    <row r="3331" spans="1:5" x14ac:dyDescent="0.25">
      <c r="A3331" s="141">
        <v>23226.104496262898</v>
      </c>
      <c r="B3331" s="141">
        <v>-2.52271489096317</v>
      </c>
      <c r="C3331" s="141">
        <v>-2.72339889139921</v>
      </c>
      <c r="D3331" s="141">
        <v>-2.3608159642297899</v>
      </c>
      <c r="E3331" s="141">
        <v>-2.50930465485086</v>
      </c>
    </row>
    <row r="3332" spans="1:5" x14ac:dyDescent="0.25">
      <c r="A3332" s="141">
        <v>23226.4535107548</v>
      </c>
      <c r="B3332" s="141">
        <v>-2.5227328176984698</v>
      </c>
      <c r="C3332" s="141">
        <v>-2.5067490083030002</v>
      </c>
      <c r="D3332" s="141">
        <v>-2.3608308366438302</v>
      </c>
      <c r="E3332" s="141">
        <v>-2.5093269720549198</v>
      </c>
    </row>
    <row r="3333" spans="1:5" x14ac:dyDescent="0.25">
      <c r="A3333" s="141">
        <v>23229.311721336398</v>
      </c>
      <c r="B3333" s="141">
        <v>-2.5228796115343401</v>
      </c>
      <c r="C3333" s="141">
        <v>-1.3443041499614301</v>
      </c>
      <c r="D3333" s="141">
        <v>-2.3609525967670102</v>
      </c>
      <c r="E3333" s="141">
        <v>-2.50950975245512</v>
      </c>
    </row>
    <row r="3334" spans="1:5" x14ac:dyDescent="0.25">
      <c r="A3334" s="141">
        <v>23231.279472561899</v>
      </c>
      <c r="B3334" s="141">
        <v>-2.5229806571182301</v>
      </c>
      <c r="C3334" s="141">
        <v>-2.7303940272921898</v>
      </c>
      <c r="D3334" s="141">
        <v>-2.3610363862415</v>
      </c>
      <c r="E3334" s="141">
        <v>-2.5096356056452702</v>
      </c>
    </row>
    <row r="3335" spans="1:5" x14ac:dyDescent="0.25">
      <c r="A3335" s="141">
        <v>23234.462293386099</v>
      </c>
      <c r="B3335" s="141">
        <v>-2.5231440707902899</v>
      </c>
      <c r="C3335" s="141">
        <v>-2.5777619774676901</v>
      </c>
      <c r="D3335" s="141">
        <v>-2.3611718510852202</v>
      </c>
      <c r="E3335" s="141">
        <v>-2.5098392013162099</v>
      </c>
    </row>
    <row r="3336" spans="1:5" x14ac:dyDescent="0.25">
      <c r="A3336" s="141">
        <v>23238.929681192702</v>
      </c>
      <c r="B3336" s="141">
        <v>-2.5233733815437702</v>
      </c>
      <c r="C3336" s="141">
        <v>-2.8406433210041202</v>
      </c>
      <c r="D3336" s="141">
        <v>-2.3613618552198998</v>
      </c>
      <c r="E3336" s="141">
        <v>-2.5101250275424398</v>
      </c>
    </row>
    <row r="3337" spans="1:5" x14ac:dyDescent="0.25">
      <c r="A3337" s="141">
        <v>23240.1955682648</v>
      </c>
      <c r="B3337" s="141">
        <v>-2.5234383476264699</v>
      </c>
      <c r="C3337" s="141">
        <v>-2.8507362658378899</v>
      </c>
      <c r="D3337" s="141">
        <v>-2.3614156667397701</v>
      </c>
      <c r="E3337" s="141">
        <v>-2.5102060325846201</v>
      </c>
    </row>
    <row r="3338" spans="1:5" x14ac:dyDescent="0.25">
      <c r="A3338" s="141">
        <v>23242.328046771901</v>
      </c>
      <c r="B3338" s="141">
        <v>-2.5235477758890799</v>
      </c>
      <c r="C3338" s="141">
        <v>-3.0048635375238799</v>
      </c>
      <c r="D3338" s="141">
        <v>-2.36150628775053</v>
      </c>
      <c r="E3338" s="141">
        <v>-2.5103425041833098</v>
      </c>
    </row>
    <row r="3339" spans="1:5" x14ac:dyDescent="0.25">
      <c r="A3339" s="141">
        <v>23244.027526401798</v>
      </c>
      <c r="B3339" s="141">
        <v>-2.5236349741724702</v>
      </c>
      <c r="C3339" s="141">
        <v>-2.1289196085985198</v>
      </c>
      <c r="D3339" s="141">
        <v>-2.3615784826628299</v>
      </c>
      <c r="E3339" s="141">
        <v>-2.5104512766937401</v>
      </c>
    </row>
    <row r="3340" spans="1:5" x14ac:dyDescent="0.25">
      <c r="A3340" s="141">
        <v>23246.898064685702</v>
      </c>
      <c r="B3340" s="141">
        <v>-2.52378223669721</v>
      </c>
      <c r="C3340" s="141">
        <v>-2.0670041342163299</v>
      </c>
      <c r="D3340" s="141">
        <v>-2.3617003733370501</v>
      </c>
      <c r="E3340" s="141">
        <v>-2.5106350238737098</v>
      </c>
    </row>
    <row r="3341" spans="1:5" x14ac:dyDescent="0.25">
      <c r="A3341" s="141">
        <v>23250.7361736573</v>
      </c>
      <c r="B3341" s="141">
        <v>-2.5239790949245999</v>
      </c>
      <c r="C3341" s="141">
        <v>-2.5981270205243301</v>
      </c>
      <c r="D3341" s="141">
        <v>-2.3618632483694002</v>
      </c>
      <c r="E3341" s="141">
        <v>-2.5108807513750802</v>
      </c>
    </row>
    <row r="3342" spans="1:5" x14ac:dyDescent="0.25">
      <c r="A3342" s="141">
        <v>23256.296103031498</v>
      </c>
      <c r="B3342" s="141">
        <v>-2.5242641807998698</v>
      </c>
      <c r="C3342" s="141">
        <v>-1.3830763133716</v>
      </c>
      <c r="D3342" s="141">
        <v>-2.36209898508119</v>
      </c>
      <c r="E3342" s="141">
        <v>-2.5112368053456802</v>
      </c>
    </row>
    <row r="3343" spans="1:5" x14ac:dyDescent="0.25">
      <c r="A3343" s="141">
        <v>23256.718248282101</v>
      </c>
      <c r="B3343" s="141">
        <v>-2.5242858222142299</v>
      </c>
      <c r="C3343" s="141">
        <v>-1.9528960083282401</v>
      </c>
      <c r="D3343" s="141">
        <v>-2.3621168737421199</v>
      </c>
      <c r="E3343" s="141">
        <v>-2.51126384356958</v>
      </c>
    </row>
    <row r="3344" spans="1:5" x14ac:dyDescent="0.25">
      <c r="A3344" s="141">
        <v>23264.975291385799</v>
      </c>
      <c r="B3344" s="141">
        <v>-2.5247090052304899</v>
      </c>
      <c r="C3344" s="141">
        <v>-1.88204966901543</v>
      </c>
      <c r="D3344" s="141">
        <v>-2.36246648722868</v>
      </c>
      <c r="E3344" s="141">
        <v>-2.5117928258491702</v>
      </c>
    </row>
    <row r="3345" spans="1:5" x14ac:dyDescent="0.25">
      <c r="A3345" s="141">
        <v>23265.378807161102</v>
      </c>
      <c r="B3345" s="141">
        <v>-2.5247296801740902</v>
      </c>
      <c r="C3345" s="141">
        <v>-2.7612893900267599</v>
      </c>
      <c r="D3345" s="141">
        <v>-2.3624835587305699</v>
      </c>
      <c r="E3345" s="141">
        <v>-2.5118186827623399</v>
      </c>
    </row>
    <row r="3346" spans="1:5" x14ac:dyDescent="0.25">
      <c r="A3346" s="141">
        <v>23269.618372632802</v>
      </c>
      <c r="B3346" s="141">
        <v>-2.5249468706932801</v>
      </c>
      <c r="C3346" s="141">
        <v>-3.3259570651716901</v>
      </c>
      <c r="D3346" s="141">
        <v>-2.3626628433611399</v>
      </c>
      <c r="E3346" s="141">
        <v>-2.51209038330766</v>
      </c>
    </row>
    <row r="3347" spans="1:5" x14ac:dyDescent="0.25">
      <c r="A3347" s="141">
        <v>23274.064740227499</v>
      </c>
      <c r="B3347" s="141">
        <v>-2.5251745924567599</v>
      </c>
      <c r="C3347" s="141">
        <v>-2.90942631719824</v>
      </c>
      <c r="D3347" s="141">
        <v>-2.3628507195616302</v>
      </c>
      <c r="E3347" s="141">
        <v>-2.5123754018872599</v>
      </c>
    </row>
    <row r="3348" spans="1:5" x14ac:dyDescent="0.25">
      <c r="A3348" s="141">
        <v>23281.070318323102</v>
      </c>
      <c r="B3348" s="141">
        <v>-2.5255332536279802</v>
      </c>
      <c r="C3348" s="141">
        <v>-2.9915855281637498</v>
      </c>
      <c r="D3348" s="141">
        <v>-2.36314641194754</v>
      </c>
      <c r="E3348" s="141">
        <v>-2.51282460285094</v>
      </c>
    </row>
    <row r="3349" spans="1:5" x14ac:dyDescent="0.25">
      <c r="A3349" s="141">
        <v>23287.442984412901</v>
      </c>
      <c r="B3349" s="141">
        <v>-2.5258593724577199</v>
      </c>
      <c r="C3349" s="141">
        <v>-2.4281177861943899</v>
      </c>
      <c r="D3349" s="141">
        <v>-2.3634150487818402</v>
      </c>
      <c r="E3349" s="141">
        <v>-2.5132333614406601</v>
      </c>
    </row>
    <row r="3350" spans="1:5" x14ac:dyDescent="0.25">
      <c r="A3350" s="141">
        <v>23291.059286628701</v>
      </c>
      <c r="B3350" s="141">
        <v>-2.5260443762687701</v>
      </c>
      <c r="C3350" s="141">
        <v>-2.02488770358709</v>
      </c>
      <c r="D3350" s="141">
        <v>-2.3635673472060099</v>
      </c>
      <c r="E3350" s="141">
        <v>-2.5134653788752699</v>
      </c>
    </row>
    <row r="3351" spans="1:5" x14ac:dyDescent="0.25">
      <c r="A3351" s="141">
        <v>23292.684439349301</v>
      </c>
      <c r="B3351" s="141">
        <v>-2.52612750234593</v>
      </c>
      <c r="C3351" s="141">
        <v>-2.60158701628768</v>
      </c>
      <c r="D3351" s="141">
        <v>-2.3636357552507299</v>
      </c>
      <c r="E3351" s="141">
        <v>-2.5135696604306301</v>
      </c>
    </row>
    <row r="3352" spans="1:5" x14ac:dyDescent="0.25">
      <c r="A3352" s="141">
        <v>23302.930992661099</v>
      </c>
      <c r="B3352" s="141">
        <v>-2.5266514112578902</v>
      </c>
      <c r="C3352" s="141">
        <v>1.32025532441349</v>
      </c>
      <c r="D3352" s="141">
        <v>-2.3640665753465</v>
      </c>
      <c r="E3352" s="141">
        <v>-2.51422734854324</v>
      </c>
    </row>
    <row r="3353" spans="1:5" x14ac:dyDescent="0.25">
      <c r="A3353" s="141">
        <v>23307.088306779799</v>
      </c>
      <c r="B3353" s="141">
        <v>-2.5268638776769601</v>
      </c>
      <c r="C3353" s="141">
        <v>-2.0318736649791602</v>
      </c>
      <c r="D3353" s="141">
        <v>-2.3642411286624898</v>
      </c>
      <c r="E3353" s="141">
        <v>-2.5144942862240902</v>
      </c>
    </row>
    <row r="3354" spans="1:5" x14ac:dyDescent="0.25">
      <c r="A3354" s="141">
        <v>23308.415244418498</v>
      </c>
      <c r="B3354" s="141">
        <v>-2.5269316810910301</v>
      </c>
      <c r="C3354" s="141">
        <v>-2.55759918913395</v>
      </c>
      <c r="D3354" s="141">
        <v>-2.3642968132954598</v>
      </c>
      <c r="E3354" s="141">
        <v>-2.51457949924482</v>
      </c>
    </row>
    <row r="3355" spans="1:5" x14ac:dyDescent="0.25">
      <c r="A3355" s="141">
        <v>23312.908648596502</v>
      </c>
      <c r="B3355" s="141">
        <v>-2.5271612406616502</v>
      </c>
      <c r="C3355" s="141">
        <v>-2.78645403695073</v>
      </c>
      <c r="D3355" s="141">
        <v>-2.36448527157776</v>
      </c>
      <c r="E3355" s="141">
        <v>-2.5148680967311901</v>
      </c>
    </row>
    <row r="3356" spans="1:5" x14ac:dyDescent="0.25">
      <c r="A3356" s="141">
        <v>23313.936274135202</v>
      </c>
      <c r="B3356" s="141">
        <v>-2.5272137308124401</v>
      </c>
      <c r="C3356" s="141">
        <v>-2.3571301805654099</v>
      </c>
      <c r="D3356" s="141">
        <v>-2.3645283482078301</v>
      </c>
      <c r="E3356" s="141">
        <v>-2.5149341067940401</v>
      </c>
    </row>
    <row r="3357" spans="1:5" x14ac:dyDescent="0.25">
      <c r="A3357" s="141">
        <v>23316.289666647899</v>
      </c>
      <c r="B3357" s="141">
        <v>-2.5273339268455901</v>
      </c>
      <c r="C3357" s="141">
        <v>-1.9096460167274401</v>
      </c>
      <c r="D3357" s="141">
        <v>-2.3646269666879101</v>
      </c>
      <c r="E3357" s="141">
        <v>-2.5150852905371899</v>
      </c>
    </row>
    <row r="3358" spans="1:5" x14ac:dyDescent="0.25">
      <c r="A3358" s="141">
        <v>23317.623156066598</v>
      </c>
      <c r="B3358" s="141">
        <v>-2.52740202477354</v>
      </c>
      <c r="C3358" s="141">
        <v>-2.60010202730026</v>
      </c>
      <c r="D3358" s="141">
        <v>-2.3646828262473201</v>
      </c>
      <c r="E3358" s="141">
        <v>-2.5151709625293401</v>
      </c>
    </row>
    <row r="3359" spans="1:5" x14ac:dyDescent="0.25">
      <c r="A3359" s="141">
        <v>23322.9411908775</v>
      </c>
      <c r="B3359" s="141">
        <v>-2.5276735452891299</v>
      </c>
      <c r="C3359" s="141">
        <v>-2.3341798362761099</v>
      </c>
      <c r="D3359" s="141">
        <v>-2.3649054528533999</v>
      </c>
      <c r="E3359" s="141">
        <v>-2.5155126819487799</v>
      </c>
    </row>
    <row r="3360" spans="1:5" x14ac:dyDescent="0.25">
      <c r="A3360" s="141">
        <v>23329.927042086401</v>
      </c>
      <c r="B3360" s="141">
        <v>-2.5280300776307798</v>
      </c>
      <c r="C3360" s="141">
        <v>-1.90281031782781</v>
      </c>
      <c r="D3360" s="141">
        <v>-2.3651975462627499</v>
      </c>
      <c r="E3360" s="141">
        <v>-2.5159617009561801</v>
      </c>
    </row>
    <row r="3361" spans="1:5" x14ac:dyDescent="0.25">
      <c r="A3361" s="141">
        <v>23330.906427508799</v>
      </c>
      <c r="B3361" s="141">
        <v>-2.5280800490736102</v>
      </c>
      <c r="C3361" s="141">
        <v>-2.11218921715979</v>
      </c>
      <c r="D3361" s="141">
        <v>-2.3652384644184798</v>
      </c>
      <c r="E3361" s="141">
        <v>-2.5160246632447398</v>
      </c>
    </row>
    <row r="3362" spans="1:5" x14ac:dyDescent="0.25">
      <c r="A3362" s="141">
        <v>23332.321253643899</v>
      </c>
      <c r="B3362" s="141">
        <v>-2.5281522325582202</v>
      </c>
      <c r="C3362" s="141">
        <v>-1.62133745611112</v>
      </c>
      <c r="D3362" s="141">
        <v>-2.3652975610962099</v>
      </c>
      <c r="E3362" s="141">
        <v>-2.5161156240486902</v>
      </c>
    </row>
    <row r="3363" spans="1:5" x14ac:dyDescent="0.25">
      <c r="A3363" s="141">
        <v>23333.095440241101</v>
      </c>
      <c r="B3363" s="141">
        <v>-2.5281917282567501</v>
      </c>
      <c r="C3363" s="141">
        <v>-2.8583787567955801</v>
      </c>
      <c r="D3363" s="141">
        <v>-2.3653298915591701</v>
      </c>
      <c r="E3363" s="141">
        <v>-2.5161653999439801</v>
      </c>
    </row>
    <row r="3364" spans="1:5" x14ac:dyDescent="0.25">
      <c r="A3364" s="141">
        <v>23333.5227260559</v>
      </c>
      <c r="B3364" s="141">
        <v>-2.5282135257131699</v>
      </c>
      <c r="C3364" s="141">
        <v>-2.4476142295856702</v>
      </c>
      <c r="D3364" s="141">
        <v>-2.3653477331378499</v>
      </c>
      <c r="E3364" s="141">
        <v>-2.5161928728170802</v>
      </c>
    </row>
    <row r="3365" spans="1:5" x14ac:dyDescent="0.25">
      <c r="A3365" s="141">
        <v>23337.264546431699</v>
      </c>
      <c r="B3365" s="141">
        <v>-2.5284043844044</v>
      </c>
      <c r="C3365" s="141">
        <v>-2.4740276892974</v>
      </c>
      <c r="D3365" s="141">
        <v>-2.3655039108060101</v>
      </c>
      <c r="E3365" s="141">
        <v>-2.5164334811415898</v>
      </c>
    </row>
    <row r="3366" spans="1:5" x14ac:dyDescent="0.25">
      <c r="A3366" s="141">
        <v>23345.057210337302</v>
      </c>
      <c r="B3366" s="141">
        <v>-2.5288017163240402</v>
      </c>
      <c r="C3366" s="141">
        <v>-2.90234882563735</v>
      </c>
      <c r="D3366" s="141">
        <v>-2.3658287929368198</v>
      </c>
      <c r="E3366" s="141">
        <v>-2.5169347021589599</v>
      </c>
    </row>
    <row r="3367" spans="1:5" x14ac:dyDescent="0.25">
      <c r="A3367" s="141">
        <v>23350.225704088902</v>
      </c>
      <c r="B3367" s="141">
        <v>-2.5290651370081698</v>
      </c>
      <c r="C3367" s="141">
        <v>-7.0365260255145196E-2</v>
      </c>
      <c r="D3367" s="141">
        <v>-2.36604399383442</v>
      </c>
      <c r="E3367" s="141">
        <v>-2.5172672359981498</v>
      </c>
    </row>
    <row r="3368" spans="1:5" x14ac:dyDescent="0.25">
      <c r="A3368" s="141">
        <v>23352.8080197401</v>
      </c>
      <c r="B3368" s="141">
        <v>-2.52919671598434</v>
      </c>
      <c r="C3368" s="141">
        <v>-2.2031526554719201</v>
      </c>
      <c r="D3368" s="141">
        <v>-2.3661514307160401</v>
      </c>
      <c r="E3368" s="141">
        <v>-2.51743340777477</v>
      </c>
    </row>
    <row r="3369" spans="1:5" x14ac:dyDescent="0.25">
      <c r="A3369" s="141">
        <v>23359.147180810502</v>
      </c>
      <c r="B3369" s="141">
        <v>-2.5295196276657501</v>
      </c>
      <c r="C3369" s="141">
        <v>-2.90899971898904</v>
      </c>
      <c r="D3369" s="141">
        <v>-2.36641493508044</v>
      </c>
      <c r="E3369" s="141">
        <v>-2.5178414137242102</v>
      </c>
    </row>
    <row r="3370" spans="1:5" x14ac:dyDescent="0.25">
      <c r="A3370" s="141">
        <v>23359.377162899698</v>
      </c>
      <c r="B3370" s="141">
        <v>-2.52953134027738</v>
      </c>
      <c r="C3370" s="141">
        <v>-2.0903711073203102</v>
      </c>
      <c r="D3370" s="141">
        <v>-2.3664244886053001</v>
      </c>
      <c r="E3370" s="141">
        <v>-2.5178562181726099</v>
      </c>
    </row>
    <row r="3371" spans="1:5" x14ac:dyDescent="0.25">
      <c r="A3371" s="141">
        <v>23362.8300388805</v>
      </c>
      <c r="B3371" s="141">
        <v>-2.5297071686560599</v>
      </c>
      <c r="C3371" s="141">
        <v>-2.9906927459310801</v>
      </c>
      <c r="D3371" s="141">
        <v>-2.3665678689679401</v>
      </c>
      <c r="E3371" s="141">
        <v>-2.5180785054283099</v>
      </c>
    </row>
    <row r="3372" spans="1:5" x14ac:dyDescent="0.25">
      <c r="A3372" s="141">
        <v>23364.464701655601</v>
      </c>
      <c r="B3372" s="141">
        <v>-2.5297903957390999</v>
      </c>
      <c r="C3372" s="141">
        <v>-2.0981182138873198</v>
      </c>
      <c r="D3372" s="141">
        <v>-2.3666357134074598</v>
      </c>
      <c r="E3372" s="141">
        <v>-2.5181837526019799</v>
      </c>
    </row>
    <row r="3373" spans="1:5" x14ac:dyDescent="0.25">
      <c r="A3373" s="141">
        <v>23369.207318618501</v>
      </c>
      <c r="B3373" s="141">
        <v>-2.5300318110965501</v>
      </c>
      <c r="C3373" s="141">
        <v>-1.96366178943321</v>
      </c>
      <c r="D3373" s="141">
        <v>-2.3668324226539101</v>
      </c>
      <c r="E3373" s="141">
        <v>-2.5184891469156998</v>
      </c>
    </row>
    <row r="3374" spans="1:5" x14ac:dyDescent="0.25">
      <c r="A3374" s="141">
        <v>23369.765616508699</v>
      </c>
      <c r="B3374" s="141">
        <v>-2.5300602254825901</v>
      </c>
      <c r="C3374" s="141">
        <v>-2.9879506479994302</v>
      </c>
      <c r="D3374" s="141">
        <v>-2.3668555667601701</v>
      </c>
      <c r="E3374" s="141">
        <v>-2.5185251018948098</v>
      </c>
    </row>
    <row r="3375" spans="1:5" x14ac:dyDescent="0.25">
      <c r="A3375" s="141">
        <v>23374.114355592901</v>
      </c>
      <c r="B3375" s="141">
        <v>-2.5302815179321301</v>
      </c>
      <c r="C3375" s="141">
        <v>-1.5341354870571</v>
      </c>
      <c r="D3375" s="141">
        <v>-2.36703575344798</v>
      </c>
      <c r="E3375" s="141">
        <v>-2.5188051950755699</v>
      </c>
    </row>
    <row r="3376" spans="1:5" x14ac:dyDescent="0.25">
      <c r="A3376" s="141">
        <v>23375.1379431813</v>
      </c>
      <c r="B3376" s="141">
        <v>-2.5303335957331301</v>
      </c>
      <c r="C3376" s="141">
        <v>-2.9027796380303301</v>
      </c>
      <c r="D3376" s="141">
        <v>-2.36707814202278</v>
      </c>
      <c r="E3376" s="141">
        <v>-2.5188711298453299</v>
      </c>
    </row>
    <row r="3377" spans="1:5" x14ac:dyDescent="0.25">
      <c r="A3377" s="141">
        <v>23377.6389144559</v>
      </c>
      <c r="B3377" s="141">
        <v>-2.5304608249054299</v>
      </c>
      <c r="C3377" s="141">
        <v>-2.3995686301861698</v>
      </c>
      <c r="D3377" s="141">
        <v>-2.3671816748195802</v>
      </c>
      <c r="E3377" s="141">
        <v>-2.5190322430027399</v>
      </c>
    </row>
    <row r="3378" spans="1:5" x14ac:dyDescent="0.25">
      <c r="A3378" s="141">
        <v>23381.420087962098</v>
      </c>
      <c r="B3378" s="141">
        <v>-2.5306531412140099</v>
      </c>
      <c r="C3378" s="141">
        <v>-3.0084163185410899</v>
      </c>
      <c r="D3378" s="141">
        <v>-2.36733810490805</v>
      </c>
      <c r="E3378" s="141">
        <v>-2.5192758597390901</v>
      </c>
    </row>
    <row r="3379" spans="1:5" x14ac:dyDescent="0.25">
      <c r="A3379" s="141">
        <v>23387.4241982491</v>
      </c>
      <c r="B3379" s="141">
        <v>-2.53095842254623</v>
      </c>
      <c r="C3379" s="141">
        <v>-2.1903115065445302</v>
      </c>
      <c r="D3379" s="141">
        <v>-2.3675862541514201</v>
      </c>
      <c r="E3379" s="141">
        <v>-2.5196627778667402</v>
      </c>
    </row>
    <row r="3380" spans="1:5" x14ac:dyDescent="0.25">
      <c r="A3380" s="141">
        <v>23389.525575314099</v>
      </c>
      <c r="B3380" s="141">
        <v>-2.5310652397629498</v>
      </c>
      <c r="C3380" s="141">
        <v>-1.56055792063853</v>
      </c>
      <c r="D3380" s="141">
        <v>-2.3676730327082098</v>
      </c>
      <c r="E3380" s="141">
        <v>-2.51979821827591</v>
      </c>
    </row>
    <row r="3381" spans="1:5" x14ac:dyDescent="0.25">
      <c r="A3381" s="141">
        <v>23390.1354234219</v>
      </c>
      <c r="B3381" s="141">
        <v>-2.5310962368366101</v>
      </c>
      <c r="C3381" s="141">
        <v>-2.9305860410707401</v>
      </c>
      <c r="D3381" s="141">
        <v>-2.3676982101182702</v>
      </c>
      <c r="E3381" s="141">
        <v>-2.5198375271407598</v>
      </c>
    </row>
    <row r="3382" spans="1:5" x14ac:dyDescent="0.25">
      <c r="A3382" s="141">
        <v>23390.761120649</v>
      </c>
      <c r="B3382" s="141">
        <v>-2.5311280382050998</v>
      </c>
      <c r="C3382" s="141">
        <v>-2.4849161778176199</v>
      </c>
      <c r="D3382" s="141">
        <v>-2.3677240386274501</v>
      </c>
      <c r="E3382" s="141">
        <v>-2.5198778586259598</v>
      </c>
    </row>
    <row r="3383" spans="1:5" x14ac:dyDescent="0.25">
      <c r="A3383" s="141">
        <v>23393.402667189199</v>
      </c>
      <c r="B3383" s="141">
        <v>-2.5312622818480799</v>
      </c>
      <c r="C3383" s="141">
        <v>-2.20116253406901</v>
      </c>
      <c r="D3383" s="141">
        <v>-2.3678330444933802</v>
      </c>
      <c r="E3383" s="141">
        <v>-2.52004814021315</v>
      </c>
    </row>
    <row r="3384" spans="1:5" x14ac:dyDescent="0.25">
      <c r="A3384" s="141">
        <v>23393.403152718802</v>
      </c>
      <c r="B3384" s="141">
        <v>-2.5312623065206301</v>
      </c>
      <c r="C3384" s="141">
        <v>-2.24551207210913</v>
      </c>
      <c r="D3384" s="141">
        <v>-2.3678330645238601</v>
      </c>
      <c r="E3384" s="141">
        <v>-2.5200481715134799</v>
      </c>
    </row>
    <row r="3385" spans="1:5" x14ac:dyDescent="0.25">
      <c r="A3385" s="141">
        <v>23393.8745004466</v>
      </c>
      <c r="B3385" s="141">
        <v>-2.5312862580318001</v>
      </c>
      <c r="C3385" s="141">
        <v>-2.0794840991197998</v>
      </c>
      <c r="D3385" s="141">
        <v>-2.36785250899894</v>
      </c>
      <c r="E3385" s="141">
        <v>-2.5200785578835201</v>
      </c>
    </row>
    <row r="3386" spans="1:5" x14ac:dyDescent="0.25">
      <c r="A3386" s="141">
        <v>23397.098574119598</v>
      </c>
      <c r="B3386" s="141">
        <v>-2.53145006948859</v>
      </c>
      <c r="C3386" s="141">
        <v>-2.88701005542418</v>
      </c>
      <c r="D3386" s="141">
        <v>-2.3679854617707199</v>
      </c>
      <c r="E3386" s="141">
        <v>-2.5202864200361699</v>
      </c>
    </row>
    <row r="3387" spans="1:5" x14ac:dyDescent="0.25">
      <c r="A3387" s="141">
        <v>23397.452613750302</v>
      </c>
      <c r="B3387" s="141">
        <v>-2.53146805573971</v>
      </c>
      <c r="C3387" s="141"/>
      <c r="D3387" s="141">
        <v>-2.3680000561983801</v>
      </c>
      <c r="E3387" s="141">
        <v>-2.5203092473210602</v>
      </c>
    </row>
    <row r="3388" spans="1:5" x14ac:dyDescent="0.25">
      <c r="A3388" s="141">
        <v>23397.4791325197</v>
      </c>
      <c r="B3388" s="141">
        <v>-2.5314694029542602</v>
      </c>
      <c r="C3388" s="141">
        <v>-2.08361709071279</v>
      </c>
      <c r="D3388" s="141">
        <v>-2.3680011493284199</v>
      </c>
      <c r="E3388" s="141">
        <v>-2.5203109571754698</v>
      </c>
    </row>
    <row r="3389" spans="1:5" x14ac:dyDescent="0.25">
      <c r="A3389" s="141">
        <v>23400.570487770499</v>
      </c>
      <c r="B3389" s="141">
        <v>-2.5316264349889299</v>
      </c>
      <c r="C3389" s="141">
        <v>-2.3253508297128702</v>
      </c>
      <c r="D3389" s="141">
        <v>-2.3681285378616299</v>
      </c>
      <c r="E3389" s="141">
        <v>-2.5205102916212399</v>
      </c>
    </row>
    <row r="3390" spans="1:5" x14ac:dyDescent="0.25">
      <c r="A3390" s="141">
        <v>23404.950480182299</v>
      </c>
      <c r="B3390" s="141">
        <v>-2.5318488720197601</v>
      </c>
      <c r="C3390" s="141">
        <v>-2.0764013330536799</v>
      </c>
      <c r="D3390" s="141">
        <v>-2.3683088920747299</v>
      </c>
      <c r="E3390" s="141">
        <v>-2.5207927618923001</v>
      </c>
    </row>
    <row r="3391" spans="1:5" x14ac:dyDescent="0.25">
      <c r="A3391" s="141">
        <v>23405.761271495801</v>
      </c>
      <c r="B3391" s="141">
        <v>-2.5318900409338299</v>
      </c>
      <c r="C3391" s="141">
        <v>-2.74937025411253</v>
      </c>
      <c r="D3391" s="141">
        <v>-2.3683422603468598</v>
      </c>
      <c r="E3391" s="141">
        <v>-2.5208450561523099</v>
      </c>
    </row>
    <row r="3392" spans="1:5" x14ac:dyDescent="0.25">
      <c r="A3392" s="141">
        <v>23408.516776623899</v>
      </c>
      <c r="B3392" s="141">
        <v>-2.5320299388016099</v>
      </c>
      <c r="C3392" s="141">
        <v>-1.7219089807005601</v>
      </c>
      <c r="D3392" s="141">
        <v>-2.3684556227316498</v>
      </c>
      <c r="E3392" s="141">
        <v>-2.5210227929170701</v>
      </c>
    </row>
    <row r="3393" spans="1:5" x14ac:dyDescent="0.25">
      <c r="A3393" s="141">
        <v>23409.603025831999</v>
      </c>
      <c r="B3393" s="141">
        <v>-2.5320850811148699</v>
      </c>
      <c r="C3393" s="141">
        <v>-2.8661582552710301</v>
      </c>
      <c r="D3393" s="141">
        <v>-2.3685002939900399</v>
      </c>
      <c r="E3393" s="141">
        <v>-2.52109286401484</v>
      </c>
    </row>
    <row r="3394" spans="1:5" x14ac:dyDescent="0.25">
      <c r="A3394" s="141">
        <v>23414.4367292883</v>
      </c>
      <c r="B3394" s="141">
        <v>-2.5323304117061101</v>
      </c>
      <c r="C3394" s="141">
        <v>-2.0360288641042201</v>
      </c>
      <c r="D3394" s="141">
        <v>-2.3686989575382902</v>
      </c>
      <c r="E3394" s="141">
        <v>-2.5214047103152399</v>
      </c>
    </row>
    <row r="3395" spans="1:5" x14ac:dyDescent="0.25">
      <c r="A3395" s="141">
        <v>23418.2329179015</v>
      </c>
      <c r="B3395" s="141">
        <v>-2.5325230298756001</v>
      </c>
      <c r="C3395" s="141">
        <v>-2.9265569935763001</v>
      </c>
      <c r="D3395" s="141">
        <v>-2.3688548431460301</v>
      </c>
      <c r="E3395" s="141">
        <v>-2.5216496631090699</v>
      </c>
    </row>
    <row r="3396" spans="1:5" x14ac:dyDescent="0.25">
      <c r="A3396" s="141">
        <v>23422.158204060099</v>
      </c>
      <c r="B3396" s="141">
        <v>-2.5327221482584101</v>
      </c>
      <c r="C3396" s="141">
        <v>-2.4100985447026799</v>
      </c>
      <c r="D3396" s="141">
        <v>-2.3690159038046801</v>
      </c>
      <c r="E3396" s="141">
        <v>-2.5219029843183201</v>
      </c>
    </row>
    <row r="3397" spans="1:5" x14ac:dyDescent="0.25">
      <c r="A3397" s="141">
        <v>23424.883852159401</v>
      </c>
      <c r="B3397" s="141">
        <v>-2.5328603824586602</v>
      </c>
      <c r="C3397" s="141">
        <v>-2.7660563240034701</v>
      </c>
      <c r="D3397" s="141">
        <v>-2.36912766598945</v>
      </c>
      <c r="E3397" s="141">
        <v>-2.5220789087230502</v>
      </c>
    </row>
    <row r="3398" spans="1:5" x14ac:dyDescent="0.25">
      <c r="A3398" s="141">
        <v>23427.877698359502</v>
      </c>
      <c r="B3398" s="141">
        <v>-2.53301219024971</v>
      </c>
      <c r="C3398" s="141">
        <v>-3.0202284767177998</v>
      </c>
      <c r="D3398" s="141">
        <v>-2.3692503541057999</v>
      </c>
      <c r="E3398" s="141">
        <v>-2.5222721650247699</v>
      </c>
    </row>
    <row r="3399" spans="1:5" x14ac:dyDescent="0.25">
      <c r="A3399" s="141">
        <v>23431.159489975598</v>
      </c>
      <c r="B3399" s="141">
        <v>-2.53317856464896</v>
      </c>
      <c r="C3399" s="141">
        <v>-1.98819493820627</v>
      </c>
      <c r="D3399" s="141">
        <v>-2.36938475660101</v>
      </c>
      <c r="E3399" s="141">
        <v>-2.5224840339916001</v>
      </c>
    </row>
    <row r="3400" spans="1:5" x14ac:dyDescent="0.25">
      <c r="A3400" s="141">
        <v>23431.580633883801</v>
      </c>
      <c r="B3400" s="141">
        <v>-2.5331999124646298</v>
      </c>
      <c r="C3400" s="141">
        <v>-2.3978474700349501</v>
      </c>
      <c r="D3400" s="141">
        <v>-2.3694019976446601</v>
      </c>
      <c r="E3400" s="141">
        <v>-2.5225112245104802</v>
      </c>
    </row>
    <row r="3401" spans="1:5" x14ac:dyDescent="0.25">
      <c r="A3401" s="141">
        <v>23435.3522775897</v>
      </c>
      <c r="B3401" s="141">
        <v>-2.5333910711463501</v>
      </c>
      <c r="C3401" s="141">
        <v>-2.1748404626047702</v>
      </c>
      <c r="D3401" s="141">
        <v>-2.3695563377367899</v>
      </c>
      <c r="E3401" s="141">
        <v>-2.5227547543093398</v>
      </c>
    </row>
    <row r="3402" spans="1:5" x14ac:dyDescent="0.25">
      <c r="A3402" s="141">
        <v>23436.291848795601</v>
      </c>
      <c r="B3402" s="141">
        <v>-2.5334386842101702</v>
      </c>
      <c r="C3402" s="141">
        <v>-2.1130870895322298</v>
      </c>
      <c r="D3402" s="141">
        <v>-2.36959476769719</v>
      </c>
      <c r="E3402" s="141">
        <v>-2.52281542650841</v>
      </c>
    </row>
    <row r="3403" spans="1:5" x14ac:dyDescent="0.25">
      <c r="A3403" s="141">
        <v>23436.432669679099</v>
      </c>
      <c r="B3403" s="141">
        <v>-2.53344582010007</v>
      </c>
      <c r="C3403" s="141">
        <v>-1.3185040347799299</v>
      </c>
      <c r="D3403" s="141">
        <v>-2.36960052686364</v>
      </c>
      <c r="E3403" s="141">
        <v>-2.5228245201099</v>
      </c>
    </row>
    <row r="3404" spans="1:5" x14ac:dyDescent="0.25">
      <c r="A3404" s="141">
        <v>23442.9725297322</v>
      </c>
      <c r="B3404" s="141">
        <v>-2.5337771453659199</v>
      </c>
      <c r="C3404" s="141">
        <v>-2.3408502379370102</v>
      </c>
      <c r="D3404" s="141">
        <v>-2.3698678066966101</v>
      </c>
      <c r="E3404" s="141">
        <v>-2.5232468885884498</v>
      </c>
    </row>
    <row r="3405" spans="1:5" x14ac:dyDescent="0.25">
      <c r="A3405" s="141">
        <v>23447.1814719248</v>
      </c>
      <c r="B3405" s="141">
        <v>-2.5339903055857098</v>
      </c>
      <c r="C3405" s="141">
        <v>-1.9609464470098501</v>
      </c>
      <c r="D3405" s="141">
        <v>-2.37003963554884</v>
      </c>
      <c r="E3405" s="141">
        <v>-2.5235187718378</v>
      </c>
    </row>
    <row r="3406" spans="1:5" x14ac:dyDescent="0.25">
      <c r="A3406" s="141">
        <v>23447.908812252001</v>
      </c>
      <c r="B3406" s="141">
        <v>-2.53402713549132</v>
      </c>
      <c r="C3406" s="141">
        <v>-2.5142587082430601</v>
      </c>
      <c r="D3406" s="141">
        <v>-2.3700693141034801</v>
      </c>
      <c r="E3406" s="141">
        <v>-2.52356575978791</v>
      </c>
    </row>
    <row r="3407" spans="1:5" x14ac:dyDescent="0.25">
      <c r="A3407" s="141">
        <v>23450.8868978801</v>
      </c>
      <c r="B3407" s="141">
        <v>-2.5341779167479301</v>
      </c>
      <c r="C3407" s="141">
        <v>-2.20377530351898</v>
      </c>
      <c r="D3407" s="141">
        <v>-2.3701907867666399</v>
      </c>
      <c r="E3407" s="141">
        <v>-2.5237581643467899</v>
      </c>
    </row>
    <row r="3408" spans="1:5" x14ac:dyDescent="0.25">
      <c r="A3408" s="141">
        <v>23452.779525682701</v>
      </c>
      <c r="B3408" s="141">
        <v>-2.5342737256844301</v>
      </c>
      <c r="C3408" s="141">
        <v>-2.1689272126031298</v>
      </c>
      <c r="D3408" s="141">
        <v>-2.3702679466113001</v>
      </c>
      <c r="E3408" s="141">
        <v>-2.5238804517702298</v>
      </c>
    </row>
    <row r="3409" spans="1:5" x14ac:dyDescent="0.25">
      <c r="A3409" s="141">
        <v>23454.3966271561</v>
      </c>
      <c r="B3409" s="141">
        <v>-2.5343555774536699</v>
      </c>
      <c r="C3409" s="141">
        <v>-2.0973528575004798</v>
      </c>
      <c r="D3409" s="141">
        <v>-2.3703338500795099</v>
      </c>
      <c r="E3409" s="141">
        <v>-2.5239849433702601</v>
      </c>
    </row>
    <row r="3410" spans="1:5" x14ac:dyDescent="0.25">
      <c r="A3410" s="141">
        <v>23458.270575822698</v>
      </c>
      <c r="B3410" s="141">
        <v>-2.5345516272506101</v>
      </c>
      <c r="C3410" s="141">
        <v>-2.8831282311941702</v>
      </c>
      <c r="D3410" s="141">
        <v>-2.37049164103319</v>
      </c>
      <c r="E3410" s="141">
        <v>-2.5242352894409099</v>
      </c>
    </row>
    <row r="3411" spans="1:5" x14ac:dyDescent="0.25">
      <c r="A3411" s="141">
        <v>23458.4565383142</v>
      </c>
      <c r="B3411" s="141">
        <v>-2.53456103704226</v>
      </c>
      <c r="C3411" s="141">
        <v>-1.8329851102776</v>
      </c>
      <c r="D3411" s="141">
        <v>-2.3704992123959499</v>
      </c>
      <c r="E3411" s="141">
        <v>-2.5242473077613901</v>
      </c>
    </row>
    <row r="3412" spans="1:5" x14ac:dyDescent="0.25">
      <c r="A3412" s="141">
        <v>23459.544277003901</v>
      </c>
      <c r="B3412" s="141">
        <v>-2.5346160748419599</v>
      </c>
      <c r="C3412" s="141">
        <v>-3.0130846447503998</v>
      </c>
      <c r="D3412" s="141">
        <v>-2.3705434933473</v>
      </c>
      <c r="E3412" s="141">
        <v>-2.5243176073597602</v>
      </c>
    </row>
    <row r="3413" spans="1:5" x14ac:dyDescent="0.25">
      <c r="A3413" s="141">
        <v>23469.991399875002</v>
      </c>
      <c r="B3413" s="141">
        <v>-2.5351444818907001</v>
      </c>
      <c r="C3413" s="141">
        <v>-2.1033994844060802</v>
      </c>
      <c r="D3413" s="141">
        <v>-2.3709682877483398</v>
      </c>
      <c r="E3413" s="141">
        <v>-2.5249929330317999</v>
      </c>
    </row>
    <row r="3414" spans="1:5" x14ac:dyDescent="0.25">
      <c r="A3414" s="141">
        <v>23473.283625622498</v>
      </c>
      <c r="B3414" s="141">
        <v>-2.5353109247999299</v>
      </c>
      <c r="C3414" s="141">
        <v>-1.8872283486411101</v>
      </c>
      <c r="D3414" s="141">
        <v>-2.3711019668137898</v>
      </c>
      <c r="E3414" s="141">
        <v>-2.5252058008624099</v>
      </c>
    </row>
    <row r="3415" spans="1:5" x14ac:dyDescent="0.25">
      <c r="A3415" s="141">
        <v>23476.222412032301</v>
      </c>
      <c r="B3415" s="141">
        <v>-2.5354594686437402</v>
      </c>
      <c r="C3415" s="141">
        <v>-2.0361764840177901</v>
      </c>
      <c r="D3415" s="141">
        <v>-2.3712212188553199</v>
      </c>
      <c r="E3415" s="141">
        <v>-2.5253958364339</v>
      </c>
    </row>
    <row r="3416" spans="1:5" x14ac:dyDescent="0.25">
      <c r="A3416" s="141">
        <v>23480.977032196901</v>
      </c>
      <c r="B3416" s="141">
        <v>-2.53569973471406</v>
      </c>
      <c r="C3416" s="141">
        <v>-2.8492238215759502</v>
      </c>
      <c r="D3416" s="141">
        <v>-2.37141400363502</v>
      </c>
      <c r="E3416" s="141">
        <v>-2.5257033324733502</v>
      </c>
    </row>
    <row r="3417" spans="1:5" x14ac:dyDescent="0.25">
      <c r="A3417" s="141">
        <v>23484.374413255598</v>
      </c>
      <c r="B3417" s="141">
        <v>-2.5358713690740902</v>
      </c>
      <c r="C3417" s="141">
        <v>-2.8959463187277601</v>
      </c>
      <c r="D3417" s="141">
        <v>-2.3715516420985701</v>
      </c>
      <c r="E3417" s="141">
        <v>-2.5259230818215999</v>
      </c>
    </row>
    <row r="3418" spans="1:5" x14ac:dyDescent="0.25">
      <c r="A3418" s="141">
        <v>23495.0203625955</v>
      </c>
      <c r="B3418" s="141">
        <v>-2.53640894925078</v>
      </c>
      <c r="C3418" s="141">
        <v>-2.0767169116418498</v>
      </c>
      <c r="D3418" s="141">
        <v>-2.3719823245029699</v>
      </c>
      <c r="E3418" s="141">
        <v>-2.5266118432232698</v>
      </c>
    </row>
    <row r="3419" spans="1:5" x14ac:dyDescent="0.25">
      <c r="A3419" s="141">
        <v>23497.353500510799</v>
      </c>
      <c r="B3419" s="141">
        <v>-2.5365267134298302</v>
      </c>
      <c r="C3419" s="141">
        <v>-8.1267119302874793</v>
      </c>
      <c r="D3419" s="141">
        <v>-2.37207658658909</v>
      </c>
      <c r="E3419" s="141">
        <v>-2.5267628223417899</v>
      </c>
    </row>
    <row r="3420" spans="1:5" x14ac:dyDescent="0.25">
      <c r="A3420" s="141">
        <v>23498.253861098499</v>
      </c>
      <c r="B3420" s="141">
        <v>-2.5365721539077901</v>
      </c>
      <c r="C3420" s="141">
        <v>-2.3620721975162402</v>
      </c>
      <c r="D3420" s="141">
        <v>-2.3721129504121401</v>
      </c>
      <c r="E3420" s="141">
        <v>-2.5268210883954998</v>
      </c>
    </row>
    <row r="3421" spans="1:5" x14ac:dyDescent="0.25">
      <c r="A3421" s="141">
        <v>23502.915433034599</v>
      </c>
      <c r="B3421" s="141">
        <v>-2.5368073764789001</v>
      </c>
      <c r="C3421" s="141">
        <v>-3.0390504596447498</v>
      </c>
      <c r="D3421" s="141">
        <v>-2.3723011152371698</v>
      </c>
      <c r="E3421" s="141">
        <v>-2.52712278485363</v>
      </c>
    </row>
    <row r="3422" spans="1:5" x14ac:dyDescent="0.25">
      <c r="A3422" s="141">
        <v>23511.945389379402</v>
      </c>
      <c r="B3422" s="141">
        <v>-2.5372628211620798</v>
      </c>
      <c r="C3422" s="141">
        <v>-1.81035562956872</v>
      </c>
      <c r="D3422" s="141">
        <v>-2.3726651001243999</v>
      </c>
      <c r="E3422" s="141">
        <v>-2.52770732919539</v>
      </c>
    </row>
    <row r="3423" spans="1:5" x14ac:dyDescent="0.25">
      <c r="A3423" s="141">
        <v>23531.055769005299</v>
      </c>
      <c r="B3423" s="141">
        <v>-2.5382257950882599</v>
      </c>
      <c r="C3423" s="141">
        <v>-2.6233864355543099</v>
      </c>
      <c r="D3423" s="141">
        <v>-2.3734331959064399</v>
      </c>
      <c r="E3423" s="141">
        <v>-2.52894495255291</v>
      </c>
    </row>
    <row r="3424" spans="1:5" x14ac:dyDescent="0.25">
      <c r="A3424" s="141">
        <v>23533.573248987901</v>
      </c>
      <c r="B3424" s="141">
        <v>-2.5383525601611701</v>
      </c>
      <c r="C3424" s="141">
        <v>-2.9028485375618902</v>
      </c>
      <c r="D3424" s="141">
        <v>-2.37353415574926</v>
      </c>
      <c r="E3424" s="141">
        <v>-2.52910804169221</v>
      </c>
    </row>
    <row r="3425" spans="1:5" x14ac:dyDescent="0.25">
      <c r="A3425" s="141">
        <v>23534.473396087302</v>
      </c>
      <c r="B3425" s="141">
        <v>-2.5383978809828101</v>
      </c>
      <c r="C3425" s="141">
        <v>-2.0366982868488099</v>
      </c>
      <c r="D3425" s="141">
        <v>-2.3735702421698499</v>
      </c>
      <c r="E3425" s="141">
        <v>-2.5291663585498898</v>
      </c>
    </row>
    <row r="3426" spans="1:5" x14ac:dyDescent="0.25">
      <c r="A3426" s="141">
        <v>23549.5679145879</v>
      </c>
      <c r="B3426" s="141">
        <v>-2.53915745945265</v>
      </c>
      <c r="C3426" s="141">
        <v>-2.1282373919149098</v>
      </c>
      <c r="D3426" s="141">
        <v>-2.3741743805949098</v>
      </c>
      <c r="E3426" s="141">
        <v>-2.53014449442894</v>
      </c>
    </row>
    <row r="3427" spans="1:5" x14ac:dyDescent="0.25">
      <c r="A3427" s="141">
        <v>23550.367156561198</v>
      </c>
      <c r="B3427" s="141">
        <v>-2.5391976572246802</v>
      </c>
      <c r="C3427" s="141">
        <v>-2.1046596498678798</v>
      </c>
      <c r="D3427" s="141">
        <v>-2.3742063170049201</v>
      </c>
      <c r="E3427" s="141">
        <v>-2.5301962974632302</v>
      </c>
    </row>
    <row r="3428" spans="1:5" x14ac:dyDescent="0.25">
      <c r="A3428" s="141">
        <v>23551.603808289601</v>
      </c>
      <c r="B3428" s="141">
        <v>-2.5392598502472699</v>
      </c>
      <c r="C3428" s="141">
        <v>-2.8584013325473201</v>
      </c>
      <c r="D3428" s="141">
        <v>-2.3742557212562501</v>
      </c>
      <c r="E3428" s="141">
        <v>-2.5302764535542401</v>
      </c>
    </row>
    <row r="3429" spans="1:5" x14ac:dyDescent="0.25">
      <c r="A3429" s="141">
        <v>23551.739789227198</v>
      </c>
      <c r="B3429" s="141">
        <v>-2.5392666886147</v>
      </c>
      <c r="C3429" s="141">
        <v>-2.0778381310973599</v>
      </c>
      <c r="D3429" s="141">
        <v>-2.37426115292971</v>
      </c>
      <c r="E3429" s="141">
        <v>-2.5302852676012502</v>
      </c>
    </row>
    <row r="3430" spans="1:5" x14ac:dyDescent="0.25">
      <c r="A3430" s="141">
        <v>23554.976822557699</v>
      </c>
      <c r="B3430" s="141">
        <v>-2.5394294580188199</v>
      </c>
      <c r="C3430" s="141">
        <v>-2.6426487116962298</v>
      </c>
      <c r="D3430" s="141">
        <v>-2.3743904093626802</v>
      </c>
      <c r="E3430" s="141">
        <v>-2.5304950961519999</v>
      </c>
    </row>
    <row r="3431" spans="1:5" x14ac:dyDescent="0.25">
      <c r="A3431" s="141">
        <v>23583.517592776501</v>
      </c>
      <c r="B3431" s="141">
        <v>-2.5408630674742101</v>
      </c>
      <c r="C3431" s="141">
        <v>-2.0650951754070701</v>
      </c>
      <c r="D3431" s="141">
        <v>-2.3755263367705202</v>
      </c>
      <c r="E3431" s="141">
        <v>-2.5323459235441401</v>
      </c>
    </row>
    <row r="3432" spans="1:5" x14ac:dyDescent="0.25">
      <c r="A3432" s="141">
        <v>23585.3680646619</v>
      </c>
      <c r="B3432" s="141">
        <v>-2.5409559227169098</v>
      </c>
      <c r="C3432" s="141">
        <v>-2.7711180766259802</v>
      </c>
      <c r="D3432" s="141">
        <v>-2.3755997554285599</v>
      </c>
      <c r="E3432" s="141">
        <v>-2.5324659704984498</v>
      </c>
    </row>
    <row r="3433" spans="1:5" x14ac:dyDescent="0.25">
      <c r="A3433" s="141">
        <v>23590.831967243299</v>
      </c>
      <c r="B3433" s="141">
        <v>-2.54123002996326</v>
      </c>
      <c r="C3433" s="141">
        <v>-2.8565988672913698</v>
      </c>
      <c r="D3433" s="141">
        <v>-2.3758163757120099</v>
      </c>
      <c r="E3433" s="141">
        <v>-2.5328204658137401</v>
      </c>
    </row>
    <row r="3434" spans="1:5" x14ac:dyDescent="0.25">
      <c r="A3434" s="141">
        <v>23591.1102292586</v>
      </c>
      <c r="B3434" s="141">
        <v>-2.5412439868307</v>
      </c>
      <c r="C3434" s="141">
        <v>-1.9669638596511101</v>
      </c>
      <c r="D3434" s="141">
        <v>-2.3758274010692002</v>
      </c>
      <c r="E3434" s="141">
        <v>-2.5328385205747002</v>
      </c>
    </row>
    <row r="3435" spans="1:5" x14ac:dyDescent="0.25">
      <c r="A3435" s="141">
        <v>23595.1860238503</v>
      </c>
      <c r="B3435" s="141">
        <v>-2.5414483877954201</v>
      </c>
      <c r="C3435" s="141">
        <v>0.89373754830404095</v>
      </c>
      <c r="D3435" s="141">
        <v>-2.3759888204940798</v>
      </c>
      <c r="E3435" s="141">
        <v>-2.5331029883648299</v>
      </c>
    </row>
    <row r="3436" spans="1:5" x14ac:dyDescent="0.25">
      <c r="A3436" s="141">
        <v>23596.0089517222</v>
      </c>
      <c r="B3436" s="141">
        <v>-2.5414896508239102</v>
      </c>
      <c r="C3436" s="141">
        <v>-2.3899444263390199</v>
      </c>
      <c r="D3436" s="141">
        <v>-2.3760213955788498</v>
      </c>
      <c r="E3436" s="141">
        <v>-2.5331563891483202</v>
      </c>
    </row>
    <row r="3437" spans="1:5" x14ac:dyDescent="0.25">
      <c r="A3437" s="141">
        <v>23601.785458798498</v>
      </c>
      <c r="B3437" s="141">
        <v>-2.5417792307834599</v>
      </c>
      <c r="C3437" s="141">
        <v>-2.0415870457952101</v>
      </c>
      <c r="D3437" s="141">
        <v>-2.37624989916364</v>
      </c>
      <c r="E3437" s="141">
        <v>-2.5335312627777502</v>
      </c>
    </row>
    <row r="3438" spans="1:5" x14ac:dyDescent="0.25">
      <c r="A3438" s="141">
        <v>23606.083458939702</v>
      </c>
      <c r="B3438" s="141">
        <v>-2.5419946194142402</v>
      </c>
      <c r="C3438" s="141">
        <v>-2.9059147146936</v>
      </c>
      <c r="D3438" s="141">
        <v>-2.3764197399270199</v>
      </c>
      <c r="E3438" s="141">
        <v>-2.5338102194815102</v>
      </c>
    </row>
    <row r="3439" spans="1:5" x14ac:dyDescent="0.25">
      <c r="A3439" s="141">
        <v>23617.9572251428</v>
      </c>
      <c r="B3439" s="141">
        <v>-2.54258933439074</v>
      </c>
      <c r="C3439" s="141">
        <v>-2.6225995111916101</v>
      </c>
      <c r="D3439" s="141">
        <v>-2.3768881623556801</v>
      </c>
      <c r="E3439" s="141">
        <v>-2.5345810132491602</v>
      </c>
    </row>
    <row r="3440" spans="1:5" x14ac:dyDescent="0.25">
      <c r="A3440" s="141">
        <v>23619.851465452</v>
      </c>
      <c r="B3440" s="141">
        <v>-2.54268416626996</v>
      </c>
      <c r="C3440" s="141">
        <v>-2.09178315924532</v>
      </c>
      <c r="D3440" s="141">
        <v>-2.3769627840879402</v>
      </c>
      <c r="E3440" s="141">
        <v>-2.5347039978551398</v>
      </c>
    </row>
    <row r="3441" spans="1:5" x14ac:dyDescent="0.25">
      <c r="A3441" s="141">
        <v>23626.453265852801</v>
      </c>
      <c r="B3441" s="141">
        <v>-2.5430145795222399</v>
      </c>
      <c r="C3441" s="141">
        <v>-2.9958989707654902</v>
      </c>
      <c r="D3441" s="141">
        <v>-2.37722262679475</v>
      </c>
      <c r="E3441" s="141">
        <v>-2.5351326625397901</v>
      </c>
    </row>
    <row r="3442" spans="1:5" x14ac:dyDescent="0.25">
      <c r="A3442" s="141">
        <v>23633.488178579399</v>
      </c>
      <c r="B3442" s="141">
        <v>-2.5433665078664398</v>
      </c>
      <c r="C3442" s="141">
        <v>-1.9783823211224401</v>
      </c>
      <c r="D3442" s="141">
        <v>-2.3774991255410298</v>
      </c>
      <c r="E3442" s="141">
        <v>-2.53558951537845</v>
      </c>
    </row>
    <row r="3443" spans="1:5" x14ac:dyDescent="0.25">
      <c r="A3443" s="141">
        <v>23636.062003503299</v>
      </c>
      <c r="B3443" s="141">
        <v>-2.5434952242461302</v>
      </c>
      <c r="C3443" s="141"/>
      <c r="D3443" s="141">
        <v>-2.37760018588081</v>
      </c>
      <c r="E3443" s="141">
        <v>-2.5357566781414098</v>
      </c>
    </row>
    <row r="3444" spans="1:5" x14ac:dyDescent="0.25">
      <c r="A3444" s="141">
        <v>23647.455040746401</v>
      </c>
      <c r="B3444" s="141">
        <v>-2.5440647188124901</v>
      </c>
      <c r="C3444" s="141">
        <v>-2.3670356960337999</v>
      </c>
      <c r="D3444" s="141">
        <v>-2.3780468818130398</v>
      </c>
      <c r="E3444" s="141">
        <v>-2.53649672739237</v>
      </c>
    </row>
    <row r="3445" spans="1:5" x14ac:dyDescent="0.25">
      <c r="A3445" s="141">
        <v>23662.325745288101</v>
      </c>
      <c r="B3445" s="141">
        <v>-2.5448073890515501</v>
      </c>
      <c r="C3445" s="141">
        <v>-2.3705284114604299</v>
      </c>
      <c r="D3445" s="141">
        <v>-2.37862834124939</v>
      </c>
      <c r="E3445" s="141">
        <v>-2.5374629158097002</v>
      </c>
    </row>
    <row r="3446" spans="1:5" x14ac:dyDescent="0.25">
      <c r="A3446" s="141">
        <v>23666.159885043598</v>
      </c>
      <c r="B3446" s="141">
        <v>-2.5449987517795498</v>
      </c>
      <c r="C3446" s="141">
        <v>-1.8616748908270999</v>
      </c>
      <c r="D3446" s="141">
        <v>-2.3787779686227699</v>
      </c>
      <c r="E3446" s="141">
        <v>-2.5377120724516802</v>
      </c>
    </row>
    <row r="3447" spans="1:5" x14ac:dyDescent="0.25">
      <c r="A3447" s="141">
        <v>23668.436575179301</v>
      </c>
      <c r="B3447" s="141">
        <v>-2.5451123583335802</v>
      </c>
      <c r="C3447" s="141">
        <v>-2.9988139969850498</v>
      </c>
      <c r="D3447" s="141">
        <v>-2.37886676002188</v>
      </c>
      <c r="E3447" s="141">
        <v>-2.53786002822465</v>
      </c>
    </row>
    <row r="3448" spans="1:5" x14ac:dyDescent="0.25">
      <c r="A3448" s="141">
        <v>23681.6621078793</v>
      </c>
      <c r="B3448" s="141">
        <v>-2.5457719637699801</v>
      </c>
      <c r="C3448" s="141">
        <v>-1.7157396152984901</v>
      </c>
      <c r="D3448" s="141">
        <v>-2.37938172690574</v>
      </c>
      <c r="E3448" s="141">
        <v>-2.5387196329861701</v>
      </c>
    </row>
    <row r="3449" spans="1:5" x14ac:dyDescent="0.25">
      <c r="A3449" s="141">
        <v>23684.889063429899</v>
      </c>
      <c r="B3449" s="141">
        <v>-2.5459328138812101</v>
      </c>
      <c r="C3449" s="141">
        <v>-2.74741627945988</v>
      </c>
      <c r="D3449" s="141">
        <v>-2.3795071606962699</v>
      </c>
      <c r="E3449" s="141">
        <v>-2.5389294003342902</v>
      </c>
    </row>
    <row r="3450" spans="1:5" x14ac:dyDescent="0.25">
      <c r="A3450" s="141">
        <v>23686.253575516599</v>
      </c>
      <c r="B3450" s="141">
        <v>-2.5460008184337601</v>
      </c>
      <c r="C3450" s="141">
        <v>-3.09651547284518</v>
      </c>
      <c r="D3450" s="141">
        <v>-2.3795601747557402</v>
      </c>
      <c r="E3450" s="141">
        <v>-2.5390181033372698</v>
      </c>
    </row>
    <row r="3451" spans="1:5" x14ac:dyDescent="0.25">
      <c r="A3451" s="141">
        <v>23687.091767004898</v>
      </c>
      <c r="B3451" s="141">
        <v>-2.5460425890921301</v>
      </c>
      <c r="C3451" s="141">
        <v>-2.9389722819295598</v>
      </c>
      <c r="D3451" s="141">
        <v>-2.3795927327146802</v>
      </c>
      <c r="E3451" s="141">
        <v>-2.5390725927087798</v>
      </c>
    </row>
    <row r="3452" spans="1:5" x14ac:dyDescent="0.25">
      <c r="A3452" s="141">
        <v>23702.509374954199</v>
      </c>
      <c r="B3452" s="141">
        <v>-2.54681048938627</v>
      </c>
      <c r="C3452" s="141">
        <v>-1.9521673280427101</v>
      </c>
      <c r="D3452" s="141">
        <v>-2.3801905858619499</v>
      </c>
      <c r="E3452" s="141">
        <v>-2.5400749902232</v>
      </c>
    </row>
    <row r="3453" spans="1:5" x14ac:dyDescent="0.25">
      <c r="A3453" s="141">
        <v>23706.573802250001</v>
      </c>
      <c r="B3453" s="141">
        <v>-2.5470127908084299</v>
      </c>
      <c r="C3453" s="141">
        <v>-2.1632892219468198</v>
      </c>
      <c r="D3453" s="141">
        <v>-2.3803478730321999</v>
      </c>
      <c r="E3453" s="141">
        <v>-2.5403392828911699</v>
      </c>
    </row>
    <row r="3454" spans="1:5" x14ac:dyDescent="0.25">
      <c r="A3454" s="141">
        <v>23710.967934857501</v>
      </c>
      <c r="B3454" s="141">
        <v>-2.5472314397787401</v>
      </c>
      <c r="C3454" s="141">
        <v>-2.3801620415461602</v>
      </c>
      <c r="D3454" s="141">
        <v>-2.38051776906127</v>
      </c>
      <c r="E3454" s="141">
        <v>-2.54062503202015</v>
      </c>
    </row>
    <row r="3455" spans="1:5" x14ac:dyDescent="0.25">
      <c r="A3455" s="141">
        <v>23718.135359718501</v>
      </c>
      <c r="B3455" s="141">
        <v>-2.5475879451082699</v>
      </c>
      <c r="C3455" s="141">
        <v>-3.3135056831201699</v>
      </c>
      <c r="D3455" s="141">
        <v>-2.3807945577002001</v>
      </c>
      <c r="E3455" s="141">
        <v>-2.54109116445371</v>
      </c>
    </row>
    <row r="3456" spans="1:5" x14ac:dyDescent="0.25">
      <c r="A3456" s="141">
        <v>23719.409946120901</v>
      </c>
      <c r="B3456" s="141">
        <v>-2.54765132433235</v>
      </c>
      <c r="C3456" s="141">
        <v>-2.3609077914350398</v>
      </c>
      <c r="D3456" s="141">
        <v>-2.3808437356985399</v>
      </c>
      <c r="E3456" s="141">
        <v>-2.5411740616634102</v>
      </c>
    </row>
    <row r="3457" spans="1:5" x14ac:dyDescent="0.25">
      <c r="A3457" s="141">
        <v>23719.423344014402</v>
      </c>
      <c r="B3457" s="141">
        <v>-2.5476519905176498</v>
      </c>
      <c r="C3457" s="141">
        <v>-2.0247669954293799</v>
      </c>
      <c r="D3457" s="141">
        <v>-2.3808442525664399</v>
      </c>
      <c r="E3457" s="141">
        <v>-2.5411749330498798</v>
      </c>
    </row>
    <row r="3458" spans="1:5" x14ac:dyDescent="0.25">
      <c r="A3458" s="141">
        <v>23727.6487729619</v>
      </c>
      <c r="B3458" s="141">
        <v>-2.5480608694627001</v>
      </c>
      <c r="C3458" s="141">
        <v>-2.6441254008714301</v>
      </c>
      <c r="D3458" s="141">
        <v>-2.3811613021120999</v>
      </c>
      <c r="E3458" s="141">
        <v>-2.5417099355380901</v>
      </c>
    </row>
    <row r="3459" spans="1:5" x14ac:dyDescent="0.25">
      <c r="A3459" s="141">
        <v>23735.824156557999</v>
      </c>
      <c r="B3459" s="141">
        <v>-2.5484670326865002</v>
      </c>
      <c r="C3459" s="141">
        <v>-2.6648174213914002</v>
      </c>
      <c r="D3459" s="141">
        <v>-2.3814758818587798</v>
      </c>
      <c r="E3459" s="141">
        <v>-2.5422417368492001</v>
      </c>
    </row>
    <row r="3460" spans="1:5" x14ac:dyDescent="0.25">
      <c r="A3460" s="141">
        <v>23738.132063721099</v>
      </c>
      <c r="B3460" s="141">
        <v>-2.5485816512194699</v>
      </c>
      <c r="C3460" s="141">
        <v>-1.04929851596905</v>
      </c>
      <c r="D3460" s="141">
        <v>-2.3815645900610898</v>
      </c>
      <c r="E3460" s="141">
        <v>-2.5423918734292199</v>
      </c>
    </row>
    <row r="3461" spans="1:5" x14ac:dyDescent="0.25">
      <c r="A3461" s="141">
        <v>23738.559569910401</v>
      </c>
      <c r="B3461" s="141">
        <v>-2.54860288064312</v>
      </c>
      <c r="C3461" s="141">
        <v>-2.2013237498574498</v>
      </c>
      <c r="D3461" s="141">
        <v>-2.3815810172518699</v>
      </c>
      <c r="E3461" s="141">
        <v>-2.5424196844820002</v>
      </c>
    </row>
    <row r="3462" spans="1:5" x14ac:dyDescent="0.25">
      <c r="A3462" s="141">
        <v>23740.690205410199</v>
      </c>
      <c r="B3462" s="141">
        <v>-2.54870867606438</v>
      </c>
      <c r="C3462" s="141">
        <v>-2.1830443485245401</v>
      </c>
      <c r="D3462" s="141">
        <v>-2.3816628662867299</v>
      </c>
      <c r="E3462" s="141">
        <v>-2.54255829318513</v>
      </c>
    </row>
    <row r="3463" spans="1:5" x14ac:dyDescent="0.25">
      <c r="A3463" s="141">
        <v>23742.106763432701</v>
      </c>
      <c r="B3463" s="141">
        <v>-2.54877900584489</v>
      </c>
      <c r="C3463" s="141">
        <v>-2.8796766541257699</v>
      </c>
      <c r="D3463" s="141">
        <v>-2.38171726357041</v>
      </c>
      <c r="E3463" s="141">
        <v>-2.54265044934799</v>
      </c>
    </row>
    <row r="3464" spans="1:5" x14ac:dyDescent="0.25">
      <c r="A3464" s="141">
        <v>23746.880199792398</v>
      </c>
      <c r="B3464" s="141">
        <v>-2.5490159488115598</v>
      </c>
      <c r="C3464" s="141">
        <v>-2.5667259691305202</v>
      </c>
      <c r="D3464" s="141">
        <v>-2.3819004494501801</v>
      </c>
      <c r="E3464" s="141">
        <v>-2.5429610025202498</v>
      </c>
    </row>
    <row r="3465" spans="1:5" x14ac:dyDescent="0.25">
      <c r="A3465" s="141">
        <v>23749.2309012566</v>
      </c>
      <c r="B3465" s="141">
        <v>-2.54913260398085</v>
      </c>
      <c r="C3465" s="141">
        <v>-2.3605739926671698</v>
      </c>
      <c r="D3465" s="141">
        <v>-2.3819905927935099</v>
      </c>
      <c r="E3465" s="141">
        <v>-2.5431139417812099</v>
      </c>
    </row>
    <row r="3466" spans="1:5" x14ac:dyDescent="0.25">
      <c r="A3466" s="141">
        <v>23749.5034597497</v>
      </c>
      <c r="B3466" s="141">
        <v>-2.54914612866463</v>
      </c>
      <c r="C3466" s="141">
        <v>-2.4673567473807401</v>
      </c>
      <c r="D3466" s="141">
        <v>-2.3820010418318098</v>
      </c>
      <c r="E3466" s="141">
        <v>-2.5431316749868</v>
      </c>
    </row>
    <row r="3467" spans="1:5" x14ac:dyDescent="0.25">
      <c r="A3467" s="141">
        <v>23755.301524221199</v>
      </c>
      <c r="B3467" s="141">
        <v>-2.5494337756967198</v>
      </c>
      <c r="C3467" s="141">
        <v>-2.2290057416145301</v>
      </c>
      <c r="D3467" s="141">
        <v>-2.3822231798353801</v>
      </c>
      <c r="E3467" s="141">
        <v>-2.5435089205885002</v>
      </c>
    </row>
    <row r="3468" spans="1:5" x14ac:dyDescent="0.25">
      <c r="A3468" s="141">
        <v>23760.064653907</v>
      </c>
      <c r="B3468" s="141">
        <v>-2.5496699929693598</v>
      </c>
      <c r="C3468" s="141">
        <v>-2.2859283408696101</v>
      </c>
      <c r="D3468" s="141">
        <v>-2.3824054646436199</v>
      </c>
      <c r="E3468" s="141">
        <v>-2.5438188455303599</v>
      </c>
    </row>
    <row r="3469" spans="1:5" x14ac:dyDescent="0.25">
      <c r="A3469" s="141">
        <v>23763.6223403242</v>
      </c>
      <c r="B3469" s="141">
        <v>-2.5498463783726999</v>
      </c>
      <c r="C3469" s="141">
        <v>-3.1710722179717399</v>
      </c>
      <c r="D3469" s="141">
        <v>-2.3825414981793398</v>
      </c>
      <c r="E3469" s="141">
        <v>-2.5440503445536198</v>
      </c>
    </row>
    <row r="3470" spans="1:5" x14ac:dyDescent="0.25">
      <c r="A3470" s="141">
        <v>23764.746534187801</v>
      </c>
      <c r="B3470" s="141">
        <v>-2.5499021054454598</v>
      </c>
      <c r="C3470" s="141"/>
      <c r="D3470" s="141">
        <v>-2.3825844622855201</v>
      </c>
      <c r="E3470" s="141">
        <v>-2.54412349756522</v>
      </c>
    </row>
    <row r="3471" spans="1:5" x14ac:dyDescent="0.25">
      <c r="A3471" s="141">
        <v>23766.323276397099</v>
      </c>
      <c r="B3471" s="141">
        <v>-2.5499802583899198</v>
      </c>
      <c r="C3471" s="141">
        <v>-2.8717871394345602</v>
      </c>
      <c r="D3471" s="141">
        <v>-2.3826447046394601</v>
      </c>
      <c r="E3471" s="141">
        <v>-2.5442260998591699</v>
      </c>
    </row>
    <row r="3472" spans="1:5" x14ac:dyDescent="0.25">
      <c r="A3472" s="141">
        <v>23769.680059399601</v>
      </c>
      <c r="B3472" s="141">
        <v>-2.5501466127382999</v>
      </c>
      <c r="C3472" s="141">
        <v>-3.2424351023850599</v>
      </c>
      <c r="D3472" s="141">
        <v>-2.3827728902237202</v>
      </c>
      <c r="E3472" s="141">
        <v>-2.5444445384071601</v>
      </c>
    </row>
    <row r="3473" spans="1:5" x14ac:dyDescent="0.25">
      <c r="A3473" s="141">
        <v>23771.797018934602</v>
      </c>
      <c r="B3473" s="141">
        <v>-2.5502515045478802</v>
      </c>
      <c r="C3473" s="141">
        <v>1.4120033347566201</v>
      </c>
      <c r="D3473" s="141">
        <v>-2.3828536840932699</v>
      </c>
      <c r="E3473" s="141">
        <v>-2.5445823002751999</v>
      </c>
    </row>
    <row r="3474" spans="1:5" x14ac:dyDescent="0.25">
      <c r="A3474" s="141">
        <v>23775.512105642101</v>
      </c>
      <c r="B3474" s="141">
        <v>-2.5504355439051798</v>
      </c>
      <c r="C3474" s="141">
        <v>-2.0703902087792501</v>
      </c>
      <c r="D3474" s="141">
        <v>-2.38299538358629</v>
      </c>
      <c r="E3474" s="141">
        <v>-2.5448240668323399</v>
      </c>
    </row>
    <row r="3475" spans="1:5" x14ac:dyDescent="0.25">
      <c r="A3475" s="141">
        <v>23779.892037019501</v>
      </c>
      <c r="B3475" s="141">
        <v>-2.5506524580466299</v>
      </c>
      <c r="C3475" s="141">
        <v>-2.1350855748733402</v>
      </c>
      <c r="D3475" s="141">
        <v>-2.3831622990550101</v>
      </c>
      <c r="E3475" s="141">
        <v>-2.5451091089682398</v>
      </c>
    </row>
    <row r="3476" spans="1:5" x14ac:dyDescent="0.25">
      <c r="A3476" s="141">
        <v>23786.439481335299</v>
      </c>
      <c r="B3476" s="141">
        <v>-2.5509765950808698</v>
      </c>
      <c r="C3476" s="141">
        <v>-2.1406583691060699</v>
      </c>
      <c r="D3476" s="141">
        <v>-2.3834115296219398</v>
      </c>
      <c r="E3476" s="141">
        <v>-2.5455352291800399</v>
      </c>
    </row>
    <row r="3477" spans="1:5" x14ac:dyDescent="0.25">
      <c r="A3477" s="141">
        <v>23787.124882266002</v>
      </c>
      <c r="B3477" s="141">
        <v>-2.5510105179904401</v>
      </c>
      <c r="C3477" s="141">
        <v>-2.1904700339491399</v>
      </c>
      <c r="D3477" s="141">
        <v>-2.3834375997514301</v>
      </c>
      <c r="E3477" s="141">
        <v>-2.5455798375934799</v>
      </c>
    </row>
    <row r="3478" spans="1:5" x14ac:dyDescent="0.25">
      <c r="A3478" s="141">
        <v>23792.6463580255</v>
      </c>
      <c r="B3478" s="141">
        <v>-2.5512837367185699</v>
      </c>
      <c r="C3478" s="141">
        <v>-2.9117898788393899</v>
      </c>
      <c r="D3478" s="141">
        <v>-2.3836474790243898</v>
      </c>
      <c r="E3478" s="141">
        <v>-2.54593920349356</v>
      </c>
    </row>
    <row r="3479" spans="1:5" x14ac:dyDescent="0.25">
      <c r="A3479" s="141">
        <v>23792.846987963501</v>
      </c>
      <c r="B3479" s="141">
        <v>-2.5512936625104201</v>
      </c>
      <c r="C3479" s="141">
        <v>-2.83392135870975</v>
      </c>
      <c r="D3479" s="141">
        <v>-2.38365510065834</v>
      </c>
      <c r="E3479" s="141">
        <v>-2.5459522617761898</v>
      </c>
    </row>
    <row r="3480" spans="1:5" x14ac:dyDescent="0.25">
      <c r="A3480" s="141">
        <v>23793.700385704</v>
      </c>
      <c r="B3480" s="141">
        <v>-2.5513358812332401</v>
      </c>
      <c r="C3480" s="141">
        <v>-2.60358109927635</v>
      </c>
      <c r="D3480" s="141">
        <v>-2.3836875163701898</v>
      </c>
      <c r="E3480" s="141">
        <v>-2.5460078065702101</v>
      </c>
    </row>
    <row r="3481" spans="1:5" x14ac:dyDescent="0.25">
      <c r="A3481" s="141">
        <v>23794.754413382401</v>
      </c>
      <c r="B3481" s="141">
        <v>-2.5513880219481599</v>
      </c>
      <c r="C3481" s="141">
        <v>-2.8312956282633501</v>
      </c>
      <c r="D3481" s="141">
        <v>-2.3837275448156698</v>
      </c>
      <c r="E3481" s="141">
        <v>-2.5460764101316</v>
      </c>
    </row>
    <row r="3482" spans="1:5" x14ac:dyDescent="0.25">
      <c r="A3482" s="141">
        <v>23797.4335583012</v>
      </c>
      <c r="B3482" s="141">
        <v>-2.5515205369701701</v>
      </c>
      <c r="C3482" s="141">
        <v>-3.0573220424232299</v>
      </c>
      <c r="D3482" s="141">
        <v>-2.38382924972138</v>
      </c>
      <c r="E3482" s="141">
        <v>-2.5462507899318201</v>
      </c>
    </row>
    <row r="3483" spans="1:5" x14ac:dyDescent="0.25">
      <c r="A3483" s="141">
        <v>23802.191340962399</v>
      </c>
      <c r="B3483" s="141">
        <v>-2.55175580438581</v>
      </c>
      <c r="C3483" s="141">
        <v>-2.7939755099948802</v>
      </c>
      <c r="D3483" s="141">
        <v>-2.3840097215903802</v>
      </c>
      <c r="E3483" s="141">
        <v>-2.5465604710908498</v>
      </c>
    </row>
    <row r="3484" spans="1:5" x14ac:dyDescent="0.25">
      <c r="A3484" s="141">
        <v>23802.412068871799</v>
      </c>
      <c r="B3484" s="141">
        <v>-2.5517667172715601</v>
      </c>
      <c r="C3484" s="141">
        <v>-2.4047793129786399</v>
      </c>
      <c r="D3484" s="141">
        <v>-2.3840180898269701</v>
      </c>
      <c r="E3484" s="141">
        <v>-2.5465748383536702</v>
      </c>
    </row>
    <row r="3485" spans="1:5" x14ac:dyDescent="0.25">
      <c r="A3485" s="141">
        <v>23802.6277113297</v>
      </c>
      <c r="B3485" s="141">
        <v>-2.5517773785692901</v>
      </c>
      <c r="C3485" s="141">
        <v>-2.1953588898494898</v>
      </c>
      <c r="D3485" s="141">
        <v>-2.3840262648873201</v>
      </c>
      <c r="E3485" s="141">
        <v>-2.5465888746207801</v>
      </c>
    </row>
    <row r="3486" spans="1:5" x14ac:dyDescent="0.25">
      <c r="A3486" s="141">
        <v>23802.8829884591</v>
      </c>
      <c r="B3486" s="141">
        <v>-2.55178999918743</v>
      </c>
      <c r="C3486" s="141">
        <v>-2.7803106008034</v>
      </c>
      <c r="D3486" s="141">
        <v>-2.38403594202707</v>
      </c>
      <c r="E3486" s="141">
        <v>-2.5466054907501898</v>
      </c>
    </row>
    <row r="3487" spans="1:5" x14ac:dyDescent="0.25">
      <c r="A3487" s="141">
        <v>23805.4407539899</v>
      </c>
      <c r="B3487" s="141">
        <v>-2.5519164399636001</v>
      </c>
      <c r="C3487" s="141">
        <v>-2.0923545805696899</v>
      </c>
      <c r="D3487" s="141">
        <v>-2.3841328739568799</v>
      </c>
      <c r="E3487" s="141">
        <v>-2.5467719784924099</v>
      </c>
    </row>
    <row r="3488" spans="1:5" x14ac:dyDescent="0.25">
      <c r="A3488" s="141">
        <v>23805.8019389076</v>
      </c>
      <c r="B3488" s="141">
        <v>-2.5519342930017399</v>
      </c>
      <c r="C3488" s="141">
        <v>-2.8376200295296599</v>
      </c>
      <c r="D3488" s="141">
        <v>-2.3841465576043799</v>
      </c>
      <c r="E3488" s="141">
        <v>-2.5467954886095199</v>
      </c>
    </row>
    <row r="3489" spans="1:5" x14ac:dyDescent="0.25">
      <c r="A3489" s="141">
        <v>23812.252879481799</v>
      </c>
      <c r="B3489" s="141">
        <v>-2.5522530818188902</v>
      </c>
      <c r="C3489" s="141">
        <v>-2.3299373429950698</v>
      </c>
      <c r="D3489" s="141">
        <v>-2.3843907785243901</v>
      </c>
      <c r="E3489" s="141">
        <v>-2.5472153987431598</v>
      </c>
    </row>
    <row r="3490" spans="1:5" x14ac:dyDescent="0.25">
      <c r="A3490" s="141">
        <v>23815.219964484499</v>
      </c>
      <c r="B3490" s="141">
        <v>-2.5523996596366501</v>
      </c>
      <c r="C3490" s="141">
        <v>-2.3209268465523301</v>
      </c>
      <c r="D3490" s="141">
        <v>-2.3845029952555898</v>
      </c>
      <c r="E3490" s="141">
        <v>-2.5474085395186101</v>
      </c>
    </row>
    <row r="3491" spans="1:5" x14ac:dyDescent="0.25">
      <c r="A3491" s="141">
        <v>23815.518152115601</v>
      </c>
      <c r="B3491" s="141">
        <v>-2.5524143888214201</v>
      </c>
      <c r="C3491" s="141">
        <v>-2.8613566133839901</v>
      </c>
      <c r="D3491" s="141">
        <v>-2.3845142689784899</v>
      </c>
      <c r="E3491" s="141">
        <v>-2.5474279500359001</v>
      </c>
    </row>
    <row r="3492" spans="1:5" x14ac:dyDescent="0.25">
      <c r="A3492" s="141">
        <v>23825.321216057499</v>
      </c>
      <c r="B3492" s="141">
        <v>-2.5528984482629999</v>
      </c>
      <c r="C3492" s="141">
        <v>-2.91204047587585</v>
      </c>
      <c r="D3492" s="141">
        <v>-2.3848845025084602</v>
      </c>
      <c r="E3492" s="141">
        <v>-2.5480660949870799</v>
      </c>
    </row>
    <row r="3493" spans="1:5" x14ac:dyDescent="0.25">
      <c r="A3493" s="141">
        <v>23826.313944568999</v>
      </c>
      <c r="B3493" s="141">
        <v>-2.5529474492190198</v>
      </c>
      <c r="C3493" s="141">
        <v>-2.8484689173277702</v>
      </c>
      <c r="D3493" s="141">
        <v>-2.38492195220834</v>
      </c>
      <c r="E3493" s="141">
        <v>-2.54813071960112</v>
      </c>
    </row>
    <row r="3494" spans="1:5" x14ac:dyDescent="0.25">
      <c r="A3494" s="141">
        <v>23828.2133235289</v>
      </c>
      <c r="B3494" s="141">
        <v>-2.55304119290841</v>
      </c>
      <c r="C3494" s="141">
        <v>-2.6403796603694398</v>
      </c>
      <c r="D3494" s="141">
        <v>-2.3849935824704001</v>
      </c>
      <c r="E3494" s="141">
        <v>-2.5482543660171202</v>
      </c>
    </row>
    <row r="3495" spans="1:5" x14ac:dyDescent="0.25">
      <c r="A3495" s="141">
        <v>23832.424918928002</v>
      </c>
      <c r="B3495" s="141">
        <v>-2.5532490117019799</v>
      </c>
      <c r="C3495" s="141">
        <v>-1.7534020761670901</v>
      </c>
      <c r="D3495" s="141">
        <v>-2.3851523094010298</v>
      </c>
      <c r="E3495" s="141">
        <v>-2.5485285369717898</v>
      </c>
    </row>
    <row r="3496" spans="1:5" x14ac:dyDescent="0.25">
      <c r="A3496" s="141">
        <v>23838.056960561698</v>
      </c>
      <c r="B3496" s="141">
        <v>-2.5535268264892301</v>
      </c>
      <c r="C3496" s="141">
        <v>-3.0363410758679801</v>
      </c>
      <c r="D3496" s="141">
        <v>-2.38536434905734</v>
      </c>
      <c r="E3496" s="141">
        <v>-2.5488951837078502</v>
      </c>
    </row>
    <row r="3497" spans="1:5" x14ac:dyDescent="0.25">
      <c r="A3497" s="141">
        <v>23846.225615320502</v>
      </c>
      <c r="B3497" s="141">
        <v>-2.5539295726509099</v>
      </c>
      <c r="C3497" s="141">
        <v>-1.8776101002805199</v>
      </c>
      <c r="D3497" s="141">
        <v>-2.38567143974235</v>
      </c>
      <c r="E3497" s="141">
        <v>-2.5494269747470399</v>
      </c>
    </row>
    <row r="3498" spans="1:5" x14ac:dyDescent="0.25">
      <c r="A3498" s="141">
        <v>23853.303425702401</v>
      </c>
      <c r="B3498" s="141">
        <v>-2.55427835062497</v>
      </c>
      <c r="C3498" s="141"/>
      <c r="D3498" s="141">
        <v>-2.3859370915576599</v>
      </c>
      <c r="E3498" s="141">
        <v>-2.5498877581481501</v>
      </c>
    </row>
    <row r="3499" spans="1:5" x14ac:dyDescent="0.25">
      <c r="A3499" s="141">
        <v>23861.557057485301</v>
      </c>
      <c r="B3499" s="141">
        <v>-2.5546848528360702</v>
      </c>
      <c r="C3499" s="141">
        <v>-2.8079353550205601</v>
      </c>
      <c r="D3499" s="141">
        <v>-2.38624637184444</v>
      </c>
      <c r="E3499" s="141">
        <v>-2.5504250969883699</v>
      </c>
    </row>
    <row r="3500" spans="1:5" x14ac:dyDescent="0.25">
      <c r="A3500" s="141">
        <v>23862.491646543502</v>
      </c>
      <c r="B3500" s="141">
        <v>-2.5547308678088498</v>
      </c>
      <c r="C3500" s="141">
        <v>-2.9955721929705401</v>
      </c>
      <c r="D3500" s="141">
        <v>-2.3862813586260101</v>
      </c>
      <c r="E3500" s="141">
        <v>-2.55048594215044</v>
      </c>
    </row>
    <row r="3501" spans="1:5" x14ac:dyDescent="0.25">
      <c r="A3501" s="141">
        <v>23863.019638910398</v>
      </c>
      <c r="B3501" s="141">
        <v>-2.5547568624562098</v>
      </c>
      <c r="C3501" s="141">
        <v>-2.3987816264247699</v>
      </c>
      <c r="D3501" s="141">
        <v>-2.38630112119787</v>
      </c>
      <c r="E3501" s="141">
        <v>-2.55052031640344</v>
      </c>
    </row>
    <row r="3502" spans="1:5" x14ac:dyDescent="0.25">
      <c r="A3502" s="141">
        <v>23864.201073423199</v>
      </c>
      <c r="B3502" s="141">
        <v>-2.55481502454567</v>
      </c>
      <c r="C3502" s="141">
        <v>-2.28503466253603</v>
      </c>
      <c r="D3502" s="141">
        <v>-2.3863453338526401</v>
      </c>
      <c r="E3502" s="141">
        <v>-2.55059723220322</v>
      </c>
    </row>
    <row r="3503" spans="1:5" x14ac:dyDescent="0.25">
      <c r="A3503" s="141">
        <v>23865.264750825099</v>
      </c>
      <c r="B3503" s="141">
        <v>-2.5548673853374999</v>
      </c>
      <c r="C3503" s="141">
        <v>-2.8803988156072302</v>
      </c>
      <c r="D3503" s="141">
        <v>-2.3863851302046299</v>
      </c>
      <c r="E3503" s="141">
        <v>-2.55066648162807</v>
      </c>
    </row>
    <row r="3504" spans="1:5" x14ac:dyDescent="0.25">
      <c r="A3504" s="141">
        <v>23868.566362739199</v>
      </c>
      <c r="B3504" s="141">
        <v>-2.55502988633341</v>
      </c>
      <c r="C3504" s="141">
        <v>-1.9770524300452299</v>
      </c>
      <c r="D3504" s="141">
        <v>-2.3865085991875401</v>
      </c>
      <c r="E3504" s="141">
        <v>-2.55088142930494</v>
      </c>
    </row>
    <row r="3505" spans="1:5" x14ac:dyDescent="0.25">
      <c r="A3505" s="141">
        <v>23868.840742472199</v>
      </c>
      <c r="B3505" s="141">
        <v>-2.5550433892545699</v>
      </c>
      <c r="C3505" s="141">
        <v>-2.80497684320575</v>
      </c>
      <c r="D3505" s="141">
        <v>-2.3865188561503601</v>
      </c>
      <c r="E3505" s="141">
        <v>-2.5508992924968501</v>
      </c>
    </row>
    <row r="3506" spans="1:5" x14ac:dyDescent="0.25">
      <c r="A3506" s="141">
        <v>23872.7358521184</v>
      </c>
      <c r="B3506" s="141">
        <v>-2.55523504950644</v>
      </c>
      <c r="C3506" s="141">
        <v>-2.40162616469792</v>
      </c>
      <c r="D3506" s="141">
        <v>-2.3866644000191601</v>
      </c>
      <c r="E3506" s="141">
        <v>-2.5511528794364802</v>
      </c>
    </row>
    <row r="3507" spans="1:5" x14ac:dyDescent="0.25">
      <c r="A3507" s="141">
        <v>23877.545807689301</v>
      </c>
      <c r="B3507" s="141">
        <v>-2.55547165299132</v>
      </c>
      <c r="C3507" s="141">
        <v>-3.0387066914098502</v>
      </c>
      <c r="D3507" s="141">
        <v>-2.3868439615052699</v>
      </c>
      <c r="E3507" s="141">
        <v>-2.55146602633185</v>
      </c>
    </row>
    <row r="3508" spans="1:5" x14ac:dyDescent="0.25">
      <c r="A3508" s="141">
        <v>23877.731644064999</v>
      </c>
      <c r="B3508" s="141">
        <v>-2.5554807927523</v>
      </c>
      <c r="C3508" s="141">
        <v>-3.2517881437440499</v>
      </c>
      <c r="D3508" s="141">
        <v>-2.38685089531617</v>
      </c>
      <c r="E3508" s="141">
        <v>-2.5514781249957399</v>
      </c>
    </row>
    <row r="3509" spans="1:5" x14ac:dyDescent="0.25">
      <c r="A3509" s="141">
        <v>23885.592187773898</v>
      </c>
      <c r="B3509" s="141">
        <v>-2.5558672792107</v>
      </c>
      <c r="C3509" s="141">
        <v>-1.7097941153504801</v>
      </c>
      <c r="D3509" s="141">
        <v>-2.3871439319609502</v>
      </c>
      <c r="E3509" s="141">
        <v>-2.5519898752310399</v>
      </c>
    </row>
    <row r="3510" spans="1:5" x14ac:dyDescent="0.25">
      <c r="A3510" s="141">
        <v>23886.8861063234</v>
      </c>
      <c r="B3510" s="141">
        <v>-2.5559308780632901</v>
      </c>
      <c r="C3510" s="141">
        <v>-2.0169105414513102</v>
      </c>
      <c r="D3510" s="141">
        <v>-2.3871921215140199</v>
      </c>
      <c r="E3510" s="141">
        <v>-2.55207411370391</v>
      </c>
    </row>
    <row r="3511" spans="1:5" x14ac:dyDescent="0.25">
      <c r="A3511" s="141">
        <v>23891.088699289099</v>
      </c>
      <c r="B3511" s="141">
        <v>-2.5561374046405398</v>
      </c>
      <c r="C3511" s="141">
        <v>-2.2552973967397398</v>
      </c>
      <c r="D3511" s="141">
        <v>-2.3873485475359599</v>
      </c>
      <c r="E3511" s="141">
        <v>-2.5523477157051699</v>
      </c>
    </row>
    <row r="3512" spans="1:5" x14ac:dyDescent="0.25">
      <c r="A3512" s="141">
        <v>23894.215783150699</v>
      </c>
      <c r="B3512" s="141">
        <v>-2.5562910383258202</v>
      </c>
      <c r="C3512" s="141">
        <v>-2.8508280692048098</v>
      </c>
      <c r="D3512" s="141">
        <v>-2.3874648508190299</v>
      </c>
      <c r="E3512" s="141">
        <v>-2.5525512974988001</v>
      </c>
    </row>
    <row r="3513" spans="1:5" x14ac:dyDescent="0.25">
      <c r="A3513" s="141">
        <v>23900.6334195485</v>
      </c>
      <c r="B3513" s="141">
        <v>-2.5566062312612998</v>
      </c>
      <c r="C3513" s="141"/>
      <c r="D3513" s="141">
        <v>-2.3877032943972401</v>
      </c>
      <c r="E3513" s="141">
        <v>-2.5529690993948</v>
      </c>
    </row>
    <row r="3514" spans="1:5" x14ac:dyDescent="0.25">
      <c r="A3514" s="141">
        <v>23905.623927487199</v>
      </c>
      <c r="B3514" s="141">
        <v>-2.5568512346062899</v>
      </c>
      <c r="C3514" s="141">
        <v>-3.0495358299234199</v>
      </c>
      <c r="D3514" s="141">
        <v>-2.3878884883295299</v>
      </c>
      <c r="E3514" s="141">
        <v>-2.5532939877249401</v>
      </c>
    </row>
    <row r="3515" spans="1:5" x14ac:dyDescent="0.25">
      <c r="A3515" s="141">
        <v>23911.997948236902</v>
      </c>
      <c r="B3515" s="141">
        <v>-2.5571640348922702</v>
      </c>
      <c r="C3515" s="141">
        <v>-2.3024703474726</v>
      </c>
      <c r="D3515" s="141">
        <v>-2.3881247366154899</v>
      </c>
      <c r="E3515" s="141">
        <v>-2.55370893762935</v>
      </c>
    </row>
    <row r="3516" spans="1:5" x14ac:dyDescent="0.25">
      <c r="A3516" s="141">
        <v>23912.3639284128</v>
      </c>
      <c r="B3516" s="141">
        <v>-2.5571819908348998</v>
      </c>
      <c r="C3516" s="141">
        <v>-2.7420526247595398</v>
      </c>
      <c r="D3516" s="141">
        <v>-2.3881382916349598</v>
      </c>
      <c r="E3516" s="141">
        <v>-2.5537327627450699</v>
      </c>
    </row>
    <row r="3517" spans="1:5" x14ac:dyDescent="0.25">
      <c r="A3517" s="141">
        <v>23919.157759667902</v>
      </c>
      <c r="B3517" s="141">
        <v>-2.5575152298923101</v>
      </c>
      <c r="C3517" s="141">
        <v>-2.0814981344328101</v>
      </c>
      <c r="D3517" s="141">
        <v>-2.3883897263105198</v>
      </c>
      <c r="E3517" s="141">
        <v>-2.5541750318266501</v>
      </c>
    </row>
    <row r="3518" spans="1:5" x14ac:dyDescent="0.25">
      <c r="A3518" s="141">
        <v>23920.9392384659</v>
      </c>
      <c r="B3518" s="141">
        <v>-2.5576025854569502</v>
      </c>
      <c r="C3518" s="141">
        <v>-2.9098412017898201</v>
      </c>
      <c r="D3518" s="141">
        <v>-2.3884555971239601</v>
      </c>
      <c r="E3518" s="141">
        <v>-2.5542910017206601</v>
      </c>
    </row>
    <row r="3519" spans="1:5" x14ac:dyDescent="0.25">
      <c r="A3519" s="141">
        <v>23921.7535407549</v>
      </c>
      <c r="B3519" s="141">
        <v>-2.5576425114596901</v>
      </c>
      <c r="C3519" s="141">
        <v>-2.07884689219736</v>
      </c>
      <c r="D3519" s="141">
        <v>-2.3884856978867801</v>
      </c>
      <c r="E3519" s="141">
        <v>-2.5543440105143098</v>
      </c>
    </row>
    <row r="3520" spans="1:5" x14ac:dyDescent="0.25">
      <c r="A3520" s="141">
        <v>23924.326508828199</v>
      </c>
      <c r="B3520" s="141">
        <v>-2.55776865142384</v>
      </c>
      <c r="C3520" s="141">
        <v>-1.93326217830622</v>
      </c>
      <c r="D3520" s="141">
        <v>-2.3885807734595299</v>
      </c>
      <c r="E3520" s="141">
        <v>-2.5545115022969802</v>
      </c>
    </row>
    <row r="3521" spans="1:5" x14ac:dyDescent="0.25">
      <c r="A3521" s="141">
        <v>23925.403730674199</v>
      </c>
      <c r="B3521" s="141">
        <v>-2.55782145551197</v>
      </c>
      <c r="C3521" s="141">
        <v>-2.6277821739500702</v>
      </c>
      <c r="D3521" s="141">
        <v>-2.38862056311386</v>
      </c>
      <c r="E3521" s="141">
        <v>-2.55458162534033</v>
      </c>
    </row>
    <row r="3522" spans="1:5" x14ac:dyDescent="0.25">
      <c r="A3522" s="141">
        <v>23927.1599505827</v>
      </c>
      <c r="B3522" s="141">
        <v>-2.5579075346439399</v>
      </c>
      <c r="C3522" s="141">
        <v>-2.5503569881969401</v>
      </c>
      <c r="D3522" s="141">
        <v>-2.3886854134580799</v>
      </c>
      <c r="E3522" s="141">
        <v>-2.5546959478330802</v>
      </c>
    </row>
    <row r="3523" spans="1:5" x14ac:dyDescent="0.25">
      <c r="A3523" s="141">
        <v>23929.352239974101</v>
      </c>
      <c r="B3523" s="141">
        <v>-2.5580149722574701</v>
      </c>
      <c r="C3523" s="141">
        <v>-3.1092048126608298</v>
      </c>
      <c r="D3523" s="141">
        <v>-2.3887663319563601</v>
      </c>
      <c r="E3523" s="141">
        <v>-2.5548386552768001</v>
      </c>
    </row>
    <row r="3524" spans="1:5" x14ac:dyDescent="0.25">
      <c r="A3524" s="141">
        <v>23932.332425837001</v>
      </c>
      <c r="B3524" s="141">
        <v>-2.5581609956798599</v>
      </c>
      <c r="C3524" s="141">
        <v>-2.6215793560131702</v>
      </c>
      <c r="D3524" s="141">
        <v>-2.3888762712387499</v>
      </c>
      <c r="E3524" s="141">
        <v>-2.5550326485068098</v>
      </c>
    </row>
    <row r="3525" spans="1:5" x14ac:dyDescent="0.25">
      <c r="A3525" s="141">
        <v>23935.960006033201</v>
      </c>
      <c r="B3525" s="141">
        <v>-2.5583386987155801</v>
      </c>
      <c r="C3525" s="141">
        <v>-2.31488934661248</v>
      </c>
      <c r="D3525" s="141">
        <v>-2.3890099983256698</v>
      </c>
      <c r="E3525" s="141">
        <v>-2.55526877941305</v>
      </c>
    </row>
    <row r="3526" spans="1:5" x14ac:dyDescent="0.25">
      <c r="A3526" s="141">
        <v>23936.3901197509</v>
      </c>
      <c r="B3526" s="141">
        <v>-2.5583597655294699</v>
      </c>
      <c r="C3526" s="141">
        <v>-4.5095494635289901</v>
      </c>
      <c r="D3526" s="141">
        <v>-2.3890258471465899</v>
      </c>
      <c r="E3526" s="141">
        <v>-2.55529677659867</v>
      </c>
    </row>
    <row r="3527" spans="1:5" x14ac:dyDescent="0.25">
      <c r="A3527" s="141">
        <v>23936.710669100001</v>
      </c>
      <c r="B3527" s="141">
        <v>-2.5583754655038602</v>
      </c>
      <c r="C3527" s="141">
        <v>-2.4197489265199499</v>
      </c>
      <c r="D3527" s="141">
        <v>-2.3890376577925698</v>
      </c>
      <c r="E3527" s="141">
        <v>-2.5553176419204902</v>
      </c>
    </row>
    <row r="3528" spans="1:5" x14ac:dyDescent="0.25">
      <c r="A3528" s="141">
        <v>23937.563854252501</v>
      </c>
      <c r="B3528" s="141">
        <v>-2.5584172513613899</v>
      </c>
      <c r="C3528" s="141">
        <v>-2.7350874111193</v>
      </c>
      <c r="D3528" s="141">
        <v>-2.3890690894621698</v>
      </c>
      <c r="E3528" s="141">
        <v>-2.55537317759689</v>
      </c>
    </row>
    <row r="3529" spans="1:5" x14ac:dyDescent="0.25">
      <c r="A3529" s="141">
        <v>23938.1602814984</v>
      </c>
      <c r="B3529" s="141">
        <v>-2.5584464606684301</v>
      </c>
      <c r="C3529" s="141">
        <v>-2.1070056356420701</v>
      </c>
      <c r="D3529" s="141">
        <v>-2.3890910586604499</v>
      </c>
      <c r="E3529" s="141">
        <v>-2.5554120001857199</v>
      </c>
    </row>
    <row r="3530" spans="1:5" x14ac:dyDescent="0.25">
      <c r="A3530" s="141">
        <v>23948.624843181002</v>
      </c>
      <c r="B3530" s="141">
        <v>-2.5589587495697499</v>
      </c>
      <c r="C3530" s="141">
        <v>-2.84800233832885</v>
      </c>
      <c r="D3530" s="141">
        <v>-2.3894760608119898</v>
      </c>
      <c r="E3530" s="141">
        <v>-2.5560931361691002</v>
      </c>
    </row>
    <row r="3531" spans="1:5" x14ac:dyDescent="0.25">
      <c r="A3531" s="141">
        <v>23955.7988812771</v>
      </c>
      <c r="B3531" s="141">
        <v>-2.5593097328385599</v>
      </c>
      <c r="C3531" s="141">
        <v>-1.7460178885725799</v>
      </c>
      <c r="D3531" s="141">
        <v>-2.3897395024469001</v>
      </c>
      <c r="E3531" s="141">
        <v>-2.5565600661574699</v>
      </c>
    </row>
    <row r="3532" spans="1:5" x14ac:dyDescent="0.25">
      <c r="A3532" s="141">
        <v>23959.653332427501</v>
      </c>
      <c r="B3532" s="141">
        <v>-2.5594982346579398</v>
      </c>
      <c r="C3532" s="141">
        <v>-2.0167271903751698</v>
      </c>
      <c r="D3532" s="141">
        <v>-2.3898808763721</v>
      </c>
      <c r="E3532" s="141">
        <v>-2.5568109274916799</v>
      </c>
    </row>
    <row r="3533" spans="1:5" x14ac:dyDescent="0.25">
      <c r="A3533" s="141">
        <v>23961.7771562259</v>
      </c>
      <c r="B3533" s="141">
        <v>-2.5596020781806099</v>
      </c>
      <c r="C3533" s="141">
        <v>-2.8039543050917501</v>
      </c>
      <c r="D3533" s="141">
        <v>-2.38995872420394</v>
      </c>
      <c r="E3533" s="141">
        <v>-2.5569491503956798</v>
      </c>
    </row>
    <row r="3534" spans="1:5" x14ac:dyDescent="0.25">
      <c r="A3534" s="141">
        <v>23962.8795531258</v>
      </c>
      <c r="B3534" s="141">
        <v>-2.5596559732714002</v>
      </c>
      <c r="C3534" s="141">
        <v>-2.8547616274187102</v>
      </c>
      <c r="D3534" s="141">
        <v>-2.3899991180834301</v>
      </c>
      <c r="E3534" s="141">
        <v>-2.55702089581255</v>
      </c>
    </row>
    <row r="3535" spans="1:5" x14ac:dyDescent="0.25">
      <c r="A3535" s="141">
        <v>23962.8811575937</v>
      </c>
      <c r="B3535" s="141">
        <v>-2.5596560517091702</v>
      </c>
      <c r="C3535" s="141">
        <v>-2.1586893265754701</v>
      </c>
      <c r="D3535" s="141">
        <v>-2.38999917686716</v>
      </c>
      <c r="E3535" s="141">
        <v>-2.5570210002329499</v>
      </c>
    </row>
    <row r="3536" spans="1:5" x14ac:dyDescent="0.25">
      <c r="A3536" s="141">
        <v>23971.912871715002</v>
      </c>
      <c r="B3536" s="141">
        <v>-2.5600974443989402</v>
      </c>
      <c r="C3536" s="141">
        <v>0.11266684487767401</v>
      </c>
      <c r="D3536" s="141">
        <v>-2.3903297555712402</v>
      </c>
      <c r="E3536" s="141">
        <v>-2.5576087720823302</v>
      </c>
    </row>
    <row r="3537" spans="1:5" x14ac:dyDescent="0.25">
      <c r="A3537" s="141">
        <v>23971.9242172757</v>
      </c>
      <c r="B3537" s="141">
        <v>-2.5600979986945398</v>
      </c>
      <c r="C3537" s="141">
        <v>-2.05358988778013</v>
      </c>
      <c r="D3537" s="141">
        <v>-2.3903301704378901</v>
      </c>
      <c r="E3537" s="141">
        <v>-2.5576095104085801</v>
      </c>
    </row>
    <row r="3538" spans="1:5" x14ac:dyDescent="0.25">
      <c r="A3538" s="141">
        <v>23975.460315598601</v>
      </c>
      <c r="B3538" s="141">
        <v>-2.5602707355645302</v>
      </c>
      <c r="C3538" s="141">
        <v>-2.0457206570124802</v>
      </c>
      <c r="D3538" s="141">
        <v>-2.3904594236251802</v>
      </c>
      <c r="E3538" s="141">
        <v>-2.5578396228124598</v>
      </c>
    </row>
    <row r="3539" spans="1:5" x14ac:dyDescent="0.25">
      <c r="A3539" s="141">
        <v>23980.249111864799</v>
      </c>
      <c r="B3539" s="141">
        <v>-2.56050459695751</v>
      </c>
      <c r="C3539" s="141">
        <v>-2.5381815426519601</v>
      </c>
      <c r="D3539" s="141">
        <v>-2.3906343093907401</v>
      </c>
      <c r="E3539" s="141">
        <v>-2.5581512433115901</v>
      </c>
    </row>
    <row r="3540" spans="1:5" x14ac:dyDescent="0.25">
      <c r="A3540" s="141">
        <v>23981.194409352702</v>
      </c>
      <c r="B3540" s="141">
        <v>-2.5605507512493202</v>
      </c>
      <c r="C3540" s="141">
        <v>-2.5656755581983801</v>
      </c>
      <c r="D3540" s="141">
        <v>-2.3906688101514599</v>
      </c>
      <c r="E3540" s="141">
        <v>-2.5582127548777498</v>
      </c>
    </row>
    <row r="3541" spans="1:5" x14ac:dyDescent="0.25">
      <c r="A3541" s="141">
        <v>23982.378684827599</v>
      </c>
      <c r="B3541" s="141">
        <v>-2.5606085692957699</v>
      </c>
      <c r="C3541" s="141">
        <v>-2.3103981331447301</v>
      </c>
      <c r="D3541" s="141">
        <v>-2.3907120230479899</v>
      </c>
      <c r="E3541" s="141">
        <v>-2.5582898162432302</v>
      </c>
    </row>
    <row r="3542" spans="1:5" x14ac:dyDescent="0.25">
      <c r="A3542" s="141">
        <v>23983.511352679299</v>
      </c>
      <c r="B3542" s="141">
        <v>-2.5606638632235401</v>
      </c>
      <c r="C3542" s="141">
        <v>-2.96785080889613</v>
      </c>
      <c r="D3542" s="141">
        <v>-2.39075334253502</v>
      </c>
      <c r="E3542" s="141">
        <v>-2.5583635186713201</v>
      </c>
    </row>
    <row r="3543" spans="1:5" x14ac:dyDescent="0.25">
      <c r="A3543" s="141">
        <v>23984.482303674198</v>
      </c>
      <c r="B3543" s="141">
        <v>-2.5607112590017</v>
      </c>
      <c r="C3543" s="141">
        <v>-5.8617939879885901</v>
      </c>
      <c r="D3543" s="141">
        <v>-2.3907887546056599</v>
      </c>
      <c r="E3543" s="141">
        <v>-2.55842669758922</v>
      </c>
    </row>
    <row r="3544" spans="1:5" x14ac:dyDescent="0.25">
      <c r="A3544" s="141">
        <v>23985.3286785165</v>
      </c>
      <c r="B3544" s="141">
        <v>-2.5607525710753301</v>
      </c>
      <c r="C3544" s="141"/>
      <c r="D3544" s="141">
        <v>-2.3908196171548002</v>
      </c>
      <c r="E3544" s="141">
        <v>-2.5584817699669702</v>
      </c>
    </row>
    <row r="3545" spans="1:5" x14ac:dyDescent="0.25">
      <c r="A3545" s="141">
        <v>23986.3860879243</v>
      </c>
      <c r="B3545" s="141">
        <v>-2.5608041803766199</v>
      </c>
      <c r="C3545" s="141">
        <v>-2.3050846276825498</v>
      </c>
      <c r="D3545" s="141">
        <v>-2.3908581670503701</v>
      </c>
      <c r="E3545" s="141">
        <v>-2.55855057342192</v>
      </c>
    </row>
    <row r="3546" spans="1:5" x14ac:dyDescent="0.25">
      <c r="A3546" s="141">
        <v>23988.107248106</v>
      </c>
      <c r="B3546" s="141">
        <v>-2.5608881772509098</v>
      </c>
      <c r="C3546" s="141">
        <v>-2.3052215395690001</v>
      </c>
      <c r="D3546" s="141">
        <v>-2.3909208964882702</v>
      </c>
      <c r="E3546" s="141">
        <v>-2.5586625642509699</v>
      </c>
    </row>
    <row r="3547" spans="1:5" x14ac:dyDescent="0.25">
      <c r="A3547" s="141">
        <v>23995.163251870701</v>
      </c>
      <c r="B3547" s="141">
        <v>-2.5612324200168199</v>
      </c>
      <c r="C3547" s="141">
        <v>-2.2702081214278</v>
      </c>
      <c r="D3547" s="141">
        <v>-2.3911778167551101</v>
      </c>
      <c r="E3547" s="141">
        <v>-2.55912165736355</v>
      </c>
    </row>
    <row r="3548" spans="1:5" x14ac:dyDescent="0.25">
      <c r="A3548" s="141">
        <v>23996.9616937096</v>
      </c>
      <c r="B3548" s="141">
        <v>-2.5613201332905899</v>
      </c>
      <c r="C3548" s="141">
        <v>-2.3879155708440201</v>
      </c>
      <c r="D3548" s="141">
        <v>-2.3912432384152398</v>
      </c>
      <c r="E3548" s="141">
        <v>-2.5592386661367001</v>
      </c>
    </row>
    <row r="3549" spans="1:5" x14ac:dyDescent="0.25">
      <c r="A3549" s="141">
        <v>24000.257624696998</v>
      </c>
      <c r="B3549" s="141">
        <v>-2.5614808526190598</v>
      </c>
      <c r="C3549" s="141">
        <v>-2.6977181594202899</v>
      </c>
      <c r="D3549" s="141">
        <v>-2.3913630681987099</v>
      </c>
      <c r="E3549" s="141">
        <v>-2.5594530974861902</v>
      </c>
    </row>
    <row r="3550" spans="1:5" x14ac:dyDescent="0.25">
      <c r="A3550" s="141">
        <v>24004.7129061899</v>
      </c>
      <c r="B3550" s="141">
        <v>-2.5616980452093099</v>
      </c>
      <c r="C3550" s="141">
        <v>-2.79024400015768</v>
      </c>
      <c r="D3550" s="141">
        <v>-2.39152491301921</v>
      </c>
      <c r="E3550" s="141">
        <v>-2.5597429431551202</v>
      </c>
    </row>
    <row r="3551" spans="1:5" x14ac:dyDescent="0.25">
      <c r="A3551" s="141">
        <v>24009.135452684401</v>
      </c>
      <c r="B3551" s="141">
        <v>-2.5619135736415202</v>
      </c>
      <c r="C3551" s="141">
        <v>-2.69457569355006</v>
      </c>
      <c r="D3551" s="141">
        <v>-2.3916854148906501</v>
      </c>
      <c r="E3551" s="141">
        <v>-2.56003064471177</v>
      </c>
    </row>
    <row r="3552" spans="1:5" x14ac:dyDescent="0.25">
      <c r="A3552" s="141">
        <v>24011.579103665801</v>
      </c>
      <c r="B3552" s="141">
        <v>-2.56203263334117</v>
      </c>
      <c r="C3552" s="141">
        <v>-2.8121405388915801</v>
      </c>
      <c r="D3552" s="141">
        <v>-2.3917740335176401</v>
      </c>
      <c r="E3552" s="141">
        <v>-2.5601896060795699</v>
      </c>
    </row>
    <row r="3553" spans="1:5" x14ac:dyDescent="0.25">
      <c r="A3553" s="141">
        <v>24021.997249715001</v>
      </c>
      <c r="B3553" s="141">
        <v>-2.5625399934029498</v>
      </c>
      <c r="C3553" s="141"/>
      <c r="D3553" s="141">
        <v>-2.3921513216229102</v>
      </c>
      <c r="E3553" s="141">
        <v>-2.5608672614758299</v>
      </c>
    </row>
    <row r="3554" spans="1:5" x14ac:dyDescent="0.25">
      <c r="A3554" s="141">
        <v>24025.313536196099</v>
      </c>
      <c r="B3554" s="141">
        <v>-2.5627014160097099</v>
      </c>
      <c r="C3554" s="141">
        <v>-2.4605627317590102</v>
      </c>
      <c r="D3554" s="141">
        <v>-2.39227124119442</v>
      </c>
      <c r="E3554" s="141">
        <v>-2.5610829528926899</v>
      </c>
    </row>
    <row r="3555" spans="1:5" x14ac:dyDescent="0.25">
      <c r="A3555" s="141">
        <v>24033.445119562199</v>
      </c>
      <c r="B3555" s="141">
        <v>-2.5630970642820401</v>
      </c>
      <c r="C3555" s="141">
        <v>-2.5155272457623798</v>
      </c>
      <c r="D3555" s="141">
        <v>-2.3925649219662999</v>
      </c>
      <c r="E3555" s="141">
        <v>-2.5616117913357899</v>
      </c>
    </row>
    <row r="3556" spans="1:5" x14ac:dyDescent="0.25">
      <c r="A3556" s="141">
        <v>24033.5874114752</v>
      </c>
      <c r="B3556" s="141">
        <v>-2.5631039855477402</v>
      </c>
      <c r="C3556" s="141">
        <v>-2.3853048138984101</v>
      </c>
      <c r="D3556" s="141">
        <v>-2.3925700563909902</v>
      </c>
      <c r="E3556" s="141">
        <v>-2.56162104478673</v>
      </c>
    </row>
    <row r="3557" spans="1:5" x14ac:dyDescent="0.25">
      <c r="A3557" s="141">
        <v>24035.9850966009</v>
      </c>
      <c r="B3557" s="141">
        <v>-2.5632206014769499</v>
      </c>
      <c r="C3557" s="141">
        <v>-3.0518642127177502</v>
      </c>
      <c r="D3557" s="141">
        <v>-2.3926565500619699</v>
      </c>
      <c r="E3557" s="141">
        <v>-2.5617769670038899</v>
      </c>
    </row>
    <row r="3558" spans="1:5" x14ac:dyDescent="0.25">
      <c r="A3558" s="141">
        <v>24038.118922332302</v>
      </c>
      <c r="B3558" s="141">
        <v>-2.5633243672325099</v>
      </c>
      <c r="C3558" s="141">
        <v>-2.4345882685176501</v>
      </c>
      <c r="D3558" s="141">
        <v>-2.3927334875644801</v>
      </c>
      <c r="E3558" s="141">
        <v>-2.5619157259556702</v>
      </c>
    </row>
    <row r="3559" spans="1:5" x14ac:dyDescent="0.25">
      <c r="A3559" s="141">
        <v>24046.262853339598</v>
      </c>
      <c r="B3559" s="141">
        <v>-2.5637202521111999</v>
      </c>
      <c r="C3559" s="141">
        <v>-2.66741849904759</v>
      </c>
      <c r="D3559" s="141">
        <v>-2.3930267995811798</v>
      </c>
      <c r="E3559" s="141">
        <v>-2.5624452724081901</v>
      </c>
    </row>
    <row r="3560" spans="1:5" x14ac:dyDescent="0.25">
      <c r="A3560" s="141">
        <v>24046.444616651101</v>
      </c>
      <c r="B3560" s="141">
        <v>-2.5637290851703298</v>
      </c>
      <c r="C3560" s="141">
        <v>-2.9917272946032401</v>
      </c>
      <c r="D3560" s="141">
        <v>-2.3930333400697101</v>
      </c>
      <c r="E3560" s="141">
        <v>-2.5624570905629001</v>
      </c>
    </row>
    <row r="3561" spans="1:5" x14ac:dyDescent="0.25">
      <c r="A3561" s="141">
        <v>24055.099249959901</v>
      </c>
      <c r="B3561" s="141">
        <v>-2.5641495363645501</v>
      </c>
      <c r="C3561" s="141">
        <v>-2.91341001509298</v>
      </c>
      <c r="D3561" s="141">
        <v>-2.3933444663221599</v>
      </c>
      <c r="E3561" s="141">
        <v>-2.5630197725665198</v>
      </c>
    </row>
    <row r="3562" spans="1:5" x14ac:dyDescent="0.25">
      <c r="A3562" s="141">
        <v>24055.285557786701</v>
      </c>
      <c r="B3562" s="141">
        <v>-2.56415858451631</v>
      </c>
      <c r="C3562" s="141">
        <v>-2.0744755256582401</v>
      </c>
      <c r="D3562" s="141">
        <v>-2.3933511575009101</v>
      </c>
      <c r="E3562" s="141">
        <v>-2.5630318845662101</v>
      </c>
    </row>
    <row r="3563" spans="1:5" x14ac:dyDescent="0.25">
      <c r="A3563" s="141">
        <v>24058.370517328702</v>
      </c>
      <c r="B3563" s="141">
        <v>-2.5643083897914498</v>
      </c>
      <c r="C3563" s="141">
        <v>-3.4120519886216698</v>
      </c>
      <c r="D3563" s="141">
        <v>-2.3934619134022199</v>
      </c>
      <c r="E3563" s="141">
        <v>-2.5632324347333899</v>
      </c>
    </row>
    <row r="3564" spans="1:5" x14ac:dyDescent="0.25">
      <c r="A3564" s="141">
        <v>24060.2482928688</v>
      </c>
      <c r="B3564" s="141">
        <v>-2.5643995580590202</v>
      </c>
      <c r="C3564" s="141">
        <v>-2.5411686763229202</v>
      </c>
      <c r="D3564" s="141">
        <v>-2.39352929281084</v>
      </c>
      <c r="E3564" s="141">
        <v>-2.5633545022445898</v>
      </c>
    </row>
    <row r="3565" spans="1:5" x14ac:dyDescent="0.25">
      <c r="A3565" s="141">
        <v>24061.6622200522</v>
      </c>
      <c r="B3565" s="141">
        <v>-2.5644681977903501</v>
      </c>
      <c r="C3565" s="141">
        <v>-2.1614627622034601</v>
      </c>
      <c r="D3565" s="141">
        <v>-2.39358001002554</v>
      </c>
      <c r="E3565" s="141">
        <v>-2.5634464141893099</v>
      </c>
    </row>
    <row r="3566" spans="1:5" x14ac:dyDescent="0.25">
      <c r="A3566" s="141">
        <v>24065.9319553893</v>
      </c>
      <c r="B3566" s="141">
        <v>-2.5646754315668798</v>
      </c>
      <c r="C3566" s="141">
        <v>-2.6755889667144901</v>
      </c>
      <c r="D3566" s="141">
        <v>-2.3937330698913701</v>
      </c>
      <c r="E3566" s="141">
        <v>-2.5637239542897401</v>
      </c>
    </row>
    <row r="3567" spans="1:5" x14ac:dyDescent="0.25">
      <c r="A3567" s="141">
        <v>24069.869068479999</v>
      </c>
      <c r="B3567" s="141">
        <v>-2.5648664648228601</v>
      </c>
      <c r="C3567" s="141">
        <v>-2.7310802953469802</v>
      </c>
      <c r="D3567" s="141">
        <v>-2.3938740802965102</v>
      </c>
      <c r="E3567" s="141">
        <v>-2.5639798559619802</v>
      </c>
    </row>
    <row r="3568" spans="1:5" x14ac:dyDescent="0.25">
      <c r="A3568" s="141">
        <v>24071.7928350492</v>
      </c>
      <c r="B3568" s="141">
        <v>-2.5649597884579101</v>
      </c>
      <c r="C3568" s="141">
        <v>-2.7519424495607199</v>
      </c>
      <c r="D3568" s="141">
        <v>-2.3939429374533399</v>
      </c>
      <c r="E3568" s="141">
        <v>-2.56410488938889</v>
      </c>
    </row>
    <row r="3569" spans="1:5" x14ac:dyDescent="0.25">
      <c r="A3569" s="141">
        <v>24072.309379272901</v>
      </c>
      <c r="B3569" s="141">
        <v>-2.5649848442733201</v>
      </c>
      <c r="C3569" s="141">
        <v>-2.4625979638580602</v>
      </c>
      <c r="D3569" s="141">
        <v>-2.3939614211590698</v>
      </c>
      <c r="E3569" s="141">
        <v>-2.56413846100381</v>
      </c>
    </row>
    <row r="3570" spans="1:5" x14ac:dyDescent="0.25">
      <c r="A3570" s="141">
        <v>24073.905176654</v>
      </c>
      <c r="B3570" s="141">
        <v>-2.5650622451128098</v>
      </c>
      <c r="C3570" s="141">
        <v>-1.84806146464475</v>
      </c>
      <c r="D3570" s="141">
        <v>-2.3940185110977898</v>
      </c>
      <c r="E3570" s="141">
        <v>-2.5642421743378501</v>
      </c>
    </row>
    <row r="3571" spans="1:5" x14ac:dyDescent="0.25">
      <c r="A3571" s="141">
        <v>24078.562872324001</v>
      </c>
      <c r="B3571" s="141">
        <v>-2.5652881059753199</v>
      </c>
      <c r="C3571" s="141">
        <v>-1.64467860982679</v>
      </c>
      <c r="D3571" s="141">
        <v>-2.3941850277594199</v>
      </c>
      <c r="E3571" s="141">
        <v>-2.5645448687312</v>
      </c>
    </row>
    <row r="3572" spans="1:5" x14ac:dyDescent="0.25">
      <c r="A3572" s="141">
        <v>24081.245411468899</v>
      </c>
      <c r="B3572" s="141">
        <v>-2.5654181531125602</v>
      </c>
      <c r="C3572" s="141">
        <v>-2.9068035232807001</v>
      </c>
      <c r="D3572" s="141">
        <v>-2.39428085433314</v>
      </c>
      <c r="E3572" s="141">
        <v>-2.56471919035027</v>
      </c>
    </row>
    <row r="3573" spans="1:5" x14ac:dyDescent="0.25">
      <c r="A3573" s="141">
        <v>24081.258729257501</v>
      </c>
      <c r="B3573" s="141">
        <v>-2.56541879868435</v>
      </c>
      <c r="C3573" s="141">
        <v>-2.1353019130372899</v>
      </c>
      <c r="D3573" s="141">
        <v>-2.3942813299362</v>
      </c>
      <c r="E3573" s="141">
        <v>-2.5647200557701302</v>
      </c>
    </row>
    <row r="3574" spans="1:5" x14ac:dyDescent="0.25">
      <c r="A3574" s="141">
        <v>24082.7937313804</v>
      </c>
      <c r="B3574" s="141">
        <v>-2.5654932028242299</v>
      </c>
      <c r="C3574" s="141">
        <v>-2.8052327895601201</v>
      </c>
      <c r="D3574" s="141">
        <v>-2.39433613849079</v>
      </c>
      <c r="E3574" s="141">
        <v>-2.5648198022755402</v>
      </c>
    </row>
    <row r="3575" spans="1:5" x14ac:dyDescent="0.25">
      <c r="A3575" s="141">
        <v>24083.253804959</v>
      </c>
      <c r="B3575" s="141">
        <v>-2.5655155017578601</v>
      </c>
      <c r="C3575" s="141">
        <v>-2.8569464912288498</v>
      </c>
      <c r="D3575" s="141">
        <v>-2.3943525622430202</v>
      </c>
      <c r="E3575" s="141">
        <v>-2.5648496979392399</v>
      </c>
    </row>
    <row r="3576" spans="1:5" x14ac:dyDescent="0.25">
      <c r="A3576" s="141">
        <v>24084.833916966902</v>
      </c>
      <c r="B3576" s="141">
        <v>-2.56559208127848</v>
      </c>
      <c r="C3576" s="141">
        <v>-2.9855716880765599</v>
      </c>
      <c r="D3576" s="141">
        <v>-2.3944089567167</v>
      </c>
      <c r="E3576" s="141">
        <v>-2.5649523720040701</v>
      </c>
    </row>
    <row r="3577" spans="1:5" x14ac:dyDescent="0.25">
      <c r="A3577" s="141">
        <v>24086.1076375913</v>
      </c>
      <c r="B3577" s="141">
        <v>-2.5656538052889601</v>
      </c>
      <c r="C3577" s="141">
        <v>-3.0060143520704101</v>
      </c>
      <c r="D3577" s="141">
        <v>-2.39445440191114</v>
      </c>
      <c r="E3577" s="141">
        <v>-2.56503513491942</v>
      </c>
    </row>
    <row r="3578" spans="1:5" x14ac:dyDescent="0.25">
      <c r="A3578" s="141">
        <v>24086.163276577001</v>
      </c>
      <c r="B3578" s="141">
        <v>-2.5656565014031401</v>
      </c>
      <c r="C3578" s="141">
        <v>-3.0101649139245299</v>
      </c>
      <c r="D3578" s="141">
        <v>-2.3944563867723598</v>
      </c>
      <c r="E3578" s="141">
        <v>-2.5650387501460301</v>
      </c>
    </row>
    <row r="3579" spans="1:5" x14ac:dyDescent="0.25">
      <c r="A3579" s="141">
        <v>24087.249731911201</v>
      </c>
      <c r="B3579" s="141">
        <v>-2.5657091459041599</v>
      </c>
      <c r="C3579" s="141">
        <v>-2.5324708309881201</v>
      </c>
      <c r="D3579" s="141">
        <v>-2.3944951400846999</v>
      </c>
      <c r="E3579" s="141">
        <v>-2.5651093434718102</v>
      </c>
    </row>
    <row r="3580" spans="1:5" x14ac:dyDescent="0.25">
      <c r="A3580" s="141">
        <v>24091.529599158999</v>
      </c>
      <c r="B3580" s="141">
        <v>-2.5659164878267799</v>
      </c>
      <c r="C3580" s="141">
        <v>-2.6471113720161101</v>
      </c>
      <c r="D3580" s="141">
        <v>-2.3946477116218401</v>
      </c>
      <c r="E3580" s="141">
        <v>-2.5653874175392302</v>
      </c>
    </row>
    <row r="3581" spans="1:5" x14ac:dyDescent="0.25">
      <c r="A3581" s="141">
        <v>24095.637105898601</v>
      </c>
      <c r="B3581" s="141">
        <v>-2.5661154191907301</v>
      </c>
      <c r="C3581" s="141">
        <v>-2.6746289255243099</v>
      </c>
      <c r="D3581" s="141">
        <v>-2.3947940050366099</v>
      </c>
      <c r="E3581" s="141">
        <v>-2.5656542718726398</v>
      </c>
    </row>
    <row r="3582" spans="1:5" x14ac:dyDescent="0.25">
      <c r="A3582" s="141">
        <v>24098.5938465166</v>
      </c>
      <c r="B3582" s="141">
        <v>-2.5662585809706</v>
      </c>
      <c r="C3582" s="141">
        <v>-2.1146130071351501</v>
      </c>
      <c r="D3582" s="141">
        <v>-2.3948992316103199</v>
      </c>
      <c r="E3582" s="141">
        <v>-2.56584635087219</v>
      </c>
    </row>
    <row r="3583" spans="1:5" x14ac:dyDescent="0.25">
      <c r="A3583" s="141">
        <v>24102.631345177098</v>
      </c>
      <c r="B3583" s="141">
        <v>-2.5664540221966701</v>
      </c>
      <c r="C3583" s="141">
        <v>-2.15522130454324</v>
      </c>
      <c r="D3583" s="141">
        <v>-2.3950428114600699</v>
      </c>
      <c r="E3583" s="141">
        <v>-2.5661086214291999</v>
      </c>
    </row>
    <row r="3584" spans="1:5" x14ac:dyDescent="0.25">
      <c r="A3584" s="141">
        <v>24103.7683134197</v>
      </c>
      <c r="B3584" s="141">
        <v>-2.5665090485395798</v>
      </c>
      <c r="C3584" s="141">
        <v>-2.1358558193063</v>
      </c>
      <c r="D3584" s="141">
        <v>-2.3950832210453901</v>
      </c>
      <c r="E3584" s="141">
        <v>-2.5661824736207302</v>
      </c>
    </row>
    <row r="3585" spans="1:5" x14ac:dyDescent="0.25">
      <c r="A3585" s="141">
        <v>24107.491837511199</v>
      </c>
      <c r="B3585" s="141">
        <v>-2.5666892257768699</v>
      </c>
      <c r="C3585" s="141">
        <v>-2.91003548913551</v>
      </c>
      <c r="D3585" s="141">
        <v>-2.3952154906332499</v>
      </c>
      <c r="E3585" s="141">
        <v>-2.5664243247937599</v>
      </c>
    </row>
    <row r="3586" spans="1:5" x14ac:dyDescent="0.25">
      <c r="A3586" s="141">
        <v>24108.772494421901</v>
      </c>
      <c r="B3586" s="141">
        <v>-2.56675118410659</v>
      </c>
      <c r="C3586" s="141">
        <v>-2.6413993209692701</v>
      </c>
      <c r="D3586" s="141">
        <v>-2.39526095817991</v>
      </c>
      <c r="E3586" s="141">
        <v>-2.5665075021268202</v>
      </c>
    </row>
    <row r="3587" spans="1:5" x14ac:dyDescent="0.25">
      <c r="A3587" s="141">
        <v>24113.741234468402</v>
      </c>
      <c r="B3587" s="141">
        <v>-2.5669915177999898</v>
      </c>
      <c r="C3587" s="141">
        <v>-3.2633892364611299</v>
      </c>
      <c r="D3587" s="141">
        <v>-2.3954372445823702</v>
      </c>
      <c r="E3587" s="141">
        <v>-2.5668301960687598</v>
      </c>
    </row>
    <row r="3588" spans="1:5" x14ac:dyDescent="0.25">
      <c r="A3588" s="141">
        <v>24118.093268290198</v>
      </c>
      <c r="B3588" s="141">
        <v>-2.56720195069185</v>
      </c>
      <c r="C3588" s="141">
        <v>-2.6365942870353098</v>
      </c>
      <c r="D3588" s="141">
        <v>-2.3955914937554201</v>
      </c>
      <c r="E3588" s="141">
        <v>-2.5671128108883599</v>
      </c>
    </row>
    <row r="3589" spans="1:5" x14ac:dyDescent="0.25">
      <c r="A3589" s="141">
        <v>24123.843746045801</v>
      </c>
      <c r="B3589" s="141">
        <v>-2.5674799001381698</v>
      </c>
      <c r="C3589" s="141">
        <v>-2.8831732410315598</v>
      </c>
      <c r="D3589" s="141">
        <v>-2.3957950831913699</v>
      </c>
      <c r="E3589" s="141">
        <v>-2.5674861988143598</v>
      </c>
    </row>
    <row r="3590" spans="1:5" x14ac:dyDescent="0.25">
      <c r="A3590" s="141">
        <v>24129.0403344724</v>
      </c>
      <c r="B3590" s="141">
        <v>-2.56773097732852</v>
      </c>
      <c r="C3590" s="141">
        <v>-2.06100668792079</v>
      </c>
      <c r="D3590" s="141">
        <v>-2.3959788427694302</v>
      </c>
      <c r="E3590" s="141">
        <v>-2.56782358198851</v>
      </c>
    </row>
    <row r="3591" spans="1:5" x14ac:dyDescent="0.25">
      <c r="A3591" s="141">
        <v>24134.9804548217</v>
      </c>
      <c r="B3591" s="141">
        <v>-2.5680178624905801</v>
      </c>
      <c r="C3591" s="141">
        <v>-2.8692392529364299</v>
      </c>
      <c r="D3591" s="141">
        <v>-2.3961886391257101</v>
      </c>
      <c r="E3591" s="141">
        <v>-2.5682091908777198</v>
      </c>
    </row>
    <row r="3592" spans="1:5" x14ac:dyDescent="0.25">
      <c r="A3592" s="141">
        <v>24136.165692410999</v>
      </c>
      <c r="B3592" s="141">
        <v>-2.5680750900883602</v>
      </c>
      <c r="C3592" s="141">
        <v>-2.1947362068343801</v>
      </c>
      <c r="D3592" s="141">
        <v>-2.3962304673558998</v>
      </c>
      <c r="E3592" s="141">
        <v>-2.5682861256293301</v>
      </c>
    </row>
    <row r="3593" spans="1:5" x14ac:dyDescent="0.25">
      <c r="A3593" s="141">
        <v>24137.442313914398</v>
      </c>
      <c r="B3593" s="141">
        <v>-2.56813672450442</v>
      </c>
      <c r="C3593" s="141">
        <v>-1.62275056280815</v>
      </c>
      <c r="D3593" s="141">
        <v>-2.3962755084784102</v>
      </c>
      <c r="E3593" s="141">
        <v>-2.5683689898772299</v>
      </c>
    </row>
    <row r="3594" spans="1:5" x14ac:dyDescent="0.25">
      <c r="A3594" s="141">
        <v>24145.6484947438</v>
      </c>
      <c r="B3594" s="141">
        <v>-2.5685327763405801</v>
      </c>
      <c r="C3594" s="141">
        <v>-2.39466572029484</v>
      </c>
      <c r="D3594" s="141">
        <v>-2.3965647344264802</v>
      </c>
      <c r="E3594" s="141">
        <v>-2.5689015870712</v>
      </c>
    </row>
    <row r="3595" spans="1:5" x14ac:dyDescent="0.25">
      <c r="A3595" s="141">
        <v>24145.7692487606</v>
      </c>
      <c r="B3595" s="141">
        <v>-2.5685386024760701</v>
      </c>
      <c r="C3595" s="141">
        <v>-2.0777231219823902</v>
      </c>
      <c r="D3595" s="141">
        <v>-2.39656898650804</v>
      </c>
      <c r="E3595" s="141">
        <v>-2.5689094234855201</v>
      </c>
    </row>
    <row r="3596" spans="1:5" x14ac:dyDescent="0.25">
      <c r="A3596" s="141">
        <v>24148.484287935698</v>
      </c>
      <c r="B3596" s="141">
        <v>-2.5686695840287701</v>
      </c>
      <c r="C3596" s="141">
        <v>-2.8101171460496799</v>
      </c>
      <c r="D3596" s="141">
        <v>-2.39666456081427</v>
      </c>
      <c r="E3596" s="141">
        <v>-2.5690856119250798</v>
      </c>
    </row>
    <row r="3597" spans="1:5" x14ac:dyDescent="0.25">
      <c r="A3597" s="141">
        <v>24151.6159313188</v>
      </c>
      <c r="B3597" s="141">
        <v>-2.5688206315517701</v>
      </c>
      <c r="C3597" s="141">
        <v>-2.1039284041265902</v>
      </c>
      <c r="D3597" s="141">
        <v>-2.3967747297251898</v>
      </c>
      <c r="E3597" s="141">
        <v>-2.5692888211912202</v>
      </c>
    </row>
    <row r="3598" spans="1:5" x14ac:dyDescent="0.25">
      <c r="A3598" s="141">
        <v>24158.404725127599</v>
      </c>
      <c r="B3598" s="141">
        <v>-2.5691479545266498</v>
      </c>
      <c r="C3598" s="141">
        <v>-3.3789282568855898</v>
      </c>
      <c r="D3598" s="141">
        <v>-2.3970132948607699</v>
      </c>
      <c r="E3598" s="141">
        <v>-2.56972928676073</v>
      </c>
    </row>
    <row r="3599" spans="1:5" x14ac:dyDescent="0.25">
      <c r="A3599" s="141">
        <v>24160.0113427414</v>
      </c>
      <c r="B3599" s="141">
        <v>-2.5692253941219501</v>
      </c>
      <c r="C3599" s="141">
        <v>-2.47167501913014</v>
      </c>
      <c r="D3599" s="141">
        <v>-2.3970697010639501</v>
      </c>
      <c r="E3599" s="141">
        <v>-2.5698335154746199</v>
      </c>
    </row>
    <row r="3600" spans="1:5" x14ac:dyDescent="0.25">
      <c r="A3600" s="141">
        <v>24161.060941285501</v>
      </c>
      <c r="B3600" s="141">
        <v>-2.5692759802652199</v>
      </c>
      <c r="C3600" s="141">
        <v>-3.0555332144467302</v>
      </c>
      <c r="D3600" s="141">
        <v>-2.39710654033005</v>
      </c>
      <c r="E3600" s="141">
        <v>-2.56990160555406</v>
      </c>
    </row>
    <row r="3601" spans="1:5" x14ac:dyDescent="0.25">
      <c r="A3601" s="141">
        <v>24163.535538813601</v>
      </c>
      <c r="B3601" s="141">
        <v>-2.5693952298622098</v>
      </c>
      <c r="C3601" s="141">
        <v>-1.92010535453772</v>
      </c>
      <c r="D3601" s="141">
        <v>-2.3971933612410901</v>
      </c>
      <c r="E3601" s="141">
        <v>-2.5700621318549901</v>
      </c>
    </row>
    <row r="3602" spans="1:5" x14ac:dyDescent="0.25">
      <c r="A3602" s="141">
        <v>24165.032074910399</v>
      </c>
      <c r="B3602" s="141">
        <v>-2.5694673366944998</v>
      </c>
      <c r="C3602" s="141">
        <v>-2.3550929415206499</v>
      </c>
      <c r="D3602" s="141">
        <v>-2.39724584411722</v>
      </c>
      <c r="E3602" s="141">
        <v>-2.57015920683014</v>
      </c>
    </row>
    <row r="3603" spans="1:5" x14ac:dyDescent="0.25">
      <c r="A3603" s="141">
        <v>24165.934279413301</v>
      </c>
      <c r="B3603" s="141">
        <v>-2.5695108033345999</v>
      </c>
      <c r="C3603" s="141">
        <v>-2.8970029108209201</v>
      </c>
      <c r="D3603" s="141">
        <v>-2.3972774757080999</v>
      </c>
      <c r="E3603" s="141">
        <v>-2.5702177278656899</v>
      </c>
    </row>
    <row r="3604" spans="1:5" x14ac:dyDescent="0.25">
      <c r="A3604" s="141">
        <v>24172.3238692343</v>
      </c>
      <c r="B3604" s="141">
        <v>-2.5698185604292099</v>
      </c>
      <c r="C3604" s="141">
        <v>-2.8774317973789598</v>
      </c>
      <c r="D3604" s="141">
        <v>-2.3975013175318201</v>
      </c>
      <c r="E3604" s="141">
        <v>-2.5706321470314299</v>
      </c>
    </row>
    <row r="3605" spans="1:5" x14ac:dyDescent="0.25">
      <c r="A3605" s="141">
        <v>24179.336357793902</v>
      </c>
      <c r="B3605" s="141">
        <v>-2.5701561538036599</v>
      </c>
      <c r="C3605" s="141">
        <v>-2.8715815701001</v>
      </c>
      <c r="D3605" s="141">
        <v>-2.3977466193700101</v>
      </c>
      <c r="E3605" s="141">
        <v>-2.57108688791994</v>
      </c>
    </row>
    <row r="3606" spans="1:5" x14ac:dyDescent="0.25">
      <c r="A3606" s="141">
        <v>24185.798682087901</v>
      </c>
      <c r="B3606" s="141">
        <v>-2.5704671075344598</v>
      </c>
      <c r="C3606" s="141"/>
      <c r="D3606" s="141">
        <v>-2.3979723413277498</v>
      </c>
      <c r="E3606" s="141">
        <v>-2.5715058777610902</v>
      </c>
    </row>
    <row r="3607" spans="1:5" x14ac:dyDescent="0.25">
      <c r="A3607" s="141">
        <v>24186.570100029501</v>
      </c>
      <c r="B3607" s="141">
        <v>-2.5705042167179299</v>
      </c>
      <c r="C3607" s="141">
        <v>-3.3808665972985001</v>
      </c>
      <c r="D3607" s="141">
        <v>-2.39799926467713</v>
      </c>
      <c r="E3607" s="141">
        <v>-2.57155588840511</v>
      </c>
    </row>
    <row r="3608" spans="1:5" x14ac:dyDescent="0.25">
      <c r="A3608" s="141">
        <v>24189.747235569899</v>
      </c>
      <c r="B3608" s="141">
        <v>-2.5706570311617201</v>
      </c>
      <c r="C3608" s="141">
        <v>-2.1489218656332798</v>
      </c>
      <c r="D3608" s="141">
        <v>-2.3981101020806999</v>
      </c>
      <c r="E3608" s="141">
        <v>-2.5717618495292398</v>
      </c>
    </row>
    <row r="3609" spans="1:5" x14ac:dyDescent="0.25">
      <c r="A3609" s="141">
        <v>24191.118575579199</v>
      </c>
      <c r="B3609" s="141">
        <v>-2.57072297909875</v>
      </c>
      <c r="C3609" s="141">
        <v>-2.3064307722066002</v>
      </c>
      <c r="D3609" s="141">
        <v>-2.3981579186330699</v>
      </c>
      <c r="E3609" s="141">
        <v>-2.5718507425735502</v>
      </c>
    </row>
    <row r="3610" spans="1:5" x14ac:dyDescent="0.25">
      <c r="A3610" s="141">
        <v>24195.937008587702</v>
      </c>
      <c r="B3610" s="141">
        <v>-2.5709546455030998</v>
      </c>
      <c r="C3610" s="141">
        <v>-2.40145163528573</v>
      </c>
      <c r="D3610" s="141">
        <v>-2.3983258156177398</v>
      </c>
      <c r="E3610" s="141">
        <v>-2.57216305662085</v>
      </c>
    </row>
    <row r="3611" spans="1:5" x14ac:dyDescent="0.25">
      <c r="A3611" s="141">
        <v>24197.584601791699</v>
      </c>
      <c r="B3611" s="141">
        <v>-2.5710338416281302</v>
      </c>
      <c r="C3611" s="141">
        <v>-2.502208526864</v>
      </c>
      <c r="D3611" s="141">
        <v>-2.3983831846708101</v>
      </c>
      <c r="E3611" s="141">
        <v>-2.5722698383079901</v>
      </c>
    </row>
    <row r="3612" spans="1:5" x14ac:dyDescent="0.25">
      <c r="A3612" s="141">
        <v>24203.687212412999</v>
      </c>
      <c r="B3612" s="141">
        <v>-2.5713270968269599</v>
      </c>
      <c r="C3612" s="141">
        <v>-2.9208252641950501</v>
      </c>
      <c r="D3612" s="141">
        <v>-2.3985954956256101</v>
      </c>
      <c r="E3612" s="141">
        <v>-2.5726653098191701</v>
      </c>
    </row>
    <row r="3613" spans="1:5" x14ac:dyDescent="0.25">
      <c r="A3613" s="141">
        <v>24211.238701418501</v>
      </c>
      <c r="B3613" s="141">
        <v>-2.57168979404622</v>
      </c>
      <c r="C3613" s="141">
        <v>-1.5639934693962001</v>
      </c>
      <c r="D3613" s="141">
        <v>-2.3988578180432198</v>
      </c>
      <c r="E3613" s="141">
        <v>-2.5731545786993602</v>
      </c>
    </row>
    <row r="3614" spans="1:5" x14ac:dyDescent="0.25">
      <c r="A3614" s="141">
        <v>24213.746441265201</v>
      </c>
      <c r="B3614" s="141">
        <v>-2.5718101958659698</v>
      </c>
      <c r="C3614" s="141">
        <v>-2.17529272873128</v>
      </c>
      <c r="D3614" s="141">
        <v>-2.3989448348581499</v>
      </c>
      <c r="E3614" s="141">
        <v>-2.5733170341074598</v>
      </c>
    </row>
    <row r="3615" spans="1:5" x14ac:dyDescent="0.25">
      <c r="A3615" s="141">
        <v>24217.412709563101</v>
      </c>
      <c r="B3615" s="141">
        <v>-2.5719861809634801</v>
      </c>
      <c r="C3615" s="141">
        <v>-2.1890170197515002</v>
      </c>
      <c r="D3615" s="141">
        <v>-2.3990719651155299</v>
      </c>
      <c r="E3615" s="141">
        <v>-2.5735545193073799</v>
      </c>
    </row>
    <row r="3616" spans="1:5" x14ac:dyDescent="0.25">
      <c r="A3616" s="141">
        <v>24221.026293017901</v>
      </c>
      <c r="B3616" s="141">
        <v>-2.5721595905249899</v>
      </c>
      <c r="C3616" s="141">
        <v>-2.6984260393080399</v>
      </c>
      <c r="D3616" s="141">
        <v>-2.3991971677873898</v>
      </c>
      <c r="E3616" s="141">
        <v>-2.5737885665376998</v>
      </c>
    </row>
    <row r="3617" spans="1:5" x14ac:dyDescent="0.25">
      <c r="A3617" s="141">
        <v>24223.544220654701</v>
      </c>
      <c r="B3617" s="141">
        <v>-2.5722803941189101</v>
      </c>
      <c r="C3617" s="141">
        <v>-2.1153421161175001</v>
      </c>
      <c r="D3617" s="141">
        <v>-2.3992843493290499</v>
      </c>
      <c r="E3617" s="141">
        <v>-2.5739516345553</v>
      </c>
    </row>
    <row r="3618" spans="1:5" x14ac:dyDescent="0.25">
      <c r="A3618" s="141">
        <v>24224.357925508899</v>
      </c>
      <c r="B3618" s="141">
        <v>-2.5723194287485001</v>
      </c>
      <c r="C3618" s="141">
        <v>-3.0689271241289502</v>
      </c>
      <c r="D3618" s="141">
        <v>-2.3993125129377701</v>
      </c>
      <c r="E3618" s="141">
        <v>-2.5740043297052</v>
      </c>
    </row>
    <row r="3619" spans="1:5" x14ac:dyDescent="0.25">
      <c r="A3619" s="141">
        <v>24224.802063251202</v>
      </c>
      <c r="B3619" s="141">
        <v>-2.57234073370498</v>
      </c>
      <c r="C3619" s="141">
        <v>-2.0395234552461199</v>
      </c>
      <c r="D3619" s="141">
        <v>-2.3993278831087101</v>
      </c>
      <c r="E3619" s="141">
        <v>-2.5740330913126299</v>
      </c>
    </row>
    <row r="3620" spans="1:5" x14ac:dyDescent="0.25">
      <c r="A3620" s="141">
        <v>24227.133308513701</v>
      </c>
      <c r="B3620" s="141">
        <v>-2.5724525503330802</v>
      </c>
      <c r="C3620" s="141">
        <v>-2.1357816653516299</v>
      </c>
      <c r="D3620" s="141">
        <v>-2.3994085352215402</v>
      </c>
      <c r="E3620" s="141">
        <v>-2.57418405244464</v>
      </c>
    </row>
    <row r="3621" spans="1:5" x14ac:dyDescent="0.25">
      <c r="A3621" s="141">
        <v>24227.329916381099</v>
      </c>
      <c r="B3621" s="141">
        <v>-2.5724619796175401</v>
      </c>
      <c r="C3621" s="141">
        <v>-2.8446912797113</v>
      </c>
      <c r="D3621" s="141">
        <v>-2.3994153351962999</v>
      </c>
      <c r="E3621" s="141">
        <v>-2.5741967834106201</v>
      </c>
    </row>
    <row r="3622" spans="1:5" x14ac:dyDescent="0.25">
      <c r="A3622" s="141">
        <v>24232.362131693699</v>
      </c>
      <c r="B3622" s="141">
        <v>-2.5727032772673102</v>
      </c>
      <c r="C3622" s="141">
        <v>-2.1692206161601599</v>
      </c>
      <c r="D3622" s="141">
        <v>-2.3995892812276001</v>
      </c>
      <c r="E3622" s="141">
        <v>-2.5745226087555602</v>
      </c>
    </row>
    <row r="3623" spans="1:5" x14ac:dyDescent="0.25">
      <c r="A3623" s="141">
        <v>24239.239353680499</v>
      </c>
      <c r="B3623" s="141">
        <v>-2.5730328987783202</v>
      </c>
      <c r="C3623" s="141">
        <v>-2.4367998477303998</v>
      </c>
      <c r="D3623" s="141">
        <v>-2.3998266896641001</v>
      </c>
      <c r="E3623" s="141">
        <v>-2.5749678121681701</v>
      </c>
    </row>
    <row r="3624" spans="1:5" x14ac:dyDescent="0.25">
      <c r="A3624" s="141">
        <v>24244.515435709902</v>
      </c>
      <c r="B3624" s="141">
        <v>-2.5732856647287599</v>
      </c>
      <c r="C3624" s="141">
        <v>-2.8907925368847098</v>
      </c>
      <c r="D3624" s="141">
        <v>-2.4000085802875901</v>
      </c>
      <c r="E3624" s="141">
        <v>-2.5753092988859301</v>
      </c>
    </row>
    <row r="3625" spans="1:5" x14ac:dyDescent="0.25">
      <c r="A3625" s="141">
        <v>24246.636761994399</v>
      </c>
      <c r="B3625" s="141">
        <v>-2.5733872651332401</v>
      </c>
      <c r="C3625" s="141">
        <v>-1.9964282816949299</v>
      </c>
      <c r="D3625" s="141">
        <v>-2.4000816521839199</v>
      </c>
      <c r="E3625" s="141">
        <v>-2.57544658242466</v>
      </c>
    </row>
    <row r="3626" spans="1:5" x14ac:dyDescent="0.25">
      <c r="A3626" s="141">
        <v>24247.940631012301</v>
      </c>
      <c r="B3626" s="141">
        <v>-2.5734497056910302</v>
      </c>
      <c r="C3626" s="141">
        <v>-2.0405657448071501</v>
      </c>
      <c r="D3626" s="141">
        <v>-2.4001265486386698</v>
      </c>
      <c r="E3626" s="141">
        <v>-2.5755309588309401</v>
      </c>
    </row>
    <row r="3627" spans="1:5" x14ac:dyDescent="0.25">
      <c r="A3627" s="141">
        <v>24254.936654335801</v>
      </c>
      <c r="B3627" s="141">
        <v>-2.5737846328281502</v>
      </c>
      <c r="C3627" s="141">
        <v>-5.2680258070124104</v>
      </c>
      <c r="D3627" s="141">
        <v>-2.4003672230001101</v>
      </c>
      <c r="E3627" s="141">
        <v>-2.5759836268021301</v>
      </c>
    </row>
    <row r="3628" spans="1:5" x14ac:dyDescent="0.25">
      <c r="A3628" s="141">
        <v>24259.708258144201</v>
      </c>
      <c r="B3628" s="141">
        <v>-2.5740129684864099</v>
      </c>
      <c r="C3628" s="141">
        <v>-2.7773777476754602</v>
      </c>
      <c r="D3628" s="141">
        <v>-2.4005311596967802</v>
      </c>
      <c r="E3628" s="141">
        <v>-2.57629230711016</v>
      </c>
    </row>
    <row r="3629" spans="1:5" x14ac:dyDescent="0.25">
      <c r="A3629" s="141">
        <v>24260.474913851402</v>
      </c>
      <c r="B3629" s="141">
        <v>-2.5740496477311301</v>
      </c>
      <c r="C3629" s="141">
        <v>-2.1540620463781401</v>
      </c>
      <c r="D3629" s="141">
        <v>-2.4005574832976899</v>
      </c>
      <c r="E3629" s="141">
        <v>-2.5763418983498001</v>
      </c>
    </row>
    <row r="3630" spans="1:5" x14ac:dyDescent="0.25">
      <c r="A3630" s="141">
        <v>24266.909038231101</v>
      </c>
      <c r="B3630" s="141">
        <v>-2.5743573943037199</v>
      </c>
      <c r="C3630" s="141">
        <v>-0.11325231113522601</v>
      </c>
      <c r="D3630" s="141">
        <v>-2.4007782264761999</v>
      </c>
      <c r="E3630" s="141">
        <v>-2.5767580403493899</v>
      </c>
    </row>
    <row r="3631" spans="1:5" x14ac:dyDescent="0.25">
      <c r="A3631" s="141">
        <v>24272.170282458799</v>
      </c>
      <c r="B3631" s="141">
        <v>-2.57460893213511</v>
      </c>
      <c r="C3631" s="141">
        <v>-2.6747448713392501</v>
      </c>
      <c r="D3631" s="141">
        <v>-2.4009584959698702</v>
      </c>
      <c r="E3631" s="141">
        <v>-2.57709825607111</v>
      </c>
    </row>
    <row r="3632" spans="1:5" x14ac:dyDescent="0.25">
      <c r="A3632" s="141">
        <v>24273.940849166702</v>
      </c>
      <c r="B3632" s="141">
        <v>-2.5746935600174399</v>
      </c>
      <c r="C3632" s="141">
        <v>-3.7366306574747301</v>
      </c>
      <c r="D3632" s="141">
        <v>-2.4010191146873798</v>
      </c>
      <c r="E3632" s="141">
        <v>-2.5772127350630201</v>
      </c>
    </row>
    <row r="3633" spans="1:5" x14ac:dyDescent="0.25">
      <c r="A3633" s="141">
        <v>24274.191938390399</v>
      </c>
      <c r="B3633" s="141">
        <v>-2.5747055604406301</v>
      </c>
      <c r="C3633" s="141">
        <v>-2.1520876702119902</v>
      </c>
      <c r="D3633" s="141">
        <v>-2.4010277092730301</v>
      </c>
      <c r="E3633" s="141">
        <v>-2.5772289690956498</v>
      </c>
    </row>
    <row r="3634" spans="1:5" x14ac:dyDescent="0.25">
      <c r="A3634" s="141">
        <v>24281.447643595198</v>
      </c>
      <c r="B3634" s="141">
        <v>-2.5750522387510402</v>
      </c>
      <c r="C3634" s="141">
        <v>-2.4657585037341101</v>
      </c>
      <c r="D3634" s="141">
        <v>-2.4012758591692802</v>
      </c>
      <c r="E3634" s="141">
        <v>-2.5776980213544798</v>
      </c>
    </row>
    <row r="3635" spans="1:5" x14ac:dyDescent="0.25">
      <c r="A3635" s="141">
        <v>24282.975965346199</v>
      </c>
      <c r="B3635" s="141">
        <v>-2.5751252382113998</v>
      </c>
      <c r="C3635" s="141">
        <v>-2.2108593001164198</v>
      </c>
      <c r="D3635" s="141">
        <v>-2.4013280777372499</v>
      </c>
      <c r="E3635" s="141">
        <v>-2.5777968060125498</v>
      </c>
    </row>
    <row r="3636" spans="1:5" x14ac:dyDescent="0.25">
      <c r="A3636" s="141">
        <v>24283.0486902456</v>
      </c>
      <c r="B3636" s="141">
        <v>-2.5751287116694401</v>
      </c>
      <c r="C3636" s="141">
        <v>-2.3374567880977501</v>
      </c>
      <c r="D3636" s="141">
        <v>-2.4013305621052998</v>
      </c>
      <c r="E3636" s="141">
        <v>-2.5778015065287501</v>
      </c>
    </row>
    <row r="3637" spans="1:5" x14ac:dyDescent="0.25">
      <c r="A3637" s="141">
        <v>24283.700457410199</v>
      </c>
      <c r="B3637" s="141">
        <v>-2.5751598402754099</v>
      </c>
      <c r="C3637" s="141">
        <v>-2.4056560839076302</v>
      </c>
      <c r="D3637" s="141">
        <v>-2.4013528254432099</v>
      </c>
      <c r="E3637" s="141">
        <v>-2.5778436324424501</v>
      </c>
    </row>
    <row r="3638" spans="1:5" x14ac:dyDescent="0.25">
      <c r="A3638" s="141">
        <v>24287.676129784799</v>
      </c>
      <c r="B3638" s="141">
        <v>-2.5753496868744299</v>
      </c>
      <c r="C3638" s="141">
        <v>-2.0006980664401102</v>
      </c>
      <c r="D3638" s="141">
        <v>-2.4014885582310299</v>
      </c>
      <c r="E3638" s="141">
        <v>-2.5781005724556798</v>
      </c>
    </row>
    <row r="3639" spans="1:5" x14ac:dyDescent="0.25">
      <c r="A3639" s="141">
        <v>24288.6368792748</v>
      </c>
      <c r="B3639" s="141">
        <v>-2.5753955562050899</v>
      </c>
      <c r="C3639" s="141">
        <v>-2.0627686320079901</v>
      </c>
      <c r="D3639" s="141">
        <v>-2.40152134100618</v>
      </c>
      <c r="E3639" s="141">
        <v>-2.5781626583663</v>
      </c>
    </row>
    <row r="3640" spans="1:5" x14ac:dyDescent="0.25">
      <c r="A3640" s="141">
        <v>24293.6910505745</v>
      </c>
      <c r="B3640" s="141">
        <v>-2.5756368047382301</v>
      </c>
      <c r="C3640" s="141">
        <v>-2.84091624416358</v>
      </c>
      <c r="D3640" s="141">
        <v>-2.4016936844136598</v>
      </c>
      <c r="E3640" s="141">
        <v>-2.5784892355582398</v>
      </c>
    </row>
    <row r="3641" spans="1:5" x14ac:dyDescent="0.25">
      <c r="A3641" s="141">
        <v>24297.618769917099</v>
      </c>
      <c r="B3641" s="141">
        <v>-2.5758242219505001</v>
      </c>
      <c r="C3641" s="141">
        <v>-2.1675208065183602</v>
      </c>
      <c r="D3641" s="141">
        <v>-2.4018274827360102</v>
      </c>
      <c r="E3641" s="141">
        <v>-2.5787429852897299</v>
      </c>
    </row>
    <row r="3642" spans="1:5" x14ac:dyDescent="0.25">
      <c r="A3642" s="141">
        <v>24297.9692420795</v>
      </c>
      <c r="B3642" s="141">
        <v>-2.5758409425991702</v>
      </c>
      <c r="C3642" s="141">
        <v>-1.8920952799705</v>
      </c>
      <c r="D3642" s="141">
        <v>-2.4018394159302501</v>
      </c>
      <c r="E3642" s="141">
        <v>-2.5787656257222999</v>
      </c>
    </row>
    <row r="3643" spans="1:5" x14ac:dyDescent="0.25">
      <c r="A3643" s="141">
        <v>24298.707282246902</v>
      </c>
      <c r="B3643" s="141">
        <v>-2.5758761522665399</v>
      </c>
      <c r="C3643" s="141">
        <v>-2.9085100493041902</v>
      </c>
      <c r="D3643" s="141">
        <v>-2.4018645423434299</v>
      </c>
      <c r="E3643" s="141">
        <v>-2.5788133020194501</v>
      </c>
    </row>
    <row r="3644" spans="1:5" x14ac:dyDescent="0.25">
      <c r="A3644" s="141">
        <v>24304.821920325499</v>
      </c>
      <c r="B3644" s="141">
        <v>-2.5761677884462899</v>
      </c>
      <c r="C3644" s="141">
        <v>-2.04349271350315</v>
      </c>
      <c r="D3644" s="141">
        <v>-2.4020725548895201</v>
      </c>
      <c r="E3644" s="141">
        <v>-2.5792082486054499</v>
      </c>
    </row>
    <row r="3645" spans="1:5" x14ac:dyDescent="0.25">
      <c r="A3645" s="141">
        <v>24312.124604970199</v>
      </c>
      <c r="B3645" s="141">
        <v>-2.5765159133904798</v>
      </c>
      <c r="C3645" s="141">
        <v>-2.83998317379314</v>
      </c>
      <c r="D3645" s="141">
        <v>-2.40232061184977</v>
      </c>
      <c r="E3645" s="141">
        <v>-2.5796798134646299</v>
      </c>
    </row>
    <row r="3646" spans="1:5" x14ac:dyDescent="0.25">
      <c r="A3646" s="141">
        <v>24318.9097483968</v>
      </c>
      <c r="B3646" s="141">
        <v>-2.5768391960727599</v>
      </c>
      <c r="C3646" s="141">
        <v>-2.1834262583617101</v>
      </c>
      <c r="D3646" s="141">
        <v>-2.4025507268787001</v>
      </c>
      <c r="E3646" s="141">
        <v>-2.5801178415544799</v>
      </c>
    </row>
    <row r="3647" spans="1:5" x14ac:dyDescent="0.25">
      <c r="A3647" s="141">
        <v>24320.016007625702</v>
      </c>
      <c r="B3647" s="141">
        <v>-2.5768918889396799</v>
      </c>
      <c r="C3647" s="141">
        <v>-2.54111221951031</v>
      </c>
      <c r="D3647" s="141">
        <v>-2.4025882120983799</v>
      </c>
      <c r="E3647" s="141">
        <v>-2.5801892474581698</v>
      </c>
    </row>
    <row r="3648" spans="1:5" x14ac:dyDescent="0.25">
      <c r="A3648" s="141">
        <v>24320.322373087001</v>
      </c>
      <c r="B3648" s="141">
        <v>-2.5769064808353099</v>
      </c>
      <c r="C3648" s="141">
        <v>-1.9664858164446299</v>
      </c>
      <c r="D3648" s="141">
        <v>-2.4025985915502099</v>
      </c>
      <c r="E3648" s="141">
        <v>-2.58020902194303</v>
      </c>
    </row>
    <row r="3649" spans="1:5" x14ac:dyDescent="0.25">
      <c r="A3649" s="141">
        <v>24326.6030041868</v>
      </c>
      <c r="B3649" s="141">
        <v>-2.5772055474039601</v>
      </c>
      <c r="C3649" s="141">
        <v>-1.9907604035951201</v>
      </c>
      <c r="D3649" s="141">
        <v>-2.4028112184736798</v>
      </c>
      <c r="E3649" s="141">
        <v>-2.5806143560461998</v>
      </c>
    </row>
    <row r="3650" spans="1:5" x14ac:dyDescent="0.25">
      <c r="A3650" s="141">
        <v>24332.502759354698</v>
      </c>
      <c r="B3650" s="141">
        <v>-2.57748634925444</v>
      </c>
      <c r="C3650" s="141">
        <v>-2.1658851659846801</v>
      </c>
      <c r="D3650" s="141">
        <v>-2.4030106792654</v>
      </c>
      <c r="E3650" s="141">
        <v>-2.5809950186577599</v>
      </c>
    </row>
    <row r="3651" spans="1:5" x14ac:dyDescent="0.25">
      <c r="A3651" s="141">
        <v>24336.351811106899</v>
      </c>
      <c r="B3651" s="141">
        <v>-2.5776694797344</v>
      </c>
      <c r="C3651" s="141">
        <v>-2.6364214739543299</v>
      </c>
      <c r="D3651" s="141">
        <v>-2.4031406673798799</v>
      </c>
      <c r="E3651" s="141">
        <v>-2.5812433182755701</v>
      </c>
    </row>
    <row r="3652" spans="1:5" x14ac:dyDescent="0.25">
      <c r="A3652" s="141">
        <v>24344.418828416899</v>
      </c>
      <c r="B3652" s="141">
        <v>-2.5780531209322102</v>
      </c>
      <c r="C3652" s="141">
        <v>-2.8668822976885</v>
      </c>
      <c r="D3652" s="141">
        <v>-2.4034127392288198</v>
      </c>
      <c r="E3652" s="141">
        <v>-2.5817635913491399</v>
      </c>
    </row>
    <row r="3653" spans="1:5" x14ac:dyDescent="0.25">
      <c r="A3653" s="141">
        <v>24349.5846013882</v>
      </c>
      <c r="B3653" s="141">
        <v>-2.5782986660040801</v>
      </c>
      <c r="C3653" s="141">
        <v>-2.6265669794133299</v>
      </c>
      <c r="D3653" s="141">
        <v>-2.4035867043367301</v>
      </c>
      <c r="E3653" s="141">
        <v>-2.5820966623410899</v>
      </c>
    </row>
    <row r="3654" spans="1:5" x14ac:dyDescent="0.25">
      <c r="A3654" s="141">
        <v>24352.526513130299</v>
      </c>
      <c r="B3654" s="141">
        <v>-2.5784384614045401</v>
      </c>
      <c r="C3654" s="141">
        <v>-2.8420145372002001</v>
      </c>
      <c r="D3654" s="141">
        <v>-2.4036856876062802</v>
      </c>
      <c r="E3654" s="141">
        <v>-2.5822863148953599</v>
      </c>
    </row>
    <row r="3655" spans="1:5" x14ac:dyDescent="0.25">
      <c r="A3655" s="141">
        <v>24357.298145182001</v>
      </c>
      <c r="B3655" s="141">
        <v>-2.57866513654522</v>
      </c>
      <c r="C3655" s="141">
        <v>-3.6512696746697699</v>
      </c>
      <c r="D3655" s="141">
        <v>-2.4038460946575602</v>
      </c>
      <c r="E3655" s="141">
        <v>-2.5825938724893902</v>
      </c>
    </row>
    <row r="3656" spans="1:5" x14ac:dyDescent="0.25">
      <c r="A3656" s="141">
        <v>24358.879267657401</v>
      </c>
      <c r="B3656" s="141">
        <v>-2.57874022936105</v>
      </c>
      <c r="C3656" s="141">
        <v>-2.0002199582879698</v>
      </c>
      <c r="D3656" s="141">
        <v>-2.4038992090851798</v>
      </c>
      <c r="E3656" s="141">
        <v>-2.5826957708889999</v>
      </c>
    </row>
    <row r="3657" spans="1:5" x14ac:dyDescent="0.25">
      <c r="A3657" s="141">
        <v>24360.987372350799</v>
      </c>
      <c r="B3657" s="141">
        <v>-2.5788403363944701</v>
      </c>
      <c r="C3657" s="141">
        <v>-0.69898615483885396</v>
      </c>
      <c r="D3657" s="141">
        <v>-2.4039699970423798</v>
      </c>
      <c r="E3657" s="141">
        <v>-2.58283162110855</v>
      </c>
    </row>
    <row r="3658" spans="1:5" x14ac:dyDescent="0.25">
      <c r="A3658" s="141">
        <v>24361.302015580401</v>
      </c>
      <c r="B3658" s="141">
        <v>-2.57885527641153</v>
      </c>
      <c r="C3658" s="141">
        <v>-2.8301781169012799</v>
      </c>
      <c r="D3658" s="141">
        <v>-2.4039805595614001</v>
      </c>
      <c r="E3658" s="141">
        <v>-2.58285189627273</v>
      </c>
    </row>
    <row r="3659" spans="1:5" x14ac:dyDescent="0.25">
      <c r="A3659" s="141">
        <v>24366.0675207153</v>
      </c>
      <c r="B3659" s="141">
        <v>-2.5790815106547198</v>
      </c>
      <c r="C3659" s="141">
        <v>-2.06778078093551</v>
      </c>
      <c r="D3659" s="141">
        <v>-2.4041404455455102</v>
      </c>
      <c r="E3659" s="141">
        <v>-2.5831589456267698</v>
      </c>
    </row>
    <row r="3660" spans="1:5" x14ac:dyDescent="0.25">
      <c r="A3660" s="141">
        <v>24366.494593604701</v>
      </c>
      <c r="B3660" s="141">
        <v>-2.57910178123712</v>
      </c>
      <c r="C3660" s="141">
        <v>-1.9113943267892799</v>
      </c>
      <c r="D3660" s="141">
        <v>-2.4041547657829998</v>
      </c>
      <c r="E3660" s="141">
        <v>-2.5831864595986298</v>
      </c>
    </row>
    <row r="3661" spans="1:5" x14ac:dyDescent="0.25">
      <c r="A3661" s="141">
        <v>24367.2190813462</v>
      </c>
      <c r="B3661" s="141">
        <v>-2.5791361668184001</v>
      </c>
      <c r="C3661" s="141">
        <v>-2.3787742369525402</v>
      </c>
      <c r="D3661" s="141">
        <v>-2.4041790555355802</v>
      </c>
      <c r="E3661" s="141">
        <v>-2.5832331332359901</v>
      </c>
    </row>
    <row r="3662" spans="1:5" x14ac:dyDescent="0.25">
      <c r="A3662" s="141">
        <v>24367.944996271999</v>
      </c>
      <c r="B3662" s="141">
        <v>-2.5791706182484999</v>
      </c>
      <c r="C3662" s="141">
        <v>-2.0467140113770399</v>
      </c>
      <c r="D3662" s="141">
        <v>-2.40420338917265</v>
      </c>
      <c r="E3662" s="141">
        <v>-2.5832798973664799</v>
      </c>
    </row>
    <row r="3663" spans="1:5" x14ac:dyDescent="0.25">
      <c r="A3663" s="141">
        <v>24368.787568806401</v>
      </c>
      <c r="B3663" s="141">
        <v>-2.5792106037995302</v>
      </c>
      <c r="C3663" s="141"/>
      <c r="D3663" s="141">
        <v>-2.4042316283526999</v>
      </c>
      <c r="E3663" s="141">
        <v>-2.5833341748679399</v>
      </c>
    </row>
    <row r="3664" spans="1:5" x14ac:dyDescent="0.25">
      <c r="A3664" s="141">
        <v>24368.963704267499</v>
      </c>
      <c r="B3664" s="141">
        <v>-2.5792189622518098</v>
      </c>
      <c r="C3664" s="141">
        <v>-1.1201147926484301</v>
      </c>
      <c r="D3664" s="141">
        <v>-2.4042375309327402</v>
      </c>
      <c r="E3664" s="141">
        <v>-2.5833455210530398</v>
      </c>
    </row>
    <row r="3665" spans="1:5" x14ac:dyDescent="0.25">
      <c r="A3665" s="141">
        <v>24374.469636530699</v>
      </c>
      <c r="B3665" s="141">
        <v>-2.5794801883974401</v>
      </c>
      <c r="C3665" s="141">
        <v>-2.9199780326222902</v>
      </c>
      <c r="D3665" s="141">
        <v>-2.4044219257453698</v>
      </c>
      <c r="E3665" s="141">
        <v>-2.5837001553888199</v>
      </c>
    </row>
    <row r="3666" spans="1:5" x14ac:dyDescent="0.25">
      <c r="A3666" s="141">
        <v>24374.947310606101</v>
      </c>
      <c r="B3666" s="141">
        <v>-2.57950284627224</v>
      </c>
      <c r="C3666" s="141">
        <v>-2.1251467858656299</v>
      </c>
      <c r="D3666" s="141">
        <v>-2.4044379123936399</v>
      </c>
      <c r="E3666" s="141">
        <v>-2.5837309181550601</v>
      </c>
    </row>
    <row r="3667" spans="1:5" x14ac:dyDescent="0.25">
      <c r="A3667" s="141">
        <v>24379.658525517902</v>
      </c>
      <c r="B3667" s="141">
        <v>-2.5797262730128399</v>
      </c>
      <c r="C3667" s="141">
        <v>-2.4754051428391999</v>
      </c>
      <c r="D3667" s="141">
        <v>-2.4045954939234502</v>
      </c>
      <c r="E3667" s="141">
        <v>-2.5840342915821601</v>
      </c>
    </row>
    <row r="3668" spans="1:5" x14ac:dyDescent="0.25">
      <c r="A3668" s="141">
        <v>24385.737714499799</v>
      </c>
      <c r="B3668" s="141">
        <v>-2.5800144574051802</v>
      </c>
      <c r="C3668" s="141">
        <v>-2.8991332272323298</v>
      </c>
      <c r="D3668" s="141">
        <v>-2.40479858504475</v>
      </c>
      <c r="E3668" s="141">
        <v>-2.58442566146265</v>
      </c>
    </row>
    <row r="3669" spans="1:5" x14ac:dyDescent="0.25">
      <c r="A3669" s="141">
        <v>24387.6594620299</v>
      </c>
      <c r="B3669" s="141">
        <v>-2.5801055303743299</v>
      </c>
      <c r="C3669" s="141">
        <v>-2.2137998230085398</v>
      </c>
      <c r="D3669" s="141">
        <v>-2.4048627282349502</v>
      </c>
      <c r="E3669" s="141">
        <v>-2.5845493590305302</v>
      </c>
    </row>
    <row r="3670" spans="1:5" x14ac:dyDescent="0.25">
      <c r="A3670" s="141">
        <v>24391.5408278053</v>
      </c>
      <c r="B3670" s="141">
        <v>-2.5802894305719</v>
      </c>
      <c r="C3670" s="141">
        <v>-2.4884914941962499</v>
      </c>
      <c r="D3670" s="141">
        <v>-2.4049921940345</v>
      </c>
      <c r="E3670" s="141">
        <v>-2.5847991594516899</v>
      </c>
    </row>
    <row r="3671" spans="1:5" x14ac:dyDescent="0.25">
      <c r="A3671" s="141">
        <v>24399.041669587401</v>
      </c>
      <c r="B3671" s="141">
        <v>-2.5806446691376199</v>
      </c>
      <c r="C3671" s="141">
        <v>-2.8045369120328498</v>
      </c>
      <c r="D3671" s="141">
        <v>-2.4052420695498902</v>
      </c>
      <c r="E3671" s="141">
        <v>-2.5852817816916298</v>
      </c>
    </row>
    <row r="3672" spans="1:5" x14ac:dyDescent="0.25">
      <c r="A3672" s="141">
        <v>24403.859922982901</v>
      </c>
      <c r="B3672" s="141">
        <v>-2.58087275407396</v>
      </c>
      <c r="C3672" s="141">
        <v>-2.5774976398009102</v>
      </c>
      <c r="D3672" s="141">
        <v>-2.4054023572785601</v>
      </c>
      <c r="E3672" s="141">
        <v>-2.5855917128602499</v>
      </c>
    </row>
    <row r="3673" spans="1:5" x14ac:dyDescent="0.25">
      <c r="A3673" s="141">
        <v>24407.127578559801</v>
      </c>
      <c r="B3673" s="141">
        <v>-2.5810273897870699</v>
      </c>
      <c r="C3673" s="141">
        <v>-2.8823920789640698</v>
      </c>
      <c r="D3673" s="141">
        <v>-2.4055109625375999</v>
      </c>
      <c r="E3673" s="141">
        <v>-2.5858018637329501</v>
      </c>
    </row>
    <row r="3674" spans="1:5" x14ac:dyDescent="0.25">
      <c r="A3674" s="141">
        <v>24413.253018175499</v>
      </c>
      <c r="B3674" s="141">
        <v>-2.58131716128602</v>
      </c>
      <c r="C3674" s="141">
        <v>-2.0091978221138702</v>
      </c>
      <c r="D3674" s="141">
        <v>-2.4057143347205301</v>
      </c>
      <c r="E3674" s="141">
        <v>-2.5861957198480701</v>
      </c>
    </row>
    <row r="3675" spans="1:5" x14ac:dyDescent="0.25">
      <c r="A3675" s="141">
        <v>24418.057387000801</v>
      </c>
      <c r="B3675" s="141">
        <v>-2.5815443433834102</v>
      </c>
      <c r="C3675" s="141">
        <v>-2.1306097181352102</v>
      </c>
      <c r="D3675" s="141">
        <v>-2.4058736489977699</v>
      </c>
      <c r="E3675" s="141">
        <v>-2.5865045542007099</v>
      </c>
    </row>
    <row r="3676" spans="1:5" x14ac:dyDescent="0.25">
      <c r="A3676" s="141">
        <v>24425.1263161918</v>
      </c>
      <c r="B3676" s="141">
        <v>-2.5818784576209799</v>
      </c>
      <c r="C3676" s="141">
        <v>-2.43392361236259</v>
      </c>
      <c r="D3676" s="141">
        <v>-2.4061077425420101</v>
      </c>
      <c r="E3676" s="141">
        <v>-2.5869588313235501</v>
      </c>
    </row>
    <row r="3677" spans="1:5" x14ac:dyDescent="0.25">
      <c r="A3677" s="141">
        <v>24426.392727840401</v>
      </c>
      <c r="B3677" s="141">
        <v>-2.5819382957849002</v>
      </c>
      <c r="C3677" s="141">
        <v>-0.79026592300073295</v>
      </c>
      <c r="D3677" s="141">
        <v>-2.40614964133096</v>
      </c>
      <c r="E3677" s="141">
        <v>-2.5870401997202799</v>
      </c>
    </row>
    <row r="3678" spans="1:5" x14ac:dyDescent="0.25">
      <c r="A3678" s="141">
        <v>24427.474666804199</v>
      </c>
      <c r="B3678" s="141">
        <v>-2.5819894130052701</v>
      </c>
      <c r="C3678" s="141">
        <v>-3.0455794150572499</v>
      </c>
      <c r="D3678" s="141">
        <v>-2.4061854274013101</v>
      </c>
      <c r="E3678" s="141">
        <v>-2.5871097116183801</v>
      </c>
    </row>
    <row r="3679" spans="1:5" x14ac:dyDescent="0.25">
      <c r="A3679" s="141">
        <v>24427.563916092098</v>
      </c>
      <c r="B3679" s="141">
        <v>-2.5819936294831698</v>
      </c>
      <c r="C3679" s="141">
        <v>-3.0078386727137398</v>
      </c>
      <c r="D3679" s="141">
        <v>-2.4061883790080101</v>
      </c>
      <c r="E3679" s="141">
        <v>-2.58711544550262</v>
      </c>
    </row>
    <row r="3680" spans="1:5" x14ac:dyDescent="0.25">
      <c r="A3680" s="141">
        <v>24428.371903674</v>
      </c>
      <c r="B3680" s="141">
        <v>-2.5820318006021399</v>
      </c>
      <c r="C3680" s="141">
        <v>-2.6501811207533401</v>
      </c>
      <c r="D3680" s="141">
        <v>-2.4062150976478698</v>
      </c>
      <c r="E3680" s="141">
        <v>-2.58716735412104</v>
      </c>
    </row>
    <row r="3681" spans="1:5" x14ac:dyDescent="0.25">
      <c r="A3681" s="141">
        <v>24429.063433352301</v>
      </c>
      <c r="B3681" s="141">
        <v>-2.5820644681236198</v>
      </c>
      <c r="C3681" s="141">
        <v>-2.38949058575822</v>
      </c>
      <c r="D3681" s="141">
        <v>-2.4062379613644498</v>
      </c>
      <c r="E3681" s="141">
        <v>-2.5872117793751501</v>
      </c>
    </row>
    <row r="3682" spans="1:5" x14ac:dyDescent="0.25">
      <c r="A3682" s="141">
        <v>24429.373520454999</v>
      </c>
      <c r="B3682" s="141">
        <v>-2.58207911592591</v>
      </c>
      <c r="C3682" s="141">
        <v>-2.7524849106840898</v>
      </c>
      <c r="D3682" s="141">
        <v>-2.40624821246527</v>
      </c>
      <c r="E3682" s="141">
        <v>-2.58723169951167</v>
      </c>
    </row>
    <row r="3683" spans="1:5" x14ac:dyDescent="0.25">
      <c r="A3683" s="141">
        <v>24437.207757317901</v>
      </c>
      <c r="B3683" s="141">
        <v>-2.5824490722584201</v>
      </c>
      <c r="C3683" s="141">
        <v>-2.8572474140742798</v>
      </c>
      <c r="D3683" s="141">
        <v>-2.4065069642474701</v>
      </c>
      <c r="E3683" s="141">
        <v>-2.58773487508466</v>
      </c>
    </row>
    <row r="3684" spans="1:5" x14ac:dyDescent="0.25">
      <c r="A3684" s="141">
        <v>24443.074589543401</v>
      </c>
      <c r="B3684" s="141">
        <v>-2.5827259768453401</v>
      </c>
      <c r="C3684" s="141">
        <v>-2.7822546591317301</v>
      </c>
      <c r="D3684" s="141">
        <v>-2.4067004356029602</v>
      </c>
      <c r="E3684" s="141">
        <v>-2.5881115624148698</v>
      </c>
    </row>
    <row r="3685" spans="1:5" x14ac:dyDescent="0.25">
      <c r="A3685" s="141">
        <v>24445.6562808977</v>
      </c>
      <c r="B3685" s="141">
        <v>-2.58284778897294</v>
      </c>
      <c r="C3685" s="141">
        <v>-2.3480688831497201</v>
      </c>
      <c r="D3685" s="141">
        <v>-2.40678549095878</v>
      </c>
      <c r="E3685" s="141">
        <v>-2.5882772885691199</v>
      </c>
    </row>
    <row r="3686" spans="1:5" x14ac:dyDescent="0.25">
      <c r="A3686" s="141">
        <v>24445.9107053023</v>
      </c>
      <c r="B3686" s="141">
        <v>-2.58285979219569</v>
      </c>
      <c r="C3686" s="141">
        <v>-1.5786712204329101</v>
      </c>
      <c r="D3686" s="141">
        <v>-2.4067938704284599</v>
      </c>
      <c r="E3686" s="141">
        <v>-2.5882936196497099</v>
      </c>
    </row>
    <row r="3687" spans="1:5" x14ac:dyDescent="0.25">
      <c r="A3687" s="141">
        <v>24446.050364752002</v>
      </c>
      <c r="B3687" s="141">
        <v>-2.5828663809433898</v>
      </c>
      <c r="C3687" s="141">
        <v>-2.5197144661618598</v>
      </c>
      <c r="D3687" s="141">
        <v>-2.4067984699080598</v>
      </c>
      <c r="E3687" s="141">
        <v>-2.5883025840703202</v>
      </c>
    </row>
    <row r="3688" spans="1:5" x14ac:dyDescent="0.25">
      <c r="A3688" s="141">
        <v>24448.2445917572</v>
      </c>
      <c r="B3688" s="141">
        <v>-2.5829698892800899</v>
      </c>
      <c r="C3688" s="141">
        <v>-3.0138696438215899</v>
      </c>
      <c r="D3688" s="141">
        <v>-2.4068707144514701</v>
      </c>
      <c r="E3688" s="141">
        <v>-2.58844341829555</v>
      </c>
    </row>
    <row r="3689" spans="1:5" x14ac:dyDescent="0.25">
      <c r="A3689" s="141">
        <v>24452.409015474001</v>
      </c>
      <c r="B3689" s="141">
        <v>-2.5831662899659</v>
      </c>
      <c r="C3689" s="141">
        <v>-2.7031875107938701</v>
      </c>
      <c r="D3689" s="141">
        <v>-2.4070077285788201</v>
      </c>
      <c r="E3689" s="141">
        <v>-2.58871066509692</v>
      </c>
    </row>
    <row r="3690" spans="1:5" x14ac:dyDescent="0.25">
      <c r="A3690" s="141">
        <v>24453.0266082165</v>
      </c>
      <c r="B3690" s="141">
        <v>-2.58319541126603</v>
      </c>
      <c r="C3690" s="141">
        <v>-1.6394123955673401</v>
      </c>
      <c r="D3690" s="141">
        <v>-2.4070280370438799</v>
      </c>
      <c r="E3690" s="141">
        <v>-2.5887502935978501</v>
      </c>
    </row>
    <row r="3691" spans="1:5" x14ac:dyDescent="0.25">
      <c r="A3691" s="141">
        <v>24458.710601401799</v>
      </c>
      <c r="B3691" s="141">
        <v>-2.5834633634460999</v>
      </c>
      <c r="C3691" s="141">
        <v>-2.2056108115036102</v>
      </c>
      <c r="D3691" s="141">
        <v>-2.40721481173594</v>
      </c>
      <c r="E3691" s="141">
        <v>-2.58911495506179</v>
      </c>
    </row>
    <row r="3692" spans="1:5" x14ac:dyDescent="0.25">
      <c r="A3692" s="141">
        <v>24459.794147204298</v>
      </c>
      <c r="B3692" s="141">
        <v>-2.58351443021597</v>
      </c>
      <c r="C3692" s="141">
        <v>-2.08547498837489</v>
      </c>
      <c r="D3692" s="141">
        <v>-2.4072503894638499</v>
      </c>
      <c r="E3692" s="141">
        <v>-2.58918445893717</v>
      </c>
    </row>
    <row r="3693" spans="1:5" x14ac:dyDescent="0.25">
      <c r="A3693" s="141">
        <v>24461.615802839799</v>
      </c>
      <c r="B3693" s="141">
        <v>-2.58360027403385</v>
      </c>
      <c r="C3693" s="141">
        <v>-1.99208761732746</v>
      </c>
      <c r="D3693" s="141">
        <v>-2.40731018296702</v>
      </c>
      <c r="E3693" s="141">
        <v>-2.5893013000953302</v>
      </c>
    </row>
    <row r="3694" spans="1:5" x14ac:dyDescent="0.25">
      <c r="A3694" s="141">
        <v>24462.297214864699</v>
      </c>
      <c r="B3694" s="141">
        <v>-2.5836323818562401</v>
      </c>
      <c r="C3694" s="141">
        <v>-2.9136049149877001</v>
      </c>
      <c r="D3694" s="141">
        <v>-2.40733254308519</v>
      </c>
      <c r="E3694" s="141">
        <v>-2.5893450031290302</v>
      </c>
    </row>
    <row r="3695" spans="1:5" x14ac:dyDescent="0.25">
      <c r="A3695" s="141">
        <v>24462.309119373102</v>
      </c>
      <c r="B3695" s="141">
        <v>-2.5836329427762998</v>
      </c>
      <c r="C3695" s="141">
        <v>-2.4435064416465702</v>
      </c>
      <c r="D3695" s="141">
        <v>-2.4073329336935898</v>
      </c>
      <c r="E3695" s="141">
        <v>-2.5893457666228898</v>
      </c>
    </row>
    <row r="3696" spans="1:5" x14ac:dyDescent="0.25">
      <c r="A3696" s="141">
        <v>24463.566885001001</v>
      </c>
      <c r="B3696" s="141">
        <v>-2.5836922036547199</v>
      </c>
      <c r="C3696" s="141">
        <v>-2.5436127300373998</v>
      </c>
      <c r="D3696" s="141">
        <v>-2.40737419730416</v>
      </c>
      <c r="E3696" s="141">
        <v>-2.5894264306092101</v>
      </c>
    </row>
    <row r="3697" spans="1:5" x14ac:dyDescent="0.25">
      <c r="A3697" s="141">
        <v>24464.765472545001</v>
      </c>
      <c r="B3697" s="141">
        <v>-2.5837486709780602</v>
      </c>
      <c r="C3697" s="141">
        <v>-2.7408089020511501</v>
      </c>
      <c r="D3697" s="141">
        <v>-2.4074135084879398</v>
      </c>
      <c r="E3697" s="141">
        <v>-2.58950329449695</v>
      </c>
    </row>
    <row r="3698" spans="1:5" x14ac:dyDescent="0.25">
      <c r="A3698" s="141">
        <v>24468.890785937299</v>
      </c>
      <c r="B3698" s="141">
        <v>-2.5839429812089398</v>
      </c>
      <c r="C3698" s="141">
        <v>-3.2851215392033701</v>
      </c>
      <c r="D3698" s="141">
        <v>-2.40754872841406</v>
      </c>
      <c r="E3698" s="141">
        <v>-2.5897678093009899</v>
      </c>
    </row>
    <row r="3699" spans="1:5" x14ac:dyDescent="0.25">
      <c r="A3699" s="141">
        <v>24471.0364478343</v>
      </c>
      <c r="B3699" s="141">
        <v>-2.5840440217033902</v>
      </c>
      <c r="C3699" s="141">
        <v>-2.2646637920588399</v>
      </c>
      <c r="D3699" s="141">
        <v>-2.4076190090347702</v>
      </c>
      <c r="E3699" s="141">
        <v>-2.58990536667504</v>
      </c>
    </row>
    <row r="3700" spans="1:5" x14ac:dyDescent="0.25">
      <c r="A3700" s="141">
        <v>24471.8932765442</v>
      </c>
      <c r="B3700" s="141">
        <v>-2.5840843656248</v>
      </c>
      <c r="C3700" s="141">
        <v>-2.78992407842631</v>
      </c>
      <c r="D3700" s="141">
        <v>-2.4076470646702202</v>
      </c>
      <c r="E3700" s="141">
        <v>-2.58996029327658</v>
      </c>
    </row>
    <row r="3701" spans="1:5" x14ac:dyDescent="0.25">
      <c r="A3701" s="141">
        <v>24472.534167060599</v>
      </c>
      <c r="B3701" s="141">
        <v>-2.5841145403247898</v>
      </c>
      <c r="C3701" s="141">
        <v>-2.31173592444217</v>
      </c>
      <c r="D3701" s="141">
        <v>-2.40766804614496</v>
      </c>
      <c r="E3701" s="141">
        <v>-2.59000137566023</v>
      </c>
    </row>
    <row r="3702" spans="1:5" x14ac:dyDescent="0.25">
      <c r="A3702" s="141">
        <v>24472.981912525302</v>
      </c>
      <c r="B3702" s="141">
        <v>-2.5841356203997199</v>
      </c>
      <c r="C3702" s="141">
        <v>-2.1547601259554501</v>
      </c>
      <c r="D3702" s="141">
        <v>-2.40768270262283</v>
      </c>
      <c r="E3702" s="141">
        <v>-2.59003007623968</v>
      </c>
    </row>
    <row r="3703" spans="1:5" x14ac:dyDescent="0.25">
      <c r="A3703" s="141">
        <v>24477.054850376699</v>
      </c>
      <c r="B3703" s="141">
        <v>-2.5843273429966298</v>
      </c>
      <c r="C3703" s="141">
        <v>-2.6262385130808901</v>
      </c>
      <c r="D3703" s="141">
        <v>-2.4078159574644098</v>
      </c>
      <c r="E3703" s="141">
        <v>-2.59029112157944</v>
      </c>
    </row>
    <row r="3704" spans="1:5" x14ac:dyDescent="0.25">
      <c r="A3704" s="141">
        <v>24480.585549536601</v>
      </c>
      <c r="B3704" s="141">
        <v>-2.5844934925958398</v>
      </c>
      <c r="C3704" s="141">
        <v>-1.5003443365670599</v>
      </c>
      <c r="D3704" s="141">
        <v>-2.4079313719596001</v>
      </c>
      <c r="E3704" s="141">
        <v>-2.5905173682403499</v>
      </c>
    </row>
    <row r="3705" spans="1:5" x14ac:dyDescent="0.25">
      <c r="A3705" s="141">
        <v>24483.2616788296</v>
      </c>
      <c r="B3705" s="141">
        <v>-2.58461939731313</v>
      </c>
      <c r="C3705" s="141">
        <v>-2.5824967327171899</v>
      </c>
      <c r="D3705" s="141">
        <v>-2.4080187897919001</v>
      </c>
      <c r="E3705" s="141">
        <v>-2.59068882608948</v>
      </c>
    </row>
    <row r="3706" spans="1:5" x14ac:dyDescent="0.25">
      <c r="A3706" s="141">
        <v>24485.6986711926</v>
      </c>
      <c r="B3706" s="141">
        <v>-2.5847340287233198</v>
      </c>
      <c r="C3706" s="141">
        <v>-2.4589982484658401</v>
      </c>
      <c r="D3706" s="141">
        <v>-2.4080983497181201</v>
      </c>
      <c r="E3706" s="141">
        <v>-2.5908449414081698</v>
      </c>
    </row>
    <row r="3707" spans="1:5" x14ac:dyDescent="0.25">
      <c r="A3707" s="141">
        <v>24486.236205118101</v>
      </c>
      <c r="B3707" s="141">
        <v>-2.5847593103855502</v>
      </c>
      <c r="C3707" s="141">
        <v>-2.0216310063015799</v>
      </c>
      <c r="D3707" s="141">
        <v>-2.4081158925223898</v>
      </c>
      <c r="E3707" s="141">
        <v>-2.5908793734550399</v>
      </c>
    </row>
    <row r="3708" spans="1:5" x14ac:dyDescent="0.25">
      <c r="A3708" s="141">
        <v>24486.371493156501</v>
      </c>
      <c r="B3708" s="141">
        <v>-2.5847656731800499</v>
      </c>
      <c r="C3708" s="141">
        <v>-2.3267518890499299</v>
      </c>
      <c r="D3708" s="141">
        <v>-2.4081203074061102</v>
      </c>
      <c r="E3708" s="141">
        <v>-2.5908880392531901</v>
      </c>
    </row>
    <row r="3709" spans="1:5" x14ac:dyDescent="0.25">
      <c r="A3709" s="141">
        <v>24489.2361649374</v>
      </c>
      <c r="B3709" s="141">
        <v>-2.58490038732673</v>
      </c>
      <c r="C3709" s="141">
        <v>-1.9483367002008101</v>
      </c>
      <c r="D3709" s="141">
        <v>-2.4082137589311099</v>
      </c>
      <c r="E3709" s="141">
        <v>-2.5910715194621399</v>
      </c>
    </row>
    <row r="3710" spans="1:5" x14ac:dyDescent="0.25">
      <c r="A3710" s="141">
        <v>24489.632196086899</v>
      </c>
      <c r="B3710" s="141">
        <v>-2.5849190087617901</v>
      </c>
      <c r="C3710" s="141">
        <v>-2.8482387953016901</v>
      </c>
      <c r="D3710" s="141">
        <v>-2.4082266734904199</v>
      </c>
      <c r="E3710" s="141">
        <v>-2.5910968827640199</v>
      </c>
    </row>
    <row r="3711" spans="1:5" x14ac:dyDescent="0.25">
      <c r="A3711" s="141">
        <v>24490.412681160298</v>
      </c>
      <c r="B3711" s="141">
        <v>-2.5849557056062999</v>
      </c>
      <c r="C3711" s="141">
        <v>-2.9206493895652801</v>
      </c>
      <c r="D3711" s="141">
        <v>-2.4082521216658002</v>
      </c>
      <c r="E3711" s="141">
        <v>-2.5911468663414499</v>
      </c>
    </row>
    <row r="3712" spans="1:5" x14ac:dyDescent="0.25">
      <c r="A3712" s="141">
        <v>24492.655667073999</v>
      </c>
      <c r="B3712" s="141">
        <v>-2.58506115402741</v>
      </c>
      <c r="C3712" s="141">
        <v>-2.0768332181243099</v>
      </c>
      <c r="D3712" s="141">
        <v>-2.4083252303584599</v>
      </c>
      <c r="E3712" s="141">
        <v>-2.59129049925874</v>
      </c>
    </row>
    <row r="3713" spans="1:5" x14ac:dyDescent="0.25">
      <c r="A3713" s="141">
        <v>24494.573497432</v>
      </c>
      <c r="B3713" s="141">
        <v>-2.5851513016114098</v>
      </c>
      <c r="C3713" s="141">
        <v>-2.8422294681918601</v>
      </c>
      <c r="D3713" s="141">
        <v>-2.4083877111859699</v>
      </c>
      <c r="E3713" s="141">
        <v>-2.5914132965854102</v>
      </c>
    </row>
    <row r="3714" spans="1:5" x14ac:dyDescent="0.25">
      <c r="A3714" s="141">
        <v>24496.3270195697</v>
      </c>
      <c r="B3714" s="141">
        <v>-2.5852337142266699</v>
      </c>
      <c r="C3714" s="141">
        <v>-2.8903684788326598</v>
      </c>
      <c r="D3714" s="141">
        <v>-2.40844481513306</v>
      </c>
      <c r="E3714" s="141">
        <v>-2.5915255622246498</v>
      </c>
    </row>
    <row r="3715" spans="1:5" x14ac:dyDescent="0.25">
      <c r="A3715" s="141">
        <v>24497.815124088898</v>
      </c>
      <c r="B3715" s="141">
        <v>-2.5853036439158399</v>
      </c>
      <c r="C3715" s="141">
        <v>-2.0242139332228302</v>
      </c>
      <c r="D3715" s="141">
        <v>-2.4084932577770499</v>
      </c>
      <c r="E3715" s="141">
        <v>-2.5916208266719098</v>
      </c>
    </row>
    <row r="3716" spans="1:5" x14ac:dyDescent="0.25">
      <c r="A3716" s="141">
        <v>24500.819594373799</v>
      </c>
      <c r="B3716" s="141">
        <v>-2.58544480689772</v>
      </c>
      <c r="C3716" s="141">
        <v>-2.43322000726873</v>
      </c>
      <c r="D3716" s="141">
        <v>-2.4085910129778401</v>
      </c>
      <c r="E3716" s="141">
        <v>-2.5918131412594798</v>
      </c>
    </row>
    <row r="3717" spans="1:5" x14ac:dyDescent="0.25">
      <c r="A3717" s="141">
        <v>24502.472755190302</v>
      </c>
      <c r="B3717" s="141">
        <v>-2.5855224655717</v>
      </c>
      <c r="C3717" s="141">
        <v>-2.03296111865532</v>
      </c>
      <c r="D3717" s="141">
        <v>-2.4086447726211402</v>
      </c>
      <c r="E3717" s="141">
        <v>-2.5919189457690202</v>
      </c>
    </row>
    <row r="3718" spans="1:5" x14ac:dyDescent="0.25">
      <c r="A3718" s="141">
        <v>24503.538687377099</v>
      </c>
      <c r="B3718" s="141">
        <v>-2.5855725334133099</v>
      </c>
      <c r="C3718" s="141">
        <v>-2.4796249586909398</v>
      </c>
      <c r="D3718" s="141">
        <v>-2.4086794252472399</v>
      </c>
      <c r="E3718" s="141">
        <v>-2.5919871617772001</v>
      </c>
    </row>
    <row r="3719" spans="1:5" x14ac:dyDescent="0.25">
      <c r="A3719" s="141">
        <v>24503.9267530916</v>
      </c>
      <c r="B3719" s="141">
        <v>-2.58559076020346</v>
      </c>
      <c r="C3719" s="141">
        <v>-2.8117803330842399</v>
      </c>
      <c r="D3719" s="141">
        <v>-2.4086920388692801</v>
      </c>
      <c r="E3719" s="141">
        <v>-2.5920119956625798</v>
      </c>
    </row>
    <row r="3720" spans="1:5" x14ac:dyDescent="0.25">
      <c r="A3720" s="141">
        <v>24505.1751972003</v>
      </c>
      <c r="B3720" s="141">
        <v>-2.58564939380698</v>
      </c>
      <c r="C3720" s="141">
        <v>-2.0751920987093802</v>
      </c>
      <c r="D3720" s="141">
        <v>-2.4087326105087499</v>
      </c>
      <c r="E3720" s="141">
        <v>-2.5920918850277999</v>
      </c>
    </row>
    <row r="3721" spans="1:5" x14ac:dyDescent="0.25">
      <c r="A3721" s="141">
        <v>24505.762476790402</v>
      </c>
      <c r="B3721" s="141">
        <v>-2.5856769736384599</v>
      </c>
      <c r="C3721" s="141">
        <v>-2.9979265375862201</v>
      </c>
      <c r="D3721" s="141">
        <v>-2.40875169178392</v>
      </c>
      <c r="E3721" s="141">
        <v>-2.5921294638217698</v>
      </c>
    </row>
    <row r="3722" spans="1:5" x14ac:dyDescent="0.25">
      <c r="A3722" s="141">
        <v>24510.037256766202</v>
      </c>
      <c r="B3722" s="141">
        <v>-2.5858776882162502</v>
      </c>
      <c r="C3722" s="141">
        <v>-2.23000146619983</v>
      </c>
      <c r="D3722" s="141">
        <v>-2.40889050642792</v>
      </c>
      <c r="E3722" s="141">
        <v>-2.5924029613494</v>
      </c>
    </row>
    <row r="3723" spans="1:5" x14ac:dyDescent="0.25">
      <c r="A3723" s="141">
        <v>24511.4000808159</v>
      </c>
      <c r="B3723" s="141">
        <v>-2.58594166322372</v>
      </c>
      <c r="C3723" s="141">
        <v>-1.83914303291061</v>
      </c>
      <c r="D3723" s="141">
        <v>-2.4089347328491599</v>
      </c>
      <c r="E3723" s="141">
        <v>-2.59249014029395</v>
      </c>
    </row>
    <row r="3724" spans="1:5" x14ac:dyDescent="0.25">
      <c r="A3724" s="141">
        <v>24512.238466036499</v>
      </c>
      <c r="B3724" s="141">
        <v>-2.5859810161674002</v>
      </c>
      <c r="C3724" s="141">
        <v>-2.70311222111815</v>
      </c>
      <c r="D3724" s="141">
        <v>-2.4089619333228098</v>
      </c>
      <c r="E3724" s="141">
        <v>-2.5925437679553198</v>
      </c>
    </row>
    <row r="3725" spans="1:5" x14ac:dyDescent="0.25">
      <c r="A3725" s="141">
        <v>24512.678283913301</v>
      </c>
      <c r="B3725" s="141">
        <v>-2.5860016597481801</v>
      </c>
      <c r="C3725" s="141"/>
      <c r="D3725" s="141">
        <v>-2.4089762006407298</v>
      </c>
      <c r="E3725" s="141">
        <v>-2.5925719000888199</v>
      </c>
    </row>
    <row r="3726" spans="1:5" x14ac:dyDescent="0.25">
      <c r="A3726" s="141">
        <v>24516.855657200002</v>
      </c>
      <c r="B3726" s="141">
        <v>-2.5861976966863001</v>
      </c>
      <c r="C3726" s="141">
        <v>-2.2677758423371501</v>
      </c>
      <c r="D3726" s="141">
        <v>-2.4091116396382</v>
      </c>
      <c r="E3726" s="141">
        <v>-2.5928390635709602</v>
      </c>
    </row>
    <row r="3727" spans="1:5" x14ac:dyDescent="0.25">
      <c r="A3727" s="141">
        <v>24526.4034180657</v>
      </c>
      <c r="B3727" s="141">
        <v>-2.58664551879375</v>
      </c>
      <c r="C3727" s="141">
        <v>-2.9683688512406801</v>
      </c>
      <c r="D3727" s="141">
        <v>-2.4094207124847502</v>
      </c>
      <c r="E3727" s="141">
        <v>-2.5934494539266302</v>
      </c>
    </row>
    <row r="3728" spans="1:5" x14ac:dyDescent="0.25">
      <c r="A3728" s="141">
        <v>24534.323538470599</v>
      </c>
      <c r="B3728" s="141">
        <v>-2.5870167478092201</v>
      </c>
      <c r="C3728" s="141">
        <v>-3.6714975658509701</v>
      </c>
      <c r="D3728" s="141">
        <v>-2.4096765848597599</v>
      </c>
      <c r="E3728" s="141">
        <v>-2.5939555372560701</v>
      </c>
    </row>
    <row r="3729" spans="1:5" x14ac:dyDescent="0.25">
      <c r="A3729" s="141">
        <v>24535.9542046196</v>
      </c>
      <c r="B3729" s="141">
        <v>-2.58709315150104</v>
      </c>
      <c r="C3729" s="141">
        <v>-2.75219430809803</v>
      </c>
      <c r="D3729" s="141">
        <v>-2.4097292086170801</v>
      </c>
      <c r="E3729" s="141">
        <v>-2.5940597056748298</v>
      </c>
    </row>
    <row r="3730" spans="1:5" x14ac:dyDescent="0.25">
      <c r="A3730" s="141">
        <v>24540.917031913799</v>
      </c>
      <c r="B3730" s="141">
        <v>-2.5873256217251099</v>
      </c>
      <c r="C3730" s="141">
        <v>-2.9027043120513101</v>
      </c>
      <c r="D3730" s="141">
        <v>-2.4098892447468101</v>
      </c>
      <c r="E3730" s="141">
        <v>-2.5943766750053099</v>
      </c>
    </row>
    <row r="3731" spans="1:5" x14ac:dyDescent="0.25">
      <c r="A3731" s="141">
        <v>24542.074984226801</v>
      </c>
      <c r="B3731" s="141">
        <v>-2.5873798499826801</v>
      </c>
      <c r="C3731" s="141">
        <v>-2.7644329314634799</v>
      </c>
      <c r="D3731" s="141">
        <v>-2.40992655902201</v>
      </c>
      <c r="E3731" s="141">
        <v>-2.5944506187519698</v>
      </c>
    </row>
    <row r="3732" spans="1:5" x14ac:dyDescent="0.25">
      <c r="A3732" s="141">
        <v>24544.7171358587</v>
      </c>
      <c r="B3732" s="141">
        <v>-2.5875035667650601</v>
      </c>
      <c r="C3732" s="141">
        <v>-2.1139519775331901</v>
      </c>
      <c r="D3732" s="141">
        <v>-2.4100116636059399</v>
      </c>
      <c r="E3732" s="141">
        <v>-2.5946193207804602</v>
      </c>
    </row>
    <row r="3733" spans="1:5" x14ac:dyDescent="0.25">
      <c r="A3733" s="141">
        <v>24549.297691006101</v>
      </c>
      <c r="B3733" s="141">
        <v>-2.5877179876649898</v>
      </c>
      <c r="C3733" s="141">
        <v>-3.0256320428817798</v>
      </c>
      <c r="D3733" s="141">
        <v>-2.4101590827087001</v>
      </c>
      <c r="E3733" s="141">
        <v>-2.5949117283788898</v>
      </c>
    </row>
    <row r="3734" spans="1:5" x14ac:dyDescent="0.25">
      <c r="A3734" s="141">
        <v>24554.0259839834</v>
      </c>
      <c r="B3734" s="141">
        <v>-2.5879392442442199</v>
      </c>
      <c r="C3734" s="141">
        <v>-2.27488359013857</v>
      </c>
      <c r="D3734" s="141">
        <v>-2.41031109418432</v>
      </c>
      <c r="E3734" s="141">
        <v>-2.5952134841437902</v>
      </c>
    </row>
    <row r="3735" spans="1:5" x14ac:dyDescent="0.25">
      <c r="A3735" s="141">
        <v>24554.8296136053</v>
      </c>
      <c r="B3735" s="141">
        <v>-2.5879768413393198</v>
      </c>
      <c r="C3735" s="141">
        <v>-2.4878644270882599</v>
      </c>
      <c r="D3735" s="141">
        <v>-2.41033691394852</v>
      </c>
      <c r="E3735" s="141">
        <v>-2.5952647627066399</v>
      </c>
    </row>
    <row r="3736" spans="1:5" x14ac:dyDescent="0.25">
      <c r="A3736" s="141">
        <v>24555.050926734199</v>
      </c>
      <c r="B3736" s="141">
        <v>-2.5879871948637199</v>
      </c>
      <c r="C3736" s="141">
        <v>-2.4321657612035299</v>
      </c>
      <c r="D3736" s="141">
        <v>-2.4103440236674398</v>
      </c>
      <c r="E3736" s="141">
        <v>-2.5952788839793399</v>
      </c>
    </row>
    <row r="3737" spans="1:5" x14ac:dyDescent="0.25">
      <c r="A3737" s="141">
        <v>24555.762397224298</v>
      </c>
      <c r="B3737" s="141">
        <v>-2.5880204778403302</v>
      </c>
      <c r="C3737" s="141">
        <v>-2.95005640421744</v>
      </c>
      <c r="D3737" s="141">
        <v>-2.4103668773217501</v>
      </c>
      <c r="E3737" s="141">
        <v>-2.5953242793417002</v>
      </c>
    </row>
    <row r="3738" spans="1:5" x14ac:dyDescent="0.25">
      <c r="A3738" s="141">
        <v>24556.186049847202</v>
      </c>
      <c r="B3738" s="141">
        <v>-2.5880402956649999</v>
      </c>
      <c r="C3738" s="141">
        <v>-2.8877974433778202</v>
      </c>
      <c r="D3738" s="141">
        <v>-2.4103804839989702</v>
      </c>
      <c r="E3738" s="141">
        <v>-2.5953513095754501</v>
      </c>
    </row>
    <row r="3739" spans="1:5" x14ac:dyDescent="0.25">
      <c r="A3739" s="141">
        <v>24556.785489423499</v>
      </c>
      <c r="B3739" s="141">
        <v>-2.5880683354190999</v>
      </c>
      <c r="C3739" s="141">
        <v>-2.15735269652003</v>
      </c>
      <c r="D3739" s="141">
        <v>-2.4103997342588501</v>
      </c>
      <c r="E3739" s="141">
        <v>-2.5953895543459602</v>
      </c>
    </row>
    <row r="3740" spans="1:5" x14ac:dyDescent="0.25">
      <c r="A3740" s="141">
        <v>24559.161944325399</v>
      </c>
      <c r="B3740" s="141">
        <v>-2.5881794850572502</v>
      </c>
      <c r="C3740" s="141">
        <v>-2.8386665477694799</v>
      </c>
      <c r="D3740" s="141">
        <v>-2.41047602510046</v>
      </c>
      <c r="E3740" s="141">
        <v>-2.59554116076924</v>
      </c>
    </row>
    <row r="3741" spans="1:5" x14ac:dyDescent="0.25">
      <c r="A3741" s="141">
        <v>24560.427831397501</v>
      </c>
      <c r="B3741" s="141">
        <v>-2.5882386837131701</v>
      </c>
      <c r="C3741" s="141">
        <v>-2.8569696012897201</v>
      </c>
      <c r="D3741" s="141">
        <v>-2.4105166466208399</v>
      </c>
      <c r="E3741" s="141">
        <v>-2.5956219094835302</v>
      </c>
    </row>
    <row r="3742" spans="1:5" x14ac:dyDescent="0.25">
      <c r="A3742" s="141">
        <v>24562.828183912901</v>
      </c>
      <c r="B3742" s="141">
        <v>-2.5883509191215999</v>
      </c>
      <c r="C3742" s="141">
        <v>-2.8736837689411701</v>
      </c>
      <c r="D3742" s="141">
        <v>-2.4105936400017298</v>
      </c>
      <c r="E3742" s="141">
        <v>-2.5957750068953902</v>
      </c>
    </row>
    <row r="3743" spans="1:5" x14ac:dyDescent="0.25">
      <c r="A3743" s="141">
        <v>24563.9856094813</v>
      </c>
      <c r="B3743" s="141">
        <v>-2.5884050303929498</v>
      </c>
      <c r="C3743" s="141">
        <v>-0.76433763476133598</v>
      </c>
      <c r="D3743" s="141">
        <v>-2.4106307502584001</v>
      </c>
      <c r="E3743" s="141">
        <v>-2.5958488210017499</v>
      </c>
    </row>
    <row r="3744" spans="1:5" x14ac:dyDescent="0.25">
      <c r="A3744" s="141">
        <v>24568.5796070699</v>
      </c>
      <c r="B3744" s="141">
        <v>-2.5886197580938699</v>
      </c>
      <c r="C3744" s="141">
        <v>-2.1630477331114499</v>
      </c>
      <c r="D3744" s="141">
        <v>-2.41077794919681</v>
      </c>
      <c r="E3744" s="141">
        <v>-2.5961417494390799</v>
      </c>
    </row>
    <row r="3745" spans="1:5" x14ac:dyDescent="0.25">
      <c r="A3745" s="141">
        <v>24574.109327302798</v>
      </c>
      <c r="B3745" s="141">
        <v>-2.5888781203104201</v>
      </c>
      <c r="C3745" s="141">
        <v>-2.9154492560955001</v>
      </c>
      <c r="D3745" s="141">
        <v>-2.41095492410683</v>
      </c>
      <c r="E3745" s="141">
        <v>-2.5964942341161499</v>
      </c>
    </row>
    <row r="3746" spans="1:5" x14ac:dyDescent="0.25">
      <c r="A3746" s="141">
        <v>24581.5954048446</v>
      </c>
      <c r="B3746" s="141">
        <v>-2.5892277107184301</v>
      </c>
      <c r="C3746" s="141">
        <v>-2.4269370971456601</v>
      </c>
      <c r="D3746" s="141">
        <v>-2.4111941524791201</v>
      </c>
      <c r="E3746" s="141">
        <v>-2.5969712337159301</v>
      </c>
    </row>
    <row r="3747" spans="1:5" x14ac:dyDescent="0.25">
      <c r="A3747" s="141">
        <v>24582.206243099001</v>
      </c>
      <c r="B3747" s="141">
        <v>-2.5892562270753401</v>
      </c>
      <c r="C3747" s="141">
        <v>-2.9253078680756999</v>
      </c>
      <c r="D3747" s="141">
        <v>-2.4112136545102301</v>
      </c>
      <c r="E3747" s="141">
        <v>-2.5970101455163199</v>
      </c>
    </row>
    <row r="3748" spans="1:5" x14ac:dyDescent="0.25">
      <c r="A3748" s="141">
        <v>24582.5788587526</v>
      </c>
      <c r="B3748" s="141">
        <v>-2.5892736215860901</v>
      </c>
      <c r="C3748" s="141">
        <v>-2.9070624023779899</v>
      </c>
      <c r="D3748" s="141">
        <v>-2.4112255495402599</v>
      </c>
      <c r="E3748" s="141">
        <v>-2.5970338812657801</v>
      </c>
    </row>
    <row r="3749" spans="1:5" x14ac:dyDescent="0.25">
      <c r="A3749" s="141">
        <v>24584.500606282701</v>
      </c>
      <c r="B3749" s="141">
        <v>-2.5893633249039198</v>
      </c>
      <c r="C3749" s="141">
        <v>-2.9344415449498098</v>
      </c>
      <c r="D3749" s="141">
        <v>-2.41128688138912</v>
      </c>
      <c r="E3749" s="141">
        <v>-2.5971562885442698</v>
      </c>
    </row>
    <row r="3750" spans="1:5" x14ac:dyDescent="0.25">
      <c r="A3750" s="141">
        <v>24584.529541215499</v>
      </c>
      <c r="B3750" s="141">
        <v>-2.5893646754255299</v>
      </c>
      <c r="C3750" s="141">
        <v>-2.1391454458249299</v>
      </c>
      <c r="D3750" s="141">
        <v>-2.4112878046291999</v>
      </c>
      <c r="E3750" s="141">
        <v>-2.5971581314666801</v>
      </c>
    </row>
    <row r="3751" spans="1:5" x14ac:dyDescent="0.25">
      <c r="A3751" s="141">
        <v>24585.5078692075</v>
      </c>
      <c r="B3751" s="141">
        <v>-2.5894103365322101</v>
      </c>
      <c r="C3751" s="141">
        <v>-2.52681656982505</v>
      </c>
      <c r="D3751" s="141">
        <v>-2.4113190169654199</v>
      </c>
      <c r="E3751" s="141">
        <v>-2.59722044113406</v>
      </c>
    </row>
    <row r="3752" spans="1:5" x14ac:dyDescent="0.25">
      <c r="A3752" s="141">
        <v>24586.672480921901</v>
      </c>
      <c r="B3752" s="141">
        <v>-2.58946468742925</v>
      </c>
      <c r="C3752" s="141">
        <v>-2.3509276581463601</v>
      </c>
      <c r="D3752" s="141">
        <v>-2.4113561632829601</v>
      </c>
      <c r="E3752" s="141">
        <v>-2.59729461024985</v>
      </c>
    </row>
    <row r="3753" spans="1:5" x14ac:dyDescent="0.25">
      <c r="A3753" s="141">
        <v>24591.150623253299</v>
      </c>
      <c r="B3753" s="141">
        <v>-2.5896736303196901</v>
      </c>
      <c r="C3753" s="141">
        <v>-2.1984225043694701</v>
      </c>
      <c r="D3753" s="141">
        <v>-2.4114989047691502</v>
      </c>
      <c r="E3753" s="141">
        <v>-2.5975797535796801</v>
      </c>
    </row>
    <row r="3754" spans="1:5" x14ac:dyDescent="0.25">
      <c r="A3754" s="141">
        <v>24598.321004725902</v>
      </c>
      <c r="B3754" s="141">
        <v>-2.5900080362359499</v>
      </c>
      <c r="C3754" s="141">
        <v>1.29225844187755</v>
      </c>
      <c r="D3754" s="141">
        <v>-2.4117271551667399</v>
      </c>
      <c r="E3754" s="141">
        <v>-2.5980361565076402</v>
      </c>
    </row>
    <row r="3755" spans="1:5" x14ac:dyDescent="0.25">
      <c r="A3755" s="141">
        <v>24599.404032680999</v>
      </c>
      <c r="B3755" s="141">
        <v>-2.5900585292104501</v>
      </c>
      <c r="C3755" s="141">
        <v>-3.06757459149842</v>
      </c>
      <c r="D3755" s="141">
        <v>-2.41176159773828</v>
      </c>
      <c r="E3755" s="141">
        <v>-2.5981050744581502</v>
      </c>
    </row>
    <row r="3756" spans="1:5" x14ac:dyDescent="0.25">
      <c r="A3756" s="141">
        <v>24602.915241899798</v>
      </c>
      <c r="B3756" s="141">
        <v>-2.5902221994801602</v>
      </c>
      <c r="C3756" s="141">
        <v>-2.6606384774299698</v>
      </c>
      <c r="D3756" s="141">
        <v>-2.4118732024259901</v>
      </c>
      <c r="E3756" s="141">
        <v>-2.5983284758505101</v>
      </c>
    </row>
    <row r="3757" spans="1:5" x14ac:dyDescent="0.25">
      <c r="A3757" s="141">
        <v>24615.016272798599</v>
      </c>
      <c r="B3757" s="141">
        <v>-2.5907859273428602</v>
      </c>
      <c r="C3757" s="141">
        <v>-2.0125362848669699</v>
      </c>
      <c r="D3757" s="141">
        <v>-2.4122571443190202</v>
      </c>
      <c r="E3757" s="141">
        <v>-2.5990980207482202</v>
      </c>
    </row>
    <row r="3758" spans="1:5" x14ac:dyDescent="0.25">
      <c r="A3758" s="141">
        <v>24616.100749180401</v>
      </c>
      <c r="B3758" s="141">
        <v>-2.5908364216461002</v>
      </c>
      <c r="C3758" s="141">
        <v>-1.73077781247305</v>
      </c>
      <c r="D3758" s="141">
        <v>-2.4122915002403902</v>
      </c>
      <c r="E3758" s="141">
        <v>-2.59916695680799</v>
      </c>
    </row>
    <row r="3759" spans="1:5" x14ac:dyDescent="0.25">
      <c r="A3759" s="141">
        <v>24625.295486161001</v>
      </c>
      <c r="B3759" s="141">
        <v>-2.5912643648421598</v>
      </c>
      <c r="C3759" s="141">
        <v>-2.6583231032176902</v>
      </c>
      <c r="D3759" s="141">
        <v>-2.4125824411262502</v>
      </c>
      <c r="E3759" s="141">
        <v>-2.5997512350983101</v>
      </c>
    </row>
    <row r="3760" spans="1:5" x14ac:dyDescent="0.25">
      <c r="A3760" s="141">
        <v>24628.1815106662</v>
      </c>
      <c r="B3760" s="141">
        <v>-2.5913986229257402</v>
      </c>
      <c r="C3760" s="141">
        <v>-2.7997875494165698</v>
      </c>
      <c r="D3760" s="141">
        <v>-2.4126736334916599</v>
      </c>
      <c r="E3760" s="141">
        <v>-2.5999345542713002</v>
      </c>
    </row>
    <row r="3761" spans="1:5" x14ac:dyDescent="0.25">
      <c r="A3761" s="141">
        <v>24630.362459853499</v>
      </c>
      <c r="B3761" s="141">
        <v>-2.5915000606159202</v>
      </c>
      <c r="C3761" s="141">
        <v>-2.8674506162165199</v>
      </c>
      <c r="D3761" s="141">
        <v>-2.4127425065419099</v>
      </c>
      <c r="E3761" s="141">
        <v>-2.6000730640916201</v>
      </c>
    </row>
    <row r="3762" spans="1:5" x14ac:dyDescent="0.25">
      <c r="A3762" s="141">
        <v>24637.814408407801</v>
      </c>
      <c r="B3762" s="141">
        <v>-2.59184652521451</v>
      </c>
      <c r="C3762" s="141">
        <v>-2.9107681557818701</v>
      </c>
      <c r="D3762" s="141">
        <v>-2.41297757222436</v>
      </c>
      <c r="E3762" s="141">
        <v>-2.6005461778300001</v>
      </c>
    </row>
    <row r="3763" spans="1:5" x14ac:dyDescent="0.25">
      <c r="A3763" s="141">
        <v>24640.177765413799</v>
      </c>
      <c r="B3763" s="141">
        <v>-2.59195636263461</v>
      </c>
      <c r="C3763" s="141">
        <v>-1.68033784105255</v>
      </c>
      <c r="D3763" s="141">
        <v>-2.4130520376752602</v>
      </c>
      <c r="E3763" s="141">
        <v>-2.6006961747369601</v>
      </c>
    </row>
    <row r="3764" spans="1:5" x14ac:dyDescent="0.25">
      <c r="A3764" s="141">
        <v>24640.536240344099</v>
      </c>
      <c r="B3764" s="141">
        <v>-2.5919730210299199</v>
      </c>
      <c r="C3764" s="141">
        <v>-2.2786943773937498</v>
      </c>
      <c r="D3764" s="141">
        <v>-2.4130633290618801</v>
      </c>
      <c r="E3764" s="141">
        <v>-2.6007189242442998</v>
      </c>
    </row>
    <row r="3765" spans="1:5" x14ac:dyDescent="0.25">
      <c r="A3765" s="141">
        <v>24642.541097900099</v>
      </c>
      <c r="B3765" s="141">
        <v>-2.5920661784407502</v>
      </c>
      <c r="C3765" s="141">
        <v>-3.09987287879036</v>
      </c>
      <c r="D3765" s="141">
        <v>-2.4131264615692101</v>
      </c>
      <c r="E3765" s="141">
        <v>-2.60084614621729</v>
      </c>
    </row>
    <row r="3766" spans="1:5" x14ac:dyDescent="0.25">
      <c r="A3766" s="141">
        <v>24646.884847178699</v>
      </c>
      <c r="B3766" s="141">
        <v>-2.5922679638870698</v>
      </c>
      <c r="C3766" s="141">
        <v>-3.0088605225109899</v>
      </c>
      <c r="D3766" s="141">
        <v>-2.4132631445971802</v>
      </c>
      <c r="E3766" s="141">
        <v>-2.6011217277548102</v>
      </c>
    </row>
    <row r="3767" spans="1:5" x14ac:dyDescent="0.25">
      <c r="A3767" s="141">
        <v>24649.406465976099</v>
      </c>
      <c r="B3767" s="141">
        <v>-2.59238507195372</v>
      </c>
      <c r="C3767" s="141">
        <v>-2.5548405478221201</v>
      </c>
      <c r="D3767" s="141">
        <v>-2.41334242820994</v>
      </c>
      <c r="E3767" s="141">
        <v>-2.6012816701399499</v>
      </c>
    </row>
    <row r="3768" spans="1:5" x14ac:dyDescent="0.25">
      <c r="A3768" s="141">
        <v>24652.295440218699</v>
      </c>
      <c r="B3768" s="141">
        <v>-2.5925192119323102</v>
      </c>
      <c r="C3768" s="141">
        <v>-3.9942041489241502</v>
      </c>
      <c r="D3768" s="141">
        <v>-2.4134332050408598</v>
      </c>
      <c r="E3768" s="141">
        <v>-2.6014648795053099</v>
      </c>
    </row>
    <row r="3769" spans="1:5" x14ac:dyDescent="0.25">
      <c r="A3769" s="141">
        <v>24653.5194140885</v>
      </c>
      <c r="B3769" s="141">
        <v>-2.5925760338816599</v>
      </c>
      <c r="C3769" s="141">
        <v>-2.8824192884525202</v>
      </c>
      <c r="D3769" s="141">
        <v>-2.4134716461731802</v>
      </c>
      <c r="E3769" s="141">
        <v>-2.6015424890343701</v>
      </c>
    </row>
    <row r="3770" spans="1:5" x14ac:dyDescent="0.25">
      <c r="A3770" s="141">
        <v>24668.8503519634</v>
      </c>
      <c r="B3770" s="141">
        <v>-2.5932872938284</v>
      </c>
      <c r="C3770" s="141">
        <v>-1.68287747685429</v>
      </c>
      <c r="D3770" s="141">
        <v>-2.4139522175321</v>
      </c>
      <c r="E3770" s="141">
        <v>-2.6025140354781602</v>
      </c>
    </row>
    <row r="3771" spans="1:5" x14ac:dyDescent="0.25">
      <c r="A3771" s="141">
        <v>24669.947723226</v>
      </c>
      <c r="B3771" s="141">
        <v>-2.5933381719088699</v>
      </c>
      <c r="C3771" s="141">
        <v>-2.8997746253183401</v>
      </c>
      <c r="D3771" s="141">
        <v>-2.4139865506492599</v>
      </c>
      <c r="E3771" s="141">
        <v>-2.6025835379545899</v>
      </c>
    </row>
    <row r="3772" spans="1:5" x14ac:dyDescent="0.25">
      <c r="A3772" s="141">
        <v>24676.975580246199</v>
      </c>
      <c r="B3772" s="141">
        <v>-2.5936639037245399</v>
      </c>
      <c r="C3772" s="141">
        <v>-2.0793316925795202</v>
      </c>
      <c r="D3772" s="141">
        <v>-2.4142062213267499</v>
      </c>
      <c r="E3772" s="141">
        <v>-2.60302852320789</v>
      </c>
    </row>
    <row r="3773" spans="1:5" x14ac:dyDescent="0.25">
      <c r="A3773" s="141">
        <v>24691.057750574299</v>
      </c>
      <c r="B3773" s="141">
        <v>-2.5943160470184101</v>
      </c>
      <c r="C3773" s="141">
        <v>-2.3075347517958602</v>
      </c>
      <c r="D3773" s="141">
        <v>-2.4146453091540501</v>
      </c>
      <c r="E3773" s="141">
        <v>-2.60391950123923</v>
      </c>
    </row>
    <row r="3774" spans="1:5" x14ac:dyDescent="0.25">
      <c r="A3774" s="141">
        <v>24693.9402348234</v>
      </c>
      <c r="B3774" s="141">
        <v>-2.5944494444899102</v>
      </c>
      <c r="C3774" s="141">
        <v>-1.9931295992864799</v>
      </c>
      <c r="D3774" s="141">
        <v>-2.4147350086219102</v>
      </c>
      <c r="E3774" s="141">
        <v>-2.6041017649285001</v>
      </c>
    </row>
    <row r="3775" spans="1:5" x14ac:dyDescent="0.25">
      <c r="A3775" s="141">
        <v>24697.952307134899</v>
      </c>
      <c r="B3775" s="141">
        <v>-2.59463506685201</v>
      </c>
      <c r="C3775" s="141">
        <v>-3.2505614104956799</v>
      </c>
      <c r="D3775" s="141">
        <v>-2.4148597591568199</v>
      </c>
      <c r="E3775" s="141">
        <v>-2.60435539084544</v>
      </c>
    </row>
    <row r="3776" spans="1:5" x14ac:dyDescent="0.25">
      <c r="A3776" s="141">
        <v>24700.010558465299</v>
      </c>
      <c r="B3776" s="141">
        <v>-2.5947302708143298</v>
      </c>
      <c r="C3776" s="141">
        <v>-2.6379687382248198</v>
      </c>
      <c r="D3776" s="141">
        <v>-2.4149237126744598</v>
      </c>
      <c r="E3776" s="141">
        <v>-2.6044854759379099</v>
      </c>
    </row>
    <row r="3777" spans="1:5" x14ac:dyDescent="0.25">
      <c r="A3777" s="141">
        <v>24701.117542730499</v>
      </c>
      <c r="B3777" s="141">
        <v>-2.5947814676755701</v>
      </c>
      <c r="C3777" s="141"/>
      <c r="D3777" s="141">
        <v>-2.4149580959327501</v>
      </c>
      <c r="E3777" s="141">
        <v>-2.6045554312166801</v>
      </c>
    </row>
    <row r="3778" spans="1:5" x14ac:dyDescent="0.25">
      <c r="A3778" s="141">
        <v>24705.579666624799</v>
      </c>
      <c r="B3778" s="141">
        <v>-2.5949877904553902</v>
      </c>
      <c r="C3778" s="141">
        <v>-2.1417975674770302</v>
      </c>
      <c r="D3778" s="141">
        <v>-2.41509660073761</v>
      </c>
      <c r="E3778" s="141">
        <v>-2.6048373553585802</v>
      </c>
    </row>
    <row r="3779" spans="1:5" x14ac:dyDescent="0.25">
      <c r="A3779" s="141">
        <v>24707.2195699679</v>
      </c>
      <c r="B3779" s="141">
        <v>-2.5950635990092099</v>
      </c>
      <c r="C3779" s="141">
        <v>-2.5358801779153599</v>
      </c>
      <c r="D3779" s="141">
        <v>-2.4151474672491302</v>
      </c>
      <c r="E3779" s="141">
        <v>-2.6049409439033799</v>
      </c>
    </row>
    <row r="3780" spans="1:5" x14ac:dyDescent="0.25">
      <c r="A3780" s="141">
        <v>24711.167765018901</v>
      </c>
      <c r="B3780" s="141">
        <v>-2.59524607335304</v>
      </c>
      <c r="C3780" s="141">
        <v>-1.93909781410626</v>
      </c>
      <c r="D3780" s="141">
        <v>-2.4152698524133598</v>
      </c>
      <c r="E3780" s="141">
        <v>-2.60519029008683</v>
      </c>
    </row>
    <row r="3781" spans="1:5" x14ac:dyDescent="0.25">
      <c r="A3781" s="141">
        <v>24718.046401216601</v>
      </c>
      <c r="B3781" s="141">
        <v>-2.59556384707308</v>
      </c>
      <c r="C3781" s="141">
        <v>-2.0038284307438601</v>
      </c>
      <c r="D3781" s="141">
        <v>-2.4154828050018899</v>
      </c>
      <c r="E3781" s="141">
        <v>-2.6056245326884802</v>
      </c>
    </row>
    <row r="3782" spans="1:5" x14ac:dyDescent="0.25">
      <c r="A3782" s="141">
        <v>24730.074284942199</v>
      </c>
      <c r="B3782" s="141">
        <v>-2.59611908217502</v>
      </c>
      <c r="C3782" s="141">
        <v>-2.4162403624183399</v>
      </c>
      <c r="D3782" s="141">
        <v>-2.4158543481417301</v>
      </c>
      <c r="E3782" s="141">
        <v>-2.6063833067308999</v>
      </c>
    </row>
    <row r="3783" spans="1:5" x14ac:dyDescent="0.25">
      <c r="A3783" s="141">
        <v>24733.375390541602</v>
      </c>
      <c r="B3783" s="141">
        <v>-2.5962713755053799</v>
      </c>
      <c r="C3783" s="141">
        <v>-2.4989576591246201</v>
      </c>
      <c r="D3783" s="141">
        <v>-2.4159561368848501</v>
      </c>
      <c r="E3783" s="141">
        <v>-2.6065914352269899</v>
      </c>
    </row>
    <row r="3784" spans="1:5" x14ac:dyDescent="0.25">
      <c r="A3784" s="141">
        <v>24733.893074882599</v>
      </c>
      <c r="B3784" s="141">
        <v>-2.59629525472443</v>
      </c>
      <c r="C3784" s="141">
        <v>-2.9221027381006799</v>
      </c>
      <c r="D3784" s="141">
        <v>-2.4159720924071699</v>
      </c>
      <c r="E3784" s="141">
        <v>-2.6066240695185798</v>
      </c>
    </row>
    <row r="3785" spans="1:5" x14ac:dyDescent="0.25">
      <c r="A3785" s="141">
        <v>24745.056094429801</v>
      </c>
      <c r="B3785" s="141">
        <v>-2.59680993035649</v>
      </c>
      <c r="C3785" s="141">
        <v>-2.6656634528294401</v>
      </c>
      <c r="D3785" s="141">
        <v>-2.41631567650805</v>
      </c>
      <c r="E3785" s="141">
        <v>-2.6073274609431398</v>
      </c>
    </row>
    <row r="3786" spans="1:5" x14ac:dyDescent="0.25">
      <c r="A3786" s="141">
        <v>24745.347289689202</v>
      </c>
      <c r="B3786" s="141">
        <v>-2.5968233498720101</v>
      </c>
      <c r="C3786" s="141">
        <v>-2.2417654750580698</v>
      </c>
      <c r="D3786" s="141">
        <v>-2.41632462710621</v>
      </c>
      <c r="E3786" s="141">
        <v>-2.6073458013389401</v>
      </c>
    </row>
    <row r="3787" spans="1:5" x14ac:dyDescent="0.25">
      <c r="A3787" s="141">
        <v>24753.2551100491</v>
      </c>
      <c r="B3787" s="141">
        <v>-2.59718765600423</v>
      </c>
      <c r="C3787" s="141">
        <v>-2.1544826123299998</v>
      </c>
      <c r="D3787" s="141">
        <v>-2.4165674595045101</v>
      </c>
      <c r="E3787" s="141">
        <v>-2.6078437028288199</v>
      </c>
    </row>
    <row r="3788" spans="1:5" x14ac:dyDescent="0.25">
      <c r="A3788" s="141">
        <v>24753.846914928901</v>
      </c>
      <c r="B3788" s="141">
        <v>-2.5972149106195999</v>
      </c>
      <c r="C3788" s="141">
        <v>-3.1670496602473701</v>
      </c>
      <c r="D3788" s="141">
        <v>-2.4165856144458999</v>
      </c>
      <c r="E3788" s="141">
        <v>-2.6078809524469202</v>
      </c>
    </row>
    <row r="3789" spans="1:5" x14ac:dyDescent="0.25">
      <c r="A3789" s="141">
        <v>24754.895085441902</v>
      </c>
      <c r="B3789" s="141">
        <v>-2.59726317923616</v>
      </c>
      <c r="C3789" s="141">
        <v>-2.0709216295184598</v>
      </c>
      <c r="D3789" s="141">
        <v>-2.4166177632321602</v>
      </c>
      <c r="E3789" s="141">
        <v>-2.6079469225946399</v>
      </c>
    </row>
    <row r="3790" spans="1:5" x14ac:dyDescent="0.25">
      <c r="A3790" s="141">
        <v>24755.261192551399</v>
      </c>
      <c r="B3790" s="141">
        <v>-2.5972800376382401</v>
      </c>
      <c r="C3790" s="141">
        <v>-2.3374121171039</v>
      </c>
      <c r="D3790" s="141">
        <v>-2.41662899035946</v>
      </c>
      <c r="E3790" s="141">
        <v>-2.6079699635094502</v>
      </c>
    </row>
    <row r="3791" spans="1:5" x14ac:dyDescent="0.25">
      <c r="A3791" s="141">
        <v>24759.9362483515</v>
      </c>
      <c r="B3791" s="141">
        <v>-2.5974952697604001</v>
      </c>
      <c r="C3791" s="141">
        <v>-2.80744506998687</v>
      </c>
      <c r="D3791" s="141">
        <v>-2.41677227183219</v>
      </c>
      <c r="E3791" s="141">
        <v>-2.6082641296837501</v>
      </c>
    </row>
    <row r="3792" spans="1:5" x14ac:dyDescent="0.25">
      <c r="A3792" s="141">
        <v>24760.414390744401</v>
      </c>
      <c r="B3792" s="141">
        <v>-2.59751727811615</v>
      </c>
      <c r="C3792" s="141">
        <v>-2.7865260265703999</v>
      </c>
      <c r="D3792" s="141">
        <v>-2.4167869171035798</v>
      </c>
      <c r="E3792" s="141">
        <v>-2.6082942095194501</v>
      </c>
    </row>
    <row r="3793" spans="1:5" x14ac:dyDescent="0.25">
      <c r="A3793" s="141">
        <v>24762.656163845899</v>
      </c>
      <c r="B3793" s="141">
        <v>-2.5976204531242102</v>
      </c>
      <c r="C3793" s="141">
        <v>-2.9135358190378802</v>
      </c>
      <c r="D3793" s="141">
        <v>-2.4168555595817498</v>
      </c>
      <c r="E3793" s="141">
        <v>-2.60843522390681</v>
      </c>
    </row>
    <row r="3794" spans="1:5" x14ac:dyDescent="0.25">
      <c r="A3794" s="141">
        <v>24767.613892588699</v>
      </c>
      <c r="B3794" s="141">
        <v>-2.59784856078271</v>
      </c>
      <c r="C3794" s="141"/>
      <c r="D3794" s="141">
        <v>-2.4170072354067802</v>
      </c>
      <c r="E3794" s="141">
        <v>-2.6087469916899702</v>
      </c>
    </row>
    <row r="3795" spans="1:5" x14ac:dyDescent="0.25">
      <c r="A3795" s="141">
        <v>24769.5143734921</v>
      </c>
      <c r="B3795" s="141">
        <v>-2.5979359787617899</v>
      </c>
      <c r="C3795" s="141">
        <v>-2.2903880529131802</v>
      </c>
      <c r="D3795" s="141">
        <v>-2.4170653314672901</v>
      </c>
      <c r="E3795" s="141">
        <v>-2.6088664713832701</v>
      </c>
    </row>
    <row r="3796" spans="1:5" x14ac:dyDescent="0.25">
      <c r="A3796" s="141">
        <v>24771.584062054098</v>
      </c>
      <c r="B3796" s="141">
        <v>-2.59803116470952</v>
      </c>
      <c r="C3796" s="141">
        <v>-3.0520738901882698</v>
      </c>
      <c r="D3796" s="141">
        <v>-2.4171285705049699</v>
      </c>
      <c r="E3796" s="141">
        <v>-2.6089965683300398</v>
      </c>
    </row>
    <row r="3797" spans="1:5" x14ac:dyDescent="0.25">
      <c r="A3797" s="141">
        <v>24776.9874203408</v>
      </c>
      <c r="B3797" s="141">
        <v>-2.5982795929054201</v>
      </c>
      <c r="C3797" s="141">
        <v>-1.9632479663562401</v>
      </c>
      <c r="D3797" s="141">
        <v>-2.4172935241598199</v>
      </c>
      <c r="E3797" s="141">
        <v>-2.6093361126611798</v>
      </c>
    </row>
    <row r="3798" spans="1:5" x14ac:dyDescent="0.25">
      <c r="A3798" s="141">
        <v>24777.6588683872</v>
      </c>
      <c r="B3798" s="141">
        <v>-2.5983104562666401</v>
      </c>
      <c r="C3798" s="141">
        <v>-1.33626722648721</v>
      </c>
      <c r="D3798" s="141">
        <v>-2.4173140074564299</v>
      </c>
      <c r="E3798" s="141">
        <v>-2.6093782958696901</v>
      </c>
    </row>
    <row r="3799" spans="1:5" x14ac:dyDescent="0.25">
      <c r="A3799" s="141">
        <v>24783.007463763599</v>
      </c>
      <c r="B3799" s="141">
        <v>-2.5985562467935202</v>
      </c>
      <c r="C3799" s="141">
        <v>-2.8485040053655899</v>
      </c>
      <c r="D3799" s="141">
        <v>-2.4174770568413799</v>
      </c>
      <c r="E3799" s="141">
        <v>-2.60971423601173</v>
      </c>
    </row>
    <row r="3800" spans="1:5" x14ac:dyDescent="0.25">
      <c r="A3800" s="141">
        <v>24789.611473153102</v>
      </c>
      <c r="B3800" s="141">
        <v>-2.5988595825749199</v>
      </c>
      <c r="C3800" s="141">
        <v>-2.88909241373638</v>
      </c>
      <c r="D3800" s="141">
        <v>-2.4176780934702</v>
      </c>
      <c r="E3800" s="141">
        <v>-2.6101288273701702</v>
      </c>
    </row>
    <row r="3801" spans="1:5" x14ac:dyDescent="0.25">
      <c r="A3801" s="141">
        <v>24795.862789922401</v>
      </c>
      <c r="B3801" s="141">
        <v>-2.59914656942252</v>
      </c>
      <c r="C3801" s="141">
        <v>-2.9588157373654802</v>
      </c>
      <c r="D3801" s="141">
        <v>-2.4178681051933202</v>
      </c>
      <c r="E3801" s="141">
        <v>-2.6105210720228502</v>
      </c>
    </row>
    <row r="3802" spans="1:5" x14ac:dyDescent="0.25">
      <c r="A3802" s="141">
        <v>24801.2386577996</v>
      </c>
      <c r="B3802" s="141">
        <v>-2.5993932499929402</v>
      </c>
      <c r="C3802" s="141">
        <v>-3.0697038890498201</v>
      </c>
      <c r="D3802" s="141">
        <v>-2.4180312830933399</v>
      </c>
      <c r="E3802" s="141">
        <v>-2.6108582252342099</v>
      </c>
    </row>
    <row r="3803" spans="1:5" x14ac:dyDescent="0.25">
      <c r="A3803" s="141">
        <v>24804.096502946799</v>
      </c>
      <c r="B3803" s="141">
        <v>-2.5995243432592101</v>
      </c>
      <c r="C3803" s="141">
        <v>-0.476241629085639</v>
      </c>
      <c r="D3803" s="141">
        <v>-2.4181179451594401</v>
      </c>
      <c r="E3803" s="141">
        <v>-2.6110373972290799</v>
      </c>
    </row>
    <row r="3804" spans="1:5" x14ac:dyDescent="0.25">
      <c r="A3804" s="141">
        <v>24805.6307762996</v>
      </c>
      <c r="B3804" s="141">
        <v>-2.5995947099658201</v>
      </c>
      <c r="C3804" s="141">
        <v>-2.9216295576978002</v>
      </c>
      <c r="D3804" s="141">
        <v>-2.4181644467363901</v>
      </c>
      <c r="E3804" s="141">
        <v>-2.6111335707065901</v>
      </c>
    </row>
    <row r="3805" spans="1:5" x14ac:dyDescent="0.25">
      <c r="A3805" s="141">
        <v>24812.613774252299</v>
      </c>
      <c r="B3805" s="141">
        <v>-2.5999148622388901</v>
      </c>
      <c r="C3805" s="141">
        <v>-2.6137348291779099</v>
      </c>
      <c r="D3805" s="141">
        <v>-2.41837587819193</v>
      </c>
      <c r="E3805" s="141">
        <v>-2.61157113402236</v>
      </c>
    </row>
    <row r="3806" spans="1:5" x14ac:dyDescent="0.25">
      <c r="A3806" s="141">
        <v>24814.474952158002</v>
      </c>
      <c r="B3806" s="141">
        <v>-2.6000001618220301</v>
      </c>
      <c r="C3806" s="141">
        <v>-3.0648865048796998</v>
      </c>
      <c r="D3806" s="141">
        <v>-2.4184321720812298</v>
      </c>
      <c r="E3806" s="141">
        <v>-2.6116877147463402</v>
      </c>
    </row>
    <row r="3807" spans="1:5" x14ac:dyDescent="0.25">
      <c r="A3807" s="141">
        <v>24818.256528298101</v>
      </c>
      <c r="B3807" s="141">
        <v>-2.6001734354613801</v>
      </c>
      <c r="C3807" s="141">
        <v>-1.9041617048983901</v>
      </c>
      <c r="D3807" s="141">
        <v>-2.41854647471727</v>
      </c>
      <c r="E3807" s="141">
        <v>-2.6119245296624798</v>
      </c>
    </row>
    <row r="3808" spans="1:5" x14ac:dyDescent="0.25">
      <c r="A3808" s="141">
        <v>24818.451149131401</v>
      </c>
      <c r="B3808" s="141">
        <v>-2.6001823516434501</v>
      </c>
      <c r="C3808" s="141"/>
      <c r="D3808" s="141">
        <v>-2.4185523545954299</v>
      </c>
      <c r="E3808" s="141">
        <v>-2.6119367154340201</v>
      </c>
    </row>
    <row r="3809" spans="1:5" x14ac:dyDescent="0.25">
      <c r="A3809" s="141">
        <v>24819.641064371099</v>
      </c>
      <c r="B3809" s="141">
        <v>-2.6002368622770899</v>
      </c>
      <c r="C3809" s="141">
        <v>-2.1341755606352999</v>
      </c>
      <c r="D3809" s="141">
        <v>-2.4185882983834701</v>
      </c>
      <c r="E3809" s="141">
        <v>-2.6120112151190802</v>
      </c>
    </row>
    <row r="3810" spans="1:5" x14ac:dyDescent="0.25">
      <c r="A3810" s="141">
        <v>24830.451603774902</v>
      </c>
      <c r="B3810" s="141">
        <v>-2.60073185747195</v>
      </c>
      <c r="C3810" s="141">
        <v>-2.3451591587093499</v>
      </c>
      <c r="D3810" s="141">
        <v>-2.4189143887933202</v>
      </c>
      <c r="E3810" s="141">
        <v>-2.6126877115900902</v>
      </c>
    </row>
    <row r="3811" spans="1:5" x14ac:dyDescent="0.25">
      <c r="A3811" s="141">
        <v>24831.0512555563</v>
      </c>
      <c r="B3811" s="141">
        <v>-2.60075930172456</v>
      </c>
      <c r="C3811" s="141">
        <v>-2.15775829352217</v>
      </c>
      <c r="D3811" s="141">
        <v>-2.4189324523167302</v>
      </c>
      <c r="E3811" s="141">
        <v>-2.6127252181181801</v>
      </c>
    </row>
    <row r="3812" spans="1:5" x14ac:dyDescent="0.25">
      <c r="A3812" s="141">
        <v>24832.726699568098</v>
      </c>
      <c r="B3812" s="141">
        <v>-2.6008359746491898</v>
      </c>
      <c r="C3812" s="141">
        <v>-2.7721764014180099</v>
      </c>
      <c r="D3812" s="141">
        <v>-2.4189829086997801</v>
      </c>
      <c r="E3812" s="141">
        <v>-2.6128300022435398</v>
      </c>
    </row>
    <row r="3813" spans="1:5" x14ac:dyDescent="0.25">
      <c r="A3813" s="141">
        <v>24832.819853481498</v>
      </c>
      <c r="B3813" s="141">
        <v>-2.6008402373218402</v>
      </c>
      <c r="C3813" s="141">
        <v>-2.9537797592247101</v>
      </c>
      <c r="D3813" s="141">
        <v>-2.4189857134631301</v>
      </c>
      <c r="E3813" s="141">
        <v>-2.6128358277524599</v>
      </c>
    </row>
    <row r="3814" spans="1:5" x14ac:dyDescent="0.25">
      <c r="A3814" s="141">
        <v>24840.832606566</v>
      </c>
      <c r="B3814" s="141">
        <v>-2.6012067756805499</v>
      </c>
      <c r="C3814" s="141">
        <v>-2.7456703136003999</v>
      </c>
      <c r="D3814" s="141">
        <v>-2.41922673695088</v>
      </c>
      <c r="E3814" s="141">
        <v>-2.6133367422785501</v>
      </c>
    </row>
    <row r="3815" spans="1:5" x14ac:dyDescent="0.25">
      <c r="A3815" s="141">
        <v>24841.830307583201</v>
      </c>
      <c r="B3815" s="141">
        <v>-2.60125239815165</v>
      </c>
      <c r="C3815" s="141">
        <v>-3.2340752070788801</v>
      </c>
      <c r="D3815" s="141">
        <v>-2.4192567157072902</v>
      </c>
      <c r="E3815" s="141">
        <v>-2.6133990890473799</v>
      </c>
    </row>
    <row r="3816" spans="1:5" x14ac:dyDescent="0.25">
      <c r="A3816" s="141">
        <v>24842.762934672901</v>
      </c>
      <c r="B3816" s="141">
        <v>-2.6012950415960501</v>
      </c>
      <c r="C3816" s="141">
        <v>-3.1407028879814498</v>
      </c>
      <c r="D3816" s="141">
        <v>-2.41928473271226</v>
      </c>
      <c r="E3816" s="141">
        <v>-2.6134573644614201</v>
      </c>
    </row>
    <row r="3817" spans="1:5" x14ac:dyDescent="0.25">
      <c r="A3817" s="141">
        <v>24846.5163314116</v>
      </c>
      <c r="B3817" s="141">
        <v>-2.6014666291655999</v>
      </c>
      <c r="C3817" s="141">
        <v>-2.8710196205804102</v>
      </c>
      <c r="D3817" s="141">
        <v>-2.41939742560493</v>
      </c>
      <c r="E3817" s="141">
        <v>-2.61369184875951</v>
      </c>
    </row>
    <row r="3818" spans="1:5" x14ac:dyDescent="0.25">
      <c r="A3818" s="141">
        <v>24855.076923273398</v>
      </c>
      <c r="B3818" s="141">
        <v>-2.6018577825992302</v>
      </c>
      <c r="C3818" s="141">
        <v>-2.9322825387053801</v>
      </c>
      <c r="D3818" s="141">
        <v>-2.4196540752012901</v>
      </c>
      <c r="E3818" s="141">
        <v>-2.6142263645936898</v>
      </c>
    </row>
    <row r="3819" spans="1:5" x14ac:dyDescent="0.25">
      <c r="A3819" s="141">
        <v>24856.317258778701</v>
      </c>
      <c r="B3819" s="141">
        <v>-2.6019144337693998</v>
      </c>
      <c r="C3819" s="141">
        <v>-2.9214626930130501</v>
      </c>
      <c r="D3819" s="141">
        <v>-2.4196912176008798</v>
      </c>
      <c r="E3819" s="141">
        <v>-2.6143037768905</v>
      </c>
    </row>
    <row r="3820" spans="1:5" x14ac:dyDescent="0.25">
      <c r="A3820" s="141">
        <v>24858.192241555102</v>
      </c>
      <c r="B3820" s="141">
        <v>-2.6020000609738698</v>
      </c>
      <c r="C3820" s="141">
        <v>-2.7351902833627801</v>
      </c>
      <c r="D3820" s="141">
        <v>-2.4197473439992199</v>
      </c>
      <c r="E3820" s="141">
        <v>-2.6144207830392401</v>
      </c>
    </row>
    <row r="3821" spans="1:5" x14ac:dyDescent="0.25">
      <c r="A3821" s="141">
        <v>24859.506099815899</v>
      </c>
      <c r="B3821" s="141">
        <v>-2.6020600547855501</v>
      </c>
      <c r="C3821" s="141">
        <v>-0.95868846729087998</v>
      </c>
      <c r="D3821" s="141">
        <v>-2.4197866585834298</v>
      </c>
      <c r="E3821" s="141">
        <v>-2.6145027613645602</v>
      </c>
    </row>
    <row r="3822" spans="1:5" x14ac:dyDescent="0.25">
      <c r="A3822" s="141">
        <v>24862.7472238275</v>
      </c>
      <c r="B3822" s="141">
        <v>-2.6022080244858699</v>
      </c>
      <c r="C3822" s="141">
        <v>-2.4325263207878098</v>
      </c>
      <c r="D3822" s="141">
        <v>-2.4198835902056599</v>
      </c>
      <c r="E3822" s="141">
        <v>-2.6147049510582798</v>
      </c>
    </row>
    <row r="3823" spans="1:5" x14ac:dyDescent="0.25">
      <c r="A3823" s="141">
        <v>24866.980024107601</v>
      </c>
      <c r="B3823" s="141">
        <v>-2.6024012089922</v>
      </c>
      <c r="C3823" s="141">
        <v>-2.86737272637215</v>
      </c>
      <c r="D3823" s="141">
        <v>-2.4200100671365199</v>
      </c>
      <c r="E3823" s="141">
        <v>-2.6149689168611401</v>
      </c>
    </row>
    <row r="3824" spans="1:5" x14ac:dyDescent="0.25">
      <c r="A3824" s="141">
        <v>24867.4232135317</v>
      </c>
      <c r="B3824" s="141">
        <v>-2.6024214322392201</v>
      </c>
      <c r="C3824" s="141">
        <v>-2.2258024395623601</v>
      </c>
      <c r="D3824" s="141">
        <v>-2.4200233023560598</v>
      </c>
      <c r="E3824" s="141">
        <v>-2.6149965493020599</v>
      </c>
    </row>
    <row r="3825" spans="1:5" x14ac:dyDescent="0.25">
      <c r="A3825" s="141">
        <v>24873.505812545001</v>
      </c>
      <c r="B3825" s="141">
        <v>-2.6026989142089998</v>
      </c>
      <c r="C3825" s="141">
        <v>-2.8775997060456699</v>
      </c>
      <c r="D3825" s="141">
        <v>-2.4202048093817399</v>
      </c>
      <c r="E3825" s="141">
        <v>-2.6153756834670401</v>
      </c>
    </row>
    <row r="3826" spans="1:5" x14ac:dyDescent="0.25">
      <c r="A3826" s="141">
        <v>24875.409597476999</v>
      </c>
      <c r="B3826" s="141">
        <v>-2.6027857345590699</v>
      </c>
      <c r="C3826" s="141"/>
      <c r="D3826" s="141">
        <v>-2.4202615650012298</v>
      </c>
      <c r="E3826" s="141">
        <v>-2.6154943058865099</v>
      </c>
    </row>
    <row r="3827" spans="1:5" x14ac:dyDescent="0.25">
      <c r="A3827" s="141">
        <v>24875.8265221644</v>
      </c>
      <c r="B3827" s="141">
        <v>-2.6028047462172701</v>
      </c>
      <c r="C3827" s="141">
        <v>-2.7041475846363698</v>
      </c>
      <c r="D3827" s="141">
        <v>-2.42027399091889</v>
      </c>
      <c r="E3827" s="141">
        <v>-2.6155202812344398</v>
      </c>
    </row>
    <row r="3828" spans="1:5" x14ac:dyDescent="0.25">
      <c r="A3828" s="141">
        <v>24879.091598340401</v>
      </c>
      <c r="B3828" s="141">
        <v>-2.6029536104015398</v>
      </c>
      <c r="C3828" s="141">
        <v>-2.4378350920769898</v>
      </c>
      <c r="D3828" s="141">
        <v>-2.4203712597206102</v>
      </c>
      <c r="E3828" s="141">
        <v>-2.61572366923795</v>
      </c>
    </row>
    <row r="3829" spans="1:5" x14ac:dyDescent="0.25">
      <c r="A3829" s="141">
        <v>24881.5011051072</v>
      </c>
      <c r="B3829" s="141">
        <v>-2.6030634411896498</v>
      </c>
      <c r="C3829" s="141">
        <v>-2.19464725793538</v>
      </c>
      <c r="D3829" s="141">
        <v>-2.4204429919847601</v>
      </c>
      <c r="E3829" s="141">
        <v>-2.6158737238488898</v>
      </c>
    </row>
    <row r="3830" spans="1:5" x14ac:dyDescent="0.25">
      <c r="A3830" s="141">
        <v>24884.503650791699</v>
      </c>
      <c r="B3830" s="141">
        <v>-2.6032002736847999</v>
      </c>
      <c r="C3830" s="141">
        <v>-1.6471665243115099</v>
      </c>
      <c r="D3830" s="141">
        <v>-2.4205323216403101</v>
      </c>
      <c r="E3830" s="141">
        <v>-2.6160606649495599</v>
      </c>
    </row>
    <row r="3831" spans="1:5" x14ac:dyDescent="0.25">
      <c r="A3831" s="141">
        <v>24886.075010864199</v>
      </c>
      <c r="B3831" s="141">
        <v>-2.6032718705315099</v>
      </c>
      <c r="C3831" s="141">
        <v>-2.00289052923794</v>
      </c>
      <c r="D3831" s="141">
        <v>-2.4205790461483101</v>
      </c>
      <c r="E3831" s="141">
        <v>-2.6161584789574399</v>
      </c>
    </row>
    <row r="3832" spans="1:5" x14ac:dyDescent="0.25">
      <c r="A3832" s="141">
        <v>24889.4220604617</v>
      </c>
      <c r="B3832" s="141">
        <v>-2.6034243434523101</v>
      </c>
      <c r="C3832" s="141">
        <v>-2.0631979747760201</v>
      </c>
      <c r="D3832" s="141">
        <v>-2.4206785125123398</v>
      </c>
      <c r="E3832" s="141">
        <v>-2.6163667796043799</v>
      </c>
    </row>
    <row r="3833" spans="1:5" x14ac:dyDescent="0.25">
      <c r="A3833" s="141">
        <v>24896.195907241399</v>
      </c>
      <c r="B3833" s="141">
        <v>-2.6037327940037001</v>
      </c>
      <c r="C3833" s="141">
        <v>-2.88744489077152</v>
      </c>
      <c r="D3833" s="141">
        <v>-2.4208795720377498</v>
      </c>
      <c r="E3833" s="141">
        <v>-2.6167881496617098</v>
      </c>
    </row>
    <row r="3834" spans="1:5" x14ac:dyDescent="0.25">
      <c r="A3834" s="141">
        <v>24910.1116432167</v>
      </c>
      <c r="B3834" s="141">
        <v>-2.6043659156153298</v>
      </c>
      <c r="C3834" s="141">
        <v>-2.0626821121025101</v>
      </c>
      <c r="D3834" s="141">
        <v>-2.4212915952318701</v>
      </c>
      <c r="E3834" s="141">
        <v>-2.6176529618047102</v>
      </c>
    </row>
    <row r="3835" spans="1:5" x14ac:dyDescent="0.25">
      <c r="A3835" s="141">
        <v>24910.901230807602</v>
      </c>
      <c r="B3835" s="141">
        <v>-2.6044018176040602</v>
      </c>
      <c r="C3835" s="141">
        <v>-2.6854845408207799</v>
      </c>
      <c r="D3835" s="141">
        <v>-2.4213149325859602</v>
      </c>
      <c r="E3835" s="141">
        <v>-2.6177019983982399</v>
      </c>
    </row>
    <row r="3836" spans="1:5" x14ac:dyDescent="0.25">
      <c r="A3836" s="141">
        <v>24920.400145436401</v>
      </c>
      <c r="B3836" s="141">
        <v>-2.6048335435242</v>
      </c>
      <c r="C3836" s="141">
        <v>-2.5702602780107102</v>
      </c>
      <c r="D3836" s="141">
        <v>-2.4215953405474901</v>
      </c>
      <c r="E3836" s="141">
        <v>-2.6182916363088098</v>
      </c>
    </row>
    <row r="3837" spans="1:5" x14ac:dyDescent="0.25">
      <c r="A3837" s="141">
        <v>24920.970072583401</v>
      </c>
      <c r="B3837" s="141">
        <v>-2.6048594359794399</v>
      </c>
      <c r="C3837" s="141">
        <v>-2.6472384741366599</v>
      </c>
      <c r="D3837" s="141">
        <v>-2.4216121445122298</v>
      </c>
      <c r="E3837" s="141">
        <v>-2.61832699741477</v>
      </c>
    </row>
    <row r="3838" spans="1:5" x14ac:dyDescent="0.25">
      <c r="A3838" s="141">
        <v>24924.672084682199</v>
      </c>
      <c r="B3838" s="141">
        <v>-2.6050275930756599</v>
      </c>
      <c r="C3838" s="141">
        <v>-2.1316439115339798</v>
      </c>
      <c r="D3838" s="141">
        <v>-2.42172124027628</v>
      </c>
      <c r="E3838" s="141">
        <v>-2.6185566424056899</v>
      </c>
    </row>
    <row r="3839" spans="1:5" x14ac:dyDescent="0.25">
      <c r="A3839" s="141">
        <v>24927.291328188901</v>
      </c>
      <c r="B3839" s="141">
        <v>-2.60514653636969</v>
      </c>
      <c r="C3839" s="141">
        <v>-2.5884407907721201</v>
      </c>
      <c r="D3839" s="141">
        <v>-2.4217983691122602</v>
      </c>
      <c r="E3839" s="141">
        <v>-2.6187190721074698</v>
      </c>
    </row>
    <row r="3840" spans="1:5" x14ac:dyDescent="0.25">
      <c r="A3840" s="141">
        <v>24928.7661645025</v>
      </c>
      <c r="B3840" s="141">
        <v>-2.60521349930921</v>
      </c>
      <c r="C3840" s="141"/>
      <c r="D3840" s="141">
        <v>-2.4218417772819101</v>
      </c>
      <c r="E3840" s="141">
        <v>-2.6188105148505798</v>
      </c>
    </row>
    <row r="3841" spans="1:5" x14ac:dyDescent="0.25">
      <c r="A3841" s="141">
        <v>24930.3148387281</v>
      </c>
      <c r="B3841" s="141">
        <v>-2.6052838059805898</v>
      </c>
      <c r="C3841" s="141">
        <v>-2.9259860106979998</v>
      </c>
      <c r="D3841" s="141">
        <v>-2.4218873421590001</v>
      </c>
      <c r="E3841" s="141">
        <v>-2.6189065219234098</v>
      </c>
    </row>
    <row r="3842" spans="1:5" x14ac:dyDescent="0.25">
      <c r="A3842" s="141">
        <v>24930.820967887499</v>
      </c>
      <c r="B3842" s="141">
        <v>-2.6053067812688502</v>
      </c>
      <c r="C3842" s="141">
        <v>-2.2367674193588098</v>
      </c>
      <c r="D3842" s="141">
        <v>-2.4219022297497901</v>
      </c>
      <c r="E3842" s="141">
        <v>-2.6189378953640299</v>
      </c>
    </row>
    <row r="3843" spans="1:5" x14ac:dyDescent="0.25">
      <c r="A3843" s="141">
        <v>24941.1464817612</v>
      </c>
      <c r="B3843" s="141">
        <v>-2.6057752891357402</v>
      </c>
      <c r="C3843" s="141">
        <v>-2.2720734635198401</v>
      </c>
      <c r="D3843" s="141">
        <v>-2.4222055561276798</v>
      </c>
      <c r="E3843" s="141">
        <v>-2.6195776127975101</v>
      </c>
    </row>
    <row r="3844" spans="1:5" x14ac:dyDescent="0.25">
      <c r="A3844" s="141">
        <v>24943.737736807801</v>
      </c>
      <c r="B3844" s="141">
        <v>-2.6058928014449898</v>
      </c>
      <c r="C3844" s="141">
        <v>-1.9490398785113801</v>
      </c>
      <c r="D3844" s="141">
        <v>-2.4222815598432899</v>
      </c>
      <c r="E3844" s="141">
        <v>-2.6197380547507598</v>
      </c>
    </row>
    <row r="3845" spans="1:5" x14ac:dyDescent="0.25">
      <c r="A3845" s="141">
        <v>24949.758046801799</v>
      </c>
      <c r="B3845" s="141">
        <v>-2.6061657226167401</v>
      </c>
      <c r="C3845" s="141">
        <v>-2.08308701651608</v>
      </c>
      <c r="D3845" s="141">
        <v>-2.4224579579932302</v>
      </c>
      <c r="E3845" s="141">
        <v>-2.6201106577252098</v>
      </c>
    </row>
    <row r="3846" spans="1:5" x14ac:dyDescent="0.25">
      <c r="A3846" s="141">
        <v>24950.9553728315</v>
      </c>
      <c r="B3846" s="141">
        <v>-2.6062199852613501</v>
      </c>
      <c r="C3846" s="141">
        <v>-2.5133609927415002</v>
      </c>
      <c r="D3846" s="141">
        <v>-2.4224930098194699</v>
      </c>
      <c r="E3846" s="141">
        <v>-2.6201847355531398</v>
      </c>
    </row>
    <row r="3847" spans="1:5" x14ac:dyDescent="0.25">
      <c r="A3847" s="141">
        <v>24953.783910835999</v>
      </c>
      <c r="B3847" s="141">
        <v>-2.6063481528141299</v>
      </c>
      <c r="C3847" s="141">
        <v>-2.9060964744318101</v>
      </c>
      <c r="D3847" s="141">
        <v>-2.42257577543181</v>
      </c>
      <c r="E3847" s="141">
        <v>-2.6203597012703499</v>
      </c>
    </row>
    <row r="3848" spans="1:5" x14ac:dyDescent="0.25">
      <c r="A3848" s="141">
        <v>24954.8590083938</v>
      </c>
      <c r="B3848" s="141">
        <v>-2.6063968600708201</v>
      </c>
      <c r="C3848" s="141">
        <v>-2.9410660063126501</v>
      </c>
      <c r="D3848" s="141">
        <v>-2.4226072189988099</v>
      </c>
      <c r="E3848" s="141">
        <v>-2.6204261912770899</v>
      </c>
    </row>
    <row r="3849" spans="1:5" x14ac:dyDescent="0.25">
      <c r="A3849" s="141">
        <v>24955.669473598799</v>
      </c>
      <c r="B3849" s="141">
        <v>-2.6064335752974901</v>
      </c>
      <c r="C3849" s="141">
        <v>-2.12051374604729</v>
      </c>
      <c r="D3849" s="141">
        <v>-2.4226309174389402</v>
      </c>
      <c r="E3849" s="141">
        <v>-2.6204763103456399</v>
      </c>
    </row>
    <row r="3850" spans="1:5" x14ac:dyDescent="0.25">
      <c r="A3850" s="141">
        <v>24957.471799656501</v>
      </c>
      <c r="B3850" s="141">
        <v>-2.6065152143848902</v>
      </c>
      <c r="C3850" s="141">
        <v>-2.8295416824083799</v>
      </c>
      <c r="D3850" s="141">
        <v>-2.4226836018560198</v>
      </c>
      <c r="E3850" s="141">
        <v>-2.6205877517668101</v>
      </c>
    </row>
    <row r="3851" spans="1:5" x14ac:dyDescent="0.25">
      <c r="A3851" s="141">
        <v>24962.561996374101</v>
      </c>
      <c r="B3851" s="141">
        <v>-2.6067457166268801</v>
      </c>
      <c r="C3851" s="141">
        <v>-2.0907343786463102</v>
      </c>
      <c r="D3851" s="141">
        <v>-2.4228322717459498</v>
      </c>
      <c r="E3851" s="141">
        <v>-2.62090238275134</v>
      </c>
    </row>
    <row r="3852" spans="1:5" x14ac:dyDescent="0.25">
      <c r="A3852" s="141">
        <v>24962.586114577</v>
      </c>
      <c r="B3852" s="141">
        <v>-2.6067468085532099</v>
      </c>
      <c r="C3852" s="141"/>
      <c r="D3852" s="141">
        <v>-2.42283297573496</v>
      </c>
      <c r="E3852" s="141">
        <v>-2.6209038731518999</v>
      </c>
    </row>
    <row r="3853" spans="1:5" x14ac:dyDescent="0.25">
      <c r="A3853" s="141">
        <v>24972.431199611601</v>
      </c>
      <c r="B3853" s="141">
        <v>-2.6071923517747</v>
      </c>
      <c r="C3853" s="141">
        <v>-2.61841379273242</v>
      </c>
      <c r="D3853" s="141">
        <v>-2.4231200035771101</v>
      </c>
      <c r="E3853" s="141">
        <v>-2.6215119611364299</v>
      </c>
    </row>
    <row r="3854" spans="1:5" x14ac:dyDescent="0.25">
      <c r="A3854" s="141">
        <v>24974.123381676302</v>
      </c>
      <c r="B3854" s="141">
        <v>-2.60726889542783</v>
      </c>
      <c r="C3854" s="141">
        <v>-2.8436541923813499</v>
      </c>
      <c r="D3854" s="141">
        <v>-2.4231692695969098</v>
      </c>
      <c r="E3854" s="141">
        <v>-2.62161642022809</v>
      </c>
    </row>
    <row r="3855" spans="1:5" x14ac:dyDescent="0.25">
      <c r="A3855" s="141">
        <v>24977.2622448886</v>
      </c>
      <c r="B3855" s="141">
        <v>-2.6074108492907202</v>
      </c>
      <c r="C3855" s="141">
        <v>-1.8666518897317499</v>
      </c>
      <c r="D3855" s="141">
        <v>-2.4232606009081699</v>
      </c>
      <c r="E3855" s="141">
        <v>-2.6218101370267801</v>
      </c>
    </row>
    <row r="3856" spans="1:5" x14ac:dyDescent="0.25">
      <c r="A3856" s="141">
        <v>24982.684846136501</v>
      </c>
      <c r="B3856" s="141">
        <v>-2.6076559969484099</v>
      </c>
      <c r="C3856" s="141">
        <v>-2.80668929560535</v>
      </c>
      <c r="D3856" s="141">
        <v>-2.42341821907754</v>
      </c>
      <c r="E3856" s="141">
        <v>-2.6221446532261998</v>
      </c>
    </row>
    <row r="3857" spans="1:5" x14ac:dyDescent="0.25">
      <c r="A3857" s="141">
        <v>24982.899313495102</v>
      </c>
      <c r="B3857" s="141">
        <v>-2.60766569041995</v>
      </c>
      <c r="C3857" s="141">
        <v>-2.856347658876</v>
      </c>
      <c r="D3857" s="141">
        <v>-2.42342444873593</v>
      </c>
      <c r="E3857" s="141">
        <v>-2.6221578798269198</v>
      </c>
    </row>
    <row r="3858" spans="1:5" x14ac:dyDescent="0.25">
      <c r="A3858" s="141">
        <v>24983.6988088863</v>
      </c>
      <c r="B3858" s="141">
        <v>-2.60770182439652</v>
      </c>
      <c r="C3858" s="141"/>
      <c r="D3858" s="141">
        <v>-2.4234476689286</v>
      </c>
      <c r="E3858" s="141">
        <v>-2.62220718368834</v>
      </c>
    </row>
    <row r="3859" spans="1:5" x14ac:dyDescent="0.25">
      <c r="A3859" s="141">
        <v>24987.610345847799</v>
      </c>
      <c r="B3859" s="141">
        <v>-2.60787857544164</v>
      </c>
      <c r="C3859" s="141">
        <v>-2.66998258997342</v>
      </c>
      <c r="D3859" s="141">
        <v>-2.4235612092701899</v>
      </c>
      <c r="E3859" s="141">
        <v>-2.6224483461438899</v>
      </c>
    </row>
    <row r="3860" spans="1:5" x14ac:dyDescent="0.25">
      <c r="A3860" s="141">
        <v>24989.6198504616</v>
      </c>
      <c r="B3860" s="141">
        <v>-2.6079693567382298</v>
      </c>
      <c r="C3860" s="141">
        <v>-2.02778673888045</v>
      </c>
      <c r="D3860" s="141">
        <v>-2.4236194975297001</v>
      </c>
      <c r="E3860" s="141">
        <v>-2.6225722035214898</v>
      </c>
    </row>
    <row r="3861" spans="1:5" x14ac:dyDescent="0.25">
      <c r="A3861" s="141">
        <v>24997.772610149001</v>
      </c>
      <c r="B3861" s="141">
        <v>-2.6083375093930199</v>
      </c>
      <c r="C3861" s="141">
        <v>-3.12583782173113</v>
      </c>
      <c r="D3861" s="141">
        <v>-2.42385568849754</v>
      </c>
      <c r="E3861" s="141">
        <v>-2.6230744471365899</v>
      </c>
    </row>
    <row r="3862" spans="1:5" x14ac:dyDescent="0.25">
      <c r="A3862" s="141">
        <v>24998.733483913998</v>
      </c>
      <c r="B3862" s="141">
        <v>-2.6083808828895898</v>
      </c>
      <c r="C3862" s="141">
        <v>-2.0122762164282801</v>
      </c>
      <c r="D3862" s="141">
        <v>-2.4238834949922001</v>
      </c>
      <c r="E3862" s="141">
        <v>-2.62313361355621</v>
      </c>
    </row>
    <row r="3863" spans="1:5" x14ac:dyDescent="0.25">
      <c r="A3863" s="141">
        <v>24999.385561307801</v>
      </c>
      <c r="B3863" s="141">
        <v>-2.60841031544647</v>
      </c>
      <c r="C3863" s="141">
        <v>-2.9236077064905102</v>
      </c>
      <c r="D3863" s="141">
        <v>-2.4239023616209199</v>
      </c>
      <c r="E3863" s="141">
        <v>-2.6231737623444098</v>
      </c>
    </row>
    <row r="3864" spans="1:5" x14ac:dyDescent="0.25">
      <c r="A3864" s="141">
        <v>25009.384757346099</v>
      </c>
      <c r="B3864" s="141">
        <v>-2.6088614443607701</v>
      </c>
      <c r="C3864" s="141">
        <v>-2.1497845685819499</v>
      </c>
      <c r="D3864" s="141">
        <v>-2.4241912968068799</v>
      </c>
      <c r="E3864" s="141">
        <v>-2.62378908377242</v>
      </c>
    </row>
    <row r="3865" spans="1:5" x14ac:dyDescent="0.25">
      <c r="A3865" s="141">
        <v>25009.460068525299</v>
      </c>
      <c r="B3865" s="141">
        <v>-2.6088648407080899</v>
      </c>
      <c r="C3865" s="141">
        <v>-2.8718603749559302</v>
      </c>
      <c r="D3865" s="141">
        <v>-2.4241934703330101</v>
      </c>
      <c r="E3865" s="141">
        <v>-2.6237937158095801</v>
      </c>
    </row>
    <row r="3866" spans="1:5" x14ac:dyDescent="0.25">
      <c r="A3866" s="141">
        <v>25009.562370169198</v>
      </c>
      <c r="B3866" s="141">
        <v>-2.6088694542241302</v>
      </c>
      <c r="C3866" s="141">
        <v>-2.4755684224561501</v>
      </c>
      <c r="D3866" s="141">
        <v>-2.4241964227567201</v>
      </c>
      <c r="E3866" s="141">
        <v>-2.6238000078460502</v>
      </c>
    </row>
    <row r="3867" spans="1:5" x14ac:dyDescent="0.25">
      <c r="A3867" s="141">
        <v>25016.9153069858</v>
      </c>
      <c r="B3867" s="141">
        <v>-2.6092009475379498</v>
      </c>
      <c r="C3867" s="141">
        <v>-1.91330424515639</v>
      </c>
      <c r="D3867" s="141">
        <v>-2.4244084367872998</v>
      </c>
      <c r="E3867" s="141">
        <v>-2.6242520745032398</v>
      </c>
    </row>
    <row r="3868" spans="1:5" x14ac:dyDescent="0.25">
      <c r="A3868" s="141">
        <v>25017.664634997102</v>
      </c>
      <c r="B3868" s="141">
        <v>-2.6092347181231301</v>
      </c>
      <c r="C3868" s="141">
        <v>-2.5389497509096901</v>
      </c>
      <c r="D3868" s="141">
        <v>-2.4244300216416699</v>
      </c>
      <c r="E3868" s="141">
        <v>-2.62429812471516</v>
      </c>
    </row>
    <row r="3869" spans="1:5" x14ac:dyDescent="0.25">
      <c r="A3869" s="141">
        <v>25023.710325368502</v>
      </c>
      <c r="B3869" s="141">
        <v>-2.6095071066964701</v>
      </c>
      <c r="C3869" s="141">
        <v>-2.9840697103220801</v>
      </c>
      <c r="D3869" s="141">
        <v>-2.4246040280143299</v>
      </c>
      <c r="E3869" s="141">
        <v>-2.6246695335769301</v>
      </c>
    </row>
    <row r="3870" spans="1:5" x14ac:dyDescent="0.25">
      <c r="A3870" s="141">
        <v>25028.173166370299</v>
      </c>
      <c r="B3870" s="141">
        <v>-2.6097080914308499</v>
      </c>
      <c r="C3870" s="141">
        <v>-1.9287220400567999</v>
      </c>
      <c r="D3870" s="141">
        <v>-2.4247323132974499</v>
      </c>
      <c r="E3870" s="141">
        <v>-2.6249435520270299</v>
      </c>
    </row>
    <row r="3871" spans="1:5" x14ac:dyDescent="0.25">
      <c r="A3871" s="141">
        <v>25029.4243904174</v>
      </c>
      <c r="B3871" s="141">
        <v>-2.6097644269938698</v>
      </c>
      <c r="C3871" s="141">
        <v>-2.6243982481705799</v>
      </c>
      <c r="D3871" s="141">
        <v>-2.4247682550460699</v>
      </c>
      <c r="E3871" s="141">
        <v>-2.6250203542129298</v>
      </c>
    </row>
    <row r="3872" spans="1:5" x14ac:dyDescent="0.25">
      <c r="A3872" s="141">
        <v>25032.873144699301</v>
      </c>
      <c r="B3872" s="141">
        <v>-2.6099196743254902</v>
      </c>
      <c r="C3872" s="141"/>
      <c r="D3872" s="141">
        <v>-2.4248672649130198</v>
      </c>
      <c r="E3872" s="141">
        <v>-2.6252319921886298</v>
      </c>
    </row>
    <row r="3873" spans="1:5" x14ac:dyDescent="0.25">
      <c r="A3873" s="141">
        <v>25036.0875234915</v>
      </c>
      <c r="B3873" s="141">
        <v>-2.61006433065638</v>
      </c>
      <c r="C3873" s="141">
        <v>-2.0674255436393798</v>
      </c>
      <c r="D3873" s="141">
        <v>-2.4249594714490099</v>
      </c>
      <c r="E3873" s="141">
        <v>-2.6254291781988002</v>
      </c>
    </row>
    <row r="3874" spans="1:5" x14ac:dyDescent="0.25">
      <c r="A3874" s="141">
        <v>25037.068343325602</v>
      </c>
      <c r="B3874" s="141">
        <v>-2.6101084626046198</v>
      </c>
      <c r="C3874" s="141">
        <v>-2.8468933904601799</v>
      </c>
      <c r="D3874" s="141">
        <v>-2.4249875925590598</v>
      </c>
      <c r="E3874" s="141">
        <v>-2.62548933325774</v>
      </c>
    </row>
    <row r="3875" spans="1:5" x14ac:dyDescent="0.25">
      <c r="A3875" s="141">
        <v>25043.241459888501</v>
      </c>
      <c r="B3875" s="141">
        <v>-2.6103861382354698</v>
      </c>
      <c r="C3875" s="141">
        <v>-2.8177772601595001</v>
      </c>
      <c r="D3875" s="141">
        <v>-2.4251644282781499</v>
      </c>
      <c r="E3875" s="141">
        <v>-2.62586779582709</v>
      </c>
    </row>
    <row r="3876" spans="1:5" x14ac:dyDescent="0.25">
      <c r="A3876" s="141">
        <v>25044.029615950501</v>
      </c>
      <c r="B3876" s="141">
        <v>-2.6104215802494002</v>
      </c>
      <c r="C3876" s="141">
        <v>2.59320781048342</v>
      </c>
      <c r="D3876" s="141">
        <v>-2.4251869867670202</v>
      </c>
      <c r="E3876" s="141">
        <v>-2.62591609839513</v>
      </c>
    </row>
    <row r="3877" spans="1:5" x14ac:dyDescent="0.25">
      <c r="A3877" s="141">
        <v>25048.487764164001</v>
      </c>
      <c r="B3877" s="141">
        <v>-2.6106220112157401</v>
      </c>
      <c r="C3877" s="141">
        <v>-2.4252134203451701</v>
      </c>
      <c r="D3877" s="141">
        <v>-2.4253145058173802</v>
      </c>
      <c r="E3877" s="141">
        <v>-2.6261892420678499</v>
      </c>
    </row>
    <row r="3878" spans="1:5" x14ac:dyDescent="0.25">
      <c r="A3878" s="141">
        <v>25066.745466709599</v>
      </c>
      <c r="B3878" s="141">
        <v>-2.6114420623147998</v>
      </c>
      <c r="C3878" s="141">
        <v>-2.0861477488097599</v>
      </c>
      <c r="D3878" s="141">
        <v>-2.42583529921504</v>
      </c>
      <c r="E3878" s="141">
        <v>-2.62730649986751</v>
      </c>
    </row>
    <row r="3879" spans="1:5" x14ac:dyDescent="0.25">
      <c r="A3879" s="141">
        <v>25075.3871314229</v>
      </c>
      <c r="B3879" s="141">
        <v>-2.6118297653790998</v>
      </c>
      <c r="C3879" s="141">
        <v>-2.8731111882443998</v>
      </c>
      <c r="D3879" s="141">
        <v>-2.4260809916549402</v>
      </c>
      <c r="E3879" s="141">
        <v>-2.6278345454543501</v>
      </c>
    </row>
    <row r="3880" spans="1:5" x14ac:dyDescent="0.25">
      <c r="A3880" s="141">
        <v>25076.509007323799</v>
      </c>
      <c r="B3880" s="141">
        <v>-2.6118800768997601</v>
      </c>
      <c r="C3880" s="141">
        <v>-2.09192774708215</v>
      </c>
      <c r="D3880" s="141">
        <v>-2.4261128498681002</v>
      </c>
      <c r="E3880" s="141">
        <v>-2.6279030606557701</v>
      </c>
    </row>
    <row r="3881" spans="1:5" x14ac:dyDescent="0.25">
      <c r="A3881" s="141">
        <v>25078.030536886799</v>
      </c>
      <c r="B3881" s="141">
        <v>-2.6119483036172899</v>
      </c>
      <c r="C3881" s="141">
        <v>-3.0359135007072999</v>
      </c>
      <c r="D3881" s="141">
        <v>-2.4261560432053901</v>
      </c>
      <c r="E3881" s="141">
        <v>-2.6279959700258502</v>
      </c>
    </row>
    <row r="3882" spans="1:5" x14ac:dyDescent="0.25">
      <c r="A3882" s="141">
        <v>25079.667180688801</v>
      </c>
      <c r="B3882" s="141">
        <v>-2.6120216823561302</v>
      </c>
      <c r="C3882" s="141">
        <v>-2.90518411908042</v>
      </c>
      <c r="D3882" s="141">
        <v>-2.42620248649443</v>
      </c>
      <c r="E3882" s="141">
        <v>-2.6280958912905001</v>
      </c>
    </row>
    <row r="3883" spans="1:5" x14ac:dyDescent="0.25">
      <c r="A3883" s="141">
        <v>25085.895100284</v>
      </c>
      <c r="B3883" s="141">
        <v>-2.6123008175173301</v>
      </c>
      <c r="C3883" s="141">
        <v>-2.50196622587772</v>
      </c>
      <c r="D3883" s="141">
        <v>-2.4263790473363098</v>
      </c>
      <c r="E3883" s="141">
        <v>-2.6284759568526099</v>
      </c>
    </row>
    <row r="3884" spans="1:5" x14ac:dyDescent="0.25">
      <c r="A3884" s="141">
        <v>25087.262503121601</v>
      </c>
      <c r="B3884" s="141">
        <v>-2.6123620847649298</v>
      </c>
      <c r="C3884" s="141">
        <v>-2.4528707779607299</v>
      </c>
      <c r="D3884" s="141">
        <v>-2.4264177770713</v>
      </c>
      <c r="E3884" s="141">
        <v>-2.6285593690714602</v>
      </c>
    </row>
    <row r="3885" spans="1:5" x14ac:dyDescent="0.25">
      <c r="A3885" s="141">
        <v>25087.673808332402</v>
      </c>
      <c r="B3885" s="141">
        <v>-2.61238051213624</v>
      </c>
      <c r="C3885" s="141">
        <v>-2.08547181988612</v>
      </c>
      <c r="D3885" s="141">
        <v>-2.4264294241706201</v>
      </c>
      <c r="E3885" s="141">
        <v>-2.62858445641089</v>
      </c>
    </row>
    <row r="3886" spans="1:5" x14ac:dyDescent="0.25">
      <c r="A3886" s="141">
        <v>25088.242982709598</v>
      </c>
      <c r="B3886" s="141">
        <v>-2.6124060113317502</v>
      </c>
      <c r="C3886" s="141">
        <v>-2.9091143939080601</v>
      </c>
      <c r="D3886" s="141">
        <v>-2.4264455397833999</v>
      </c>
      <c r="E3886" s="141">
        <v>-2.6286191710075699</v>
      </c>
    </row>
    <row r="3887" spans="1:5" x14ac:dyDescent="0.25">
      <c r="A3887" s="141">
        <v>25091.580820102899</v>
      </c>
      <c r="B3887" s="141">
        <v>-2.6125555227711499</v>
      </c>
      <c r="C3887" s="141">
        <v>-2.07379992255292</v>
      </c>
      <c r="D3887" s="141">
        <v>-2.42654000220733</v>
      </c>
      <c r="E3887" s="141">
        <v>-2.6288227053732598</v>
      </c>
    </row>
    <row r="3888" spans="1:5" x14ac:dyDescent="0.25">
      <c r="A3888" s="141">
        <v>25099.137874820299</v>
      </c>
      <c r="B3888" s="141">
        <v>-2.6128938689069101</v>
      </c>
      <c r="C3888" s="141">
        <v>-2.8538079574306798</v>
      </c>
      <c r="D3888" s="141">
        <v>-2.42675358555667</v>
      </c>
      <c r="E3888" s="141">
        <v>-2.6292832391573899</v>
      </c>
    </row>
    <row r="3889" spans="1:5" x14ac:dyDescent="0.25">
      <c r="A3889" s="141">
        <v>25102.355317839101</v>
      </c>
      <c r="B3889" s="141">
        <v>-2.6130378551431699</v>
      </c>
      <c r="C3889" s="141">
        <v>-2.51852997792518</v>
      </c>
      <c r="D3889" s="141">
        <v>-2.4268443995078801</v>
      </c>
      <c r="E3889" s="141">
        <v>-2.6294791948563998</v>
      </c>
    </row>
    <row r="3890" spans="1:5" x14ac:dyDescent="0.25">
      <c r="A3890" s="141">
        <v>25103.456191801601</v>
      </c>
      <c r="B3890" s="141">
        <v>-2.6130871121585701</v>
      </c>
      <c r="C3890" s="141">
        <v>-2.1735255063216901</v>
      </c>
      <c r="D3890" s="141">
        <v>-2.4268754557929801</v>
      </c>
      <c r="E3890" s="141">
        <v>-2.6295462264101701</v>
      </c>
    </row>
    <row r="3891" spans="1:5" x14ac:dyDescent="0.25">
      <c r="A3891" s="141">
        <v>25104.007278566802</v>
      </c>
      <c r="B3891" s="141">
        <v>-2.6131117680101799</v>
      </c>
      <c r="C3891" s="141">
        <v>-2.9564372417424201</v>
      </c>
      <c r="D3891" s="141">
        <v>-2.4268909991191601</v>
      </c>
      <c r="E3891" s="141">
        <v>-2.62957977863373</v>
      </c>
    </row>
    <row r="3892" spans="1:5" x14ac:dyDescent="0.25">
      <c r="A3892" s="141">
        <v>25106.655570713599</v>
      </c>
      <c r="B3892" s="141">
        <v>-2.6132302376044398</v>
      </c>
      <c r="C3892" s="141">
        <v>-3.01165267999481</v>
      </c>
      <c r="D3892" s="141">
        <v>-2.4269656645481898</v>
      </c>
      <c r="E3892" s="141">
        <v>-2.6297409875095998</v>
      </c>
    </row>
    <row r="3893" spans="1:5" x14ac:dyDescent="0.25">
      <c r="A3893" s="141">
        <v>25109.332270828501</v>
      </c>
      <c r="B3893" s="141">
        <v>-2.6133499509215401</v>
      </c>
      <c r="C3893" s="141">
        <v>-2.9985442817005499</v>
      </c>
      <c r="D3893" s="141">
        <v>-2.4270410816523298</v>
      </c>
      <c r="E3893" s="141">
        <v>-2.62990387670082</v>
      </c>
    </row>
    <row r="3894" spans="1:5" x14ac:dyDescent="0.25">
      <c r="A3894" s="141">
        <v>25113.7568939181</v>
      </c>
      <c r="B3894" s="141">
        <v>-2.6135477789950698</v>
      </c>
      <c r="C3894" s="141">
        <v>-2.3205368815435401</v>
      </c>
      <c r="D3894" s="141">
        <v>-2.4271656386570699</v>
      </c>
      <c r="E3894" s="141">
        <v>-2.6301730266291301</v>
      </c>
    </row>
    <row r="3895" spans="1:5" x14ac:dyDescent="0.25">
      <c r="A3895" s="141">
        <v>25118.570301236301</v>
      </c>
      <c r="B3895" s="141">
        <v>-2.6137629053349301</v>
      </c>
      <c r="C3895" s="141">
        <v>-2.4780800568366699</v>
      </c>
      <c r="D3895" s="141">
        <v>-2.4273009867554398</v>
      </c>
      <c r="E3895" s="141">
        <v>-2.6304656726887501</v>
      </c>
    </row>
    <row r="3896" spans="1:5" x14ac:dyDescent="0.25">
      <c r="A3896" s="141">
        <v>25124.9535853487</v>
      </c>
      <c r="B3896" s="141">
        <v>-2.6140480584537</v>
      </c>
      <c r="C3896" s="141"/>
      <c r="D3896" s="141">
        <v>-2.42748023158329</v>
      </c>
      <c r="E3896" s="141">
        <v>-2.6308535163319302</v>
      </c>
    </row>
    <row r="3897" spans="1:5" x14ac:dyDescent="0.25">
      <c r="A3897" s="141">
        <v>25127.055441617202</v>
      </c>
      <c r="B3897" s="141">
        <v>-2.6141419183260202</v>
      </c>
      <c r="C3897" s="141">
        <v>-2.2935262060147701</v>
      </c>
      <c r="D3897" s="141">
        <v>-2.4275391909325501</v>
      </c>
      <c r="E3897" s="141">
        <v>-2.6309811614782399</v>
      </c>
    </row>
    <row r="3898" spans="1:5" x14ac:dyDescent="0.25">
      <c r="A3898" s="141">
        <v>25129.474062028701</v>
      </c>
      <c r="B3898" s="141">
        <v>-2.6142499027128898</v>
      </c>
      <c r="C3898" s="141">
        <v>-2.6042085159772999</v>
      </c>
      <c r="D3898" s="141">
        <v>-2.4276069981728701</v>
      </c>
      <c r="E3898" s="141">
        <v>-2.6311280054465702</v>
      </c>
    </row>
    <row r="3899" spans="1:5" x14ac:dyDescent="0.25">
      <c r="A3899" s="141">
        <v>25135.023755313901</v>
      </c>
      <c r="B3899" s="141">
        <v>-2.61449759622593</v>
      </c>
      <c r="C3899" s="141">
        <v>-2.7702044530756802</v>
      </c>
      <c r="D3899" s="141">
        <v>-2.4277624342477901</v>
      </c>
      <c r="E3899" s="141">
        <v>-2.6314647943540699</v>
      </c>
    </row>
    <row r="3900" spans="1:5" x14ac:dyDescent="0.25">
      <c r="A3900" s="141">
        <v>25141.470409929101</v>
      </c>
      <c r="B3900" s="141">
        <v>-2.6147851755527198</v>
      </c>
      <c r="C3900" s="141">
        <v>-2.79680160110988</v>
      </c>
      <c r="D3900" s="141">
        <v>-2.4279427261464002</v>
      </c>
      <c r="E3900" s="141">
        <v>-2.6318557444986102</v>
      </c>
    </row>
    <row r="3901" spans="1:5" x14ac:dyDescent="0.25">
      <c r="A3901" s="141">
        <v>25142.2771808896</v>
      </c>
      <c r="B3901" s="141">
        <v>-2.61482115371299</v>
      </c>
      <c r="C3901" s="141">
        <v>-1.59888602711312</v>
      </c>
      <c r="D3901" s="141">
        <v>-2.42796526875749</v>
      </c>
      <c r="E3901" s="141">
        <v>-2.6319046495839098</v>
      </c>
    </row>
    <row r="3902" spans="1:5" x14ac:dyDescent="0.25">
      <c r="A3902" s="141">
        <v>25145.434789065799</v>
      </c>
      <c r="B3902" s="141">
        <v>-2.6149619442121299</v>
      </c>
      <c r="C3902" s="141">
        <v>-3.0379773282820302</v>
      </c>
      <c r="D3902" s="141">
        <v>-2.4280534548628401</v>
      </c>
      <c r="E3902" s="141">
        <v>-2.6320960141651502</v>
      </c>
    </row>
    <row r="3903" spans="1:5" x14ac:dyDescent="0.25">
      <c r="A3903" s="141">
        <v>25146.446902068601</v>
      </c>
      <c r="B3903" s="141">
        <v>-2.6150070639633598</v>
      </c>
      <c r="C3903" s="141">
        <v>-2.39939659599594</v>
      </c>
      <c r="D3903" s="141">
        <v>-2.4280817067747602</v>
      </c>
      <c r="E3903" s="141">
        <v>-2.6321573376064702</v>
      </c>
    </row>
    <row r="3904" spans="1:5" x14ac:dyDescent="0.25">
      <c r="A3904" s="141">
        <v>25151.048921742698</v>
      </c>
      <c r="B3904" s="141">
        <v>-2.6152121716240502</v>
      </c>
      <c r="C3904" s="141">
        <v>-2.15187013800668</v>
      </c>
      <c r="D3904" s="141">
        <v>-2.42821007775947</v>
      </c>
      <c r="E3904" s="141">
        <v>-2.63243608008495</v>
      </c>
    </row>
    <row r="3905" spans="1:5" x14ac:dyDescent="0.25">
      <c r="A3905" s="141">
        <v>25155.965815980901</v>
      </c>
      <c r="B3905" s="141">
        <v>-2.6154312236934101</v>
      </c>
      <c r="C3905" s="141">
        <v>-2.2393703199763899</v>
      </c>
      <c r="D3905" s="141">
        <v>-2.4283470711489201</v>
      </c>
      <c r="E3905" s="141">
        <v>-2.63273372783943</v>
      </c>
    </row>
    <row r="3906" spans="1:5" x14ac:dyDescent="0.25">
      <c r="A3906" s="141">
        <v>25158.730048580801</v>
      </c>
      <c r="B3906" s="141">
        <v>-2.6155543322447401</v>
      </c>
      <c r="C3906" s="141">
        <v>-2.78571673646799</v>
      </c>
      <c r="D3906" s="141">
        <v>-2.4284240146313598</v>
      </c>
      <c r="E3906" s="141">
        <v>-2.6329009868651201</v>
      </c>
    </row>
    <row r="3907" spans="1:5" x14ac:dyDescent="0.25">
      <c r="A3907" s="141">
        <v>25159.8134108903</v>
      </c>
      <c r="B3907" s="141">
        <v>-2.6156025731851802</v>
      </c>
      <c r="C3907" s="141">
        <v>-2.8784727717096499</v>
      </c>
      <c r="D3907" s="141">
        <v>-2.4284541561258002</v>
      </c>
      <c r="E3907" s="141">
        <v>-2.6329665243664402</v>
      </c>
    </row>
    <row r="3908" spans="1:5" x14ac:dyDescent="0.25">
      <c r="A3908" s="141">
        <v>25162.737271324899</v>
      </c>
      <c r="B3908" s="141">
        <v>-2.6157327471382099</v>
      </c>
      <c r="C3908" s="141">
        <v>-2.30084744091045</v>
      </c>
      <c r="D3908" s="141">
        <v>-2.4285354640554799</v>
      </c>
      <c r="E3908" s="141">
        <v>-2.6331433599541998</v>
      </c>
    </row>
    <row r="3909" spans="1:5" x14ac:dyDescent="0.25">
      <c r="A3909" s="141">
        <v>25163.726321713701</v>
      </c>
      <c r="B3909" s="141">
        <v>-2.6157767735223199</v>
      </c>
      <c r="C3909" s="141">
        <v>-3.1808557906293302</v>
      </c>
      <c r="D3909" s="141">
        <v>-2.4285629546975498</v>
      </c>
      <c r="E3909" s="141">
        <v>-2.63320316400443</v>
      </c>
    </row>
    <row r="3910" spans="1:5" x14ac:dyDescent="0.25">
      <c r="A3910" s="141">
        <v>25165.651074535199</v>
      </c>
      <c r="B3910" s="141">
        <v>-2.6158624408652602</v>
      </c>
      <c r="C3910" s="141"/>
      <c r="D3910" s="141">
        <v>-2.4286164339307601</v>
      </c>
      <c r="E3910" s="141">
        <v>-2.6333195262021301</v>
      </c>
    </row>
    <row r="3911" spans="1:5" x14ac:dyDescent="0.25">
      <c r="A3911" s="141">
        <v>25168.8785431092</v>
      </c>
      <c r="B3911" s="141">
        <v>-2.61600605803546</v>
      </c>
      <c r="C3911" s="141">
        <v>-2.5920120075181599</v>
      </c>
      <c r="D3911" s="141">
        <v>-2.4287060520576</v>
      </c>
      <c r="E3911" s="141">
        <v>-2.6335145850738999</v>
      </c>
    </row>
    <row r="3912" spans="1:5" x14ac:dyDescent="0.25">
      <c r="A3912" s="141">
        <v>25169.4843725461</v>
      </c>
      <c r="B3912" s="141">
        <v>-2.6160330120385402</v>
      </c>
      <c r="C3912" s="141">
        <v>-2.2108095661562501</v>
      </c>
      <c r="D3912" s="141">
        <v>-2.4287228663473202</v>
      </c>
      <c r="E3912" s="141">
        <v>-2.6335511912811</v>
      </c>
    </row>
    <row r="3913" spans="1:5" x14ac:dyDescent="0.25">
      <c r="A3913" s="141">
        <v>25169.790478397699</v>
      </c>
      <c r="B3913" s="141">
        <v>-2.61604663048396</v>
      </c>
      <c r="C3913" s="141">
        <v>-2.5643191984592502</v>
      </c>
      <c r="D3913" s="141">
        <v>-2.4287313611021299</v>
      </c>
      <c r="E3913" s="141">
        <v>-2.6335696861959601</v>
      </c>
    </row>
    <row r="3914" spans="1:5" x14ac:dyDescent="0.25">
      <c r="A3914" s="141">
        <v>25171.314561439802</v>
      </c>
      <c r="B3914" s="141">
        <v>-2.6161144305963102</v>
      </c>
      <c r="C3914" s="141">
        <v>-2.47332208851252</v>
      </c>
      <c r="D3914" s="141">
        <v>-2.4287736464224601</v>
      </c>
      <c r="E3914" s="141">
        <v>-2.6336617612162398</v>
      </c>
    </row>
    <row r="3915" spans="1:5" x14ac:dyDescent="0.25">
      <c r="A3915" s="141">
        <v>25171.572760274601</v>
      </c>
      <c r="B3915" s="141">
        <v>-2.6161259159091501</v>
      </c>
      <c r="C3915" s="141">
        <v>0.343962822248089</v>
      </c>
      <c r="D3915" s="141">
        <v>-2.42878080850971</v>
      </c>
      <c r="E3915" s="141">
        <v>-2.6336773582198201</v>
      </c>
    </row>
    <row r="3916" spans="1:5" x14ac:dyDescent="0.25">
      <c r="A3916" s="141">
        <v>25172.658142415799</v>
      </c>
      <c r="B3916" s="141">
        <v>-2.6161741935641998</v>
      </c>
      <c r="C3916" s="141">
        <v>-1.9951741867977499</v>
      </c>
      <c r="D3916" s="141">
        <v>-2.4288109105462099</v>
      </c>
      <c r="E3916" s="141">
        <v>-2.6337429175690499</v>
      </c>
    </row>
    <row r="3917" spans="1:5" x14ac:dyDescent="0.25">
      <c r="A3917" s="141">
        <v>25175.5306721536</v>
      </c>
      <c r="B3917" s="141">
        <v>-2.6163019415924502</v>
      </c>
      <c r="C3917" s="141">
        <v>-2.34115373517982</v>
      </c>
      <c r="D3917" s="141">
        <v>-2.4288905384436199</v>
      </c>
      <c r="E3917" s="141">
        <v>-2.6339163832111199</v>
      </c>
    </row>
    <row r="3918" spans="1:5" x14ac:dyDescent="0.25">
      <c r="A3918" s="141">
        <v>25180.060428841101</v>
      </c>
      <c r="B3918" s="141">
        <v>-2.6165033262657902</v>
      </c>
      <c r="C3918" s="141">
        <v>-3.4128377348585901</v>
      </c>
      <c r="D3918" s="141">
        <v>-2.4290159905723701</v>
      </c>
      <c r="E3918" s="141">
        <v>-2.6341898034361799</v>
      </c>
    </row>
    <row r="3919" spans="1:5" x14ac:dyDescent="0.25">
      <c r="A3919" s="141">
        <v>25184.585636344</v>
      </c>
      <c r="B3919" s="141">
        <v>-2.6167044303799498</v>
      </c>
      <c r="C3919" s="141">
        <v>-2.8361811339289198</v>
      </c>
      <c r="D3919" s="141">
        <v>-2.4291411763770601</v>
      </c>
      <c r="E3919" s="141">
        <v>-2.6344627999620802</v>
      </c>
    </row>
    <row r="3920" spans="1:5" x14ac:dyDescent="0.25">
      <c r="A3920" s="141">
        <v>25188.365312121899</v>
      </c>
      <c r="B3920" s="141">
        <v>-2.6168723424126901</v>
      </c>
      <c r="C3920" s="141">
        <v>-2.9282737571653898</v>
      </c>
      <c r="D3920" s="141">
        <v>-2.4292456302676899</v>
      </c>
      <c r="E3920" s="141">
        <v>-2.63469070548379</v>
      </c>
    </row>
    <row r="3921" spans="1:5" x14ac:dyDescent="0.25">
      <c r="A3921" s="141">
        <v>25189.488183490401</v>
      </c>
      <c r="B3921" s="141">
        <v>-2.6169222154276</v>
      </c>
      <c r="C3921" s="141">
        <v>-2.8379662059574899</v>
      </c>
      <c r="D3921" s="141">
        <v>-2.4292766427394099</v>
      </c>
      <c r="E3921" s="141">
        <v>-2.6347583918294899</v>
      </c>
    </row>
    <row r="3922" spans="1:5" x14ac:dyDescent="0.25">
      <c r="A3922" s="141">
        <v>25191.117368716499</v>
      </c>
      <c r="B3922" s="141">
        <v>-2.6169945681053899</v>
      </c>
      <c r="C3922" s="141">
        <v>-1.8140112390499701</v>
      </c>
      <c r="D3922" s="141">
        <v>-2.4293216237052699</v>
      </c>
      <c r="E3922" s="141">
        <v>-2.6348565821858898</v>
      </c>
    </row>
    <row r="3923" spans="1:5" x14ac:dyDescent="0.25">
      <c r="A3923" s="141">
        <v>25198.9055889064</v>
      </c>
      <c r="B3923" s="141">
        <v>-2.6173403053372</v>
      </c>
      <c r="C3923" s="141">
        <v>-2.3301903973038698</v>
      </c>
      <c r="D3923" s="141">
        <v>-2.4295364016679399</v>
      </c>
      <c r="E3923" s="141">
        <v>-2.63532570560049</v>
      </c>
    </row>
    <row r="3924" spans="1:5" x14ac:dyDescent="0.25">
      <c r="A3924" s="141">
        <v>25201.270401275699</v>
      </c>
      <c r="B3924" s="141">
        <v>-2.6174452389193301</v>
      </c>
      <c r="C3924" s="141">
        <v>-2.0492002758354899</v>
      </c>
      <c r="D3924" s="141">
        <v>-2.4296015347125501</v>
      </c>
      <c r="E3924" s="141">
        <v>-2.63546806155655</v>
      </c>
    </row>
    <row r="3925" spans="1:5" x14ac:dyDescent="0.25">
      <c r="A3925" s="141">
        <v>25206.913279906399</v>
      </c>
      <c r="B3925" s="141">
        <v>-2.61769554330245</v>
      </c>
      <c r="C3925" s="141">
        <v>-2.8400940324478801</v>
      </c>
      <c r="D3925" s="141">
        <v>-2.4297567998413201</v>
      </c>
      <c r="E3925" s="141">
        <v>-2.63580758189992</v>
      </c>
    </row>
    <row r="3926" spans="1:5" x14ac:dyDescent="0.25">
      <c r="A3926" s="141">
        <v>25207.415982347298</v>
      </c>
      <c r="B3926" s="141">
        <v>-2.61771783604551</v>
      </c>
      <c r="C3926" s="141">
        <v>-3.03678138052096</v>
      </c>
      <c r="D3926" s="141">
        <v>-2.42977062126878</v>
      </c>
      <c r="E3926" s="141">
        <v>-2.6358378170085799</v>
      </c>
    </row>
    <row r="3927" spans="1:5" x14ac:dyDescent="0.25">
      <c r="A3927" s="141">
        <v>25211.989297898399</v>
      </c>
      <c r="B3927" s="141">
        <v>-2.6179205989300498</v>
      </c>
      <c r="C3927" s="141">
        <v>-2.4511228822493898</v>
      </c>
      <c r="D3927" s="141">
        <v>-2.42989628193263</v>
      </c>
      <c r="E3927" s="141">
        <v>-2.6361127933835999</v>
      </c>
    </row>
    <row r="3928" spans="1:5" x14ac:dyDescent="0.25">
      <c r="A3928" s="141">
        <v>25215.117954367801</v>
      </c>
      <c r="B3928" s="141">
        <v>-2.6180592651311398</v>
      </c>
      <c r="C3928" s="141">
        <v>-2.5001513849787802</v>
      </c>
      <c r="D3928" s="141">
        <v>-2.4299821655926399</v>
      </c>
      <c r="E3928" s="141">
        <v>-2.6363008180118799</v>
      </c>
    </row>
    <row r="3929" spans="1:5" x14ac:dyDescent="0.25">
      <c r="A3929" s="141">
        <v>25222.0164939797</v>
      </c>
      <c r="B3929" s="141">
        <v>-2.6183648849845</v>
      </c>
      <c r="C3929" s="141">
        <v>-2.88356007427508</v>
      </c>
      <c r="D3929" s="141">
        <v>-2.43017129915052</v>
      </c>
      <c r="E3929" s="141">
        <v>-2.6367151447257502</v>
      </c>
    </row>
    <row r="3930" spans="1:5" x14ac:dyDescent="0.25">
      <c r="A3930" s="141">
        <v>25222.994481983598</v>
      </c>
      <c r="B3930" s="141">
        <v>-2.6184081971489901</v>
      </c>
      <c r="C3930" s="141">
        <v>-4.0660655298501496</v>
      </c>
      <c r="D3930" s="141">
        <v>-2.43019808586988</v>
      </c>
      <c r="E3930" s="141">
        <v>-2.63677385385754</v>
      </c>
    </row>
    <row r="3931" spans="1:5" x14ac:dyDescent="0.25">
      <c r="A3931" s="141">
        <v>25230.301655418501</v>
      </c>
      <c r="B3931" s="141">
        <v>-2.6187316939127698</v>
      </c>
      <c r="C3931" s="141">
        <v>-2.4090158863753399</v>
      </c>
      <c r="D3931" s="141">
        <v>-2.4303980203705899</v>
      </c>
      <c r="E3931" s="141">
        <v>-2.63721227941326</v>
      </c>
    </row>
    <row r="3932" spans="1:5" x14ac:dyDescent="0.25">
      <c r="A3932" s="141">
        <v>25232.619642240901</v>
      </c>
      <c r="B3932" s="141">
        <v>-2.61883427099229</v>
      </c>
      <c r="C3932" s="141">
        <v>-1.46678666065161</v>
      </c>
      <c r="D3932" s="141">
        <v>-2.43046136778</v>
      </c>
      <c r="E3932" s="141">
        <v>-2.6373512728809199</v>
      </c>
    </row>
    <row r="3933" spans="1:5" x14ac:dyDescent="0.25">
      <c r="A3933" s="141">
        <v>25233.147465687802</v>
      </c>
      <c r="B3933" s="141">
        <v>-2.6188576257010499</v>
      </c>
      <c r="C3933" s="141">
        <v>-2.63621753720708</v>
      </c>
      <c r="D3933" s="141">
        <v>-2.4304757873612002</v>
      </c>
      <c r="E3933" s="141">
        <v>-2.6373829170805898</v>
      </c>
    </row>
    <row r="3934" spans="1:5" x14ac:dyDescent="0.25">
      <c r="A3934" s="141">
        <v>25244.006804388999</v>
      </c>
      <c r="B3934" s="141">
        <v>-2.6193378836729502</v>
      </c>
      <c r="C3934" s="141">
        <v>-2.6702765920121698</v>
      </c>
      <c r="D3934" s="141">
        <v>-2.4307720324945801</v>
      </c>
      <c r="E3934" s="141">
        <v>-2.6380334893705299</v>
      </c>
    </row>
    <row r="3935" spans="1:5" x14ac:dyDescent="0.25">
      <c r="A3935" s="141">
        <v>25249.942106896098</v>
      </c>
      <c r="B3935" s="141">
        <v>-2.6196001830511002</v>
      </c>
      <c r="C3935" s="141">
        <v>-2.3106310680129698</v>
      </c>
      <c r="D3935" s="141">
        <v>-2.4309336100562602</v>
      </c>
      <c r="E3935" s="141">
        <v>-2.6383886874900999</v>
      </c>
    </row>
    <row r="3936" spans="1:5" x14ac:dyDescent="0.25">
      <c r="A3936" s="141">
        <v>25253.106566019898</v>
      </c>
      <c r="B3936" s="141">
        <v>-2.6197399749674499</v>
      </c>
      <c r="C3936" s="141">
        <v>-2.3292567948435501</v>
      </c>
      <c r="D3936" s="141">
        <v>-2.4310196587765098</v>
      </c>
      <c r="E3936" s="141">
        <v>-2.6385779542050098</v>
      </c>
    </row>
    <row r="3937" spans="1:5" x14ac:dyDescent="0.25">
      <c r="A3937" s="141">
        <v>25262.057189906802</v>
      </c>
      <c r="B3937" s="141">
        <v>-2.62013516582926</v>
      </c>
      <c r="C3937" s="141">
        <v>-2.5830970655557599</v>
      </c>
      <c r="D3937" s="141">
        <v>-2.4312626782837801</v>
      </c>
      <c r="E3937" s="141">
        <v>-2.6391128749792498</v>
      </c>
    </row>
    <row r="3938" spans="1:5" x14ac:dyDescent="0.25">
      <c r="A3938" s="141">
        <v>25265.086936878299</v>
      </c>
      <c r="B3938" s="141">
        <v>-2.6202688664131202</v>
      </c>
      <c r="C3938" s="141"/>
      <c r="D3938" s="141">
        <v>-2.4313448162269502</v>
      </c>
      <c r="E3938" s="141">
        <v>-2.6392938031533499</v>
      </c>
    </row>
    <row r="3939" spans="1:5" x14ac:dyDescent="0.25">
      <c r="A3939" s="141">
        <v>25267.552237092699</v>
      </c>
      <c r="B3939" s="141">
        <v>-2.6203776323051402</v>
      </c>
      <c r="C3939" s="141">
        <v>-2.3971945382934701</v>
      </c>
      <c r="D3939" s="141">
        <v>-2.43141160582431</v>
      </c>
      <c r="E3939" s="141">
        <v>-2.6394409716226099</v>
      </c>
    </row>
    <row r="3940" spans="1:5" x14ac:dyDescent="0.25">
      <c r="A3940" s="141">
        <v>25270.470211649499</v>
      </c>
      <c r="B3940" s="141">
        <v>-2.6205063393895101</v>
      </c>
      <c r="C3940" s="141">
        <v>-3.1821527372787899</v>
      </c>
      <c r="D3940" s="141">
        <v>-2.4314906059957901</v>
      </c>
      <c r="E3940" s="141">
        <v>-2.6396151019313199</v>
      </c>
    </row>
    <row r="3941" spans="1:5" x14ac:dyDescent="0.25">
      <c r="A3941" s="141">
        <v>25275.223968579499</v>
      </c>
      <c r="B3941" s="141">
        <v>-2.6207159496508599</v>
      </c>
      <c r="C3941" s="141">
        <v>-2.4752852993736001</v>
      </c>
      <c r="D3941" s="141">
        <v>-2.4316191839542798</v>
      </c>
      <c r="E3941" s="141">
        <v>-2.63989864071976</v>
      </c>
    </row>
    <row r="3942" spans="1:5" x14ac:dyDescent="0.25">
      <c r="A3942" s="141">
        <v>25276.362343714602</v>
      </c>
      <c r="B3942" s="141">
        <v>-2.6207661317994599</v>
      </c>
      <c r="C3942" s="141">
        <v>-2.6332844303679201</v>
      </c>
      <c r="D3942" s="141">
        <v>-2.4316499516198902</v>
      </c>
      <c r="E3942" s="141">
        <v>-2.6399665131725101</v>
      </c>
    </row>
    <row r="3943" spans="1:5" x14ac:dyDescent="0.25">
      <c r="A3943" s="141">
        <v>25276.962189092101</v>
      </c>
      <c r="B3943" s="141">
        <v>-2.62079257233209</v>
      </c>
      <c r="C3943" s="141">
        <v>-6.99749058251032</v>
      </c>
      <c r="D3943" s="141">
        <v>-2.4316661605339598</v>
      </c>
      <c r="E3943" s="141">
        <v>-2.6400022732125898</v>
      </c>
    </row>
    <row r="3944" spans="1:5" x14ac:dyDescent="0.25">
      <c r="A3944" s="141">
        <v>25277.048012051899</v>
      </c>
      <c r="B3944" s="141">
        <v>-2.6207963552016298</v>
      </c>
      <c r="C3944" s="141">
        <v>-2.3001738055240901</v>
      </c>
      <c r="D3944" s="141">
        <v>-2.4316684794274099</v>
      </c>
      <c r="E3944" s="141">
        <v>-2.6400073893552598</v>
      </c>
    </row>
    <row r="3945" spans="1:5" x14ac:dyDescent="0.25">
      <c r="A3945" s="141">
        <v>25277.1537642209</v>
      </c>
      <c r="B3945" s="141">
        <v>-2.6208010164637598</v>
      </c>
      <c r="C3945" s="141">
        <v>-2.7891040905082001</v>
      </c>
      <c r="D3945" s="141">
        <v>-2.4316713367295701</v>
      </c>
      <c r="E3945" s="141">
        <v>-2.6400136934537199</v>
      </c>
    </row>
    <row r="3946" spans="1:5" x14ac:dyDescent="0.25">
      <c r="A3946" s="141">
        <v>25278.814287417201</v>
      </c>
      <c r="B3946" s="141">
        <v>-2.6208742020711799</v>
      </c>
      <c r="C3946" s="141">
        <v>-2.0235510597451101</v>
      </c>
      <c r="D3946" s="141">
        <v>-2.4317161922345201</v>
      </c>
      <c r="E3946" s="141">
        <v>-2.6401126690957901</v>
      </c>
    </row>
    <row r="3947" spans="1:5" x14ac:dyDescent="0.25">
      <c r="A3947" s="141">
        <v>25280.096304667699</v>
      </c>
      <c r="B3947" s="141">
        <v>-2.6209306982105001</v>
      </c>
      <c r="C3947" s="141">
        <v>-3.2171063137084799</v>
      </c>
      <c r="D3947" s="141">
        <v>-2.4317508104419501</v>
      </c>
      <c r="E3947" s="141">
        <v>-2.6401890690926701</v>
      </c>
    </row>
    <row r="3948" spans="1:5" x14ac:dyDescent="0.25">
      <c r="A3948" s="141">
        <v>25282.144717551</v>
      </c>
      <c r="B3948" s="141">
        <v>-2.6210209548566699</v>
      </c>
      <c r="C3948" s="141">
        <v>-2.6465242164569598</v>
      </c>
      <c r="D3948" s="141">
        <v>-2.4318061004904599</v>
      </c>
      <c r="E3948" s="141">
        <v>-2.64031111462007</v>
      </c>
    </row>
    <row r="3949" spans="1:5" x14ac:dyDescent="0.25">
      <c r="A3949" s="141">
        <v>25291.5695538568</v>
      </c>
      <c r="B3949" s="141">
        <v>-2.6214360212913701</v>
      </c>
      <c r="C3949" s="141">
        <v>-2.9115362136689402</v>
      </c>
      <c r="D3949" s="141">
        <v>-2.4320601267947599</v>
      </c>
      <c r="E3949" s="141">
        <v>-2.6408722264331801</v>
      </c>
    </row>
    <row r="3950" spans="1:5" x14ac:dyDescent="0.25">
      <c r="A3950" s="141">
        <v>25292.8166185683</v>
      </c>
      <c r="B3950" s="141">
        <v>-2.62149091593249</v>
      </c>
      <c r="C3950" s="141">
        <v>-2.1307890120318</v>
      </c>
      <c r="D3950" s="141">
        <v>-2.4320936937839699</v>
      </c>
      <c r="E3950" s="141">
        <v>-2.6409464185278999</v>
      </c>
    </row>
    <row r="3951" spans="1:5" x14ac:dyDescent="0.25">
      <c r="A3951" s="141">
        <v>25295.363601003199</v>
      </c>
      <c r="B3951" s="141">
        <v>-2.6216030131288299</v>
      </c>
      <c r="C3951" s="141">
        <v>-2.81562594879209</v>
      </c>
      <c r="D3951" s="141">
        <v>-2.4321622177592399</v>
      </c>
      <c r="E3951" s="141">
        <v>-2.64109790891442</v>
      </c>
    </row>
    <row r="3952" spans="1:5" x14ac:dyDescent="0.25">
      <c r="A3952" s="141">
        <v>25300.490047769599</v>
      </c>
      <c r="B3952" s="141">
        <v>-2.6218285612644601</v>
      </c>
      <c r="C3952" s="141">
        <v>-2.44164552661901</v>
      </c>
      <c r="D3952" s="141">
        <v>-2.4323000067931901</v>
      </c>
      <c r="E3952" s="141">
        <v>-2.64140266579953</v>
      </c>
    </row>
    <row r="3953" spans="1:5" x14ac:dyDescent="0.25">
      <c r="A3953" s="141">
        <v>25305.898727767501</v>
      </c>
      <c r="B3953" s="141">
        <v>-2.6220664169118599</v>
      </c>
      <c r="C3953" s="141">
        <v>-2.6548858023386699</v>
      </c>
      <c r="D3953" s="141">
        <v>-2.4324451894411498</v>
      </c>
      <c r="E3953" s="141">
        <v>-2.6417239744232801</v>
      </c>
    </row>
    <row r="3954" spans="1:5" x14ac:dyDescent="0.25">
      <c r="A3954" s="141">
        <v>25310.113234013399</v>
      </c>
      <c r="B3954" s="141">
        <v>-2.6222516785451102</v>
      </c>
      <c r="C3954" s="141">
        <v>-2.9581961576214599</v>
      </c>
      <c r="D3954" s="141">
        <v>-2.4325581806771601</v>
      </c>
      <c r="E3954" s="141">
        <v>-2.6419741800958301</v>
      </c>
    </row>
    <row r="3955" spans="1:5" x14ac:dyDescent="0.25">
      <c r="A3955" s="141">
        <v>25316.579040870001</v>
      </c>
      <c r="B3955" s="141">
        <v>-2.6225357697585499</v>
      </c>
      <c r="C3955" s="141">
        <v>-1.47976796235771</v>
      </c>
      <c r="D3955" s="141">
        <v>-2.4327312967327699</v>
      </c>
      <c r="E3955" s="141">
        <v>-2.6423577639548199</v>
      </c>
    </row>
    <row r="3956" spans="1:5" x14ac:dyDescent="0.25">
      <c r="A3956" s="141">
        <v>25318.774567897901</v>
      </c>
      <c r="B3956" s="141">
        <v>-2.6226321989522998</v>
      </c>
      <c r="C3956" s="141">
        <v>-2.1558284625818298</v>
      </c>
      <c r="D3956" s="141">
        <v>-2.4327900159070599</v>
      </c>
      <c r="E3956" s="141">
        <v>-2.64248793720513</v>
      </c>
    </row>
    <row r="3957" spans="1:5" x14ac:dyDescent="0.25">
      <c r="A3957" s="141">
        <v>25323.273044279002</v>
      </c>
      <c r="B3957" s="141">
        <v>-2.6228297172494499</v>
      </c>
      <c r="C3957" s="141">
        <v>-2.55201031594253</v>
      </c>
      <c r="D3957" s="141">
        <v>-2.43291022588499</v>
      </c>
      <c r="E3957" s="141">
        <v>-2.64275453153423</v>
      </c>
    </row>
    <row r="3958" spans="1:5" x14ac:dyDescent="0.25">
      <c r="A3958" s="141">
        <v>25328.859789727099</v>
      </c>
      <c r="B3958" s="141">
        <v>-2.6230749102157498</v>
      </c>
      <c r="C3958" s="141">
        <v>-2.6351780697197298</v>
      </c>
      <c r="D3958" s="141">
        <v>-2.4330593274210601</v>
      </c>
      <c r="E3958" s="141">
        <v>-2.6430853926893398</v>
      </c>
    </row>
    <row r="3959" spans="1:5" x14ac:dyDescent="0.25">
      <c r="A3959" s="141">
        <v>25332.849957942501</v>
      </c>
      <c r="B3959" s="141">
        <v>-2.6232499582089202</v>
      </c>
      <c r="C3959" s="141">
        <v>-3.1621345499833899</v>
      </c>
      <c r="D3959" s="141">
        <v>-2.4331656902965801</v>
      </c>
      <c r="E3959" s="141">
        <v>-2.6433215456956298</v>
      </c>
    </row>
    <row r="3960" spans="1:5" x14ac:dyDescent="0.25">
      <c r="A3960" s="141">
        <v>25333.3769092933</v>
      </c>
      <c r="B3960" s="141">
        <v>-2.6232730708725498</v>
      </c>
      <c r="C3960" s="141">
        <v>-2.5676047749788502</v>
      </c>
      <c r="D3960" s="141">
        <v>-2.4331797288365702</v>
      </c>
      <c r="E3960" s="141">
        <v>-2.6433527229719802</v>
      </c>
    </row>
    <row r="3961" spans="1:5" x14ac:dyDescent="0.25">
      <c r="A3961" s="141">
        <v>25333.379395231699</v>
      </c>
      <c r="B3961" s="141">
        <v>-2.6232731799059801</v>
      </c>
      <c r="C3961" s="141"/>
      <c r="D3961" s="141">
        <v>-2.4331797950601701</v>
      </c>
      <c r="E3961" s="141">
        <v>-2.6433528700481199</v>
      </c>
    </row>
    <row r="3962" spans="1:5" x14ac:dyDescent="0.25">
      <c r="A3962" s="141">
        <v>25334.486150303601</v>
      </c>
      <c r="B3962" s="141">
        <v>-2.6233217198896299</v>
      </c>
      <c r="C3962" s="141">
        <v>-2.37527172090362</v>
      </c>
      <c r="D3962" s="141">
        <v>-2.4332092740884099</v>
      </c>
      <c r="E3962" s="141">
        <v>-2.6434183442571801</v>
      </c>
    </row>
    <row r="3963" spans="1:5" x14ac:dyDescent="0.25">
      <c r="A3963" s="141">
        <v>25341.383653262299</v>
      </c>
      <c r="B3963" s="141">
        <v>-2.6236241233082702</v>
      </c>
      <c r="C3963" s="141">
        <v>-2.86893182821066</v>
      </c>
      <c r="D3963" s="141">
        <v>-2.4333928073965398</v>
      </c>
      <c r="E3963" s="141">
        <v>-2.6438261667579699</v>
      </c>
    </row>
    <row r="3964" spans="1:5" x14ac:dyDescent="0.25">
      <c r="A3964" s="141">
        <v>25342.956547477799</v>
      </c>
      <c r="B3964" s="141">
        <v>-2.6236930570713</v>
      </c>
      <c r="C3964" s="141">
        <v>-1.97552855459595</v>
      </c>
      <c r="D3964" s="141">
        <v>-2.43343461526486</v>
      </c>
      <c r="E3964" s="141">
        <v>-2.6439191114750402</v>
      </c>
    </row>
    <row r="3965" spans="1:5" x14ac:dyDescent="0.25">
      <c r="A3965" s="141">
        <v>25343.0675537856</v>
      </c>
      <c r="B3965" s="141">
        <v>-2.62369792167924</v>
      </c>
      <c r="C3965" s="141">
        <v>-2.94529095353333</v>
      </c>
      <c r="D3965" s="141">
        <v>-2.4334375652090698</v>
      </c>
      <c r="E3965" s="141">
        <v>-2.6439256702423402</v>
      </c>
    </row>
    <row r="3966" spans="1:5" x14ac:dyDescent="0.25">
      <c r="A3966" s="141">
        <v>25344.338828389798</v>
      </c>
      <c r="B3966" s="141">
        <v>-2.6237536291001202</v>
      </c>
      <c r="C3966" s="141">
        <v>-2.37374457662952</v>
      </c>
      <c r="D3966" s="141">
        <v>-2.43347134287907</v>
      </c>
      <c r="E3966" s="141">
        <v>-2.64400077584635</v>
      </c>
    </row>
    <row r="3967" spans="1:5" x14ac:dyDescent="0.25">
      <c r="A3967" s="141">
        <v>25344.734024186298</v>
      </c>
      <c r="B3967" s="141">
        <v>-2.6237709453577498</v>
      </c>
      <c r="C3967" s="141">
        <v>-1.8963953128952</v>
      </c>
      <c r="D3967" s="141">
        <v>-2.43348184099119</v>
      </c>
      <c r="E3967" s="141">
        <v>-2.64402412091302</v>
      </c>
    </row>
    <row r="3968" spans="1:5" x14ac:dyDescent="0.25">
      <c r="A3968" s="141">
        <v>25348.415460599099</v>
      </c>
      <c r="B3968" s="141">
        <v>-2.6239322254730202</v>
      </c>
      <c r="C3968" s="141">
        <v>-2.9479184652153001</v>
      </c>
      <c r="D3968" s="141">
        <v>-2.4335795855313598</v>
      </c>
      <c r="E3968" s="141">
        <v>-2.6442415297553001</v>
      </c>
    </row>
    <row r="3969" spans="1:5" x14ac:dyDescent="0.25">
      <c r="A3969" s="141">
        <v>25349.410943224</v>
      </c>
      <c r="B3969" s="141">
        <v>-2.6239758275785601</v>
      </c>
      <c r="C3969" s="141">
        <v>-1.9646133725697501</v>
      </c>
      <c r="D3969" s="141">
        <v>-2.43360600062636</v>
      </c>
      <c r="E3969" s="141">
        <v>-2.64430029930727</v>
      </c>
    </row>
    <row r="3970" spans="1:5" x14ac:dyDescent="0.25">
      <c r="A3970" s="141">
        <v>25353.102426331501</v>
      </c>
      <c r="B3970" s="141">
        <v>-2.6241374809209299</v>
      </c>
      <c r="C3970" s="141">
        <v>-2.7559787253668699</v>
      </c>
      <c r="D3970" s="141">
        <v>-2.4337038959738502</v>
      </c>
      <c r="E3970" s="141">
        <v>-2.6445181594379101</v>
      </c>
    </row>
    <row r="3971" spans="1:5" x14ac:dyDescent="0.25">
      <c r="A3971" s="141">
        <v>25358.436384006101</v>
      </c>
      <c r="B3971" s="141">
        <v>-2.6243709664740198</v>
      </c>
      <c r="C3971" s="141">
        <v>-2.7332525761394599</v>
      </c>
      <c r="D3971" s="141">
        <v>-2.43384518713389</v>
      </c>
      <c r="E3971" s="141">
        <v>-2.64483275500133</v>
      </c>
    </row>
    <row r="3972" spans="1:5" x14ac:dyDescent="0.25">
      <c r="A3972" s="141">
        <v>25359.375791424001</v>
      </c>
      <c r="B3972" s="141">
        <v>-2.6244120761324501</v>
      </c>
      <c r="C3972" s="141">
        <v>-1.689371709237</v>
      </c>
      <c r="D3972" s="141">
        <v>-2.4338700513426001</v>
      </c>
      <c r="E3972" s="141">
        <v>-2.6448881366832899</v>
      </c>
    </row>
    <row r="3973" spans="1:5" x14ac:dyDescent="0.25">
      <c r="A3973" s="141">
        <v>25367.953106909001</v>
      </c>
      <c r="B3973" s="141">
        <v>-2.6247872721651699</v>
      </c>
      <c r="C3973" s="141">
        <v>-1.9847423604702199</v>
      </c>
      <c r="D3973" s="141">
        <v>-2.4340968021426401</v>
      </c>
      <c r="E3973" s="141">
        <v>-2.6453934640975301</v>
      </c>
    </row>
    <row r="3974" spans="1:5" x14ac:dyDescent="0.25">
      <c r="A3974" s="141">
        <v>25373.565387158102</v>
      </c>
      <c r="B3974" s="141">
        <v>-2.6250326148171799</v>
      </c>
      <c r="C3974" s="141">
        <v>-1.98971563155661</v>
      </c>
      <c r="D3974" s="141">
        <v>-2.4342449024614998</v>
      </c>
      <c r="E3974" s="141">
        <v>-2.6457237770348301</v>
      </c>
    </row>
    <row r="3975" spans="1:5" x14ac:dyDescent="0.25">
      <c r="A3975" s="141">
        <v>25377.379547587199</v>
      </c>
      <c r="B3975" s="141">
        <v>-2.6251992823583401</v>
      </c>
      <c r="C3975" s="141">
        <v>-2.9626049511068802</v>
      </c>
      <c r="D3975" s="141">
        <v>-2.4343454326536</v>
      </c>
      <c r="E3975" s="141">
        <v>-2.6459481108012399</v>
      </c>
    </row>
    <row r="3976" spans="1:5" x14ac:dyDescent="0.25">
      <c r="A3976" s="141">
        <v>25402.281016073499</v>
      </c>
      <c r="B3976" s="141">
        <v>-2.6262860151696201</v>
      </c>
      <c r="C3976" s="141">
        <v>-2.2107472195301598</v>
      </c>
      <c r="D3976" s="141">
        <v>-2.4349993753105199</v>
      </c>
      <c r="E3976" s="141">
        <v>-2.6474097076923599</v>
      </c>
    </row>
    <row r="3977" spans="1:5" x14ac:dyDescent="0.25">
      <c r="A3977" s="141">
        <v>25403.759574179501</v>
      </c>
      <c r="B3977" s="141">
        <v>-2.6263504656321501</v>
      </c>
      <c r="C3977" s="141">
        <v>-2.0458401831760402</v>
      </c>
      <c r="D3977" s="141">
        <v>-2.43503807395411</v>
      </c>
      <c r="E3977" s="141">
        <v>-2.6474963267682998</v>
      </c>
    </row>
    <row r="3978" spans="1:5" x14ac:dyDescent="0.25">
      <c r="A3978" s="141">
        <v>25404.9002608585</v>
      </c>
      <c r="B3978" s="141">
        <v>-2.6264001824460501</v>
      </c>
      <c r="C3978" s="141">
        <v>-2.0011800323040401</v>
      </c>
      <c r="D3978" s="141">
        <v>-2.43506791945804</v>
      </c>
      <c r="E3978" s="141">
        <v>-2.64756313943038</v>
      </c>
    </row>
    <row r="3979" spans="1:5" x14ac:dyDescent="0.25">
      <c r="A3979" s="141">
        <v>25412.215855967799</v>
      </c>
      <c r="B3979" s="141">
        <v>-2.62671891229762</v>
      </c>
      <c r="C3979" s="141">
        <v>-2.86247869169314</v>
      </c>
      <c r="D3979" s="141">
        <v>-2.4352591224053999</v>
      </c>
      <c r="E3979" s="141">
        <v>-2.64799136662353</v>
      </c>
    </row>
    <row r="3980" spans="1:5" x14ac:dyDescent="0.25">
      <c r="A3980" s="141">
        <v>25415.171023262399</v>
      </c>
      <c r="B3980" s="141">
        <v>-2.6268476056210801</v>
      </c>
      <c r="C3980" s="141">
        <v>2.4901902984082702</v>
      </c>
      <c r="D3980" s="141">
        <v>-2.4353362586735501</v>
      </c>
      <c r="E3980" s="141">
        <v>-2.6481642209806502</v>
      </c>
    </row>
    <row r="3981" spans="1:5" x14ac:dyDescent="0.25">
      <c r="A3981" s="141">
        <v>25417.863884284001</v>
      </c>
      <c r="B3981" s="141">
        <v>-2.6269648462943702</v>
      </c>
      <c r="C3981" s="141">
        <v>-2.3761361816137501</v>
      </c>
      <c r="D3981" s="141">
        <v>-2.4354064975880698</v>
      </c>
      <c r="E3981" s="141">
        <v>-2.6483216671656802</v>
      </c>
    </row>
    <row r="3982" spans="1:5" x14ac:dyDescent="0.25">
      <c r="A3982" s="141">
        <v>25422.9183802185</v>
      </c>
      <c r="B3982" s="141">
        <v>-2.6271848306612</v>
      </c>
      <c r="C3982" s="141"/>
      <c r="D3982" s="141">
        <v>-2.4355382057229402</v>
      </c>
      <c r="E3982" s="141">
        <v>-2.6486170249196799</v>
      </c>
    </row>
    <row r="3983" spans="1:5" x14ac:dyDescent="0.25">
      <c r="A3983" s="141">
        <v>25423.746818227199</v>
      </c>
      <c r="B3983" s="141">
        <v>-2.6272208768805401</v>
      </c>
      <c r="C3983" s="141">
        <v>-2.1233666062647898</v>
      </c>
      <c r="D3983" s="141">
        <v>-2.4355597766475099</v>
      </c>
      <c r="E3983" s="141">
        <v>-2.6486654134048502</v>
      </c>
    </row>
    <row r="3984" spans="1:5" x14ac:dyDescent="0.25">
      <c r="A3984" s="141">
        <v>25424.298732667899</v>
      </c>
      <c r="B3984" s="141">
        <v>-2.6272448897822702</v>
      </c>
      <c r="C3984" s="141">
        <v>-3.11046293164289</v>
      </c>
      <c r="D3984" s="141">
        <v>-2.4355741449014201</v>
      </c>
      <c r="E3984" s="141">
        <v>-2.6486976470530901</v>
      </c>
    </row>
    <row r="3985" spans="1:5" x14ac:dyDescent="0.25">
      <c r="A3985" s="141">
        <v>25426.173617167198</v>
      </c>
      <c r="B3985" s="141">
        <v>-2.62732645410733</v>
      </c>
      <c r="C3985" s="141">
        <v>-2.9309262464779899</v>
      </c>
      <c r="D3985" s="141">
        <v>-2.43562293955436</v>
      </c>
      <c r="E3985" s="141">
        <v>-2.64880712692085</v>
      </c>
    </row>
    <row r="3986" spans="1:5" x14ac:dyDescent="0.25">
      <c r="A3986" s="141">
        <v>25430.135268160499</v>
      </c>
      <c r="B3986" s="141">
        <v>-2.62749875538025</v>
      </c>
      <c r="C3986" s="141">
        <v>-2.6164009550366898</v>
      </c>
      <c r="D3986" s="141">
        <v>-2.4357259663789401</v>
      </c>
      <c r="E3986" s="141">
        <v>-2.6490383590348201</v>
      </c>
    </row>
    <row r="3987" spans="1:5" x14ac:dyDescent="0.25">
      <c r="A3987" s="141">
        <v>25431.754156398601</v>
      </c>
      <c r="B3987" s="141">
        <v>-2.6275691469440501</v>
      </c>
      <c r="C3987" s="141">
        <v>-2.3406400273759602</v>
      </c>
      <c r="D3987" s="141">
        <v>-2.4357680372419601</v>
      </c>
      <c r="E3987" s="141">
        <v>-2.6491328105369698</v>
      </c>
    </row>
    <row r="3988" spans="1:5" x14ac:dyDescent="0.25">
      <c r="A3988" s="141">
        <v>25432.4852183689</v>
      </c>
      <c r="B3988" s="141">
        <v>-2.6276009312126898</v>
      </c>
      <c r="C3988" s="141">
        <v>-1.82511172033279</v>
      </c>
      <c r="D3988" s="141">
        <v>-2.43578703001439</v>
      </c>
      <c r="E3988" s="141">
        <v>-2.6491754557510898</v>
      </c>
    </row>
    <row r="3989" spans="1:5" x14ac:dyDescent="0.25">
      <c r="A3989" s="141">
        <v>25433.626894684799</v>
      </c>
      <c r="B3989" s="141">
        <v>-2.6276505635334702</v>
      </c>
      <c r="C3989" s="141">
        <v>-2.0229633209033802</v>
      </c>
      <c r="D3989" s="141">
        <v>-2.4358166833290902</v>
      </c>
      <c r="E3989" s="141">
        <v>-2.64924204414825</v>
      </c>
    </row>
    <row r="3990" spans="1:5" x14ac:dyDescent="0.25">
      <c r="A3990" s="141">
        <v>25436.7581815999</v>
      </c>
      <c r="B3990" s="141">
        <v>-2.6277866645258601</v>
      </c>
      <c r="C3990" s="141">
        <v>-3.0128563488683899</v>
      </c>
      <c r="D3990" s="141">
        <v>-2.4358979693698801</v>
      </c>
      <c r="E3990" s="141">
        <v>-2.6494246186514401</v>
      </c>
    </row>
    <row r="3991" spans="1:5" x14ac:dyDescent="0.25">
      <c r="A3991" s="141">
        <v>25442.5589768299</v>
      </c>
      <c r="B3991" s="141">
        <v>-2.62803869440308</v>
      </c>
      <c r="C3991" s="141">
        <v>-1.9454081500881899</v>
      </c>
      <c r="D3991" s="141">
        <v>-2.43604838213958</v>
      </c>
      <c r="E3991" s="141">
        <v>-2.64976261727054</v>
      </c>
    </row>
    <row r="3992" spans="1:5" x14ac:dyDescent="0.25">
      <c r="A3992" s="141">
        <v>25445.682812573199</v>
      </c>
      <c r="B3992" s="141">
        <v>-2.6281743628240601</v>
      </c>
      <c r="C3992" s="141">
        <v>-2.35944437452754</v>
      </c>
      <c r="D3992" s="141">
        <v>-2.4361292897786502</v>
      </c>
      <c r="E3992" s="141">
        <v>-2.64994451405075</v>
      </c>
    </row>
    <row r="3993" spans="1:5" x14ac:dyDescent="0.25">
      <c r="A3993" s="141">
        <v>25446.734920904699</v>
      </c>
      <c r="B3993" s="141">
        <v>-2.62822004740236</v>
      </c>
      <c r="C3993" s="141">
        <v>-2.4023510850299701</v>
      </c>
      <c r="D3993" s="141">
        <v>-2.4361565249238</v>
      </c>
      <c r="E3993" s="141">
        <v>-2.6500057576865998</v>
      </c>
    </row>
    <row r="3994" spans="1:5" x14ac:dyDescent="0.25">
      <c r="A3994" s="141">
        <v>25452.495927133699</v>
      </c>
      <c r="B3994" s="141">
        <v>-2.62847012489275</v>
      </c>
      <c r="C3994" s="141">
        <v>-2.3700055088472598</v>
      </c>
      <c r="D3994" s="141">
        <v>-2.4363055257889901</v>
      </c>
      <c r="E3994" s="141">
        <v>-2.6503409359825101</v>
      </c>
    </row>
    <row r="3995" spans="1:5" x14ac:dyDescent="0.25">
      <c r="A3995" s="141">
        <v>25455.2127179544</v>
      </c>
      <c r="B3995" s="141">
        <v>-2.6285880121834801</v>
      </c>
      <c r="C3995" s="141">
        <v>-2.6357054933775799</v>
      </c>
      <c r="D3995" s="141">
        <v>-2.4363757157553101</v>
      </c>
      <c r="E3995" s="141">
        <v>-2.6504988990599099</v>
      </c>
    </row>
    <row r="3996" spans="1:5" x14ac:dyDescent="0.25">
      <c r="A3996" s="141">
        <v>25464.975477464301</v>
      </c>
      <c r="B3996" s="141">
        <v>-2.6290114011857701</v>
      </c>
      <c r="C3996" s="141">
        <v>-1.94394710867164</v>
      </c>
      <c r="D3996" s="141">
        <v>-2.4366275395705901</v>
      </c>
      <c r="E3996" s="141">
        <v>-2.6510660003243198</v>
      </c>
    </row>
    <row r="3997" spans="1:5" x14ac:dyDescent="0.25">
      <c r="A3997" s="141">
        <v>25465.113829217298</v>
      </c>
      <c r="B3997" s="141">
        <v>-2.62901739851733</v>
      </c>
      <c r="C3997" s="141">
        <v>-2.0382497987080299</v>
      </c>
      <c r="D3997" s="141">
        <v>-2.4366311037312398</v>
      </c>
      <c r="E3997" s="141">
        <v>-2.6510740308722398</v>
      </c>
    </row>
    <row r="3998" spans="1:5" x14ac:dyDescent="0.25">
      <c r="A3998" s="141">
        <v>25471.589961254002</v>
      </c>
      <c r="B3998" s="141">
        <v>-2.62929804503562</v>
      </c>
      <c r="C3998" s="141">
        <v>-2.1597520413803002</v>
      </c>
      <c r="D3998" s="141">
        <v>-2.4367977976140098</v>
      </c>
      <c r="E3998" s="141">
        <v>-2.6514497441304998</v>
      </c>
    </row>
    <row r="3999" spans="1:5" x14ac:dyDescent="0.25">
      <c r="A3999" s="141">
        <v>25474.752044289398</v>
      </c>
      <c r="B3999" s="141">
        <v>-2.6294350160033702</v>
      </c>
      <c r="C3999" s="141">
        <v>-2.7722466584697298</v>
      </c>
      <c r="D3999" s="141">
        <v>-2.43687908810471</v>
      </c>
      <c r="E3999" s="141">
        <v>-2.6516330570735702</v>
      </c>
    </row>
    <row r="4000" spans="1:5" x14ac:dyDescent="0.25">
      <c r="A4000" s="141">
        <v>25477.850308042402</v>
      </c>
      <c r="B4000" s="141">
        <v>-2.62956918463302</v>
      </c>
      <c r="C4000" s="141"/>
      <c r="D4000" s="141">
        <v>-2.43695867390224</v>
      </c>
      <c r="E4000" s="141">
        <v>-2.6518125837894</v>
      </c>
    </row>
    <row r="4001" spans="1:5" x14ac:dyDescent="0.25">
      <c r="A4001" s="141">
        <v>25488.785405029499</v>
      </c>
      <c r="B4001" s="141">
        <v>-2.6300424231066102</v>
      </c>
      <c r="C4001" s="141">
        <v>-2.77607729994729</v>
      </c>
      <c r="D4001" s="141">
        <v>-2.43723905995087</v>
      </c>
      <c r="E4001" s="141">
        <v>-2.65244552363328</v>
      </c>
    </row>
    <row r="4002" spans="1:5" x14ac:dyDescent="0.25">
      <c r="A4002" s="141">
        <v>25489.424905866999</v>
      </c>
      <c r="B4002" s="141">
        <v>-2.6300700843267601</v>
      </c>
      <c r="C4002" s="141">
        <v>-2.8276446271653</v>
      </c>
      <c r="D4002" s="141">
        <v>-2.4372554329429899</v>
      </c>
      <c r="E4002" s="141">
        <v>-2.6524825056805201</v>
      </c>
    </row>
    <row r="4003" spans="1:5" x14ac:dyDescent="0.25">
      <c r="A4003" s="141">
        <v>25495.815784407001</v>
      </c>
      <c r="B4003" s="141">
        <v>-2.6303464299975698</v>
      </c>
      <c r="C4003" s="141">
        <v>-2.93109592816224</v>
      </c>
      <c r="D4003" s="141">
        <v>-2.4374189091104799</v>
      </c>
      <c r="E4003" s="141">
        <v>-2.6528518849179998</v>
      </c>
    </row>
    <row r="4004" spans="1:5" x14ac:dyDescent="0.25">
      <c r="A4004" s="141">
        <v>25499.047965161699</v>
      </c>
      <c r="B4004" s="141">
        <v>-2.6304861306950702</v>
      </c>
      <c r="C4004" s="141">
        <v>-2.20956114110556</v>
      </c>
      <c r="D4004" s="141">
        <v>-2.4375014846042</v>
      </c>
      <c r="E4004" s="141">
        <v>-2.6530385577013602</v>
      </c>
    </row>
    <row r="4005" spans="1:5" x14ac:dyDescent="0.25">
      <c r="A4005" s="141">
        <v>25501.8757818052</v>
      </c>
      <c r="B4005" s="141">
        <v>-2.63060832050133</v>
      </c>
      <c r="C4005" s="141">
        <v>-3.0261181916611601</v>
      </c>
      <c r="D4005" s="141">
        <v>-2.4375736730357702</v>
      </c>
      <c r="E4005" s="141">
        <v>-2.6532017991025101</v>
      </c>
    </row>
    <row r="4006" spans="1:5" x14ac:dyDescent="0.25">
      <c r="A4006" s="141">
        <v>25504.132515193702</v>
      </c>
      <c r="B4006" s="141">
        <v>-2.6307058113658699</v>
      </c>
      <c r="C4006" s="141">
        <v>-2.6878608038046998</v>
      </c>
      <c r="D4006" s="141">
        <v>-2.43763124511666</v>
      </c>
      <c r="E4006" s="141">
        <v>-2.65333202155254</v>
      </c>
    </row>
    <row r="4007" spans="1:5" x14ac:dyDescent="0.25">
      <c r="A4007" s="141">
        <v>25506.5591824697</v>
      </c>
      <c r="B4007" s="141">
        <v>-2.6308106211183602</v>
      </c>
      <c r="C4007" s="141">
        <v>-2.3467101413521898</v>
      </c>
      <c r="D4007" s="141">
        <v>-2.4376931150428698</v>
      </c>
      <c r="E4007" s="141">
        <v>-2.6534719982554398</v>
      </c>
    </row>
    <row r="4008" spans="1:5" x14ac:dyDescent="0.25">
      <c r="A4008" s="141">
        <v>25508.205254889301</v>
      </c>
      <c r="B4008" s="141">
        <v>-2.6308817032083298</v>
      </c>
      <c r="C4008" s="141">
        <v>-2.4024633047581401</v>
      </c>
      <c r="D4008" s="141">
        <v>-2.4377350610019599</v>
      </c>
      <c r="E4008" s="141">
        <v>-2.6535669176648602</v>
      </c>
    </row>
    <row r="4009" spans="1:5" x14ac:dyDescent="0.25">
      <c r="A4009" s="141">
        <v>25523.7302476931</v>
      </c>
      <c r="B4009" s="141">
        <v>-2.6315515942216101</v>
      </c>
      <c r="C4009" s="141">
        <v>-2.1615894084771701</v>
      </c>
      <c r="D4009" s="141">
        <v>-2.4381298000396501</v>
      </c>
      <c r="E4009" s="141">
        <v>-2.6544609367109402</v>
      </c>
    </row>
    <row r="4010" spans="1:5" x14ac:dyDescent="0.25">
      <c r="A4010" s="141">
        <v>25529.066379370801</v>
      </c>
      <c r="B4010" s="141">
        <v>-2.6317816257934701</v>
      </c>
      <c r="C4010" s="141">
        <v>-2.92836921556726</v>
      </c>
      <c r="D4010" s="141">
        <v>-2.4382651113464702</v>
      </c>
      <c r="E4010" s="141">
        <v>-2.6547677116347299</v>
      </c>
    </row>
    <row r="4011" spans="1:5" x14ac:dyDescent="0.25">
      <c r="A4011" s="141">
        <v>25529.781119939202</v>
      </c>
      <c r="B4011" s="141">
        <v>-2.6318124285618998</v>
      </c>
      <c r="C4011" s="141">
        <v>-2.8537175707096099</v>
      </c>
      <c r="D4011" s="141">
        <v>-2.4382832212449301</v>
      </c>
      <c r="E4011" s="141">
        <v>-2.6548087822472302</v>
      </c>
    </row>
    <row r="4012" spans="1:5" x14ac:dyDescent="0.25">
      <c r="A4012" s="141">
        <v>25531.203769358701</v>
      </c>
      <c r="B4012" s="141">
        <v>-2.6318737337104099</v>
      </c>
      <c r="C4012" s="141">
        <v>-1.9286409561612401</v>
      </c>
      <c r="D4012" s="141">
        <v>-2.4383192579734798</v>
      </c>
      <c r="E4012" s="141">
        <v>-2.6548905168806498</v>
      </c>
    </row>
    <row r="4013" spans="1:5" x14ac:dyDescent="0.25">
      <c r="A4013" s="141">
        <v>25534.550831634999</v>
      </c>
      <c r="B4013" s="141">
        <v>-2.63201793479212</v>
      </c>
      <c r="C4013" s="141">
        <v>-2.85276551937012</v>
      </c>
      <c r="D4013" s="141">
        <v>-2.4384039891350802</v>
      </c>
      <c r="E4013" s="141">
        <v>-2.65508273994647</v>
      </c>
    </row>
    <row r="4014" spans="1:5" x14ac:dyDescent="0.25">
      <c r="A4014" s="141">
        <v>25541.025304850999</v>
      </c>
      <c r="B4014" s="141">
        <v>-2.63229674893556</v>
      </c>
      <c r="C4014" s="141">
        <v>-1.4695186244686</v>
      </c>
      <c r="D4014" s="141">
        <v>-2.4385676826565001</v>
      </c>
      <c r="E4014" s="141">
        <v>-2.6554542771231899</v>
      </c>
    </row>
    <row r="4015" spans="1:5" x14ac:dyDescent="0.25">
      <c r="A4015" s="141">
        <v>25541.672211494701</v>
      </c>
      <c r="B4015" s="141">
        <v>-2.6323245980220502</v>
      </c>
      <c r="C4015" s="141">
        <v>-2.84378621140173</v>
      </c>
      <c r="D4015" s="141">
        <v>-2.4385840232539899</v>
      </c>
      <c r="E4015" s="141">
        <v>-2.6554913784485299</v>
      </c>
    </row>
    <row r="4016" spans="1:5" x14ac:dyDescent="0.25">
      <c r="A4016" s="141">
        <v>25548.697709464901</v>
      </c>
      <c r="B4016" s="141">
        <v>-2.6326269371945998</v>
      </c>
      <c r="C4016" s="141">
        <v>-2.37236527386169</v>
      </c>
      <c r="D4016" s="141">
        <v>-2.4387613080702</v>
      </c>
      <c r="E4016" s="141">
        <v>-2.6558940534136601</v>
      </c>
    </row>
    <row r="4017" spans="1:5" x14ac:dyDescent="0.25">
      <c r="A4017" s="141">
        <v>25548.889010542302</v>
      </c>
      <c r="B4017" s="141">
        <v>-2.63263516703931</v>
      </c>
      <c r="C4017" s="141">
        <v>0.212776170384021</v>
      </c>
      <c r="D4017" s="141">
        <v>-2.4387661309378399</v>
      </c>
      <c r="E4017" s="141">
        <v>-2.65590501163671</v>
      </c>
    </row>
    <row r="4018" spans="1:5" x14ac:dyDescent="0.25">
      <c r="A4018" s="141">
        <v>25552.8981538359</v>
      </c>
      <c r="B4018" s="141">
        <v>-2.6328076088120702</v>
      </c>
      <c r="C4018" s="141">
        <v>-2.2353799776193202</v>
      </c>
      <c r="D4018" s="141">
        <v>-2.4388671498868701</v>
      </c>
      <c r="E4018" s="141">
        <v>-2.6561345871673701</v>
      </c>
    </row>
    <row r="4019" spans="1:5" x14ac:dyDescent="0.25">
      <c r="A4019" s="141">
        <v>25562.451984058702</v>
      </c>
      <c r="B4019" s="141">
        <v>-2.6332182846667398</v>
      </c>
      <c r="C4019" s="141">
        <v>-2.4494263970321701</v>
      </c>
      <c r="D4019" s="141">
        <v>-2.4391074556531498</v>
      </c>
      <c r="E4019" s="141">
        <v>-2.6566810614472098</v>
      </c>
    </row>
    <row r="4020" spans="1:5" x14ac:dyDescent="0.25">
      <c r="A4020" s="141">
        <v>25562.8404831728</v>
      </c>
      <c r="B4020" s="141">
        <v>-2.63323497688812</v>
      </c>
      <c r="C4020" s="141">
        <v>-2.6591268031264002</v>
      </c>
      <c r="D4020" s="141">
        <v>-2.4391172148864202</v>
      </c>
      <c r="E4020" s="141">
        <v>-2.65670326526892</v>
      </c>
    </row>
    <row r="4021" spans="1:5" x14ac:dyDescent="0.25">
      <c r="A4021" s="141">
        <v>25563.9424466731</v>
      </c>
      <c r="B4021" s="141">
        <v>-2.63328232053219</v>
      </c>
      <c r="C4021" s="141">
        <v>-3.0120922132181098</v>
      </c>
      <c r="D4021" s="141">
        <v>-2.43914489123248</v>
      </c>
      <c r="E4021" s="141">
        <v>-2.6567662378686498</v>
      </c>
    </row>
    <row r="4022" spans="1:5" x14ac:dyDescent="0.25">
      <c r="A4022" s="141">
        <v>25565.288091719201</v>
      </c>
      <c r="B4022" s="141">
        <v>-2.63334012698544</v>
      </c>
      <c r="C4022" s="141">
        <v>-2.1816640003223702</v>
      </c>
      <c r="D4022" s="141">
        <v>-2.4391786770081598</v>
      </c>
      <c r="E4022" s="141">
        <v>-2.6568431203448002</v>
      </c>
    </row>
    <row r="4023" spans="1:5" x14ac:dyDescent="0.25">
      <c r="A4023" s="141">
        <v>25566.4231176836</v>
      </c>
      <c r="B4023" s="141">
        <v>-2.63338888008927</v>
      </c>
      <c r="C4023" s="141">
        <v>-2.18726570058368</v>
      </c>
      <c r="D4023" s="141">
        <v>-2.4392071654777401</v>
      </c>
      <c r="E4023" s="141">
        <v>-2.6569079559860298</v>
      </c>
    </row>
    <row r="4024" spans="1:5" x14ac:dyDescent="0.25">
      <c r="A4024" s="141">
        <v>25567.018648425601</v>
      </c>
      <c r="B4024" s="141">
        <v>-2.6334144580688998</v>
      </c>
      <c r="C4024" s="141">
        <v>-2.0205502140627298</v>
      </c>
      <c r="D4024" s="141">
        <v>-2.43922210957858</v>
      </c>
      <c r="E4024" s="141">
        <v>-2.6569419693965499</v>
      </c>
    </row>
    <row r="4025" spans="1:5" x14ac:dyDescent="0.25">
      <c r="A4025" s="141">
        <v>25569.737023894399</v>
      </c>
      <c r="B4025" s="141">
        <v>-2.6335311942722002</v>
      </c>
      <c r="C4025" s="141">
        <v>-2.4824358163487301</v>
      </c>
      <c r="D4025" s="141">
        <v>-2.4392902944297399</v>
      </c>
      <c r="E4025" s="141">
        <v>-2.6570971854182002</v>
      </c>
    </row>
    <row r="4026" spans="1:5" x14ac:dyDescent="0.25">
      <c r="A4026" s="141">
        <v>25569.775448307901</v>
      </c>
      <c r="B4026" s="141">
        <v>-2.63353284413758</v>
      </c>
      <c r="C4026" s="141">
        <v>-2.4347389471287899</v>
      </c>
      <c r="D4026" s="141">
        <v>-2.4392912578815</v>
      </c>
      <c r="E4026" s="141">
        <v>-2.6570993789066799</v>
      </c>
    </row>
    <row r="4027" spans="1:5" x14ac:dyDescent="0.25">
      <c r="A4027" s="141">
        <v>25571.876018350202</v>
      </c>
      <c r="B4027" s="141">
        <v>-2.6336230294587502</v>
      </c>
      <c r="C4027" s="141">
        <v>-2.3810691241939801</v>
      </c>
      <c r="D4027" s="141">
        <v>-2.4393439128131198</v>
      </c>
      <c r="E4027" s="141">
        <v>-2.6572192704034299</v>
      </c>
    </row>
    <row r="4028" spans="1:5" x14ac:dyDescent="0.25">
      <c r="A4028" s="141">
        <v>25572.747283754299</v>
      </c>
      <c r="B4028" s="141">
        <v>-2.63366043104278</v>
      </c>
      <c r="C4028" s="141">
        <v>-2.2299553559595902</v>
      </c>
      <c r="D4028" s="141">
        <v>-2.43936574435596</v>
      </c>
      <c r="E4028" s="141">
        <v>-2.6572689862409402</v>
      </c>
    </row>
    <row r="4029" spans="1:5" x14ac:dyDescent="0.25">
      <c r="A4029" s="141">
        <v>25572.909406970299</v>
      </c>
      <c r="B4029" s="141">
        <v>-2.63366739032038</v>
      </c>
      <c r="C4029" s="141">
        <v>-2.8454288169465598</v>
      </c>
      <c r="D4029" s="141">
        <v>-2.4393698061768498</v>
      </c>
      <c r="E4029" s="141">
        <v>-2.6572782364658298</v>
      </c>
    </row>
    <row r="4030" spans="1:5" x14ac:dyDescent="0.25">
      <c r="A4030" s="141">
        <v>25572.982636695699</v>
      </c>
      <c r="B4030" s="141">
        <v>-2.6336705337350002</v>
      </c>
      <c r="C4030" s="141">
        <v>-2.1550457003557599</v>
      </c>
      <c r="D4030" s="141">
        <v>-2.4393716408118</v>
      </c>
      <c r="E4030" s="141">
        <v>-2.6572824146349001</v>
      </c>
    </row>
    <row r="4031" spans="1:5" x14ac:dyDescent="0.25">
      <c r="A4031" s="141">
        <v>25573.195623198699</v>
      </c>
      <c r="B4031" s="141">
        <v>-2.6336796761440202</v>
      </c>
      <c r="C4031" s="141"/>
      <c r="D4031" s="141">
        <v>-2.4393769765948701</v>
      </c>
      <c r="E4031" s="141">
        <v>-2.6572945664283001</v>
      </c>
    </row>
    <row r="4032" spans="1:5" x14ac:dyDescent="0.25">
      <c r="A4032" s="141">
        <v>25586.0863094335</v>
      </c>
      <c r="B4032" s="141">
        <v>-2.6342326740765998</v>
      </c>
      <c r="C4032" s="141">
        <v>-2.7048366464487601</v>
      </c>
      <c r="D4032" s="141">
        <v>-2.4396993664183899</v>
      </c>
      <c r="E4032" s="141">
        <v>-2.6580292339539699</v>
      </c>
    </row>
    <row r="4033" spans="1:5" x14ac:dyDescent="0.25">
      <c r="A4033" s="141">
        <v>25586.228851096101</v>
      </c>
      <c r="B4033" s="141">
        <v>-2.6342387853168701</v>
      </c>
      <c r="C4033" s="141">
        <v>-1.8955942567825499</v>
      </c>
      <c r="D4033" s="141">
        <v>-2.4397029252665399</v>
      </c>
      <c r="E4033" s="141">
        <v>-2.6580373488684699</v>
      </c>
    </row>
    <row r="4034" spans="1:5" x14ac:dyDescent="0.25">
      <c r="A4034" s="141">
        <v>25598.597721497299</v>
      </c>
      <c r="B4034" s="141">
        <v>-2.6347687754101199</v>
      </c>
      <c r="C4034" s="141">
        <v>-2.9634550300867599</v>
      </c>
      <c r="D4034" s="141">
        <v>-2.4400112363622402</v>
      </c>
      <c r="E4034" s="141">
        <v>-2.6587407704352399</v>
      </c>
    </row>
    <row r="4035" spans="1:5" x14ac:dyDescent="0.25">
      <c r="A4035" s="141">
        <v>25603.931679171899</v>
      </c>
      <c r="B4035" s="141">
        <v>-2.6349971424325198</v>
      </c>
      <c r="C4035" s="141">
        <v>-2.9337032558396401</v>
      </c>
      <c r="D4035" s="141">
        <v>-2.4401438856612501</v>
      </c>
      <c r="E4035" s="141">
        <v>-2.6590436613478801</v>
      </c>
    </row>
    <row r="4036" spans="1:5" x14ac:dyDescent="0.25">
      <c r="A4036" s="141">
        <v>25605.991233295299</v>
      </c>
      <c r="B4036" s="141">
        <v>-2.6350852897451298</v>
      </c>
      <c r="C4036" s="141">
        <v>-3.1869690911887401</v>
      </c>
      <c r="D4036" s="141">
        <v>-2.4401950549137101</v>
      </c>
      <c r="E4036" s="141">
        <v>-2.65916054062783</v>
      </c>
    </row>
    <row r="4037" spans="1:5" x14ac:dyDescent="0.25">
      <c r="A4037" s="141">
        <v>25615.275001572001</v>
      </c>
      <c r="B4037" s="141">
        <v>-2.6354824199942599</v>
      </c>
      <c r="C4037" s="141">
        <v>-3.0663266671697502</v>
      </c>
      <c r="D4037" s="141">
        <v>-2.4404253667047699</v>
      </c>
      <c r="E4037" s="141">
        <v>-2.6596868838938201</v>
      </c>
    </row>
    <row r="4038" spans="1:5" x14ac:dyDescent="0.25">
      <c r="A4038" s="141">
        <v>25618.1821431627</v>
      </c>
      <c r="B4038" s="141">
        <v>-2.6356067083596</v>
      </c>
      <c r="C4038" s="141">
        <v>-2.6245734824932199</v>
      </c>
      <c r="D4038" s="141">
        <v>-2.4404973721471599</v>
      </c>
      <c r="E4038" s="141">
        <v>-2.6598515326249599</v>
      </c>
    </row>
    <row r="4039" spans="1:5" x14ac:dyDescent="0.25">
      <c r="A4039" s="141">
        <v>25622.1174279796</v>
      </c>
      <c r="B4039" s="141">
        <v>-2.63577489952542</v>
      </c>
      <c r="C4039" s="141">
        <v>-1.9574396762486601</v>
      </c>
      <c r="D4039" s="141">
        <v>-2.44059475584845</v>
      </c>
      <c r="E4039" s="141">
        <v>-2.6600742803943702</v>
      </c>
    </row>
    <row r="4040" spans="1:5" x14ac:dyDescent="0.25">
      <c r="A4040" s="141">
        <v>25625.455422165</v>
      </c>
      <c r="B4040" s="141">
        <v>-2.6359175149757599</v>
      </c>
      <c r="C4040" s="141">
        <v>-2.94452317703827</v>
      </c>
      <c r="D4040" s="141">
        <v>-2.4406772801683401</v>
      </c>
      <c r="E4040" s="141">
        <v>-2.6602631017062</v>
      </c>
    </row>
    <row r="4041" spans="1:5" x14ac:dyDescent="0.25">
      <c r="A4041" s="141">
        <v>25631.874722210901</v>
      </c>
      <c r="B4041" s="141">
        <v>-2.6361916551342701</v>
      </c>
      <c r="C4041" s="141">
        <v>-2.99601400515852</v>
      </c>
      <c r="D4041" s="141">
        <v>-2.44083577997394</v>
      </c>
      <c r="E4041" s="141">
        <v>-2.6606259184482202</v>
      </c>
    </row>
    <row r="4042" spans="1:5" x14ac:dyDescent="0.25">
      <c r="A4042" s="141">
        <v>25632.767751472002</v>
      </c>
      <c r="B4042" s="141">
        <v>-2.6362297795921501</v>
      </c>
      <c r="C4042" s="141">
        <v>-2.8612616157308799</v>
      </c>
      <c r="D4042" s="141">
        <v>-2.4408578087467698</v>
      </c>
      <c r="E4042" s="141">
        <v>-2.6606763602328498</v>
      </c>
    </row>
    <row r="4043" spans="1:5" x14ac:dyDescent="0.25">
      <c r="A4043" s="141">
        <v>25634.160350844701</v>
      </c>
      <c r="B4043" s="141">
        <v>-2.6362892249869598</v>
      </c>
      <c r="C4043" s="141">
        <v>-3.14794826734843</v>
      </c>
      <c r="D4043" s="141">
        <v>-2.4408921503533598</v>
      </c>
      <c r="E4043" s="141">
        <v>-2.6607550040978798</v>
      </c>
    </row>
    <row r="4044" spans="1:5" x14ac:dyDescent="0.25">
      <c r="A4044" s="141">
        <v>25636.327075463701</v>
      </c>
      <c r="B4044" s="141">
        <v>-2.6363816999440499</v>
      </c>
      <c r="C4044" s="141">
        <v>-3.1344887335556799</v>
      </c>
      <c r="D4044" s="141">
        <v>-2.44094555700307</v>
      </c>
      <c r="E4044" s="141">
        <v>-2.6608773271036301</v>
      </c>
    </row>
    <row r="4045" spans="1:5" x14ac:dyDescent="0.25">
      <c r="A4045" s="141">
        <v>25636.759059730401</v>
      </c>
      <c r="B4045" s="141">
        <v>-2.6364001346435</v>
      </c>
      <c r="C4045" s="141">
        <v>-2.3642351853646999</v>
      </c>
      <c r="D4045" s="141">
        <v>-2.4409562011643899</v>
      </c>
      <c r="E4045" s="141">
        <v>-2.6609017093802598</v>
      </c>
    </row>
    <row r="4046" spans="1:5" x14ac:dyDescent="0.25">
      <c r="A4046" s="141">
        <v>25636.935846280099</v>
      </c>
      <c r="B4046" s="141">
        <v>-2.63640767870293</v>
      </c>
      <c r="C4046" s="141">
        <v>-2.3987441158852501</v>
      </c>
      <c r="D4046" s="141">
        <v>-2.44096055686521</v>
      </c>
      <c r="E4046" s="141">
        <v>-2.66091168712865</v>
      </c>
    </row>
    <row r="4047" spans="1:5" x14ac:dyDescent="0.25">
      <c r="A4047" s="141">
        <v>25647.403695585701</v>
      </c>
      <c r="B4047" s="141">
        <v>-2.6368541556270002</v>
      </c>
      <c r="C4047" s="141"/>
      <c r="D4047" s="141">
        <v>-2.4412181056111701</v>
      </c>
      <c r="E4047" s="141">
        <v>-2.6615019393732799</v>
      </c>
    </row>
    <row r="4048" spans="1:5" x14ac:dyDescent="0.25">
      <c r="A4048" s="141">
        <v>25647.408892113399</v>
      </c>
      <c r="B4048" s="141">
        <v>-2.6368543771627202</v>
      </c>
      <c r="C4048" s="141">
        <v>-3.1696914402785801</v>
      </c>
      <c r="D4048" s="141">
        <v>-2.4412182332896299</v>
      </c>
      <c r="E4048" s="141">
        <v>-2.66150223212242</v>
      </c>
    </row>
    <row r="4049" spans="1:5" x14ac:dyDescent="0.25">
      <c r="A4049" s="141">
        <v>25658.277868582802</v>
      </c>
      <c r="B4049" s="141">
        <v>-2.6373175038858099</v>
      </c>
      <c r="C4049" s="141">
        <v>-1.89056627099271</v>
      </c>
      <c r="D4049" s="141">
        <v>-2.4414849020912599</v>
      </c>
      <c r="E4049" s="141">
        <v>-2.6621139567098502</v>
      </c>
    </row>
    <row r="4050" spans="1:5" x14ac:dyDescent="0.25">
      <c r="A4050" s="141">
        <v>25658.525475993501</v>
      </c>
      <c r="B4050" s="141">
        <v>-2.6373280489792399</v>
      </c>
      <c r="C4050" s="141">
        <v>-2.9892997145832201</v>
      </c>
      <c r="D4050" s="141">
        <v>-2.4414909682245098</v>
      </c>
      <c r="E4050" s="141">
        <v>-2.6621278788271101</v>
      </c>
    </row>
    <row r="4051" spans="1:5" x14ac:dyDescent="0.25">
      <c r="A4051" s="141">
        <v>25661.437431919701</v>
      </c>
      <c r="B4051" s="141">
        <v>-2.63745204500592</v>
      </c>
      <c r="C4051" s="141">
        <v>-2.3484522626359201</v>
      </c>
      <c r="D4051" s="141">
        <v>-2.4415622785620901</v>
      </c>
      <c r="E4051" s="141">
        <v>-2.66229156239263</v>
      </c>
    </row>
    <row r="4052" spans="1:5" x14ac:dyDescent="0.25">
      <c r="A4052" s="141">
        <v>25664.878312360899</v>
      </c>
      <c r="B4052" s="141">
        <v>-2.6375985202330998</v>
      </c>
      <c r="C4052" s="141">
        <v>-2.93027939133556</v>
      </c>
      <c r="D4052" s="141">
        <v>-2.4416464711778501</v>
      </c>
      <c r="E4052" s="141">
        <v>-2.66248486843301</v>
      </c>
    </row>
    <row r="4053" spans="1:5" x14ac:dyDescent="0.25">
      <c r="A4053" s="141">
        <v>25665.8409206863</v>
      </c>
      <c r="B4053" s="141">
        <v>-2.6376394892167401</v>
      </c>
      <c r="C4053" s="141">
        <v>-2.8285116676000599</v>
      </c>
      <c r="D4053" s="141">
        <v>-2.4416700109432301</v>
      </c>
      <c r="E4053" s="141">
        <v>-2.6625389259024899</v>
      </c>
    </row>
    <row r="4054" spans="1:5" x14ac:dyDescent="0.25">
      <c r="A4054" s="141">
        <v>25666.891231603</v>
      </c>
      <c r="B4054" s="141">
        <v>-2.6376841866671898</v>
      </c>
      <c r="C4054" s="141">
        <v>-2.32228877154611</v>
      </c>
      <c r="D4054" s="141">
        <v>-2.4416956885902401</v>
      </c>
      <c r="E4054" s="141">
        <v>-2.6625978979604499</v>
      </c>
    </row>
    <row r="4055" spans="1:5" x14ac:dyDescent="0.25">
      <c r="A4055" s="141">
        <v>25672.666892901099</v>
      </c>
      <c r="B4055" s="141">
        <v>-2.6379298998749299</v>
      </c>
      <c r="C4055" s="141"/>
      <c r="D4055" s="141">
        <v>-2.4418367630548299</v>
      </c>
      <c r="E4055" s="141">
        <v>-2.6629219883621502</v>
      </c>
    </row>
    <row r="4056" spans="1:5" x14ac:dyDescent="0.25">
      <c r="A4056" s="141">
        <v>25673.317952611</v>
      </c>
      <c r="B4056" s="141">
        <v>-2.6379575895290102</v>
      </c>
      <c r="C4056" s="141">
        <v>-2.8839076735650302</v>
      </c>
      <c r="D4056" s="141">
        <v>-2.4418526521625701</v>
      </c>
      <c r="E4056" s="141">
        <v>-2.6629585004163201</v>
      </c>
    </row>
    <row r="4057" spans="1:5" x14ac:dyDescent="0.25">
      <c r="A4057" s="141">
        <v>25677.750775009001</v>
      </c>
      <c r="B4057" s="141">
        <v>-2.6381460733558302</v>
      </c>
      <c r="C4057" s="141">
        <v>-1.73568903702079</v>
      </c>
      <c r="D4057" s="141">
        <v>-2.44196076265023</v>
      </c>
      <c r="E4057" s="141">
        <v>-2.66320698434436</v>
      </c>
    </row>
    <row r="4058" spans="1:5" x14ac:dyDescent="0.25">
      <c r="A4058" s="141">
        <v>25678.623006657599</v>
      </c>
      <c r="B4058" s="141">
        <v>-2.63818315151194</v>
      </c>
      <c r="C4058" s="141">
        <v>-2.7334025635274299</v>
      </c>
      <c r="D4058" s="141">
        <v>-2.4419820203046698</v>
      </c>
      <c r="E4058" s="141">
        <v>-2.6632558544665201</v>
      </c>
    </row>
    <row r="4059" spans="1:5" x14ac:dyDescent="0.25">
      <c r="A4059" s="141">
        <v>25684.1217856812</v>
      </c>
      <c r="B4059" s="141">
        <v>-2.6384168325215001</v>
      </c>
      <c r="C4059" s="141">
        <v>-2.0381063883312698</v>
      </c>
      <c r="D4059" s="141">
        <v>-2.4421159215402501</v>
      </c>
      <c r="E4059" s="141">
        <v>-2.6635637684184501</v>
      </c>
    </row>
    <row r="4060" spans="1:5" x14ac:dyDescent="0.25">
      <c r="A4060" s="141">
        <v>25689.400058297801</v>
      </c>
      <c r="B4060" s="141">
        <v>-2.63864102982203</v>
      </c>
      <c r="C4060" s="141">
        <v>-1.66052010134078</v>
      </c>
      <c r="D4060" s="141">
        <v>-2.4422442703985401</v>
      </c>
      <c r="E4060" s="141">
        <v>-2.6638590479623701</v>
      </c>
    </row>
    <row r="4061" spans="1:5" x14ac:dyDescent="0.25">
      <c r="A4061" s="141">
        <v>25692.254361703901</v>
      </c>
      <c r="B4061" s="141">
        <v>-2.63876222172832</v>
      </c>
      <c r="C4061" s="141">
        <v>-3.1424355287767498</v>
      </c>
      <c r="D4061" s="141">
        <v>-2.4423136023737202</v>
      </c>
      <c r="E4061" s="141">
        <v>-2.6640186073994001</v>
      </c>
    </row>
    <row r="4062" spans="1:5" x14ac:dyDescent="0.25">
      <c r="A4062" s="141">
        <v>25692.377918159302</v>
      </c>
      <c r="B4062" s="141">
        <v>-2.6387674671263301</v>
      </c>
      <c r="C4062" s="141">
        <v>-2.4657790395010699</v>
      </c>
      <c r="D4062" s="141">
        <v>-2.4423166024196501</v>
      </c>
      <c r="E4062" s="141">
        <v>-2.6640255125108099</v>
      </c>
    </row>
    <row r="4063" spans="1:5" x14ac:dyDescent="0.25">
      <c r="A4063" s="141">
        <v>25695.597092128199</v>
      </c>
      <c r="B4063" s="141">
        <v>-2.6389041108061102</v>
      </c>
      <c r="C4063" s="141">
        <v>-2.2362376121699801</v>
      </c>
      <c r="D4063" s="141">
        <v>-2.4423947319043902</v>
      </c>
      <c r="E4063" s="141">
        <v>-2.6642053656617302</v>
      </c>
    </row>
    <row r="4064" spans="1:5" x14ac:dyDescent="0.25">
      <c r="A4064" s="141">
        <v>25698.019604294299</v>
      </c>
      <c r="B4064" s="141">
        <v>-2.63900691158906</v>
      </c>
      <c r="C4064" s="141">
        <v>-1.9624785184476401</v>
      </c>
      <c r="D4064" s="141">
        <v>-2.4424534825176001</v>
      </c>
      <c r="E4064" s="141">
        <v>-2.6643406405113499</v>
      </c>
    </row>
    <row r="4065" spans="1:5" x14ac:dyDescent="0.25">
      <c r="A4065" s="141">
        <v>25701.543093717901</v>
      </c>
      <c r="B4065" s="141">
        <v>-2.6391563913992901</v>
      </c>
      <c r="C4065" s="141">
        <v>-2.01896652389653</v>
      </c>
      <c r="D4065" s="141">
        <v>-2.4425388667595702</v>
      </c>
      <c r="E4065" s="141">
        <v>-2.6645372882857798</v>
      </c>
    </row>
    <row r="4066" spans="1:5" x14ac:dyDescent="0.25">
      <c r="A4066" s="141">
        <v>25707.095168565698</v>
      </c>
      <c r="B4066" s="141">
        <v>-2.63939183139609</v>
      </c>
      <c r="C4066" s="141">
        <v>-2.8647324668188801</v>
      </c>
      <c r="D4066" s="141">
        <v>-2.4426732478899398</v>
      </c>
      <c r="E4066" s="141">
        <v>-2.6648468959077398</v>
      </c>
    </row>
    <row r="4067" spans="1:5" x14ac:dyDescent="0.25">
      <c r="A4067" s="141">
        <v>25710.5454478912</v>
      </c>
      <c r="B4067" s="141">
        <v>-2.6395380814073199</v>
      </c>
      <c r="C4067" s="141">
        <v>-1.9699907227725499</v>
      </c>
      <c r="D4067" s="141">
        <v>-2.4427566581217399</v>
      </c>
      <c r="E4067" s="141">
        <v>-2.6650391398427602</v>
      </c>
    </row>
    <row r="4068" spans="1:5" x14ac:dyDescent="0.25">
      <c r="A4068" s="141">
        <v>25712.125898360799</v>
      </c>
      <c r="B4068" s="141">
        <v>-2.6396050575391601</v>
      </c>
      <c r="C4068" s="141">
        <v>-2.1316698285578299</v>
      </c>
      <c r="D4068" s="141">
        <v>-2.44279483992264</v>
      </c>
      <c r="E4068" s="141">
        <v>-2.6651271593114201</v>
      </c>
    </row>
    <row r="4069" spans="1:5" x14ac:dyDescent="0.25">
      <c r="A4069" s="141">
        <v>25714.574506479399</v>
      </c>
      <c r="B4069" s="141">
        <v>-2.6397088047306401</v>
      </c>
      <c r="C4069" s="141">
        <v>-2.1131985479545601</v>
      </c>
      <c r="D4069" s="141">
        <v>-2.4428539637908102</v>
      </c>
      <c r="E4069" s="141">
        <v>-2.66526347826494</v>
      </c>
    </row>
    <row r="4070" spans="1:5" x14ac:dyDescent="0.25">
      <c r="A4070" s="141">
        <v>25714.692818013798</v>
      </c>
      <c r="B4070" s="141">
        <v>-2.6397138169702798</v>
      </c>
      <c r="C4070" s="141">
        <v>-2.55499580185155</v>
      </c>
      <c r="D4070" s="141">
        <v>-2.4428568195581302</v>
      </c>
      <c r="E4070" s="141">
        <v>-2.6652700633506399</v>
      </c>
    </row>
    <row r="4071" spans="1:5" x14ac:dyDescent="0.25">
      <c r="A4071" s="141">
        <v>25732.4540866403</v>
      </c>
      <c r="B4071" s="141">
        <v>-2.64046563702541</v>
      </c>
      <c r="C4071" s="141">
        <v>-2.95915528139582</v>
      </c>
      <c r="D4071" s="141">
        <v>-2.4432845198948399</v>
      </c>
      <c r="E4071" s="141">
        <v>-2.66625700226282</v>
      </c>
    </row>
    <row r="4072" spans="1:5" x14ac:dyDescent="0.25">
      <c r="A4072" s="141">
        <v>25739.101592056701</v>
      </c>
      <c r="B4072" s="141">
        <v>-2.6407466975120402</v>
      </c>
      <c r="C4072" s="141">
        <v>-2.2504704245715299</v>
      </c>
      <c r="D4072" s="141">
        <v>-2.44344407678624</v>
      </c>
      <c r="E4072" s="141">
        <v>-2.6666255455020398</v>
      </c>
    </row>
    <row r="4073" spans="1:5" x14ac:dyDescent="0.25">
      <c r="A4073" s="141">
        <v>25740.40794655</v>
      </c>
      <c r="B4073" s="141">
        <v>-2.64080191026002</v>
      </c>
      <c r="C4073" s="141">
        <v>-2.2110120106050202</v>
      </c>
      <c r="D4073" s="141">
        <v>-2.4434753994280798</v>
      </c>
      <c r="E4073" s="141">
        <v>-2.66669791696396</v>
      </c>
    </row>
    <row r="4074" spans="1:5" x14ac:dyDescent="0.25">
      <c r="A4074" s="141">
        <v>25751.071023727502</v>
      </c>
      <c r="B4074" s="141">
        <v>-2.6412523282142901</v>
      </c>
      <c r="C4074" s="141">
        <v>-2.1758820091284399</v>
      </c>
      <c r="D4074" s="141">
        <v>-2.4437306625167801</v>
      </c>
      <c r="E4074" s="141">
        <v>-2.66728798221156</v>
      </c>
    </row>
    <row r="4075" spans="1:5" x14ac:dyDescent="0.25">
      <c r="A4075" s="141">
        <v>25751.268209290702</v>
      </c>
      <c r="B4075" s="141">
        <v>-2.6412606532405598</v>
      </c>
      <c r="C4075" s="141">
        <v>-2.46100232226937</v>
      </c>
      <c r="D4075" s="141">
        <v>-2.44373537611111</v>
      </c>
      <c r="E4075" s="141">
        <v>-2.6672988827422102</v>
      </c>
    </row>
    <row r="4076" spans="1:5" x14ac:dyDescent="0.25">
      <c r="A4076" s="141">
        <v>25757.5908432998</v>
      </c>
      <c r="B4076" s="141">
        <v>-2.6415275078864799</v>
      </c>
      <c r="C4076" s="141">
        <v>-2.8055105815659198</v>
      </c>
      <c r="D4076" s="141">
        <v>-2.4438863833399398</v>
      </c>
      <c r="E4076" s="141">
        <v>-2.6676481858152399</v>
      </c>
    </row>
    <row r="4077" spans="1:5" x14ac:dyDescent="0.25">
      <c r="A4077" s="141">
        <v>25761.663215286</v>
      </c>
      <c r="B4077" s="141">
        <v>-2.64169930297528</v>
      </c>
      <c r="C4077" s="141">
        <v>-2.9407526999581801</v>
      </c>
      <c r="D4077" s="141">
        <v>-2.4439835114712798</v>
      </c>
      <c r="E4077" s="141">
        <v>-2.66787294792986</v>
      </c>
    </row>
    <row r="4078" spans="1:5" x14ac:dyDescent="0.25">
      <c r="A4078" s="141">
        <v>25765.134958893399</v>
      </c>
      <c r="B4078" s="141">
        <v>-2.6418457079856901</v>
      </c>
      <c r="C4078" s="141">
        <v>-1.6724066535728901</v>
      </c>
      <c r="D4078" s="141">
        <v>-2.4440662309915502</v>
      </c>
      <c r="E4078" s="141">
        <v>-2.6680644225251999</v>
      </c>
    </row>
    <row r="4079" spans="1:5" x14ac:dyDescent="0.25">
      <c r="A4079" s="141">
        <v>25771.1080028141</v>
      </c>
      <c r="B4079" s="141">
        <v>-2.64209748136054</v>
      </c>
      <c r="C4079" s="141">
        <v>-1.7902669058382801</v>
      </c>
      <c r="D4079" s="141">
        <v>-2.44420836839884</v>
      </c>
      <c r="E4079" s="141">
        <v>-2.6683935523042002</v>
      </c>
    </row>
    <row r="4080" spans="1:5" x14ac:dyDescent="0.25">
      <c r="A4080" s="141">
        <v>25773.938931773799</v>
      </c>
      <c r="B4080" s="141">
        <v>-2.6422167597884498</v>
      </c>
      <c r="C4080" s="141">
        <v>-1.9681607108238199</v>
      </c>
      <c r="D4080" s="141">
        <v>-2.4442756553395899</v>
      </c>
      <c r="E4080" s="141">
        <v>-2.66854941202193</v>
      </c>
    </row>
    <row r="4081" spans="1:5" x14ac:dyDescent="0.25">
      <c r="A4081" s="141">
        <v>25779.8216613613</v>
      </c>
      <c r="B4081" s="141">
        <v>-2.6424645204677799</v>
      </c>
      <c r="C4081" s="141">
        <v>-2.8824310637837001</v>
      </c>
      <c r="D4081" s="141">
        <v>-2.4444153162291</v>
      </c>
      <c r="E4081" s="141">
        <v>-2.6688730204042099</v>
      </c>
    </row>
    <row r="4082" spans="1:5" x14ac:dyDescent="0.25">
      <c r="A4082" s="141">
        <v>25788.8958586767</v>
      </c>
      <c r="B4082" s="141">
        <v>-2.6428464237642202</v>
      </c>
      <c r="C4082" s="141">
        <v>-2.0587775432847701</v>
      </c>
      <c r="D4082" s="141">
        <v>-2.4446303145552402</v>
      </c>
      <c r="E4082" s="141">
        <v>-2.66937147036383</v>
      </c>
    </row>
    <row r="4083" spans="1:5" x14ac:dyDescent="0.25">
      <c r="A4083" s="141">
        <v>25796.764014828499</v>
      </c>
      <c r="B4083" s="141">
        <v>-2.6431773022016598</v>
      </c>
      <c r="C4083" s="141">
        <v>-2.20525307687147</v>
      </c>
      <c r="D4083" s="141">
        <v>-2.4448163151350402</v>
      </c>
      <c r="E4083" s="141">
        <v>-2.6698029611726599</v>
      </c>
    </row>
    <row r="4084" spans="1:5" x14ac:dyDescent="0.25">
      <c r="A4084" s="141">
        <v>25798.4372415342</v>
      </c>
      <c r="B4084" s="141">
        <v>-2.64324763422881</v>
      </c>
      <c r="C4084" s="141">
        <v>-2.6290590678614199</v>
      </c>
      <c r="D4084" s="141">
        <v>-2.4448558190889198</v>
      </c>
      <c r="E4084" s="141">
        <v>-2.66989463576944</v>
      </c>
    </row>
    <row r="4085" spans="1:5" x14ac:dyDescent="0.25">
      <c r="A4085" s="141">
        <v>25802.882059649401</v>
      </c>
      <c r="B4085" s="141">
        <v>-2.6434344122792601</v>
      </c>
      <c r="C4085" s="141">
        <v>-2.99091712213125</v>
      </c>
      <c r="D4085" s="141">
        <v>-2.4449606727002799</v>
      </c>
      <c r="E4085" s="141">
        <v>-2.6701380175748199</v>
      </c>
    </row>
    <row r="4086" spans="1:5" x14ac:dyDescent="0.25">
      <c r="A4086" s="141">
        <v>25803.023542779501</v>
      </c>
      <c r="B4086" s="141">
        <v>-2.64344035631802</v>
      </c>
      <c r="C4086" s="141">
        <v>-2.44397996224532</v>
      </c>
      <c r="D4086" s="141">
        <v>-2.4449640082451398</v>
      </c>
      <c r="E4086" s="141">
        <v>-2.67014576118487</v>
      </c>
    </row>
    <row r="4087" spans="1:5" x14ac:dyDescent="0.25">
      <c r="A4087" s="141">
        <v>25806.373991118598</v>
      </c>
      <c r="B4087" s="141">
        <v>-2.6435810931075001</v>
      </c>
      <c r="C4087" s="141">
        <v>-2.3571239125455601</v>
      </c>
      <c r="D4087" s="141">
        <v>-2.4450429599507899</v>
      </c>
      <c r="E4087" s="141">
        <v>-2.67032907398093</v>
      </c>
    </row>
    <row r="4088" spans="1:5" x14ac:dyDescent="0.25">
      <c r="A4088" s="141">
        <v>25821.469543863601</v>
      </c>
      <c r="B4088" s="141">
        <v>-2.6442146296216</v>
      </c>
      <c r="C4088" s="141">
        <v>-1.9782983757093</v>
      </c>
      <c r="D4088" s="141">
        <v>-2.4453977992724001</v>
      </c>
      <c r="E4088" s="141">
        <v>-2.67115349417849</v>
      </c>
    </row>
    <row r="4089" spans="1:5" x14ac:dyDescent="0.25">
      <c r="A4089" s="141">
        <v>25823.059626725801</v>
      </c>
      <c r="B4089" s="141">
        <v>-2.6442813097320901</v>
      </c>
      <c r="C4089" s="141">
        <v>-2.3549736490577802</v>
      </c>
      <c r="D4089" s="141">
        <v>-2.4454350923172798</v>
      </c>
      <c r="E4089" s="141">
        <v>-2.67124019052845</v>
      </c>
    </row>
    <row r="4090" spans="1:5" x14ac:dyDescent="0.25">
      <c r="A4090" s="141">
        <v>25823.076282376402</v>
      </c>
      <c r="B4090" s="141">
        <v>-2.6442820081330098</v>
      </c>
      <c r="C4090" s="141"/>
      <c r="D4090" s="141">
        <v>-2.4454354828665199</v>
      </c>
      <c r="E4090" s="141">
        <v>-2.6712410985020099</v>
      </c>
    </row>
    <row r="4091" spans="1:5" x14ac:dyDescent="0.25">
      <c r="A4091" s="141">
        <v>25825.7495931294</v>
      </c>
      <c r="B4091" s="141">
        <v>-2.64439409037124</v>
      </c>
      <c r="C4091" s="141">
        <v>-2.0807119943483499</v>
      </c>
      <c r="D4091" s="141">
        <v>-2.4454981451787501</v>
      </c>
      <c r="E4091" s="141">
        <v>-2.6713867935066</v>
      </c>
    </row>
    <row r="4092" spans="1:5" x14ac:dyDescent="0.25">
      <c r="A4092" s="141">
        <v>25827.851316570599</v>
      </c>
      <c r="B4092" s="141">
        <v>-2.6444821879040501</v>
      </c>
      <c r="C4092" s="141">
        <v>-2.5526660613799801</v>
      </c>
      <c r="D4092" s="141">
        <v>-2.4455473778472698</v>
      </c>
      <c r="E4092" s="141">
        <v>-2.67150128255251</v>
      </c>
    </row>
    <row r="4093" spans="1:5" x14ac:dyDescent="0.25">
      <c r="A4093" s="141">
        <v>25830.011063561298</v>
      </c>
      <c r="B4093" s="141">
        <v>-2.6445726991443101</v>
      </c>
      <c r="C4093" s="141">
        <v>-2.8626739498472902</v>
      </c>
      <c r="D4093" s="141">
        <v>-2.4455979406887498</v>
      </c>
      <c r="E4093" s="141">
        <v>-2.6716188822873899</v>
      </c>
    </row>
    <row r="4094" spans="1:5" x14ac:dyDescent="0.25">
      <c r="A4094" s="141">
        <v>25832.528572978601</v>
      </c>
      <c r="B4094" s="141">
        <v>-2.6446781799716002</v>
      </c>
      <c r="C4094" s="141">
        <v>-2.2534852186264098</v>
      </c>
      <c r="D4094" s="141">
        <v>-2.4456568421524199</v>
      </c>
      <c r="E4094" s="141">
        <v>-2.6717558982921901</v>
      </c>
    </row>
    <row r="4095" spans="1:5" x14ac:dyDescent="0.25">
      <c r="A4095" s="141">
        <v>25835.485363019099</v>
      </c>
      <c r="B4095" s="141">
        <v>-2.6448020336987699</v>
      </c>
      <c r="C4095" s="141">
        <v>-1.9103383915091099</v>
      </c>
      <c r="D4095" s="141">
        <v>-2.44572597033225</v>
      </c>
      <c r="E4095" s="141">
        <v>-2.6719167339518699</v>
      </c>
    </row>
    <row r="4096" spans="1:5" x14ac:dyDescent="0.25">
      <c r="A4096" s="141">
        <v>25836.758931035802</v>
      </c>
      <c r="B4096" s="141">
        <v>-2.6448553699808799</v>
      </c>
      <c r="C4096" s="141">
        <v>-3.5104822019140598</v>
      </c>
      <c r="D4096" s="141">
        <v>-2.4457557287021099</v>
      </c>
      <c r="E4096" s="141">
        <v>-2.6719859807219501</v>
      </c>
    </row>
    <row r="4097" spans="1:5" x14ac:dyDescent="0.25">
      <c r="A4097" s="141">
        <v>25836.874220328798</v>
      </c>
      <c r="B4097" s="141">
        <v>-2.6448601979076498</v>
      </c>
      <c r="C4097" s="141">
        <v>-3.0454047147059602</v>
      </c>
      <c r="D4097" s="141">
        <v>-2.4457584220636299</v>
      </c>
      <c r="E4097" s="141">
        <v>-2.67199224838622</v>
      </c>
    </row>
    <row r="4098" spans="1:5" x14ac:dyDescent="0.25">
      <c r="A4098" s="141">
        <v>25837.7164057062</v>
      </c>
      <c r="B4098" s="141">
        <v>-2.6448954641729499</v>
      </c>
      <c r="C4098" s="141">
        <v>-2.5700120467117098</v>
      </c>
      <c r="D4098" s="141">
        <v>-2.4457780944619101</v>
      </c>
      <c r="E4098" s="141">
        <v>-2.6720380291071901</v>
      </c>
    </row>
    <row r="4099" spans="1:5" x14ac:dyDescent="0.25">
      <c r="A4099" s="141">
        <v>25842.026438909299</v>
      </c>
      <c r="B4099" s="141">
        <v>-2.6450759009860199</v>
      </c>
      <c r="C4099" s="141">
        <v>-2.4961360766407199</v>
      </c>
      <c r="D4099" s="141">
        <v>-2.4458787015299301</v>
      </c>
      <c r="E4099" s="141">
        <v>-2.6722721985667302</v>
      </c>
    </row>
    <row r="4100" spans="1:5" x14ac:dyDescent="0.25">
      <c r="A4100" s="141">
        <v>25843.9463435078</v>
      </c>
      <c r="B4100" s="141">
        <v>-2.6451562525712702</v>
      </c>
      <c r="C4100" s="141">
        <v>-3.15698818720568</v>
      </c>
      <c r="D4100" s="141">
        <v>-2.4459234793048799</v>
      </c>
      <c r="E4100" s="141">
        <v>-2.6723764438428899</v>
      </c>
    </row>
    <row r="4101" spans="1:5" x14ac:dyDescent="0.25">
      <c r="A4101" s="141">
        <v>25845.8110262437</v>
      </c>
      <c r="B4101" s="141">
        <v>-2.6452342788520902</v>
      </c>
      <c r="C4101" s="141">
        <v>-2.1581945393275799</v>
      </c>
      <c r="D4101" s="141">
        <v>-2.4459669469385998</v>
      </c>
      <c r="E4101" s="141">
        <v>-2.6724776520171298</v>
      </c>
    </row>
    <row r="4102" spans="1:5" x14ac:dyDescent="0.25">
      <c r="A4102" s="141">
        <v>25849.204256304201</v>
      </c>
      <c r="B4102" s="141">
        <v>-2.64537623025263</v>
      </c>
      <c r="C4102" s="141">
        <v>-2.8697578959136498</v>
      </c>
      <c r="D4102" s="141">
        <v>-2.4460459904277299</v>
      </c>
      <c r="E4102" s="141">
        <v>-2.67266172616789</v>
      </c>
    </row>
    <row r="4103" spans="1:5" x14ac:dyDescent="0.25">
      <c r="A4103" s="141">
        <v>25850.366487843199</v>
      </c>
      <c r="B4103" s="141">
        <v>-2.6454248400773301</v>
      </c>
      <c r="C4103" s="141">
        <v>-2.5736055178337498</v>
      </c>
      <c r="D4103" s="141">
        <v>-2.4460730473430599</v>
      </c>
      <c r="E4103" s="141">
        <v>-2.6727247451782699</v>
      </c>
    </row>
    <row r="4104" spans="1:5" x14ac:dyDescent="0.25">
      <c r="A4104" s="141">
        <v>25850.785284302601</v>
      </c>
      <c r="B4104" s="141">
        <v>-2.6454423547259101</v>
      </c>
      <c r="C4104" s="141">
        <v>-3.5840667978434402</v>
      </c>
      <c r="D4104" s="141">
        <v>-2.44608279490234</v>
      </c>
      <c r="E4104" s="141">
        <v>-2.6727474496933601</v>
      </c>
    </row>
    <row r="4105" spans="1:5" x14ac:dyDescent="0.25">
      <c r="A4105" s="141">
        <v>25855.233456067399</v>
      </c>
      <c r="B4105" s="141">
        <v>-2.64562833995137</v>
      </c>
      <c r="C4105" s="141">
        <v>-2.2872159226887998</v>
      </c>
      <c r="D4105" s="141">
        <v>-2.4461862588129102</v>
      </c>
      <c r="E4105" s="141">
        <v>-2.67298848238506</v>
      </c>
    </row>
    <row r="4106" spans="1:5" x14ac:dyDescent="0.25">
      <c r="A4106" s="141">
        <v>25855.425445499801</v>
      </c>
      <c r="B4106" s="141">
        <v>-2.64563636554912</v>
      </c>
      <c r="C4106" s="141">
        <v>-2.9021990228183001</v>
      </c>
      <c r="D4106" s="141">
        <v>-2.44619072166316</v>
      </c>
      <c r="E4106" s="141">
        <v>-2.67299888078785</v>
      </c>
    </row>
    <row r="4107" spans="1:5" x14ac:dyDescent="0.25">
      <c r="A4107" s="141">
        <v>25858.214381296199</v>
      </c>
      <c r="B4107" s="141">
        <v>-2.6457529327455398</v>
      </c>
      <c r="C4107" s="141">
        <v>-2.26918981897939</v>
      </c>
      <c r="D4107" s="141">
        <v>-2.4462555251704599</v>
      </c>
      <c r="E4107" s="141">
        <v>-2.67314988736325</v>
      </c>
    </row>
    <row r="4108" spans="1:5" x14ac:dyDescent="0.25">
      <c r="A4108" s="141">
        <v>25862.8792070483</v>
      </c>
      <c r="B4108" s="141">
        <v>-2.6459478353260399</v>
      </c>
      <c r="C4108" s="141">
        <v>-2.89998095591972</v>
      </c>
      <c r="D4108" s="141">
        <v>-2.4463638075243201</v>
      </c>
      <c r="E4108" s="141">
        <v>-2.6734022715729702</v>
      </c>
    </row>
    <row r="4109" spans="1:5" x14ac:dyDescent="0.25">
      <c r="A4109" s="141">
        <v>25869.213761640702</v>
      </c>
      <c r="B4109" s="141">
        <v>-2.6462123613150599</v>
      </c>
      <c r="C4109" s="141">
        <v>-5.0497139500078099</v>
      </c>
      <c r="D4109" s="141">
        <v>-2.4465106298100299</v>
      </c>
      <c r="E4109" s="141">
        <v>-2.6737446082292902</v>
      </c>
    </row>
    <row r="4110" spans="1:5" x14ac:dyDescent="0.25">
      <c r="A4110" s="141">
        <v>25874.400932709501</v>
      </c>
      <c r="B4110" s="141">
        <v>-2.6464288532851898</v>
      </c>
      <c r="C4110" s="141">
        <v>-3.0739777171993201</v>
      </c>
      <c r="D4110" s="141">
        <v>-2.4466306706054701</v>
      </c>
      <c r="E4110" s="141">
        <v>-2.6740246051357</v>
      </c>
    </row>
    <row r="4111" spans="1:5" x14ac:dyDescent="0.25">
      <c r="A4111" s="141">
        <v>25883.8130842871</v>
      </c>
      <c r="B4111" s="141">
        <v>-2.64682140272431</v>
      </c>
      <c r="C4111" s="141">
        <v>-2.2021412228323798</v>
      </c>
      <c r="D4111" s="141">
        <v>-2.4468480547613298</v>
      </c>
      <c r="E4111" s="141">
        <v>-2.6745318951139101</v>
      </c>
    </row>
    <row r="4112" spans="1:5" x14ac:dyDescent="0.25">
      <c r="A4112" s="141">
        <v>25890.261498677301</v>
      </c>
      <c r="B4112" s="141">
        <v>-2.6470901386853098</v>
      </c>
      <c r="C4112" s="141">
        <v>-2.11179945910862</v>
      </c>
      <c r="D4112" s="141">
        <v>-2.4469966679335</v>
      </c>
      <c r="E4112" s="141">
        <v>-2.6748788753869102</v>
      </c>
    </row>
    <row r="4113" spans="1:5" x14ac:dyDescent="0.25">
      <c r="A4113" s="141">
        <v>25896.6719120411</v>
      </c>
      <c r="B4113" s="141">
        <v>-2.64735712493616</v>
      </c>
      <c r="C4113" s="141">
        <v>-1.9667878693010099</v>
      </c>
      <c r="D4113" s="141">
        <v>-2.4471441475332498</v>
      </c>
      <c r="E4113" s="141">
        <v>-2.6752233480499799</v>
      </c>
    </row>
    <row r="4114" spans="1:5" x14ac:dyDescent="0.25">
      <c r="A4114" s="141">
        <v>25899.792936522601</v>
      </c>
      <c r="B4114" s="141">
        <v>-2.6474870520312601</v>
      </c>
      <c r="C4114" s="141">
        <v>-2.3413426453341502</v>
      </c>
      <c r="D4114" s="141">
        <v>-2.44721585765252</v>
      </c>
      <c r="E4114" s="141">
        <v>-2.6753908932634798</v>
      </c>
    </row>
    <row r="4115" spans="1:5" x14ac:dyDescent="0.25">
      <c r="A4115" s="141">
        <v>25900.185674859698</v>
      </c>
      <c r="B4115" s="141">
        <v>-2.64750339880178</v>
      </c>
      <c r="C4115" s="141">
        <v>-3.3403895250750999</v>
      </c>
      <c r="D4115" s="141">
        <v>-2.4472248770817502</v>
      </c>
      <c r="E4115" s="141">
        <v>-2.6754119687605802</v>
      </c>
    </row>
    <row r="4116" spans="1:5" x14ac:dyDescent="0.25">
      <c r="A4116" s="141">
        <v>25903.388126954502</v>
      </c>
      <c r="B4116" s="141">
        <v>-2.64763666981169</v>
      </c>
      <c r="C4116" s="141">
        <v>-2.7552562282557398</v>
      </c>
      <c r="D4116" s="141">
        <v>-2.4472983870172</v>
      </c>
      <c r="E4116" s="141">
        <v>-2.6755837567884599</v>
      </c>
    </row>
    <row r="4117" spans="1:5" x14ac:dyDescent="0.25">
      <c r="A4117" s="141">
        <v>25911.241991712701</v>
      </c>
      <c r="B4117" s="141">
        <v>-2.6479633356790502</v>
      </c>
      <c r="C4117" s="141">
        <v>-3.0470999155455001</v>
      </c>
      <c r="D4117" s="141">
        <v>-2.4474783956911801</v>
      </c>
      <c r="E4117" s="141">
        <v>-2.6760045678280502</v>
      </c>
    </row>
    <row r="4118" spans="1:5" x14ac:dyDescent="0.25">
      <c r="A4118" s="141">
        <v>25915.443105914001</v>
      </c>
      <c r="B4118" s="141">
        <v>-2.6481379705090098</v>
      </c>
      <c r="C4118" s="141">
        <v>-3.27955092871803</v>
      </c>
      <c r="D4118" s="141">
        <v>-2.4475745262494999</v>
      </c>
      <c r="E4118" s="141">
        <v>-2.67622937690123</v>
      </c>
    </row>
    <row r="4119" spans="1:5" x14ac:dyDescent="0.25">
      <c r="A4119" s="141">
        <v>25927.126141848701</v>
      </c>
      <c r="B4119" s="141">
        <v>-2.6486232445308802</v>
      </c>
      <c r="C4119" s="141">
        <v>-2.96631123981367</v>
      </c>
      <c r="D4119" s="141">
        <v>-2.4478412811292398</v>
      </c>
      <c r="E4119" s="141">
        <v>-2.6768535006227498</v>
      </c>
    </row>
    <row r="4120" spans="1:5" x14ac:dyDescent="0.25">
      <c r="A4120" s="141">
        <v>25932.655567194899</v>
      </c>
      <c r="B4120" s="141">
        <v>-2.6488527260861598</v>
      </c>
      <c r="C4120" s="141">
        <v>-2.4928552305168301</v>
      </c>
      <c r="D4120" s="141">
        <v>-2.4479672364115799</v>
      </c>
      <c r="E4120" s="141">
        <v>-2.6771483464629702</v>
      </c>
    </row>
    <row r="4121" spans="1:5" x14ac:dyDescent="0.25">
      <c r="A4121" s="141">
        <v>25938.601376607301</v>
      </c>
      <c r="B4121" s="141">
        <v>-2.64909935051783</v>
      </c>
      <c r="C4121" s="141">
        <v>-2.2507002582097502</v>
      </c>
      <c r="D4121" s="141">
        <v>-2.4481024643875702</v>
      </c>
      <c r="E4121" s="141">
        <v>-2.6774650040037602</v>
      </c>
    </row>
    <row r="4122" spans="1:5" x14ac:dyDescent="0.25">
      <c r="A4122" s="141">
        <v>25948.243168900499</v>
      </c>
      <c r="B4122" s="141">
        <v>-2.6494989757137102</v>
      </c>
      <c r="C4122" s="141">
        <v>-2.8760306879382602</v>
      </c>
      <c r="D4122" s="141">
        <v>-2.4483212847298499</v>
      </c>
      <c r="E4122" s="141">
        <v>-2.6779776348906399</v>
      </c>
    </row>
    <row r="4123" spans="1:5" x14ac:dyDescent="0.25">
      <c r="A4123" s="141">
        <v>25963.046321152498</v>
      </c>
      <c r="B4123" s="141">
        <v>-2.65011179279603</v>
      </c>
      <c r="C4123" s="141">
        <v>-3.02324658382922</v>
      </c>
      <c r="D4123" s="141">
        <v>-2.44865611947291</v>
      </c>
      <c r="E4123" s="141">
        <v>-2.67876259097328</v>
      </c>
    </row>
    <row r="4124" spans="1:5" x14ac:dyDescent="0.25">
      <c r="A4124" s="141">
        <v>25964.595453029</v>
      </c>
      <c r="B4124" s="141">
        <v>-2.6501758720848301</v>
      </c>
      <c r="C4124" s="141">
        <v>-2.7111723498059299</v>
      </c>
      <c r="D4124" s="141">
        <v>-2.4486910810273801</v>
      </c>
      <c r="E4124" s="141">
        <v>-2.6788445886210002</v>
      </c>
    </row>
    <row r="4125" spans="1:5" x14ac:dyDescent="0.25">
      <c r="A4125" s="141">
        <v>25965.2431703191</v>
      </c>
      <c r="B4125" s="141">
        <v>-2.65020266179874</v>
      </c>
      <c r="C4125" s="141">
        <v>1.4542763284714799</v>
      </c>
      <c r="D4125" s="141">
        <v>-2.4487056946174399</v>
      </c>
      <c r="E4125" s="141">
        <v>-2.67887886489157</v>
      </c>
    </row>
    <row r="4126" spans="1:5" x14ac:dyDescent="0.25">
      <c r="A4126" s="141">
        <v>25966.3230753262</v>
      </c>
      <c r="B4126" s="141">
        <v>-2.6502473231031698</v>
      </c>
      <c r="C4126" s="141">
        <v>-3.0087909751716801</v>
      </c>
      <c r="D4126" s="141">
        <v>-2.4487300533126102</v>
      </c>
      <c r="E4126" s="141">
        <v>-2.6789360010513401</v>
      </c>
    </row>
    <row r="4127" spans="1:5" x14ac:dyDescent="0.25">
      <c r="A4127" s="141">
        <v>25967.291766497401</v>
      </c>
      <c r="B4127" s="141">
        <v>-2.6502873809517702</v>
      </c>
      <c r="C4127" s="141">
        <v>-2.3247594887969498</v>
      </c>
      <c r="D4127" s="141">
        <v>-2.4487518972889202</v>
      </c>
      <c r="E4127" s="141">
        <v>-2.6789872414912299</v>
      </c>
    </row>
    <row r="4128" spans="1:5" x14ac:dyDescent="0.25">
      <c r="A4128" s="141">
        <v>25971.9087053695</v>
      </c>
      <c r="B4128" s="141">
        <v>-2.6504782509055298</v>
      </c>
      <c r="C4128" s="141">
        <v>-2.8422392015957998</v>
      </c>
      <c r="D4128" s="141">
        <v>-2.4488559294123</v>
      </c>
      <c r="E4128" s="141">
        <v>-2.679231311308</v>
      </c>
    </row>
    <row r="4129" spans="1:5" x14ac:dyDescent="0.25">
      <c r="A4129" s="141">
        <v>25973.273407176901</v>
      </c>
      <c r="B4129" s="141">
        <v>-2.6505346528260798</v>
      </c>
      <c r="C4129" s="141">
        <v>-2.8203800906338099</v>
      </c>
      <c r="D4129" s="141">
        <v>-2.4488866545831498</v>
      </c>
      <c r="E4129" s="141">
        <v>-2.6793034072284398</v>
      </c>
    </row>
    <row r="4130" spans="1:5" x14ac:dyDescent="0.25">
      <c r="A4130" s="141">
        <v>25977.129903212099</v>
      </c>
      <c r="B4130" s="141">
        <v>-2.65069399760069</v>
      </c>
      <c r="C4130" s="141">
        <v>-3.0686668901857099</v>
      </c>
      <c r="D4130" s="141">
        <v>-2.44897341824813</v>
      </c>
      <c r="E4130" s="141">
        <v>-2.6795070245541899</v>
      </c>
    </row>
    <row r="4131" spans="1:5" x14ac:dyDescent="0.25">
      <c r="A4131" s="141">
        <v>25982.2336975053</v>
      </c>
      <c r="B4131" s="141">
        <v>-2.6509047862255</v>
      </c>
      <c r="C4131" s="141">
        <v>-2.83104400948468</v>
      </c>
      <c r="D4131" s="141">
        <v>-2.44908810235694</v>
      </c>
      <c r="E4131" s="141">
        <v>-2.6797762295174001</v>
      </c>
    </row>
    <row r="4132" spans="1:5" x14ac:dyDescent="0.25">
      <c r="A4132" s="141">
        <v>25983.512761758899</v>
      </c>
      <c r="B4132" s="141">
        <v>-2.6509575955093498</v>
      </c>
      <c r="C4132" s="141">
        <v>-2.0297372169441199</v>
      </c>
      <c r="D4132" s="141">
        <v>-2.4491168181734801</v>
      </c>
      <c r="E4132" s="141">
        <v>-2.6798436471982501</v>
      </c>
    </row>
    <row r="4133" spans="1:5" x14ac:dyDescent="0.25">
      <c r="A4133" s="141">
        <v>25984.878860516899</v>
      </c>
      <c r="B4133" s="141">
        <v>-2.6510139908976198</v>
      </c>
      <c r="C4133" s="141">
        <v>-2.4858093648348198</v>
      </c>
      <c r="D4133" s="141">
        <v>-2.4491474768113499</v>
      </c>
      <c r="E4133" s="141">
        <v>-2.67991563111844</v>
      </c>
    </row>
    <row r="4134" spans="1:5" x14ac:dyDescent="0.25">
      <c r="A4134" s="141">
        <v>25985.5788414423</v>
      </c>
      <c r="B4134" s="141">
        <v>-2.65104288462837</v>
      </c>
      <c r="C4134" s="141">
        <v>-2.3494412391866901</v>
      </c>
      <c r="D4134" s="141">
        <v>-2.4491631816505799</v>
      </c>
      <c r="E4134" s="141">
        <v>-2.6799525067534602</v>
      </c>
    </row>
    <row r="4135" spans="1:5" x14ac:dyDescent="0.25">
      <c r="A4135" s="141">
        <v>25985.5966528598</v>
      </c>
      <c r="B4135" s="141">
        <v>-2.6510436198200602</v>
      </c>
      <c r="C4135" s="141">
        <v>-2.56833258020368</v>
      </c>
      <c r="D4135" s="141">
        <v>-2.4491635812297798</v>
      </c>
      <c r="E4135" s="141">
        <v>-2.6799534450000602</v>
      </c>
    </row>
    <row r="4136" spans="1:5" x14ac:dyDescent="0.25">
      <c r="A4136" s="141">
        <v>25987.241295616201</v>
      </c>
      <c r="B4136" s="141">
        <v>-2.6511114992523499</v>
      </c>
      <c r="C4136" s="141">
        <v>-1.99772261489335</v>
      </c>
      <c r="D4136" s="141">
        <v>-2.44920046850718</v>
      </c>
      <c r="E4136" s="141">
        <v>-2.6800400632622399</v>
      </c>
    </row>
    <row r="4137" spans="1:5" x14ac:dyDescent="0.25">
      <c r="A4137" s="141">
        <v>25987.427817754298</v>
      </c>
      <c r="B4137" s="141">
        <v>-2.6511191968982502</v>
      </c>
      <c r="C4137" s="141">
        <v>-2.9452812655924099</v>
      </c>
      <c r="D4137" s="141">
        <v>-2.4492046509108198</v>
      </c>
      <c r="E4137" s="141">
        <v>-2.6800498847986098</v>
      </c>
    </row>
    <row r="4138" spans="1:5" x14ac:dyDescent="0.25">
      <c r="A4138" s="141">
        <v>25993.5493045453</v>
      </c>
      <c r="B4138" s="141">
        <v>-2.6513717482992698</v>
      </c>
      <c r="C4138" s="141">
        <v>-1.98446688741966</v>
      </c>
      <c r="D4138" s="141">
        <v>-2.4493417944376299</v>
      </c>
      <c r="E4138" s="141">
        <v>-2.6803719912189101</v>
      </c>
    </row>
    <row r="4139" spans="1:5" x14ac:dyDescent="0.25">
      <c r="A4139" s="141">
        <v>26003.077277688699</v>
      </c>
      <c r="B4139" s="141">
        <v>-2.65176453697701</v>
      </c>
      <c r="C4139" s="141">
        <v>-1.7956104402703901</v>
      </c>
      <c r="D4139" s="141">
        <v>-2.4495547958478001</v>
      </c>
      <c r="E4139" s="141">
        <v>-2.6808724629644298</v>
      </c>
    </row>
    <row r="4140" spans="1:5" x14ac:dyDescent="0.25">
      <c r="A4140" s="141">
        <v>26005.880991636299</v>
      </c>
      <c r="B4140" s="141">
        <v>-2.6518800492986401</v>
      </c>
      <c r="C4140" s="141">
        <v>-2.7476652449443102</v>
      </c>
      <c r="D4140" s="141">
        <v>-2.4496173674013901</v>
      </c>
      <c r="E4140" s="141">
        <v>-2.6810195276752302</v>
      </c>
    </row>
    <row r="4141" spans="1:5" x14ac:dyDescent="0.25">
      <c r="A4141" s="141">
        <v>26009.673666113598</v>
      </c>
      <c r="B4141" s="141">
        <v>-2.6520362557389099</v>
      </c>
      <c r="C4141" s="141">
        <v>-3.1274430477270401</v>
      </c>
      <c r="D4141" s="141">
        <v>-2.4497019329416201</v>
      </c>
      <c r="E4141" s="141">
        <v>-2.6812183183216201</v>
      </c>
    </row>
    <row r="4142" spans="1:5" x14ac:dyDescent="0.25">
      <c r="A4142" s="141">
        <v>26010.833349172099</v>
      </c>
      <c r="B4142" s="141">
        <v>-2.6520840071915699</v>
      </c>
      <c r="C4142" s="141">
        <v>-2.8294185955339701</v>
      </c>
      <c r="D4142" s="141">
        <v>-2.4497277728043501</v>
      </c>
      <c r="E4142" s="141">
        <v>-2.6812790682387702</v>
      </c>
    </row>
    <row r="4143" spans="1:5" x14ac:dyDescent="0.25">
      <c r="A4143" s="141">
        <v>26012.6787759531</v>
      </c>
      <c r="B4143" s="141">
        <v>-2.6521599837635099</v>
      </c>
      <c r="C4143" s="141">
        <v>-2.0229134287056199</v>
      </c>
      <c r="D4143" s="141">
        <v>-2.4497688752309901</v>
      </c>
      <c r="E4143" s="141">
        <v>-2.6813757077917</v>
      </c>
    </row>
    <row r="4144" spans="1:5" x14ac:dyDescent="0.25">
      <c r="A4144" s="141">
        <v>26014.536704200898</v>
      </c>
      <c r="B4144" s="141">
        <v>-2.6522364610425302</v>
      </c>
      <c r="C4144" s="141">
        <v>-2.8134538567571798</v>
      </c>
      <c r="D4144" s="141">
        <v>-2.4498102349330799</v>
      </c>
      <c r="E4144" s="141">
        <v>-2.6814729610330499</v>
      </c>
    </row>
    <row r="4145" spans="1:5" x14ac:dyDescent="0.25">
      <c r="A4145" s="141">
        <v>26024.5074294761</v>
      </c>
      <c r="B4145" s="141">
        <v>-2.6526466429501299</v>
      </c>
      <c r="C4145" s="141">
        <v>-2.32547537097666</v>
      </c>
      <c r="D4145" s="141">
        <v>-2.4500318326303501</v>
      </c>
      <c r="E4145" s="141">
        <v>-2.6819941747027101</v>
      </c>
    </row>
    <row r="4146" spans="1:5" x14ac:dyDescent="0.25">
      <c r="A4146" s="141">
        <v>26025.746112907898</v>
      </c>
      <c r="B4146" s="141">
        <v>-2.6526975724499602</v>
      </c>
      <c r="C4146" s="141">
        <v>-2.8805869203443599</v>
      </c>
      <c r="D4146" s="141">
        <v>-2.4500593195039602</v>
      </c>
      <c r="E4146" s="141">
        <v>-2.6820588431000001</v>
      </c>
    </row>
    <row r="4147" spans="1:5" x14ac:dyDescent="0.25">
      <c r="A4147" s="141">
        <v>26030.0494670195</v>
      </c>
      <c r="B4147" s="141">
        <v>-2.6528744599260201</v>
      </c>
      <c r="C4147" s="141">
        <v>-1.71951851209587</v>
      </c>
      <c r="D4147" s="141">
        <v>-2.45015473940845</v>
      </c>
      <c r="E4147" s="141">
        <v>-2.6822833669094002</v>
      </c>
    </row>
    <row r="4148" spans="1:5" x14ac:dyDescent="0.25">
      <c r="A4148" s="141">
        <v>26037.718183044701</v>
      </c>
      <c r="B4148" s="141">
        <v>-2.6531894923252302</v>
      </c>
      <c r="C4148" s="141">
        <v>-2.8267463625273899</v>
      </c>
      <c r="D4148" s="141">
        <v>-2.4503244990638602</v>
      </c>
      <c r="E4148" s="141">
        <v>-2.6826829241002699</v>
      </c>
    </row>
    <row r="4149" spans="1:5" x14ac:dyDescent="0.25">
      <c r="A4149" s="141">
        <v>26053.424911517501</v>
      </c>
      <c r="B4149" s="141">
        <v>-2.6538339804002899</v>
      </c>
      <c r="C4149" s="141">
        <v>-1.7631296987082301</v>
      </c>
      <c r="D4149" s="141">
        <v>-2.4506710682681501</v>
      </c>
      <c r="E4149" s="141">
        <v>-2.6834990648053401</v>
      </c>
    </row>
    <row r="4150" spans="1:5" x14ac:dyDescent="0.25">
      <c r="A4150" s="141">
        <v>26056.930508325499</v>
      </c>
      <c r="B4150" s="141">
        <v>-2.6539776869807699</v>
      </c>
      <c r="C4150" s="141">
        <v>-2.62862145962875</v>
      </c>
      <c r="D4150" s="141">
        <v>-2.4507482131804998</v>
      </c>
      <c r="E4150" s="141">
        <v>-2.6836808119051101</v>
      </c>
    </row>
    <row r="4151" spans="1:5" x14ac:dyDescent="0.25">
      <c r="A4151" s="141">
        <v>26066.299418907402</v>
      </c>
      <c r="B4151" s="141">
        <v>-2.6543615052460399</v>
      </c>
      <c r="C4151" s="141">
        <v>-2.8356355760662302</v>
      </c>
      <c r="D4151" s="141">
        <v>-2.4509540187374301</v>
      </c>
      <c r="E4151" s="141">
        <v>-2.6841658077146699</v>
      </c>
    </row>
    <row r="4152" spans="1:5" x14ac:dyDescent="0.25">
      <c r="A4152" s="141">
        <v>26068.000373959301</v>
      </c>
      <c r="B4152" s="141">
        <v>-2.6544311502549598</v>
      </c>
      <c r="C4152" s="141">
        <v>-2.8784154966133202</v>
      </c>
      <c r="D4152" s="141">
        <v>-2.45099132586469</v>
      </c>
      <c r="E4152" s="141">
        <v>-2.6842537454114899</v>
      </c>
    </row>
    <row r="4153" spans="1:5" x14ac:dyDescent="0.25">
      <c r="A4153" s="141">
        <v>26075.7208616809</v>
      </c>
      <c r="B4153" s="141">
        <v>-2.6547471145189498</v>
      </c>
      <c r="C4153" s="141">
        <v>-2.9469932247281201</v>
      </c>
      <c r="D4153" s="141">
        <v>-2.45116043769083</v>
      </c>
      <c r="E4153" s="141">
        <v>-2.6846524422193698</v>
      </c>
    </row>
    <row r="4154" spans="1:5" x14ac:dyDescent="0.25">
      <c r="A4154" s="141">
        <v>26080.661716657702</v>
      </c>
      <c r="B4154" s="141">
        <v>-2.6549491934479099</v>
      </c>
      <c r="C4154" s="141">
        <v>-2.86893032167076</v>
      </c>
      <c r="D4154" s="141">
        <v>-2.4512684728272802</v>
      </c>
      <c r="E4154" s="141">
        <v>-2.6849072115291399</v>
      </c>
    </row>
    <row r="4155" spans="1:5" x14ac:dyDescent="0.25">
      <c r="A4155" s="141">
        <v>26081.997687195399</v>
      </c>
      <c r="B4155" s="141">
        <v>-2.6550038169713099</v>
      </c>
      <c r="C4155" s="141">
        <v>-2.2155842512697999</v>
      </c>
      <c r="D4155" s="141">
        <v>-2.4512976591672802</v>
      </c>
      <c r="E4155" s="141">
        <v>-2.684976047763</v>
      </c>
    </row>
    <row r="4156" spans="1:5" x14ac:dyDescent="0.25">
      <c r="A4156" s="141">
        <v>26086.9528843029</v>
      </c>
      <c r="B4156" s="141">
        <v>-2.6552063553264702</v>
      </c>
      <c r="C4156" s="141">
        <v>-2.8325644264002898</v>
      </c>
      <c r="D4156" s="141">
        <v>-2.4514058181324301</v>
      </c>
      <c r="E4156" s="141">
        <v>-2.68523117382952</v>
      </c>
    </row>
    <row r="4157" spans="1:5" x14ac:dyDescent="0.25">
      <c r="A4157" s="141">
        <v>26097.7486767562</v>
      </c>
      <c r="B4157" s="141">
        <v>-2.6556472743436199</v>
      </c>
      <c r="C4157" s="141">
        <v>-2.8649410947152898</v>
      </c>
      <c r="D4157" s="141">
        <v>-2.4516409443610101</v>
      </c>
      <c r="E4157" s="141">
        <v>-2.6857859633355901</v>
      </c>
    </row>
    <row r="4158" spans="1:5" x14ac:dyDescent="0.25">
      <c r="A4158" s="141">
        <v>26102.097965368099</v>
      </c>
      <c r="B4158" s="141">
        <v>-2.6558247722513202</v>
      </c>
      <c r="C4158" s="141">
        <v>-2.20197582207037</v>
      </c>
      <c r="D4158" s="141">
        <v>-2.4517354690689301</v>
      </c>
      <c r="E4158" s="141">
        <v>-2.6860090632729001</v>
      </c>
    </row>
    <row r="4159" spans="1:5" x14ac:dyDescent="0.25">
      <c r="A4159" s="141">
        <v>26103.0534190695</v>
      </c>
      <c r="B4159" s="141">
        <v>-2.6558637547089599</v>
      </c>
      <c r="C4159" s="141">
        <v>-2.8783901485141601</v>
      </c>
      <c r="D4159" s="141">
        <v>-2.4517562188968101</v>
      </c>
      <c r="E4159" s="141">
        <v>-2.6860580425392202</v>
      </c>
    </row>
    <row r="4160" spans="1:5" x14ac:dyDescent="0.25">
      <c r="A4160" s="141">
        <v>26111.960979502001</v>
      </c>
      <c r="B4160" s="141">
        <v>-2.6562270029775599</v>
      </c>
      <c r="C4160" s="141">
        <v>-2.1785115755178701</v>
      </c>
      <c r="D4160" s="141">
        <v>-2.4519493998045498</v>
      </c>
      <c r="E4160" s="141">
        <v>-2.68651412339762</v>
      </c>
    </row>
    <row r="4161" spans="1:5" x14ac:dyDescent="0.25">
      <c r="A4161" s="141">
        <v>26113.829019393899</v>
      </c>
      <c r="B4161" s="141">
        <v>-2.6563031400315298</v>
      </c>
      <c r="C4161" s="141">
        <v>-2.0239389965166801</v>
      </c>
      <c r="D4161" s="141">
        <v>-2.4519898514404401</v>
      </c>
      <c r="E4161" s="141">
        <v>-2.6866096446205998</v>
      </c>
    </row>
    <row r="4162" spans="1:5" x14ac:dyDescent="0.25">
      <c r="A4162" s="141">
        <v>26118.1837228484</v>
      </c>
      <c r="B4162" s="141">
        <v>-2.6564805723703202</v>
      </c>
      <c r="C4162" s="141">
        <v>-2.86601125277177</v>
      </c>
      <c r="D4162" s="141">
        <v>-2.4520840685574901</v>
      </c>
      <c r="E4162" s="141">
        <v>-2.6868321509893098</v>
      </c>
    </row>
    <row r="4163" spans="1:5" x14ac:dyDescent="0.25">
      <c r="A4163" s="141">
        <v>26118.6332980712</v>
      </c>
      <c r="B4163" s="141">
        <v>-2.65649888588593</v>
      </c>
      <c r="C4163" s="141">
        <v>-2.1198322985978901</v>
      </c>
      <c r="D4163" s="141">
        <v>-2.4520937888887899</v>
      </c>
      <c r="E4163" s="141">
        <v>-2.6868551088348398</v>
      </c>
    </row>
    <row r="4164" spans="1:5" x14ac:dyDescent="0.25">
      <c r="A4164" s="141">
        <v>26128.729298206501</v>
      </c>
      <c r="B4164" s="141">
        <v>-2.6569099299796202</v>
      </c>
      <c r="C4164" s="141">
        <v>-3.28135677585446</v>
      </c>
      <c r="D4164" s="141">
        <v>-2.45231175335147</v>
      </c>
      <c r="E4164" s="141">
        <v>-2.68737000112595</v>
      </c>
    </row>
    <row r="4165" spans="1:5" x14ac:dyDescent="0.25">
      <c r="A4165" s="141">
        <v>26132.097850009701</v>
      </c>
      <c r="B4165" s="141">
        <v>-2.6570469828031</v>
      </c>
      <c r="C4165" s="141">
        <v>-1.9472241798390499</v>
      </c>
      <c r="D4165" s="141">
        <v>-2.4523843403034702</v>
      </c>
      <c r="E4165" s="141">
        <v>-2.6875415115544099</v>
      </c>
    </row>
    <row r="4166" spans="1:5" x14ac:dyDescent="0.25">
      <c r="A4166" s="141">
        <v>26138.603539681499</v>
      </c>
      <c r="B4166" s="141">
        <v>-2.6573115414983102</v>
      </c>
      <c r="C4166" s="141">
        <v>-2.2872206839618201</v>
      </c>
      <c r="D4166" s="141">
        <v>-2.4525243332483999</v>
      </c>
      <c r="E4166" s="141">
        <v>-2.6878723458326701</v>
      </c>
    </row>
    <row r="4167" spans="1:5" x14ac:dyDescent="0.25">
      <c r="A4167" s="141">
        <v>26139.512132878001</v>
      </c>
      <c r="B4167" s="141">
        <v>-2.65734847630518</v>
      </c>
      <c r="C4167" s="141">
        <v>-2.2758017068051499</v>
      </c>
      <c r="D4167" s="141">
        <v>-2.4525438644761799</v>
      </c>
      <c r="E4167" s="141">
        <v>-2.68791850814016</v>
      </c>
    </row>
    <row r="4168" spans="1:5" x14ac:dyDescent="0.25">
      <c r="A4168" s="141">
        <v>26140.9318465697</v>
      </c>
      <c r="B4168" s="141">
        <v>-2.6574061816603298</v>
      </c>
      <c r="C4168" s="141">
        <v>-2.36777017108402</v>
      </c>
      <c r="D4168" s="141">
        <v>-2.4525743728192402</v>
      </c>
      <c r="E4168" s="141">
        <v>-2.6879906177627499</v>
      </c>
    </row>
    <row r="4169" spans="1:5" x14ac:dyDescent="0.25">
      <c r="A4169" s="141">
        <v>26141.578949095401</v>
      </c>
      <c r="B4169" s="141">
        <v>-2.65743248089791</v>
      </c>
      <c r="C4169" s="141">
        <v>-2.17789075067502</v>
      </c>
      <c r="D4169" s="141">
        <v>-2.4525882744158398</v>
      </c>
      <c r="E4169" s="141">
        <v>-2.6880234767363702</v>
      </c>
    </row>
    <row r="4170" spans="1:5" x14ac:dyDescent="0.25">
      <c r="A4170" s="141">
        <v>26142.782327362002</v>
      </c>
      <c r="B4170" s="141">
        <v>-2.6574813834670299</v>
      </c>
      <c r="C4170" s="141">
        <v>-2.6880845685634198</v>
      </c>
      <c r="D4170" s="141">
        <v>-2.4526141196629601</v>
      </c>
      <c r="E4170" s="141">
        <v>-2.6880845685634198</v>
      </c>
    </row>
    <row r="4171" spans="1:5" x14ac:dyDescent="0.25">
      <c r="A4171" s="141">
        <v>26143.169320111399</v>
      </c>
      <c r="B4171" s="141">
        <v>-2.6574971087143302</v>
      </c>
      <c r="C4171" s="141">
        <v>-2.27686607603049</v>
      </c>
      <c r="D4171" s="141">
        <v>-2.4526224293404999</v>
      </c>
      <c r="E4171" s="141">
        <v>-2.6881042111118099</v>
      </c>
    </row>
    <row r="4172" spans="1:5" x14ac:dyDescent="0.25">
      <c r="A4172" s="141">
        <v>26143.924704859201</v>
      </c>
      <c r="B4172" s="141">
        <v>-2.6575278016074102</v>
      </c>
      <c r="C4172" s="141">
        <v>-2.7522091752726099</v>
      </c>
      <c r="D4172" s="141">
        <v>-2.4526386466849499</v>
      </c>
      <c r="E4172" s="141">
        <v>-2.6881425466396398</v>
      </c>
    </row>
    <row r="4173" spans="1:5" x14ac:dyDescent="0.25">
      <c r="A4173" s="141">
        <v>26146.476471834099</v>
      </c>
      <c r="B4173" s="141">
        <v>-2.6576314680321902</v>
      </c>
      <c r="C4173" s="141">
        <v>-2.9422411026503399</v>
      </c>
      <c r="D4173" s="141">
        <v>-2.4526934050416398</v>
      </c>
      <c r="E4173" s="141">
        <v>-2.68827199462193</v>
      </c>
    </row>
    <row r="4174" spans="1:5" x14ac:dyDescent="0.25">
      <c r="A4174" s="141">
        <v>26147.033659661902</v>
      </c>
      <c r="B4174" s="141">
        <v>-2.6576541004290801</v>
      </c>
      <c r="C4174" s="141">
        <v>-2.0635081210903801</v>
      </c>
      <c r="D4174" s="141">
        <v>-2.4527053565010402</v>
      </c>
      <c r="E4174" s="141">
        <v>-2.6883002491132602</v>
      </c>
    </row>
    <row r="4175" spans="1:5" x14ac:dyDescent="0.25">
      <c r="A4175" s="141">
        <v>26148.488901287001</v>
      </c>
      <c r="B4175" s="141">
        <v>-2.6577132048404</v>
      </c>
      <c r="C4175" s="141">
        <v>-2.04116315854644</v>
      </c>
      <c r="D4175" s="141">
        <v>-2.4527365620175701</v>
      </c>
      <c r="E4175" s="141">
        <v>-2.68837402456339</v>
      </c>
    </row>
    <row r="4176" spans="1:5" x14ac:dyDescent="0.25">
      <c r="A4176" s="141">
        <v>26150.256190193901</v>
      </c>
      <c r="B4176" s="141">
        <v>-2.6577849713190802</v>
      </c>
      <c r="C4176" s="141">
        <v>-2.9746922733218701</v>
      </c>
      <c r="D4176" s="141">
        <v>-2.4527744417352499</v>
      </c>
      <c r="E4176" s="141">
        <v>-2.6884635836038902</v>
      </c>
    </row>
    <row r="4177" spans="1:5" x14ac:dyDescent="0.25">
      <c r="A4177" s="141">
        <v>26156.086800397501</v>
      </c>
      <c r="B4177" s="141">
        <v>-2.6580216511864001</v>
      </c>
      <c r="C4177" s="141">
        <v>-2.9943019378717</v>
      </c>
      <c r="D4177" s="141">
        <v>-2.4528992801816401</v>
      </c>
      <c r="E4177" s="141">
        <v>-2.6887587743533699</v>
      </c>
    </row>
    <row r="4178" spans="1:5" x14ac:dyDescent="0.25">
      <c r="A4178" s="141">
        <v>26159.113120831498</v>
      </c>
      <c r="B4178" s="141">
        <v>-2.65814444250866</v>
      </c>
      <c r="C4178" s="141">
        <v>-3.1905438293482802</v>
      </c>
      <c r="D4178" s="141">
        <v>-2.4529639954912499</v>
      </c>
      <c r="E4178" s="141">
        <v>-2.68891181993386</v>
      </c>
    </row>
    <row r="4179" spans="1:5" x14ac:dyDescent="0.25">
      <c r="A4179" s="141">
        <v>26161.983240659902</v>
      </c>
      <c r="B4179" s="141">
        <v>-2.65826086132919</v>
      </c>
      <c r="C4179" s="141">
        <v>-2.8281423401428301</v>
      </c>
      <c r="D4179" s="141">
        <v>-2.4530253195640799</v>
      </c>
      <c r="E4179" s="141">
        <v>-2.68905685853648</v>
      </c>
    </row>
    <row r="4180" spans="1:5" x14ac:dyDescent="0.25">
      <c r="A4180" s="141">
        <v>26163.074753211498</v>
      </c>
      <c r="B4180" s="141">
        <v>-2.65830512676966</v>
      </c>
      <c r="C4180" s="141">
        <v>-1.52690772895966</v>
      </c>
      <c r="D4180" s="141">
        <v>-2.4530486282050799</v>
      </c>
      <c r="E4180" s="141">
        <v>-2.6891119894781301</v>
      </c>
    </row>
    <row r="4181" spans="1:5" x14ac:dyDescent="0.25">
      <c r="A4181" s="141">
        <v>26164.208634540999</v>
      </c>
      <c r="B4181" s="141">
        <v>-2.6583511052606501</v>
      </c>
      <c r="C4181" s="141">
        <v>-2.94324709948267</v>
      </c>
      <c r="D4181" s="141">
        <v>-2.4530728340049301</v>
      </c>
      <c r="E4181" s="141">
        <v>-2.68916924433071</v>
      </c>
    </row>
    <row r="4182" spans="1:5" x14ac:dyDescent="0.25">
      <c r="A4182" s="141">
        <v>26168.6937967874</v>
      </c>
      <c r="B4182" s="141">
        <v>-2.6585329252529402</v>
      </c>
      <c r="C4182" s="141">
        <v>-2.3978502173431999</v>
      </c>
      <c r="D4182" s="141">
        <v>-2.4531685061564401</v>
      </c>
      <c r="E4182" s="141">
        <v>-2.6893955598867501</v>
      </c>
    </row>
    <row r="4183" spans="1:5" x14ac:dyDescent="0.25">
      <c r="A4183" s="141">
        <v>26181.4353951429</v>
      </c>
      <c r="B4183" s="141">
        <v>-2.6590489944945301</v>
      </c>
      <c r="C4183" s="141"/>
      <c r="D4183" s="141">
        <v>-2.4534396342236899</v>
      </c>
      <c r="E4183" s="141">
        <v>-2.6900370805189402</v>
      </c>
    </row>
    <row r="4184" spans="1:5" x14ac:dyDescent="0.25">
      <c r="A4184" s="141">
        <v>26181.673240016</v>
      </c>
      <c r="B4184" s="141">
        <v>-2.6590586215096699</v>
      </c>
      <c r="C4184" s="141">
        <v>-2.9116973851178098</v>
      </c>
      <c r="D4184" s="141">
        <v>-2.4534446860341999</v>
      </c>
      <c r="E4184" s="141">
        <v>-2.69004903585809</v>
      </c>
    </row>
    <row r="4185" spans="1:5" x14ac:dyDescent="0.25">
      <c r="A4185" s="141">
        <v>26188.451271145401</v>
      </c>
      <c r="B4185" s="141">
        <v>-2.6593328714646098</v>
      </c>
      <c r="C4185" s="141">
        <v>-2.9477282373968099</v>
      </c>
      <c r="D4185" s="141">
        <v>-2.4535885081348701</v>
      </c>
      <c r="E4185" s="141">
        <v>-2.69038942964271</v>
      </c>
    </row>
    <row r="4186" spans="1:5" x14ac:dyDescent="0.25">
      <c r="A4186" s="141">
        <v>26192.717316571299</v>
      </c>
      <c r="B4186" s="141">
        <v>-2.6595053855419701</v>
      </c>
      <c r="C4186" s="141">
        <v>-2.2497273587642899</v>
      </c>
      <c r="D4186" s="141">
        <v>-2.4536788872892101</v>
      </c>
      <c r="E4186" s="141">
        <v>-2.69060336759643</v>
      </c>
    </row>
    <row r="4187" spans="1:5" x14ac:dyDescent="0.25">
      <c r="A4187" s="141">
        <v>26194.6236140406</v>
      </c>
      <c r="B4187" s="141">
        <v>-2.6595824498529099</v>
      </c>
      <c r="C4187" s="141">
        <v>-2.10871316125978</v>
      </c>
      <c r="D4187" s="141">
        <v>-2.4537192382241702</v>
      </c>
      <c r="E4187" s="141">
        <v>-2.6906988905859399</v>
      </c>
    </row>
    <row r="4188" spans="1:5" x14ac:dyDescent="0.25">
      <c r="A4188" s="141">
        <v>26196.697184746201</v>
      </c>
      <c r="B4188" s="141">
        <v>-2.6596662593943798</v>
      </c>
      <c r="C4188" s="141">
        <v>-3.1796723902765698</v>
      </c>
      <c r="D4188" s="141">
        <v>-2.45376310510578</v>
      </c>
      <c r="E4188" s="141">
        <v>-2.6908027421732501</v>
      </c>
    </row>
    <row r="4189" spans="1:5" x14ac:dyDescent="0.25">
      <c r="A4189" s="141">
        <v>26196.976646486401</v>
      </c>
      <c r="B4189" s="141">
        <v>-2.6596775533200598</v>
      </c>
      <c r="C4189" s="141">
        <v>-2.31059831636437</v>
      </c>
      <c r="D4189" s="141">
        <v>-2.4537690152131999</v>
      </c>
      <c r="E4189" s="141">
        <v>-2.6908167343313099</v>
      </c>
    </row>
    <row r="4190" spans="1:5" x14ac:dyDescent="0.25">
      <c r="A4190" s="141">
        <v>26205.3418437195</v>
      </c>
      <c r="B4190" s="141">
        <v>-2.6600154682873098</v>
      </c>
      <c r="C4190" s="141">
        <v>-2.2624303214208701</v>
      </c>
      <c r="D4190" s="141">
        <v>-2.4539457071442898</v>
      </c>
      <c r="E4190" s="141">
        <v>-2.69123509677123</v>
      </c>
    </row>
    <row r="4191" spans="1:5" x14ac:dyDescent="0.25">
      <c r="A4191" s="141">
        <v>26206.388776269501</v>
      </c>
      <c r="B4191" s="141">
        <v>-2.6600577391872302</v>
      </c>
      <c r="C4191" s="141">
        <v>-3.0118389786187598</v>
      </c>
      <c r="D4191" s="141">
        <v>-2.45396779120827</v>
      </c>
      <c r="E4191" s="141">
        <v>-2.6912873923382299</v>
      </c>
    </row>
    <row r="4192" spans="1:5" x14ac:dyDescent="0.25">
      <c r="A4192" s="141">
        <v>26207.131592617501</v>
      </c>
      <c r="B4192" s="141">
        <v>-2.6600877283668698</v>
      </c>
      <c r="C4192" s="141">
        <v>-2.2916053153123399</v>
      </c>
      <c r="D4192" s="141">
        <v>-2.4539834562435598</v>
      </c>
      <c r="E4192" s="141">
        <v>-2.6913244882938199</v>
      </c>
    </row>
    <row r="4193" spans="1:5" x14ac:dyDescent="0.25">
      <c r="A4193" s="141">
        <v>26207.937264460899</v>
      </c>
      <c r="B4193" s="141">
        <v>-2.6601202525951901</v>
      </c>
      <c r="C4193" s="141">
        <v>-2.3636576593663499</v>
      </c>
      <c r="D4193" s="141">
        <v>-2.4540004430840101</v>
      </c>
      <c r="E4193" s="141">
        <v>-2.69136471512329</v>
      </c>
    </row>
    <row r="4194" spans="1:5" x14ac:dyDescent="0.25">
      <c r="A4194" s="141">
        <v>26211.7272565481</v>
      </c>
      <c r="B4194" s="141">
        <v>-2.6602732151892998</v>
      </c>
      <c r="C4194" s="141">
        <v>-2.30308964057263</v>
      </c>
      <c r="D4194" s="141">
        <v>-2.45408029939331</v>
      </c>
      <c r="E4194" s="141">
        <v>-2.6915538344698899</v>
      </c>
    </row>
    <row r="4195" spans="1:5" x14ac:dyDescent="0.25">
      <c r="A4195" s="141">
        <v>26212.768362987299</v>
      </c>
      <c r="B4195" s="141">
        <v>-2.6603152234724501</v>
      </c>
      <c r="C4195" s="141">
        <v>-2.05031138357218</v>
      </c>
      <c r="D4195" s="141">
        <v>-2.4541022207752801</v>
      </c>
      <c r="E4195" s="141">
        <v>-2.6916057526092301</v>
      </c>
    </row>
    <row r="4196" spans="1:5" x14ac:dyDescent="0.25">
      <c r="A4196" s="141">
        <v>26214.343235252501</v>
      </c>
      <c r="B4196" s="141">
        <v>-2.6603787605304698</v>
      </c>
      <c r="C4196" s="141">
        <v>-2.2041928972296501</v>
      </c>
      <c r="D4196" s="141">
        <v>-2.4541353687240099</v>
      </c>
      <c r="E4196" s="141">
        <v>-2.6916842618769499</v>
      </c>
    </row>
    <row r="4197" spans="1:5" x14ac:dyDescent="0.25">
      <c r="A4197" s="141">
        <v>26217.3407789638</v>
      </c>
      <c r="B4197" s="141">
        <v>-2.6604996659657298</v>
      </c>
      <c r="C4197" s="141">
        <v>-2.2234848643001199</v>
      </c>
      <c r="D4197" s="141">
        <v>-2.4541984200961799</v>
      </c>
      <c r="E4197" s="141">
        <v>-2.6918336036867601</v>
      </c>
    </row>
    <row r="4198" spans="1:5" x14ac:dyDescent="0.25">
      <c r="A4198" s="141">
        <v>26218.1570676628</v>
      </c>
      <c r="B4198" s="141">
        <v>-2.6605325844190899</v>
      </c>
      <c r="C4198" s="141">
        <v>-2.5063665860570001</v>
      </c>
      <c r="D4198" s="141">
        <v>-2.45421558088514</v>
      </c>
      <c r="E4198" s="141">
        <v>-2.69187425202204</v>
      </c>
    </row>
    <row r="4199" spans="1:5" x14ac:dyDescent="0.25">
      <c r="A4199" s="141">
        <v>26218.550697112401</v>
      </c>
      <c r="B4199" s="141">
        <v>-2.6605484573218701</v>
      </c>
      <c r="C4199" s="141">
        <v>-3.02482240290552</v>
      </c>
      <c r="D4199" s="141">
        <v>-2.4542238547097401</v>
      </c>
      <c r="E4199" s="141">
        <v>-2.6918938502898002</v>
      </c>
    </row>
    <row r="4200" spans="1:5" x14ac:dyDescent="0.25">
      <c r="A4200" s="141">
        <v>26220.5741019948</v>
      </c>
      <c r="B4200" s="141">
        <v>-2.6606300399874199</v>
      </c>
      <c r="C4200" s="141">
        <v>-2.3927746623894999</v>
      </c>
      <c r="D4200" s="141">
        <v>-2.4542663706901799</v>
      </c>
      <c r="E4200" s="141">
        <v>-2.6919945608959002</v>
      </c>
    </row>
    <row r="4201" spans="1:5" x14ac:dyDescent="0.25">
      <c r="A4201" s="141">
        <v>26226.058136567299</v>
      </c>
      <c r="B4201" s="141">
        <v>-2.6608510685947202</v>
      </c>
      <c r="C4201" s="141">
        <v>-2.85812165595281</v>
      </c>
      <c r="D4201" s="141">
        <v>-2.4543814787228402</v>
      </c>
      <c r="E4201" s="141">
        <v>-2.6922672477327598</v>
      </c>
    </row>
    <row r="4202" spans="1:5" x14ac:dyDescent="0.25">
      <c r="A4202" s="141">
        <v>26232.696082423299</v>
      </c>
      <c r="B4202" s="141">
        <v>-2.6611184384666</v>
      </c>
      <c r="C4202" s="141">
        <v>-2.1735117916073499</v>
      </c>
      <c r="D4202" s="141">
        <v>-2.4545205666600798</v>
      </c>
      <c r="E4202" s="141">
        <v>-2.69259678432643</v>
      </c>
    </row>
    <row r="4203" spans="1:5" x14ac:dyDescent="0.25">
      <c r="A4203" s="141">
        <v>26232.708916531501</v>
      </c>
      <c r="B4203" s="141">
        <v>-2.6611189552356098</v>
      </c>
      <c r="C4203" s="141">
        <v>-1.9158496776329099</v>
      </c>
      <c r="D4203" s="141">
        <v>-2.4545208353243</v>
      </c>
      <c r="E4203" s="141">
        <v>-2.6925974209075001</v>
      </c>
    </row>
    <row r="4204" spans="1:5" x14ac:dyDescent="0.25">
      <c r="A4204" s="141">
        <v>26233.907130236501</v>
      </c>
      <c r="B4204" s="141">
        <v>-2.6611671986555998</v>
      </c>
      <c r="C4204" s="141">
        <v>-3.0022884747169498</v>
      </c>
      <c r="D4204" s="141">
        <v>-2.4545459139329302</v>
      </c>
      <c r="E4204" s="141">
        <v>-2.6926568436440599</v>
      </c>
    </row>
    <row r="4205" spans="1:5" x14ac:dyDescent="0.25">
      <c r="A4205" s="141">
        <v>26237.157336832199</v>
      </c>
      <c r="B4205" s="141">
        <v>-2.6612980311795602</v>
      </c>
      <c r="C4205" s="141">
        <v>-2.8242575643369099</v>
      </c>
      <c r="D4205" s="141">
        <v>-2.4546138976162202</v>
      </c>
      <c r="E4205" s="141">
        <v>-2.6928179353608099</v>
      </c>
    </row>
    <row r="4206" spans="1:5" x14ac:dyDescent="0.25">
      <c r="A4206" s="141">
        <v>26246.515363120201</v>
      </c>
      <c r="B4206" s="141">
        <v>-2.66167448183164</v>
      </c>
      <c r="C4206" s="141">
        <v>-1.54117243156523</v>
      </c>
      <c r="D4206" s="141">
        <v>-2.4548092851618399</v>
      </c>
      <c r="E4206" s="141">
        <v>-2.6932809751701399</v>
      </c>
    </row>
    <row r="4207" spans="1:5" x14ac:dyDescent="0.25">
      <c r="A4207" s="141">
        <v>26247.849265621298</v>
      </c>
      <c r="B4207" s="141">
        <v>-2.6617281120299099</v>
      </c>
      <c r="C4207" s="141">
        <v>-3.7423323042854699</v>
      </c>
      <c r="D4207" s="141">
        <v>-2.4548370934110602</v>
      </c>
      <c r="E4207" s="141">
        <v>-2.6933468832234602</v>
      </c>
    </row>
    <row r="4208" spans="1:5" x14ac:dyDescent="0.25">
      <c r="A4208" s="141">
        <v>26248.9430991423</v>
      </c>
      <c r="B4208" s="141">
        <v>-2.6617720846518198</v>
      </c>
      <c r="C4208" s="141">
        <v>-2.9289962884843899</v>
      </c>
      <c r="D4208" s="141">
        <v>-2.4548598889663298</v>
      </c>
      <c r="E4208" s="141">
        <v>-2.6934009119293201</v>
      </c>
    </row>
    <row r="4209" spans="1:5" x14ac:dyDescent="0.25">
      <c r="A4209" s="141">
        <v>26249.2040636231</v>
      </c>
      <c r="B4209" s="141">
        <v>-2.6617825748161699</v>
      </c>
      <c r="C4209" s="141">
        <v>-2.8198576331888998</v>
      </c>
      <c r="D4209" s="141">
        <v>-2.4548653264289699</v>
      </c>
      <c r="E4209" s="141">
        <v>-2.69341379964566</v>
      </c>
    </row>
    <row r="4210" spans="1:5" x14ac:dyDescent="0.25">
      <c r="A4210" s="141">
        <v>26252.4155830167</v>
      </c>
      <c r="B4210" s="141">
        <v>-2.66191164737244</v>
      </c>
      <c r="C4210" s="141">
        <v>-2.5607636217970402</v>
      </c>
      <c r="D4210" s="141">
        <v>-2.4549322085361198</v>
      </c>
      <c r="E4210" s="141">
        <v>-2.6935723265687499</v>
      </c>
    </row>
    <row r="4211" spans="1:5" x14ac:dyDescent="0.25">
      <c r="A4211" s="141">
        <v>26253.026421271101</v>
      </c>
      <c r="B4211" s="141">
        <v>-2.6619361924395801</v>
      </c>
      <c r="C4211" s="141">
        <v>-2.7480053014933099</v>
      </c>
      <c r="D4211" s="141">
        <v>-2.4549449227159301</v>
      </c>
      <c r="E4211" s="141">
        <v>-2.69360246329162</v>
      </c>
    </row>
    <row r="4212" spans="1:5" x14ac:dyDescent="0.25">
      <c r="A4212" s="141">
        <v>26253.490210776301</v>
      </c>
      <c r="B4212" s="141">
        <v>-2.66195482767609</v>
      </c>
      <c r="C4212" s="141">
        <v>-2.65343265064981</v>
      </c>
      <c r="D4212" s="141">
        <v>-2.4549545746938599</v>
      </c>
      <c r="E4212" s="141">
        <v>-2.6936253418181102</v>
      </c>
    </row>
    <row r="4213" spans="1:5" x14ac:dyDescent="0.25">
      <c r="A4213" s="141">
        <v>26254.5675138919</v>
      </c>
      <c r="B4213" s="141">
        <v>-2.6619981106884198</v>
      </c>
      <c r="C4213" s="141">
        <v>-2.5038531426357702</v>
      </c>
      <c r="D4213" s="141">
        <v>-2.4549769896364899</v>
      </c>
      <c r="E4213" s="141">
        <v>-2.6936784736929398</v>
      </c>
    </row>
    <row r="4214" spans="1:5" x14ac:dyDescent="0.25">
      <c r="A4214" s="141">
        <v>26260.667061208998</v>
      </c>
      <c r="B4214" s="141">
        <v>-2.6622430828678101</v>
      </c>
      <c r="C4214" s="141">
        <v>-2.9754817084233101</v>
      </c>
      <c r="D4214" s="141">
        <v>-2.4551037698817599</v>
      </c>
      <c r="E4214" s="141">
        <v>-2.6939790089556901</v>
      </c>
    </row>
    <row r="4215" spans="1:5" x14ac:dyDescent="0.25">
      <c r="A4215" s="141">
        <v>26261.179180958501</v>
      </c>
      <c r="B4215" s="141">
        <v>-2.6622636438017202</v>
      </c>
      <c r="C4215" s="141">
        <v>-2.7507893439725799</v>
      </c>
      <c r="D4215" s="141">
        <v>-2.4551144043216202</v>
      </c>
      <c r="E4215" s="141">
        <v>-2.6940042194996101</v>
      </c>
    </row>
    <row r="4216" spans="1:5" x14ac:dyDescent="0.25">
      <c r="A4216" s="141">
        <v>26267.242618273998</v>
      </c>
      <c r="B4216" s="141">
        <v>-2.6625070003686302</v>
      </c>
      <c r="C4216" s="141">
        <v>-2.82952248303285</v>
      </c>
      <c r="D4216" s="141">
        <v>-2.4552401963735702</v>
      </c>
      <c r="E4216" s="141">
        <v>-2.69430244414617</v>
      </c>
    </row>
    <row r="4217" spans="1:5" x14ac:dyDescent="0.25">
      <c r="A4217" s="141">
        <v>26282.700354921901</v>
      </c>
      <c r="B4217" s="141">
        <v>-2.6631267095447702</v>
      </c>
      <c r="C4217" s="141">
        <v>-1.95431334452945</v>
      </c>
      <c r="D4217" s="141">
        <v>-2.4555598951613602</v>
      </c>
      <c r="E4217" s="141">
        <v>-2.6950604991812801</v>
      </c>
    </row>
    <row r="4218" spans="1:5" x14ac:dyDescent="0.25">
      <c r="A4218" s="141">
        <v>26286.539664523702</v>
      </c>
      <c r="B4218" s="141">
        <v>-2.6632804761829698</v>
      </c>
      <c r="C4218" s="141">
        <v>-2.9247810360718201</v>
      </c>
      <c r="D4218" s="141">
        <v>-2.4556390805983299</v>
      </c>
      <c r="E4218" s="141">
        <v>-2.6952482847415702</v>
      </c>
    </row>
    <row r="4219" spans="1:5" x14ac:dyDescent="0.25">
      <c r="A4219" s="141">
        <v>26292.196172310902</v>
      </c>
      <c r="B4219" s="141">
        <v>-2.6635069114134602</v>
      </c>
      <c r="C4219" s="141">
        <v>-2.11759773960374</v>
      </c>
      <c r="D4219" s="141">
        <v>-2.4557555865500298</v>
      </c>
      <c r="E4219" s="141">
        <v>-2.6955245908991499</v>
      </c>
    </row>
    <row r="4220" spans="1:5" x14ac:dyDescent="0.25">
      <c r="A4220" s="141">
        <v>26296.136122071799</v>
      </c>
      <c r="B4220" s="141">
        <v>-2.6636645528857699</v>
      </c>
      <c r="C4220" s="141">
        <v>-2.2381595823623499</v>
      </c>
      <c r="D4220" s="141">
        <v>-2.4558366250186099</v>
      </c>
      <c r="E4220" s="141">
        <v>-2.6957167930076702</v>
      </c>
    </row>
    <row r="4221" spans="1:5" x14ac:dyDescent="0.25">
      <c r="A4221" s="141">
        <v>26297.006401037601</v>
      </c>
      <c r="B4221" s="141">
        <v>-2.6636993649714098</v>
      </c>
      <c r="C4221" s="141">
        <v>-3.1021045790736501</v>
      </c>
      <c r="D4221" s="141">
        <v>-2.4558545128843199</v>
      </c>
      <c r="E4221" s="141">
        <v>-2.6957592195045899</v>
      </c>
    </row>
    <row r="4222" spans="1:5" x14ac:dyDescent="0.25">
      <c r="A4222" s="141">
        <v>26306.107471106101</v>
      </c>
      <c r="B4222" s="141">
        <v>-2.6640632292945901</v>
      </c>
      <c r="C4222" s="141">
        <v>-2.8288654504587099</v>
      </c>
      <c r="D4222" s="141">
        <v>-2.4560413096350202</v>
      </c>
      <c r="E4222" s="141">
        <v>-2.6962022878951402</v>
      </c>
    </row>
    <row r="4223" spans="1:5" x14ac:dyDescent="0.25">
      <c r="A4223" s="141">
        <v>26311.206455961699</v>
      </c>
      <c r="B4223" s="141">
        <v>-2.66426693850415</v>
      </c>
      <c r="C4223" s="141">
        <v>-2.8561532159608798</v>
      </c>
      <c r="D4223" s="141">
        <v>-2.4561457509204701</v>
      </c>
      <c r="E4223" s="141">
        <v>-2.6964500322876699</v>
      </c>
    </row>
    <row r="4224" spans="1:5" x14ac:dyDescent="0.25">
      <c r="A4224" s="141">
        <v>26312.1191770111</v>
      </c>
      <c r="B4224" s="141">
        <v>-2.6643033911773899</v>
      </c>
      <c r="C4224" s="141">
        <v>-2.8691019554920998</v>
      </c>
      <c r="D4224" s="141">
        <v>-2.4561644297721701</v>
      </c>
      <c r="E4224" s="141">
        <v>-2.6964943414548599</v>
      </c>
    </row>
    <row r="4225" spans="1:5" x14ac:dyDescent="0.25">
      <c r="A4225" s="141">
        <v>26313.059234189099</v>
      </c>
      <c r="B4225" s="141">
        <v>-2.66434093199886</v>
      </c>
      <c r="C4225" s="141"/>
      <c r="D4225" s="141">
        <v>-2.4561836629192002</v>
      </c>
      <c r="E4225" s="141">
        <v>-2.6965399658644298</v>
      </c>
    </row>
    <row r="4226" spans="1:5" x14ac:dyDescent="0.25">
      <c r="A4226" s="141">
        <v>26323.366813987101</v>
      </c>
      <c r="B4226" s="141">
        <v>-2.6647523205552699</v>
      </c>
      <c r="C4226" s="141">
        <v>-1.9679526194272901</v>
      </c>
      <c r="D4226" s="141">
        <v>-2.4563942094897602</v>
      </c>
      <c r="E4226" s="141">
        <v>-2.6970394420350901</v>
      </c>
    </row>
    <row r="4227" spans="1:5" x14ac:dyDescent="0.25">
      <c r="A4227" s="141">
        <v>26325.683847965902</v>
      </c>
      <c r="B4227" s="141">
        <v>-2.6648447355706999</v>
      </c>
      <c r="C4227" s="141">
        <v>-2.85085741898695</v>
      </c>
      <c r="D4227" s="141">
        <v>-2.4564414519098299</v>
      </c>
      <c r="E4227" s="141">
        <v>-2.6971515196772402</v>
      </c>
    </row>
    <row r="4228" spans="1:5" x14ac:dyDescent="0.25">
      <c r="A4228" s="141">
        <v>26328.305575865201</v>
      </c>
      <c r="B4228" s="141">
        <v>-2.6649492764209999</v>
      </c>
      <c r="C4228" s="141">
        <v>-2.5566729401580401</v>
      </c>
      <c r="D4228" s="141">
        <v>-2.45649486865904</v>
      </c>
      <c r="E4228" s="141">
        <v>-2.69727824733046</v>
      </c>
    </row>
    <row r="4229" spans="1:5" x14ac:dyDescent="0.25">
      <c r="A4229" s="141">
        <v>26329.7650605901</v>
      </c>
      <c r="B4229" s="141">
        <v>-2.6650074606930798</v>
      </c>
      <c r="C4229" s="141">
        <v>-2.83163294270945</v>
      </c>
      <c r="D4229" s="141">
        <v>-2.45652458759236</v>
      </c>
      <c r="E4229" s="141">
        <v>-2.69734875440991</v>
      </c>
    </row>
    <row r="4230" spans="1:5" x14ac:dyDescent="0.25">
      <c r="A4230" s="141">
        <v>26330.844639835399</v>
      </c>
      <c r="B4230" s="141">
        <v>-2.6650504938394199</v>
      </c>
      <c r="C4230" s="141">
        <v>-2.8525336307109699</v>
      </c>
      <c r="D4230" s="141">
        <v>-2.4565465625869698</v>
      </c>
      <c r="E4230" s="141">
        <v>-2.6974008896773798</v>
      </c>
    </row>
    <row r="4231" spans="1:5" x14ac:dyDescent="0.25">
      <c r="A4231" s="141">
        <v>26334.1765314849</v>
      </c>
      <c r="B4231" s="141">
        <v>-2.6651832759439298</v>
      </c>
      <c r="C4231" s="141">
        <v>-2.7061141892747398</v>
      </c>
      <c r="D4231" s="141">
        <v>-2.4566143404837901</v>
      </c>
      <c r="E4231" s="141">
        <v>-2.69756169351102</v>
      </c>
    </row>
    <row r="4232" spans="1:5" x14ac:dyDescent="0.25">
      <c r="A4232" s="141">
        <v>26338.774310206401</v>
      </c>
      <c r="B4232" s="141">
        <v>-2.6653664302290601</v>
      </c>
      <c r="C4232" s="141">
        <v>-2.0353380684524098</v>
      </c>
      <c r="D4232" s="141">
        <v>-2.4567077620371198</v>
      </c>
      <c r="E4232" s="141">
        <v>-2.6977833418363102</v>
      </c>
    </row>
    <row r="4233" spans="1:5" x14ac:dyDescent="0.25">
      <c r="A4233" s="141">
        <v>26340.953908006599</v>
      </c>
      <c r="B4233" s="141">
        <v>-2.6654532246342502</v>
      </c>
      <c r="C4233" s="141">
        <v>-2.8859743657616201</v>
      </c>
      <c r="D4233" s="141">
        <v>-2.4567520055218299</v>
      </c>
      <c r="E4233" s="141">
        <v>-2.6978883138861498</v>
      </c>
    </row>
    <row r="4234" spans="1:5" x14ac:dyDescent="0.25">
      <c r="A4234" s="141">
        <v>26344.735234347601</v>
      </c>
      <c r="B4234" s="141">
        <v>-2.6656037550683802</v>
      </c>
      <c r="C4234" s="141">
        <v>-1.6918650909079</v>
      </c>
      <c r="D4234" s="141">
        <v>-2.45682869614012</v>
      </c>
      <c r="E4234" s="141">
        <v>-2.6980702722524899</v>
      </c>
    </row>
    <row r="4235" spans="1:5" x14ac:dyDescent="0.25">
      <c r="A4235" s="141">
        <v>26348.2234569875</v>
      </c>
      <c r="B4235" s="141">
        <v>-2.6657425646216599</v>
      </c>
      <c r="C4235" s="141">
        <v>-2.32088859281366</v>
      </c>
      <c r="D4235" s="141">
        <v>-2.4568993677292998</v>
      </c>
      <c r="E4235" s="141">
        <v>-2.6982379519607398</v>
      </c>
    </row>
    <row r="4236" spans="1:5" x14ac:dyDescent="0.25">
      <c r="A4236" s="141">
        <v>26349.515216461801</v>
      </c>
      <c r="B4236" s="141">
        <v>-2.6657939557638901</v>
      </c>
      <c r="C4236" s="141">
        <v>-2.86372180450405</v>
      </c>
      <c r="D4236" s="141">
        <v>-2.4569255207229102</v>
      </c>
      <c r="E4236" s="141">
        <v>-2.6983000046282899</v>
      </c>
    </row>
    <row r="4237" spans="1:5" x14ac:dyDescent="0.25">
      <c r="A4237" s="141">
        <v>26351.4463420988</v>
      </c>
      <c r="B4237" s="141">
        <v>-2.6658707703918698</v>
      </c>
      <c r="C4237" s="141">
        <v>-3.4602843020569001</v>
      </c>
      <c r="D4237" s="141">
        <v>-2.4569646000738601</v>
      </c>
      <c r="E4237" s="141">
        <v>-2.6983927278336401</v>
      </c>
    </row>
    <row r="4238" spans="1:5" x14ac:dyDescent="0.25">
      <c r="A4238" s="141">
        <v>26361.905540305401</v>
      </c>
      <c r="B4238" s="141">
        <v>-2.6662865374966298</v>
      </c>
      <c r="C4238" s="141">
        <v>-2.59008197979878</v>
      </c>
      <c r="D4238" s="141">
        <v>-2.4571758782472202</v>
      </c>
      <c r="E4238" s="141">
        <v>-2.6988940324197501</v>
      </c>
    </row>
    <row r="4239" spans="1:5" x14ac:dyDescent="0.25">
      <c r="A4239" s="141">
        <v>26363.047250114701</v>
      </c>
      <c r="B4239" s="141">
        <v>-2.6663318944099301</v>
      </c>
      <c r="C4239" s="141">
        <v>-2.8891588598867601</v>
      </c>
      <c r="D4239" s="141">
        <v>-2.4571989022235798</v>
      </c>
      <c r="E4239" s="141">
        <v>-2.6989486624161199</v>
      </c>
    </row>
    <row r="4240" spans="1:5" x14ac:dyDescent="0.25">
      <c r="A4240" s="141">
        <v>26363.358420082899</v>
      </c>
      <c r="B4240" s="141">
        <v>-2.6663442553743102</v>
      </c>
      <c r="C4240" s="141">
        <v>-3.0450039685566601</v>
      </c>
      <c r="D4240" s="141">
        <v>-2.4572051760227001</v>
      </c>
      <c r="E4240" s="141">
        <v>-2.69896354854344</v>
      </c>
    </row>
    <row r="4241" spans="1:5" x14ac:dyDescent="0.25">
      <c r="A4241" s="141">
        <v>26363.527608759799</v>
      </c>
      <c r="B4241" s="141">
        <v>-2.6663509760824402</v>
      </c>
      <c r="C4241" s="141">
        <v>-2.12752366274088</v>
      </c>
      <c r="D4241" s="141">
        <v>-2.45720858696144</v>
      </c>
      <c r="E4241" s="141">
        <v>-2.6989716418338099</v>
      </c>
    </row>
    <row r="4242" spans="1:5" x14ac:dyDescent="0.25">
      <c r="A4242" s="141">
        <v>26364.572197380399</v>
      </c>
      <c r="B4242" s="141">
        <v>-2.6663924677979098</v>
      </c>
      <c r="C4242" s="141">
        <v>-2.89101149694722</v>
      </c>
      <c r="D4242" s="141">
        <v>-2.45722964274111</v>
      </c>
      <c r="E4242" s="141">
        <v>-2.6990216018671802</v>
      </c>
    </row>
    <row r="4243" spans="1:5" x14ac:dyDescent="0.25">
      <c r="A4243" s="141">
        <v>26368.800389485401</v>
      </c>
      <c r="B4243" s="141">
        <v>-2.6665603678001699</v>
      </c>
      <c r="C4243" s="141">
        <v>-3.3774041077228798</v>
      </c>
      <c r="D4243" s="141">
        <v>-2.45731480515669</v>
      </c>
      <c r="E4243" s="141">
        <v>-2.6992236709444901</v>
      </c>
    </row>
    <row r="4244" spans="1:5" x14ac:dyDescent="0.25">
      <c r="A4244" s="141">
        <v>26371.025606483701</v>
      </c>
      <c r="B4244" s="141">
        <v>-2.6666487004555202</v>
      </c>
      <c r="C4244" s="141">
        <v>-2.3195153497635301</v>
      </c>
      <c r="D4244" s="141">
        <v>-2.4573595824810699</v>
      </c>
      <c r="E4244" s="141">
        <v>-2.69932991633046</v>
      </c>
    </row>
    <row r="4245" spans="1:5" x14ac:dyDescent="0.25">
      <c r="A4245" s="141">
        <v>26373.6312036323</v>
      </c>
      <c r="B4245" s="141">
        <v>-2.6667521065264199</v>
      </c>
      <c r="C4245" s="141">
        <v>-2.5270529819463201</v>
      </c>
      <c r="D4245" s="141">
        <v>-2.45741197724504</v>
      </c>
      <c r="E4245" s="141">
        <v>-2.69945423586217</v>
      </c>
    </row>
    <row r="4246" spans="1:5" x14ac:dyDescent="0.25">
      <c r="A4246" s="141">
        <v>26375.205667055499</v>
      </c>
      <c r="B4246" s="141">
        <v>-2.6668145771718801</v>
      </c>
      <c r="C4246" s="141">
        <v>-2.0817960990381201</v>
      </c>
      <c r="D4246" s="141">
        <v>-2.4574436181616202</v>
      </c>
      <c r="E4246" s="141">
        <v>-2.6995293116374599</v>
      </c>
    </row>
    <row r="4247" spans="1:5" x14ac:dyDescent="0.25">
      <c r="A4247" s="141">
        <v>26379.387254140802</v>
      </c>
      <c r="B4247" s="141">
        <v>-2.6669804415807201</v>
      </c>
      <c r="C4247" s="141">
        <v>-2.9429986244515001</v>
      </c>
      <c r="D4247" s="141">
        <v>-2.4575275822898299</v>
      </c>
      <c r="E4247" s="141">
        <v>-2.6997285362658801</v>
      </c>
    </row>
    <row r="4248" spans="1:5" x14ac:dyDescent="0.25">
      <c r="A4248" s="141">
        <v>26382.721640003201</v>
      </c>
      <c r="B4248" s="141">
        <v>-2.6671126491432902</v>
      </c>
      <c r="C4248" s="141">
        <v>-2.7426913748975799</v>
      </c>
      <c r="D4248" s="141">
        <v>-2.4575944618105998</v>
      </c>
      <c r="E4248" s="141">
        <v>-2.69988722263068</v>
      </c>
    </row>
    <row r="4249" spans="1:5" x14ac:dyDescent="0.25">
      <c r="A4249" s="141">
        <v>26382.810019393801</v>
      </c>
      <c r="B4249" s="141">
        <v>-2.6671161527331102</v>
      </c>
      <c r="C4249" s="141">
        <v>-2.1135219657057598</v>
      </c>
      <c r="D4249" s="141">
        <v>-2.4575962335985202</v>
      </c>
      <c r="E4249" s="141">
        <v>-2.6998914265718099</v>
      </c>
    </row>
    <row r="4250" spans="1:5" x14ac:dyDescent="0.25">
      <c r="A4250" s="141">
        <v>26384.522491128999</v>
      </c>
      <c r="B4250" s="141">
        <v>-2.6671840331521701</v>
      </c>
      <c r="C4250" s="141">
        <v>-2.6099882935943102</v>
      </c>
      <c r="D4250" s="141">
        <v>-2.45763055540887</v>
      </c>
      <c r="E4250" s="141">
        <v>-2.6999728621426899</v>
      </c>
    </row>
    <row r="4251" spans="1:5" x14ac:dyDescent="0.25">
      <c r="A4251" s="141">
        <v>26386.528338124899</v>
      </c>
      <c r="B4251" s="141">
        <v>-2.6672635270736298</v>
      </c>
      <c r="C4251" s="141">
        <v>-3.0140922703999999</v>
      </c>
      <c r="D4251" s="141">
        <v>-2.45767073534393</v>
      </c>
      <c r="E4251" s="141">
        <v>-2.7000681968635099</v>
      </c>
    </row>
    <row r="4252" spans="1:5" x14ac:dyDescent="0.25">
      <c r="A4252" s="141">
        <v>26391.0742482491</v>
      </c>
      <c r="B4252" s="141">
        <v>-2.6674436243529098</v>
      </c>
      <c r="C4252" s="141">
        <v>-2.8959315883003498</v>
      </c>
      <c r="D4252" s="141">
        <v>-2.4577617093752901</v>
      </c>
      <c r="E4252" s="141">
        <v>-2.7002840483274202</v>
      </c>
    </row>
    <row r="4253" spans="1:5" x14ac:dyDescent="0.25">
      <c r="A4253" s="141">
        <v>26393.6954814091</v>
      </c>
      <c r="B4253" s="141">
        <v>-2.6675474316737602</v>
      </c>
      <c r="C4253" s="141">
        <v>-1.93002242803307</v>
      </c>
      <c r="D4253" s="141">
        <v>-2.4578141114155398</v>
      </c>
      <c r="E4253" s="141">
        <v>-2.7004083795694802</v>
      </c>
    </row>
    <row r="4254" spans="1:5" x14ac:dyDescent="0.25">
      <c r="A4254" s="141">
        <v>26395.954805133199</v>
      </c>
      <c r="B4254" s="141">
        <v>-2.66763688347072</v>
      </c>
      <c r="C4254" s="141">
        <v>-2.2474488723920101</v>
      </c>
      <c r="D4254" s="141">
        <v>-2.4578592462320299</v>
      </c>
      <c r="E4254" s="141">
        <v>-2.7005154672436702</v>
      </c>
    </row>
    <row r="4255" spans="1:5" x14ac:dyDescent="0.25">
      <c r="A4255" s="141">
        <v>26396.251696996002</v>
      </c>
      <c r="B4255" s="141">
        <v>-2.6676486365148802</v>
      </c>
      <c r="C4255" s="141">
        <v>-2.9721064265347699</v>
      </c>
      <c r="D4255" s="141">
        <v>-2.4578651750682701</v>
      </c>
      <c r="E4255" s="141">
        <v>-2.7005295340292799</v>
      </c>
    </row>
    <row r="4256" spans="1:5" x14ac:dyDescent="0.25">
      <c r="A4256" s="141">
        <v>26397.3256235437</v>
      </c>
      <c r="B4256" s="141">
        <v>-2.6676911469211602</v>
      </c>
      <c r="C4256" s="141">
        <v>-3.0879776185699299</v>
      </c>
      <c r="D4256" s="141">
        <v>-2.4578866167488602</v>
      </c>
      <c r="E4256" s="141">
        <v>-2.7005804065075401</v>
      </c>
    </row>
    <row r="4257" spans="1:5" x14ac:dyDescent="0.25">
      <c r="A4257" s="141">
        <v>26400.281499883</v>
      </c>
      <c r="B4257" s="141">
        <v>-2.6678081277305798</v>
      </c>
      <c r="C4257" s="141">
        <v>-2.5982839998293001</v>
      </c>
      <c r="D4257" s="141">
        <v>-2.4579455981314098</v>
      </c>
      <c r="E4257" s="141">
        <v>-2.7007203442536798</v>
      </c>
    </row>
    <row r="4258" spans="1:5" x14ac:dyDescent="0.25">
      <c r="A4258" s="141">
        <v>26401.6678625606</v>
      </c>
      <c r="B4258" s="141">
        <v>-2.6678629814032599</v>
      </c>
      <c r="C4258" s="141">
        <v>-2.8392813176111198</v>
      </c>
      <c r="D4258" s="141">
        <v>-2.4579732439897399</v>
      </c>
      <c r="E4258" s="141">
        <v>-2.7007859354058601</v>
      </c>
    </row>
    <row r="4259" spans="1:5" x14ac:dyDescent="0.25">
      <c r="A4259" s="141">
        <v>26403.470542220799</v>
      </c>
      <c r="B4259" s="141">
        <v>-2.66793429532252</v>
      </c>
      <c r="C4259" s="141">
        <v>-2.1899847071895602</v>
      </c>
      <c r="D4259" s="141">
        <v>-2.45800917499909</v>
      </c>
      <c r="E4259" s="141">
        <v>-2.7008711827551601</v>
      </c>
    </row>
    <row r="4260" spans="1:5" x14ac:dyDescent="0.25">
      <c r="A4260" s="141">
        <v>26404.5618467317</v>
      </c>
      <c r="B4260" s="141">
        <v>-2.6679774606795399</v>
      </c>
      <c r="C4260" s="141">
        <v>-3.0751127755002501</v>
      </c>
      <c r="D4260" s="141">
        <v>-2.4580309176817301</v>
      </c>
      <c r="E4260" s="141">
        <v>-2.7009227674749301</v>
      </c>
    </row>
    <row r="4261" spans="1:5" x14ac:dyDescent="0.25">
      <c r="A4261" s="141">
        <v>26408.4825305046</v>
      </c>
      <c r="B4261" s="141">
        <v>-2.6681324979931098</v>
      </c>
      <c r="C4261" s="141">
        <v>-3.0400477320427499</v>
      </c>
      <c r="D4261" s="141">
        <v>-2.4581089744917901</v>
      </c>
      <c r="E4261" s="141">
        <v>-2.7011079552241899</v>
      </c>
    </row>
    <row r="4262" spans="1:5" x14ac:dyDescent="0.25">
      <c r="A4262" s="141">
        <v>26410.564035981399</v>
      </c>
      <c r="B4262" s="141">
        <v>-2.6682147817728699</v>
      </c>
      <c r="C4262" s="141">
        <v>-3.3427689735288002</v>
      </c>
      <c r="D4262" s="141">
        <v>-2.4581503787785501</v>
      </c>
      <c r="E4262" s="141">
        <v>-2.7012061839427699</v>
      </c>
    </row>
    <row r="4263" spans="1:5" x14ac:dyDescent="0.25">
      <c r="A4263" s="141">
        <v>26416.647025231399</v>
      </c>
      <c r="B4263" s="141">
        <v>-2.6684551440084898</v>
      </c>
      <c r="C4263" s="141">
        <v>-2.90405966319158</v>
      </c>
      <c r="D4263" s="141">
        <v>-2.4582712341583801</v>
      </c>
      <c r="E4263" s="141">
        <v>-2.70149289650562</v>
      </c>
    </row>
    <row r="4264" spans="1:5" x14ac:dyDescent="0.25">
      <c r="A4264" s="141">
        <v>26420.246790889101</v>
      </c>
      <c r="B4264" s="141">
        <v>-2.6685973116946</v>
      </c>
      <c r="C4264" s="141">
        <v>-3.1128556456924699</v>
      </c>
      <c r="D4264" s="141">
        <v>-2.4583426521154701</v>
      </c>
      <c r="E4264" s="141">
        <v>-2.7016623193809601</v>
      </c>
    </row>
    <row r="4265" spans="1:5" x14ac:dyDescent="0.25">
      <c r="A4265" s="141">
        <v>26426.254011599201</v>
      </c>
      <c r="B4265" s="141">
        <v>-2.6688344377529498</v>
      </c>
      <c r="C4265" s="141">
        <v>-2.8131201161325499</v>
      </c>
      <c r="D4265" s="141">
        <v>-2.4584616654032598</v>
      </c>
      <c r="E4265" s="141">
        <v>-2.7019446398031102</v>
      </c>
    </row>
    <row r="4266" spans="1:5" x14ac:dyDescent="0.25">
      <c r="A4266" s="141">
        <v>26452.760559127499</v>
      </c>
      <c r="B4266" s="141">
        <v>-2.6698789403951602</v>
      </c>
      <c r="C4266" s="141">
        <v>-2.4967716759719099</v>
      </c>
      <c r="D4266" s="141">
        <v>-2.4589843061401102</v>
      </c>
      <c r="E4266" s="141">
        <v>-2.70318422337238</v>
      </c>
    </row>
    <row r="4267" spans="1:5" x14ac:dyDescent="0.25">
      <c r="A4267" s="141">
        <v>26455.836170469702</v>
      </c>
      <c r="B4267" s="141">
        <v>-2.6699999456949399</v>
      </c>
      <c r="C4267" s="141">
        <v>-2.9367768260179399</v>
      </c>
      <c r="D4267" s="141">
        <v>-2.4590446858752801</v>
      </c>
      <c r="E4267" s="141">
        <v>-2.70332740364181</v>
      </c>
    </row>
    <row r="4268" spans="1:5" x14ac:dyDescent="0.25">
      <c r="A4268" s="141">
        <v>26462.6601372103</v>
      </c>
      <c r="B4268" s="141">
        <v>-2.6702682827787001</v>
      </c>
      <c r="C4268" s="141">
        <v>-2.80306576071035</v>
      </c>
      <c r="D4268" s="141">
        <v>-2.45917845729221</v>
      </c>
      <c r="E4268" s="141">
        <v>-2.7036445968895499</v>
      </c>
    </row>
    <row r="4269" spans="1:5" x14ac:dyDescent="0.25">
      <c r="A4269" s="141">
        <v>26464.1329468613</v>
      </c>
      <c r="B4269" s="141">
        <v>-2.6703261720693301</v>
      </c>
      <c r="C4269" s="141">
        <v>-2.74854310970164</v>
      </c>
      <c r="D4269" s="141">
        <v>-2.4592072937453699</v>
      </c>
      <c r="E4269" s="141">
        <v>-2.7037129683691301</v>
      </c>
    </row>
    <row r="4270" spans="1:5" x14ac:dyDescent="0.25">
      <c r="A4270" s="141">
        <v>26473.638906947101</v>
      </c>
      <c r="B4270" s="141">
        <v>-2.6706995881736302</v>
      </c>
      <c r="C4270" s="141">
        <v>-2.7166593459074599</v>
      </c>
      <c r="D4270" s="141">
        <v>-2.45939311179266</v>
      </c>
      <c r="E4270" s="141">
        <v>-2.7041535052445198</v>
      </c>
    </row>
    <row r="4271" spans="1:5" x14ac:dyDescent="0.25">
      <c r="A4271" s="141">
        <v>26475.8682547641</v>
      </c>
      <c r="B4271" s="141">
        <v>-2.67078710721476</v>
      </c>
      <c r="C4271" s="141"/>
      <c r="D4271" s="141">
        <v>-2.4594366145893001</v>
      </c>
      <c r="E4271" s="141">
        <v>-2.70425663123808</v>
      </c>
    </row>
    <row r="4272" spans="1:5" x14ac:dyDescent="0.25">
      <c r="A4272" s="141">
        <v>26477.1029799756</v>
      </c>
      <c r="B4272" s="141">
        <v>-2.6708355706939799</v>
      </c>
      <c r="C4272" s="141">
        <v>-2.5329854788879702</v>
      </c>
      <c r="D4272" s="141">
        <v>-2.4594606963040802</v>
      </c>
      <c r="E4272" s="141">
        <v>-2.70431371663217</v>
      </c>
    </row>
    <row r="4273" spans="1:5" x14ac:dyDescent="0.25">
      <c r="A4273" s="141">
        <v>26480.784403709698</v>
      </c>
      <c r="B4273" s="141">
        <v>-2.6709800301145701</v>
      </c>
      <c r="C4273" s="141">
        <v>-2.0232477867392902</v>
      </c>
      <c r="D4273" s="141">
        <v>-2.4595324455591898</v>
      </c>
      <c r="E4273" s="141">
        <v>-2.7044837897104101</v>
      </c>
    </row>
    <row r="4274" spans="1:5" x14ac:dyDescent="0.25">
      <c r="A4274" s="141">
        <v>26491.647462999099</v>
      </c>
      <c r="B4274" s="141">
        <v>-2.67140596578589</v>
      </c>
      <c r="C4274" s="141">
        <v>-2.8338805412224</v>
      </c>
      <c r="D4274" s="141">
        <v>-2.45974370673295</v>
      </c>
      <c r="E4274" s="141">
        <v>-2.7049844896276101</v>
      </c>
    </row>
    <row r="4275" spans="1:5" x14ac:dyDescent="0.25">
      <c r="A4275" s="141">
        <v>26495.580425879602</v>
      </c>
      <c r="B4275" s="141">
        <v>-2.6715600532284198</v>
      </c>
      <c r="C4275" s="141">
        <v>-2.8783444257847499</v>
      </c>
      <c r="D4275" s="141">
        <v>-2.4598200263127499</v>
      </c>
      <c r="E4275" s="141">
        <v>-2.7051653439483299</v>
      </c>
    </row>
    <row r="4276" spans="1:5" x14ac:dyDescent="0.25">
      <c r="A4276" s="141">
        <v>26496.863566014901</v>
      </c>
      <c r="B4276" s="141">
        <v>-2.6716103106199101</v>
      </c>
      <c r="C4276" s="141">
        <v>-2.81390295323739</v>
      </c>
      <c r="D4276" s="141">
        <v>-2.4598449065530699</v>
      </c>
      <c r="E4276" s="141">
        <v>-2.70522429934113</v>
      </c>
    </row>
    <row r="4277" spans="1:5" x14ac:dyDescent="0.25">
      <c r="A4277" s="141">
        <v>26498.710140128602</v>
      </c>
      <c r="B4277" s="141">
        <v>-2.6716826241629699</v>
      </c>
      <c r="C4277" s="141">
        <v>-2.0067958853660399</v>
      </c>
      <c r="D4277" s="141">
        <v>-2.4598806952413201</v>
      </c>
      <c r="E4277" s="141">
        <v>-2.7053091001694298</v>
      </c>
    </row>
    <row r="4278" spans="1:5" x14ac:dyDescent="0.25">
      <c r="A4278" s="141">
        <v>26499.4825902019</v>
      </c>
      <c r="B4278" s="141">
        <v>-2.6717128697661199</v>
      </c>
      <c r="C4278" s="141">
        <v>-1.9884813442943801</v>
      </c>
      <c r="D4278" s="141">
        <v>-2.4598956603833599</v>
      </c>
      <c r="E4278" s="141">
        <v>-2.70534455886561</v>
      </c>
    </row>
    <row r="4279" spans="1:5" x14ac:dyDescent="0.25">
      <c r="A4279" s="141">
        <v>26501.326672856601</v>
      </c>
      <c r="B4279" s="141">
        <v>-2.6717850654426001</v>
      </c>
      <c r="C4279" s="141">
        <v>-2.4360055494685602</v>
      </c>
      <c r="D4279" s="141">
        <v>-2.4599313730537902</v>
      </c>
      <c r="E4279" s="141">
        <v>-2.7054291747140899</v>
      </c>
    </row>
    <row r="4280" spans="1:5" x14ac:dyDescent="0.25">
      <c r="A4280" s="141">
        <v>26501.6039545944</v>
      </c>
      <c r="B4280" s="141">
        <v>-2.67179591976182</v>
      </c>
      <c r="C4280" s="141">
        <v>-3.6189585794231802</v>
      </c>
      <c r="D4280" s="141">
        <v>-2.4599367412277902</v>
      </c>
      <c r="E4280" s="141">
        <v>-2.7054418935021798</v>
      </c>
    </row>
    <row r="4281" spans="1:5" x14ac:dyDescent="0.25">
      <c r="A4281" s="141">
        <v>26501.732809073401</v>
      </c>
      <c r="B4281" s="141">
        <v>-2.6718009637187201</v>
      </c>
      <c r="C4281" s="141">
        <v>-2.3252054567487499</v>
      </c>
      <c r="D4281" s="141">
        <v>-2.4599392357000398</v>
      </c>
      <c r="E4281" s="141">
        <v>-2.7054478036160901</v>
      </c>
    </row>
    <row r="4282" spans="1:5" x14ac:dyDescent="0.25">
      <c r="A4282" s="141">
        <v>26504.801433926099</v>
      </c>
      <c r="B4282" s="141">
        <v>-2.6719210631736701</v>
      </c>
      <c r="C4282" s="141"/>
      <c r="D4282" s="141">
        <v>-2.45999861252721</v>
      </c>
      <c r="E4282" s="141">
        <v>-2.70558847912468</v>
      </c>
    </row>
    <row r="4283" spans="1:5" x14ac:dyDescent="0.25">
      <c r="A4283" s="141">
        <v>26506.963935530701</v>
      </c>
      <c r="B4283" s="141">
        <v>-2.6720056750980099</v>
      </c>
      <c r="C4283" s="141">
        <v>-1.69999541927723</v>
      </c>
      <c r="D4283" s="141">
        <v>-2.4600404237179601</v>
      </c>
      <c r="E4283" s="141">
        <v>-2.7056875322178402</v>
      </c>
    </row>
    <row r="4284" spans="1:5" x14ac:dyDescent="0.25">
      <c r="A4284" s="141">
        <v>26512.213953051902</v>
      </c>
      <c r="B4284" s="141">
        <v>-2.6722110099947201</v>
      </c>
      <c r="C4284" s="141">
        <v>-2.8731266819707302</v>
      </c>
      <c r="D4284" s="141">
        <v>-2.4601418192893401</v>
      </c>
      <c r="E4284" s="141">
        <v>-2.7059277231729699</v>
      </c>
    </row>
    <row r="4285" spans="1:5" x14ac:dyDescent="0.25">
      <c r="A4285" s="141">
        <v>26522.274451371501</v>
      </c>
      <c r="B4285" s="141">
        <v>-2.6726041647724501</v>
      </c>
      <c r="C4285" s="141">
        <v>-2.7464479791280998</v>
      </c>
      <c r="D4285" s="141">
        <v>-2.4603356800338698</v>
      </c>
      <c r="E4285" s="141">
        <v>-2.7063868639823498</v>
      </c>
    </row>
    <row r="4286" spans="1:5" x14ac:dyDescent="0.25">
      <c r="A4286" s="141">
        <v>26528.479146412301</v>
      </c>
      <c r="B4286" s="141">
        <v>-2.6728464258966498</v>
      </c>
      <c r="C4286" s="141"/>
      <c r="D4286" s="141">
        <v>-2.4604549524491302</v>
      </c>
      <c r="E4286" s="141">
        <v>-2.7066692899810101</v>
      </c>
    </row>
    <row r="4287" spans="1:5" x14ac:dyDescent="0.25">
      <c r="A4287" s="141">
        <v>26529.604223391099</v>
      </c>
      <c r="B4287" s="141">
        <v>-2.6728903369397301</v>
      </c>
      <c r="C4287" s="141">
        <v>-2.8733944140053902</v>
      </c>
      <c r="D4287" s="141">
        <v>-2.4604765561344299</v>
      </c>
      <c r="E4287" s="141">
        <v>-2.7067204404533398</v>
      </c>
    </row>
    <row r="4288" spans="1:5" x14ac:dyDescent="0.25">
      <c r="A4288" s="141">
        <v>26535.597149830501</v>
      </c>
      <c r="B4288" s="141">
        <v>-2.6731241471847702</v>
      </c>
      <c r="C4288" s="141">
        <v>-2.8265546696361699</v>
      </c>
      <c r="D4288" s="141">
        <v>-2.4605915101325002</v>
      </c>
      <c r="E4288" s="141">
        <v>-2.7069925871306602</v>
      </c>
    </row>
    <row r="4289" spans="1:5" x14ac:dyDescent="0.25">
      <c r="A4289" s="141">
        <v>26536.7461746013</v>
      </c>
      <c r="B4289" s="141">
        <v>-2.67316895836663</v>
      </c>
      <c r="C4289" s="141">
        <v>-2.27993246470484</v>
      </c>
      <c r="D4289" s="141">
        <v>-2.4606135268312701</v>
      </c>
      <c r="E4289" s="141">
        <v>-2.7070447050843298</v>
      </c>
    </row>
    <row r="4290" spans="1:5" x14ac:dyDescent="0.25">
      <c r="A4290" s="141">
        <v>26537.137429607999</v>
      </c>
      <c r="B4290" s="141">
        <v>-2.67318421577458</v>
      </c>
      <c r="C4290" s="141">
        <v>-2.81051287309029</v>
      </c>
      <c r="D4290" s="141">
        <v>-2.4606210220270599</v>
      </c>
      <c r="E4290" s="141">
        <v>-2.7070624473279099</v>
      </c>
    </row>
    <row r="4291" spans="1:5" x14ac:dyDescent="0.25">
      <c r="A4291" s="141">
        <v>26539.367646722701</v>
      </c>
      <c r="B4291" s="141">
        <v>-2.6732711731543999</v>
      </c>
      <c r="C4291" s="141">
        <v>-2.6632185180293999</v>
      </c>
      <c r="D4291" s="141">
        <v>-2.4606637291634401</v>
      </c>
      <c r="E4291" s="141">
        <v>-2.7071635376408101</v>
      </c>
    </row>
    <row r="4292" spans="1:5" x14ac:dyDescent="0.25">
      <c r="A4292" s="141">
        <v>26540.869131401701</v>
      </c>
      <c r="B4292" s="141">
        <v>-2.67332970504695</v>
      </c>
      <c r="C4292" s="141">
        <v>-2.1258477929667499</v>
      </c>
      <c r="D4292" s="141">
        <v>-2.4606924655715301</v>
      </c>
      <c r="E4292" s="141">
        <v>-2.7072315547111598</v>
      </c>
    </row>
    <row r="4293" spans="1:5" x14ac:dyDescent="0.25">
      <c r="A4293" s="141">
        <v>26542.700934598401</v>
      </c>
      <c r="B4293" s="141">
        <v>-2.6734011007651399</v>
      </c>
      <c r="C4293" s="141">
        <v>-2.5121112177870599</v>
      </c>
      <c r="D4293" s="141">
        <v>-2.4607275064038299</v>
      </c>
      <c r="E4293" s="141">
        <v>-2.7073144898318202</v>
      </c>
    </row>
    <row r="4294" spans="1:5" x14ac:dyDescent="0.25">
      <c r="A4294" s="141">
        <v>26544.787638238799</v>
      </c>
      <c r="B4294" s="141">
        <v>-2.6734824141504498</v>
      </c>
      <c r="C4294" s="141">
        <v>-2.9325735329551499</v>
      </c>
      <c r="D4294" s="141">
        <v>-2.4607673999284998</v>
      </c>
      <c r="E4294" s="141">
        <v>-2.7074089048470298</v>
      </c>
    </row>
    <row r="4295" spans="1:5" x14ac:dyDescent="0.25">
      <c r="A4295" s="141">
        <v>26547.933222061401</v>
      </c>
      <c r="B4295" s="141">
        <v>-2.67360495461477</v>
      </c>
      <c r="C4295" s="141">
        <v>-2.0750960997318302</v>
      </c>
      <c r="D4295" s="141">
        <v>-2.4608274901312202</v>
      </c>
      <c r="E4295" s="141">
        <v>-2.7075511075674101</v>
      </c>
    </row>
    <row r="4296" spans="1:5" x14ac:dyDescent="0.25">
      <c r="A4296" s="141">
        <v>26551.171959797401</v>
      </c>
      <c r="B4296" s="141">
        <v>-2.6737310803962901</v>
      </c>
      <c r="C4296" s="141">
        <v>-2.8076087208729201</v>
      </c>
      <c r="D4296" s="141">
        <v>-2.46088930089094</v>
      </c>
      <c r="E4296" s="141">
        <v>-2.7076973675723099</v>
      </c>
    </row>
    <row r="4297" spans="1:5" x14ac:dyDescent="0.25">
      <c r="A4297" s="141">
        <v>26559.579222402299</v>
      </c>
      <c r="B4297" s="141">
        <v>-2.67405827681488</v>
      </c>
      <c r="C4297" s="141">
        <v>-2.7718920626284902</v>
      </c>
      <c r="D4297" s="141">
        <v>-2.4610494730567298</v>
      </c>
      <c r="E4297" s="141">
        <v>-2.70807630568595</v>
      </c>
    </row>
    <row r="4298" spans="1:5" x14ac:dyDescent="0.25">
      <c r="A4298" s="141">
        <v>26564.212788955501</v>
      </c>
      <c r="B4298" s="141">
        <v>-2.6742384798149801</v>
      </c>
      <c r="C4298" s="141">
        <v>-2.8891609017053299</v>
      </c>
      <c r="D4298" s="141">
        <v>-2.4611375780574298</v>
      </c>
      <c r="E4298" s="141">
        <v>-2.7082847015028402</v>
      </c>
    </row>
    <row r="4299" spans="1:5" x14ac:dyDescent="0.25">
      <c r="A4299" s="141">
        <v>26568.445227722801</v>
      </c>
      <c r="B4299" s="141">
        <v>-2.67440300339632</v>
      </c>
      <c r="C4299" s="141">
        <v>-2.0510523663208899</v>
      </c>
      <c r="D4299" s="141">
        <v>-2.4612179490522501</v>
      </c>
      <c r="E4299" s="141">
        <v>-2.7084747754562302</v>
      </c>
    </row>
    <row r="4300" spans="1:5" x14ac:dyDescent="0.25">
      <c r="A4300" s="141">
        <v>26568.886353477901</v>
      </c>
      <c r="B4300" s="141">
        <v>-2.67442014650493</v>
      </c>
      <c r="C4300" s="141">
        <v>-0.76849934796000596</v>
      </c>
      <c r="D4300" s="141">
        <v>-2.46122631985325</v>
      </c>
      <c r="E4300" s="141">
        <v>-2.7084945704478498</v>
      </c>
    </row>
    <row r="4301" spans="1:5" x14ac:dyDescent="0.25">
      <c r="A4301" s="141">
        <v>26569.966446586401</v>
      </c>
      <c r="B4301" s="141">
        <v>-2.6744621178068799</v>
      </c>
      <c r="C4301" s="141"/>
      <c r="D4301" s="141">
        <v>-2.4612468110257901</v>
      </c>
      <c r="E4301" s="141">
        <v>-2.7085430260080399</v>
      </c>
    </row>
    <row r="4302" spans="1:5" x14ac:dyDescent="0.25">
      <c r="A4302" s="141">
        <v>26571.663481043001</v>
      </c>
      <c r="B4302" s="141">
        <v>-2.6745280528548299</v>
      </c>
      <c r="C4302" s="141">
        <v>-2.5413880260491002</v>
      </c>
      <c r="D4302" s="141">
        <v>-2.4612789932114398</v>
      </c>
      <c r="E4302" s="141">
        <v>-2.7086191236558501</v>
      </c>
    </row>
    <row r="4303" spans="1:5" x14ac:dyDescent="0.25">
      <c r="A4303" s="141">
        <v>26575.232688943499</v>
      </c>
      <c r="B4303" s="141">
        <v>-2.6746666879253</v>
      </c>
      <c r="C4303" s="141">
        <v>-1.78231899763003</v>
      </c>
      <c r="D4303" s="141">
        <v>-2.4613466254692402</v>
      </c>
      <c r="E4303" s="141">
        <v>-2.7087790312507698</v>
      </c>
    </row>
    <row r="4304" spans="1:5" x14ac:dyDescent="0.25">
      <c r="A4304" s="141">
        <v>26576.554249293498</v>
      </c>
      <c r="B4304" s="141">
        <v>-2.6747180062745999</v>
      </c>
      <c r="C4304" s="141">
        <v>-2.9284415903304102</v>
      </c>
      <c r="D4304" s="141">
        <v>-2.4613716491107498</v>
      </c>
      <c r="E4304" s="141">
        <v>-2.7088381911814698</v>
      </c>
    </row>
    <row r="4305" spans="1:5" x14ac:dyDescent="0.25">
      <c r="A4305" s="141">
        <v>26578.285344116899</v>
      </c>
      <c r="B4305" s="141">
        <v>-2.6747852163474</v>
      </c>
      <c r="C4305" s="141">
        <v>-2.1810358247420498</v>
      </c>
      <c r="D4305" s="141">
        <v>-2.4614044122491801</v>
      </c>
      <c r="E4305" s="141">
        <v>-2.7089156442471301</v>
      </c>
    </row>
    <row r="4306" spans="1:5" x14ac:dyDescent="0.25">
      <c r="A4306" s="141">
        <v>26578.3989839674</v>
      </c>
      <c r="B4306" s="141">
        <v>-2.6747896279922201</v>
      </c>
      <c r="C4306" s="141">
        <v>-3.3584755157783701</v>
      </c>
      <c r="D4306" s="141">
        <v>-2.4614065624305299</v>
      </c>
      <c r="E4306" s="141">
        <v>-2.7089207271709399</v>
      </c>
    </row>
    <row r="4307" spans="1:5" x14ac:dyDescent="0.25">
      <c r="A4307" s="141">
        <v>26582.3539765352</v>
      </c>
      <c r="B4307" s="141">
        <v>-2.6749431318592598</v>
      </c>
      <c r="C4307" s="141">
        <v>-2.3657782977979598</v>
      </c>
      <c r="D4307" s="141">
        <v>-2.4614813492306502</v>
      </c>
      <c r="E4307" s="141">
        <v>-2.7090975062760898</v>
      </c>
    </row>
    <row r="4308" spans="1:5" x14ac:dyDescent="0.25">
      <c r="A4308" s="141">
        <v>26588.464104615901</v>
      </c>
      <c r="B4308" s="141">
        <v>-2.6751801522665901</v>
      </c>
      <c r="C4308" s="141">
        <v>-2.33253515725603</v>
      </c>
      <c r="D4308" s="141">
        <v>-2.4615967140194699</v>
      </c>
      <c r="E4308" s="141">
        <v>-2.7093701511546899</v>
      </c>
    </row>
    <row r="4309" spans="1:5" x14ac:dyDescent="0.25">
      <c r="A4309" s="141">
        <v>26590.914314191701</v>
      </c>
      <c r="B4309" s="141">
        <v>-2.6752751549539999</v>
      </c>
      <c r="C4309" s="141">
        <v>-1.62698722520054</v>
      </c>
      <c r="D4309" s="141">
        <v>-2.4616429167413698</v>
      </c>
      <c r="E4309" s="141">
        <v>-2.7094793254620102</v>
      </c>
    </row>
    <row r="4310" spans="1:5" x14ac:dyDescent="0.25">
      <c r="A4310" s="141">
        <v>26592.198284490401</v>
      </c>
      <c r="B4310" s="141">
        <v>-2.6753249285633101</v>
      </c>
      <c r="C4310" s="141">
        <v>-2.8885826370010901</v>
      </c>
      <c r="D4310" s="141">
        <v>-2.46166711452077</v>
      </c>
      <c r="E4310" s="141">
        <v>-2.7095364992323301</v>
      </c>
    </row>
    <row r="4311" spans="1:5" x14ac:dyDescent="0.25">
      <c r="A4311" s="141">
        <v>26593.9205508349</v>
      </c>
      <c r="B4311" s="141">
        <v>-2.6753916819341899</v>
      </c>
      <c r="C4311" s="141">
        <v>-2.22569834719314</v>
      </c>
      <c r="D4311" s="141">
        <v>-2.4616995577844198</v>
      </c>
      <c r="E4311" s="141">
        <v>-2.7096131506542598</v>
      </c>
    </row>
    <row r="4312" spans="1:5" x14ac:dyDescent="0.25">
      <c r="A4312" s="141">
        <v>26595.556752125001</v>
      </c>
      <c r="B4312" s="141">
        <v>-2.6754550878783601</v>
      </c>
      <c r="C4312" s="141">
        <v>-2.91987739615056</v>
      </c>
      <c r="D4312" s="141">
        <v>-2.4617303642291599</v>
      </c>
      <c r="E4312" s="141">
        <v>-2.70968593004172</v>
      </c>
    </row>
    <row r="4313" spans="1:5" x14ac:dyDescent="0.25">
      <c r="A4313" s="141">
        <v>26596.636886156601</v>
      </c>
      <c r="B4313" s="141">
        <v>-2.6754969389381298</v>
      </c>
      <c r="C4313" s="141">
        <v>-3.59148262164803</v>
      </c>
      <c r="D4313" s="141">
        <v>-2.46175069271492</v>
      </c>
      <c r="E4313" s="141">
        <v>-2.70973395293574</v>
      </c>
    </row>
    <row r="4314" spans="1:5" x14ac:dyDescent="0.25">
      <c r="A4314" s="141">
        <v>26602.111208714101</v>
      </c>
      <c r="B4314" s="141">
        <v>-2.6757089720318601</v>
      </c>
      <c r="C4314" s="141">
        <v>-3.0361526362380098</v>
      </c>
      <c r="D4314" s="141">
        <v>-2.4618536197368299</v>
      </c>
      <c r="E4314" s="141">
        <v>-2.7099770698733399</v>
      </c>
    </row>
    <row r="4315" spans="1:5" x14ac:dyDescent="0.25">
      <c r="A4315" s="141">
        <v>26604.354248814001</v>
      </c>
      <c r="B4315" s="141">
        <v>-2.6757958134797799</v>
      </c>
      <c r="C4315" s="141">
        <v>-3.1009542280515898</v>
      </c>
      <c r="D4315" s="141">
        <v>-2.4618957439092899</v>
      </c>
      <c r="E4315" s="141">
        <v>-2.7100765527904098</v>
      </c>
    </row>
    <row r="4316" spans="1:5" x14ac:dyDescent="0.25">
      <c r="A4316" s="141">
        <v>26609.235790360101</v>
      </c>
      <c r="B4316" s="141">
        <v>-2.67598473338436</v>
      </c>
      <c r="C4316" s="141">
        <v>-2.7218238578188401</v>
      </c>
      <c r="D4316" s="141">
        <v>-2.46198732065137</v>
      </c>
      <c r="E4316" s="141">
        <v>-2.7102927935983399</v>
      </c>
    </row>
    <row r="4317" spans="1:5" x14ac:dyDescent="0.25">
      <c r="A4317" s="141">
        <v>26610.455664377499</v>
      </c>
      <c r="B4317" s="141">
        <v>-2.6760319278040399</v>
      </c>
      <c r="C4317" s="141">
        <v>-3.0030297581257299</v>
      </c>
      <c r="D4317" s="141">
        <v>-2.4620101842056599</v>
      </c>
      <c r="E4317" s="141">
        <v>-2.7103467744943002</v>
      </c>
    </row>
    <row r="4318" spans="1:5" x14ac:dyDescent="0.25">
      <c r="A4318" s="141">
        <v>26611.932175282</v>
      </c>
      <c r="B4318" s="141">
        <v>-2.6760890425429502</v>
      </c>
      <c r="C4318" s="141">
        <v>-2.5941172589189598</v>
      </c>
      <c r="D4318" s="141">
        <v>-2.46203784654154</v>
      </c>
      <c r="E4318" s="141">
        <v>-2.7104120815499102</v>
      </c>
    </row>
    <row r="4319" spans="1:5" x14ac:dyDescent="0.25">
      <c r="A4319" s="141">
        <v>26617.4664572322</v>
      </c>
      <c r="B4319" s="141">
        <v>-2.6763030387100399</v>
      </c>
      <c r="C4319" s="141">
        <v>-2.1478687269407799</v>
      </c>
      <c r="D4319" s="141">
        <v>-2.46214142136991</v>
      </c>
      <c r="E4319" s="141">
        <v>-2.7106565706069001</v>
      </c>
    </row>
    <row r="4320" spans="1:5" x14ac:dyDescent="0.25">
      <c r="A4320" s="141">
        <v>26619.440432938401</v>
      </c>
      <c r="B4320" s="141">
        <v>-2.6763793357604602</v>
      </c>
      <c r="C4320" s="141">
        <v>-2.9334784522358199</v>
      </c>
      <c r="D4320" s="141">
        <v>-2.46217832274816</v>
      </c>
      <c r="E4320" s="141">
        <v>-2.7107436621633498</v>
      </c>
    </row>
    <row r="4321" spans="1:5" x14ac:dyDescent="0.25">
      <c r="A4321" s="141">
        <v>26619.5053724307</v>
      </c>
      <c r="B4321" s="141">
        <v>-2.6763818454862101</v>
      </c>
      <c r="C4321" s="141">
        <v>-2.8761770224192702</v>
      </c>
      <c r="D4321" s="141">
        <v>-2.4621795363493102</v>
      </c>
      <c r="E4321" s="141">
        <v>-2.7107465262736601</v>
      </c>
    </row>
    <row r="4322" spans="1:5" x14ac:dyDescent="0.25">
      <c r="A4322" s="141">
        <v>26620.705963290799</v>
      </c>
      <c r="B4322" s="141">
        <v>-2.6764282416701599</v>
      </c>
      <c r="C4322" s="141">
        <v>-2.73222612504911</v>
      </c>
      <c r="D4322" s="141">
        <v>-2.4622019689244801</v>
      </c>
      <c r="E4322" s="141">
        <v>-2.71079946586786</v>
      </c>
    </row>
    <row r="4323" spans="1:5" x14ac:dyDescent="0.25">
      <c r="A4323" s="141">
        <v>26632.6626933404</v>
      </c>
      <c r="B4323" s="141">
        <v>-2.6768899694200501</v>
      </c>
      <c r="C4323" s="141">
        <v>-2.9197073104818001</v>
      </c>
      <c r="D4323" s="141">
        <v>-2.46242493219474</v>
      </c>
      <c r="E4323" s="141">
        <v>-2.7113254887150702</v>
      </c>
    </row>
    <row r="4324" spans="1:5" x14ac:dyDescent="0.25">
      <c r="A4324" s="141">
        <v>26644.786586652699</v>
      </c>
      <c r="B4324" s="141">
        <v>-2.6773575329691699</v>
      </c>
      <c r="C4324" s="141">
        <v>-2.6501674717982802</v>
      </c>
      <c r="D4324" s="141">
        <v>-2.4626501904456202</v>
      </c>
      <c r="E4324" s="141">
        <v>-2.7118566234131101</v>
      </c>
    </row>
    <row r="4325" spans="1:5" x14ac:dyDescent="0.25">
      <c r="A4325" s="141">
        <v>26645.897800284602</v>
      </c>
      <c r="B4325" s="141">
        <v>-2.67740035621273</v>
      </c>
      <c r="C4325" s="141">
        <v>-2.9166898203981999</v>
      </c>
      <c r="D4325" s="141">
        <v>-2.4626707950904598</v>
      </c>
      <c r="E4325" s="141">
        <v>-2.7119051911846701</v>
      </c>
    </row>
    <row r="4326" spans="1:5" x14ac:dyDescent="0.25">
      <c r="A4326" s="141">
        <v>26646.0613030645</v>
      </c>
      <c r="B4326" s="141">
        <v>-2.6774066567361601</v>
      </c>
      <c r="C4326" s="141">
        <v>-2.0902154658609602</v>
      </c>
      <c r="D4326" s="141">
        <v>-2.4626738262499299</v>
      </c>
      <c r="E4326" s="141">
        <v>-2.7119123357861801</v>
      </c>
    </row>
    <row r="4327" spans="1:5" x14ac:dyDescent="0.25">
      <c r="A4327" s="141">
        <v>26646.3650531602</v>
      </c>
      <c r="B4327" s="141">
        <v>-2.67741836134027</v>
      </c>
      <c r="C4327" s="141">
        <v>-3.1446702532946098</v>
      </c>
      <c r="D4327" s="141">
        <v>-2.46267945703956</v>
      </c>
      <c r="E4327" s="141">
        <v>-2.7119256076969198</v>
      </c>
    </row>
    <row r="4328" spans="1:5" x14ac:dyDescent="0.25">
      <c r="A4328" s="141">
        <v>26655.3855326993</v>
      </c>
      <c r="B4328" s="141">
        <v>-2.6777657748005699</v>
      </c>
      <c r="C4328" s="141">
        <v>-3.0423485376294899</v>
      </c>
      <c r="D4328" s="141">
        <v>-2.4628464385528699</v>
      </c>
      <c r="E4328" s="141">
        <v>-2.7123190943291</v>
      </c>
    </row>
    <row r="4329" spans="1:5" x14ac:dyDescent="0.25">
      <c r="A4329" s="141">
        <v>26661.989160510198</v>
      </c>
      <c r="B4329" s="141">
        <v>-2.67801988672998</v>
      </c>
      <c r="C4329" s="141">
        <v>-2.4924359029486198</v>
      </c>
      <c r="D4329" s="141">
        <v>-2.46296839118755</v>
      </c>
      <c r="E4329" s="141">
        <v>-2.7126063556117801</v>
      </c>
    </row>
    <row r="4330" spans="1:5" x14ac:dyDescent="0.25">
      <c r="A4330" s="141">
        <v>26666.2417786144</v>
      </c>
      <c r="B4330" s="141">
        <v>-2.67818343211357</v>
      </c>
      <c r="C4330" s="141">
        <v>-2.37009438502368</v>
      </c>
      <c r="D4330" s="141">
        <v>-2.4630467970345</v>
      </c>
      <c r="E4330" s="141">
        <v>-2.7127909884907999</v>
      </c>
    </row>
    <row r="4331" spans="1:5" x14ac:dyDescent="0.25">
      <c r="A4331" s="141">
        <v>26666.8383140273</v>
      </c>
      <c r="B4331" s="141">
        <v>-2.67820636726815</v>
      </c>
      <c r="C4331" s="141">
        <v>-2.70917280838218</v>
      </c>
      <c r="D4331" s="141">
        <v>-2.4630577872964601</v>
      </c>
      <c r="E4331" s="141">
        <v>-2.7128168653651201</v>
      </c>
    </row>
    <row r="4332" spans="1:5" x14ac:dyDescent="0.25">
      <c r="A4332" s="141">
        <v>26672.9468376402</v>
      </c>
      <c r="B4332" s="141">
        <v>-2.6784411361692899</v>
      </c>
      <c r="C4332" s="141">
        <v>-2.6671163849092601</v>
      </c>
      <c r="D4332" s="141">
        <v>-2.4631702128672699</v>
      </c>
      <c r="E4332" s="141">
        <v>-2.7130815259283598</v>
      </c>
    </row>
    <row r="4333" spans="1:5" x14ac:dyDescent="0.25">
      <c r="A4333" s="141">
        <v>26676.4963061698</v>
      </c>
      <c r="B4333" s="141">
        <v>-2.6785774799672302</v>
      </c>
      <c r="C4333" s="141">
        <v>-2.4810173059348899</v>
      </c>
      <c r="D4333" s="141">
        <v>-2.46323544380934</v>
      </c>
      <c r="E4333" s="141">
        <v>-2.7132350447066602</v>
      </c>
    </row>
    <row r="4334" spans="1:5" x14ac:dyDescent="0.25">
      <c r="A4334" s="141">
        <v>26696.673963893099</v>
      </c>
      <c r="B4334" s="141">
        <v>-2.67935153405619</v>
      </c>
      <c r="C4334" s="141">
        <v>-2.8642575245839899</v>
      </c>
      <c r="D4334" s="141">
        <v>-2.4636049236395001</v>
      </c>
      <c r="E4334" s="141">
        <v>-2.7141040098852902</v>
      </c>
    </row>
    <row r="4335" spans="1:5" x14ac:dyDescent="0.25">
      <c r="A4335" s="141">
        <v>26703.227640640001</v>
      </c>
      <c r="B4335" s="141">
        <v>-2.67960257257843</v>
      </c>
      <c r="C4335" s="141">
        <v>-2.8896108851620399</v>
      </c>
      <c r="D4335" s="141">
        <v>-2.4637244411945001</v>
      </c>
      <c r="E4335" s="141">
        <v>-2.7143848741532</v>
      </c>
    </row>
    <row r="4336" spans="1:5" x14ac:dyDescent="0.25">
      <c r="A4336" s="141">
        <v>26720.356770504201</v>
      </c>
      <c r="B4336" s="141">
        <v>-2.6802578386165301</v>
      </c>
      <c r="C4336" s="141">
        <v>-2.9885610657906501</v>
      </c>
      <c r="D4336" s="141">
        <v>-2.4640356904437901</v>
      </c>
      <c r="E4336" s="141">
        <v>-2.71511576062897</v>
      </c>
    </row>
    <row r="4337" spans="1:5" x14ac:dyDescent="0.25">
      <c r="A4337" s="141">
        <v>26721.207772818401</v>
      </c>
      <c r="B4337" s="141">
        <v>-2.6802903606227702</v>
      </c>
      <c r="C4337" s="141">
        <v>-2.2887202389019299</v>
      </c>
      <c r="D4337" s="141">
        <v>-2.4640511112353298</v>
      </c>
      <c r="E4337" s="141">
        <v>-2.7151519512081701</v>
      </c>
    </row>
    <row r="4338" spans="1:5" x14ac:dyDescent="0.25">
      <c r="A4338" s="141">
        <v>26722.0556684486</v>
      </c>
      <c r="B4338" s="141">
        <v>-2.6803227608286502</v>
      </c>
      <c r="C4338" s="141">
        <v>-1.78401981124461</v>
      </c>
      <c r="D4338" s="141">
        <v>-2.46406647172812</v>
      </c>
      <c r="E4338" s="141">
        <v>-2.7151879982512002</v>
      </c>
    </row>
    <row r="4339" spans="1:5" x14ac:dyDescent="0.25">
      <c r="A4339" s="141">
        <v>26722.7742926803</v>
      </c>
      <c r="B4339" s="141">
        <v>-2.6803502188489001</v>
      </c>
      <c r="C4339" s="141">
        <v>-3.10620023070202</v>
      </c>
      <c r="D4339" s="141">
        <v>-2.4640794872096801</v>
      </c>
      <c r="E4339" s="141">
        <v>-2.7152185405839102</v>
      </c>
    </row>
    <row r="4340" spans="1:5" x14ac:dyDescent="0.25">
      <c r="A4340" s="141">
        <v>26727.6516181884</v>
      </c>
      <c r="B4340" s="141">
        <v>-2.6805365190316901</v>
      </c>
      <c r="C4340" s="141">
        <v>-3.1752643055081999</v>
      </c>
      <c r="D4340" s="141">
        <v>-2.46416774787851</v>
      </c>
      <c r="E4340" s="141">
        <v>-2.7154256157994401</v>
      </c>
    </row>
    <row r="4341" spans="1:5" x14ac:dyDescent="0.25">
      <c r="A4341" s="141">
        <v>26729.138135559799</v>
      </c>
      <c r="B4341" s="141">
        <v>-2.6805932796333898</v>
      </c>
      <c r="C4341" s="141">
        <v>-9.1745180080368591</v>
      </c>
      <c r="D4341" s="141">
        <v>-2.4641946218060098</v>
      </c>
      <c r="E4341" s="141">
        <v>-2.7154886533173599</v>
      </c>
    </row>
    <row r="4342" spans="1:5" x14ac:dyDescent="0.25">
      <c r="A4342" s="141">
        <v>26735.532875401001</v>
      </c>
      <c r="B4342" s="141">
        <v>-2.6808373462407</v>
      </c>
      <c r="C4342" s="141">
        <v>-2.5092381187384198</v>
      </c>
      <c r="D4342" s="141">
        <v>-2.4643100889166898</v>
      </c>
      <c r="E4342" s="141">
        <v>-2.7157594289514302</v>
      </c>
    </row>
    <row r="4343" spans="1:5" x14ac:dyDescent="0.25">
      <c r="A4343" s="141">
        <v>26736.801557188501</v>
      </c>
      <c r="B4343" s="141">
        <v>-2.6808857469631899</v>
      </c>
      <c r="C4343" s="141">
        <v>-2.5903607101345401</v>
      </c>
      <c r="D4343" s="141">
        <v>-2.4643329699980199</v>
      </c>
      <c r="E4343" s="141">
        <v>-2.7158130719648899</v>
      </c>
    </row>
    <row r="4344" spans="1:5" x14ac:dyDescent="0.25">
      <c r="A4344" s="141">
        <v>26744.323490799201</v>
      </c>
      <c r="B4344" s="141">
        <v>-2.6811725704491298</v>
      </c>
      <c r="C4344" s="141">
        <v>-1.98153895325563</v>
      </c>
      <c r="D4344" s="141">
        <v>-2.4644684471993301</v>
      </c>
      <c r="E4344" s="141">
        <v>-2.71613059059968</v>
      </c>
    </row>
    <row r="4345" spans="1:5" x14ac:dyDescent="0.25">
      <c r="A4345" s="141">
        <v>26744.799473386302</v>
      </c>
      <c r="B4345" s="141">
        <v>-2.6811907122966301</v>
      </c>
      <c r="C4345" s="141">
        <v>9.7088813892038708</v>
      </c>
      <c r="D4345" s="141">
        <v>-2.4644770095531499</v>
      </c>
      <c r="E4345" s="141">
        <v>-2.71615065255657</v>
      </c>
    </row>
    <row r="4346" spans="1:5" x14ac:dyDescent="0.25">
      <c r="A4346" s="141">
        <v>26748.734961693899</v>
      </c>
      <c r="B4346" s="141">
        <v>-2.6813406744188599</v>
      </c>
      <c r="C4346" s="141">
        <v>-2.3944058675826798</v>
      </c>
      <c r="D4346" s="141">
        <v>-2.46454775618114</v>
      </c>
      <c r="E4346" s="141">
        <v>-2.7163163887138202</v>
      </c>
    </row>
    <row r="4347" spans="1:5" x14ac:dyDescent="0.25">
      <c r="A4347" s="141">
        <v>26752.038579641299</v>
      </c>
      <c r="B4347" s="141">
        <v>-2.6814665079206201</v>
      </c>
      <c r="C4347" s="141">
        <v>-2.3854632159410301</v>
      </c>
      <c r="D4347" s="141">
        <v>-2.4646070777495099</v>
      </c>
      <c r="E4347" s="141">
        <v>-2.71645532337938</v>
      </c>
    </row>
    <row r="4348" spans="1:5" x14ac:dyDescent="0.25">
      <c r="A4348" s="141">
        <v>26752.314331155601</v>
      </c>
      <c r="B4348" s="141">
        <v>-2.68147700907558</v>
      </c>
      <c r="C4348" s="141">
        <v>-2.2071277708359398</v>
      </c>
      <c r="D4348" s="141">
        <v>-2.4646120265635898</v>
      </c>
      <c r="E4348" s="141">
        <v>-2.7164669122882499</v>
      </c>
    </row>
    <row r="4349" spans="1:5" x14ac:dyDescent="0.25">
      <c r="A4349" s="141">
        <v>26753.053278675299</v>
      </c>
      <c r="B4349" s="141">
        <v>-2.6815051480329699</v>
      </c>
      <c r="C4349" s="141">
        <v>-2.8708170614432902</v>
      </c>
      <c r="D4349" s="141">
        <v>-2.4646252861171698</v>
      </c>
      <c r="E4349" s="141">
        <v>-2.71649796175898</v>
      </c>
    </row>
    <row r="4350" spans="1:5" x14ac:dyDescent="0.25">
      <c r="A4350" s="141">
        <v>26753.146432588699</v>
      </c>
      <c r="B4350" s="141">
        <v>-2.68150869514748</v>
      </c>
      <c r="C4350" s="141">
        <v>-2.0202132426546902</v>
      </c>
      <c r="D4350" s="141">
        <v>-2.4646269574413702</v>
      </c>
      <c r="E4350" s="141">
        <v>-2.7165018753260002</v>
      </c>
    </row>
    <row r="4351" spans="1:5" x14ac:dyDescent="0.25">
      <c r="A4351" s="141">
        <v>26753.239586502099</v>
      </c>
      <c r="B4351" s="141">
        <v>-2.6815122422248598</v>
      </c>
      <c r="C4351" s="141">
        <v>-2.7533721482497699</v>
      </c>
      <c r="D4351" s="141">
        <v>-2.46462862871758</v>
      </c>
      <c r="E4351" s="141">
        <v>-2.7165057887539001</v>
      </c>
    </row>
    <row r="4352" spans="1:5" x14ac:dyDescent="0.25">
      <c r="A4352" s="141">
        <v>26754.464134473699</v>
      </c>
      <c r="B4352" s="141">
        <v>-2.6815588666196701</v>
      </c>
      <c r="C4352" s="141">
        <v>-2.0213056209192599</v>
      </c>
      <c r="D4352" s="141">
        <v>-2.4646505938945502</v>
      </c>
      <c r="E4352" s="141">
        <v>-2.7165572194991201</v>
      </c>
    </row>
    <row r="4353" spans="1:5" x14ac:dyDescent="0.25">
      <c r="A4353" s="141">
        <v>26754.472869023601</v>
      </c>
      <c r="B4353" s="141">
        <v>-2.6815591991626899</v>
      </c>
      <c r="C4353" s="141">
        <v>-1.6607091190482599</v>
      </c>
      <c r="D4353" s="141">
        <v>-2.46465075053966</v>
      </c>
      <c r="E4353" s="141">
        <v>-2.71655758626193</v>
      </c>
    </row>
    <row r="4354" spans="1:5" x14ac:dyDescent="0.25">
      <c r="A4354" s="141">
        <v>26757.278441743201</v>
      </c>
      <c r="B4354" s="141">
        <v>-2.6816659964307301</v>
      </c>
      <c r="C4354" s="141">
        <v>-2.8672920970353002</v>
      </c>
      <c r="D4354" s="141">
        <v>-2.4647010437526999</v>
      </c>
      <c r="E4354" s="141">
        <v>-2.71667532861786</v>
      </c>
    </row>
    <row r="4355" spans="1:5" x14ac:dyDescent="0.25">
      <c r="A4355" s="141">
        <v>26761.749174309502</v>
      </c>
      <c r="B4355" s="141">
        <v>-2.6818361102591401</v>
      </c>
      <c r="C4355" s="141">
        <v>-2.4144540543963098</v>
      </c>
      <c r="D4355" s="141">
        <v>-2.4647810970199799</v>
      </c>
      <c r="E4355" s="141">
        <v>-2.7168626920916599</v>
      </c>
    </row>
    <row r="4356" spans="1:5" x14ac:dyDescent="0.25">
      <c r="A4356" s="141">
        <v>26774.364949783401</v>
      </c>
      <c r="B4356" s="141">
        <v>-2.6823156859419699</v>
      </c>
      <c r="C4356" s="141">
        <v>-2.64577027149253</v>
      </c>
      <c r="D4356" s="141">
        <v>-2.4650064008611499</v>
      </c>
      <c r="E4356" s="141">
        <v>-2.7173896707350198</v>
      </c>
    </row>
    <row r="4357" spans="1:5" x14ac:dyDescent="0.25">
      <c r="A4357" s="141">
        <v>26775.5683744903</v>
      </c>
      <c r="B4357" s="141">
        <v>-2.6823613972707601</v>
      </c>
      <c r="C4357" s="141">
        <v>-2.1705619594360201</v>
      </c>
      <c r="D4357" s="141">
        <v>-2.46502784682525</v>
      </c>
      <c r="E4357" s="141">
        <v>-2.7174398053675199</v>
      </c>
    </row>
    <row r="4358" spans="1:5" x14ac:dyDescent="0.25">
      <c r="A4358" s="141">
        <v>26776.031057690801</v>
      </c>
      <c r="B4358" s="141">
        <v>-2.6823789703488199</v>
      </c>
      <c r="C4358" s="141">
        <v>-2.9366470893323799</v>
      </c>
      <c r="D4358" s="141">
        <v>-2.4650360900747601</v>
      </c>
      <c r="E4358" s="141">
        <v>-2.7174590745074401</v>
      </c>
    </row>
    <row r="4359" spans="1:5" x14ac:dyDescent="0.25">
      <c r="A4359" s="141">
        <v>26779.622393589802</v>
      </c>
      <c r="B4359" s="141">
        <v>-2.6825153409616802</v>
      </c>
      <c r="C4359" s="141">
        <v>-2.7947636122894401</v>
      </c>
      <c r="D4359" s="141">
        <v>-2.4651000338578699</v>
      </c>
      <c r="E4359" s="141">
        <v>-2.7176085234397598</v>
      </c>
    </row>
    <row r="4360" spans="1:5" x14ac:dyDescent="0.25">
      <c r="A4360" s="141">
        <v>26784.5242091531</v>
      </c>
      <c r="B4360" s="141">
        <v>-2.6827013840311702</v>
      </c>
      <c r="C4360" s="141">
        <v>-2.7930022038797899</v>
      </c>
      <c r="D4360" s="141">
        <v>-2.4651871960740501</v>
      </c>
      <c r="E4360" s="141">
        <v>-2.7178121695206698</v>
      </c>
    </row>
    <row r="4361" spans="1:5" x14ac:dyDescent="0.25">
      <c r="A4361" s="141">
        <v>26786.084964827201</v>
      </c>
      <c r="B4361" s="141">
        <v>-2.6827605991901602</v>
      </c>
      <c r="C4361" s="141">
        <v>-2.9361993168260998</v>
      </c>
      <c r="D4361" s="141">
        <v>-2.4652149210676</v>
      </c>
      <c r="E4361" s="141">
        <v>-2.7178769294666201</v>
      </c>
    </row>
    <row r="4362" spans="1:5" x14ac:dyDescent="0.25">
      <c r="A4362" s="141">
        <v>26791.1678639446</v>
      </c>
      <c r="B4362" s="141">
        <v>-2.68295337226259</v>
      </c>
      <c r="C4362" s="141">
        <v>-2.9244204339544799</v>
      </c>
      <c r="D4362" s="141">
        <v>-2.4653051198927498</v>
      </c>
      <c r="E4362" s="141">
        <v>-2.7180875587265598</v>
      </c>
    </row>
    <row r="4363" spans="1:5" x14ac:dyDescent="0.25">
      <c r="A4363" s="141">
        <v>26794.867129263701</v>
      </c>
      <c r="B4363" s="141">
        <v>-2.6830936002233101</v>
      </c>
      <c r="C4363" s="141">
        <v>-2.9082369820526002</v>
      </c>
      <c r="D4363" s="141">
        <v>-2.4653706760374998</v>
      </c>
      <c r="E4363" s="141">
        <v>-2.71824058805861</v>
      </c>
    </row>
    <row r="4364" spans="1:5" x14ac:dyDescent="0.25">
      <c r="A4364" s="141">
        <v>26797.9212333494</v>
      </c>
      <c r="B4364" s="141">
        <v>-2.6832093278246001</v>
      </c>
      <c r="C4364" s="141">
        <v>-2.4836678383657</v>
      </c>
      <c r="D4364" s="141">
        <v>-2.4654247423380302</v>
      </c>
      <c r="E4364" s="141">
        <v>-2.7183667609829398</v>
      </c>
    </row>
    <row r="4365" spans="1:5" x14ac:dyDescent="0.25">
      <c r="A4365" s="141">
        <v>26798.051884943801</v>
      </c>
      <c r="B4365" s="141">
        <v>-2.6832142776457402</v>
      </c>
      <c r="C4365" s="141">
        <v>-2.8963247408303401</v>
      </c>
      <c r="D4365" s="141">
        <v>-2.46542705409846</v>
      </c>
      <c r="E4365" s="141">
        <v>-2.7183721551517102</v>
      </c>
    </row>
    <row r="4366" spans="1:5" x14ac:dyDescent="0.25">
      <c r="A4366" s="141">
        <v>26798.933554961299</v>
      </c>
      <c r="B4366" s="141">
        <v>-2.68324767837596</v>
      </c>
      <c r="C4366" s="141">
        <v>-2.3021335011668298</v>
      </c>
      <c r="D4366" s="141">
        <v>-2.4654426519911099</v>
      </c>
      <c r="E4366" s="141">
        <v>-2.7184085491013699</v>
      </c>
    </row>
    <row r="4367" spans="1:5" x14ac:dyDescent="0.25">
      <c r="A4367" s="141">
        <v>26800.3442290885</v>
      </c>
      <c r="B4367" s="141">
        <v>-2.68330111268433</v>
      </c>
      <c r="C4367" s="141">
        <v>-2.8511691728797</v>
      </c>
      <c r="D4367" s="141">
        <v>-2.46546759977497</v>
      </c>
      <c r="E4367" s="141">
        <v>-2.7184667531852398</v>
      </c>
    </row>
    <row r="4368" spans="1:5" x14ac:dyDescent="0.25">
      <c r="A4368" s="141">
        <v>26804.229579015198</v>
      </c>
      <c r="B4368" s="141">
        <v>-2.6834482399917201</v>
      </c>
      <c r="C4368" s="141">
        <v>-2.2870721479404499</v>
      </c>
      <c r="D4368" s="141">
        <v>-2.4655362557242801</v>
      </c>
      <c r="E4368" s="141">
        <v>-2.71862689443368</v>
      </c>
    </row>
    <row r="4369" spans="1:5" x14ac:dyDescent="0.25">
      <c r="A4369" s="141">
        <v>26807.072364482901</v>
      </c>
      <c r="B4369" s="141">
        <v>-2.6835558472480501</v>
      </c>
      <c r="C4369" s="141">
        <v>-2.9554599583480301</v>
      </c>
      <c r="D4369" s="141">
        <v>-2.4655864365789699</v>
      </c>
      <c r="E4369" s="141">
        <v>-2.7187439091893002</v>
      </c>
    </row>
    <row r="4370" spans="1:5" x14ac:dyDescent="0.25">
      <c r="A4370" s="141">
        <v>26807.636894957199</v>
      </c>
      <c r="B4370" s="141">
        <v>-2.6835772121508601</v>
      </c>
      <c r="C4370" s="141">
        <v>-2.9240888519534098</v>
      </c>
      <c r="D4370" s="141">
        <v>-2.4655963963948202</v>
      </c>
      <c r="E4370" s="141">
        <v>-2.71876713077702</v>
      </c>
    </row>
    <row r="4371" spans="1:5" x14ac:dyDescent="0.25">
      <c r="A4371" s="141">
        <v>26815.0883021913</v>
      </c>
      <c r="B4371" s="141">
        <v>-2.6838590856457998</v>
      </c>
      <c r="C4371" s="141">
        <v>-1.2217917126712401</v>
      </c>
      <c r="D4371" s="141">
        <v>-2.4657276952163301</v>
      </c>
      <c r="E4371" s="141">
        <v>-2.7190731550489202</v>
      </c>
    </row>
    <row r="4372" spans="1:5" x14ac:dyDescent="0.25">
      <c r="A4372" s="141">
        <v>26821.4268016965</v>
      </c>
      <c r="B4372" s="141">
        <v>-2.6840986720483002</v>
      </c>
      <c r="C4372" s="141">
        <v>-1.9476288766235501</v>
      </c>
      <c r="D4372" s="141">
        <v>-2.4658391443593399</v>
      </c>
      <c r="E4372" s="141">
        <v>-2.71933276517764</v>
      </c>
    </row>
    <row r="4373" spans="1:5" x14ac:dyDescent="0.25">
      <c r="A4373" s="141">
        <v>26825.0546542989</v>
      </c>
      <c r="B4373" s="141">
        <v>-2.6842357220922</v>
      </c>
      <c r="C4373" s="141">
        <v>-1.94975252103832</v>
      </c>
      <c r="D4373" s="141">
        <v>-2.4659028335148001</v>
      </c>
      <c r="E4373" s="141">
        <v>-2.71948106134115</v>
      </c>
    </row>
    <row r="4374" spans="1:5" x14ac:dyDescent="0.25">
      <c r="A4374" s="141">
        <v>26828.030429507398</v>
      </c>
      <c r="B4374" s="141">
        <v>-2.6843480962470201</v>
      </c>
      <c r="C4374" s="141">
        <v>-3.0447347657708299</v>
      </c>
      <c r="D4374" s="141">
        <v>-2.4659550212960002</v>
      </c>
      <c r="E4374" s="141">
        <v>-2.7196025438793701</v>
      </c>
    </row>
    <row r="4375" spans="1:5" x14ac:dyDescent="0.25">
      <c r="A4375" s="141">
        <v>26835.308709974699</v>
      </c>
      <c r="B4375" s="141">
        <v>-2.684622785358</v>
      </c>
      <c r="C4375" s="141">
        <v>-1.2671327881414001</v>
      </c>
      <c r="D4375" s="141">
        <v>-2.4660824604134701</v>
      </c>
      <c r="E4375" s="141">
        <v>-2.7198990698288998</v>
      </c>
    </row>
    <row r="4376" spans="1:5" x14ac:dyDescent="0.25">
      <c r="A4376" s="141">
        <v>26837.760276745299</v>
      </c>
      <c r="B4376" s="141">
        <v>-2.6847152584723699</v>
      </c>
      <c r="C4376" s="141">
        <v>-2.6641735483250999</v>
      </c>
      <c r="D4376" s="141">
        <v>-2.4661253209760599</v>
      </c>
      <c r="E4376" s="141">
        <v>-2.7199987577070401</v>
      </c>
    </row>
    <row r="4377" spans="1:5" x14ac:dyDescent="0.25">
      <c r="A4377" s="141">
        <v>26841.493527963299</v>
      </c>
      <c r="B4377" s="141">
        <v>-2.6848560270523398</v>
      </c>
      <c r="C4377" s="141">
        <v>0.50042206379916598</v>
      </c>
      <c r="D4377" s="141">
        <v>-2.4661905260966401</v>
      </c>
      <c r="E4377" s="141">
        <v>-2.7201503771358899</v>
      </c>
    </row>
    <row r="4378" spans="1:5" x14ac:dyDescent="0.25">
      <c r="A4378" s="141">
        <v>26843.597371308701</v>
      </c>
      <c r="B4378" s="141">
        <v>-2.6849353296124701</v>
      </c>
      <c r="C4378" s="141">
        <v>-1.9807190956272001</v>
      </c>
      <c r="D4378" s="141">
        <v>-2.4662272383989401</v>
      </c>
      <c r="E4378" s="141">
        <v>-2.72023572246973</v>
      </c>
    </row>
    <row r="4379" spans="1:5" x14ac:dyDescent="0.25">
      <c r="A4379" s="141">
        <v>26846.164542498998</v>
      </c>
      <c r="B4379" s="141">
        <v>-2.6850320711055402</v>
      </c>
      <c r="C4379" s="141">
        <v>-2.2902797830514698</v>
      </c>
      <c r="D4379" s="141">
        <v>-2.4662720031141299</v>
      </c>
      <c r="E4379" s="141">
        <v>-2.7203397671923399</v>
      </c>
    </row>
    <row r="4380" spans="1:5" x14ac:dyDescent="0.25">
      <c r="A4380" s="141">
        <v>26847.002927719601</v>
      </c>
      <c r="B4380" s="141">
        <v>-2.6850636587377301</v>
      </c>
      <c r="C4380" s="141">
        <v>-2.9944426516845302</v>
      </c>
      <c r="D4380" s="141">
        <v>-2.4662866145617</v>
      </c>
      <c r="E4380" s="141">
        <v>-2.7203737231757499</v>
      </c>
    </row>
    <row r="4381" spans="1:5" x14ac:dyDescent="0.25">
      <c r="A4381" s="141">
        <v>26852.1020763339</v>
      </c>
      <c r="B4381" s="141">
        <v>-2.6852557129079702</v>
      </c>
      <c r="C4381" s="141">
        <v>-2.91744967826603</v>
      </c>
      <c r="D4381" s="141">
        <v>-2.4663754004202398</v>
      </c>
      <c r="E4381" s="141">
        <v>-2.72058000471907</v>
      </c>
    </row>
    <row r="4382" spans="1:5" x14ac:dyDescent="0.25">
      <c r="A4382" s="141">
        <v>26858.374687419298</v>
      </c>
      <c r="B4382" s="141">
        <v>-2.6854918107060901</v>
      </c>
      <c r="C4382" s="141">
        <v>-2.8110809756925002</v>
      </c>
      <c r="D4382" s="141">
        <v>-2.4664844241732702</v>
      </c>
      <c r="E4382" s="141">
        <v>-2.7208331873932199</v>
      </c>
    </row>
    <row r="4383" spans="1:5" x14ac:dyDescent="0.25">
      <c r="A4383" s="141">
        <v>26858.675569215</v>
      </c>
      <c r="B4383" s="141">
        <v>-2.68550313147859</v>
      </c>
      <c r="C4383" s="141">
        <v>-2.5504258361962999</v>
      </c>
      <c r="D4383" s="141">
        <v>-2.4664896483910499</v>
      </c>
      <c r="E4383" s="141">
        <v>-2.7208453161552302</v>
      </c>
    </row>
    <row r="4384" spans="1:5" x14ac:dyDescent="0.25">
      <c r="A4384" s="141">
        <v>26860.176914350501</v>
      </c>
      <c r="B4384" s="141">
        <v>-2.6855596142330298</v>
      </c>
      <c r="C4384" s="141">
        <v>-2.3907333448533499</v>
      </c>
      <c r="D4384" s="141">
        <v>-2.46651570891895</v>
      </c>
      <c r="E4384" s="141">
        <v>-2.7209058148767298</v>
      </c>
    </row>
    <row r="4385" spans="1:5" x14ac:dyDescent="0.25">
      <c r="A4385" s="141">
        <v>26873.152758478602</v>
      </c>
      <c r="B4385" s="141">
        <v>-2.6860473791800299</v>
      </c>
      <c r="C4385" s="141">
        <v>-2.08793197126242</v>
      </c>
      <c r="D4385" s="141">
        <v>-2.4667404343333299</v>
      </c>
      <c r="E4385" s="141">
        <v>-2.7214271980540801</v>
      </c>
    </row>
    <row r="4386" spans="1:5" x14ac:dyDescent="0.25">
      <c r="A4386" s="141">
        <v>26873.9579768398</v>
      </c>
      <c r="B4386" s="141">
        <v>-2.6860776235964199</v>
      </c>
      <c r="C4386" s="141">
        <v>-2.91366715518335</v>
      </c>
      <c r="D4386" s="141">
        <v>-2.46675434955766</v>
      </c>
      <c r="E4386" s="141">
        <v>-2.7214594643701102</v>
      </c>
    </row>
    <row r="4387" spans="1:5" x14ac:dyDescent="0.25">
      <c r="A4387" s="141">
        <v>26876.906043715098</v>
      </c>
      <c r="B4387" s="141">
        <v>-2.6861883306405701</v>
      </c>
      <c r="C4387" s="141">
        <v>-2.9654768729917902</v>
      </c>
      <c r="D4387" s="141">
        <v>-2.4668052659616899</v>
      </c>
      <c r="E4387" s="141">
        <v>-2.72157751007235</v>
      </c>
    </row>
    <row r="4388" spans="1:5" x14ac:dyDescent="0.25">
      <c r="A4388" s="141">
        <v>26881.1389137349</v>
      </c>
      <c r="B4388" s="141">
        <v>-2.6863472195779901</v>
      </c>
      <c r="C4388" s="141">
        <v>-2.90541767448281</v>
      </c>
      <c r="D4388" s="141">
        <v>-2.4668782898627102</v>
      </c>
      <c r="E4388" s="141">
        <v>-2.7217467605721199</v>
      </c>
    </row>
    <row r="4389" spans="1:5" x14ac:dyDescent="0.25">
      <c r="A4389" s="141">
        <v>26884.016715299102</v>
      </c>
      <c r="B4389" s="141">
        <v>-2.68645519925313</v>
      </c>
      <c r="C4389" s="141">
        <v>-3.1314467184317998</v>
      </c>
      <c r="D4389" s="141">
        <v>-2.4669278811233801</v>
      </c>
      <c r="E4389" s="141">
        <v>-2.7218616668968201</v>
      </c>
    </row>
    <row r="4390" spans="1:5" x14ac:dyDescent="0.25">
      <c r="A4390" s="141">
        <v>26885.969769443302</v>
      </c>
      <c r="B4390" s="141">
        <v>-2.68652846057689</v>
      </c>
      <c r="C4390" s="141">
        <v>-2.44154025245281</v>
      </c>
      <c r="D4390" s="141">
        <v>-2.4669615112415499</v>
      </c>
      <c r="E4390" s="141">
        <v>-2.7219395748105</v>
      </c>
    </row>
    <row r="4391" spans="1:5" x14ac:dyDescent="0.25">
      <c r="A4391" s="141">
        <v>26886.914304128299</v>
      </c>
      <c r="B4391" s="141">
        <v>-2.68656388525969</v>
      </c>
      <c r="C4391" s="141">
        <v>-2.1235294634428299</v>
      </c>
      <c r="D4391" s="141">
        <v>-2.4669777679982401</v>
      </c>
      <c r="E4391" s="141">
        <v>-2.7219772309484802</v>
      </c>
    </row>
    <row r="4392" spans="1:5" x14ac:dyDescent="0.25">
      <c r="A4392" s="141">
        <v>26889.793532108499</v>
      </c>
      <c r="B4392" s="141">
        <v>-2.6866718466618802</v>
      </c>
      <c r="C4392" s="141">
        <v>-2.48405067338234</v>
      </c>
      <c r="D4392" s="141">
        <v>-2.4670272936898501</v>
      </c>
      <c r="E4392" s="141">
        <v>-2.72209193130529</v>
      </c>
    </row>
    <row r="4393" spans="1:5" x14ac:dyDescent="0.25">
      <c r="A4393" s="141">
        <v>26895.557739059699</v>
      </c>
      <c r="B4393" s="141">
        <v>-2.6868878775296401</v>
      </c>
      <c r="C4393" s="141">
        <v>-3.3641228790189399</v>
      </c>
      <c r="D4393" s="141">
        <v>-2.4671263090708</v>
      </c>
      <c r="E4393" s="141">
        <v>-2.7223211680063599</v>
      </c>
    </row>
    <row r="4394" spans="1:5" x14ac:dyDescent="0.25">
      <c r="A4394" s="141">
        <v>26899.138741549101</v>
      </c>
      <c r="B4394" s="141">
        <v>-2.6870220140113599</v>
      </c>
      <c r="C4394" s="141">
        <v>-2.59729529297072</v>
      </c>
      <c r="D4394" s="141">
        <v>-2.4671877316153301</v>
      </c>
      <c r="E4394" s="141">
        <v>-2.7224633171864001</v>
      </c>
    </row>
    <row r="4395" spans="1:5" x14ac:dyDescent="0.25">
      <c r="A4395" s="141">
        <v>26900.102716835099</v>
      </c>
      <c r="B4395" s="141">
        <v>-2.6870581129416302</v>
      </c>
      <c r="C4395" s="141">
        <v>0.60625862837147004</v>
      </c>
      <c r="D4395" s="141">
        <v>-2.4672042541885899</v>
      </c>
      <c r="E4395" s="141">
        <v>-2.72250154805181</v>
      </c>
    </row>
    <row r="4396" spans="1:5" x14ac:dyDescent="0.25">
      <c r="A4396" s="141">
        <v>26902.9501351832</v>
      </c>
      <c r="B4396" s="141">
        <v>-2.6871647195666899</v>
      </c>
      <c r="C4396" s="141">
        <v>-9.5189529283094494</v>
      </c>
      <c r="D4396" s="141">
        <v>-2.4672530297031199</v>
      </c>
      <c r="E4396" s="141">
        <v>-2.7226143901625099</v>
      </c>
    </row>
    <row r="4397" spans="1:5" x14ac:dyDescent="0.25">
      <c r="A4397" s="141">
        <v>26903.853018543901</v>
      </c>
      <c r="B4397" s="141">
        <v>-2.6871985159749898</v>
      </c>
      <c r="C4397" s="141">
        <v>-2.8075206934290202</v>
      </c>
      <c r="D4397" s="141">
        <v>-2.4672684867000099</v>
      </c>
      <c r="E4397" s="141">
        <v>-2.7226501444773201</v>
      </c>
    </row>
    <row r="4398" spans="1:5" x14ac:dyDescent="0.25">
      <c r="A4398" s="141">
        <v>26904.437731103</v>
      </c>
      <c r="B4398" s="141">
        <v>-2.6872204008474099</v>
      </c>
      <c r="C4398" s="141">
        <v>-2.83258616448787</v>
      </c>
      <c r="D4398" s="141">
        <v>-2.467278494391</v>
      </c>
      <c r="E4398" s="141">
        <v>-2.7226732923489099</v>
      </c>
    </row>
    <row r="4399" spans="1:5" x14ac:dyDescent="0.25">
      <c r="A4399" s="141">
        <v>26905.2739522677</v>
      </c>
      <c r="B4399" s="141">
        <v>-2.6872516967237399</v>
      </c>
      <c r="C4399" s="141">
        <v>-2.8327157174110802</v>
      </c>
      <c r="D4399" s="141">
        <v>-2.46729280358515</v>
      </c>
      <c r="E4399" s="141">
        <v>-2.7227063877288198</v>
      </c>
    </row>
    <row r="4400" spans="1:5" x14ac:dyDescent="0.25">
      <c r="A4400" s="141">
        <v>26908.610081376399</v>
      </c>
      <c r="B4400" s="141">
        <v>-2.6873765224627801</v>
      </c>
      <c r="C4400" s="141">
        <v>-3.0010717475106401</v>
      </c>
      <c r="D4400" s="141">
        <v>-2.4673498529329998</v>
      </c>
      <c r="E4400" s="141">
        <v>-2.72283831348008</v>
      </c>
    </row>
    <row r="4401" spans="1:5" x14ac:dyDescent="0.25">
      <c r="A4401" s="141">
        <v>26921.483331764699</v>
      </c>
      <c r="B4401" s="141">
        <v>-2.6878577411662801</v>
      </c>
      <c r="C4401" s="141">
        <v>-2.2892315464184398</v>
      </c>
      <c r="D4401" s="141">
        <v>-2.4675694282006502</v>
      </c>
      <c r="E4401" s="141">
        <v>-2.72334574597873</v>
      </c>
    </row>
    <row r="4402" spans="1:5" x14ac:dyDescent="0.25">
      <c r="A4402" s="141">
        <v>26929.655410789699</v>
      </c>
      <c r="B4402" s="141">
        <v>-2.6881628519360898</v>
      </c>
      <c r="C4402" s="141">
        <v>-2.36551747026762</v>
      </c>
      <c r="D4402" s="141">
        <v>-2.4677083533112398</v>
      </c>
      <c r="E4402" s="141">
        <v>-2.7236665262841702</v>
      </c>
    </row>
    <row r="4403" spans="1:5" x14ac:dyDescent="0.25">
      <c r="A4403" s="141">
        <v>26931.6339383669</v>
      </c>
      <c r="B4403" s="141">
        <v>-2.68823667829199</v>
      </c>
      <c r="C4403" s="141">
        <v>-2.86322332223062</v>
      </c>
      <c r="D4403" s="141">
        <v>-2.46774193414582</v>
      </c>
      <c r="E4403" s="141">
        <v>-2.7237440333872098</v>
      </c>
    </row>
    <row r="4404" spans="1:5" x14ac:dyDescent="0.25">
      <c r="A4404" s="141">
        <v>26934.7219020794</v>
      </c>
      <c r="B4404" s="141">
        <v>-2.6883518680357401</v>
      </c>
      <c r="C4404" s="141">
        <v>-2.9894560994835802</v>
      </c>
      <c r="D4404" s="141">
        <v>-2.4677943029410701</v>
      </c>
      <c r="E4404" s="141">
        <v>-2.7238648800016998</v>
      </c>
    </row>
    <row r="4405" spans="1:5" x14ac:dyDescent="0.25">
      <c r="A4405" s="141">
        <v>26936.657031930899</v>
      </c>
      <c r="B4405" s="141">
        <v>-2.6884240327794</v>
      </c>
      <c r="C4405" s="141">
        <v>-2.7427367613245299</v>
      </c>
      <c r="D4405" s="141">
        <v>-2.4678270946735901</v>
      </c>
      <c r="E4405" s="141">
        <v>-2.7239405352358599</v>
      </c>
    </row>
    <row r="4406" spans="1:5" x14ac:dyDescent="0.25">
      <c r="A4406" s="141">
        <v>26940.438573597999</v>
      </c>
      <c r="B4406" s="141">
        <v>-2.6885650069749598</v>
      </c>
      <c r="C4406" s="141">
        <v>-2.2796842445685899</v>
      </c>
      <c r="D4406" s="141">
        <v>-2.4678911166453199</v>
      </c>
      <c r="E4406" s="141">
        <v>-2.7240882093786301</v>
      </c>
    </row>
    <row r="4407" spans="1:5" x14ac:dyDescent="0.25">
      <c r="A4407" s="141">
        <v>26941.886492695699</v>
      </c>
      <c r="B4407" s="141">
        <v>-2.6886189683533002</v>
      </c>
      <c r="C4407" s="141">
        <v>-2.8320262159268199</v>
      </c>
      <c r="D4407" s="141">
        <v>-2.4679156097458299</v>
      </c>
      <c r="E4407" s="141">
        <v>-2.7241446937754499</v>
      </c>
    </row>
    <row r="4408" spans="1:5" x14ac:dyDescent="0.25">
      <c r="A4408" s="141">
        <v>26949.8370206611</v>
      </c>
      <c r="B4408" s="141">
        <v>-2.68891510851563</v>
      </c>
      <c r="C4408" s="141">
        <v>-2.6334132987329899</v>
      </c>
      <c r="D4408" s="141">
        <v>-2.4680499007427699</v>
      </c>
      <c r="E4408" s="141">
        <v>-2.7244542710236601</v>
      </c>
    </row>
    <row r="4409" spans="1:5" x14ac:dyDescent="0.25">
      <c r="A4409" s="141">
        <v>26951.350544597099</v>
      </c>
      <c r="B4409" s="141">
        <v>-2.6889714529975901</v>
      </c>
      <c r="C4409" s="141">
        <v>-2.2452006516529601</v>
      </c>
      <c r="D4409" s="141">
        <v>-2.4680754269650298</v>
      </c>
      <c r="E4409" s="141">
        <v>-2.7245130937403799</v>
      </c>
    </row>
    <row r="4410" spans="1:5" x14ac:dyDescent="0.25">
      <c r="A4410" s="141">
        <v>26953.7166048404</v>
      </c>
      <c r="B4410" s="141">
        <v>-2.6890595152436401</v>
      </c>
      <c r="C4410" s="141">
        <v>-2.2847380233346199</v>
      </c>
      <c r="D4410" s="141">
        <v>-2.4681153069486501</v>
      </c>
      <c r="E4410" s="141">
        <v>-2.7246049791545501</v>
      </c>
    </row>
    <row r="4411" spans="1:5" x14ac:dyDescent="0.25">
      <c r="A4411" s="141">
        <v>26953.8550183078</v>
      </c>
      <c r="B4411" s="141">
        <v>-2.68906466609406</v>
      </c>
      <c r="C4411" s="141">
        <v>-8.0565492282335001</v>
      </c>
      <c r="D4411" s="141">
        <v>-2.4681176389801398</v>
      </c>
      <c r="E4411" s="141">
        <v>-2.7246103517337699</v>
      </c>
    </row>
    <row r="4412" spans="1:5" x14ac:dyDescent="0.25">
      <c r="A4412" s="141">
        <v>26957.903380923199</v>
      </c>
      <c r="B4412" s="141">
        <v>-2.6892152831043701</v>
      </c>
      <c r="C4412" s="141">
        <v>-2.8063430498378401</v>
      </c>
      <c r="D4412" s="141">
        <v>-2.46818580155995</v>
      </c>
      <c r="E4412" s="141">
        <v>-2.7247673599332498</v>
      </c>
    </row>
    <row r="4413" spans="1:5" x14ac:dyDescent="0.25">
      <c r="A4413" s="141">
        <v>26958.450399895199</v>
      </c>
      <c r="B4413" s="141">
        <v>-2.6892356291797301</v>
      </c>
      <c r="C4413" s="141">
        <v>-3.1476466714886699</v>
      </c>
      <c r="D4413" s="141">
        <v>-2.4681950050206298</v>
      </c>
      <c r="E4413" s="141">
        <v>-2.72478855566199</v>
      </c>
    </row>
    <row r="4414" spans="1:5" x14ac:dyDescent="0.25">
      <c r="A4414" s="141">
        <v>26966.358136995001</v>
      </c>
      <c r="B4414" s="141">
        <v>-2.6895296081488</v>
      </c>
      <c r="C4414" s="141">
        <v>-2.8821886082955799</v>
      </c>
      <c r="D4414" s="141">
        <v>-2.46832787167292</v>
      </c>
      <c r="E4414" s="141">
        <v>-2.7250944475541301</v>
      </c>
    </row>
    <row r="4415" spans="1:5" x14ac:dyDescent="0.25">
      <c r="A4415" s="141">
        <v>26970.651171544501</v>
      </c>
      <c r="B4415" s="141">
        <v>-2.68968909284539</v>
      </c>
      <c r="C4415" s="141">
        <v>-2.2908232744813199</v>
      </c>
      <c r="D4415" s="141">
        <v>-2.4683998634887701</v>
      </c>
      <c r="E4415" s="141">
        <v>-2.7252601106568202</v>
      </c>
    </row>
    <row r="4416" spans="1:5" x14ac:dyDescent="0.25">
      <c r="A4416" s="141">
        <v>26975.659004781999</v>
      </c>
      <c r="B4416" s="141">
        <v>-2.6898750309440902</v>
      </c>
      <c r="C4416" s="141">
        <v>-2.1023042961964</v>
      </c>
      <c r="D4416" s="141">
        <v>-2.46848371751067</v>
      </c>
      <c r="E4416" s="141">
        <v>-2.7254529996479899</v>
      </c>
    </row>
    <row r="4417" spans="1:5" x14ac:dyDescent="0.25">
      <c r="A4417" s="141">
        <v>26976.346290286001</v>
      </c>
      <c r="B4417" s="141">
        <v>-2.6899005409784502</v>
      </c>
      <c r="C4417" s="141">
        <v>-2.4979373871016701</v>
      </c>
      <c r="D4417" s="141">
        <v>-2.4684952153487898</v>
      </c>
      <c r="E4417" s="141">
        <v>-2.72547944214211</v>
      </c>
    </row>
    <row r="4418" spans="1:5" x14ac:dyDescent="0.25">
      <c r="A4418" s="141">
        <v>26983.105946650601</v>
      </c>
      <c r="B4418" s="141">
        <v>-2.6901513303834399</v>
      </c>
      <c r="C4418" s="141">
        <v>-2.9061846389250201</v>
      </c>
      <c r="D4418" s="141">
        <v>-2.4686081655145502</v>
      </c>
      <c r="E4418" s="141">
        <v>-2.7257391267215398</v>
      </c>
    </row>
    <row r="4419" spans="1:5" x14ac:dyDescent="0.25">
      <c r="A4419" s="141">
        <v>26986.060461952198</v>
      </c>
      <c r="B4419" s="141">
        <v>-2.6902608832397399</v>
      </c>
      <c r="C4419" s="141">
        <v>-1.99490403870181</v>
      </c>
      <c r="D4419" s="141">
        <v>-2.4686574572219402</v>
      </c>
      <c r="E4419" s="141">
        <v>-2.72585241050015</v>
      </c>
    </row>
    <row r="4420" spans="1:5" x14ac:dyDescent="0.25">
      <c r="A4420" s="141">
        <v>26991.620362125199</v>
      </c>
      <c r="B4420" s="141">
        <v>-2.6904669403856598</v>
      </c>
      <c r="C4420" s="141">
        <v>-2.0883565559325898</v>
      </c>
      <c r="D4420" s="141">
        <v>-2.4687500896202001</v>
      </c>
      <c r="E4420" s="141">
        <v>-2.7260652303686701</v>
      </c>
    </row>
    <row r="4421" spans="1:5" x14ac:dyDescent="0.25">
      <c r="A4421" s="141">
        <v>26996.517532356302</v>
      </c>
      <c r="B4421" s="141">
        <v>-2.6906483245733401</v>
      </c>
      <c r="C4421" s="141">
        <v>-2.7871044249507002</v>
      </c>
      <c r="D4421" s="141">
        <v>-2.4688315438823301</v>
      </c>
      <c r="E4421" s="141">
        <v>-2.7262522924710102</v>
      </c>
    </row>
    <row r="4422" spans="1:5" x14ac:dyDescent="0.25">
      <c r="A4422" s="141">
        <v>27004.518821375801</v>
      </c>
      <c r="B4422" s="141">
        <v>-2.6909444564427201</v>
      </c>
      <c r="C4422" s="141">
        <v>-3.0358628880590302</v>
      </c>
      <c r="D4422" s="141">
        <v>-2.46896435384595</v>
      </c>
      <c r="E4422" s="141">
        <v>-2.7265571414023801</v>
      </c>
    </row>
    <row r="4423" spans="1:5" x14ac:dyDescent="0.25">
      <c r="A4423" s="141">
        <v>27004.781550665401</v>
      </c>
      <c r="B4423" s="141">
        <v>-2.6909541754672399</v>
      </c>
      <c r="C4423" s="141">
        <v>-2.1735238424751602</v>
      </c>
      <c r="D4423" s="141">
        <v>-2.4689687089979899</v>
      </c>
      <c r="E4423" s="141">
        <v>-2.7265671349084002</v>
      </c>
    </row>
    <row r="4424" spans="1:5" x14ac:dyDescent="0.25">
      <c r="A4424" s="141">
        <v>27011.441026329601</v>
      </c>
      <c r="B4424" s="141">
        <v>-2.6912004260920601</v>
      </c>
      <c r="C4424" s="141">
        <v>-2.91293167866317</v>
      </c>
      <c r="D4424" s="141">
        <v>-2.46907897770632</v>
      </c>
      <c r="E4424" s="141">
        <v>-2.7268200940637</v>
      </c>
    </row>
    <row r="4425" spans="1:5" x14ac:dyDescent="0.25">
      <c r="A4425" s="141">
        <v>27026.296600141199</v>
      </c>
      <c r="B4425" s="141">
        <v>-2.6917490519102101</v>
      </c>
      <c r="C4425" s="141">
        <v>-2.8389603903037202</v>
      </c>
      <c r="D4425" s="141">
        <v>-2.46932410973668</v>
      </c>
      <c r="E4425" s="141">
        <v>-2.7273819662843102</v>
      </c>
    </row>
    <row r="4426" spans="1:5" x14ac:dyDescent="0.25">
      <c r="A4426" s="141">
        <v>27031.7174684456</v>
      </c>
      <c r="B4426" s="141">
        <v>-2.6919490085882098</v>
      </c>
      <c r="C4426" s="141">
        <v>-0.88953913210520996</v>
      </c>
      <c r="D4426" s="141">
        <v>-2.46941326799177</v>
      </c>
      <c r="E4426" s="141">
        <v>-2.7275861684454301</v>
      </c>
    </row>
    <row r="4427" spans="1:5" x14ac:dyDescent="0.25">
      <c r="A4427" s="141">
        <v>27050.9364240168</v>
      </c>
      <c r="B4427" s="141">
        <v>-2.69265689543739</v>
      </c>
      <c r="C4427" s="141">
        <v>-2.9725103027274198</v>
      </c>
      <c r="D4427" s="141">
        <v>-2.4697281129750901</v>
      </c>
      <c r="E4427" s="141">
        <v>-2.7283065908563202</v>
      </c>
    </row>
    <row r="4428" spans="1:5" x14ac:dyDescent="0.25">
      <c r="A4428" s="141">
        <v>27054.153056261701</v>
      </c>
      <c r="B4428" s="141">
        <v>-2.6927752153782998</v>
      </c>
      <c r="C4428" s="141">
        <v>-3.0747618793165801</v>
      </c>
      <c r="D4428" s="141">
        <v>-2.4697806170984302</v>
      </c>
      <c r="E4428" s="141">
        <v>-2.7284266273067499</v>
      </c>
    </row>
    <row r="4429" spans="1:5" x14ac:dyDescent="0.25">
      <c r="A4429" s="141">
        <v>27054.7446843082</v>
      </c>
      <c r="B4429" s="141">
        <v>-2.6927969727849801</v>
      </c>
      <c r="C4429" s="141">
        <v>-2.9869064300089199</v>
      </c>
      <c r="D4429" s="141">
        <v>-2.4697902681174102</v>
      </c>
      <c r="E4429" s="141">
        <v>-2.72844868856511</v>
      </c>
    </row>
    <row r="4430" spans="1:5" x14ac:dyDescent="0.25">
      <c r="A4430" s="141">
        <v>27055.300930218898</v>
      </c>
      <c r="B4430" s="141">
        <v>-2.6928174276026899</v>
      </c>
      <c r="C4430" s="141">
        <v>-1.8941941182822399</v>
      </c>
      <c r="D4430" s="141">
        <v>-2.4697993402748502</v>
      </c>
      <c r="E4430" s="141">
        <v>-2.72846942570379</v>
      </c>
    </row>
    <row r="4431" spans="1:5" x14ac:dyDescent="0.25">
      <c r="A4431" s="141">
        <v>27056.2695545403</v>
      </c>
      <c r="B4431" s="141">
        <v>-2.6928530435773901</v>
      </c>
      <c r="C4431" s="141">
        <v>-1.75775195730636</v>
      </c>
      <c r="D4431" s="141">
        <v>-2.4698151342679502</v>
      </c>
      <c r="E4431" s="141">
        <v>-2.7285055255337101</v>
      </c>
    </row>
    <row r="4432" spans="1:5" x14ac:dyDescent="0.25">
      <c r="A4432" s="141">
        <v>27056.7544357314</v>
      </c>
      <c r="B4432" s="141">
        <v>-2.6928708709490898</v>
      </c>
      <c r="C4432" s="141">
        <v>-2.2837703638024802</v>
      </c>
      <c r="D4432" s="141">
        <v>-2.4698230386830802</v>
      </c>
      <c r="E4432" s="141">
        <v>-2.7285235914124302</v>
      </c>
    </row>
    <row r="4433" spans="1:5" x14ac:dyDescent="0.25">
      <c r="A4433" s="141">
        <v>27062.557332931501</v>
      </c>
      <c r="B4433" s="141">
        <v>-2.69308414334491</v>
      </c>
      <c r="C4433" s="141">
        <v>-2.7262840540384099</v>
      </c>
      <c r="D4433" s="141">
        <v>-2.4699175398531801</v>
      </c>
      <c r="E4433" s="141">
        <v>-2.7287395266297798</v>
      </c>
    </row>
    <row r="4434" spans="1:5" x14ac:dyDescent="0.25">
      <c r="A4434" s="141">
        <v>27064.723065897899</v>
      </c>
      <c r="B4434" s="141">
        <v>-2.69316370228321</v>
      </c>
      <c r="C4434" s="141">
        <v>-3.0298924615660301</v>
      </c>
      <c r="D4434" s="141">
        <v>-2.46995276368067</v>
      </c>
      <c r="E4434" s="141">
        <v>-2.72881998891393</v>
      </c>
    </row>
    <row r="4435" spans="1:5" x14ac:dyDescent="0.25">
      <c r="A4435" s="141">
        <v>27065.514814335798</v>
      </c>
      <c r="B4435" s="141">
        <v>-2.6931927823168098</v>
      </c>
      <c r="C4435" s="141">
        <v>-3.0746210962471299</v>
      </c>
      <c r="D4435" s="141">
        <v>-2.4699656346328802</v>
      </c>
      <c r="E4435" s="141">
        <v>-2.7288493869382999</v>
      </c>
    </row>
    <row r="4436" spans="1:5" x14ac:dyDescent="0.25">
      <c r="A4436" s="141">
        <v>27074.744630201902</v>
      </c>
      <c r="B4436" s="141">
        <v>-2.69353158101196</v>
      </c>
      <c r="C4436" s="141">
        <v>-2.5337581357122398</v>
      </c>
      <c r="D4436" s="141">
        <v>-2.4701154342838101</v>
      </c>
      <c r="E4436" s="141">
        <v>-2.7291914096224299</v>
      </c>
    </row>
    <row r="4437" spans="1:5" x14ac:dyDescent="0.25">
      <c r="A4437" s="141">
        <v>27076.0995495971</v>
      </c>
      <c r="B4437" s="141">
        <v>-2.6935812846712599</v>
      </c>
      <c r="C4437" s="141">
        <v>-1.88586017635192</v>
      </c>
      <c r="D4437" s="141">
        <v>-2.4701373868387</v>
      </c>
      <c r="E4437" s="141">
        <v>-2.7292415118264701</v>
      </c>
    </row>
    <row r="4438" spans="1:5" x14ac:dyDescent="0.25">
      <c r="A4438" s="141">
        <v>27076.800981067499</v>
      </c>
      <c r="B4438" s="141">
        <v>-2.6936070127246001</v>
      </c>
      <c r="C4438" s="141">
        <v>-2.3361758405285902</v>
      </c>
      <c r="D4438" s="141">
        <v>-2.4701487477151902</v>
      </c>
      <c r="E4438" s="141">
        <v>-2.7292674387029399</v>
      </c>
    </row>
    <row r="4439" spans="1:5" x14ac:dyDescent="0.25">
      <c r="A4439" s="141">
        <v>27079.2909672635</v>
      </c>
      <c r="B4439" s="141">
        <v>-2.6936983264364298</v>
      </c>
      <c r="C4439" s="141">
        <v>-2.95544510788041</v>
      </c>
      <c r="D4439" s="141">
        <v>-2.4701890563806601</v>
      </c>
      <c r="E4439" s="141">
        <v>-2.72935941692191</v>
      </c>
    </row>
    <row r="4440" spans="1:5" x14ac:dyDescent="0.25">
      <c r="A4440" s="141">
        <v>27079.511759741599</v>
      </c>
      <c r="B4440" s="141">
        <v>-2.6937064221127098</v>
      </c>
      <c r="C4440" s="141">
        <v>-2.9707751140919099</v>
      </c>
      <c r="D4440" s="141">
        <v>-2.4701926290637002</v>
      </c>
      <c r="E4440" s="141">
        <v>-2.72936756841372</v>
      </c>
    </row>
    <row r="4441" spans="1:5" x14ac:dyDescent="0.25">
      <c r="A4441" s="141">
        <v>27081.749058131099</v>
      </c>
      <c r="B4441" s="141">
        <v>-2.6937884438755999</v>
      </c>
      <c r="C4441" s="141">
        <v>-2.6709291624445699</v>
      </c>
      <c r="D4441" s="141">
        <v>-2.4702288167370101</v>
      </c>
      <c r="E4441" s="141">
        <v>-2.7294501272278802</v>
      </c>
    </row>
    <row r="4442" spans="1:5" x14ac:dyDescent="0.25">
      <c r="A4442" s="141">
        <v>27081.974264085002</v>
      </c>
      <c r="B4442" s="141">
        <v>-2.6937966989550901</v>
      </c>
      <c r="C4442" s="141">
        <v>-2.2014536659783799</v>
      </c>
      <c r="D4442" s="141">
        <v>-2.4702324579224602</v>
      </c>
      <c r="E4442" s="141">
        <v>-2.7294584334913199</v>
      </c>
    </row>
    <row r="4443" spans="1:5" x14ac:dyDescent="0.25">
      <c r="A4443" s="141">
        <v>27087.722844729498</v>
      </c>
      <c r="B4443" s="141">
        <v>-2.6940073420293702</v>
      </c>
      <c r="C4443" s="141">
        <v>-2.6735116711607301</v>
      </c>
      <c r="D4443" s="141">
        <v>-2.4703253121720601</v>
      </c>
      <c r="E4443" s="141">
        <v>-2.72967020528962</v>
      </c>
    </row>
    <row r="4444" spans="1:5" x14ac:dyDescent="0.25">
      <c r="A4444" s="141">
        <v>27093.627837702799</v>
      </c>
      <c r="B4444" s="141">
        <v>-2.6942235659080001</v>
      </c>
      <c r="C4444" s="141">
        <v>-2.6977548554973101</v>
      </c>
      <c r="D4444" s="141">
        <v>-2.4704205122029901</v>
      </c>
      <c r="E4444" s="141">
        <v>-2.7298872331155102</v>
      </c>
    </row>
    <row r="4445" spans="1:5" x14ac:dyDescent="0.25">
      <c r="A4445" s="141">
        <v>27095.7519972546</v>
      </c>
      <c r="B4445" s="141">
        <v>-2.6943013092032602</v>
      </c>
      <c r="C4445" s="141">
        <v>-2.7514630702882301</v>
      </c>
      <c r="D4445" s="141">
        <v>-2.4704547130607901</v>
      </c>
      <c r="E4445" s="141">
        <v>-2.7299651777278999</v>
      </c>
    </row>
    <row r="4446" spans="1:5" x14ac:dyDescent="0.25">
      <c r="A4446" s="141">
        <v>27096.239332076198</v>
      </c>
      <c r="B4446" s="141">
        <v>-2.6943191426553201</v>
      </c>
      <c r="C4446" s="141">
        <v>1.24428759979833</v>
      </c>
      <c r="D4446" s="141">
        <v>-2.4704625562472802</v>
      </c>
      <c r="E4446" s="141">
        <v>-2.7299830508197198</v>
      </c>
    </row>
    <row r="4447" spans="1:5" x14ac:dyDescent="0.25">
      <c r="A4447" s="141">
        <v>27100.2451641568</v>
      </c>
      <c r="B4447" s="141">
        <v>-2.6944656920264598</v>
      </c>
      <c r="C4447" s="141">
        <v>-2.6826501094075499</v>
      </c>
      <c r="D4447" s="141">
        <v>-2.4705269790873499</v>
      </c>
      <c r="E4447" s="141">
        <v>-2.73012983354189</v>
      </c>
    </row>
    <row r="4448" spans="1:5" x14ac:dyDescent="0.25">
      <c r="A4448" s="141">
        <v>27100.8036176151</v>
      </c>
      <c r="B4448" s="141">
        <v>-2.69448611690839</v>
      </c>
      <c r="C4448" s="141">
        <v>-2.3332400737078398</v>
      </c>
      <c r="D4448" s="141">
        <v>-2.4705359536017002</v>
      </c>
      <c r="E4448" s="141">
        <v>-2.7301502778705</v>
      </c>
    </row>
    <row r="4449" spans="1:5" x14ac:dyDescent="0.25">
      <c r="A4449" s="141">
        <v>27110.394008881602</v>
      </c>
      <c r="B4449" s="141">
        <v>-2.6948366627963498</v>
      </c>
      <c r="C4449" s="141">
        <v>-2.8655984196991899</v>
      </c>
      <c r="D4449" s="141">
        <v>-2.4706898191652198</v>
      </c>
      <c r="E4449" s="141">
        <v>-2.73050065939201</v>
      </c>
    </row>
    <row r="4450" spans="1:5" x14ac:dyDescent="0.25">
      <c r="A4450" s="141">
        <v>27111.8462037805</v>
      </c>
      <c r="B4450" s="141">
        <v>-2.6948897079770302</v>
      </c>
      <c r="C4450" s="141">
        <v>-8.2999787506263605</v>
      </c>
      <c r="D4450" s="141">
        <v>-2.4707130758053499</v>
      </c>
      <c r="E4450" s="141">
        <v>-2.7305535977592998</v>
      </c>
    </row>
    <row r="4451" spans="1:5" x14ac:dyDescent="0.25">
      <c r="A4451" s="141">
        <v>27114.113915692</v>
      </c>
      <c r="B4451" s="141">
        <v>-2.6949725235436599</v>
      </c>
      <c r="C4451" s="141">
        <v>-3.1230726156426099</v>
      </c>
      <c r="D4451" s="141">
        <v>-2.47074937074128</v>
      </c>
      <c r="E4451" s="141">
        <v>-2.7306362035399001</v>
      </c>
    </row>
    <row r="4452" spans="1:5" x14ac:dyDescent="0.25">
      <c r="A4452" s="141">
        <v>27115.321849559899</v>
      </c>
      <c r="B4452" s="141">
        <v>-2.6950166274096801</v>
      </c>
      <c r="C4452" s="141">
        <v>-2.7391738246905102</v>
      </c>
      <c r="D4452" s="141">
        <v>-2.4707686928556201</v>
      </c>
      <c r="E4452" s="141">
        <v>-2.7306801742846298</v>
      </c>
    </row>
    <row r="4453" spans="1:5" x14ac:dyDescent="0.25">
      <c r="A4453" s="141">
        <v>27115.489063592198</v>
      </c>
      <c r="B4453" s="141">
        <v>-2.6950227321946301</v>
      </c>
      <c r="C4453" s="141">
        <v>-2.64607009431327</v>
      </c>
      <c r="D4453" s="141">
        <v>-2.4707713670107401</v>
      </c>
      <c r="E4453" s="141">
        <v>-2.7306862594716899</v>
      </c>
    </row>
    <row r="4454" spans="1:5" x14ac:dyDescent="0.25">
      <c r="A4454" s="141">
        <v>27122.081571652499</v>
      </c>
      <c r="B4454" s="141">
        <v>-2.6952633191134598</v>
      </c>
      <c r="C4454" s="141">
        <v>-2.8547239692825399</v>
      </c>
      <c r="D4454" s="141">
        <v>-2.47087668064577</v>
      </c>
      <c r="E4454" s="141">
        <v>-2.7309258473385101</v>
      </c>
    </row>
    <row r="4455" spans="1:5" x14ac:dyDescent="0.25">
      <c r="A4455" s="141">
        <v>27123.035690929399</v>
      </c>
      <c r="B4455" s="141">
        <v>-2.6952981229451201</v>
      </c>
      <c r="C4455" s="141">
        <v>-2.66893875879025</v>
      </c>
      <c r="D4455" s="141">
        <v>-2.4708919036505801</v>
      </c>
      <c r="E4455" s="141">
        <v>-2.73096047005283</v>
      </c>
    </row>
    <row r="4456" spans="1:5" x14ac:dyDescent="0.25">
      <c r="A4456" s="141">
        <v>27123.8110713592</v>
      </c>
      <c r="B4456" s="141">
        <v>-2.6953264038998901</v>
      </c>
      <c r="C4456" s="141">
        <v>-3.35450307403543</v>
      </c>
      <c r="D4456" s="141">
        <v>-2.4709042713699598</v>
      </c>
      <c r="E4456" s="141">
        <v>-2.7309885970274999</v>
      </c>
    </row>
    <row r="4457" spans="1:5" x14ac:dyDescent="0.25">
      <c r="A4457" s="141">
        <v>27126.494543648201</v>
      </c>
      <c r="B4457" s="141">
        <v>-2.6954242595739899</v>
      </c>
      <c r="C4457" s="141">
        <v>-2.8795732176240501</v>
      </c>
      <c r="D4457" s="141">
        <v>-2.4709470499153201</v>
      </c>
      <c r="E4457" s="141">
        <v>-2.7310858728279799</v>
      </c>
    </row>
    <row r="4458" spans="1:5" x14ac:dyDescent="0.25">
      <c r="A4458" s="141">
        <v>27127.781427202</v>
      </c>
      <c r="B4458" s="141">
        <v>-2.6954711759461198</v>
      </c>
      <c r="C4458" s="141">
        <v>-2.0288169335570401</v>
      </c>
      <c r="D4458" s="141">
        <v>-2.47096755142281</v>
      </c>
      <c r="E4458" s="141">
        <v>-2.7311324852825098</v>
      </c>
    </row>
    <row r="4459" spans="1:5" x14ac:dyDescent="0.25">
      <c r="A4459" s="141">
        <v>27140.567341553</v>
      </c>
      <c r="B4459" s="141">
        <v>-2.69593692177278</v>
      </c>
      <c r="C4459" s="141">
        <v>-2.3174601089968201</v>
      </c>
      <c r="D4459" s="141">
        <v>-2.4711707763453701</v>
      </c>
      <c r="E4459" s="141">
        <v>-2.7315943046238398</v>
      </c>
    </row>
    <row r="4460" spans="1:5" x14ac:dyDescent="0.25">
      <c r="A4460" s="141">
        <v>27141.9062988613</v>
      </c>
      <c r="B4460" s="141">
        <v>-2.6959856537597702</v>
      </c>
      <c r="C4460" s="141">
        <v>-2.3148553553748301</v>
      </c>
      <c r="D4460" s="141">
        <v>-2.4711920090508799</v>
      </c>
      <c r="E4460" s="141">
        <v>-2.7316425303806202</v>
      </c>
    </row>
    <row r="4461" spans="1:5" x14ac:dyDescent="0.25">
      <c r="A4461" s="141">
        <v>27143.667474350099</v>
      </c>
      <c r="B4461" s="141">
        <v>-2.6960497405896802</v>
      </c>
      <c r="C4461" s="141">
        <v>-3.3007757572579202</v>
      </c>
      <c r="D4461" s="141">
        <v>-2.4712199229299299</v>
      </c>
      <c r="E4461" s="141">
        <v>-2.73170592399372</v>
      </c>
    </row>
    <row r="4462" spans="1:5" x14ac:dyDescent="0.25">
      <c r="A4462" s="141">
        <v>27144.4208379144</v>
      </c>
      <c r="B4462" s="141">
        <v>-2.6960771503264001</v>
      </c>
      <c r="C4462" s="141">
        <v>-3.10316039607482</v>
      </c>
      <c r="D4462" s="141">
        <v>-2.4712318584908601</v>
      </c>
      <c r="E4462" s="141">
        <v>-2.7317330277145899</v>
      </c>
    </row>
    <row r="4463" spans="1:5" x14ac:dyDescent="0.25">
      <c r="A4463" s="141">
        <v>27144.745741749299</v>
      </c>
      <c r="B4463" s="141">
        <v>-2.6960889705808002</v>
      </c>
      <c r="C4463" s="141"/>
      <c r="D4463" s="141">
        <v>-2.4712370050402601</v>
      </c>
      <c r="E4463" s="141">
        <v>-2.73174471424023</v>
      </c>
    </row>
    <row r="4464" spans="1:5" x14ac:dyDescent="0.25">
      <c r="A4464" s="141">
        <v>27153.486759548101</v>
      </c>
      <c r="B4464" s="141">
        <v>-2.6964068015496099</v>
      </c>
      <c r="C4464" s="141">
        <v>-2.5595260678288998</v>
      </c>
      <c r="D4464" s="141">
        <v>-2.4713752586368498</v>
      </c>
      <c r="E4464" s="141">
        <v>-2.73205855166478</v>
      </c>
    </row>
    <row r="4465" spans="1:5" x14ac:dyDescent="0.25">
      <c r="A4465" s="141">
        <v>27158.788767094899</v>
      </c>
      <c r="B4465" s="141">
        <v>-2.6965994235361701</v>
      </c>
      <c r="C4465" s="141">
        <v>-2.8298065400694199</v>
      </c>
      <c r="D4465" s="141">
        <v>-2.4714589251444901</v>
      </c>
      <c r="E4465" s="141">
        <v>-2.73224838045773</v>
      </c>
    </row>
    <row r="4466" spans="1:5" x14ac:dyDescent="0.25">
      <c r="A4466" s="141">
        <v>27172.459161578801</v>
      </c>
      <c r="B4466" s="141">
        <v>-2.69709549889172</v>
      </c>
      <c r="C4466" s="141">
        <v>-2.3359154951565002</v>
      </c>
      <c r="D4466" s="141">
        <v>-2.4716739731556001</v>
      </c>
      <c r="E4466" s="141">
        <v>-2.7327359690799602</v>
      </c>
    </row>
    <row r="4467" spans="1:5" x14ac:dyDescent="0.25">
      <c r="A4467" s="141">
        <v>27173.163249927999</v>
      </c>
      <c r="B4467" s="141">
        <v>-2.6971210267991599</v>
      </c>
      <c r="C4467" s="141">
        <v>-2.70097706654817</v>
      </c>
      <c r="D4467" s="141">
        <v>-2.4716850228873</v>
      </c>
      <c r="E4467" s="141">
        <v>-2.7327610099309498</v>
      </c>
    </row>
    <row r="4468" spans="1:5" x14ac:dyDescent="0.25">
      <c r="A4468" s="141">
        <v>27177.322528045199</v>
      </c>
      <c r="B4468" s="141">
        <v>-2.69727178391416</v>
      </c>
      <c r="C4468" s="141">
        <v>-2.0446054403033198</v>
      </c>
      <c r="D4468" s="141">
        <v>-2.4717502448573998</v>
      </c>
      <c r="E4468" s="141">
        <v>-2.7329087903706699</v>
      </c>
    </row>
    <row r="4469" spans="1:5" x14ac:dyDescent="0.25">
      <c r="A4469" s="141">
        <v>27182.133657873801</v>
      </c>
      <c r="B4469" s="141">
        <v>-2.6974460730502101</v>
      </c>
      <c r="C4469" s="141"/>
      <c r="D4469" s="141">
        <v>-2.4718255768749202</v>
      </c>
      <c r="E4469" s="141">
        <v>-2.7330794244837699</v>
      </c>
    </row>
    <row r="4470" spans="1:5" x14ac:dyDescent="0.25">
      <c r="A4470" s="141">
        <v>27182.632664405701</v>
      </c>
      <c r="B4470" s="141">
        <v>-2.6974641443467902</v>
      </c>
      <c r="C4470" s="141">
        <v>-3.7594521640832701</v>
      </c>
      <c r="D4470" s="141">
        <v>-2.4718333833973598</v>
      </c>
      <c r="E4470" s="141">
        <v>-2.7330971037020202</v>
      </c>
    </row>
    <row r="4471" spans="1:5" x14ac:dyDescent="0.25">
      <c r="A4471" s="141">
        <v>27182.825725492701</v>
      </c>
      <c r="B4471" s="141">
        <v>-2.69747113567287</v>
      </c>
      <c r="C4471" s="141">
        <v>-2.3795793973062098</v>
      </c>
      <c r="D4471" s="141">
        <v>-2.4718364033243598</v>
      </c>
      <c r="E4471" s="141">
        <v>-2.7331039426826398</v>
      </c>
    </row>
    <row r="4472" spans="1:5" x14ac:dyDescent="0.25">
      <c r="A4472" s="141">
        <v>27190.841796516801</v>
      </c>
      <c r="B4472" s="141">
        <v>-2.6977612769556401</v>
      </c>
      <c r="C4472" s="141">
        <v>-2.7913614579154</v>
      </c>
      <c r="D4472" s="141">
        <v>-2.4719616233425699</v>
      </c>
      <c r="E4472" s="141">
        <v>-2.7333874369367201</v>
      </c>
    </row>
    <row r="4473" spans="1:5" x14ac:dyDescent="0.25">
      <c r="A4473" s="141">
        <v>27192.693483259802</v>
      </c>
      <c r="B4473" s="141">
        <v>-2.69782825841944</v>
      </c>
      <c r="C4473" s="141">
        <v>-2.7567587959779298</v>
      </c>
      <c r="D4473" s="141">
        <v>-2.4719905015646502</v>
      </c>
      <c r="E4473" s="141">
        <v>-2.7334527938612099</v>
      </c>
    </row>
    <row r="4474" spans="1:5" x14ac:dyDescent="0.25">
      <c r="A4474" s="141">
        <v>27193.7704652104</v>
      </c>
      <c r="B4474" s="141">
        <v>-2.6978672093711999</v>
      </c>
      <c r="C4474" s="141">
        <v>-2.6065581575355399</v>
      </c>
      <c r="D4474" s="141">
        <v>-2.4720072896340302</v>
      </c>
      <c r="E4474" s="141">
        <v>-2.7334907845980201</v>
      </c>
    </row>
    <row r="4475" spans="1:5" x14ac:dyDescent="0.25">
      <c r="A4475" s="141">
        <v>27199.853159681701</v>
      </c>
      <c r="B4475" s="141">
        <v>-2.6980871047849502</v>
      </c>
      <c r="C4475" s="141">
        <v>-3.0086141694053099</v>
      </c>
      <c r="D4475" s="141">
        <v>-2.4721019947178098</v>
      </c>
      <c r="E4475" s="141">
        <v>-2.7337050452806899</v>
      </c>
    </row>
    <row r="4476" spans="1:5" x14ac:dyDescent="0.25">
      <c r="A4476" s="141">
        <v>27204.707980896899</v>
      </c>
      <c r="B4476" s="141">
        <v>-2.6982624943347502</v>
      </c>
      <c r="C4476" s="141">
        <v>-2.4324269875471098</v>
      </c>
      <c r="D4476" s="141">
        <v>-2.4721774453804701</v>
      </c>
      <c r="E4476" s="141">
        <v>-2.7338756802465598</v>
      </c>
    </row>
    <row r="4477" spans="1:5" x14ac:dyDescent="0.25">
      <c r="A4477" s="141">
        <v>27205.7724772207</v>
      </c>
      <c r="B4477" s="141">
        <v>-2.6983009373756999</v>
      </c>
      <c r="C4477" s="141">
        <v>-2.95710286720547</v>
      </c>
      <c r="D4477" s="141">
        <v>-2.4721939728927702</v>
      </c>
      <c r="E4477" s="141">
        <v>-2.73391305030967</v>
      </c>
    </row>
    <row r="4478" spans="1:5" x14ac:dyDescent="0.25">
      <c r="A4478" s="141">
        <v>27205.941687162602</v>
      </c>
      <c r="B4478" s="141">
        <v>-2.6983070477347502</v>
      </c>
      <c r="C4478" s="141">
        <v>-2.2120313865036998</v>
      </c>
      <c r="D4478" s="141">
        <v>-2.4721965995311499</v>
      </c>
      <c r="E4478" s="141">
        <v>-2.7339189891026501</v>
      </c>
    </row>
    <row r="4479" spans="1:5" x14ac:dyDescent="0.25">
      <c r="A4479" s="141">
        <v>27208.635720207101</v>
      </c>
      <c r="B4479" s="141">
        <v>-2.6984043152527701</v>
      </c>
      <c r="C4479" s="141">
        <v>-2.8610736528657501</v>
      </c>
      <c r="D4479" s="141">
        <v>-2.4722383990177201</v>
      </c>
      <c r="E4479" s="141">
        <v>-2.73401348786027</v>
      </c>
    </row>
    <row r="4480" spans="1:5" x14ac:dyDescent="0.25">
      <c r="A4480" s="141">
        <v>27211.894716798899</v>
      </c>
      <c r="B4480" s="141">
        <v>-2.6985219378789602</v>
      </c>
      <c r="C4480" s="141">
        <v>-2.84555334169788</v>
      </c>
      <c r="D4480" s="141">
        <v>-2.4722889142870699</v>
      </c>
      <c r="E4480" s="141">
        <v>-2.73412766760493</v>
      </c>
    </row>
    <row r="4481" spans="1:5" x14ac:dyDescent="0.25">
      <c r="A4481" s="141">
        <v>27214.6996342415</v>
      </c>
      <c r="B4481" s="141">
        <v>-2.6986231345127498</v>
      </c>
      <c r="C4481" s="141">
        <v>-2.6307943375338598</v>
      </c>
      <c r="D4481" s="141">
        <v>-2.47233234744062</v>
      </c>
      <c r="E4481" s="141">
        <v>-2.73422581923995</v>
      </c>
    </row>
    <row r="4482" spans="1:5" x14ac:dyDescent="0.25">
      <c r="A4482" s="141">
        <v>27222.1210471919</v>
      </c>
      <c r="B4482" s="141">
        <v>-2.6988907189684399</v>
      </c>
      <c r="C4482" s="141">
        <v>-2.2603255115599601</v>
      </c>
      <c r="D4482" s="141">
        <v>-2.4724470702124202</v>
      </c>
      <c r="E4482" s="141">
        <v>-2.7344849829683602</v>
      </c>
    </row>
    <row r="4483" spans="1:5" x14ac:dyDescent="0.25">
      <c r="A4483" s="141">
        <v>27223.4771167535</v>
      </c>
      <c r="B4483" s="141">
        <v>-2.6989395867754902</v>
      </c>
      <c r="C4483" s="141">
        <v>-8.4177219463115005</v>
      </c>
      <c r="D4483" s="141">
        <v>-2.4724680022133598</v>
      </c>
      <c r="E4483" s="141">
        <v>-2.7345322551361702</v>
      </c>
    </row>
    <row r="4484" spans="1:5" x14ac:dyDescent="0.25">
      <c r="A4484" s="141">
        <v>27224.805456151898</v>
      </c>
      <c r="B4484" s="141">
        <v>-2.6989874474169402</v>
      </c>
      <c r="C4484" s="141">
        <v>-1.83127473211425</v>
      </c>
      <c r="D4484" s="141">
        <v>-2.4724884970178298</v>
      </c>
      <c r="E4484" s="141">
        <v>-2.73457853573482</v>
      </c>
    </row>
    <row r="4485" spans="1:5" x14ac:dyDescent="0.25">
      <c r="A4485" s="141">
        <v>27225.811114608801</v>
      </c>
      <c r="B4485" s="141">
        <v>-2.69902367654301</v>
      </c>
      <c r="C4485" s="141">
        <v>-2.88782177171925</v>
      </c>
      <c r="D4485" s="141">
        <v>-2.47250400718494</v>
      </c>
      <c r="E4485" s="141">
        <v>-2.7346135574394301</v>
      </c>
    </row>
    <row r="4486" spans="1:5" x14ac:dyDescent="0.25">
      <c r="A4486" s="141">
        <v>27231.3918590225</v>
      </c>
      <c r="B4486" s="141">
        <v>-2.6992246432532401</v>
      </c>
      <c r="C4486" s="141">
        <v>-2.0216844530581399</v>
      </c>
      <c r="D4486" s="141">
        <v>-2.4725899840738101</v>
      </c>
      <c r="E4486" s="141">
        <v>-2.7348076485848898</v>
      </c>
    </row>
    <row r="4487" spans="1:5" x14ac:dyDescent="0.25">
      <c r="A4487" s="141">
        <v>27231.398242686901</v>
      </c>
      <c r="B4487" s="141">
        <v>-2.69922487305492</v>
      </c>
      <c r="C4487" s="141">
        <v>-2.9702110910832999</v>
      </c>
      <c r="D4487" s="141">
        <v>-2.47259008232894</v>
      </c>
      <c r="E4487" s="141">
        <v>-2.73480787035205</v>
      </c>
    </row>
    <row r="4488" spans="1:5" x14ac:dyDescent="0.25">
      <c r="A4488" s="141">
        <v>27231.804501123701</v>
      </c>
      <c r="B4488" s="141">
        <v>-2.6992394973370901</v>
      </c>
      <c r="C4488" s="141">
        <v>-3.0874128611292502</v>
      </c>
      <c r="D4488" s="141">
        <v>-2.4725963348872599</v>
      </c>
      <c r="E4488" s="141">
        <v>-2.7348219825179001</v>
      </c>
    </row>
    <row r="4489" spans="1:5" x14ac:dyDescent="0.25">
      <c r="A4489" s="141">
        <v>27235.835838468101</v>
      </c>
      <c r="B4489" s="141">
        <v>-2.6993845758286601</v>
      </c>
      <c r="C4489" s="141">
        <v>-2.3005358183001499</v>
      </c>
      <c r="D4489" s="141">
        <v>-2.4726583336786598</v>
      </c>
      <c r="E4489" s="141">
        <v>-2.7349618942732201</v>
      </c>
    </row>
    <row r="4490" spans="1:5" x14ac:dyDescent="0.25">
      <c r="A4490" s="141">
        <v>27254.539023626599</v>
      </c>
      <c r="B4490" s="141">
        <v>-2.7000567204194001</v>
      </c>
      <c r="C4490" s="141">
        <v>-2.9549640702981099</v>
      </c>
      <c r="D4490" s="141">
        <v>-2.4729448847589399</v>
      </c>
      <c r="E4490" s="141">
        <v>-2.7356080580280699</v>
      </c>
    </row>
    <row r="4491" spans="1:5" x14ac:dyDescent="0.25">
      <c r="A4491" s="141">
        <v>27255.7046743998</v>
      </c>
      <c r="B4491" s="141">
        <v>-2.7000985597130698</v>
      </c>
      <c r="C4491" s="141">
        <v>-2.89948835287989</v>
      </c>
      <c r="D4491" s="141">
        <v>-2.4729626844210402</v>
      </c>
      <c r="E4491" s="141">
        <v>-2.7356481691489201</v>
      </c>
    </row>
    <row r="4492" spans="1:5" x14ac:dyDescent="0.25">
      <c r="A4492" s="141">
        <v>27259.343392451901</v>
      </c>
      <c r="B4492" s="141">
        <v>-2.7002291273884498</v>
      </c>
      <c r="C4492" s="141">
        <v>-1.92734313082382</v>
      </c>
      <c r="D4492" s="141">
        <v>-2.4730182035277002</v>
      </c>
      <c r="E4492" s="141">
        <v>-2.73577326028007</v>
      </c>
    </row>
    <row r="4493" spans="1:5" x14ac:dyDescent="0.25">
      <c r="A4493" s="141">
        <v>27262.9107626966</v>
      </c>
      <c r="B4493" s="141">
        <v>-2.7003570780176598</v>
      </c>
      <c r="C4493" s="141">
        <v>-2.8759661224720201</v>
      </c>
      <c r="D4493" s="141">
        <v>-2.4730725683708399</v>
      </c>
      <c r="E4493" s="141">
        <v>-2.7358957215999</v>
      </c>
    </row>
    <row r="4494" spans="1:5" x14ac:dyDescent="0.25">
      <c r="A4494" s="141">
        <v>27266.603857779501</v>
      </c>
      <c r="B4494" s="141">
        <v>-2.7004894786665199</v>
      </c>
      <c r="C4494" s="141">
        <v>-8.6273371695449406</v>
      </c>
      <c r="D4494" s="141">
        <v>-2.47312878076109</v>
      </c>
      <c r="E4494" s="141">
        <v>-2.7360223144371401</v>
      </c>
    </row>
    <row r="4495" spans="1:5" x14ac:dyDescent="0.25">
      <c r="A4495" s="141">
        <v>27270.1112162026</v>
      </c>
      <c r="B4495" s="141">
        <v>-2.7006151645883198</v>
      </c>
      <c r="C4495" s="141">
        <v>-2.4322598883295701</v>
      </c>
      <c r="D4495" s="141">
        <v>-2.4731821016478901</v>
      </c>
      <c r="E4495" s="141">
        <v>-2.7361423671271701</v>
      </c>
    </row>
    <row r="4496" spans="1:5" x14ac:dyDescent="0.25">
      <c r="A4496" s="141">
        <v>27272.055543875598</v>
      </c>
      <c r="B4496" s="141">
        <v>-2.7006848159521399</v>
      </c>
      <c r="C4496" s="141">
        <v>-2.9588175254385498</v>
      </c>
      <c r="D4496" s="141">
        <v>-2.47321163341589</v>
      </c>
      <c r="E4496" s="141">
        <v>-2.7362088464415799</v>
      </c>
    </row>
    <row r="4497" spans="1:5" x14ac:dyDescent="0.25">
      <c r="A4497" s="141">
        <v>27277.489409951799</v>
      </c>
      <c r="B4497" s="141">
        <v>-2.7008793837433398</v>
      </c>
      <c r="C4497" s="141"/>
      <c r="D4497" s="141">
        <v>-2.47329406451097</v>
      </c>
      <c r="E4497" s="141">
        <v>-2.7363943634340102</v>
      </c>
    </row>
    <row r="4498" spans="1:5" x14ac:dyDescent="0.25">
      <c r="A4498" s="141">
        <v>27281.977070783301</v>
      </c>
      <c r="B4498" s="141">
        <v>-2.7010399725902801</v>
      </c>
      <c r="C4498" s="141">
        <v>3.6625774519360301</v>
      </c>
      <c r="D4498" s="141">
        <v>-2.4733620284169802</v>
      </c>
      <c r="E4498" s="141">
        <v>-2.73654727168904</v>
      </c>
    </row>
    <row r="4499" spans="1:5" x14ac:dyDescent="0.25">
      <c r="A4499" s="141">
        <v>27288.710892188799</v>
      </c>
      <c r="B4499" s="141">
        <v>-2.7012807717881899</v>
      </c>
      <c r="C4499" s="141">
        <v>-8.2656360101088797</v>
      </c>
      <c r="D4499" s="141">
        <v>-2.4734638173395198</v>
      </c>
      <c r="E4499" s="141">
        <v>-2.7367761979143501</v>
      </c>
    </row>
    <row r="4500" spans="1:5" x14ac:dyDescent="0.25">
      <c r="A4500" s="141">
        <v>27291.670168184599</v>
      </c>
      <c r="B4500" s="141">
        <v>-2.7013865309190899</v>
      </c>
      <c r="C4500" s="141">
        <v>-2.36952776968984</v>
      </c>
      <c r="D4500" s="141">
        <v>-2.4735084770518001</v>
      </c>
      <c r="E4500" s="141">
        <v>-2.7368766075427202</v>
      </c>
    </row>
    <row r="4501" spans="1:5" x14ac:dyDescent="0.25">
      <c r="A4501" s="141">
        <v>27297.762601178201</v>
      </c>
      <c r="B4501" s="141">
        <v>-2.70160414108005</v>
      </c>
      <c r="C4501" s="141">
        <v>-3.0817105076612599</v>
      </c>
      <c r="D4501" s="141">
        <v>-2.4736002805322301</v>
      </c>
      <c r="E4501" s="141">
        <v>-2.7370829519086501</v>
      </c>
    </row>
    <row r="4502" spans="1:5" x14ac:dyDescent="0.25">
      <c r="A4502" s="141">
        <v>27304.759736538701</v>
      </c>
      <c r="B4502" s="141">
        <v>-2.70185386231995</v>
      </c>
      <c r="C4502" s="141">
        <v>-2.9568859367724101</v>
      </c>
      <c r="D4502" s="141">
        <v>-2.4737054840630099</v>
      </c>
      <c r="E4502" s="141">
        <v>-2.7373193165336098</v>
      </c>
    </row>
    <row r="4503" spans="1:5" x14ac:dyDescent="0.25">
      <c r="A4503" s="141">
        <v>27305.575842439899</v>
      </c>
      <c r="B4503" s="141">
        <v>-2.7018829742297101</v>
      </c>
      <c r="C4503" s="141"/>
      <c r="D4503" s="141">
        <v>-2.4737177382342801</v>
      </c>
      <c r="E4503" s="141">
        <v>-2.7373468415952402</v>
      </c>
    </row>
    <row r="4504" spans="1:5" x14ac:dyDescent="0.25">
      <c r="A4504" s="141">
        <v>27308.811743974598</v>
      </c>
      <c r="B4504" s="141">
        <v>-2.7019983753348602</v>
      </c>
      <c r="C4504" s="141">
        <v>-2.4593369707150101</v>
      </c>
      <c r="D4504" s="141">
        <v>-2.4737662934231599</v>
      </c>
      <c r="E4504" s="141">
        <v>-2.7374558912541</v>
      </c>
    </row>
    <row r="4505" spans="1:5" x14ac:dyDescent="0.25">
      <c r="A4505" s="141">
        <v>27310.669124852298</v>
      </c>
      <c r="B4505" s="141">
        <v>-2.70206459362065</v>
      </c>
      <c r="C4505" s="141">
        <v>-2.9714794935677</v>
      </c>
      <c r="D4505" s="141">
        <v>-2.4737941397382399</v>
      </c>
      <c r="E4505" s="141">
        <v>-2.73751842097739</v>
      </c>
    </row>
    <row r="4506" spans="1:5" x14ac:dyDescent="0.25">
      <c r="A4506" s="141">
        <v>27312.005141702801</v>
      </c>
      <c r="B4506" s="141">
        <v>-2.7021122150608901</v>
      </c>
      <c r="C4506" s="141">
        <v>-2.1479196696309999</v>
      </c>
      <c r="D4506" s="141">
        <v>-2.4738141588307001</v>
      </c>
      <c r="E4506" s="141">
        <v>-2.73756336991487</v>
      </c>
    </row>
    <row r="4507" spans="1:5" x14ac:dyDescent="0.25">
      <c r="A4507" s="141">
        <v>27312.781695022899</v>
      </c>
      <c r="B4507" s="141">
        <v>-2.70213989114978</v>
      </c>
      <c r="C4507" s="141">
        <v>-2.04033230419707</v>
      </c>
      <c r="D4507" s="141">
        <v>-2.47382579067785</v>
      </c>
      <c r="E4507" s="141">
        <v>-2.7375894852040101</v>
      </c>
    </row>
    <row r="4508" spans="1:5" x14ac:dyDescent="0.25">
      <c r="A4508" s="141">
        <v>27313.688666632199</v>
      </c>
      <c r="B4508" s="141">
        <v>-2.7021722119104599</v>
      </c>
      <c r="C4508" s="141">
        <v>-2.9244919799018998</v>
      </c>
      <c r="D4508" s="141">
        <v>-2.4738393721711498</v>
      </c>
      <c r="E4508" s="141">
        <v>-2.7376199761342002</v>
      </c>
    </row>
    <row r="4509" spans="1:5" x14ac:dyDescent="0.25">
      <c r="A4509" s="141">
        <v>27318.410181584601</v>
      </c>
      <c r="B4509" s="141">
        <v>-2.7023404083859299</v>
      </c>
      <c r="C4509" s="141">
        <v>-2.5837366920155298</v>
      </c>
      <c r="D4509" s="141">
        <v>-2.4739100074959399</v>
      </c>
      <c r="E4509" s="141">
        <v>-2.7377785269086301</v>
      </c>
    </row>
    <row r="4510" spans="1:5" x14ac:dyDescent="0.25">
      <c r="A4510" s="141">
        <v>27322.626999878801</v>
      </c>
      <c r="B4510" s="141">
        <v>-2.7024905421222201</v>
      </c>
      <c r="C4510" s="141">
        <v>-2.19513696176086</v>
      </c>
      <c r="D4510" s="141">
        <v>-2.4739729970804301</v>
      </c>
      <c r="E4510" s="141">
        <v>-2.7379198762093901</v>
      </c>
    </row>
    <row r="4511" spans="1:5" x14ac:dyDescent="0.25">
      <c r="A4511" s="141">
        <v>27328.7650966621</v>
      </c>
      <c r="B4511" s="141">
        <v>-2.70270893898154</v>
      </c>
      <c r="C4511" s="141">
        <v>-2.9053612427672202</v>
      </c>
      <c r="D4511" s="141">
        <v>-2.4740645255453999</v>
      </c>
      <c r="E4511" s="141">
        <v>-2.7381252008377599</v>
      </c>
    </row>
    <row r="4512" spans="1:5" x14ac:dyDescent="0.25">
      <c r="A4512" s="141">
        <v>27335.700759335199</v>
      </c>
      <c r="B4512" s="141">
        <v>-2.7029555121197202</v>
      </c>
      <c r="C4512" s="141">
        <v>-2.02532788659583</v>
      </c>
      <c r="D4512" s="141">
        <v>-2.47416771803517</v>
      </c>
      <c r="E4512" s="141">
        <v>-2.7383565975111601</v>
      </c>
    </row>
    <row r="4513" spans="1:5" x14ac:dyDescent="0.25">
      <c r="A4513" s="141">
        <v>27337.2737507397</v>
      </c>
      <c r="B4513" s="141">
        <v>-2.7030114045472899</v>
      </c>
      <c r="C4513" s="141">
        <v>-9.5257462890865803</v>
      </c>
      <c r="D4513" s="141">
        <v>-2.4741910880799298</v>
      </c>
      <c r="E4513" s="141">
        <v>-2.7384089882626999</v>
      </c>
    </row>
    <row r="4514" spans="1:5" x14ac:dyDescent="0.25">
      <c r="A4514" s="141">
        <v>27345.449861218101</v>
      </c>
      <c r="B4514" s="141">
        <v>-2.7033017454664301</v>
      </c>
      <c r="C4514" s="141">
        <v>-2.3021134728784198</v>
      </c>
      <c r="D4514" s="141">
        <v>-2.4743123602542298</v>
      </c>
      <c r="E4514" s="141">
        <v>-2.7386807739136301</v>
      </c>
    </row>
    <row r="4515" spans="1:5" x14ac:dyDescent="0.25">
      <c r="A4515" s="141">
        <v>27345.9222376127</v>
      </c>
      <c r="B4515" s="141">
        <v>-2.7033185108811102</v>
      </c>
      <c r="C4515" s="141">
        <v>-3.09466843550952</v>
      </c>
      <c r="D4515" s="141">
        <v>-2.4743193564882699</v>
      </c>
      <c r="E4515" s="141">
        <v>-2.7386964491791401</v>
      </c>
    </row>
    <row r="4516" spans="1:5" x14ac:dyDescent="0.25">
      <c r="A4516" s="141">
        <v>27352.3479552647</v>
      </c>
      <c r="B4516" s="141">
        <v>-2.7035464715142599</v>
      </c>
      <c r="C4516" s="141">
        <v>-2.8586884686921601</v>
      </c>
      <c r="D4516" s="141">
        <v>-2.4744144144383302</v>
      </c>
      <c r="E4516" s="141">
        <v>-2.7389093846513499</v>
      </c>
    </row>
    <row r="4517" spans="1:5" x14ac:dyDescent="0.25">
      <c r="A4517" s="141">
        <v>27357.369532038501</v>
      </c>
      <c r="B4517" s="141">
        <v>-2.7037244904705799</v>
      </c>
      <c r="C4517" s="141">
        <v>-2.9146162232439701</v>
      </c>
      <c r="D4517" s="141">
        <v>-2.4744885558611101</v>
      </c>
      <c r="E4517" s="141">
        <v>-2.73907540832381</v>
      </c>
    </row>
    <row r="4518" spans="1:5" x14ac:dyDescent="0.25">
      <c r="A4518" s="141">
        <v>27361.070675282401</v>
      </c>
      <c r="B4518" s="141">
        <v>-2.70385562709872</v>
      </c>
      <c r="C4518" s="141">
        <v>5.0768881893453299</v>
      </c>
      <c r="D4518" s="141">
        <v>-2.4745431205266599</v>
      </c>
      <c r="E4518" s="141">
        <v>-2.7391975620013098</v>
      </c>
    </row>
    <row r="4519" spans="1:5" x14ac:dyDescent="0.25">
      <c r="A4519" s="141">
        <v>27361.086993001802</v>
      </c>
      <c r="B4519" s="141">
        <v>-2.7038562051229902</v>
      </c>
      <c r="C4519" s="141">
        <v>-2.8497726687569198</v>
      </c>
      <c r="D4519" s="141">
        <v>-2.4745433609407601</v>
      </c>
      <c r="E4519" s="141">
        <v>-2.7391981001552401</v>
      </c>
    </row>
    <row r="4520" spans="1:5" x14ac:dyDescent="0.25">
      <c r="A4520" s="141">
        <v>27362.173181411701</v>
      </c>
      <c r="B4520" s="141">
        <v>-2.70389467862084</v>
      </c>
      <c r="C4520" s="141">
        <v>-2.9987286297708202</v>
      </c>
      <c r="D4520" s="141">
        <v>-2.4745593610897498</v>
      </c>
      <c r="E4520" s="141">
        <v>-2.7392339144386799</v>
      </c>
    </row>
    <row r="4521" spans="1:5" x14ac:dyDescent="0.25">
      <c r="A4521" s="141">
        <v>27364.330325442101</v>
      </c>
      <c r="B4521" s="141">
        <v>-2.7039710704757098</v>
      </c>
      <c r="C4521" s="141">
        <v>-2.7430550876473498</v>
      </c>
      <c r="D4521" s="141">
        <v>-2.4745911194363601</v>
      </c>
      <c r="E4521" s="141">
        <v>-2.7393049945294998</v>
      </c>
    </row>
    <row r="4522" spans="1:5" x14ac:dyDescent="0.25">
      <c r="A4522" s="141">
        <v>27364.978857283499</v>
      </c>
      <c r="B4522" s="141">
        <v>-2.7039940331546499</v>
      </c>
      <c r="C4522" s="141">
        <v>-2.2733974815054099</v>
      </c>
      <c r="D4522" s="141">
        <v>-2.47460066281737</v>
      </c>
      <c r="E4522" s="141">
        <v>-2.7393263523009801</v>
      </c>
    </row>
    <row r="4523" spans="1:5" x14ac:dyDescent="0.25">
      <c r="A4523" s="141">
        <v>27367.632401311199</v>
      </c>
      <c r="B4523" s="141">
        <v>-2.7040879681231198</v>
      </c>
      <c r="C4523" s="141">
        <v>-2.9285724684679701</v>
      </c>
      <c r="D4523" s="141">
        <v>-2.4746396886933502</v>
      </c>
      <c r="E4523" s="141">
        <v>-2.7394136823220601</v>
      </c>
    </row>
    <row r="4524" spans="1:5" x14ac:dyDescent="0.25">
      <c r="A4524" s="141">
        <v>27370.069157321399</v>
      </c>
      <c r="B4524" s="141">
        <v>-2.70417420119511</v>
      </c>
      <c r="C4524" s="141">
        <v>-2.8566342280274499</v>
      </c>
      <c r="D4524" s="141">
        <v>-2.47467549513809</v>
      </c>
      <c r="E4524" s="141">
        <v>-2.73949379593267</v>
      </c>
    </row>
    <row r="4525" spans="1:5" x14ac:dyDescent="0.25">
      <c r="A4525" s="141">
        <v>27376.754319553002</v>
      </c>
      <c r="B4525" s="141">
        <v>-2.7044106429459198</v>
      </c>
      <c r="C4525" s="141">
        <v>-2.77942463225284</v>
      </c>
      <c r="D4525" s="141">
        <v>-2.4747735761116298</v>
      </c>
      <c r="E4525" s="141">
        <v>-2.73971318374105</v>
      </c>
    </row>
    <row r="4526" spans="1:5" x14ac:dyDescent="0.25">
      <c r="A4526" s="141">
        <v>27379.3955487971</v>
      </c>
      <c r="B4526" s="141">
        <v>-2.7045040033898702</v>
      </c>
      <c r="C4526" s="141">
        <v>-2.3713577924010498</v>
      </c>
      <c r="D4526" s="141">
        <v>-2.4748122650469702</v>
      </c>
      <c r="E4526" s="141">
        <v>-2.73979969944416</v>
      </c>
    </row>
    <row r="4527" spans="1:5" x14ac:dyDescent="0.25">
      <c r="A4527" s="141">
        <v>27379.954032408601</v>
      </c>
      <c r="B4527" s="141">
        <v>-2.7045237403183102</v>
      </c>
      <c r="C4527" s="141">
        <v>-2.4058173768022599</v>
      </c>
      <c r="D4527" s="141">
        <v>-2.4748204412851198</v>
      </c>
      <c r="E4527" s="141">
        <v>-2.73981798132322</v>
      </c>
    </row>
    <row r="4528" spans="1:5" x14ac:dyDescent="0.25">
      <c r="A4528" s="141">
        <v>27381.796910978999</v>
      </c>
      <c r="B4528" s="141">
        <v>-2.7045888581652102</v>
      </c>
      <c r="C4528" s="141">
        <v>-2.72862551559091</v>
      </c>
      <c r="D4528" s="141">
        <v>-2.4748474100762801</v>
      </c>
      <c r="E4528" s="141">
        <v>-2.7398782786661302</v>
      </c>
    </row>
    <row r="4529" spans="1:5" x14ac:dyDescent="0.25">
      <c r="A4529" s="141">
        <v>27382.592514297699</v>
      </c>
      <c r="B4529" s="141">
        <v>-2.70461696601099</v>
      </c>
      <c r="C4529" s="141">
        <v>-2.6844975369872399</v>
      </c>
      <c r="D4529" s="141">
        <v>-2.4748590477277901</v>
      </c>
      <c r="E4529" s="141">
        <v>-2.7399042963391498</v>
      </c>
    </row>
    <row r="4530" spans="1:5" x14ac:dyDescent="0.25">
      <c r="A4530" s="141">
        <v>27386.565531845699</v>
      </c>
      <c r="B4530" s="141">
        <v>-2.7047572863656302</v>
      </c>
      <c r="C4530" s="141">
        <v>-1.92416368409224</v>
      </c>
      <c r="D4530" s="141">
        <v>-2.4749171154668401</v>
      </c>
      <c r="E4530" s="141">
        <v>-2.74003409717095</v>
      </c>
    </row>
    <row r="4531" spans="1:5" x14ac:dyDescent="0.25">
      <c r="A4531" s="141">
        <v>27387.0773494118</v>
      </c>
      <c r="B4531" s="141">
        <v>-2.70477535778753</v>
      </c>
      <c r="C4531" s="141">
        <v>-2.56202648427164</v>
      </c>
      <c r="D4531" s="141">
        <v>-2.4749245902089299</v>
      </c>
      <c r="E4531" s="141">
        <v>-2.7400508035342099</v>
      </c>
    </row>
    <row r="4532" spans="1:5" x14ac:dyDescent="0.25">
      <c r="A4532" s="141">
        <v>27391.410798649798</v>
      </c>
      <c r="B4532" s="141">
        <v>-2.7049283177770902</v>
      </c>
      <c r="C4532" s="141">
        <v>-2.9713712277434601</v>
      </c>
      <c r="D4532" s="141">
        <v>-2.4749878247580401</v>
      </c>
      <c r="E4532" s="141">
        <v>-2.7401921155024902</v>
      </c>
    </row>
    <row r="4533" spans="1:5" x14ac:dyDescent="0.25">
      <c r="A4533" s="141">
        <v>27400.563829820901</v>
      </c>
      <c r="B4533" s="141">
        <v>-2.70525112149772</v>
      </c>
      <c r="C4533" s="141">
        <v>-3.39183839325305</v>
      </c>
      <c r="D4533" s="141">
        <v>-2.4751210792801701</v>
      </c>
      <c r="E4533" s="141">
        <v>-2.7404897868840199</v>
      </c>
    </row>
    <row r="4534" spans="1:5" x14ac:dyDescent="0.25">
      <c r="A4534" s="141">
        <v>27403.359232676001</v>
      </c>
      <c r="B4534" s="141">
        <v>-2.70534963354191</v>
      </c>
      <c r="C4534" s="141">
        <v>-2.9126785529238801</v>
      </c>
      <c r="D4534" s="141">
        <v>-2.4751616928399298</v>
      </c>
      <c r="E4534" s="141">
        <v>-2.74058048054843</v>
      </c>
    </row>
    <row r="4535" spans="1:5" x14ac:dyDescent="0.25">
      <c r="A4535" s="141">
        <v>27404.8507512582</v>
      </c>
      <c r="B4535" s="141">
        <v>-2.705402181468</v>
      </c>
      <c r="C4535" s="141">
        <v>-2.7180128199178499</v>
      </c>
      <c r="D4535" s="141">
        <v>-2.4751833467170101</v>
      </c>
      <c r="E4535" s="141">
        <v>-2.7406288296396202</v>
      </c>
    </row>
    <row r="4536" spans="1:5" x14ac:dyDescent="0.25">
      <c r="A4536" s="141">
        <v>27406.039547583401</v>
      </c>
      <c r="B4536" s="141">
        <v>-2.7054440570209302</v>
      </c>
      <c r="C4536" s="141">
        <v>-2.9489068446131701</v>
      </c>
      <c r="D4536" s="141">
        <v>-2.4752005977274201</v>
      </c>
      <c r="E4536" s="141">
        <v>-2.7406673450002601</v>
      </c>
    </row>
    <row r="4537" spans="1:5" x14ac:dyDescent="0.25">
      <c r="A4537" s="141">
        <v>27413.0553375905</v>
      </c>
      <c r="B4537" s="141">
        <v>-2.7056910608102598</v>
      </c>
      <c r="C4537" s="141">
        <v>-3.7329391601896398</v>
      </c>
      <c r="D4537" s="141">
        <v>-2.4753022627293002</v>
      </c>
      <c r="E4537" s="141">
        <v>-2.74089427382214</v>
      </c>
    </row>
    <row r="4538" spans="1:5" x14ac:dyDescent="0.25">
      <c r="A4538" s="141">
        <v>27413.908390804601</v>
      </c>
      <c r="B4538" s="141">
        <v>-2.7057210791169002</v>
      </c>
      <c r="C4538" s="141">
        <v>-2.2956271620837998</v>
      </c>
      <c r="D4538" s="141">
        <v>-2.4753146075095098</v>
      </c>
      <c r="E4538" s="141">
        <v>-2.7409218227514698</v>
      </c>
    </row>
    <row r="4539" spans="1:5" x14ac:dyDescent="0.25">
      <c r="A4539" s="141">
        <v>27415.247939417099</v>
      </c>
      <c r="B4539" s="141">
        <v>-2.7057682102690799</v>
      </c>
      <c r="C4539" s="141">
        <v>-2.2733902390738101</v>
      </c>
      <c r="D4539" s="141">
        <v>-2.4753339851955301</v>
      </c>
      <c r="E4539" s="141">
        <v>-2.74096506381925</v>
      </c>
    </row>
    <row r="4540" spans="1:5" x14ac:dyDescent="0.25">
      <c r="A4540" s="141">
        <v>27425.6311485197</v>
      </c>
      <c r="B4540" s="141">
        <v>-2.7061332646348402</v>
      </c>
      <c r="C4540" s="141">
        <v>-2.5950366439660999</v>
      </c>
      <c r="D4540" s="141">
        <v>-2.47548388422909</v>
      </c>
      <c r="E4540" s="141">
        <v>-2.7412994516721998</v>
      </c>
    </row>
    <row r="4541" spans="1:5" x14ac:dyDescent="0.25">
      <c r="A4541" s="141">
        <v>27433.745933512299</v>
      </c>
      <c r="B4541" s="141">
        <v>-2.7064182296709198</v>
      </c>
      <c r="C4541" s="141">
        <v>-2.8906164313536</v>
      </c>
      <c r="D4541" s="141">
        <v>-2.4756006618387398</v>
      </c>
      <c r="E4541" s="141">
        <v>-2.74155981963353</v>
      </c>
    </row>
    <row r="4542" spans="1:5" x14ac:dyDescent="0.25">
      <c r="A4542" s="141">
        <v>27436.6079547263</v>
      </c>
      <c r="B4542" s="141">
        <v>-2.70651866431015</v>
      </c>
      <c r="C4542" s="141">
        <v>-2.34992358976351</v>
      </c>
      <c r="D4542" s="141">
        <v>-2.4756417704344198</v>
      </c>
      <c r="E4542" s="141">
        <v>-2.74165144780586</v>
      </c>
    </row>
    <row r="4543" spans="1:5" x14ac:dyDescent="0.25">
      <c r="A4543" s="141">
        <v>27440.6361531455</v>
      </c>
      <c r="B4543" s="141">
        <v>-2.7066599605513901</v>
      </c>
      <c r="C4543" s="141">
        <v>-2.96216550756025</v>
      </c>
      <c r="D4543" s="141">
        <v>-2.47569956058513</v>
      </c>
      <c r="E4543" s="141">
        <v>-2.7417802336651</v>
      </c>
    </row>
    <row r="4544" spans="1:5" x14ac:dyDescent="0.25">
      <c r="A4544" s="141">
        <v>27440.998059829799</v>
      </c>
      <c r="B4544" s="141">
        <v>-2.7066726515165</v>
      </c>
      <c r="C4544" s="141">
        <v>-1.80163854326046</v>
      </c>
      <c r="D4544" s="141">
        <v>-2.4757047487061499</v>
      </c>
      <c r="E4544" s="141">
        <v>-2.7417917940510601</v>
      </c>
    </row>
    <row r="4545" spans="1:5" x14ac:dyDescent="0.25">
      <c r="A4545" s="141">
        <v>27442.0948895404</v>
      </c>
      <c r="B4545" s="141">
        <v>-2.7067111104112098</v>
      </c>
      <c r="C4545" s="141">
        <v>-2.7139529990093298</v>
      </c>
      <c r="D4545" s="141">
        <v>-2.4757204683680198</v>
      </c>
      <c r="E4545" s="141">
        <v>-2.7418268198591602</v>
      </c>
    </row>
    <row r="4546" spans="1:5" x14ac:dyDescent="0.25">
      <c r="A4546" s="141">
        <v>27444.170303517199</v>
      </c>
      <c r="B4546" s="141">
        <v>-2.7067838673365898</v>
      </c>
      <c r="C4546" s="141">
        <v>-2.00640914362616</v>
      </c>
      <c r="D4546" s="141">
        <v>-2.4757501967011599</v>
      </c>
      <c r="E4546" s="141">
        <v>-2.7418930534074999</v>
      </c>
    </row>
    <row r="4547" spans="1:5" x14ac:dyDescent="0.25">
      <c r="A4547" s="141">
        <v>27444.308129072801</v>
      </c>
      <c r="B4547" s="141">
        <v>-2.7067886983467102</v>
      </c>
      <c r="C4547" s="141"/>
      <c r="D4547" s="141">
        <v>-2.4757521701658298</v>
      </c>
      <c r="E4547" s="141">
        <v>-2.74189744994406</v>
      </c>
    </row>
    <row r="4548" spans="1:5" x14ac:dyDescent="0.25">
      <c r="A4548" s="141">
        <v>27444.3721561737</v>
      </c>
      <c r="B4548" s="141">
        <v>-2.7067909425718901</v>
      </c>
      <c r="C4548" s="141">
        <v>-2.2412147161651199</v>
      </c>
      <c r="D4548" s="141">
        <v>-2.4757530869102702</v>
      </c>
      <c r="E4548" s="141">
        <v>-2.7418994922802602</v>
      </c>
    </row>
    <row r="4549" spans="1:5" x14ac:dyDescent="0.25">
      <c r="A4549" s="141">
        <v>27444.948771789299</v>
      </c>
      <c r="B4549" s="141">
        <v>-2.7068111528000398</v>
      </c>
      <c r="C4549" s="141">
        <v>-2.8786872913866399</v>
      </c>
      <c r="D4549" s="141">
        <v>-2.4757613420176399</v>
      </c>
      <c r="E4549" s="141">
        <v>-2.7419178828052</v>
      </c>
    </row>
    <row r="4550" spans="1:5" x14ac:dyDescent="0.25">
      <c r="A4550" s="141">
        <v>27448.335063630599</v>
      </c>
      <c r="B4550" s="141">
        <v>-2.7069298113963498</v>
      </c>
      <c r="C4550" s="141">
        <v>-2.29990391658633</v>
      </c>
      <c r="D4550" s="141">
        <v>-2.47580978858482</v>
      </c>
      <c r="E4550" s="141">
        <v>-2.7420257992874499</v>
      </c>
    </row>
    <row r="4551" spans="1:5" x14ac:dyDescent="0.25">
      <c r="A4551" s="141">
        <v>27449.349112639102</v>
      </c>
      <c r="B4551" s="141">
        <v>-2.7069653345558198</v>
      </c>
      <c r="C4551" s="141">
        <v>-2.8613452373492798</v>
      </c>
      <c r="D4551" s="141">
        <v>-2.4758242852083598</v>
      </c>
      <c r="E4551" s="141">
        <v>-2.7420580871989202</v>
      </c>
    </row>
    <row r="4552" spans="1:5" x14ac:dyDescent="0.25">
      <c r="A4552" s="141">
        <v>27453.401622695299</v>
      </c>
      <c r="B4552" s="141">
        <v>-2.7071072520694499</v>
      </c>
      <c r="C4552" s="141">
        <v>-2.6620233118091998</v>
      </c>
      <c r="D4552" s="141">
        <v>-2.4758821682185301</v>
      </c>
      <c r="E4552" s="141">
        <v>-2.7421869907680998</v>
      </c>
    </row>
    <row r="4553" spans="1:5" x14ac:dyDescent="0.25">
      <c r="A4553" s="141">
        <v>27453.4307438709</v>
      </c>
      <c r="B4553" s="141">
        <v>-2.7071082716167099</v>
      </c>
      <c r="C4553" s="141">
        <v>-2.7082611357492699</v>
      </c>
      <c r="D4553" s="141">
        <v>-2.4758825838695899</v>
      </c>
      <c r="E4553" s="141">
        <v>-2.7421879163078602</v>
      </c>
    </row>
    <row r="4554" spans="1:5" x14ac:dyDescent="0.25">
      <c r="A4554" s="141">
        <v>27459.0809598091</v>
      </c>
      <c r="B4554" s="141">
        <v>-2.7073060166520002</v>
      </c>
      <c r="C4554" s="141">
        <v>-3.4106078274001299</v>
      </c>
      <c r="D4554" s="141">
        <v>-2.4759631509668698</v>
      </c>
      <c r="E4554" s="141">
        <v>-2.7423672896614399</v>
      </c>
    </row>
    <row r="4555" spans="1:5" x14ac:dyDescent="0.25">
      <c r="A4555" s="141">
        <v>27459.737166216601</v>
      </c>
      <c r="B4555" s="141">
        <v>-2.7073289731461498</v>
      </c>
      <c r="C4555" s="141">
        <v>-1.8545692616631999</v>
      </c>
      <c r="D4555" s="141">
        <v>-2.4759724976670601</v>
      </c>
      <c r="E4555" s="141">
        <v>-2.7423880955097801</v>
      </c>
    </row>
    <row r="4556" spans="1:5" x14ac:dyDescent="0.25">
      <c r="A4556" s="141">
        <v>27461.716706714498</v>
      </c>
      <c r="B4556" s="141">
        <v>-2.7073982129977501</v>
      </c>
      <c r="C4556" s="141">
        <v>-2.93394681314384</v>
      </c>
      <c r="D4556" s="141">
        <v>-2.47600068044013</v>
      </c>
      <c r="E4556" s="141">
        <v>-2.7424508262508702</v>
      </c>
    </row>
    <row r="4557" spans="1:5" x14ac:dyDescent="0.25">
      <c r="A4557" s="141">
        <v>27465.302944583502</v>
      </c>
      <c r="B4557" s="141">
        <v>-2.7075236067377499</v>
      </c>
      <c r="C4557" s="141">
        <v>-2.7003486671653598</v>
      </c>
      <c r="D4557" s="141">
        <v>-2.4760516885328299</v>
      </c>
      <c r="E4557" s="141">
        <v>-2.7425643460787201</v>
      </c>
    </row>
    <row r="4558" spans="1:5" x14ac:dyDescent="0.25">
      <c r="A4558" s="141">
        <v>27471.9629546172</v>
      </c>
      <c r="B4558" s="141">
        <v>-2.7077563226771901</v>
      </c>
      <c r="C4558" s="141">
        <v>-2.4535885959316399</v>
      </c>
      <c r="D4558" s="141">
        <v>-2.47614624742419</v>
      </c>
      <c r="E4558" s="141">
        <v>-2.7427747325301102</v>
      </c>
    </row>
    <row r="4559" spans="1:5" x14ac:dyDescent="0.25">
      <c r="A4559" s="141">
        <v>27477.193139788698</v>
      </c>
      <c r="B4559" s="141">
        <v>-2.7079389377580498</v>
      </c>
      <c r="C4559" s="141">
        <v>-2.6556632697141902</v>
      </c>
      <c r="D4559" s="141">
        <v>-2.47622035236548</v>
      </c>
      <c r="E4559" s="141">
        <v>-2.7429395591911101</v>
      </c>
    </row>
    <row r="4560" spans="1:5" x14ac:dyDescent="0.25">
      <c r="A4560" s="141">
        <v>27484.1147355947</v>
      </c>
      <c r="B4560" s="141">
        <v>-2.7081804206904398</v>
      </c>
      <c r="C4560" s="141">
        <v>-2.7169171454778001</v>
      </c>
      <c r="D4560" s="141">
        <v>-2.47631821530786</v>
      </c>
      <c r="E4560" s="141">
        <v>-2.7431571606240901</v>
      </c>
    </row>
    <row r="4561" spans="1:5" x14ac:dyDescent="0.25">
      <c r="A4561" s="141">
        <v>27485.693087684002</v>
      </c>
      <c r="B4561" s="141">
        <v>-2.7082354566427802</v>
      </c>
      <c r="C4561" s="141">
        <v>-2.48496076719531</v>
      </c>
      <c r="D4561" s="141">
        <v>-2.47634049827903</v>
      </c>
      <c r="E4561" s="141">
        <v>-2.74320669668599</v>
      </c>
    </row>
    <row r="4562" spans="1:5" x14ac:dyDescent="0.25">
      <c r="A4562" s="141">
        <v>27486.063761718298</v>
      </c>
      <c r="B4562" s="141">
        <v>-2.7082483801457999</v>
      </c>
      <c r="C4562" s="141">
        <v>-2.2927613726674498</v>
      </c>
      <c r="D4562" s="141">
        <v>-2.4763457296306899</v>
      </c>
      <c r="E4562" s="141">
        <v>-2.7432183256382299</v>
      </c>
    </row>
    <row r="4563" spans="1:5" x14ac:dyDescent="0.25">
      <c r="A4563" s="141">
        <v>27487.054610136802</v>
      </c>
      <c r="B4563" s="141">
        <v>-2.70828292292031</v>
      </c>
      <c r="C4563" s="141">
        <v>-2.8153476971911</v>
      </c>
      <c r="D4563" s="141">
        <v>-2.47635971023514</v>
      </c>
      <c r="E4563" s="141">
        <v>-2.7432494025232299</v>
      </c>
    </row>
    <row r="4564" spans="1:5" x14ac:dyDescent="0.25">
      <c r="A4564" s="141">
        <v>27493.394226268301</v>
      </c>
      <c r="B4564" s="141">
        <v>-2.7085038290702101</v>
      </c>
      <c r="C4564" s="141">
        <v>-2.7062865110213701</v>
      </c>
      <c r="D4564" s="141">
        <v>-2.4764490463040998</v>
      </c>
      <c r="E4564" s="141">
        <v>-2.7434479467178301</v>
      </c>
    </row>
    <row r="4565" spans="1:5" x14ac:dyDescent="0.25">
      <c r="A4565" s="141">
        <v>27493.8440922261</v>
      </c>
      <c r="B4565" s="141">
        <v>-2.7085194979462401</v>
      </c>
      <c r="C4565" s="141">
        <v>-1.8906863569514301</v>
      </c>
      <c r="D4565" s="141">
        <v>-2.4764553781844199</v>
      </c>
      <c r="E4565" s="141">
        <v>-2.7434620165236798</v>
      </c>
    </row>
    <row r="4566" spans="1:5" x14ac:dyDescent="0.25">
      <c r="A4566" s="141">
        <v>27495.9879467928</v>
      </c>
      <c r="B4566" s="141">
        <v>-2.70859415612049</v>
      </c>
      <c r="C4566" s="141">
        <v>-2.4428706429160698</v>
      </c>
      <c r="D4566" s="141">
        <v>-2.47648553936595</v>
      </c>
      <c r="E4566" s="141">
        <v>-2.74352903202454</v>
      </c>
    </row>
    <row r="4567" spans="1:5" x14ac:dyDescent="0.25">
      <c r="A4567" s="141">
        <v>27501.426055174299</v>
      </c>
      <c r="B4567" s="141">
        <v>-2.7087834416301702</v>
      </c>
      <c r="C4567" s="141">
        <v>-2.83097291325344</v>
      </c>
      <c r="D4567" s="141">
        <v>-2.4765619451299101</v>
      </c>
      <c r="E4567" s="141">
        <v>-2.7436987665172201</v>
      </c>
    </row>
    <row r="4568" spans="1:5" x14ac:dyDescent="0.25">
      <c r="A4568" s="141">
        <v>27506.599591919901</v>
      </c>
      <c r="B4568" s="141">
        <v>-2.7089633947292202</v>
      </c>
      <c r="C4568" s="141">
        <v>-2.1306533618236001</v>
      </c>
      <c r="D4568" s="141">
        <v>-2.4766344990145401</v>
      </c>
      <c r="E4568" s="141">
        <v>-2.7438599013058802</v>
      </c>
    </row>
    <row r="4569" spans="1:5" x14ac:dyDescent="0.25">
      <c r="A4569" s="141">
        <v>27507.786693685801</v>
      </c>
      <c r="B4569" s="141">
        <v>-2.7090046691652199</v>
      </c>
      <c r="C4569" s="141">
        <v>-1.7367104023981299</v>
      </c>
      <c r="D4569" s="141">
        <v>-2.4766511284725201</v>
      </c>
      <c r="E4569" s="141">
        <v>-2.7438968277942202</v>
      </c>
    </row>
    <row r="4570" spans="1:5" x14ac:dyDescent="0.25">
      <c r="A4570" s="141">
        <v>27514.359421375</v>
      </c>
      <c r="B4570" s="141">
        <v>-2.7092330821522901</v>
      </c>
      <c r="C4570" s="141">
        <v>-2.4091381397517502</v>
      </c>
      <c r="D4570" s="141">
        <v>-2.4767430773125301</v>
      </c>
      <c r="E4570" s="141">
        <v>-2.7441009653629398</v>
      </c>
    </row>
    <row r="4571" spans="1:5" x14ac:dyDescent="0.25">
      <c r="A4571" s="141">
        <v>27514.854525572999</v>
      </c>
      <c r="B4571" s="141">
        <v>-2.7092502799578102</v>
      </c>
      <c r="C4571" s="141">
        <v>-2.2669996643501</v>
      </c>
      <c r="D4571" s="141">
        <v>-2.47674999498226</v>
      </c>
      <c r="E4571" s="141">
        <v>-2.74411632075735</v>
      </c>
    </row>
    <row r="4572" spans="1:5" x14ac:dyDescent="0.25">
      <c r="A4572" s="141">
        <v>27516.315805127899</v>
      </c>
      <c r="B4572" s="141">
        <v>-2.7093010321374198</v>
      </c>
      <c r="C4572" s="141">
        <v>-3.0982836594502601</v>
      </c>
      <c r="D4572" s="141">
        <v>-2.4767704052041002</v>
      </c>
      <c r="E4572" s="141">
        <v>-2.7441616238733402</v>
      </c>
    </row>
    <row r="4573" spans="1:5" x14ac:dyDescent="0.25">
      <c r="A4573" s="141">
        <v>27520.7083357929</v>
      </c>
      <c r="B4573" s="141">
        <v>-2.7094535327035598</v>
      </c>
      <c r="C4573" s="141">
        <v>-3.4580989654418599</v>
      </c>
      <c r="D4573" s="141">
        <v>-2.47683169438944</v>
      </c>
      <c r="E4573" s="141">
        <v>-2.7442976436861599</v>
      </c>
    </row>
    <row r="4574" spans="1:5" x14ac:dyDescent="0.25">
      <c r="A4574" s="141">
        <v>27530.228505813899</v>
      </c>
      <c r="B4574" s="141">
        <v>-2.70978375732488</v>
      </c>
      <c r="C4574" s="141">
        <v>-2.2902763739252801</v>
      </c>
      <c r="D4574" s="141">
        <v>-2.4769642061239501</v>
      </c>
      <c r="E4574" s="141">
        <v>-2.74459162958519</v>
      </c>
    </row>
    <row r="4575" spans="1:5" x14ac:dyDescent="0.25">
      <c r="A4575" s="141">
        <v>27531.112834073701</v>
      </c>
      <c r="B4575" s="141">
        <v>-2.7098144111616498</v>
      </c>
      <c r="C4575" s="141">
        <v>-2.5629731414930101</v>
      </c>
      <c r="D4575" s="141">
        <v>-2.4769764926709001</v>
      </c>
      <c r="E4575" s="141">
        <v>-2.7446188812787802</v>
      </c>
    </row>
    <row r="4576" spans="1:5" x14ac:dyDescent="0.25">
      <c r="A4576" s="141">
        <v>27531.913303933499</v>
      </c>
      <c r="B4576" s="141">
        <v>-2.7098421551427001</v>
      </c>
      <c r="C4576" s="141">
        <v>-2.4095668159062398</v>
      </c>
      <c r="D4576" s="141">
        <v>-2.4769876108281799</v>
      </c>
      <c r="E4576" s="141">
        <v>-2.74464354048055</v>
      </c>
    </row>
    <row r="4577" spans="1:5" x14ac:dyDescent="0.25">
      <c r="A4577" s="141">
        <v>27532.1152431845</v>
      </c>
      <c r="B4577" s="141">
        <v>-2.7098491538244698</v>
      </c>
      <c r="C4577" s="141">
        <v>-2.9755868704447401</v>
      </c>
      <c r="D4577" s="141">
        <v>-2.47699041517743</v>
      </c>
      <c r="E4577" s="141">
        <v>-2.7446497601589299</v>
      </c>
    </row>
    <row r="4578" spans="1:5" x14ac:dyDescent="0.25">
      <c r="A4578" s="141">
        <v>27535.748231543999</v>
      </c>
      <c r="B4578" s="141">
        <v>-2.7099750322365201</v>
      </c>
      <c r="C4578" s="141">
        <v>-2.8649098744371901</v>
      </c>
      <c r="D4578" s="141">
        <v>-2.4770408328464302</v>
      </c>
      <c r="E4578" s="141">
        <v>-2.7447615697407799</v>
      </c>
    </row>
    <row r="4579" spans="1:5" x14ac:dyDescent="0.25">
      <c r="A4579" s="141">
        <v>27538.101823831101</v>
      </c>
      <c r="B4579" s="141">
        <v>-2.71005654946585</v>
      </c>
      <c r="C4579" s="141">
        <v>-3.3989943741778199</v>
      </c>
      <c r="D4579" s="141">
        <v>-2.4770734610366101</v>
      </c>
      <c r="E4579" s="141">
        <v>-2.7448339179317398</v>
      </c>
    </row>
    <row r="4580" spans="1:5" x14ac:dyDescent="0.25">
      <c r="A4580" s="141">
        <v>27543.691572313699</v>
      </c>
      <c r="B4580" s="141">
        <v>-2.7102500516866099</v>
      </c>
      <c r="C4580" s="141">
        <v>-2.5911736809236499</v>
      </c>
      <c r="D4580" s="141">
        <v>-2.47715084434622</v>
      </c>
      <c r="E4580" s="141">
        <v>-2.74500547193714</v>
      </c>
    </row>
    <row r="4581" spans="1:5" x14ac:dyDescent="0.25">
      <c r="A4581" s="141">
        <v>27558.607109811201</v>
      </c>
      <c r="B4581" s="141">
        <v>-2.7107656984100901</v>
      </c>
      <c r="C4581" s="141">
        <v>-1.90770447620991</v>
      </c>
      <c r="D4581" s="141">
        <v>-2.4773565877220398</v>
      </c>
      <c r="E4581" s="141">
        <v>-2.7454613753628498</v>
      </c>
    </row>
    <row r="4582" spans="1:5" x14ac:dyDescent="0.25">
      <c r="A4582" s="141">
        <v>27560.511530273499</v>
      </c>
      <c r="B4582" s="141">
        <v>-2.71083146409581</v>
      </c>
      <c r="C4582" s="141">
        <v>-2.2893630896723001</v>
      </c>
      <c r="D4582" s="141">
        <v>-2.4773827792574399</v>
      </c>
      <c r="E4582" s="141">
        <v>-2.7455193903944601</v>
      </c>
    </row>
    <row r="4583" spans="1:5" x14ac:dyDescent="0.25">
      <c r="A4583" s="141">
        <v>27571.862925893802</v>
      </c>
      <c r="B4583" s="141">
        <v>-2.7112231242393299</v>
      </c>
      <c r="C4583" s="141">
        <v>-2.9117935464124098</v>
      </c>
      <c r="D4583" s="141">
        <v>-2.4775385301691402</v>
      </c>
      <c r="E4583" s="141">
        <v>-2.74586428045277</v>
      </c>
    </row>
    <row r="4584" spans="1:5" x14ac:dyDescent="0.25">
      <c r="A4584" s="141">
        <v>27572.109692944901</v>
      </c>
      <c r="B4584" s="141">
        <v>-2.7112316320457599</v>
      </c>
      <c r="C4584" s="141">
        <v>-2.71040009882711</v>
      </c>
      <c r="D4584" s="141">
        <v>-2.4775419090868298</v>
      </c>
      <c r="E4584" s="141">
        <v>-2.74587176068707</v>
      </c>
    </row>
    <row r="4585" spans="1:5" x14ac:dyDescent="0.25">
      <c r="A4585" s="141">
        <v>27581.431204550401</v>
      </c>
      <c r="B4585" s="141">
        <v>-2.7115528090740399</v>
      </c>
      <c r="C4585" s="141">
        <v>-2.6622448699929802</v>
      </c>
      <c r="D4585" s="141">
        <v>-2.4776693301791699</v>
      </c>
      <c r="E4585" s="141">
        <v>-2.7461537855902001</v>
      </c>
    </row>
    <row r="4586" spans="1:5" x14ac:dyDescent="0.25">
      <c r="A4586" s="141">
        <v>27584.175375261999</v>
      </c>
      <c r="B4586" s="141">
        <v>-2.7116472859558001</v>
      </c>
      <c r="C4586" s="141">
        <v>-2.9476252191262602</v>
      </c>
      <c r="D4586" s="141">
        <v>-2.4777067617075401</v>
      </c>
      <c r="E4586" s="141">
        <v>-2.7462366120658301</v>
      </c>
    </row>
    <row r="4587" spans="1:5" x14ac:dyDescent="0.25">
      <c r="A4587" s="141">
        <v>27584.635994808701</v>
      </c>
      <c r="B4587" s="141">
        <v>-2.7116631409258898</v>
      </c>
      <c r="C4587" s="141">
        <v>-3.1075315979362199</v>
      </c>
      <c r="D4587" s="141">
        <v>-2.4777130411633901</v>
      </c>
      <c r="E4587" s="141">
        <v>-2.7462505059436602</v>
      </c>
    </row>
    <row r="4588" spans="1:5" x14ac:dyDescent="0.25">
      <c r="A4588" s="141">
        <v>27585.0724369237</v>
      </c>
      <c r="B4588" s="141">
        <v>-2.7116781628006401</v>
      </c>
      <c r="C4588" s="141">
        <v>-2.2903865714348801</v>
      </c>
      <c r="D4588" s="141">
        <v>-2.4777189900707999</v>
      </c>
      <c r="E4588" s="141">
        <v>-2.7462636681972499</v>
      </c>
    </row>
    <row r="4589" spans="1:5" x14ac:dyDescent="0.25">
      <c r="A4589" s="141">
        <v>27589.846789165498</v>
      </c>
      <c r="B4589" s="141">
        <v>-2.71184243471293</v>
      </c>
      <c r="C4589" s="141">
        <v>-2.3792121562697499</v>
      </c>
      <c r="D4589" s="141">
        <v>-2.47778400657366</v>
      </c>
      <c r="E4589" s="141">
        <v>-2.7464075043110201</v>
      </c>
    </row>
    <row r="4590" spans="1:5" x14ac:dyDescent="0.25">
      <c r="A4590" s="141">
        <v>27601.217868915301</v>
      </c>
      <c r="B4590" s="141">
        <v>-2.7122332662073201</v>
      </c>
      <c r="C4590" s="141">
        <v>-2.2403601138954299</v>
      </c>
      <c r="D4590" s="141">
        <v>-2.47793841320141</v>
      </c>
      <c r="E4590" s="141">
        <v>-2.7467489809977299</v>
      </c>
    </row>
    <row r="4591" spans="1:5" x14ac:dyDescent="0.25">
      <c r="A4591" s="141">
        <v>27610.983922521202</v>
      </c>
      <c r="B4591" s="141">
        <v>-2.7125684649167301</v>
      </c>
      <c r="C4591" s="141">
        <v>-2.9371090113387899</v>
      </c>
      <c r="D4591" s="141">
        <v>-2.4780705277274899</v>
      </c>
      <c r="E4591" s="141">
        <v>-2.7470410286590399</v>
      </c>
    </row>
    <row r="4592" spans="1:5" x14ac:dyDescent="0.25">
      <c r="A4592" s="141">
        <v>27614.8369781937</v>
      </c>
      <c r="B4592" s="141">
        <v>-2.7127005939622699</v>
      </c>
      <c r="C4592" s="141">
        <v>-2.8728014929426098</v>
      </c>
      <c r="D4592" s="141">
        <v>-2.47812252529102</v>
      </c>
      <c r="E4592" s="141">
        <v>-2.7471559404593999</v>
      </c>
    </row>
    <row r="4593" spans="1:5" x14ac:dyDescent="0.25">
      <c r="A4593" s="141">
        <v>27620.664794091099</v>
      </c>
      <c r="B4593" s="141">
        <v>-2.7129003137650001</v>
      </c>
      <c r="C4593" s="141">
        <v>-2.8458951499071201</v>
      </c>
      <c r="D4593" s="141">
        <v>-2.4782010368826</v>
      </c>
      <c r="E4593" s="141">
        <v>-2.7473294128233698</v>
      </c>
    </row>
    <row r="4594" spans="1:5" x14ac:dyDescent="0.25">
      <c r="A4594" s="141">
        <v>27623.194150416199</v>
      </c>
      <c r="B4594" s="141">
        <v>-2.71298694716869</v>
      </c>
      <c r="C4594" s="141">
        <v>-2.8746356395222499</v>
      </c>
      <c r="D4594" s="141">
        <v>-2.4782350612574202</v>
      </c>
      <c r="E4594" s="141">
        <v>-2.7474045775067202</v>
      </c>
    </row>
    <row r="4595" spans="1:5" x14ac:dyDescent="0.25">
      <c r="A4595" s="141">
        <v>27623.8228922288</v>
      </c>
      <c r="B4595" s="141">
        <v>-2.7130084778107499</v>
      </c>
      <c r="C4595" s="141">
        <v>-3.0384157141329999</v>
      </c>
      <c r="D4595" s="141">
        <v>-2.4782435141928798</v>
      </c>
      <c r="E4595" s="141">
        <v>-2.7474232500680902</v>
      </c>
    </row>
    <row r="4596" spans="1:5" x14ac:dyDescent="0.25">
      <c r="A4596" s="141">
        <v>27629.560479016902</v>
      </c>
      <c r="B4596" s="141">
        <v>-2.7132048730363199</v>
      </c>
      <c r="C4596" s="141">
        <v>-2.2648196793847402</v>
      </c>
      <c r="D4596" s="141">
        <v>-2.4783205638248398</v>
      </c>
      <c r="E4596" s="141">
        <v>-2.7475934315118899</v>
      </c>
    </row>
    <row r="4597" spans="1:5" x14ac:dyDescent="0.25">
      <c r="A4597" s="141">
        <v>27635.3489838551</v>
      </c>
      <c r="B4597" s="141">
        <v>-2.7134028599540101</v>
      </c>
      <c r="C4597" s="141">
        <v>-2.8474703195317099</v>
      </c>
      <c r="D4597" s="141">
        <v>-2.47839813720076</v>
      </c>
      <c r="E4597" s="141">
        <v>-2.7477647310446298</v>
      </c>
    </row>
    <row r="4598" spans="1:5" x14ac:dyDescent="0.25">
      <c r="A4598" s="141">
        <v>27636.149101360301</v>
      </c>
      <c r="B4598" s="141">
        <v>-2.7134302147935401</v>
      </c>
      <c r="C4598" s="141">
        <v>-2.86882175911677</v>
      </c>
      <c r="D4598" s="141">
        <v>-2.4784088471642498</v>
      </c>
      <c r="E4598" s="141">
        <v>-2.7477883780361401</v>
      </c>
    </row>
    <row r="4599" spans="1:5" x14ac:dyDescent="0.25">
      <c r="A4599" s="141">
        <v>27646.692404742898</v>
      </c>
      <c r="B4599" s="141">
        <v>-2.71379040358836</v>
      </c>
      <c r="C4599" s="141">
        <v>-1.8345443836498301</v>
      </c>
      <c r="D4599" s="141">
        <v>-2.4785496880562499</v>
      </c>
      <c r="E4599" s="141">
        <v>-2.74809927921677</v>
      </c>
    </row>
    <row r="4600" spans="1:5" x14ac:dyDescent="0.25">
      <c r="A4600" s="141">
        <v>27649.485521223</v>
      </c>
      <c r="B4600" s="141">
        <v>-2.71388573977362</v>
      </c>
      <c r="C4600" s="141">
        <v>-2.7510968975404699</v>
      </c>
      <c r="D4600" s="141">
        <v>-2.4785869102980098</v>
      </c>
      <c r="E4600" s="141">
        <v>-2.7481814252150998</v>
      </c>
    </row>
    <row r="4601" spans="1:5" x14ac:dyDescent="0.25">
      <c r="A4601" s="141">
        <v>27653.461740299499</v>
      </c>
      <c r="B4601" s="141">
        <v>-2.7140213971837399</v>
      </c>
      <c r="C4601" s="141">
        <v>-2.8912299017134999</v>
      </c>
      <c r="D4601" s="141">
        <v>-2.47863983472898</v>
      </c>
      <c r="E4601" s="141">
        <v>-2.7482982097189699</v>
      </c>
    </row>
    <row r="4602" spans="1:5" x14ac:dyDescent="0.25">
      <c r="A4602" s="141">
        <v>27669.1546849402</v>
      </c>
      <c r="B4602" s="141">
        <v>-2.7145560955042098</v>
      </c>
      <c r="C4602" s="141">
        <v>-3.40065822741348</v>
      </c>
      <c r="D4602" s="141">
        <v>-2.4788479748209098</v>
      </c>
      <c r="E4602" s="141">
        <v>-2.7487573321234802</v>
      </c>
    </row>
    <row r="4603" spans="1:5" x14ac:dyDescent="0.25">
      <c r="A4603" s="141">
        <v>27670.5073409613</v>
      </c>
      <c r="B4603" s="141">
        <v>-2.71460213154409</v>
      </c>
      <c r="C4603" s="141">
        <v>-3.01888559565195</v>
      </c>
      <c r="D4603" s="141">
        <v>-2.4788658605237401</v>
      </c>
      <c r="E4603" s="141">
        <v>-2.74879677291114</v>
      </c>
    </row>
    <row r="4604" spans="1:5" x14ac:dyDescent="0.25">
      <c r="A4604" s="141">
        <v>27671.136838212198</v>
      </c>
      <c r="B4604" s="141">
        <v>-2.7146235528995</v>
      </c>
      <c r="C4604" s="141">
        <v>-2.8247515940318202</v>
      </c>
      <c r="D4604" s="141">
        <v>-2.4788741811766202</v>
      </c>
      <c r="E4604" s="141">
        <v>-2.7488151206159701</v>
      </c>
    </row>
    <row r="4605" spans="1:5" x14ac:dyDescent="0.25">
      <c r="A4605" s="141">
        <v>27671.395178501502</v>
      </c>
      <c r="B4605" s="141">
        <v>-2.71463234351938</v>
      </c>
      <c r="C4605" s="141"/>
      <c r="D4605" s="141">
        <v>-2.4788775953552502</v>
      </c>
      <c r="E4605" s="141">
        <v>-2.7488226490347998</v>
      </c>
    </row>
    <row r="4606" spans="1:5" x14ac:dyDescent="0.25">
      <c r="A4606" s="141">
        <v>27671.585206120501</v>
      </c>
      <c r="B4606" s="141">
        <v>-2.7146388094506202</v>
      </c>
      <c r="C4606" s="141">
        <v>-3.4009122635107198</v>
      </c>
      <c r="D4606" s="141">
        <v>-2.4788801065230901</v>
      </c>
      <c r="E4606" s="141">
        <v>-2.7488281862300701</v>
      </c>
    </row>
    <row r="4607" spans="1:5" x14ac:dyDescent="0.25">
      <c r="A4607" s="141">
        <v>27673.214876722501</v>
      </c>
      <c r="B4607" s="141">
        <v>-2.7146942543246899</v>
      </c>
      <c r="C4607" s="141">
        <v>-2.91068333186919</v>
      </c>
      <c r="D4607" s="141">
        <v>-2.4789016351555202</v>
      </c>
      <c r="E4607" s="141">
        <v>-2.7488756559458398</v>
      </c>
    </row>
    <row r="4608" spans="1:5" x14ac:dyDescent="0.25">
      <c r="A4608" s="141">
        <v>27677.452574423201</v>
      </c>
      <c r="B4608" s="141">
        <v>-2.7148383733374999</v>
      </c>
      <c r="C4608" s="141">
        <v>-2.6449404040348199</v>
      </c>
      <c r="D4608" s="141">
        <v>-2.4789575577451002</v>
      </c>
      <c r="E4608" s="141">
        <v>-2.7489989502074401</v>
      </c>
    </row>
    <row r="4609" spans="1:5" x14ac:dyDescent="0.25">
      <c r="A4609" s="141">
        <v>27686.947253388898</v>
      </c>
      <c r="B4609" s="141">
        <v>-2.7151609795317002</v>
      </c>
      <c r="C4609" s="141">
        <v>-2.8961242033044998</v>
      </c>
      <c r="D4609" s="141">
        <v>-2.47908254382713</v>
      </c>
      <c r="E4609" s="141">
        <v>-2.7492744456194398</v>
      </c>
    </row>
    <row r="4610" spans="1:5" x14ac:dyDescent="0.25">
      <c r="A4610" s="141">
        <v>27689.756965901299</v>
      </c>
      <c r="B4610" s="141">
        <v>-2.7152563681273998</v>
      </c>
      <c r="C4610" s="141">
        <v>-1.8164133365700901</v>
      </c>
      <c r="D4610" s="141">
        <v>-2.47911944820396</v>
      </c>
      <c r="E4610" s="141">
        <v>-2.7493557735634799</v>
      </c>
    </row>
    <row r="4611" spans="1:5" x14ac:dyDescent="0.25">
      <c r="A4611" s="141">
        <v>27694.132774636899</v>
      </c>
      <c r="B4611" s="141">
        <v>-2.7154048535141002</v>
      </c>
      <c r="C4611" s="141">
        <v>-1.8191063326129</v>
      </c>
      <c r="D4611" s="141">
        <v>-2.4791768479696699</v>
      </c>
      <c r="E4611" s="141">
        <v>-2.7494822529926899</v>
      </c>
    </row>
    <row r="4612" spans="1:5" x14ac:dyDescent="0.25">
      <c r="A4612" s="141">
        <v>27701.933128938101</v>
      </c>
      <c r="B4612" s="141">
        <v>-2.7156693286778402</v>
      </c>
      <c r="C4612" s="141">
        <v>-2.8267819751651699</v>
      </c>
      <c r="D4612" s="141">
        <v>-2.4792789440863299</v>
      </c>
      <c r="E4612" s="141">
        <v>-2.7497071750111202</v>
      </c>
    </row>
    <row r="4613" spans="1:5" x14ac:dyDescent="0.25">
      <c r="A4613" s="141">
        <v>27705.3904629192</v>
      </c>
      <c r="B4613" s="141">
        <v>-2.7157864628141599</v>
      </c>
      <c r="C4613" s="141">
        <v>-2.25839424637859</v>
      </c>
      <c r="D4613" s="141">
        <v>-2.4793241037243798</v>
      </c>
      <c r="E4613" s="141">
        <v>-2.7498066454362502</v>
      </c>
    </row>
    <row r="4614" spans="1:5" x14ac:dyDescent="0.25">
      <c r="A4614" s="141">
        <v>27714.848146808301</v>
      </c>
      <c r="B4614" s="141">
        <v>-2.71610661000638</v>
      </c>
      <c r="C4614" s="141"/>
      <c r="D4614" s="141">
        <v>-2.4794473508355899</v>
      </c>
      <c r="E4614" s="141">
        <v>-2.75007805890329</v>
      </c>
    </row>
    <row r="4615" spans="1:5" x14ac:dyDescent="0.25">
      <c r="A4615" s="141">
        <v>27724.397145615101</v>
      </c>
      <c r="B4615" s="141">
        <v>-2.7164294346674902</v>
      </c>
      <c r="C4615" s="141">
        <v>-2.8029361067616199</v>
      </c>
      <c r="D4615" s="141">
        <v>-2.4795713590658299</v>
      </c>
      <c r="E4615" s="141">
        <v>-2.7503510682118799</v>
      </c>
    </row>
    <row r="4616" spans="1:5" x14ac:dyDescent="0.25">
      <c r="A4616" s="141">
        <v>27726.223518544299</v>
      </c>
      <c r="B4616" s="141">
        <v>-2.7164911318103502</v>
      </c>
      <c r="C4616" s="141">
        <v>-2.8821511140193898</v>
      </c>
      <c r="D4616" s="141">
        <v>-2.4795950282586401</v>
      </c>
      <c r="E4616" s="141">
        <v>-2.75040316796809</v>
      </c>
    </row>
    <row r="4617" spans="1:5" x14ac:dyDescent="0.25">
      <c r="A4617" s="141">
        <v>27727.120514473299</v>
      </c>
      <c r="B4617" s="141">
        <v>-2.71652142787479</v>
      </c>
      <c r="C4617" s="141">
        <v>-2.3865863461521499</v>
      </c>
      <c r="D4617" s="141">
        <v>-2.4796066472702298</v>
      </c>
      <c r="E4617" s="141">
        <v>-2.7504287422708602</v>
      </c>
    </row>
    <row r="4618" spans="1:5" x14ac:dyDescent="0.25">
      <c r="A4618" s="141">
        <v>27727.596347131199</v>
      </c>
      <c r="B4618" s="141">
        <v>-2.71653749764738</v>
      </c>
      <c r="C4618" s="141">
        <v>-3.38251463920236</v>
      </c>
      <c r="D4618" s="141">
        <v>-2.47961280930893</v>
      </c>
      <c r="E4618" s="141">
        <v>-2.7504423050967399</v>
      </c>
    </row>
    <row r="4619" spans="1:5" x14ac:dyDescent="0.25">
      <c r="A4619" s="141">
        <v>27728.600580902199</v>
      </c>
      <c r="B4619" s="141">
        <v>-2.71657140913933</v>
      </c>
      <c r="C4619" s="141">
        <v>-0.52273470414867496</v>
      </c>
      <c r="D4619" s="141">
        <v>-2.4796258106445199</v>
      </c>
      <c r="E4619" s="141">
        <v>-2.75047092078638</v>
      </c>
    </row>
    <row r="4620" spans="1:5" x14ac:dyDescent="0.25">
      <c r="A4620" s="141">
        <v>27728.761494974799</v>
      </c>
      <c r="B4620" s="141">
        <v>-2.7165768425424002</v>
      </c>
      <c r="C4620" s="141">
        <v>-2.5985371591580102</v>
      </c>
      <c r="D4620" s="141">
        <v>-2.4796278934803002</v>
      </c>
      <c r="E4620" s="141">
        <v>-2.7504755049889602</v>
      </c>
    </row>
    <row r="4621" spans="1:5" x14ac:dyDescent="0.25">
      <c r="A4621" s="141">
        <v>27736.588238892</v>
      </c>
      <c r="B4621" s="141">
        <v>-2.7168409767198001</v>
      </c>
      <c r="C4621" s="141">
        <v>-2.8260312832537902</v>
      </c>
      <c r="D4621" s="141">
        <v>-2.4797290538155501</v>
      </c>
      <c r="E4621" s="141">
        <v>-2.7506981271198399</v>
      </c>
    </row>
    <row r="4622" spans="1:5" x14ac:dyDescent="0.25">
      <c r="A4622" s="141">
        <v>27736.758255192799</v>
      </c>
      <c r="B4622" s="141">
        <v>-2.7168467112676602</v>
      </c>
      <c r="C4622" s="141">
        <v>-2.6601643869860401</v>
      </c>
      <c r="D4622" s="141">
        <v>-2.4797312480675</v>
      </c>
      <c r="E4622" s="141">
        <v>-2.75070295542</v>
      </c>
    </row>
    <row r="4623" spans="1:5" x14ac:dyDescent="0.25">
      <c r="A4623" s="141">
        <v>27743.068332770599</v>
      </c>
      <c r="B4623" s="141">
        <v>-2.71705945307927</v>
      </c>
      <c r="C4623" s="141">
        <v>-2.9621456384267302</v>
      </c>
      <c r="D4623" s="141">
        <v>-2.4798125905227901</v>
      </c>
      <c r="E4623" s="141">
        <v>-2.75088192739006</v>
      </c>
    </row>
    <row r="4624" spans="1:5" x14ac:dyDescent="0.25">
      <c r="A4624" s="141">
        <v>27743.120600561899</v>
      </c>
      <c r="B4624" s="141">
        <v>-2.7170612145084698</v>
      </c>
      <c r="C4624" s="141">
        <v>-2.8171315767318701</v>
      </c>
      <c r="D4624" s="141">
        <v>-2.4798132635185199</v>
      </c>
      <c r="E4624" s="141">
        <v>-2.7508834080012798</v>
      </c>
    </row>
    <row r="4625" spans="1:5" x14ac:dyDescent="0.25">
      <c r="A4625" s="141">
        <v>27746.927094687999</v>
      </c>
      <c r="B4625" s="141">
        <v>-2.7171894601638402</v>
      </c>
      <c r="C4625" s="141">
        <v>-2.6648489896037</v>
      </c>
      <c r="D4625" s="141">
        <v>-2.47986224109499</v>
      </c>
      <c r="E4625" s="141">
        <v>-2.7509911543783199</v>
      </c>
    </row>
    <row r="4626" spans="1:5" x14ac:dyDescent="0.25">
      <c r="A4626" s="141">
        <v>27747.142045848101</v>
      </c>
      <c r="B4626" s="141">
        <v>-2.71719670016966</v>
      </c>
      <c r="C4626" s="141">
        <v>-2.9536617522203699</v>
      </c>
      <c r="D4626" s="141">
        <v>-2.4798650048073201</v>
      </c>
      <c r="E4626" s="141">
        <v>-2.7509972339642998</v>
      </c>
    </row>
    <row r="4627" spans="1:5" x14ac:dyDescent="0.25">
      <c r="A4627" s="141">
        <v>27749.4078958596</v>
      </c>
      <c r="B4627" s="141">
        <v>-2.7172730059133698</v>
      </c>
      <c r="C4627" s="141">
        <v>-3.10704852209266</v>
      </c>
      <c r="D4627" s="141">
        <v>-2.4798941245353698</v>
      </c>
      <c r="E4627" s="141">
        <v>-2.7510612890582502</v>
      </c>
    </row>
    <row r="4628" spans="1:5" x14ac:dyDescent="0.25">
      <c r="A4628" s="141">
        <v>27751.143424846301</v>
      </c>
      <c r="B4628" s="141">
        <v>-2.71733143647764</v>
      </c>
      <c r="C4628" s="141">
        <v>-2.8538825624354698</v>
      </c>
      <c r="D4628" s="141">
        <v>-2.4799164124972402</v>
      </c>
      <c r="E4628" s="141">
        <v>-2.7511103135329602</v>
      </c>
    </row>
    <row r="4629" spans="1:5" x14ac:dyDescent="0.25">
      <c r="A4629" s="141">
        <v>27753.489763379999</v>
      </c>
      <c r="B4629" s="141">
        <v>-2.7174104094724201</v>
      </c>
      <c r="C4629" s="141">
        <v>-2.0719280130832201</v>
      </c>
      <c r="D4629" s="141">
        <v>-2.4799465220966899</v>
      </c>
      <c r="E4629" s="141">
        <v>-2.75117653877136</v>
      </c>
    </row>
    <row r="4630" spans="1:5" x14ac:dyDescent="0.25">
      <c r="A4630" s="141">
        <v>27756.507930146501</v>
      </c>
      <c r="B4630" s="141">
        <v>-2.7175119578642399</v>
      </c>
      <c r="C4630" s="141">
        <v>-2.2771853832194999</v>
      </c>
      <c r="D4630" s="141">
        <v>-2.47998521499877</v>
      </c>
      <c r="E4630" s="141">
        <v>-2.7512616366153799</v>
      </c>
    </row>
    <row r="4631" spans="1:5" x14ac:dyDescent="0.25">
      <c r="A4631" s="141">
        <v>27757.845004094801</v>
      </c>
      <c r="B4631" s="141">
        <v>-2.7175569313794798</v>
      </c>
      <c r="C4631" s="141">
        <v>-2.4492502650957602</v>
      </c>
      <c r="D4631" s="141">
        <v>-2.4800023426292799</v>
      </c>
      <c r="E4631" s="141">
        <v>-2.75129930346962</v>
      </c>
    </row>
    <row r="4632" spans="1:5" x14ac:dyDescent="0.25">
      <c r="A4632" s="141">
        <v>27759.527277052399</v>
      </c>
      <c r="B4632" s="141">
        <v>-2.7176135043296998</v>
      </c>
      <c r="C4632" s="141">
        <v>-3.28739658152347</v>
      </c>
      <c r="D4632" s="141">
        <v>-2.4800238802749899</v>
      </c>
      <c r="E4632" s="141">
        <v>-2.7513466668812301</v>
      </c>
    </row>
    <row r="4633" spans="1:5" x14ac:dyDescent="0.25">
      <c r="A4633" s="141">
        <v>27760.857762871299</v>
      </c>
      <c r="B4633" s="141">
        <v>-2.7176582379190499</v>
      </c>
      <c r="C4633" s="141">
        <v>-2.8207981169301002</v>
      </c>
      <c r="D4633" s="141">
        <v>-2.4800409046969198</v>
      </c>
      <c r="E4633" s="141">
        <v>-2.75138410378695</v>
      </c>
    </row>
    <row r="4634" spans="1:5" x14ac:dyDescent="0.25">
      <c r="A4634" s="141">
        <v>27762.408533172202</v>
      </c>
      <c r="B4634" s="141">
        <v>-2.71771036770811</v>
      </c>
      <c r="C4634" s="141">
        <v>-2.5153300956567</v>
      </c>
      <c r="D4634" s="141">
        <v>-2.4800607373291301</v>
      </c>
      <c r="E4634" s="141">
        <v>-2.7514277143410899</v>
      </c>
    </row>
    <row r="4635" spans="1:5" x14ac:dyDescent="0.25">
      <c r="A4635" s="141">
        <v>27772.218065266301</v>
      </c>
      <c r="B4635" s="141">
        <v>-2.7180398647146</v>
      </c>
      <c r="C4635" s="141">
        <v>-2.8466197173816901</v>
      </c>
      <c r="D4635" s="141">
        <v>-2.48018592939852</v>
      </c>
      <c r="E4635" s="141">
        <v>-2.7517029627825602</v>
      </c>
    </row>
    <row r="4636" spans="1:5" x14ac:dyDescent="0.25">
      <c r="A4636" s="141">
        <v>27773.191215195198</v>
      </c>
      <c r="B4636" s="141">
        <v>-2.7180725283441598</v>
      </c>
      <c r="C4636" s="141">
        <v>-2.4488436549165198</v>
      </c>
      <c r="D4636" s="141">
        <v>-2.4801983244631201</v>
      </c>
      <c r="E4636" s="141">
        <v>-2.7517302109844</v>
      </c>
    </row>
    <row r="4637" spans="1:5" x14ac:dyDescent="0.25">
      <c r="A4637" s="141">
        <v>27773.685484053301</v>
      </c>
      <c r="B4637" s="141">
        <v>-2.718089116747</v>
      </c>
      <c r="C4637" s="141">
        <v>-3.0332954795748401</v>
      </c>
      <c r="D4637" s="141">
        <v>-2.4802046182968698</v>
      </c>
      <c r="E4637" s="141">
        <v>-2.7517440465343501</v>
      </c>
    </row>
    <row r="4638" spans="1:5" x14ac:dyDescent="0.25">
      <c r="A4638" s="141">
        <v>27778.239173855702</v>
      </c>
      <c r="B4638" s="141">
        <v>-2.7182418929011898</v>
      </c>
      <c r="C4638" s="141">
        <v>-2.88371787406196</v>
      </c>
      <c r="D4638" s="141">
        <v>-2.48026254953515</v>
      </c>
      <c r="E4638" s="141">
        <v>-2.7518713871860898</v>
      </c>
    </row>
    <row r="4639" spans="1:5" x14ac:dyDescent="0.25">
      <c r="A4639" s="141">
        <v>27779.891542471902</v>
      </c>
      <c r="B4639" s="141">
        <v>-2.7182973064005802</v>
      </c>
      <c r="C4639" s="141">
        <v>-2.8798347129876101</v>
      </c>
      <c r="D4639" s="141">
        <v>-2.48028354671494</v>
      </c>
      <c r="E4639" s="141">
        <v>-2.75191753832955</v>
      </c>
    </row>
    <row r="4640" spans="1:5" x14ac:dyDescent="0.25">
      <c r="A4640" s="141">
        <v>27784.330919711501</v>
      </c>
      <c r="B4640" s="141">
        <v>-2.7184461227022498</v>
      </c>
      <c r="C4640" s="141">
        <v>-2.9241418529501999</v>
      </c>
      <c r="D4640" s="141">
        <v>-2.4803398961575498</v>
      </c>
      <c r="E4640" s="141">
        <v>-2.75204138362127</v>
      </c>
    </row>
    <row r="4641" spans="1:5" x14ac:dyDescent="0.25">
      <c r="A4641" s="141">
        <v>27788.929148006599</v>
      </c>
      <c r="B4641" s="141">
        <v>-2.7186001690964701</v>
      </c>
      <c r="C4641" s="141">
        <v>-5.5766460844067902</v>
      </c>
      <c r="D4641" s="141">
        <v>-2.4803981649292002</v>
      </c>
      <c r="E4641" s="141">
        <v>-2.7521694336246201</v>
      </c>
    </row>
    <row r="4642" spans="1:5" x14ac:dyDescent="0.25">
      <c r="A4642" s="141">
        <v>27789.3584631882</v>
      </c>
      <c r="B4642" s="141">
        <v>-2.7186145467629799</v>
      </c>
      <c r="C4642" s="141">
        <v>-2.9094561491354098</v>
      </c>
      <c r="D4642" s="141">
        <v>-2.4804036001790402</v>
      </c>
      <c r="E4642" s="141">
        <v>-2.7521813772988799</v>
      </c>
    </row>
    <row r="4643" spans="1:5" x14ac:dyDescent="0.25">
      <c r="A4643" s="141">
        <v>27790.9459580449</v>
      </c>
      <c r="B4643" s="141">
        <v>-2.7186677042892202</v>
      </c>
      <c r="C4643" s="141">
        <v>-2.9159497222378401</v>
      </c>
      <c r="D4643" s="141">
        <v>-2.4804236908416502</v>
      </c>
      <c r="E4643" s="141">
        <v>-2.7522255244481699</v>
      </c>
    </row>
    <row r="4644" spans="1:5" x14ac:dyDescent="0.25">
      <c r="A4644" s="141">
        <v>27791.565748543599</v>
      </c>
      <c r="B4644" s="141">
        <v>-2.7186884549521402</v>
      </c>
      <c r="C4644" s="141">
        <v>-1.7355701729661901</v>
      </c>
      <c r="D4644" s="141">
        <v>-2.4804315314586298</v>
      </c>
      <c r="E4644" s="141">
        <v>-2.7522427529577</v>
      </c>
    </row>
    <row r="4645" spans="1:5" x14ac:dyDescent="0.25">
      <c r="A4645" s="141">
        <v>27796.709220573401</v>
      </c>
      <c r="B4645" s="141">
        <v>-2.7188605913486099</v>
      </c>
      <c r="C4645" s="141">
        <v>-2.1063108910289001</v>
      </c>
      <c r="D4645" s="141">
        <v>-2.4804965295257801</v>
      </c>
      <c r="E4645" s="141">
        <v>-2.7523855666051098</v>
      </c>
    </row>
    <row r="4646" spans="1:5" x14ac:dyDescent="0.25">
      <c r="A4646" s="141">
        <v>27798.843168833399</v>
      </c>
      <c r="B4646" s="141">
        <v>-2.7189319726601999</v>
      </c>
      <c r="C4646" s="141">
        <v>-2.99230087093264</v>
      </c>
      <c r="D4646" s="141">
        <v>-2.4805234600662498</v>
      </c>
      <c r="E4646" s="141">
        <v>-2.7524447335551199</v>
      </c>
    </row>
    <row r="4647" spans="1:5" x14ac:dyDescent="0.25">
      <c r="A4647" s="141">
        <v>27804.072474846002</v>
      </c>
      <c r="B4647" s="141">
        <v>-2.7191068068483499</v>
      </c>
      <c r="C4647" s="141">
        <v>-2.0460512265146802</v>
      </c>
      <c r="D4647" s="141">
        <v>-2.4805893645764598</v>
      </c>
      <c r="E4647" s="141">
        <v>-2.7525895155140501</v>
      </c>
    </row>
    <row r="4648" spans="1:5" x14ac:dyDescent="0.25">
      <c r="A4648" s="141">
        <v>27804.470309719301</v>
      </c>
      <c r="B4648" s="141">
        <v>-2.7191201027632701</v>
      </c>
      <c r="C4648" s="141">
        <v>-2.36744983557031</v>
      </c>
      <c r="D4648" s="141">
        <v>-2.48059437324889</v>
      </c>
      <c r="E4648" s="141">
        <v>-2.7526005181233599</v>
      </c>
    </row>
    <row r="4649" spans="1:5" x14ac:dyDescent="0.25">
      <c r="A4649" s="141">
        <v>27805.8800481012</v>
      </c>
      <c r="B4649" s="141">
        <v>-2.71916721137088</v>
      </c>
      <c r="C4649" s="141"/>
      <c r="D4649" s="141">
        <v>-2.4806121156869398</v>
      </c>
      <c r="E4649" s="141">
        <v>-2.7526394923975199</v>
      </c>
    </row>
    <row r="4650" spans="1:5" x14ac:dyDescent="0.25">
      <c r="A4650" s="141">
        <v>27808.608626904599</v>
      </c>
      <c r="B4650" s="141">
        <v>-2.7192583653077098</v>
      </c>
      <c r="C4650" s="141">
        <v>-2.8730979831923098</v>
      </c>
      <c r="D4650" s="141">
        <v>-2.4806464303073699</v>
      </c>
      <c r="E4650" s="141">
        <v>-2.7527148670003898</v>
      </c>
    </row>
    <row r="4651" spans="1:5" x14ac:dyDescent="0.25">
      <c r="A4651" s="141">
        <v>27809.2729230402</v>
      </c>
      <c r="B4651" s="141">
        <v>-2.7192805523769099</v>
      </c>
      <c r="C4651" s="141">
        <v>-2.3327796605309001</v>
      </c>
      <c r="D4651" s="141">
        <v>-2.4806547792611302</v>
      </c>
      <c r="E4651" s="141">
        <v>-2.7527332054463098</v>
      </c>
    </row>
    <row r="4652" spans="1:5" x14ac:dyDescent="0.25">
      <c r="A4652" s="141">
        <v>27810.605018302202</v>
      </c>
      <c r="B4652" s="141">
        <v>-2.7193250374412199</v>
      </c>
      <c r="C4652" s="141">
        <v>-2.6161808417891401</v>
      </c>
      <c r="D4652" s="141">
        <v>-2.4806715150163599</v>
      </c>
      <c r="E4652" s="141">
        <v>-2.7527699647120798</v>
      </c>
    </row>
    <row r="4653" spans="1:5" x14ac:dyDescent="0.25">
      <c r="A4653" s="141">
        <v>27815.448927176501</v>
      </c>
      <c r="B4653" s="141">
        <v>-2.7194867305417501</v>
      </c>
      <c r="C4653" s="141">
        <v>-2.8659838030351001</v>
      </c>
      <c r="D4653" s="141">
        <v>-2.4807323019071799</v>
      </c>
      <c r="E4653" s="141">
        <v>-2.7529034717253</v>
      </c>
    </row>
    <row r="4654" spans="1:5" x14ac:dyDescent="0.25">
      <c r="A4654" s="141">
        <v>27830.500108569599</v>
      </c>
      <c r="B4654" s="141">
        <v>-2.7199884659692</v>
      </c>
      <c r="C4654" s="141">
        <v>-3.1046171524302899</v>
      </c>
      <c r="D4654" s="141">
        <v>-2.4809204867919301</v>
      </c>
      <c r="E4654" s="141">
        <v>-2.7533167040806599</v>
      </c>
    </row>
    <row r="4655" spans="1:5" x14ac:dyDescent="0.25">
      <c r="A4655" s="141">
        <v>27830.664977291101</v>
      </c>
      <c r="B4655" s="141">
        <v>-2.71999395618798</v>
      </c>
      <c r="C4655" s="141">
        <v>-2.3124665927497001</v>
      </c>
      <c r="D4655" s="141">
        <v>-2.4809225423339001</v>
      </c>
      <c r="E4655" s="141">
        <v>-2.75332121716791</v>
      </c>
    </row>
    <row r="4656" spans="1:5" x14ac:dyDescent="0.25">
      <c r="A4656" s="141">
        <v>27834.775064019701</v>
      </c>
      <c r="B4656" s="141">
        <v>-2.7201307842175999</v>
      </c>
      <c r="C4656" s="141">
        <v>-2.86387288476095</v>
      </c>
      <c r="D4656" s="141">
        <v>-2.4809737452126699</v>
      </c>
      <c r="E4656" s="141">
        <v>-2.7534336323600699</v>
      </c>
    </row>
    <row r="4657" spans="1:5" x14ac:dyDescent="0.25">
      <c r="A4657" s="141">
        <v>27835.408161355899</v>
      </c>
      <c r="B4657" s="141">
        <v>-2.72015185367224</v>
      </c>
      <c r="C4657" s="141">
        <v>-2.3457370578859802</v>
      </c>
      <c r="D4657" s="141">
        <v>-2.4809816253036701</v>
      </c>
      <c r="E4657" s="141">
        <v>-2.7534509322549998</v>
      </c>
    </row>
    <row r="4658" spans="1:5" x14ac:dyDescent="0.25">
      <c r="A4658" s="141">
        <v>27840.664863867401</v>
      </c>
      <c r="B4658" s="141">
        <v>-2.7203267258492301</v>
      </c>
      <c r="C4658" s="141">
        <v>-2.1701472259159198</v>
      </c>
      <c r="D4658" s="141">
        <v>-2.48104698331327</v>
      </c>
      <c r="E4658" s="141">
        <v>-2.7535944113816102</v>
      </c>
    </row>
    <row r="4659" spans="1:5" x14ac:dyDescent="0.25">
      <c r="A4659" s="141">
        <v>27850.513001396001</v>
      </c>
      <c r="B4659" s="141">
        <v>-2.7206539995056902</v>
      </c>
      <c r="C4659" s="141">
        <v>-2.1704329911355198</v>
      </c>
      <c r="D4659" s="141">
        <v>-2.48116908433123</v>
      </c>
      <c r="E4659" s="141">
        <v>-2.7538624232256299</v>
      </c>
    </row>
    <row r="4660" spans="1:5" x14ac:dyDescent="0.25">
      <c r="A4660" s="141">
        <v>27851.648180009299</v>
      </c>
      <c r="B4660" s="141">
        <v>-2.7206916953415101</v>
      </c>
      <c r="C4660" s="141">
        <v>-2.9556761498900701</v>
      </c>
      <c r="D4660" s="141">
        <v>-2.4811831299479801</v>
      </c>
      <c r="E4660" s="141">
        <v>-2.7538932506251301</v>
      </c>
    </row>
    <row r="4661" spans="1:5" x14ac:dyDescent="0.25">
      <c r="A4661" s="141">
        <v>27856.2025201955</v>
      </c>
      <c r="B4661" s="141">
        <v>-2.7208428720076099</v>
      </c>
      <c r="C4661" s="141">
        <v>-2.74312037465769</v>
      </c>
      <c r="D4661" s="141">
        <v>-2.4812394212778401</v>
      </c>
      <c r="E4661" s="141">
        <v>-2.7540167936879199</v>
      </c>
    </row>
    <row r="4662" spans="1:5" x14ac:dyDescent="0.25">
      <c r="A4662" s="141">
        <v>27862.628436832099</v>
      </c>
      <c r="B4662" s="141">
        <v>-2.7210560126888299</v>
      </c>
      <c r="C4662" s="141">
        <v>-9.7620627095996895</v>
      </c>
      <c r="D4662" s="141">
        <v>-2.4813186826409499</v>
      </c>
      <c r="E4662" s="141">
        <v>-2.7541907348880499</v>
      </c>
    </row>
    <row r="4663" spans="1:5" x14ac:dyDescent="0.25">
      <c r="A4663" s="141">
        <v>27874.4746056207</v>
      </c>
      <c r="B4663" s="141">
        <v>-2.72144844320878</v>
      </c>
      <c r="C4663" s="141">
        <v>-2.7849228101849999</v>
      </c>
      <c r="D4663" s="141">
        <v>-2.4814643029726402</v>
      </c>
      <c r="E4663" s="141">
        <v>-2.7545102613683499</v>
      </c>
    </row>
    <row r="4664" spans="1:5" x14ac:dyDescent="0.25">
      <c r="A4664" s="141">
        <v>27877.420959585699</v>
      </c>
      <c r="B4664" s="141">
        <v>-2.72154594822132</v>
      </c>
      <c r="C4664" s="141">
        <v>-2.9453233184612699</v>
      </c>
      <c r="D4664" s="141">
        <v>-2.4815004212301601</v>
      </c>
      <c r="E4664" s="141">
        <v>-2.7545895058420902</v>
      </c>
    </row>
    <row r="4665" spans="1:5" x14ac:dyDescent="0.25">
      <c r="A4665" s="141">
        <v>27880.520841613401</v>
      </c>
      <c r="B4665" s="141">
        <v>-2.72164849123123</v>
      </c>
      <c r="C4665" s="141">
        <v>-2.81384975931421</v>
      </c>
      <c r="D4665" s="141">
        <v>-2.4815383785218699</v>
      </c>
      <c r="E4665" s="141">
        <v>-2.7546727820547199</v>
      </c>
    </row>
    <row r="4666" spans="1:5" x14ac:dyDescent="0.25">
      <c r="A4666" s="141">
        <v>27880.8876772886</v>
      </c>
      <c r="B4666" s="141">
        <v>-2.7216606231243001</v>
      </c>
      <c r="C4666" s="141">
        <v>-2.92255744518144</v>
      </c>
      <c r="D4666" s="141">
        <v>-2.4815428674172302</v>
      </c>
      <c r="E4666" s="141">
        <v>-2.7546826302351901</v>
      </c>
    </row>
    <row r="4667" spans="1:5" x14ac:dyDescent="0.25">
      <c r="A4667" s="141">
        <v>27881.235239284601</v>
      </c>
      <c r="B4667" s="141">
        <v>-2.72167211703665</v>
      </c>
      <c r="C4667" s="141">
        <v>-2.8141697650615498</v>
      </c>
      <c r="D4667" s="141">
        <v>-2.4815471198949801</v>
      </c>
      <c r="E4667" s="141">
        <v>-2.7546919596991102</v>
      </c>
    </row>
    <row r="4668" spans="1:5" x14ac:dyDescent="0.25">
      <c r="A4668" s="141">
        <v>27883.688113646302</v>
      </c>
      <c r="B4668" s="141">
        <v>-2.7217532181771702</v>
      </c>
      <c r="C4668" s="141">
        <v>-2.0284626242845398</v>
      </c>
      <c r="D4668" s="141">
        <v>-2.48157711546326</v>
      </c>
      <c r="E4668" s="141">
        <v>-2.7547577655419202</v>
      </c>
    </row>
    <row r="4669" spans="1:5" x14ac:dyDescent="0.25">
      <c r="A4669" s="141">
        <v>27883.867838065202</v>
      </c>
      <c r="B4669" s="141">
        <v>-2.7217591594544501</v>
      </c>
      <c r="C4669" s="141"/>
      <c r="D4669" s="141">
        <v>-2.4815793121822001</v>
      </c>
      <c r="E4669" s="141">
        <v>-2.7547625847433999</v>
      </c>
    </row>
    <row r="4670" spans="1:5" x14ac:dyDescent="0.25">
      <c r="A4670" s="141">
        <v>27884.423044912899</v>
      </c>
      <c r="B4670" s="141">
        <v>-2.7217775123888601</v>
      </c>
      <c r="C4670" s="141">
        <v>-2.3084318344487</v>
      </c>
      <c r="D4670" s="141">
        <v>-2.4815860973776802</v>
      </c>
      <c r="E4670" s="141">
        <v>-2.75477747016311</v>
      </c>
    </row>
    <row r="4671" spans="1:5" x14ac:dyDescent="0.25">
      <c r="A4671" s="141">
        <v>27884.577519468301</v>
      </c>
      <c r="B4671" s="141">
        <v>-2.7217826184542599</v>
      </c>
      <c r="C4671" s="141">
        <v>-2.1742650197989399</v>
      </c>
      <c r="D4671" s="141">
        <v>-2.4815879849634799</v>
      </c>
      <c r="E4671" s="141">
        <v>-2.7547816111477701</v>
      </c>
    </row>
    <row r="4672" spans="1:5" x14ac:dyDescent="0.25">
      <c r="A4672" s="141">
        <v>27885.349395049401</v>
      </c>
      <c r="B4672" s="141">
        <v>-2.7218081307149302</v>
      </c>
      <c r="C4672" s="141">
        <v>-2.9145110895039199</v>
      </c>
      <c r="D4672" s="141">
        <v>-2.4815974151783999</v>
      </c>
      <c r="E4672" s="141">
        <v>-2.7548022990367298</v>
      </c>
    </row>
    <row r="4673" spans="1:5" x14ac:dyDescent="0.25">
      <c r="A4673" s="141">
        <v>27887.432475862301</v>
      </c>
      <c r="B4673" s="141">
        <v>-2.7218769677476402</v>
      </c>
      <c r="C4673" s="141">
        <v>-2.8675886481152699</v>
      </c>
      <c r="D4673" s="141">
        <v>-2.4816228511197198</v>
      </c>
      <c r="E4673" s="141">
        <v>-2.7548580991756402</v>
      </c>
    </row>
    <row r="4674" spans="1:5" x14ac:dyDescent="0.25">
      <c r="A4674" s="141">
        <v>27892.668016880001</v>
      </c>
      <c r="B4674" s="141">
        <v>-2.7220498928464698</v>
      </c>
      <c r="C4674" s="141">
        <v>-2.8309508320355898</v>
      </c>
      <c r="D4674" s="141">
        <v>-2.48168669315716</v>
      </c>
      <c r="E4674" s="141">
        <v>-2.7549981470415399</v>
      </c>
    </row>
    <row r="4675" spans="1:5" x14ac:dyDescent="0.25">
      <c r="A4675" s="141">
        <v>27899.4298329825</v>
      </c>
      <c r="B4675" s="141">
        <v>-2.7222730442762</v>
      </c>
      <c r="C4675" s="141">
        <v>-2.57090887563034</v>
      </c>
      <c r="D4675" s="141">
        <v>-2.4817689609256601</v>
      </c>
      <c r="E4675" s="141">
        <v>-2.7551786033173999</v>
      </c>
    </row>
    <row r="4676" spans="1:5" x14ac:dyDescent="0.25">
      <c r="A4676" s="141">
        <v>27899.487156183499</v>
      </c>
      <c r="B4676" s="141">
        <v>-2.7222749351472801</v>
      </c>
      <c r="C4676" s="141">
        <v>-2.7250364301921501</v>
      </c>
      <c r="D4676" s="141">
        <v>-2.4817696574557502</v>
      </c>
      <c r="E4676" s="141">
        <v>-2.75518013112013</v>
      </c>
    </row>
    <row r="4677" spans="1:5" x14ac:dyDescent="0.25">
      <c r="A4677" s="141">
        <v>27902.733394705301</v>
      </c>
      <c r="B4677" s="141">
        <v>-2.7223819915507299</v>
      </c>
      <c r="C4677" s="141">
        <v>-2.1263872958035801</v>
      </c>
      <c r="D4677" s="141">
        <v>-2.4818090777607198</v>
      </c>
      <c r="E4677" s="141">
        <v>-2.75526659614858</v>
      </c>
    </row>
    <row r="4678" spans="1:5" x14ac:dyDescent="0.25">
      <c r="A4678" s="141">
        <v>27908.293065863701</v>
      </c>
      <c r="B4678" s="141">
        <v>-2.7225652300065102</v>
      </c>
      <c r="C4678" s="141">
        <v>-2.3437821033273498</v>
      </c>
      <c r="D4678" s="141">
        <v>-2.4818764791438799</v>
      </c>
      <c r="E4678" s="141">
        <v>-2.7554144292437299</v>
      </c>
    </row>
    <row r="4679" spans="1:5" x14ac:dyDescent="0.25">
      <c r="A4679" s="141">
        <v>27909.028166190899</v>
      </c>
      <c r="B4679" s="141">
        <v>-2.72258944725619</v>
      </c>
      <c r="C4679" s="141">
        <v>-2.3703256416203899</v>
      </c>
      <c r="D4679" s="141">
        <v>-2.4818853804003802</v>
      </c>
      <c r="E4679" s="141">
        <v>-2.7554339520441902</v>
      </c>
    </row>
    <row r="4680" spans="1:5" x14ac:dyDescent="0.25">
      <c r="A4680" s="141">
        <v>27911.111718180899</v>
      </c>
      <c r="B4680" s="141">
        <v>-2.72265807468828</v>
      </c>
      <c r="C4680" s="141">
        <v>-2.2365022185307302</v>
      </c>
      <c r="D4680" s="141">
        <v>-2.48191059652572</v>
      </c>
      <c r="E4680" s="141">
        <v>-2.7554892569907099</v>
      </c>
    </row>
    <row r="4681" spans="1:5" x14ac:dyDescent="0.25">
      <c r="A4681" s="141">
        <v>27917.475668618801</v>
      </c>
      <c r="B4681" s="141">
        <v>-2.7228675659760699</v>
      </c>
      <c r="C4681" s="141">
        <v>-2.92300447096838</v>
      </c>
      <c r="D4681" s="141">
        <v>-2.4819874934709598</v>
      </c>
      <c r="E4681" s="141">
        <v>-2.7556579044970202</v>
      </c>
    </row>
    <row r="4682" spans="1:5" x14ac:dyDescent="0.25">
      <c r="A4682" s="141">
        <v>27919.622555733698</v>
      </c>
      <c r="B4682" s="141">
        <v>-2.7229381964477399</v>
      </c>
      <c r="C4682" s="141">
        <v>-2.90487828115028</v>
      </c>
      <c r="D4682" s="141">
        <v>-2.4820133931239798</v>
      </c>
      <c r="E4682" s="141">
        <v>-2.7557147048098098</v>
      </c>
    </row>
    <row r="4683" spans="1:5" x14ac:dyDescent="0.25">
      <c r="A4683" s="141">
        <v>27925.488885233099</v>
      </c>
      <c r="B4683" s="141">
        <v>-2.72313108565216</v>
      </c>
      <c r="C4683" s="141">
        <v>-2.7979320862044901</v>
      </c>
      <c r="D4683" s="141">
        <v>-2.4820840564323499</v>
      </c>
      <c r="E4683" s="141">
        <v>-2.7558696715912201</v>
      </c>
    </row>
    <row r="4684" spans="1:5" x14ac:dyDescent="0.25">
      <c r="A4684" s="141">
        <v>27927.1209692021</v>
      </c>
      <c r="B4684" s="141">
        <v>-2.72318472184371</v>
      </c>
      <c r="C4684" s="141">
        <v>-3.2760764113274701</v>
      </c>
      <c r="D4684" s="141">
        <v>-2.4821036879771698</v>
      </c>
      <c r="E4684" s="141">
        <v>-2.75591272310723</v>
      </c>
    </row>
    <row r="4685" spans="1:5" x14ac:dyDescent="0.25">
      <c r="A4685" s="141">
        <v>27932.587097973199</v>
      </c>
      <c r="B4685" s="141">
        <v>-2.7233642701109599</v>
      </c>
      <c r="C4685" s="141">
        <v>-2.3115803273286999</v>
      </c>
      <c r="D4685" s="141">
        <v>-2.4821693491763899</v>
      </c>
      <c r="E4685" s="141">
        <v>-2.7560567135161</v>
      </c>
    </row>
    <row r="4686" spans="1:5" x14ac:dyDescent="0.25">
      <c r="A4686" s="141">
        <v>27943.640052753301</v>
      </c>
      <c r="B4686" s="141">
        <v>-2.72372691466816</v>
      </c>
      <c r="C4686" s="141">
        <v>-2.8752629937258898</v>
      </c>
      <c r="D4686" s="141">
        <v>-2.4823017068116</v>
      </c>
      <c r="E4686" s="141">
        <v>-2.7563469521266302</v>
      </c>
    </row>
    <row r="4687" spans="1:5" x14ac:dyDescent="0.25">
      <c r="A4687" s="141">
        <v>27948.8115406941</v>
      </c>
      <c r="B4687" s="141">
        <v>-2.7238963984136202</v>
      </c>
      <c r="C4687" s="141">
        <v>-2.3384261246536799</v>
      </c>
      <c r="D4687" s="141">
        <v>-2.4823634443975799</v>
      </c>
      <c r="E4687" s="141">
        <v>-2.75648232791317</v>
      </c>
    </row>
    <row r="4688" spans="1:5" x14ac:dyDescent="0.25">
      <c r="A4688" s="141">
        <v>27953.413469897201</v>
      </c>
      <c r="B4688" s="141">
        <v>-2.7240471135612001</v>
      </c>
      <c r="C4688" s="141">
        <v>-2.6247811797020502</v>
      </c>
      <c r="D4688" s="141">
        <v>-2.4824182806830102</v>
      </c>
      <c r="E4688" s="141">
        <v>-2.7566025688717399</v>
      </c>
    </row>
    <row r="4689" spans="1:5" x14ac:dyDescent="0.25">
      <c r="A4689" s="141">
        <v>27955.420665043101</v>
      </c>
      <c r="B4689" s="141">
        <v>-2.7241128197967099</v>
      </c>
      <c r="C4689" s="141">
        <v>-2.2472560860997901</v>
      </c>
      <c r="D4689" s="141">
        <v>-2.4824421682640598</v>
      </c>
      <c r="E4689" s="141">
        <v>-2.7566549473216799</v>
      </c>
    </row>
    <row r="4690" spans="1:5" x14ac:dyDescent="0.25">
      <c r="A4690" s="141">
        <v>27957.648302825499</v>
      </c>
      <c r="B4690" s="141">
        <v>-2.7241857207785198</v>
      </c>
      <c r="C4690" s="141">
        <v>-2.8906592605944699</v>
      </c>
      <c r="D4690" s="141">
        <v>-2.48246865798825</v>
      </c>
      <c r="E4690" s="141">
        <v>-2.7567130312197299</v>
      </c>
    </row>
    <row r="4691" spans="1:5" x14ac:dyDescent="0.25">
      <c r="A4691" s="141">
        <v>27961.884749780798</v>
      </c>
      <c r="B4691" s="141">
        <v>-2.7243242989546701</v>
      </c>
      <c r="C4691" s="141">
        <v>-2.9751729430268701</v>
      </c>
      <c r="D4691" s="141">
        <v>-2.4825189733458202</v>
      </c>
      <c r="E4691" s="141">
        <v>-2.75682335678</v>
      </c>
    </row>
    <row r="4692" spans="1:5" x14ac:dyDescent="0.25">
      <c r="A4692" s="141">
        <v>27966.864770830802</v>
      </c>
      <c r="B4692" s="141">
        <v>-2.72448709543968</v>
      </c>
      <c r="C4692" s="141">
        <v>-2.1266677605592199</v>
      </c>
      <c r="D4692" s="141">
        <v>-2.48257801627493</v>
      </c>
      <c r="E4692" s="141">
        <v>-2.7569528182741401</v>
      </c>
    </row>
    <row r="4693" spans="1:5" x14ac:dyDescent="0.25">
      <c r="A4693" s="141">
        <v>27967.579929678501</v>
      </c>
      <c r="B4693" s="141">
        <v>-2.72451046463362</v>
      </c>
      <c r="C4693" s="141">
        <v>-3.3828611678232101</v>
      </c>
      <c r="D4693" s="141">
        <v>-2.4825864859732198</v>
      </c>
      <c r="E4693" s="141">
        <v>-2.7569713894523802</v>
      </c>
    </row>
    <row r="4694" spans="1:5" x14ac:dyDescent="0.25">
      <c r="A4694" s="141">
        <v>27968.0757460561</v>
      </c>
      <c r="B4694" s="141">
        <v>-2.72452666501992</v>
      </c>
      <c r="C4694" s="141">
        <v>-2.6420759518528101</v>
      </c>
      <c r="D4694" s="141">
        <v>-2.4825923566213799</v>
      </c>
      <c r="E4694" s="141">
        <v>-2.7569842617890798</v>
      </c>
    </row>
    <row r="4695" spans="1:5" x14ac:dyDescent="0.25">
      <c r="A4695" s="141">
        <v>27970.812075406498</v>
      </c>
      <c r="B4695" s="141">
        <v>-2.7246160521232099</v>
      </c>
      <c r="C4695" s="141">
        <v>-2.9242916488136301</v>
      </c>
      <c r="D4695" s="141">
        <v>-2.4826247358100799</v>
      </c>
      <c r="E4695" s="141">
        <v>-2.7570552582903902</v>
      </c>
    </row>
    <row r="4696" spans="1:5" x14ac:dyDescent="0.25">
      <c r="A4696" s="141">
        <v>27974.079216863702</v>
      </c>
      <c r="B4696" s="141">
        <v>-2.7247227344146201</v>
      </c>
      <c r="C4696" s="141">
        <v>-2.0659503185664998</v>
      </c>
      <c r="D4696" s="141">
        <v>-2.4826633518971502</v>
      </c>
      <c r="E4696" s="141">
        <v>-2.7571399301279498</v>
      </c>
    </row>
    <row r="4697" spans="1:5" x14ac:dyDescent="0.25">
      <c r="A4697" s="141">
        <v>27980.671661612101</v>
      </c>
      <c r="B4697" s="141">
        <v>-2.7249378498999399</v>
      </c>
      <c r="C4697" s="141">
        <v>-2.3184449031560002</v>
      </c>
      <c r="D4697" s="141">
        <v>-2.48274112502336</v>
      </c>
      <c r="E4697" s="141">
        <v>-2.7573104602470102</v>
      </c>
    </row>
    <row r="4698" spans="1:5" x14ac:dyDescent="0.25">
      <c r="A4698" s="141">
        <v>27999.334900588601</v>
      </c>
      <c r="B4698" s="141">
        <v>-2.7255457676560502</v>
      </c>
      <c r="C4698" s="141">
        <v>-2.9675632884417702</v>
      </c>
      <c r="D4698" s="141">
        <v>-2.4829602406194602</v>
      </c>
      <c r="E4698" s="141">
        <v>-2.7577909169453201</v>
      </c>
    </row>
    <row r="4699" spans="1:5" x14ac:dyDescent="0.25">
      <c r="A4699" s="141">
        <v>28000.155558127801</v>
      </c>
      <c r="B4699" s="141">
        <v>-2.7255724624689299</v>
      </c>
      <c r="C4699" s="141">
        <v>-2.8301223956838899</v>
      </c>
      <c r="D4699" s="141">
        <v>-2.48296983962691</v>
      </c>
      <c r="E4699" s="141">
        <v>-2.7578119653797102</v>
      </c>
    </row>
    <row r="4700" spans="1:5" x14ac:dyDescent="0.25">
      <c r="A4700" s="141">
        <v>28000.173027227698</v>
      </c>
      <c r="B4700" s="141">
        <v>-2.7255730306803101</v>
      </c>
      <c r="C4700" s="141">
        <v>-2.9599705921697899</v>
      </c>
      <c r="D4700" s="141">
        <v>-2.4829700439253601</v>
      </c>
      <c r="E4700" s="141">
        <v>-2.7578124133603499</v>
      </c>
    </row>
    <row r="4701" spans="1:5" x14ac:dyDescent="0.25">
      <c r="A4701" s="141">
        <v>28003.1781370672</v>
      </c>
      <c r="B4701" s="141">
        <v>-2.7256707561340998</v>
      </c>
      <c r="C4701" s="141">
        <v>-2.92369899879164</v>
      </c>
      <c r="D4701" s="141">
        <v>-2.4830051678524598</v>
      </c>
      <c r="E4701" s="141">
        <v>-2.7578894327215302</v>
      </c>
    </row>
    <row r="4702" spans="1:5" x14ac:dyDescent="0.25">
      <c r="A4702" s="141">
        <v>28003.3315257334</v>
      </c>
      <c r="B4702" s="141">
        <v>-2.7256757431919398</v>
      </c>
      <c r="C4702" s="141">
        <v>-3.0892517418246701</v>
      </c>
      <c r="D4702" s="141">
        <v>-2.4830069595831499</v>
      </c>
      <c r="E4702" s="141">
        <v>-2.7578933616350598</v>
      </c>
    </row>
    <row r="4703" spans="1:5" x14ac:dyDescent="0.25">
      <c r="A4703" s="141">
        <v>28004.938157407902</v>
      </c>
      <c r="B4703" s="141">
        <v>-2.72572797244792</v>
      </c>
      <c r="C4703" s="141">
        <v>-2.2721296990195201</v>
      </c>
      <c r="D4703" s="141">
        <v>-2.4830257202842398</v>
      </c>
      <c r="E4703" s="141">
        <v>-2.7579345003293398</v>
      </c>
    </row>
    <row r="4704" spans="1:5" x14ac:dyDescent="0.25">
      <c r="A4704" s="141">
        <v>28010.030176894299</v>
      </c>
      <c r="B4704" s="141">
        <v>-2.7258934287957901</v>
      </c>
      <c r="C4704" s="141">
        <v>-2.25824021180948</v>
      </c>
      <c r="D4704" s="141">
        <v>-2.48308510356124</v>
      </c>
      <c r="E4704" s="141">
        <v>-2.7580647187874501</v>
      </c>
    </row>
    <row r="4705" spans="1:5" x14ac:dyDescent="0.25">
      <c r="A4705" s="141">
        <v>28012.028620129498</v>
      </c>
      <c r="B4705" s="141">
        <v>-2.7259583324299399</v>
      </c>
      <c r="C4705" s="141">
        <v>-2.8606223701597502</v>
      </c>
      <c r="D4705" s="141">
        <v>-2.4831083777282101</v>
      </c>
      <c r="E4705" s="141">
        <v>-2.7581157564223102</v>
      </c>
    </row>
    <row r="4706" spans="1:5" x14ac:dyDescent="0.25">
      <c r="A4706" s="141">
        <v>28014.239307128399</v>
      </c>
      <c r="B4706" s="141">
        <v>-2.72603010790503</v>
      </c>
      <c r="C4706" s="141">
        <v>-2.3171169441316102</v>
      </c>
      <c r="D4706" s="141">
        <v>-2.4831341028898199</v>
      </c>
      <c r="E4706" s="141">
        <v>-2.7581721694839501</v>
      </c>
    </row>
    <row r="4707" spans="1:5" x14ac:dyDescent="0.25">
      <c r="A4707" s="141">
        <v>28014.988083988101</v>
      </c>
      <c r="B4707" s="141">
        <v>-2.7260544137624998</v>
      </c>
      <c r="C4707" s="141">
        <v>-2.9780391533733601</v>
      </c>
      <c r="D4707" s="141">
        <v>-2.48314281124334</v>
      </c>
      <c r="E4707" s="141">
        <v>-2.7581912663189598</v>
      </c>
    </row>
    <row r="4708" spans="1:5" x14ac:dyDescent="0.25">
      <c r="A4708" s="141">
        <v>28018.5279326973</v>
      </c>
      <c r="B4708" s="141">
        <v>-2.7261692852820301</v>
      </c>
      <c r="C4708" s="141">
        <v>-2.8447715762907602</v>
      </c>
      <c r="D4708" s="141">
        <v>-2.4831839460996998</v>
      </c>
      <c r="E4708" s="141">
        <v>-2.7582814734996099</v>
      </c>
    </row>
    <row r="4709" spans="1:5" x14ac:dyDescent="0.25">
      <c r="A4709" s="141">
        <v>28021.483882745</v>
      </c>
      <c r="B4709" s="141">
        <v>-2.72626516493732</v>
      </c>
      <c r="C4709" s="141">
        <v>-2.8336328359098601</v>
      </c>
      <c r="D4709" s="141">
        <v>-2.4832182528258002</v>
      </c>
      <c r="E4709" s="141">
        <v>-2.75835670845278</v>
      </c>
    </row>
    <row r="4710" spans="1:5" x14ac:dyDescent="0.25">
      <c r="A4710" s="141">
        <v>28021.8383536855</v>
      </c>
      <c r="B4710" s="141">
        <v>-2.7262766599359201</v>
      </c>
      <c r="C4710" s="141"/>
      <c r="D4710" s="141">
        <v>-2.4832223641895501</v>
      </c>
      <c r="E4710" s="141">
        <v>-2.7583657248127098</v>
      </c>
    </row>
    <row r="4711" spans="1:5" x14ac:dyDescent="0.25">
      <c r="A4711" s="141">
        <v>28023.718050435898</v>
      </c>
      <c r="B4711" s="141">
        <v>-2.7263376063054001</v>
      </c>
      <c r="C4711" s="141">
        <v>-2.86170021956399</v>
      </c>
      <c r="D4711" s="141">
        <v>-2.4832441566429302</v>
      </c>
      <c r="E4711" s="141">
        <v>-2.7584135167827601</v>
      </c>
    </row>
    <row r="4712" spans="1:5" x14ac:dyDescent="0.25">
      <c r="A4712" s="141">
        <v>28024.060102707099</v>
      </c>
      <c r="B4712" s="141">
        <v>-2.7263486951082299</v>
      </c>
      <c r="C4712" s="141">
        <v>-2.4960251503161701</v>
      </c>
      <c r="D4712" s="141">
        <v>-2.4832481205628598</v>
      </c>
      <c r="E4712" s="141">
        <v>-2.7584222099331299</v>
      </c>
    </row>
    <row r="4713" spans="1:5" x14ac:dyDescent="0.25">
      <c r="A4713" s="141">
        <v>28039.9759518996</v>
      </c>
      <c r="B4713" s="141">
        <v>-2.7268640721511401</v>
      </c>
      <c r="C4713" s="141">
        <v>-2.92602969561805</v>
      </c>
      <c r="D4713" s="141">
        <v>-2.4834319862504701</v>
      </c>
      <c r="E4713" s="141">
        <v>-2.75882546686171</v>
      </c>
    </row>
    <row r="4714" spans="1:5" x14ac:dyDescent="0.25">
      <c r="A4714" s="141">
        <v>28041.1469472102</v>
      </c>
      <c r="B4714" s="141">
        <v>-2.7269019449627701</v>
      </c>
      <c r="C4714" s="141">
        <v>-2.8088720687309401</v>
      </c>
      <c r="D4714" s="141">
        <v>-2.48344546942152</v>
      </c>
      <c r="E4714" s="141">
        <v>-2.75885504063673</v>
      </c>
    </row>
    <row r="4715" spans="1:5" x14ac:dyDescent="0.25">
      <c r="A4715" s="141">
        <v>28047.189332093101</v>
      </c>
      <c r="B4715" s="141">
        <v>-2.72709727087731</v>
      </c>
      <c r="C4715" s="141">
        <v>-2.8512524937358501</v>
      </c>
      <c r="D4715" s="141">
        <v>-2.48351494614962</v>
      </c>
      <c r="E4715" s="141">
        <v>-2.7590074354006102</v>
      </c>
    </row>
    <row r="4716" spans="1:5" x14ac:dyDescent="0.25">
      <c r="A4716" s="141">
        <v>28049.634978965401</v>
      </c>
      <c r="B4716" s="141">
        <v>-2.7271762814381</v>
      </c>
      <c r="C4716" s="141">
        <v>-7.9927349850368596</v>
      </c>
      <c r="D4716" s="141">
        <v>-2.4835430205885598</v>
      </c>
      <c r="E4716" s="141">
        <v>-2.7590690184895701</v>
      </c>
    </row>
    <row r="4717" spans="1:5" x14ac:dyDescent="0.25">
      <c r="A4717" s="141">
        <v>28051.989585065501</v>
      </c>
      <c r="B4717" s="141">
        <v>-2.7272523250097498</v>
      </c>
      <c r="C4717" s="141">
        <v>-3.2685623099671899</v>
      </c>
      <c r="D4717" s="141">
        <v>-2.4835700248169799</v>
      </c>
      <c r="E4717" s="141">
        <v>-2.7591282555996699</v>
      </c>
    </row>
    <row r="4718" spans="1:5" x14ac:dyDescent="0.25">
      <c r="A4718" s="141">
        <v>28058.893991823599</v>
      </c>
      <c r="B4718" s="141">
        <v>-2.7274751616689801</v>
      </c>
      <c r="C4718" s="141">
        <v>-2.6690809168966201</v>
      </c>
      <c r="D4718" s="141">
        <v>-2.48364906727921</v>
      </c>
      <c r="E4718" s="141">
        <v>-2.7593016544926101</v>
      </c>
    </row>
    <row r="4719" spans="1:5" x14ac:dyDescent="0.25">
      <c r="A4719" s="141">
        <v>28061.791436735301</v>
      </c>
      <c r="B4719" s="141">
        <v>-2.7275686106652901</v>
      </c>
      <c r="C4719" s="141">
        <v>-2.6182651059005102</v>
      </c>
      <c r="D4719" s="141">
        <v>-2.4836821745417001</v>
      </c>
      <c r="E4719" s="141">
        <v>-2.7593742877679399</v>
      </c>
    </row>
    <row r="4720" spans="1:5" x14ac:dyDescent="0.25">
      <c r="A4720" s="141">
        <v>28065.6721542464</v>
      </c>
      <c r="B4720" s="141">
        <v>-2.7276937124044802</v>
      </c>
      <c r="C4720" s="141">
        <v>-2.6938016958750901</v>
      </c>
      <c r="D4720" s="141">
        <v>-2.4837264587095702</v>
      </c>
      <c r="E4720" s="141">
        <v>-2.75947144613201</v>
      </c>
    </row>
    <row r="4721" spans="1:5" x14ac:dyDescent="0.25">
      <c r="A4721" s="141">
        <v>28072.3471635807</v>
      </c>
      <c r="B4721" s="141">
        <v>-2.7279087324106901</v>
      </c>
      <c r="C4721" s="141">
        <v>-3.0421552144119102</v>
      </c>
      <c r="D4721" s="141">
        <v>-2.48380247337513</v>
      </c>
      <c r="E4721" s="141">
        <v>-2.7596382325995599</v>
      </c>
    </row>
    <row r="4722" spans="1:5" x14ac:dyDescent="0.25">
      <c r="A4722" s="141">
        <v>28073.927557700699</v>
      </c>
      <c r="B4722" s="141">
        <v>-2.7279596114131399</v>
      </c>
      <c r="C4722" s="141">
        <v>-6.6963479630073204</v>
      </c>
      <c r="D4722" s="141">
        <v>-2.4838204419397401</v>
      </c>
      <c r="E4722" s="141">
        <v>-2.7596776604181898</v>
      </c>
    </row>
    <row r="4723" spans="1:5" x14ac:dyDescent="0.25">
      <c r="A4723" s="141">
        <v>28073.9617192074</v>
      </c>
      <c r="B4723" s="141">
        <v>-2.7279607110785</v>
      </c>
      <c r="C4723" s="141">
        <v>-2.4141576193985399</v>
      </c>
      <c r="D4723" s="141">
        <v>-2.4838208302228701</v>
      </c>
      <c r="E4723" s="141">
        <v>-2.7596785124250802</v>
      </c>
    </row>
    <row r="4724" spans="1:5" x14ac:dyDescent="0.25">
      <c r="A4724" s="141">
        <v>28079.0681392037</v>
      </c>
      <c r="B4724" s="141">
        <v>-2.7281250278619602</v>
      </c>
      <c r="C4724" s="141">
        <v>-1.4937551224393999</v>
      </c>
      <c r="D4724" s="141">
        <v>-2.4838788122498601</v>
      </c>
      <c r="E4724" s="141">
        <v>-2.7598057469570301</v>
      </c>
    </row>
    <row r="4725" spans="1:5" x14ac:dyDescent="0.25">
      <c r="A4725" s="141">
        <v>28082.661924268901</v>
      </c>
      <c r="B4725" s="141">
        <v>-2.7282405990906402</v>
      </c>
      <c r="C4725" s="141">
        <v>-3.1594198467171202</v>
      </c>
      <c r="D4725" s="141">
        <v>-2.4839195495992801</v>
      </c>
      <c r="E4725" s="141">
        <v>-2.7598951462412602</v>
      </c>
    </row>
    <row r="4726" spans="1:5" x14ac:dyDescent="0.25">
      <c r="A4726" s="141">
        <v>28087.3848249935</v>
      </c>
      <c r="B4726" s="141">
        <v>-2.7283923916002499</v>
      </c>
      <c r="C4726" s="141">
        <v>-2.62611139408172</v>
      </c>
      <c r="D4726" s="141">
        <v>-2.4839729992872699</v>
      </c>
      <c r="E4726" s="141">
        <v>-2.7600124511206001</v>
      </c>
    </row>
    <row r="4727" spans="1:5" x14ac:dyDescent="0.25">
      <c r="A4727" s="141">
        <v>28090.6519636468</v>
      </c>
      <c r="B4727" s="141">
        <v>-2.7284973368790899</v>
      </c>
      <c r="C4727" s="141">
        <v>-2.2495820738214398</v>
      </c>
      <c r="D4727" s="141">
        <v>-2.4840099163121501</v>
      </c>
      <c r="E4727" s="141">
        <v>-2.7600934776292401</v>
      </c>
    </row>
    <row r="4728" spans="1:5" x14ac:dyDescent="0.25">
      <c r="A4728" s="141">
        <v>28090.991342335499</v>
      </c>
      <c r="B4728" s="141">
        <v>-2.7285082354296</v>
      </c>
      <c r="C4728" s="141">
        <v>-3.1825225885313801</v>
      </c>
      <c r="D4728" s="141">
        <v>-2.4840137484209102</v>
      </c>
      <c r="E4728" s="141">
        <v>-2.7601018887125002</v>
      </c>
    </row>
    <row r="4729" spans="1:5" x14ac:dyDescent="0.25">
      <c r="A4729" s="141">
        <v>28092.464863322799</v>
      </c>
      <c r="B4729" s="141">
        <v>-2.7285555488787998</v>
      </c>
      <c r="C4729" s="141">
        <v>-2.6020485447911601</v>
      </c>
      <c r="D4729" s="141">
        <v>-2.4840303808545499</v>
      </c>
      <c r="E4729" s="141">
        <v>-2.76013839577453</v>
      </c>
    </row>
    <row r="4730" spans="1:5" x14ac:dyDescent="0.25">
      <c r="A4730" s="141">
        <v>28094.970280628098</v>
      </c>
      <c r="B4730" s="141">
        <v>-2.7286359728779201</v>
      </c>
      <c r="C4730" s="141">
        <v>-2.8489871298516198</v>
      </c>
      <c r="D4730" s="141">
        <v>-2.4840586388871699</v>
      </c>
      <c r="E4730" s="141">
        <v>-2.7602004224522898</v>
      </c>
    </row>
    <row r="4731" spans="1:5" x14ac:dyDescent="0.25">
      <c r="A4731" s="141">
        <v>28108.6153895637</v>
      </c>
      <c r="B4731" s="141">
        <v>-2.72907347911939</v>
      </c>
      <c r="C4731" s="141">
        <v>-2.7432225868679798</v>
      </c>
      <c r="D4731" s="141">
        <v>-2.4842120536923198</v>
      </c>
      <c r="E4731" s="141">
        <v>-2.7605372209108698</v>
      </c>
    </row>
    <row r="4732" spans="1:5" x14ac:dyDescent="0.25">
      <c r="A4732" s="141">
        <v>28112.093441729601</v>
      </c>
      <c r="B4732" s="141">
        <v>-2.7291848609557499</v>
      </c>
      <c r="C4732" s="141">
        <v>-2.2536765880712402</v>
      </c>
      <c r="D4732" s="141">
        <v>-2.4842510271775899</v>
      </c>
      <c r="E4732" s="141">
        <v>-2.7606227957900602</v>
      </c>
    </row>
    <row r="4733" spans="1:5" x14ac:dyDescent="0.25">
      <c r="A4733" s="141">
        <v>28116.1674004694</v>
      </c>
      <c r="B4733" s="141">
        <v>-2.7293152560998699</v>
      </c>
      <c r="C4733" s="141">
        <v>-2.4003836098651998</v>
      </c>
      <c r="D4733" s="141">
        <v>-2.4842966105491899</v>
      </c>
      <c r="E4733" s="141">
        <v>-2.7607228921046301</v>
      </c>
    </row>
    <row r="4734" spans="1:5" x14ac:dyDescent="0.25">
      <c r="A4734" s="141">
        <v>28117.548290866798</v>
      </c>
      <c r="B4734" s="141">
        <v>-2.7293594370728602</v>
      </c>
      <c r="C4734" s="141">
        <v>-2.86262366583354</v>
      </c>
      <c r="D4734" s="141">
        <v>-2.4843120447453502</v>
      </c>
      <c r="E4734" s="141">
        <v>-2.7607567859798001</v>
      </c>
    </row>
    <row r="4735" spans="1:5" x14ac:dyDescent="0.25">
      <c r="A4735" s="141">
        <v>28118.439769672001</v>
      </c>
      <c r="B4735" s="141">
        <v>-2.7293879549230202</v>
      </c>
      <c r="C4735" s="141">
        <v>-2.96425488492841</v>
      </c>
      <c r="D4735" s="141">
        <v>-2.4843220043487801</v>
      </c>
      <c r="E4735" s="141">
        <v>-2.7607786580592899</v>
      </c>
    </row>
    <row r="4736" spans="1:5" x14ac:dyDescent="0.25">
      <c r="A4736" s="141">
        <v>28120.787028602801</v>
      </c>
      <c r="B4736" s="141">
        <v>-2.72946302494393</v>
      </c>
      <c r="C4736" s="141"/>
      <c r="D4736" s="141">
        <v>-2.4843482112555102</v>
      </c>
      <c r="E4736" s="141">
        <v>-2.7608362125730901</v>
      </c>
    </row>
    <row r="4737" spans="1:5" x14ac:dyDescent="0.25">
      <c r="A4737" s="141">
        <v>28130.596044618898</v>
      </c>
      <c r="B4737" s="141">
        <v>-2.7297764650773999</v>
      </c>
      <c r="C4737" s="141">
        <v>-2.1539397747467</v>
      </c>
      <c r="D4737" s="141">
        <v>-2.48445746657295</v>
      </c>
      <c r="E4737" s="141">
        <v>-2.7610761879131398</v>
      </c>
    </row>
    <row r="4738" spans="1:5" x14ac:dyDescent="0.25">
      <c r="A4738" s="141">
        <v>28133.7196661384</v>
      </c>
      <c r="B4738" s="141">
        <v>-2.7298761861187799</v>
      </c>
      <c r="C4738" s="141">
        <v>-3.0429212065003499</v>
      </c>
      <c r="D4738" s="141">
        <v>-2.4844921698114302</v>
      </c>
      <c r="E4738" s="141">
        <v>-2.76115242402234</v>
      </c>
    </row>
    <row r="4739" spans="1:5" x14ac:dyDescent="0.25">
      <c r="A4739" s="141">
        <v>28136.4952799149</v>
      </c>
      <c r="B4739" s="141">
        <v>-2.7299647597620198</v>
      </c>
      <c r="C4739" s="141">
        <v>-2.6349350449018401</v>
      </c>
      <c r="D4739" s="141">
        <v>-2.48452297088894</v>
      </c>
      <c r="E4739" s="141">
        <v>-2.7612200927715498</v>
      </c>
    </row>
    <row r="4740" spans="1:5" x14ac:dyDescent="0.25">
      <c r="A4740" s="141">
        <v>28137.2351420454</v>
      </c>
      <c r="B4740" s="141">
        <v>-2.72998836385023</v>
      </c>
      <c r="C4740" s="141">
        <v>-0.96136890964824095</v>
      </c>
      <c r="D4740" s="141">
        <v>-2.4845311754763699</v>
      </c>
      <c r="E4740" s="141">
        <v>-2.76123811871709</v>
      </c>
    </row>
    <row r="4741" spans="1:5" x14ac:dyDescent="0.25">
      <c r="A4741" s="141">
        <v>28138.071099766101</v>
      </c>
      <c r="B4741" s="141">
        <v>-2.7300150307086799</v>
      </c>
      <c r="C4741" s="141">
        <v>-2.8831411836350198</v>
      </c>
      <c r="D4741" s="141">
        <v>-2.4845404428215798</v>
      </c>
      <c r="E4741" s="141">
        <v>-2.7612584800064899</v>
      </c>
    </row>
    <row r="4742" spans="1:5" x14ac:dyDescent="0.25">
      <c r="A4742" s="141">
        <v>28138.153450441601</v>
      </c>
      <c r="B4742" s="141">
        <v>-2.7300176575038901</v>
      </c>
      <c r="C4742" s="141">
        <v>-2.8566936878090998</v>
      </c>
      <c r="D4742" s="141">
        <v>-2.48454135558779</v>
      </c>
      <c r="E4742" s="141">
        <v>-2.76126048546897</v>
      </c>
    </row>
    <row r="4743" spans="1:5" x14ac:dyDescent="0.25">
      <c r="A4743" s="141">
        <v>28139.391119185701</v>
      </c>
      <c r="B4743" s="141">
        <v>-2.7300571325381702</v>
      </c>
      <c r="C4743" s="141">
        <v>-3.0306226973320598</v>
      </c>
      <c r="D4743" s="141">
        <v>-2.4845550702075099</v>
      </c>
      <c r="E4743" s="141">
        <v>-2.7612906187236299</v>
      </c>
    </row>
    <row r="4744" spans="1:5" x14ac:dyDescent="0.25">
      <c r="A4744" s="141">
        <v>28139.487730527198</v>
      </c>
      <c r="B4744" s="141">
        <v>-2.7300602136311198</v>
      </c>
      <c r="C4744" s="141">
        <v>-1.8531579539732701</v>
      </c>
      <c r="D4744" s="141">
        <v>-2.48455614047707</v>
      </c>
      <c r="E4744" s="141">
        <v>-2.7612929703203002</v>
      </c>
    </row>
    <row r="4745" spans="1:5" x14ac:dyDescent="0.25">
      <c r="A4745" s="141">
        <v>28139.589489832098</v>
      </c>
      <c r="B4745" s="141">
        <v>-2.7300634588550001</v>
      </c>
      <c r="C4745" s="141"/>
      <c r="D4745" s="141">
        <v>-2.4845572677321499</v>
      </c>
      <c r="E4745" s="141">
        <v>-2.76129544713186</v>
      </c>
    </row>
    <row r="4746" spans="1:5" x14ac:dyDescent="0.25">
      <c r="A4746" s="141">
        <v>28145.396348787901</v>
      </c>
      <c r="B4746" s="141">
        <v>-2.7302485682272701</v>
      </c>
      <c r="C4746" s="141">
        <v>-2.4846215192086398</v>
      </c>
      <c r="D4746" s="141">
        <v>-2.4846215192086398</v>
      </c>
      <c r="E4746" s="141">
        <v>-2.7614366316673902</v>
      </c>
    </row>
    <row r="4747" spans="1:5" x14ac:dyDescent="0.25">
      <c r="A4747" s="141">
        <v>28145.986012446701</v>
      </c>
      <c r="B4747" s="141">
        <v>-2.7302673567598998</v>
      </c>
      <c r="C4747" s="141">
        <v>-1.9478776952336101</v>
      </c>
      <c r="D4747" s="141">
        <v>-2.48462803545842</v>
      </c>
      <c r="E4747" s="141">
        <v>-2.7614509515108101</v>
      </c>
    </row>
    <row r="4748" spans="1:5" x14ac:dyDescent="0.25">
      <c r="A4748" s="141">
        <v>28146.660929461199</v>
      </c>
      <c r="B4748" s="141">
        <v>-2.7302888597867998</v>
      </c>
      <c r="C4748" s="141">
        <v>-2.8723259928856502</v>
      </c>
      <c r="D4748" s="141">
        <v>-2.4846354919627101</v>
      </c>
      <c r="E4748" s="141">
        <v>-2.7614673378955001</v>
      </c>
    </row>
    <row r="4749" spans="1:5" x14ac:dyDescent="0.25">
      <c r="A4749" s="141">
        <v>28147.9910237773</v>
      </c>
      <c r="B4749" s="141">
        <v>-2.7303312308512502</v>
      </c>
      <c r="C4749" s="141">
        <v>-2.8864331274710699</v>
      </c>
      <c r="D4749" s="141">
        <v>-2.4846501810676198</v>
      </c>
      <c r="E4749" s="141">
        <v>-2.7614996194834101</v>
      </c>
    </row>
    <row r="4750" spans="1:5" x14ac:dyDescent="0.25">
      <c r="A4750" s="141">
        <v>28148.992541361</v>
      </c>
      <c r="B4750" s="141">
        <v>-2.7303631295579001</v>
      </c>
      <c r="C4750" s="141">
        <v>-2.8418925438420501</v>
      </c>
      <c r="D4750" s="141">
        <v>-2.4846612363899299</v>
      </c>
      <c r="E4750" s="141">
        <v>-2.7615239160349301</v>
      </c>
    </row>
    <row r="4751" spans="1:5" x14ac:dyDescent="0.25">
      <c r="A4751" s="141">
        <v>28153.905246005201</v>
      </c>
      <c r="B4751" s="141">
        <v>-2.7305195348162501</v>
      </c>
      <c r="C4751" s="141">
        <v>-2.3320387368965201</v>
      </c>
      <c r="D4751" s="141">
        <v>-2.4847154022738001</v>
      </c>
      <c r="E4751" s="141">
        <v>-2.7616429673668499</v>
      </c>
    </row>
    <row r="4752" spans="1:5" x14ac:dyDescent="0.25">
      <c r="A4752" s="141">
        <v>28154.067822769699</v>
      </c>
      <c r="B4752" s="141">
        <v>-2.7305247088753202</v>
      </c>
      <c r="C4752" s="141">
        <v>-2.3721430115721001</v>
      </c>
      <c r="D4752" s="141">
        <v>-2.48471719299391</v>
      </c>
      <c r="E4752" s="141">
        <v>-2.7616469034723998</v>
      </c>
    </row>
    <row r="4753" spans="1:5" x14ac:dyDescent="0.25">
      <c r="A4753" s="141">
        <v>28160.636965929301</v>
      </c>
      <c r="B4753" s="141">
        <v>-2.7307336732551701</v>
      </c>
      <c r="C4753" s="141">
        <v>-2.42564532138478</v>
      </c>
      <c r="D4753" s="141">
        <v>-2.4847894532497801</v>
      </c>
      <c r="E4753" s="141">
        <v>-2.7618057508470599</v>
      </c>
    </row>
    <row r="4754" spans="1:5" x14ac:dyDescent="0.25">
      <c r="A4754" s="141">
        <v>28160.674596193199</v>
      </c>
      <c r="B4754" s="141">
        <v>-2.7307348697070002</v>
      </c>
      <c r="C4754" s="141">
        <v>-3.24900794023252</v>
      </c>
      <c r="D4754" s="141">
        <v>-2.4847898666396202</v>
      </c>
      <c r="E4754" s="141">
        <v>-2.7618066596750301</v>
      </c>
    </row>
    <row r="4755" spans="1:5" x14ac:dyDescent="0.25">
      <c r="A4755" s="141">
        <v>28161.320500461101</v>
      </c>
      <c r="B4755" s="141">
        <v>-2.7307554051859202</v>
      </c>
      <c r="C4755" s="141">
        <v>-2.1787324299311099</v>
      </c>
      <c r="D4755" s="141">
        <v>-2.48479696130447</v>
      </c>
      <c r="E4755" s="141">
        <v>-2.7618222572868101</v>
      </c>
    </row>
    <row r="4756" spans="1:5" x14ac:dyDescent="0.25">
      <c r="A4756" s="141">
        <v>28162.5007943411</v>
      </c>
      <c r="B4756" s="141">
        <v>-2.7307929258047601</v>
      </c>
      <c r="C4756" s="141">
        <v>-2.9691504500244199</v>
      </c>
      <c r="D4756" s="141">
        <v>-2.48480992105846</v>
      </c>
      <c r="E4756" s="141">
        <v>-2.7618507500526102</v>
      </c>
    </row>
    <row r="4757" spans="1:5" x14ac:dyDescent="0.25">
      <c r="A4757" s="141">
        <v>28163.5358681584</v>
      </c>
      <c r="B4757" s="141">
        <v>-2.73082582476659</v>
      </c>
      <c r="C4757" s="141">
        <v>-3.1646449447267</v>
      </c>
      <c r="D4757" s="141">
        <v>-2.4848212812923198</v>
      </c>
      <c r="E4757" s="141">
        <v>-2.7618757269970602</v>
      </c>
    </row>
    <row r="4758" spans="1:5" x14ac:dyDescent="0.25">
      <c r="A4758" s="141">
        <v>28164.231163414999</v>
      </c>
      <c r="B4758" s="141">
        <v>-2.7308479214076402</v>
      </c>
      <c r="C4758" s="141">
        <v>-2.3846982099673601</v>
      </c>
      <c r="D4758" s="141">
        <v>-2.4848289097417302</v>
      </c>
      <c r="E4758" s="141">
        <v>-2.7618924995607301</v>
      </c>
    </row>
    <row r="4759" spans="1:5" x14ac:dyDescent="0.25">
      <c r="A4759" s="141">
        <v>28173.559937389</v>
      </c>
      <c r="B4759" s="141">
        <v>-2.7311441788953799</v>
      </c>
      <c r="C4759" s="141">
        <v>-3.49001501374598</v>
      </c>
      <c r="D4759" s="141">
        <v>-2.4849310573819401</v>
      </c>
      <c r="E4759" s="141">
        <v>-2.7621171242110401</v>
      </c>
    </row>
    <row r="4760" spans="1:5" x14ac:dyDescent="0.25">
      <c r="A4760" s="141">
        <v>28176.496195947399</v>
      </c>
      <c r="B4760" s="141">
        <v>-2.7312373447417202</v>
      </c>
      <c r="C4760" s="141">
        <v>-2.6358844617286201</v>
      </c>
      <c r="D4760" s="141">
        <v>-2.4849631304411899</v>
      </c>
      <c r="E4760" s="141">
        <v>-2.7621876669245302</v>
      </c>
    </row>
    <row r="4761" spans="1:5" x14ac:dyDescent="0.25">
      <c r="A4761" s="141">
        <v>28177.607220128</v>
      </c>
      <c r="B4761" s="141">
        <v>-2.7312725866743</v>
      </c>
      <c r="C4761" s="141">
        <v>-2.47456444888038</v>
      </c>
      <c r="D4761" s="141">
        <v>-2.48497525651812</v>
      </c>
      <c r="E4761" s="141">
        <v>-2.7622143391992999</v>
      </c>
    </row>
    <row r="4762" spans="1:5" x14ac:dyDescent="0.25">
      <c r="A4762" s="141">
        <v>28179.803877029099</v>
      </c>
      <c r="B4762" s="141">
        <v>-2.7313422485626502</v>
      </c>
      <c r="C4762" s="141">
        <v>-2.8303894764038602</v>
      </c>
      <c r="D4762" s="141">
        <v>-2.4849992157829601</v>
      </c>
      <c r="E4762" s="141">
        <v>-2.7622670423203899</v>
      </c>
    </row>
    <row r="4763" spans="1:5" x14ac:dyDescent="0.25">
      <c r="A4763" s="141">
        <v>28180.1397770287</v>
      </c>
      <c r="B4763" s="141">
        <v>-2.7313528989153899</v>
      </c>
      <c r="C4763" s="141">
        <v>-3.4535408262593599</v>
      </c>
      <c r="D4763" s="141">
        <v>-2.4850028776498498</v>
      </c>
      <c r="E4763" s="141">
        <v>-2.7622750976481201</v>
      </c>
    </row>
    <row r="4764" spans="1:5" x14ac:dyDescent="0.25">
      <c r="A4764" s="141">
        <v>28181.145407612101</v>
      </c>
      <c r="B4764" s="141">
        <v>-2.7313847812851799</v>
      </c>
      <c r="C4764" s="141">
        <v>-2.0717030814061501</v>
      </c>
      <c r="D4764" s="141">
        <v>-2.4850138377658801</v>
      </c>
      <c r="E4764" s="141">
        <v>-2.7622992080976401</v>
      </c>
    </row>
    <row r="4765" spans="1:5" x14ac:dyDescent="0.25">
      <c r="A4765" s="141">
        <v>28181.524457183401</v>
      </c>
      <c r="B4765" s="141">
        <v>-2.7313967974233799</v>
      </c>
      <c r="C4765" s="141">
        <v>-1.89543308607331</v>
      </c>
      <c r="D4765" s="141">
        <v>-2.4850179677945898</v>
      </c>
      <c r="E4765" s="141">
        <v>-2.7623082936860399</v>
      </c>
    </row>
    <row r="4766" spans="1:5" x14ac:dyDescent="0.25">
      <c r="A4766" s="141">
        <v>28190.0384040875</v>
      </c>
      <c r="B4766" s="141">
        <v>-2.7316665230352699</v>
      </c>
      <c r="C4766" s="141">
        <v>-1.83175871707837</v>
      </c>
      <c r="D4766" s="141">
        <v>-2.4851105696035001</v>
      </c>
      <c r="E4766" s="141">
        <v>-2.7625120371485399</v>
      </c>
    </row>
    <row r="4767" spans="1:5" x14ac:dyDescent="0.25">
      <c r="A4767" s="141">
        <v>28190.470095649602</v>
      </c>
      <c r="B4767" s="141">
        <v>-2.73168019041738</v>
      </c>
      <c r="C4767" s="141">
        <v>-2.5691773645724201</v>
      </c>
      <c r="D4767" s="141">
        <v>-2.4851152565296002</v>
      </c>
      <c r="E4767" s="141">
        <v>-2.7625223509330801</v>
      </c>
    </row>
    <row r="4768" spans="1:5" x14ac:dyDescent="0.25">
      <c r="A4768" s="141">
        <v>28193.610542353301</v>
      </c>
      <c r="B4768" s="141">
        <v>-2.73177959160149</v>
      </c>
      <c r="C4768" s="141">
        <v>-3.0807385245382699</v>
      </c>
      <c r="D4768" s="141">
        <v>-2.4851493284619002</v>
      </c>
      <c r="E4768" s="141">
        <v>-2.7625973323245998</v>
      </c>
    </row>
    <row r="4769" spans="1:5" x14ac:dyDescent="0.25">
      <c r="A4769" s="141">
        <v>28197.755739746899</v>
      </c>
      <c r="B4769" s="141">
        <v>-2.73191072627858</v>
      </c>
      <c r="C4769" s="141">
        <v>-3.40710349052604</v>
      </c>
      <c r="D4769" s="141">
        <v>-2.4851942360290602</v>
      </c>
      <c r="E4769" s="141">
        <v>-2.7626961720694698</v>
      </c>
    </row>
    <row r="4770" spans="1:5" x14ac:dyDescent="0.25">
      <c r="A4770" s="141">
        <v>28199.679405924599</v>
      </c>
      <c r="B4770" s="141">
        <v>-2.7319715554925601</v>
      </c>
      <c r="C4770" s="141">
        <v>-2.04847458806635</v>
      </c>
      <c r="D4770" s="141">
        <v>-2.4852150511048299</v>
      </c>
      <c r="E4770" s="141">
        <v>-2.76274199015347</v>
      </c>
    </row>
    <row r="4771" spans="1:5" x14ac:dyDescent="0.25">
      <c r="A4771" s="141">
        <v>28202.878392611299</v>
      </c>
      <c r="B4771" s="141">
        <v>-2.7320726749254498</v>
      </c>
      <c r="C4771" s="141">
        <v>-2.6790448659194102</v>
      </c>
      <c r="D4771" s="141">
        <v>-2.4852496304272198</v>
      </c>
      <c r="E4771" s="141">
        <v>-2.7628181130926901</v>
      </c>
    </row>
    <row r="4772" spans="1:5" x14ac:dyDescent="0.25">
      <c r="A4772" s="141">
        <v>28204.714747998802</v>
      </c>
      <c r="B4772" s="141">
        <v>-2.73213070074724</v>
      </c>
      <c r="C4772" s="141">
        <v>-1.95665745335226</v>
      </c>
      <c r="D4772" s="141">
        <v>-2.4852694604796999</v>
      </c>
      <c r="E4772" s="141">
        <v>-2.7628617709937702</v>
      </c>
    </row>
    <row r="4773" spans="1:5" x14ac:dyDescent="0.25">
      <c r="A4773" s="141">
        <v>28206.576144377301</v>
      </c>
      <c r="B4773" s="141">
        <v>-2.7321895021439202</v>
      </c>
      <c r="C4773" s="141">
        <v>-2.0943035864969399</v>
      </c>
      <c r="D4773" s="141">
        <v>-2.4852895460887301</v>
      </c>
      <c r="E4773" s="141">
        <v>-2.7629059945473</v>
      </c>
    </row>
    <row r="4774" spans="1:5" x14ac:dyDescent="0.25">
      <c r="A4774" s="141">
        <v>28206.678251541201</v>
      </c>
      <c r="B4774" s="141">
        <v>-2.7321927272462201</v>
      </c>
      <c r="C4774" s="141">
        <v>-2.5981759083659499</v>
      </c>
      <c r="D4774" s="141">
        <v>-2.4852906474552001</v>
      </c>
      <c r="E4774" s="141">
        <v>-2.7629084195728901</v>
      </c>
    </row>
    <row r="4775" spans="1:5" x14ac:dyDescent="0.25">
      <c r="A4775" s="141">
        <v>28212.155079140801</v>
      </c>
      <c r="B4775" s="141">
        <v>-2.7323656457927901</v>
      </c>
      <c r="C4775" s="141">
        <v>-2.31365371136084</v>
      </c>
      <c r="D4775" s="141">
        <v>-2.4853496567104898</v>
      </c>
      <c r="E4775" s="141">
        <v>-2.7630383617478702</v>
      </c>
    </row>
    <row r="4776" spans="1:5" x14ac:dyDescent="0.25">
      <c r="A4776" s="141">
        <v>28213.2060658964</v>
      </c>
      <c r="B4776" s="141">
        <v>-2.7323988127141798</v>
      </c>
      <c r="C4776" s="141">
        <v>-3.3215120860894198</v>
      </c>
      <c r="D4776" s="141">
        <v>-2.4853609656236402</v>
      </c>
      <c r="E4776" s="141">
        <v>-2.7630632677909701</v>
      </c>
    </row>
    <row r="4777" spans="1:5" x14ac:dyDescent="0.25">
      <c r="A4777" s="141">
        <v>28215.8956678789</v>
      </c>
      <c r="B4777" s="141">
        <v>-2.7324836679528901</v>
      </c>
      <c r="C4777" s="141">
        <v>-2.91011406301357</v>
      </c>
      <c r="D4777" s="141">
        <v>-2.4853898848284199</v>
      </c>
      <c r="E4777" s="141">
        <v>-2.7631269622306101</v>
      </c>
    </row>
    <row r="4778" spans="1:5" x14ac:dyDescent="0.25">
      <c r="A4778" s="141">
        <v>28216.422696362701</v>
      </c>
      <c r="B4778" s="141">
        <v>-2.7325002915061298</v>
      </c>
      <c r="C4778" s="141">
        <v>-3.1359811991356601</v>
      </c>
      <c r="D4778" s="141">
        <v>-2.48539554790678</v>
      </c>
      <c r="E4778" s="141">
        <v>-2.7631394359179802</v>
      </c>
    </row>
    <row r="4779" spans="1:5" x14ac:dyDescent="0.25">
      <c r="A4779" s="141">
        <v>28219.981612334301</v>
      </c>
      <c r="B4779" s="141">
        <v>-2.7326125138510902</v>
      </c>
      <c r="C4779" s="141">
        <v>-2.3198567320472798</v>
      </c>
      <c r="D4779" s="141">
        <v>-2.4854337582233401</v>
      </c>
      <c r="E4779" s="141">
        <v>-2.7632236059919899</v>
      </c>
    </row>
    <row r="4780" spans="1:5" x14ac:dyDescent="0.25">
      <c r="A4780" s="141">
        <v>28223.190460123398</v>
      </c>
      <c r="B4780" s="141">
        <v>-2.73271364812343</v>
      </c>
      <c r="C4780" s="141">
        <v>-2.9675533778401699</v>
      </c>
      <c r="D4780" s="141">
        <v>-2.4854681633125502</v>
      </c>
      <c r="E4780" s="141">
        <v>-2.7632994040447501</v>
      </c>
    </row>
    <row r="4781" spans="1:5" x14ac:dyDescent="0.25">
      <c r="A4781" s="141">
        <v>28239.8917120103</v>
      </c>
      <c r="B4781" s="141">
        <v>-2.7332392693827199</v>
      </c>
      <c r="C4781" s="141">
        <v>-2.2011536599345498</v>
      </c>
      <c r="D4781" s="141">
        <v>-2.4856465189527399</v>
      </c>
      <c r="E4781" s="141">
        <v>-2.7636925010480198</v>
      </c>
    </row>
    <row r="4782" spans="1:5" x14ac:dyDescent="0.25">
      <c r="A4782" s="141">
        <v>28252.371279023599</v>
      </c>
      <c r="B4782" s="141">
        <v>-2.7336311965089002</v>
      </c>
      <c r="C4782" s="141">
        <v>-3.22255281627235</v>
      </c>
      <c r="D4782" s="141">
        <v>-2.4857790098901198</v>
      </c>
      <c r="E4782" s="141">
        <v>-2.7639846956653402</v>
      </c>
    </row>
    <row r="4783" spans="1:5" x14ac:dyDescent="0.25">
      <c r="A4783" s="141">
        <v>28254.748008937899</v>
      </c>
      <c r="B4783" s="141">
        <v>-2.7337057585020399</v>
      </c>
      <c r="C4783" s="141">
        <v>-2.8644194769538198</v>
      </c>
      <c r="D4783" s="141">
        <v>-2.4858041672212101</v>
      </c>
      <c r="E4783" s="141">
        <v>-2.7640401960601202</v>
      </c>
    </row>
    <row r="4784" spans="1:5" x14ac:dyDescent="0.25">
      <c r="A4784" s="141">
        <v>28258.5082949512</v>
      </c>
      <c r="B4784" s="141">
        <v>-2.7338236724104399</v>
      </c>
      <c r="C4784" s="141">
        <v>-1.1058503266130699</v>
      </c>
      <c r="D4784" s="141">
        <v>-2.48584391998362</v>
      </c>
      <c r="E4784" s="141">
        <v>-2.7641279083458099</v>
      </c>
    </row>
    <row r="4785" spans="1:5" x14ac:dyDescent="0.25">
      <c r="A4785" s="141">
        <v>28258.876361091799</v>
      </c>
      <c r="B4785" s="141">
        <v>-2.7338352106564701</v>
      </c>
      <c r="C4785" s="141">
        <v>-2.60247910745638</v>
      </c>
      <c r="D4785" s="141">
        <v>-2.4858478078377999</v>
      </c>
      <c r="E4785" s="141">
        <v>-2.7641364875085799</v>
      </c>
    </row>
    <row r="4786" spans="1:5" x14ac:dyDescent="0.25">
      <c r="A4786" s="141">
        <v>28260.0066995944</v>
      </c>
      <c r="B4786" s="141">
        <v>-2.7338706409844802</v>
      </c>
      <c r="C4786" s="141">
        <v>-3.3995560273768999</v>
      </c>
      <c r="D4786" s="141">
        <v>-2.4858597439002001</v>
      </c>
      <c r="E4786" s="141">
        <v>-2.76416282723781</v>
      </c>
    </row>
    <row r="4787" spans="1:5" x14ac:dyDescent="0.25">
      <c r="A4787" s="141">
        <v>28264.164637403399</v>
      </c>
      <c r="B4787" s="141">
        <v>-2.7340009209850802</v>
      </c>
      <c r="C4787" s="141">
        <v>-2.0948178494559802</v>
      </c>
      <c r="D4787" s="141">
        <v>-2.48590360365109</v>
      </c>
      <c r="E4787" s="141">
        <v>-2.7642596262075401</v>
      </c>
    </row>
    <row r="4788" spans="1:5" x14ac:dyDescent="0.25">
      <c r="A4788" s="141">
        <v>28264.688797688199</v>
      </c>
      <c r="B4788" s="141">
        <v>-2.7340173388267499</v>
      </c>
      <c r="C4788" s="141">
        <v>-2.8566829163295799</v>
      </c>
      <c r="D4788" s="141">
        <v>-2.4859091274882599</v>
      </c>
      <c r="E4788" s="141">
        <v>-2.7642718187410402</v>
      </c>
    </row>
    <row r="4789" spans="1:5" x14ac:dyDescent="0.25">
      <c r="A4789" s="141">
        <v>28264.711394376001</v>
      </c>
      <c r="B4789" s="141">
        <v>-2.7340180465761001</v>
      </c>
      <c r="C4789" s="141">
        <v>-2.0366234569705002</v>
      </c>
      <c r="D4789" s="141">
        <v>-2.4859093655959899</v>
      </c>
      <c r="E4789" s="141">
        <v>-2.7642723443131101</v>
      </c>
    </row>
    <row r="4790" spans="1:5" x14ac:dyDescent="0.25">
      <c r="A4790" s="141">
        <v>28269.767634704702</v>
      </c>
      <c r="B4790" s="141">
        <v>-2.7341763542618098</v>
      </c>
      <c r="C4790" s="141">
        <v>-2.44980195649133</v>
      </c>
      <c r="D4790" s="141">
        <v>-2.4859625898943798</v>
      </c>
      <c r="E4790" s="141">
        <v>-2.7643898400357001</v>
      </c>
    </row>
    <row r="4791" spans="1:5" x14ac:dyDescent="0.25">
      <c r="A4791" s="141">
        <v>28272.2639914436</v>
      </c>
      <c r="B4791" s="141">
        <v>-2.7342544706784402</v>
      </c>
      <c r="C4791" s="141">
        <v>-2.10775932450123</v>
      </c>
      <c r="D4791" s="141">
        <v>-2.4859888275144302</v>
      </c>
      <c r="E4791" s="141">
        <v>-2.76444777178948</v>
      </c>
    </row>
    <row r="4792" spans="1:5" x14ac:dyDescent="0.25">
      <c r="A4792" s="141">
        <v>28280.010322994702</v>
      </c>
      <c r="B4792" s="141">
        <v>-2.7344966895216598</v>
      </c>
      <c r="C4792" s="141">
        <v>-2.3048335707060801</v>
      </c>
      <c r="D4792" s="141">
        <v>-2.4860700753952498</v>
      </c>
      <c r="E4792" s="141">
        <v>-2.76462721006029</v>
      </c>
    </row>
    <row r="4793" spans="1:5" x14ac:dyDescent="0.25">
      <c r="A4793" s="141">
        <v>28283.886904118299</v>
      </c>
      <c r="B4793" s="141">
        <v>-2.7346178031407802</v>
      </c>
      <c r="C4793" s="141">
        <v>-2.3011275941606599</v>
      </c>
      <c r="D4793" s="141">
        <v>-2.4861106393380599</v>
      </c>
      <c r="E4793" s="141">
        <v>-2.7647168231174</v>
      </c>
    </row>
    <row r="4794" spans="1:5" x14ac:dyDescent="0.25">
      <c r="A4794" s="141">
        <v>28286.592818212099</v>
      </c>
      <c r="B4794" s="141">
        <v>-2.73470230177956</v>
      </c>
      <c r="C4794" s="141">
        <v>-9.6008230341178091</v>
      </c>
      <c r="D4794" s="141">
        <v>-2.48613891575978</v>
      </c>
      <c r="E4794" s="141">
        <v>-2.7647793014519002</v>
      </c>
    </row>
    <row r="4795" spans="1:5" x14ac:dyDescent="0.25">
      <c r="A4795" s="141">
        <v>28287.125437363698</v>
      </c>
      <c r="B4795" s="141">
        <v>-2.7347189301588299</v>
      </c>
      <c r="C4795" s="141">
        <v>-2.7501326065731999</v>
      </c>
      <c r="D4795" s="141">
        <v>-2.4861444778919499</v>
      </c>
      <c r="E4795" s="141">
        <v>-2.7647915923315298</v>
      </c>
    </row>
    <row r="4796" spans="1:5" x14ac:dyDescent="0.25">
      <c r="A4796" s="141">
        <v>28288.466873976999</v>
      </c>
      <c r="B4796" s="141">
        <v>-2.7347608041094702</v>
      </c>
      <c r="C4796" s="141">
        <v>-2.9071570355173999</v>
      </c>
      <c r="D4796" s="141">
        <v>-2.4861584811532</v>
      </c>
      <c r="E4796" s="141">
        <v>-2.7648225374527402</v>
      </c>
    </row>
    <row r="4797" spans="1:5" x14ac:dyDescent="0.25">
      <c r="A4797" s="141">
        <v>28290.9276932844</v>
      </c>
      <c r="B4797" s="141">
        <v>-2.7348375991268399</v>
      </c>
      <c r="C4797" s="141">
        <v>-3.1606542560569801</v>
      </c>
      <c r="D4797" s="141">
        <v>-2.4861841497956498</v>
      </c>
      <c r="E4797" s="141">
        <v>-2.7648792670132001</v>
      </c>
    </row>
    <row r="4798" spans="1:5" x14ac:dyDescent="0.25">
      <c r="A4798" s="141">
        <v>28291.453703279301</v>
      </c>
      <c r="B4798" s="141">
        <v>-2.7348540107925401</v>
      </c>
      <c r="C4798" s="141">
        <v>-2.74688961804419</v>
      </c>
      <c r="D4798" s="141">
        <v>-2.4861896332373701</v>
      </c>
      <c r="E4798" s="141">
        <v>-2.7648913867762102</v>
      </c>
    </row>
    <row r="4799" spans="1:5" x14ac:dyDescent="0.25">
      <c r="A4799" s="141">
        <v>28293.519707856602</v>
      </c>
      <c r="B4799" s="141">
        <v>-2.7349184585468498</v>
      </c>
      <c r="C4799" s="141">
        <v>-2.8585375377381399</v>
      </c>
      <c r="D4799" s="141">
        <v>-2.48621115914194</v>
      </c>
      <c r="E4799" s="141">
        <v>-2.7649389676397802</v>
      </c>
    </row>
    <row r="4800" spans="1:5" x14ac:dyDescent="0.25">
      <c r="A4800" s="141">
        <v>28294.3735987662</v>
      </c>
      <c r="B4800" s="141">
        <v>-2.7349450894768501</v>
      </c>
      <c r="C4800" s="141">
        <v>-2.7168857615439101</v>
      </c>
      <c r="D4800" s="141">
        <v>-2.4862200506279701</v>
      </c>
      <c r="E4800" s="141">
        <v>-2.7649586229190399</v>
      </c>
    </row>
    <row r="4801" spans="1:5" x14ac:dyDescent="0.25">
      <c r="A4801" s="141">
        <v>28295.128255650099</v>
      </c>
      <c r="B4801" s="141">
        <v>-2.7349686227577501</v>
      </c>
      <c r="C4801" s="141">
        <v>-3.0659868094554201</v>
      </c>
      <c r="D4801" s="141">
        <v>-2.4862279062258099</v>
      </c>
      <c r="E4801" s="141">
        <v>-2.76497598904318</v>
      </c>
    </row>
    <row r="4802" spans="1:5" x14ac:dyDescent="0.25">
      <c r="A4802" s="141">
        <v>28297.7882026927</v>
      </c>
      <c r="B4802" s="141">
        <v>-2.7350515500805601</v>
      </c>
      <c r="C4802" s="141">
        <v>-2.2741706790603202</v>
      </c>
      <c r="D4802" s="141">
        <v>-2.4862555756834301</v>
      </c>
      <c r="E4802" s="141">
        <v>-2.7650371626936101</v>
      </c>
    </row>
    <row r="4803" spans="1:5" x14ac:dyDescent="0.25">
      <c r="A4803" s="141">
        <v>28299.745927802702</v>
      </c>
      <c r="B4803" s="141">
        <v>-2.7351125641351302</v>
      </c>
      <c r="C4803" s="141">
        <v>-2.9074641859167998</v>
      </c>
      <c r="D4803" s="141">
        <v>-2.4862759212931098</v>
      </c>
      <c r="E4803" s="141">
        <v>-2.7650821499015699</v>
      </c>
    </row>
    <row r="4804" spans="1:5" x14ac:dyDescent="0.25">
      <c r="A4804" s="141">
        <v>28302.584637305601</v>
      </c>
      <c r="B4804" s="141">
        <v>-2.7352010037669698</v>
      </c>
      <c r="C4804" s="141">
        <v>-2.8232092088541298</v>
      </c>
      <c r="D4804" s="141">
        <v>-2.48630539367741</v>
      </c>
      <c r="E4804" s="141">
        <v>-2.7651473263669502</v>
      </c>
    </row>
    <row r="4805" spans="1:5" x14ac:dyDescent="0.25">
      <c r="A4805" s="141">
        <v>28309.1549601894</v>
      </c>
      <c r="B4805" s="141">
        <v>-2.7354055605903</v>
      </c>
      <c r="C4805" s="141">
        <v>-2.2412090125277699</v>
      </c>
      <c r="D4805" s="141">
        <v>-2.48637347803938</v>
      </c>
      <c r="E4805" s="141">
        <v>-2.7652979304102998</v>
      </c>
    </row>
    <row r="4806" spans="1:5" x14ac:dyDescent="0.25">
      <c r="A4806" s="141">
        <v>28313.197954645399</v>
      </c>
      <c r="B4806" s="141">
        <v>-2.7355313352689201</v>
      </c>
      <c r="C4806" s="141">
        <v>-2.1532967283128102</v>
      </c>
      <c r="D4806" s="141">
        <v>-2.4864152824741299</v>
      </c>
      <c r="E4806" s="141">
        <v>-2.7653904304695498</v>
      </c>
    </row>
    <row r="4807" spans="1:5" x14ac:dyDescent="0.25">
      <c r="A4807" s="141">
        <v>28315.280538330899</v>
      </c>
      <c r="B4807" s="141">
        <v>-2.7355960939219299</v>
      </c>
      <c r="C4807" s="141">
        <v>-2.86680021869378</v>
      </c>
      <c r="D4807" s="141">
        <v>-2.4864367893749</v>
      </c>
      <c r="E4807" s="141">
        <v>-2.7654380268438001</v>
      </c>
    </row>
    <row r="4808" spans="1:5" x14ac:dyDescent="0.25">
      <c r="A4808" s="141">
        <v>28318.996394826401</v>
      </c>
      <c r="B4808" s="141">
        <v>-2.7357115907015501</v>
      </c>
      <c r="C4808" s="141">
        <v>-2.3483720686202201</v>
      </c>
      <c r="D4808" s="141">
        <v>-2.4864751176445798</v>
      </c>
      <c r="E4808" s="141">
        <v>-2.76552286444337</v>
      </c>
    </row>
    <row r="4809" spans="1:5" x14ac:dyDescent="0.25">
      <c r="A4809" s="141">
        <v>28321.681922148699</v>
      </c>
      <c r="B4809" s="141">
        <v>-2.73579502350773</v>
      </c>
      <c r="C4809" s="141">
        <v>-2.9568566089122399</v>
      </c>
      <c r="D4809" s="141">
        <v>-2.4865027820165202</v>
      </c>
      <c r="E4809" s="141">
        <v>-2.76558410956503</v>
      </c>
    </row>
    <row r="4810" spans="1:5" x14ac:dyDescent="0.25">
      <c r="A4810" s="141">
        <v>28324.691053591901</v>
      </c>
      <c r="B4810" s="141">
        <v>-2.7358884708978799</v>
      </c>
      <c r="C4810" s="141">
        <v>-2.7883642925237901</v>
      </c>
      <c r="D4810" s="141">
        <v>-2.4865337437928798</v>
      </c>
      <c r="E4810" s="141">
        <v>-2.76565266625837</v>
      </c>
    </row>
    <row r="4811" spans="1:5" x14ac:dyDescent="0.25">
      <c r="A4811" s="141">
        <v>28331.486129274999</v>
      </c>
      <c r="B4811" s="141">
        <v>-2.7360993376378202</v>
      </c>
      <c r="C4811" s="141">
        <v>-2.0634702068421098</v>
      </c>
      <c r="D4811" s="141">
        <v>-2.48660351982674</v>
      </c>
      <c r="E4811" s="141">
        <v>-2.76580721243048</v>
      </c>
    </row>
    <row r="4812" spans="1:5" x14ac:dyDescent="0.25">
      <c r="A4812" s="141">
        <v>28333.530167000601</v>
      </c>
      <c r="B4812" s="141">
        <v>-2.7361627276754001</v>
      </c>
      <c r="C4812" s="141">
        <v>-2.0597265405003502</v>
      </c>
      <c r="D4812" s="141">
        <v>-2.4866244712331902</v>
      </c>
      <c r="E4812" s="141">
        <v>-2.76585362997309</v>
      </c>
    </row>
    <row r="4813" spans="1:5" x14ac:dyDescent="0.25">
      <c r="A4813" s="141">
        <v>28342.103465686301</v>
      </c>
      <c r="B4813" s="141">
        <v>-2.73642839703848</v>
      </c>
      <c r="C4813" s="141">
        <v>-3.0027490283697298</v>
      </c>
      <c r="D4813" s="141">
        <v>-2.4867121562235002</v>
      </c>
      <c r="E4813" s="141">
        <v>-2.76604795887059</v>
      </c>
    </row>
    <row r="4814" spans="1:5" x14ac:dyDescent="0.25">
      <c r="A4814" s="141">
        <v>28344.349901907899</v>
      </c>
      <c r="B4814" s="141">
        <v>-2.7364979542740899</v>
      </c>
      <c r="C4814" s="141">
        <v>-3.3187868283407398</v>
      </c>
      <c r="D4814" s="141">
        <v>-2.48673508099797</v>
      </c>
      <c r="E4814" s="141">
        <v>-2.7660987824547898</v>
      </c>
    </row>
    <row r="4815" spans="1:5" x14ac:dyDescent="0.25">
      <c r="A4815" s="141">
        <v>28347.1308957125</v>
      </c>
      <c r="B4815" s="141">
        <v>-2.7365840313901399</v>
      </c>
      <c r="C4815" s="141">
        <v>-2.27138730568758</v>
      </c>
      <c r="D4815" s="141">
        <v>-2.4867634315596598</v>
      </c>
      <c r="E4815" s="141">
        <v>-2.7661616449605799</v>
      </c>
    </row>
    <row r="4816" spans="1:5" x14ac:dyDescent="0.25">
      <c r="A4816" s="141">
        <v>28347.316623483101</v>
      </c>
      <c r="B4816" s="141">
        <v>-2.7365897787682898</v>
      </c>
      <c r="C4816" s="141">
        <v>-2.8585250034373502</v>
      </c>
      <c r="D4816" s="141">
        <v>-2.4867653237865501</v>
      </c>
      <c r="E4816" s="141">
        <v>-2.76616584104932</v>
      </c>
    </row>
    <row r="4817" spans="1:5" x14ac:dyDescent="0.25">
      <c r="A4817" s="141">
        <v>28349.527108382299</v>
      </c>
      <c r="B4817" s="141">
        <v>-2.7366581705517001</v>
      </c>
      <c r="C4817" s="141">
        <v>-3.0943994139540201</v>
      </c>
      <c r="D4817" s="141">
        <v>-2.4867878334814</v>
      </c>
      <c r="E4817" s="141">
        <v>-2.7662157610636702</v>
      </c>
    </row>
    <row r="4818" spans="1:5" x14ac:dyDescent="0.25">
      <c r="A4818" s="141">
        <v>28362.0426519387</v>
      </c>
      <c r="B4818" s="141">
        <v>-2.7370449784748798</v>
      </c>
      <c r="C4818" s="141">
        <v>-2.9735500506885302</v>
      </c>
      <c r="D4818" s="141">
        <v>-2.4869148949000399</v>
      </c>
      <c r="E4818" s="141">
        <v>-2.76649768291787</v>
      </c>
    </row>
    <row r="4819" spans="1:5" x14ac:dyDescent="0.25">
      <c r="A4819" s="141">
        <v>28363.7855127168</v>
      </c>
      <c r="B4819" s="141">
        <v>-2.7370987871237</v>
      </c>
      <c r="C4819" s="141"/>
      <c r="D4819" s="141">
        <v>-2.4869325369094102</v>
      </c>
      <c r="E4819" s="141">
        <v>-2.7665368453999601</v>
      </c>
    </row>
    <row r="4820" spans="1:5" x14ac:dyDescent="0.25">
      <c r="A4820" s="141">
        <v>28365.047895269101</v>
      </c>
      <c r="B4820" s="141">
        <v>-2.73713775297335</v>
      </c>
      <c r="C4820" s="141">
        <v>-2.4224569928236201</v>
      </c>
      <c r="D4820" s="141">
        <v>-2.4869453073722201</v>
      </c>
      <c r="E4820" s="141">
        <v>-2.7665651967101899</v>
      </c>
    </row>
    <row r="4821" spans="1:5" x14ac:dyDescent="0.25">
      <c r="A4821" s="141">
        <v>28376.612731610199</v>
      </c>
      <c r="B4821" s="141">
        <v>-2.7374943861337599</v>
      </c>
      <c r="C4821" s="141">
        <v>-2.8563256381182298</v>
      </c>
      <c r="D4821" s="141">
        <v>-2.4870619892022998</v>
      </c>
      <c r="E4821" s="141">
        <v>-2.7668243529712999</v>
      </c>
    </row>
    <row r="4822" spans="1:5" x14ac:dyDescent="0.25">
      <c r="A4822" s="141">
        <v>28379.466018274401</v>
      </c>
      <c r="B4822" s="141">
        <v>-2.7375822813591499</v>
      </c>
      <c r="C4822" s="141">
        <v>-2.96698862260495</v>
      </c>
      <c r="D4822" s="141">
        <v>-2.48709069119659</v>
      </c>
      <c r="E4822" s="141">
        <v>-2.7668881337880902</v>
      </c>
    </row>
    <row r="4823" spans="1:5" x14ac:dyDescent="0.25">
      <c r="A4823" s="141">
        <v>28379.824749357798</v>
      </c>
      <c r="B4823" s="141">
        <v>-2.73759332941398</v>
      </c>
      <c r="C4823" s="141">
        <v>-3.01834356633859</v>
      </c>
      <c r="D4823" s="141">
        <v>-2.4870942973689201</v>
      </c>
      <c r="E4823" s="141">
        <v>-2.76689614824505</v>
      </c>
    </row>
    <row r="4824" spans="1:5" x14ac:dyDescent="0.25">
      <c r="A4824" s="141">
        <v>28380.203776939099</v>
      </c>
      <c r="B4824" s="141">
        <v>-2.73760500191579</v>
      </c>
      <c r="C4824" s="141">
        <v>-2.7203320999026701</v>
      </c>
      <c r="D4824" s="141">
        <v>-2.4870981069905702</v>
      </c>
      <c r="E4824" s="141">
        <v>-2.7669046150763301</v>
      </c>
    </row>
    <row r="4825" spans="1:5" x14ac:dyDescent="0.25">
      <c r="A4825" s="141">
        <v>28383.074347033398</v>
      </c>
      <c r="B4825" s="141">
        <v>-2.73769338252509</v>
      </c>
      <c r="C4825" s="141">
        <v>-3.0002836115982099</v>
      </c>
      <c r="D4825" s="141">
        <v>-2.4871269397696598</v>
      </c>
      <c r="E4825" s="141">
        <v>-2.7669687029871102</v>
      </c>
    </row>
    <row r="4826" spans="1:5" x14ac:dyDescent="0.25">
      <c r="A4826" s="141">
        <v>28383.540669615599</v>
      </c>
      <c r="B4826" s="141">
        <v>-2.7377077363668598</v>
      </c>
      <c r="C4826" s="141"/>
      <c r="D4826" s="141">
        <v>-2.4871316203975899</v>
      </c>
      <c r="E4826" s="141">
        <v>-2.7669791080772201</v>
      </c>
    </row>
    <row r="4827" spans="1:5" x14ac:dyDescent="0.25">
      <c r="A4827" s="141">
        <v>28389.354848390602</v>
      </c>
      <c r="B4827" s="141">
        <v>-2.7378866190873699</v>
      </c>
      <c r="C4827" s="141">
        <v>-2.8314003936171801</v>
      </c>
      <c r="D4827" s="141">
        <v>-2.4871899031325402</v>
      </c>
      <c r="E4827" s="141">
        <v>-2.7671087007915598</v>
      </c>
    </row>
    <row r="4828" spans="1:5" x14ac:dyDescent="0.25">
      <c r="A4828" s="141">
        <v>28393.131614537899</v>
      </c>
      <c r="B4828" s="141">
        <v>-2.7380027350474001</v>
      </c>
      <c r="C4828" s="141">
        <v>-3.6417328238708899</v>
      </c>
      <c r="D4828" s="141">
        <v>-2.48722768698671</v>
      </c>
      <c r="E4828" s="141">
        <v>-2.76719274341231</v>
      </c>
    </row>
    <row r="4829" spans="1:5" x14ac:dyDescent="0.25">
      <c r="A4829" s="141">
        <v>28394.950206957299</v>
      </c>
      <c r="B4829" s="141">
        <v>-2.7380586241717602</v>
      </c>
      <c r="C4829" s="141">
        <v>-2.4944545875838702</v>
      </c>
      <c r="D4829" s="141">
        <v>-2.4872458595531501</v>
      </c>
      <c r="E4829" s="141">
        <v>-2.7672331730326598</v>
      </c>
    </row>
    <row r="4830" spans="1:5" x14ac:dyDescent="0.25">
      <c r="A4830" s="141">
        <v>28397.523991087099</v>
      </c>
      <c r="B4830" s="141">
        <v>-2.7381376961820898</v>
      </c>
      <c r="C4830" s="141">
        <v>-2.8278237119754599</v>
      </c>
      <c r="D4830" s="141">
        <v>-2.4872715549998499</v>
      </c>
      <c r="E4830" s="141">
        <v>-2.7672903486452101</v>
      </c>
    </row>
    <row r="4831" spans="1:5" x14ac:dyDescent="0.25">
      <c r="A4831" s="141">
        <v>28397.947792523999</v>
      </c>
      <c r="B4831" s="141">
        <v>-2.7381507133543899</v>
      </c>
      <c r="C4831" s="141">
        <v>-2.25066338410047</v>
      </c>
      <c r="D4831" s="141">
        <v>-2.4872757833947099</v>
      </c>
      <c r="E4831" s="141">
        <v>-2.7672997584162502</v>
      </c>
    </row>
    <row r="4832" spans="1:5" x14ac:dyDescent="0.25">
      <c r="A4832" s="141">
        <v>28399.038679106299</v>
      </c>
      <c r="B4832" s="141">
        <v>-2.73818421646201</v>
      </c>
      <c r="C4832" s="141">
        <v>-2.36221036757206</v>
      </c>
      <c r="D4832" s="141">
        <v>-2.4872866640682001</v>
      </c>
      <c r="E4832" s="141">
        <v>-2.7673239733944701</v>
      </c>
    </row>
    <row r="4833" spans="1:5" x14ac:dyDescent="0.25">
      <c r="A4833" s="141">
        <v>28400.961456842299</v>
      </c>
      <c r="B4833" s="141">
        <v>-2.7382432552720299</v>
      </c>
      <c r="C4833" s="141"/>
      <c r="D4833" s="141">
        <v>-2.4873058301240398</v>
      </c>
      <c r="E4833" s="141">
        <v>-2.7673666323807602</v>
      </c>
    </row>
    <row r="4834" spans="1:5" x14ac:dyDescent="0.25">
      <c r="A4834" s="141">
        <v>28402.074823586099</v>
      </c>
      <c r="B4834" s="141">
        <v>-2.7382774334596101</v>
      </c>
      <c r="C4834" s="141">
        <v>-2.9888847074806399</v>
      </c>
      <c r="D4834" s="141">
        <v>-2.4873169210362098</v>
      </c>
      <c r="E4834" s="141">
        <v>-2.76739132090314</v>
      </c>
    </row>
    <row r="4835" spans="1:5" x14ac:dyDescent="0.25">
      <c r="A4835" s="141">
        <v>28408.390535159499</v>
      </c>
      <c r="B4835" s="141">
        <v>-2.7384712067256198</v>
      </c>
      <c r="C4835" s="141">
        <v>-3.0360865686985301</v>
      </c>
      <c r="D4835" s="141">
        <v>-2.4873797382951999</v>
      </c>
      <c r="E4835" s="141">
        <v>-2.7675311927584798</v>
      </c>
    </row>
    <row r="4836" spans="1:5" x14ac:dyDescent="0.25">
      <c r="A4836" s="141">
        <v>28411.173720997002</v>
      </c>
      <c r="B4836" s="141">
        <v>-2.7385565404345402</v>
      </c>
      <c r="C4836" s="141">
        <v>-3.34370885925185</v>
      </c>
      <c r="D4836" s="141">
        <v>-2.48740736789544</v>
      </c>
      <c r="E4836" s="141">
        <v>-2.7675927357784702</v>
      </c>
    </row>
    <row r="4837" spans="1:5" x14ac:dyDescent="0.25">
      <c r="A4837" s="141">
        <v>28413.783162096199</v>
      </c>
      <c r="B4837" s="141">
        <v>-2.7386365150354699</v>
      </c>
      <c r="C4837" s="141">
        <v>-2.9997843488120699</v>
      </c>
      <c r="D4837" s="141">
        <v>-2.4874332435297899</v>
      </c>
      <c r="E4837" s="141">
        <v>-2.7676503841158002</v>
      </c>
    </row>
    <row r="4838" spans="1:5" x14ac:dyDescent="0.25">
      <c r="A4838" s="141">
        <v>28414.630478892901</v>
      </c>
      <c r="B4838" s="141">
        <v>-2.73866247708261</v>
      </c>
      <c r="C4838" s="141">
        <v>-2.8077197792570199</v>
      </c>
      <c r="D4838" s="141">
        <v>-2.4874416395945498</v>
      </c>
      <c r="E4838" s="141">
        <v>-2.7676690922559701</v>
      </c>
    </row>
    <row r="4839" spans="1:5" x14ac:dyDescent="0.25">
      <c r="A4839" s="141">
        <v>28415.035402109901</v>
      </c>
      <c r="B4839" s="141">
        <v>-2.7386748829007699</v>
      </c>
      <c r="C4839" s="141">
        <v>-2.4884283593388798</v>
      </c>
      <c r="D4839" s="141">
        <v>-2.4874456509304701</v>
      </c>
      <c r="E4839" s="141">
        <v>-2.76767803077023</v>
      </c>
    </row>
    <row r="4840" spans="1:5" x14ac:dyDescent="0.25">
      <c r="A4840" s="141">
        <v>28416.058490689498</v>
      </c>
      <c r="B4840" s="141">
        <v>-2.7387062244103202</v>
      </c>
      <c r="C4840" s="141">
        <v>-2.9579488229488198</v>
      </c>
      <c r="D4840" s="141">
        <v>-2.4874557830433099</v>
      </c>
      <c r="E4840" s="141">
        <v>-2.76770060957015</v>
      </c>
    </row>
    <row r="4841" spans="1:5" x14ac:dyDescent="0.25">
      <c r="A4841" s="141">
        <v>28426.158045382599</v>
      </c>
      <c r="B4841" s="141">
        <v>-2.7390153606999301</v>
      </c>
      <c r="C4841" s="141">
        <v>-2.6344419108649002</v>
      </c>
      <c r="D4841" s="141">
        <v>-2.4875555712540001</v>
      </c>
      <c r="E4841" s="141">
        <v>-2.7679230804231398</v>
      </c>
    </row>
    <row r="4842" spans="1:5" x14ac:dyDescent="0.25">
      <c r="A4842" s="141">
        <v>28429.2038095604</v>
      </c>
      <c r="B4842" s="141">
        <v>-2.7391084971092701</v>
      </c>
      <c r="C4842" s="141">
        <v>-2.9902945308095301</v>
      </c>
      <c r="D4842" s="141">
        <v>-2.4875855820832502</v>
      </c>
      <c r="E4842" s="141">
        <v>-2.7679900231314898</v>
      </c>
    </row>
    <row r="4843" spans="1:5" x14ac:dyDescent="0.25">
      <c r="A4843" s="141">
        <v>28437.6444484971</v>
      </c>
      <c r="B4843" s="141">
        <v>-2.7393663827988499</v>
      </c>
      <c r="C4843" s="141">
        <v>-2.9664926539854499</v>
      </c>
      <c r="D4843" s="141">
        <v>-2.4876685502375002</v>
      </c>
      <c r="E4843" s="141">
        <v>-2.7681751812589201</v>
      </c>
    </row>
    <row r="4844" spans="1:5" x14ac:dyDescent="0.25">
      <c r="A4844" s="141">
        <v>28442.273863119601</v>
      </c>
      <c r="B4844" s="141">
        <v>-2.73950768702103</v>
      </c>
      <c r="C4844" s="141">
        <v>-2.8766853648873099</v>
      </c>
      <c r="D4844" s="141">
        <v>-2.4877139308801302</v>
      </c>
      <c r="E4844" s="141">
        <v>-2.7682765117283799</v>
      </c>
    </row>
    <row r="4845" spans="1:5" x14ac:dyDescent="0.25">
      <c r="A4845" s="141">
        <v>28446.097308983</v>
      </c>
      <c r="B4845" s="141">
        <v>-2.73962431703182</v>
      </c>
      <c r="C4845" s="141">
        <v>-2.2703114639604398</v>
      </c>
      <c r="D4845" s="141">
        <v>-2.4877513443541002</v>
      </c>
      <c r="E4845" s="141">
        <v>-2.7683600823688401</v>
      </c>
    </row>
    <row r="4846" spans="1:5" x14ac:dyDescent="0.25">
      <c r="A4846" s="141">
        <v>28447.3239979768</v>
      </c>
      <c r="B4846" s="141">
        <v>-2.7396617217377699</v>
      </c>
      <c r="C4846" s="141">
        <v>-2.4281884785924399</v>
      </c>
      <c r="D4846" s="141">
        <v>-2.4877633351026001</v>
      </c>
      <c r="E4846" s="141">
        <v>-2.76838687196559</v>
      </c>
    </row>
    <row r="4847" spans="1:5" x14ac:dyDescent="0.25">
      <c r="A4847" s="141">
        <v>28451.442293892898</v>
      </c>
      <c r="B4847" s="141">
        <v>-2.7397872484389998</v>
      </c>
      <c r="C4847" s="141">
        <v>-2.8626410767834298</v>
      </c>
      <c r="D4847" s="141">
        <v>-2.48780354573922</v>
      </c>
      <c r="E4847" s="141">
        <v>-2.76847673090642</v>
      </c>
    </row>
    <row r="4848" spans="1:5" x14ac:dyDescent="0.25">
      <c r="A4848" s="141">
        <v>28458.788486306399</v>
      </c>
      <c r="B4848" s="141">
        <v>-2.7400109706608098</v>
      </c>
      <c r="C4848" s="141">
        <v>-2.84685599551706</v>
      </c>
      <c r="D4848" s="141">
        <v>-2.4878751002672801</v>
      </c>
      <c r="E4848" s="141">
        <v>-2.7686367144703601</v>
      </c>
    </row>
    <row r="4849" spans="1:5" x14ac:dyDescent="0.25">
      <c r="A4849" s="141">
        <v>28462.344159095799</v>
      </c>
      <c r="B4849" s="141">
        <v>-2.74011916756344</v>
      </c>
      <c r="C4849" s="141">
        <v>-2.86826284662104</v>
      </c>
      <c r="D4849" s="141">
        <v>-2.4879096542538801</v>
      </c>
      <c r="E4849" s="141">
        <v>-2.76871400858685</v>
      </c>
    </row>
    <row r="4850" spans="1:5" x14ac:dyDescent="0.25">
      <c r="A4850" s="141">
        <v>28464.215931119601</v>
      </c>
      <c r="B4850" s="141">
        <v>-2.7401761013093702</v>
      </c>
      <c r="C4850" s="141">
        <v>-2.5036230564586899</v>
      </c>
      <c r="D4850" s="141">
        <v>-2.4879278232874</v>
      </c>
      <c r="E4850" s="141">
        <v>-2.76875466095168</v>
      </c>
    </row>
    <row r="4851" spans="1:5" x14ac:dyDescent="0.25">
      <c r="A4851" s="141">
        <v>28466.328922541299</v>
      </c>
      <c r="B4851" s="141">
        <v>-2.74024035308129</v>
      </c>
      <c r="C4851" s="141">
        <v>-2.6997358770984099</v>
      </c>
      <c r="D4851" s="141">
        <v>-2.48794831655335</v>
      </c>
      <c r="E4851" s="141">
        <v>-2.7688005219254799</v>
      </c>
    </row>
    <row r="4852" spans="1:5" x14ac:dyDescent="0.25">
      <c r="A4852" s="141">
        <v>28472.954294154399</v>
      </c>
      <c r="B4852" s="141">
        <v>-2.7404416854724798</v>
      </c>
      <c r="C4852" s="141">
        <v>-2.6483563771454599</v>
      </c>
      <c r="D4852" s="141">
        <v>-2.4880124554988301</v>
      </c>
      <c r="E4852" s="141">
        <v>-2.7689441127586201</v>
      </c>
    </row>
    <row r="4853" spans="1:5" x14ac:dyDescent="0.25">
      <c r="A4853" s="141">
        <v>28474.999917958899</v>
      </c>
      <c r="B4853" s="141">
        <v>-2.7405038077290702</v>
      </c>
      <c r="C4853" s="141">
        <v>-2.0794275049484598</v>
      </c>
      <c r="D4853" s="141">
        <v>-2.4880322224993998</v>
      </c>
      <c r="E4853" s="141">
        <v>-2.7689883837071698</v>
      </c>
    </row>
    <row r="4854" spans="1:5" x14ac:dyDescent="0.25">
      <c r="A4854" s="141">
        <v>28484.537409605298</v>
      </c>
      <c r="B4854" s="141">
        <v>-2.7407931945200099</v>
      </c>
      <c r="C4854" s="141">
        <v>-2.6133025727041601</v>
      </c>
      <c r="D4854" s="141">
        <v>-2.48812415818696</v>
      </c>
      <c r="E4854" s="141">
        <v>-2.7691943977830999</v>
      </c>
    </row>
    <row r="4855" spans="1:5" x14ac:dyDescent="0.25">
      <c r="A4855" s="141">
        <v>28490.058016705701</v>
      </c>
      <c r="B4855" s="141">
        <v>-2.7409605118404001</v>
      </c>
      <c r="C4855" s="141">
        <v>-3.2657584512584701</v>
      </c>
      <c r="D4855" s="141">
        <v>-2.4881772038570098</v>
      </c>
      <c r="E4855" s="141">
        <v>-2.7693133499778</v>
      </c>
    </row>
    <row r="4856" spans="1:5" x14ac:dyDescent="0.25">
      <c r="A4856" s="141">
        <v>28495.401026734398</v>
      </c>
      <c r="B4856" s="141">
        <v>-2.7411223145798398</v>
      </c>
      <c r="C4856" s="141">
        <v>-2.8669114338374402</v>
      </c>
      <c r="D4856" s="141">
        <v>-2.48822842475523</v>
      </c>
      <c r="E4856" s="141">
        <v>-2.7694282703267401</v>
      </c>
    </row>
    <row r="4857" spans="1:5" x14ac:dyDescent="0.25">
      <c r="A4857" s="141">
        <v>28501.214103788501</v>
      </c>
      <c r="B4857" s="141">
        <v>-2.7412982049067298</v>
      </c>
      <c r="C4857" s="141">
        <v>-2.9912818816494902</v>
      </c>
      <c r="D4857" s="141">
        <v>-2.4882840199398499</v>
      </c>
      <c r="E4857" s="141">
        <v>-2.7695530728808899</v>
      </c>
    </row>
    <row r="4858" spans="1:5" x14ac:dyDescent="0.25">
      <c r="A4858" s="141">
        <v>28504.971454072002</v>
      </c>
      <c r="B4858" s="141">
        <v>-2.7414118118982902</v>
      </c>
      <c r="C4858" s="141">
        <v>-2.8585397476183001</v>
      </c>
      <c r="D4858" s="141">
        <v>-2.48831988140644</v>
      </c>
      <c r="E4858" s="141">
        <v>-2.7696336143939901</v>
      </c>
    </row>
    <row r="4859" spans="1:5" x14ac:dyDescent="0.25">
      <c r="A4859" s="141">
        <v>28508.784719028401</v>
      </c>
      <c r="B4859" s="141">
        <v>-2.7415270438723902</v>
      </c>
      <c r="C4859" s="141">
        <v>-2.5563625251801199</v>
      </c>
      <c r="D4859" s="141">
        <v>-2.48835621788586</v>
      </c>
      <c r="E4859" s="141">
        <v>-2.76971525361343</v>
      </c>
    </row>
    <row r="4860" spans="1:5" x14ac:dyDescent="0.25">
      <c r="A4860" s="141">
        <v>28510.921923274102</v>
      </c>
      <c r="B4860" s="141">
        <v>-2.7415915985226702</v>
      </c>
      <c r="C4860" s="141">
        <v>-2.8787833456521499</v>
      </c>
      <c r="D4860" s="141">
        <v>-2.48837655741427</v>
      </c>
      <c r="E4860" s="141">
        <v>-2.7697609652750699</v>
      </c>
    </row>
    <row r="4861" spans="1:5" x14ac:dyDescent="0.25">
      <c r="A4861" s="141">
        <v>28512.2261728062</v>
      </c>
      <c r="B4861" s="141">
        <v>-2.7416309834145798</v>
      </c>
      <c r="C4861" s="141">
        <v>-2.8489266598291501</v>
      </c>
      <c r="D4861" s="141">
        <v>-2.48838896069865</v>
      </c>
      <c r="E4861" s="141">
        <v>-2.7697888456447002</v>
      </c>
    </row>
    <row r="4862" spans="1:5" x14ac:dyDescent="0.25">
      <c r="A4862" s="141">
        <v>28513.863876775202</v>
      </c>
      <c r="B4862" s="141">
        <v>-2.7416804267938302</v>
      </c>
      <c r="C4862" s="141">
        <v>-2.4541349407823199</v>
      </c>
      <c r="D4862" s="141">
        <v>-2.48840452532722</v>
      </c>
      <c r="E4862" s="141">
        <v>-2.76982383738599</v>
      </c>
    </row>
    <row r="4863" spans="1:5" x14ac:dyDescent="0.25">
      <c r="A4863" s="141">
        <v>28514.632336603499</v>
      </c>
      <c r="B4863" s="141">
        <v>-2.74170362290588</v>
      </c>
      <c r="C4863" s="141">
        <v>-2.9516118768526298</v>
      </c>
      <c r="D4863" s="141">
        <v>-2.4884118249675602</v>
      </c>
      <c r="E4863" s="141">
        <v>-2.76984025014348</v>
      </c>
    </row>
    <row r="4864" spans="1:5" x14ac:dyDescent="0.25">
      <c r="A4864" s="141">
        <v>28524.549775038799</v>
      </c>
      <c r="B4864" s="141">
        <v>-2.7420027417666701</v>
      </c>
      <c r="C4864" s="141">
        <v>-2.8390763561202599</v>
      </c>
      <c r="D4864" s="141">
        <v>-2.4885058164738298</v>
      </c>
      <c r="E4864" s="141">
        <v>-2.77005170008609</v>
      </c>
    </row>
    <row r="4865" spans="1:5" x14ac:dyDescent="0.25">
      <c r="A4865" s="141">
        <v>28525.0868720699</v>
      </c>
      <c r="B4865" s="141">
        <v>-2.74201892832812</v>
      </c>
      <c r="C4865" s="141">
        <v>-2.6979481827574898</v>
      </c>
      <c r="D4865" s="141">
        <v>-2.4885108953856299</v>
      </c>
      <c r="E4865" s="141">
        <v>-2.7700631321773801</v>
      </c>
    </row>
    <row r="4866" spans="1:5" x14ac:dyDescent="0.25">
      <c r="A4866" s="141">
        <v>28529.0080344458</v>
      </c>
      <c r="B4866" s="141">
        <v>-2.7421370611471301</v>
      </c>
      <c r="C4866" s="141">
        <v>-3.05705741965911</v>
      </c>
      <c r="D4866" s="141">
        <v>-2.4885479394256298</v>
      </c>
      <c r="E4866" s="141">
        <v>-2.7701465339112299</v>
      </c>
    </row>
    <row r="4867" spans="1:5" x14ac:dyDescent="0.25">
      <c r="A4867" s="141">
        <v>28536.7364059631</v>
      </c>
      <c r="B4867" s="141">
        <v>-2.74236968900746</v>
      </c>
      <c r="C4867" s="141">
        <v>4.7095364212084396</v>
      </c>
      <c r="D4867" s="141">
        <v>-2.48862076898995</v>
      </c>
      <c r="E4867" s="141">
        <v>-2.7703106052705899</v>
      </c>
    </row>
    <row r="4868" spans="1:5" x14ac:dyDescent="0.25">
      <c r="A4868" s="141">
        <v>28540.635382492401</v>
      </c>
      <c r="B4868" s="141">
        <v>-2.7424869470806201</v>
      </c>
      <c r="C4868" s="141">
        <v>-2.5701622358207699</v>
      </c>
      <c r="D4868" s="141">
        <v>-2.4886574200948401</v>
      </c>
      <c r="E4868" s="141">
        <v>-2.7703932249157899</v>
      </c>
    </row>
    <row r="4869" spans="1:5" x14ac:dyDescent="0.25">
      <c r="A4869" s="141">
        <v>28545.154825933299</v>
      </c>
      <c r="B4869" s="141">
        <v>-2.74262277861293</v>
      </c>
      <c r="C4869" s="141">
        <v>-2.4758028950209301</v>
      </c>
      <c r="D4869" s="141">
        <v>-2.4886998269714899</v>
      </c>
      <c r="E4869" s="141">
        <v>-2.7704888630912898</v>
      </c>
    </row>
    <row r="4870" spans="1:5" x14ac:dyDescent="0.25">
      <c r="A4870" s="141">
        <v>28547.220146832002</v>
      </c>
      <c r="B4870" s="141">
        <v>-2.74268482075736</v>
      </c>
      <c r="C4870" s="141">
        <v>-2.4383633904769102</v>
      </c>
      <c r="D4870" s="141">
        <v>-2.4887191788985401</v>
      </c>
      <c r="E4870" s="141">
        <v>-2.77053252230855</v>
      </c>
    </row>
    <row r="4871" spans="1:5" x14ac:dyDescent="0.25">
      <c r="A4871" s="141">
        <v>28549.3920214713</v>
      </c>
      <c r="B4871" s="141">
        <v>-2.7427500428487801</v>
      </c>
      <c r="C4871" s="141">
        <v>-2.6620059234970399</v>
      </c>
      <c r="D4871" s="141">
        <v>-2.4887395106921701</v>
      </c>
      <c r="E4871" s="141">
        <v>-2.7705784028919198</v>
      </c>
    </row>
    <row r="4872" spans="1:5" x14ac:dyDescent="0.25">
      <c r="A4872" s="141">
        <v>28550.190572985699</v>
      </c>
      <c r="B4872" s="141">
        <v>-2.7427740182138201</v>
      </c>
      <c r="C4872" s="141">
        <v>-2.9331037216391</v>
      </c>
      <c r="D4872" s="141">
        <v>-2.4887469814787599</v>
      </c>
      <c r="E4872" s="141">
        <v>-2.7705952641901699</v>
      </c>
    </row>
    <row r="4873" spans="1:5" x14ac:dyDescent="0.25">
      <c r="A4873" s="141">
        <v>28565.9977959836</v>
      </c>
      <c r="B4873" s="141">
        <v>-2.7432480106825801</v>
      </c>
      <c r="C4873" s="141">
        <v>-2.4832784785159299</v>
      </c>
      <c r="D4873" s="141">
        <v>-2.4888943369079</v>
      </c>
      <c r="E4873" s="141">
        <v>-2.7709281501568301</v>
      </c>
    </row>
    <row r="4874" spans="1:5" x14ac:dyDescent="0.25">
      <c r="A4874" s="141">
        <v>28566.682599221898</v>
      </c>
      <c r="B4874" s="141">
        <v>-2.7432685193912798</v>
      </c>
      <c r="C4874" s="141">
        <v>-2.5640782582025201</v>
      </c>
      <c r="D4874" s="141">
        <v>-2.4889006979829502</v>
      </c>
      <c r="E4874" s="141">
        <v>-2.7709425337619602</v>
      </c>
    </row>
    <row r="4875" spans="1:5" x14ac:dyDescent="0.25">
      <c r="A4875" s="141">
        <v>28570.222447931101</v>
      </c>
      <c r="B4875" s="141">
        <v>-2.7433744979287402</v>
      </c>
      <c r="C4875" s="141">
        <v>-2.4699837584608999</v>
      </c>
      <c r="D4875" s="141">
        <v>-2.4889335493231499</v>
      </c>
      <c r="E4875" s="141">
        <v>-2.7710168350347</v>
      </c>
    </row>
    <row r="4876" spans="1:5" x14ac:dyDescent="0.25">
      <c r="A4876" s="141">
        <v>28578.321146116599</v>
      </c>
      <c r="B4876" s="141">
        <v>-2.74361674831608</v>
      </c>
      <c r="C4876" s="141">
        <v>-2.0155593863468302</v>
      </c>
      <c r="D4876" s="141">
        <v>-2.4890085198968999</v>
      </c>
      <c r="E4876" s="141">
        <v>-2.7711865141723799</v>
      </c>
    </row>
    <row r="4877" spans="1:5" x14ac:dyDescent="0.25">
      <c r="A4877" s="141">
        <v>28578.596000096699</v>
      </c>
      <c r="B4877" s="141">
        <v>-2.7436249645888502</v>
      </c>
      <c r="C4877" s="141">
        <v>-2.5919237954862</v>
      </c>
      <c r="D4877" s="141">
        <v>-2.4890110596435</v>
      </c>
      <c r="E4877" s="141">
        <v>-2.7711922651525698</v>
      </c>
    </row>
    <row r="4878" spans="1:5" x14ac:dyDescent="0.25">
      <c r="A4878" s="141">
        <v>28581.754284290899</v>
      </c>
      <c r="B4878" s="141">
        <v>-2.7437193512524298</v>
      </c>
      <c r="C4878" s="141">
        <v>-2.6798757012793399</v>
      </c>
      <c r="D4878" s="141">
        <v>-2.4890402215985601</v>
      </c>
      <c r="E4878" s="141">
        <v>-2.7712583126680701</v>
      </c>
    </row>
    <row r="4879" spans="1:5" x14ac:dyDescent="0.25">
      <c r="A4879" s="141">
        <v>28593.0495408276</v>
      </c>
      <c r="B4879" s="141">
        <v>-2.74405654369966</v>
      </c>
      <c r="C4879" s="141">
        <v>-3.4898795349774798</v>
      </c>
      <c r="D4879" s="141">
        <v>-2.4891441898546298</v>
      </c>
      <c r="E4879" s="141">
        <v>-2.7714939892867201</v>
      </c>
    </row>
    <row r="4880" spans="1:5" x14ac:dyDescent="0.25">
      <c r="A4880" s="141">
        <v>28593.526790913402</v>
      </c>
      <c r="B4880" s="141">
        <v>-2.7440707780711602</v>
      </c>
      <c r="C4880" s="141">
        <v>-3.0035266123072102</v>
      </c>
      <c r="D4880" s="141">
        <v>-2.4891485715312398</v>
      </c>
      <c r="E4880" s="141">
        <v>-2.77150392881784</v>
      </c>
    </row>
    <row r="4881" spans="1:5" x14ac:dyDescent="0.25">
      <c r="A4881" s="141">
        <v>28597.244251876698</v>
      </c>
      <c r="B4881" s="141">
        <v>-2.7441816189213299</v>
      </c>
      <c r="C4881" s="141">
        <v>-2.84029651760798</v>
      </c>
      <c r="D4881" s="141">
        <v>-2.4891826707815499</v>
      </c>
      <c r="E4881" s="141">
        <v>-2.7715813004819698</v>
      </c>
    </row>
    <row r="4882" spans="1:5" x14ac:dyDescent="0.25">
      <c r="A4882" s="141">
        <v>28605.107226389599</v>
      </c>
      <c r="B4882" s="141">
        <v>-2.7444158565981001</v>
      </c>
      <c r="C4882" s="141">
        <v>-1.98670125864234</v>
      </c>
      <c r="D4882" s="141">
        <v>-2.48925461425168</v>
      </c>
      <c r="E4882" s="141">
        <v>-2.77174465796285</v>
      </c>
    </row>
    <row r="4883" spans="1:5" x14ac:dyDescent="0.25">
      <c r="A4883" s="141">
        <v>28611.316827853301</v>
      </c>
      <c r="B4883" s="141">
        <v>-2.7446006417551598</v>
      </c>
      <c r="C4883" s="141">
        <v>-3.31985863503458</v>
      </c>
      <c r="D4883" s="141">
        <v>-2.4893112560295401</v>
      </c>
      <c r="E4883" s="141">
        <v>-2.77187338411871</v>
      </c>
    </row>
    <row r="4884" spans="1:5" x14ac:dyDescent="0.25">
      <c r="A4884" s="141">
        <v>28614.107692269899</v>
      </c>
      <c r="B4884" s="141">
        <v>-2.7446836351368602</v>
      </c>
      <c r="C4884" s="141">
        <v>-2.0992913811507901</v>
      </c>
      <c r="D4884" s="141">
        <v>-2.4893366633722498</v>
      </c>
      <c r="E4884" s="141">
        <v>-2.7719311586725</v>
      </c>
    </row>
    <row r="4885" spans="1:5" x14ac:dyDescent="0.25">
      <c r="A4885" s="141">
        <v>28618.566214616199</v>
      </c>
      <c r="B4885" s="141">
        <v>-2.7448161470713699</v>
      </c>
      <c r="C4885" s="141">
        <v>-2.8671568057002501</v>
      </c>
      <c r="D4885" s="141">
        <v>-2.4893771884755198</v>
      </c>
      <c r="E4885" s="141">
        <v>-2.77202335265827</v>
      </c>
    </row>
    <row r="4886" spans="1:5" x14ac:dyDescent="0.25">
      <c r="A4886" s="141">
        <v>28625.5580958174</v>
      </c>
      <c r="B4886" s="141">
        <v>-2.7450237711307501</v>
      </c>
      <c r="C4886" s="141">
        <v>-1.62865444144737</v>
      </c>
      <c r="D4886" s="141">
        <v>-2.4894405813528202</v>
      </c>
      <c r="E4886" s="141">
        <v>-2.7721676770403199</v>
      </c>
    </row>
    <row r="4887" spans="1:5" x14ac:dyDescent="0.25">
      <c r="A4887" s="141">
        <v>28627.422393370602</v>
      </c>
      <c r="B4887" s="141">
        <v>-2.7450790939651699</v>
      </c>
      <c r="C4887" s="141">
        <v>-2.8808899097331202</v>
      </c>
      <c r="D4887" s="141">
        <v>-2.4894574515451402</v>
      </c>
      <c r="E4887" s="141">
        <v>-2.77220610698746</v>
      </c>
    </row>
    <row r="4888" spans="1:5" x14ac:dyDescent="0.25">
      <c r="A4888" s="141">
        <v>28628.819900485501</v>
      </c>
      <c r="B4888" s="141">
        <v>-2.7451205544834201</v>
      </c>
      <c r="C4888" s="141">
        <v>-2.3375023245466999</v>
      </c>
      <c r="D4888" s="141">
        <v>-2.4894700886814101</v>
      </c>
      <c r="E4888" s="141">
        <v>-2.77223490027882</v>
      </c>
    </row>
    <row r="4889" spans="1:5" x14ac:dyDescent="0.25">
      <c r="A4889" s="141">
        <v>28632.339507189299</v>
      </c>
      <c r="B4889" s="141">
        <v>-2.7452249330269098</v>
      </c>
      <c r="C4889" s="141">
        <v>-2.97255945496314</v>
      </c>
      <c r="D4889" s="141">
        <v>-2.48950188091331</v>
      </c>
      <c r="E4889" s="141">
        <v>-2.7723073612779698</v>
      </c>
    </row>
    <row r="4890" spans="1:5" x14ac:dyDescent="0.25">
      <c r="A4890" s="141">
        <v>28632.460787906199</v>
      </c>
      <c r="B4890" s="141">
        <v>-2.7452285287618801</v>
      </c>
      <c r="C4890" s="141">
        <v>-3.0616646765926601</v>
      </c>
      <c r="D4890" s="141">
        <v>-2.48950297555524</v>
      </c>
      <c r="E4890" s="141">
        <v>-2.7723098567914901</v>
      </c>
    </row>
    <row r="4891" spans="1:5" x14ac:dyDescent="0.25">
      <c r="A4891" s="141">
        <v>28633.6033365615</v>
      </c>
      <c r="B4891" s="141">
        <v>-2.7452623998033099</v>
      </c>
      <c r="C4891" s="141">
        <v>-2.6109762086152299</v>
      </c>
      <c r="D4891" s="141">
        <v>-2.48951328498653</v>
      </c>
      <c r="E4891" s="141">
        <v>-2.77233336172092</v>
      </c>
    </row>
    <row r="4892" spans="1:5" x14ac:dyDescent="0.25">
      <c r="A4892" s="141">
        <v>28635.577314015401</v>
      </c>
      <c r="B4892" s="141">
        <v>-2.74532090470756</v>
      </c>
      <c r="C4892" s="141">
        <v>-2.4866268445518398</v>
      </c>
      <c r="D4892" s="141">
        <v>-2.4895310843886498</v>
      </c>
      <c r="E4892" s="141">
        <v>-2.7723739517732802</v>
      </c>
    </row>
    <row r="4893" spans="1:5" x14ac:dyDescent="0.25">
      <c r="A4893" s="141">
        <v>28636.639600046699</v>
      </c>
      <c r="B4893" s="141">
        <v>-2.7453523814980398</v>
      </c>
      <c r="C4893" s="141">
        <v>-2.8421310112764102</v>
      </c>
      <c r="D4893" s="141">
        <v>-2.4895406566699299</v>
      </c>
      <c r="E4893" s="141">
        <v>-2.77239578498091</v>
      </c>
    </row>
    <row r="4894" spans="1:5" x14ac:dyDescent="0.25">
      <c r="A4894" s="141">
        <v>28640.157799522902</v>
      </c>
      <c r="B4894" s="141">
        <v>-2.7454565932871802</v>
      </c>
      <c r="C4894" s="141">
        <v>-2.85699108331116</v>
      </c>
      <c r="D4894" s="141">
        <v>-2.4895723273891099</v>
      </c>
      <c r="E4894" s="141">
        <v>-2.7724680441859402</v>
      </c>
    </row>
    <row r="4895" spans="1:5" x14ac:dyDescent="0.25">
      <c r="A4895" s="141">
        <v>28641.8376608037</v>
      </c>
      <c r="B4895" s="141">
        <v>-2.7455063322354301</v>
      </c>
      <c r="C4895" s="141">
        <v>-2.4262688669549601</v>
      </c>
      <c r="D4895" s="141">
        <v>-2.48958743219691</v>
      </c>
      <c r="E4895" s="141">
        <v>-2.7725025190254402</v>
      </c>
    </row>
    <row r="4896" spans="1:5" x14ac:dyDescent="0.25">
      <c r="A4896" s="141">
        <v>28644.4253702979</v>
      </c>
      <c r="B4896" s="141">
        <v>-2.7455829265332201</v>
      </c>
      <c r="C4896" s="141">
        <v>-2.41732834269399</v>
      </c>
      <c r="D4896" s="141">
        <v>-2.4896106782995902</v>
      </c>
      <c r="E4896" s="141">
        <v>-2.77255559065937</v>
      </c>
    </row>
    <row r="4897" spans="1:5" x14ac:dyDescent="0.25">
      <c r="A4897" s="141">
        <v>28653.368145984299</v>
      </c>
      <c r="B4897" s="141">
        <v>-2.7458473918163699</v>
      </c>
      <c r="C4897" s="141">
        <v>-2.6152632092566099</v>
      </c>
      <c r="D4897" s="141">
        <v>-2.4896908103053699</v>
      </c>
      <c r="E4897" s="141">
        <v>-2.77273867856211</v>
      </c>
    </row>
    <row r="4898" spans="1:5" x14ac:dyDescent="0.25">
      <c r="A4898" s="141">
        <v>28654.187501002601</v>
      </c>
      <c r="B4898" s="141">
        <v>-2.7458716044809299</v>
      </c>
      <c r="C4898" s="141">
        <v>-2.2466815544663699</v>
      </c>
      <c r="D4898" s="141">
        <v>-2.4896981363964801</v>
      </c>
      <c r="E4898" s="141">
        <v>-2.77275542866917</v>
      </c>
    </row>
    <row r="4899" spans="1:5" x14ac:dyDescent="0.25">
      <c r="A4899" s="141">
        <v>28657.449863645299</v>
      </c>
      <c r="B4899" s="141">
        <v>-2.74596797992317</v>
      </c>
      <c r="C4899" s="141">
        <v>-2.99986269158045</v>
      </c>
      <c r="D4899" s="141">
        <v>-2.4897272799090202</v>
      </c>
      <c r="E4899" s="141">
        <v>-2.7728220801930901</v>
      </c>
    </row>
    <row r="4900" spans="1:5" x14ac:dyDescent="0.25">
      <c r="A4900" s="141">
        <v>28658.494050724901</v>
      </c>
      <c r="B4900" s="141">
        <v>-2.7459988166725302</v>
      </c>
      <c r="C4900" s="141">
        <v>-2.2486724549267501</v>
      </c>
      <c r="D4900" s="141">
        <v>-2.4897365990459401</v>
      </c>
      <c r="E4900" s="141">
        <v>-2.77284339954744</v>
      </c>
    </row>
    <row r="4901" spans="1:5" x14ac:dyDescent="0.25">
      <c r="A4901" s="141">
        <v>28660.606835774299</v>
      </c>
      <c r="B4901" s="141">
        <v>-2.7460611959146899</v>
      </c>
      <c r="C4901" s="141">
        <v>-2.6960621786383898</v>
      </c>
      <c r="D4901" s="141">
        <v>-2.4897554420591699</v>
      </c>
      <c r="E4901" s="141">
        <v>-2.7728865161482199</v>
      </c>
    </row>
    <row r="4902" spans="1:5" x14ac:dyDescent="0.25">
      <c r="A4902" s="141">
        <v>28661.572820445701</v>
      </c>
      <c r="B4902" s="141">
        <v>-2.7460897095182299</v>
      </c>
      <c r="C4902" s="141">
        <v>-2.9739102094607901</v>
      </c>
      <c r="D4902" s="141">
        <v>-2.4897640514080401</v>
      </c>
      <c r="E4902" s="141">
        <v>-2.7729062203192498</v>
      </c>
    </row>
    <row r="4903" spans="1:5" x14ac:dyDescent="0.25">
      <c r="A4903" s="141">
        <v>28666.563497097799</v>
      </c>
      <c r="B4903" s="141">
        <v>-2.74623695505452</v>
      </c>
      <c r="C4903" s="141">
        <v>-2.9751375179785802</v>
      </c>
      <c r="D4903" s="141">
        <v>-2.4898084724329701</v>
      </c>
      <c r="E4903" s="141">
        <v>-2.7730079291425902</v>
      </c>
    </row>
    <row r="4904" spans="1:5" x14ac:dyDescent="0.25">
      <c r="A4904" s="141">
        <v>28667.693121008098</v>
      </c>
      <c r="B4904" s="141">
        <v>-2.7462702679092899</v>
      </c>
      <c r="C4904" s="141">
        <v>-3.3529093394866001</v>
      </c>
      <c r="D4904" s="141">
        <v>-2.4898185134087201</v>
      </c>
      <c r="E4904" s="141">
        <v>-2.7730309294762199</v>
      </c>
    </row>
    <row r="4905" spans="1:5" x14ac:dyDescent="0.25">
      <c r="A4905" s="141">
        <v>28671.330560747901</v>
      </c>
      <c r="B4905" s="141">
        <v>-2.746377497403</v>
      </c>
      <c r="C4905" s="141">
        <v>-1.76478123541347</v>
      </c>
      <c r="D4905" s="141">
        <v>-2.4898508117580298</v>
      </c>
      <c r="E4905" s="141">
        <v>-2.7731049387228501</v>
      </c>
    </row>
    <row r="4906" spans="1:5" x14ac:dyDescent="0.25">
      <c r="A4906" s="141">
        <v>28679.330325092898</v>
      </c>
      <c r="B4906" s="141">
        <v>-2.7466131140508501</v>
      </c>
      <c r="C4906" s="141">
        <v>-0.72518708224205097</v>
      </c>
      <c r="D4906" s="141">
        <v>-2.48992166240415</v>
      </c>
      <c r="E4906" s="141">
        <v>-2.7732674233797798</v>
      </c>
    </row>
    <row r="4907" spans="1:5" x14ac:dyDescent="0.25">
      <c r="A4907" s="141">
        <v>28682.727159657999</v>
      </c>
      <c r="B4907" s="141">
        <v>-2.7467130728970601</v>
      </c>
      <c r="C4907" s="141">
        <v>-2.6086730648927201</v>
      </c>
      <c r="D4907" s="141">
        <v>-2.4899516709265801</v>
      </c>
      <c r="E4907" s="141">
        <v>-2.7733363000614002</v>
      </c>
    </row>
    <row r="4908" spans="1:5" x14ac:dyDescent="0.25">
      <c r="A4908" s="141">
        <v>28685.332257360398</v>
      </c>
      <c r="B4908" s="141">
        <v>-2.7467896977366801</v>
      </c>
      <c r="C4908" s="141">
        <v>-2.68426954770805</v>
      </c>
      <c r="D4908" s="141">
        <v>-2.4899746544327401</v>
      </c>
      <c r="E4908" s="141">
        <v>-2.7733890758400599</v>
      </c>
    </row>
    <row r="4909" spans="1:5" x14ac:dyDescent="0.25">
      <c r="A4909" s="141">
        <v>28699.369999422601</v>
      </c>
      <c r="B4909" s="141">
        <v>-2.7472020650500601</v>
      </c>
      <c r="C4909" s="141">
        <v>-2.37538584601403</v>
      </c>
      <c r="D4909" s="141">
        <v>-2.49009804591554</v>
      </c>
      <c r="E4909" s="141">
        <v>-2.7736727625288999</v>
      </c>
    </row>
    <row r="4910" spans="1:5" x14ac:dyDescent="0.25">
      <c r="A4910" s="141">
        <v>28699.867852380601</v>
      </c>
      <c r="B4910" s="141">
        <v>-2.7472166733485102</v>
      </c>
      <c r="C4910" s="141">
        <v>-2.1245326999380798</v>
      </c>
      <c r="D4910" s="141">
        <v>-2.49010240790559</v>
      </c>
      <c r="E4910" s="141">
        <v>-2.7736828020250099</v>
      </c>
    </row>
    <row r="4911" spans="1:5" x14ac:dyDescent="0.25">
      <c r="A4911" s="141">
        <v>28703.652678178802</v>
      </c>
      <c r="B4911" s="141">
        <v>-2.7473276931451398</v>
      </c>
      <c r="C4911" s="141">
        <v>-2.8228091913411202</v>
      </c>
      <c r="D4911" s="141">
        <v>-2.4901355374438001</v>
      </c>
      <c r="E4911" s="141">
        <v>-2.7737590772690801</v>
      </c>
    </row>
    <row r="4912" spans="1:5" x14ac:dyDescent="0.25">
      <c r="A4912" s="141">
        <v>28712.371078993099</v>
      </c>
      <c r="B4912" s="141">
        <v>-2.7475831812400702</v>
      </c>
      <c r="C4912" s="141">
        <v>-2.1600532508730299</v>
      </c>
      <c r="D4912" s="141">
        <v>-2.4902116394748699</v>
      </c>
      <c r="E4912" s="141">
        <v>-2.7739344569971101</v>
      </c>
    </row>
    <row r="4913" spans="1:5" x14ac:dyDescent="0.25">
      <c r="A4913" s="141">
        <v>28714.104941539899</v>
      </c>
      <c r="B4913" s="141">
        <v>-2.74763394999494</v>
      </c>
      <c r="C4913" s="141">
        <v>-3.0268789188842198</v>
      </c>
      <c r="D4913" s="141">
        <v>-2.4902267389185799</v>
      </c>
      <c r="E4913" s="141">
        <v>-2.7739692822526099</v>
      </c>
    </row>
    <row r="4914" spans="1:5" x14ac:dyDescent="0.25">
      <c r="A4914" s="141">
        <v>28731.540597508101</v>
      </c>
      <c r="B4914" s="141">
        <v>-2.7481437195305598</v>
      </c>
      <c r="C4914" s="141">
        <v>-6.4077571658621499</v>
      </c>
      <c r="D4914" s="141">
        <v>-2.4903779292618098</v>
      </c>
      <c r="E4914" s="141">
        <v>-2.7743185110378499</v>
      </c>
    </row>
    <row r="4915" spans="1:5" x14ac:dyDescent="0.25">
      <c r="A4915" s="141">
        <v>28731.820059248301</v>
      </c>
      <c r="B4915" s="141">
        <v>-2.7481518789617501</v>
      </c>
      <c r="C4915" s="141">
        <v>-2.97579735026601</v>
      </c>
      <c r="D4915" s="141">
        <v>-2.4903803429661</v>
      </c>
      <c r="E4915" s="141">
        <v>-2.7743240942180698</v>
      </c>
    </row>
    <row r="4916" spans="1:5" x14ac:dyDescent="0.25">
      <c r="A4916" s="141">
        <v>28732.9467284239</v>
      </c>
      <c r="B4916" s="141">
        <v>-2.74818477067029</v>
      </c>
      <c r="C4916" s="141">
        <v>-2.8563283751022701</v>
      </c>
      <c r="D4916" s="141">
        <v>-2.4903900709123601</v>
      </c>
      <c r="E4916" s="141">
        <v>-2.7743465986368099</v>
      </c>
    </row>
    <row r="4917" spans="1:5" x14ac:dyDescent="0.25">
      <c r="A4917" s="141">
        <v>28733.065544773901</v>
      </c>
      <c r="B4917" s="141">
        <v>-2.7481882390301098</v>
      </c>
      <c r="C4917" s="141">
        <v>-3.00924445808612</v>
      </c>
      <c r="D4917" s="141">
        <v>-2.4903910965161802</v>
      </c>
      <c r="E4917" s="141">
        <v>-2.7743489714839402</v>
      </c>
    </row>
    <row r="4918" spans="1:5" x14ac:dyDescent="0.25">
      <c r="A4918" s="141">
        <v>28734.052772797098</v>
      </c>
      <c r="B4918" s="141">
        <v>-2.7482170546548801</v>
      </c>
      <c r="C4918" s="141">
        <v>-0.27443893018881399</v>
      </c>
      <c r="D4918" s="141">
        <v>-2.4903996159971502</v>
      </c>
      <c r="E4918" s="141">
        <v>-2.7743686839947101</v>
      </c>
    </row>
    <row r="4919" spans="1:5" x14ac:dyDescent="0.25">
      <c r="A4919" s="141">
        <v>28739.744896375501</v>
      </c>
      <c r="B4919" s="141">
        <v>-2.74838311239525</v>
      </c>
      <c r="C4919" s="141">
        <v>-2.7336248867554902</v>
      </c>
      <c r="D4919" s="141">
        <v>-2.4904486637360099</v>
      </c>
      <c r="E4919" s="141">
        <v>-2.7744822327189498</v>
      </c>
    </row>
    <row r="4920" spans="1:5" x14ac:dyDescent="0.25">
      <c r="A4920" s="141">
        <v>28741.842651691899</v>
      </c>
      <c r="B4920" s="141">
        <v>-2.7484442736226602</v>
      </c>
      <c r="C4920" s="141">
        <v>-2.1408416972949902</v>
      </c>
      <c r="D4920" s="141">
        <v>-2.4904667080144902</v>
      </c>
      <c r="E4920" s="141">
        <v>-2.7745240328683098</v>
      </c>
    </row>
    <row r="4921" spans="1:5" x14ac:dyDescent="0.25">
      <c r="A4921" s="141">
        <v>28742.989484260499</v>
      </c>
      <c r="B4921" s="141">
        <v>-2.7484777017161202</v>
      </c>
      <c r="C4921" s="141">
        <v>-2.1044431643294699</v>
      </c>
      <c r="D4921" s="141">
        <v>-2.4904765655415599</v>
      </c>
      <c r="E4921" s="141">
        <v>-2.7745468742017199</v>
      </c>
    </row>
    <row r="4922" spans="1:5" x14ac:dyDescent="0.25">
      <c r="A4922" s="141">
        <v>28744.860367837999</v>
      </c>
      <c r="B4922" s="141">
        <v>-2.7485322217644499</v>
      </c>
      <c r="C4922" s="141">
        <v>-2.8334334272616699</v>
      </c>
      <c r="D4922" s="141">
        <v>-2.4904926356956798</v>
      </c>
      <c r="E4922" s="141">
        <v>-2.7745841203138202</v>
      </c>
    </row>
    <row r="4923" spans="1:5" x14ac:dyDescent="0.25">
      <c r="A4923" s="141">
        <v>28746.8281783237</v>
      </c>
      <c r="B4923" s="141">
        <v>-2.74858954923813</v>
      </c>
      <c r="C4923" s="141">
        <v>-2.4704353735786602</v>
      </c>
      <c r="D4923" s="141">
        <v>-2.4905095238249602</v>
      </c>
      <c r="E4923" s="141">
        <v>-2.77462327461902</v>
      </c>
    </row>
    <row r="4924" spans="1:5" x14ac:dyDescent="0.25">
      <c r="A4924" s="141">
        <v>28748.806990648001</v>
      </c>
      <c r="B4924" s="141">
        <v>-2.7486471794891498</v>
      </c>
      <c r="C4924" s="141">
        <v>-2.91428984946065</v>
      </c>
      <c r="D4924" s="141">
        <v>-2.4905264912975902</v>
      </c>
      <c r="E4924" s="141">
        <v>-2.7746626256898899</v>
      </c>
    </row>
    <row r="4925" spans="1:5" x14ac:dyDescent="0.25">
      <c r="A4925" s="141">
        <v>28748.9467860728</v>
      </c>
      <c r="B4925" s="141">
        <v>-2.7486512501705498</v>
      </c>
      <c r="C4925" s="141">
        <v>-2.7157958485835398</v>
      </c>
      <c r="D4925" s="141">
        <v>-2.4905276894122101</v>
      </c>
      <c r="E4925" s="141">
        <v>-2.7746654048519801</v>
      </c>
    </row>
    <row r="4926" spans="1:5" x14ac:dyDescent="0.25">
      <c r="A4926" s="141">
        <v>28749.193076300598</v>
      </c>
      <c r="B4926" s="141">
        <v>-2.74865842164174</v>
      </c>
      <c r="C4926" s="141">
        <v>-2.85188767311275</v>
      </c>
      <c r="D4926" s="141">
        <v>-2.4905298000554699</v>
      </c>
      <c r="E4926" s="141">
        <v>-2.7746703008838298</v>
      </c>
    </row>
    <row r="4927" spans="1:5" x14ac:dyDescent="0.25">
      <c r="A4927" s="141">
        <v>28752.354390754499</v>
      </c>
      <c r="B4927" s="141">
        <v>-2.7487504482346501</v>
      </c>
      <c r="C4927" s="141">
        <v>-1.9278763184721199</v>
      </c>
      <c r="D4927" s="141">
        <v>-2.4905568709176</v>
      </c>
      <c r="E4927" s="141">
        <v>-2.7747331145735501</v>
      </c>
    </row>
    <row r="4928" spans="1:5" x14ac:dyDescent="0.25">
      <c r="A4928" s="141">
        <v>28756.8926169447</v>
      </c>
      <c r="B4928" s="141">
        <v>-2.7488824776974501</v>
      </c>
      <c r="C4928" s="141">
        <v>-2.8715857186506999</v>
      </c>
      <c r="D4928" s="141">
        <v>-2.4905956651354599</v>
      </c>
      <c r="E4928" s="141">
        <v>-2.77482318828925</v>
      </c>
    </row>
    <row r="4929" spans="1:5" x14ac:dyDescent="0.25">
      <c r="A4929" s="141">
        <v>28757.710131662901</v>
      </c>
      <c r="B4929" s="141">
        <v>-2.7489062515031901</v>
      </c>
      <c r="C4929" s="141">
        <v>-2.93484592126921</v>
      </c>
      <c r="D4929" s="141">
        <v>-2.4906026450779901</v>
      </c>
      <c r="E4929" s="141">
        <v>-2.7748394018329701</v>
      </c>
    </row>
    <row r="4930" spans="1:5" x14ac:dyDescent="0.25">
      <c r="A4930" s="141">
        <v>28758.4890454089</v>
      </c>
      <c r="B4930" s="141">
        <v>-2.7489288999464199</v>
      </c>
      <c r="C4930" s="141">
        <v>-2.8039314159798101</v>
      </c>
      <c r="D4930" s="141">
        <v>-2.49060929305044</v>
      </c>
      <c r="E4930" s="141">
        <v>-2.7748548463254701</v>
      </c>
    </row>
    <row r="4931" spans="1:5" x14ac:dyDescent="0.25">
      <c r="A4931" s="141">
        <v>28762.3388887285</v>
      </c>
      <c r="B4931" s="141">
        <v>-2.7490408012188601</v>
      </c>
      <c r="C4931" s="141">
        <v>-2.2137720069497302</v>
      </c>
      <c r="D4931" s="141">
        <v>-2.4906421168775901</v>
      </c>
      <c r="E4931" s="141">
        <v>-2.7749311320528598</v>
      </c>
    </row>
    <row r="4932" spans="1:5" x14ac:dyDescent="0.25">
      <c r="A4932" s="141">
        <v>28762.474851251001</v>
      </c>
      <c r="B4932" s="141">
        <v>-2.7490447519359602</v>
      </c>
      <c r="C4932" s="141">
        <v>-2.5677593660713098</v>
      </c>
      <c r="D4932" s="141">
        <v>-2.49064327505334</v>
      </c>
      <c r="E4932" s="141">
        <v>-2.7749338246730302</v>
      </c>
    </row>
    <row r="4933" spans="1:5" x14ac:dyDescent="0.25">
      <c r="A4933" s="141">
        <v>28763.537501445699</v>
      </c>
      <c r="B4933" s="141">
        <v>-2.7490756268931298</v>
      </c>
      <c r="C4933" s="141">
        <v>-2.8717980912849299</v>
      </c>
      <c r="D4933" s="141">
        <v>-2.49065232462452</v>
      </c>
      <c r="E4933" s="141">
        <v>-2.7749548659852001</v>
      </c>
    </row>
    <row r="4934" spans="1:5" x14ac:dyDescent="0.25">
      <c r="A4934" s="141">
        <v>28783.583393052799</v>
      </c>
      <c r="B4934" s="141">
        <v>-2.7496570929911899</v>
      </c>
      <c r="C4934" s="141">
        <v>-2.5387977112970299</v>
      </c>
      <c r="D4934" s="141">
        <v>-2.4908222234406701</v>
      </c>
      <c r="E4934" s="141">
        <v>-2.7753506172893001</v>
      </c>
    </row>
    <row r="4935" spans="1:5" x14ac:dyDescent="0.25">
      <c r="A4935" s="141">
        <v>28785.582678885901</v>
      </c>
      <c r="B4935" s="141">
        <v>-2.74971498569648</v>
      </c>
      <c r="C4935" s="141">
        <v>-3.0143310465281998</v>
      </c>
      <c r="D4935" s="141">
        <v>-2.4908390838550898</v>
      </c>
      <c r="E4935" s="141">
        <v>-2.7753899664468</v>
      </c>
    </row>
    <row r="4936" spans="1:5" x14ac:dyDescent="0.25">
      <c r="A4936" s="141">
        <v>28785.592525378001</v>
      </c>
      <c r="B4936" s="141">
        <v>-2.74971527077341</v>
      </c>
      <c r="C4936" s="141">
        <v>-2.6899190896829599</v>
      </c>
      <c r="D4936" s="141">
        <v>-2.49083916685484</v>
      </c>
      <c r="E4936" s="141">
        <v>-2.7753901601875501</v>
      </c>
    </row>
    <row r="4937" spans="1:5" x14ac:dyDescent="0.25">
      <c r="A4937" s="141">
        <v>28785.994151556701</v>
      </c>
      <c r="B4937" s="141">
        <v>-2.7497268983319501</v>
      </c>
      <c r="C4937" s="141">
        <v>-2.85613326955992</v>
      </c>
      <c r="D4937" s="141">
        <v>-2.4908425519949602</v>
      </c>
      <c r="E4937" s="141">
        <v>-2.7753980621808898</v>
      </c>
    </row>
    <row r="4938" spans="1:5" x14ac:dyDescent="0.25">
      <c r="A4938" s="141">
        <v>28786.1553947789</v>
      </c>
      <c r="B4938" s="141">
        <v>-2.7497315663101598</v>
      </c>
      <c r="C4938" s="141">
        <v>-2.14712819269841</v>
      </c>
      <c r="D4938" s="141">
        <v>-2.49084391087333</v>
      </c>
      <c r="E4938" s="141">
        <v>-2.77540123439293</v>
      </c>
    </row>
    <row r="4939" spans="1:5" x14ac:dyDescent="0.25">
      <c r="A4939" s="141">
        <v>28788.428757513499</v>
      </c>
      <c r="B4939" s="141">
        <v>-2.7497973674108098</v>
      </c>
      <c r="C4939" s="141">
        <v>-2.9986577240757901</v>
      </c>
      <c r="D4939" s="141">
        <v>-2.49086305906147</v>
      </c>
      <c r="E4939" s="141">
        <v>-2.77544594421411</v>
      </c>
    </row>
    <row r="4940" spans="1:5" x14ac:dyDescent="0.25">
      <c r="A4940" s="141">
        <v>28792.085944746901</v>
      </c>
      <c r="B4940" s="141">
        <v>-2.7499031732269299</v>
      </c>
      <c r="C4940" s="141">
        <v>-2.9752318495132601</v>
      </c>
      <c r="D4940" s="141">
        <v>-2.4908938215037701</v>
      </c>
      <c r="E4940" s="141">
        <v>-2.7755178104562002</v>
      </c>
    </row>
    <row r="4941" spans="1:5" x14ac:dyDescent="0.25">
      <c r="A4941" s="141">
        <v>28793.139972425299</v>
      </c>
      <c r="B4941" s="141">
        <v>-2.74993365595058</v>
      </c>
      <c r="C4941" s="141">
        <v>-2.9727575624702198</v>
      </c>
      <c r="D4941" s="141">
        <v>-2.4909026779669299</v>
      </c>
      <c r="E4941" s="141">
        <v>-2.7755385093454601</v>
      </c>
    </row>
    <row r="4942" spans="1:5" x14ac:dyDescent="0.25">
      <c r="A4942" s="141">
        <v>28798.607392267699</v>
      </c>
      <c r="B4942" s="141">
        <v>-2.7500916940454001</v>
      </c>
      <c r="C4942" s="141">
        <v>-2.7445205392854</v>
      </c>
      <c r="D4942" s="141">
        <v>-2.4909485498197599</v>
      </c>
      <c r="E4942" s="141">
        <v>-2.7756457815324098</v>
      </c>
    </row>
    <row r="4943" spans="1:5" x14ac:dyDescent="0.25">
      <c r="A4943" s="141">
        <v>28802.292682853498</v>
      </c>
      <c r="B4943" s="141">
        <v>-2.75019814235994</v>
      </c>
      <c r="C4943" s="141">
        <v>-2.2709151298592301</v>
      </c>
      <c r="D4943" s="141">
        <v>-2.4909794051492602</v>
      </c>
      <c r="E4943" s="141">
        <v>-2.7757179969514501</v>
      </c>
    </row>
    <row r="4944" spans="1:5" x14ac:dyDescent="0.25">
      <c r="A4944" s="141">
        <v>28803.201745992101</v>
      </c>
      <c r="B4944" s="141">
        <v>-2.7502243908453701</v>
      </c>
      <c r="C4944" s="141">
        <v>-2.54707550289011</v>
      </c>
      <c r="D4944" s="141">
        <v>-2.49098700837067</v>
      </c>
      <c r="E4944" s="141">
        <v>-2.7757357993527401</v>
      </c>
    </row>
    <row r="4945" spans="1:5" x14ac:dyDescent="0.25">
      <c r="A4945" s="141">
        <v>28803.832072385299</v>
      </c>
      <c r="B4945" s="141">
        <v>-2.75024258882301</v>
      </c>
      <c r="C4945" s="141">
        <v>-2.8428626379959598</v>
      </c>
      <c r="D4945" s="141">
        <v>-2.49099227844362</v>
      </c>
      <c r="E4945" s="141">
        <v>-2.7757481405831701</v>
      </c>
    </row>
    <row r="4946" spans="1:5" x14ac:dyDescent="0.25">
      <c r="A4946" s="141">
        <v>28804.173240118202</v>
      </c>
      <c r="B4946" s="141">
        <v>-2.75025243782911</v>
      </c>
      <c r="C4946" s="141">
        <v>-2.9623613415975298</v>
      </c>
      <c r="D4946" s="141">
        <v>-2.49099513026853</v>
      </c>
      <c r="E4946" s="141">
        <v>-2.77575481945573</v>
      </c>
    </row>
    <row r="4947" spans="1:5" x14ac:dyDescent="0.25">
      <c r="A4947" s="141">
        <v>28804.621429717001</v>
      </c>
      <c r="B4947" s="141">
        <v>-2.7502653755945001</v>
      </c>
      <c r="C4947" s="141">
        <v>-2.88259101354457</v>
      </c>
      <c r="D4947" s="141">
        <v>-2.4909988760159401</v>
      </c>
      <c r="E4947" s="141">
        <v>-2.7757635924948398</v>
      </c>
    </row>
    <row r="4948" spans="1:5" x14ac:dyDescent="0.25">
      <c r="A4948" s="141">
        <v>28807.788165640199</v>
      </c>
      <c r="B4948" s="141">
        <v>-2.7503567628983601</v>
      </c>
      <c r="C4948" s="141">
        <v>-1.7915632708287399</v>
      </c>
      <c r="D4948" s="141">
        <v>-2.4910253202134398</v>
      </c>
      <c r="E4948" s="141">
        <v>-2.7758255488000398</v>
      </c>
    </row>
    <row r="4949" spans="1:5" x14ac:dyDescent="0.25">
      <c r="A4949" s="141">
        <v>28808.7093548577</v>
      </c>
      <c r="B4949" s="141">
        <v>-2.7503833385046899</v>
      </c>
      <c r="C4949" s="141">
        <v>-2.6974139138836999</v>
      </c>
      <c r="D4949" s="141">
        <v>-2.4910330055365599</v>
      </c>
      <c r="E4949" s="141">
        <v>-2.7758435615508201</v>
      </c>
    </row>
    <row r="4950" spans="1:5" x14ac:dyDescent="0.25">
      <c r="A4950" s="141">
        <v>28815.874716292601</v>
      </c>
      <c r="B4950" s="141">
        <v>-2.7505899221813799</v>
      </c>
      <c r="C4950" s="141">
        <v>-2.6299527111115801</v>
      </c>
      <c r="D4950" s="141">
        <v>-2.4910926746070299</v>
      </c>
      <c r="E4950" s="141">
        <v>-2.7759835174134802</v>
      </c>
    </row>
    <row r="4951" spans="1:5" x14ac:dyDescent="0.25">
      <c r="A4951" s="141">
        <v>28816.5035168451</v>
      </c>
      <c r="B4951" s="141">
        <v>-2.7506080399293</v>
      </c>
      <c r="C4951" s="141">
        <v>-2.4156190338129901</v>
      </c>
      <c r="D4951" s="141">
        <v>-2.4910979015776999</v>
      </c>
      <c r="E4951" s="141">
        <v>-2.7759957863203999</v>
      </c>
    </row>
    <row r="4952" spans="1:5" x14ac:dyDescent="0.25">
      <c r="A4952" s="141">
        <v>28817.196301202901</v>
      </c>
      <c r="B4952" s="141">
        <v>-2.7506279991762002</v>
      </c>
      <c r="C4952" s="141">
        <v>-3.0118909883584299</v>
      </c>
      <c r="D4952" s="141">
        <v>-2.49110365867968</v>
      </c>
      <c r="E4952" s="141">
        <v>-2.7760093012318499</v>
      </c>
    </row>
    <row r="4953" spans="1:5" x14ac:dyDescent="0.25">
      <c r="A4953" s="141">
        <v>28822.894139981199</v>
      </c>
      <c r="B4953" s="141">
        <v>-2.7507920723207802</v>
      </c>
      <c r="C4953" s="141">
        <v>-3.0088835647533001</v>
      </c>
      <c r="D4953" s="141">
        <v>-2.4911509390498399</v>
      </c>
      <c r="E4953" s="141">
        <v>-2.7761203591851902</v>
      </c>
    </row>
    <row r="4954" spans="1:5" x14ac:dyDescent="0.25">
      <c r="A4954" s="141">
        <v>28824.243118437898</v>
      </c>
      <c r="B4954" s="141">
        <v>-2.7508308954951999</v>
      </c>
      <c r="C4954" s="141">
        <v>-2.2983422312133102</v>
      </c>
      <c r="D4954" s="141">
        <v>-2.4911621147487102</v>
      </c>
      <c r="E4954" s="141">
        <v>-2.7761466274302502</v>
      </c>
    </row>
    <row r="4955" spans="1:5" x14ac:dyDescent="0.25">
      <c r="A4955" s="141">
        <v>28826.253551768899</v>
      </c>
      <c r="B4955" s="141">
        <v>-2.7508887398015802</v>
      </c>
      <c r="C4955" s="141">
        <v>-2.9493669869487098</v>
      </c>
      <c r="D4955" s="141">
        <v>-2.4911787574943198</v>
      </c>
      <c r="E4955" s="141">
        <v>-2.7761857582628702</v>
      </c>
    </row>
    <row r="4956" spans="1:5" x14ac:dyDescent="0.25">
      <c r="A4956" s="141">
        <v>28841.953296158401</v>
      </c>
      <c r="B4956" s="141">
        <v>-2.7513398226593302</v>
      </c>
      <c r="C4956" s="141">
        <v>-2.2374531293142699</v>
      </c>
      <c r="D4956" s="141">
        <v>-2.4913081959485002</v>
      </c>
      <c r="E4956" s="141">
        <v>-2.7764906114696699</v>
      </c>
    </row>
    <row r="4957" spans="1:5" x14ac:dyDescent="0.25">
      <c r="A4957" s="141">
        <v>28845.0224585574</v>
      </c>
      <c r="B4957" s="141">
        <v>-2.7514278746560898</v>
      </c>
      <c r="C4957" s="141">
        <v>-2.3132629630981398</v>
      </c>
      <c r="D4957" s="141">
        <v>-2.4913333910189901</v>
      </c>
      <c r="E4957" s="141">
        <v>-2.7765500585377501</v>
      </c>
    </row>
    <row r="4958" spans="1:5" x14ac:dyDescent="0.25">
      <c r="A4958" s="141">
        <v>28845.655048521101</v>
      </c>
      <c r="B4958" s="141">
        <v>-2.7514460178789499</v>
      </c>
      <c r="C4958" s="141">
        <v>-3.00629425721276</v>
      </c>
      <c r="D4958" s="141">
        <v>-2.49133857959009</v>
      </c>
      <c r="E4958" s="141">
        <v>-2.7765623052496502</v>
      </c>
    </row>
    <row r="4959" spans="1:5" x14ac:dyDescent="0.25">
      <c r="A4959" s="141">
        <v>28850.549808094798</v>
      </c>
      <c r="B4959" s="141">
        <v>-2.7515863423782898</v>
      </c>
      <c r="C4959" s="141">
        <v>-2.4406495477610601</v>
      </c>
      <c r="D4959" s="141">
        <v>-2.4913786758421601</v>
      </c>
      <c r="E4959" s="141">
        <v>-2.77665699669546</v>
      </c>
    </row>
    <row r="4960" spans="1:5" x14ac:dyDescent="0.25">
      <c r="A4960" s="141">
        <v>28854.0076440128</v>
      </c>
      <c r="B4960" s="141">
        <v>-2.75168540715099</v>
      </c>
      <c r="C4960" s="141">
        <v>-3.40266311736025</v>
      </c>
      <c r="D4960" s="141">
        <v>-2.4914069467831701</v>
      </c>
      <c r="E4960" s="141">
        <v>-2.77672381640485</v>
      </c>
    </row>
    <row r="4961" spans="1:5" x14ac:dyDescent="0.25">
      <c r="A4961" s="141">
        <v>28857.164966048102</v>
      </c>
      <c r="B4961" s="141">
        <v>-2.75177581499277</v>
      </c>
      <c r="C4961" s="141">
        <v>-2.3122385965252201</v>
      </c>
      <c r="D4961" s="141">
        <v>-2.4914327213669498</v>
      </c>
      <c r="E4961" s="141">
        <v>-2.7767847758148099</v>
      </c>
    </row>
    <row r="4962" spans="1:5" x14ac:dyDescent="0.25">
      <c r="A4962" s="141">
        <v>28867.458253254401</v>
      </c>
      <c r="B4962" s="141">
        <v>-2.75207024230069</v>
      </c>
      <c r="C4962" s="141"/>
      <c r="D4962" s="141">
        <v>-2.4915164891741699</v>
      </c>
      <c r="E4962" s="141">
        <v>-2.77698316150664</v>
      </c>
    </row>
    <row r="4963" spans="1:5" x14ac:dyDescent="0.25">
      <c r="A4963" s="141">
        <v>28867.6035435989</v>
      </c>
      <c r="B4963" s="141">
        <v>-2.7520743947173698</v>
      </c>
      <c r="C4963" s="141">
        <v>-2.7888313630285202</v>
      </c>
      <c r="D4963" s="141">
        <v>-2.4915176687082501</v>
      </c>
      <c r="E4963" s="141">
        <v>-2.7769859579164198</v>
      </c>
    </row>
    <row r="4964" spans="1:5" x14ac:dyDescent="0.25">
      <c r="A4964" s="141">
        <v>28868.843657447</v>
      </c>
      <c r="B4964" s="141">
        <v>-2.7521098334312999</v>
      </c>
      <c r="C4964" s="141">
        <v>-2.8540123705328901</v>
      </c>
      <c r="D4964" s="141">
        <v>-2.4915277332953898</v>
      </c>
      <c r="E4964" s="141">
        <v>-2.77700982213904</v>
      </c>
    </row>
    <row r="4965" spans="1:5" x14ac:dyDescent="0.25">
      <c r="A4965" s="141">
        <v>28870.569948029199</v>
      </c>
      <c r="B4965" s="141">
        <v>-2.7521591539891701</v>
      </c>
      <c r="C4965" s="141">
        <v>-2.1826699254006301</v>
      </c>
      <c r="D4965" s="141">
        <v>-2.4915417339997799</v>
      </c>
      <c r="E4965" s="141">
        <v>-2.77704302932458</v>
      </c>
    </row>
    <row r="4966" spans="1:5" x14ac:dyDescent="0.25">
      <c r="A4966" s="141">
        <v>28872.121098944699</v>
      </c>
      <c r="B4966" s="141">
        <v>-2.75220345922583</v>
      </c>
      <c r="C4966" s="141">
        <v>-2.7269808101768298</v>
      </c>
      <c r="D4966" s="141">
        <v>-2.4915543047210802</v>
      </c>
      <c r="E4966" s="141">
        <v>-2.7770728547957</v>
      </c>
    </row>
    <row r="4967" spans="1:5" x14ac:dyDescent="0.25">
      <c r="A4967" s="141">
        <v>28874.5795654063</v>
      </c>
      <c r="B4967" s="141">
        <v>-2.7522736575791402</v>
      </c>
      <c r="C4967" s="141">
        <v>-2.97839088836679</v>
      </c>
      <c r="D4967" s="141">
        <v>-2.4915742099298699</v>
      </c>
      <c r="E4967" s="141">
        <v>-2.7771201015190399</v>
      </c>
    </row>
    <row r="4968" spans="1:5" x14ac:dyDescent="0.25">
      <c r="A4968" s="141">
        <v>28876.140601791201</v>
      </c>
      <c r="B4968" s="141">
        <v>-2.7523182167301901</v>
      </c>
      <c r="C4968" s="141">
        <v>-2.5788729882255099</v>
      </c>
      <c r="D4968" s="141">
        <v>-2.4915868372321102</v>
      </c>
      <c r="E4968" s="141">
        <v>-2.7771500858501499</v>
      </c>
    </row>
    <row r="4969" spans="1:5" x14ac:dyDescent="0.25">
      <c r="A4969" s="141">
        <v>28880.920786005699</v>
      </c>
      <c r="B4969" s="141">
        <v>-2.7524545963665799</v>
      </c>
      <c r="C4969" s="141">
        <v>-2.8347836112071998</v>
      </c>
      <c r="D4969" s="141">
        <v>-2.4916254475216801</v>
      </c>
      <c r="E4969" s="141">
        <v>-2.7772418282787901</v>
      </c>
    </row>
    <row r="4970" spans="1:5" x14ac:dyDescent="0.25">
      <c r="A4970" s="141">
        <v>28884.9287928509</v>
      </c>
      <c r="B4970" s="141">
        <v>-2.7525688656968099</v>
      </c>
      <c r="C4970" s="141">
        <v>-3.1111476323761198</v>
      </c>
      <c r="D4970" s="141">
        <v>-2.49165775479119</v>
      </c>
      <c r="E4970" s="141">
        <v>-2.77731866386838</v>
      </c>
    </row>
    <row r="4971" spans="1:5" x14ac:dyDescent="0.25">
      <c r="A4971" s="141">
        <v>28887.998464385098</v>
      </c>
      <c r="B4971" s="141">
        <v>-2.7526563335410401</v>
      </c>
      <c r="C4971" s="141">
        <v>-2.8179284939917402</v>
      </c>
      <c r="D4971" s="141">
        <v>-2.4916824577495702</v>
      </c>
      <c r="E4971" s="141">
        <v>-2.77737745763257</v>
      </c>
    </row>
    <row r="4972" spans="1:5" x14ac:dyDescent="0.25">
      <c r="A4972" s="141">
        <v>28891.5349862312</v>
      </c>
      <c r="B4972" s="141">
        <v>-2.7527570509006001</v>
      </c>
      <c r="C4972" s="141">
        <v>-4.3615016701603198</v>
      </c>
      <c r="D4972" s="141">
        <v>-2.4917108739327598</v>
      </c>
      <c r="E4972" s="141">
        <v>-2.77744513578569</v>
      </c>
    </row>
    <row r="4973" spans="1:5" x14ac:dyDescent="0.25">
      <c r="A4973" s="141">
        <v>28903.192366826101</v>
      </c>
      <c r="B4973" s="141">
        <v>-2.75308864204055</v>
      </c>
      <c r="C4973" s="141">
        <v>-1.8218691963823801</v>
      </c>
      <c r="D4973" s="141">
        <v>-2.4918042107492502</v>
      </c>
      <c r="E4973" s="141">
        <v>-2.7776677911295198</v>
      </c>
    </row>
    <row r="4974" spans="1:5" x14ac:dyDescent="0.25">
      <c r="A4974" s="141">
        <v>28912.888587371301</v>
      </c>
      <c r="B4974" s="141">
        <v>-2.7533639787247202</v>
      </c>
      <c r="C4974" s="141">
        <v>-1.29350847870278</v>
      </c>
      <c r="D4974" s="141">
        <v>-2.4918814589977898</v>
      </c>
      <c r="E4974" s="141">
        <v>-2.77785248918812</v>
      </c>
    </row>
    <row r="4975" spans="1:5" x14ac:dyDescent="0.25">
      <c r="A4975" s="141">
        <v>28914.370927838299</v>
      </c>
      <c r="B4975" s="141">
        <v>-2.7534060340987199</v>
      </c>
      <c r="C4975" s="141">
        <v>-2.0991205874541699</v>
      </c>
      <c r="D4975" s="141">
        <v>-2.4918932377131999</v>
      </c>
      <c r="E4975" s="141">
        <v>-2.7778806858787801</v>
      </c>
    </row>
    <row r="4976" spans="1:5" x14ac:dyDescent="0.25">
      <c r="A4976" s="141">
        <v>28924.499843655401</v>
      </c>
      <c r="B4976" s="141">
        <v>-2.7536931340155499</v>
      </c>
      <c r="C4976" s="141">
        <v>-2.3582644146343998</v>
      </c>
      <c r="D4976" s="141">
        <v>-2.4919735036894299</v>
      </c>
      <c r="E4976" s="141">
        <v>-2.7780730765879502</v>
      </c>
    </row>
    <row r="4977" spans="1:5" x14ac:dyDescent="0.25">
      <c r="A4977" s="141">
        <v>28930.822429025498</v>
      </c>
      <c r="B4977" s="141">
        <v>-2.7538721091023501</v>
      </c>
      <c r="C4977" s="141">
        <v>-2.8432246450614702</v>
      </c>
      <c r="D4977" s="141">
        <v>-2.4920234135152</v>
      </c>
      <c r="E4977" s="141">
        <v>-2.77819292413449</v>
      </c>
    </row>
    <row r="4978" spans="1:5" x14ac:dyDescent="0.25">
      <c r="A4978" s="141">
        <v>28932.6738383456</v>
      </c>
      <c r="B4978" s="141">
        <v>-2.7539244831021401</v>
      </c>
      <c r="C4978" s="141">
        <v>-1.9475668360446301</v>
      </c>
      <c r="D4978" s="141">
        <v>-2.49203800028809</v>
      </c>
      <c r="E4978" s="141">
        <v>-2.7782279830742098</v>
      </c>
    </row>
    <row r="4979" spans="1:5" x14ac:dyDescent="0.25">
      <c r="A4979" s="141">
        <v>28937.541764373102</v>
      </c>
      <c r="B4979" s="141">
        <v>-2.7540621162980599</v>
      </c>
      <c r="C4979" s="141">
        <v>-2.9546809354768699</v>
      </c>
      <c r="D4979" s="141">
        <v>-2.4920762928272202</v>
      </c>
      <c r="E4979" s="141">
        <v>-2.7783200877441998</v>
      </c>
    </row>
    <row r="4980" spans="1:5" x14ac:dyDescent="0.25">
      <c r="A4980" s="141">
        <v>28943.915450584798</v>
      </c>
      <c r="B4980" s="141">
        <v>-2.7542421600365601</v>
      </c>
      <c r="C4980" s="141">
        <v>-2.8867221638598699</v>
      </c>
      <c r="D4980" s="141">
        <v>-2.4921262975371001</v>
      </c>
      <c r="E4980" s="141">
        <v>-2.77844051664851</v>
      </c>
    </row>
    <row r="4981" spans="1:5" x14ac:dyDescent="0.25">
      <c r="A4981" s="141">
        <v>28948.932330886699</v>
      </c>
      <c r="B4981" s="141">
        <v>-2.7543837471282502</v>
      </c>
      <c r="C4981" s="141">
        <v>-3.04654767625185</v>
      </c>
      <c r="D4981" s="141">
        <v>-2.4921655518242898</v>
      </c>
      <c r="E4981" s="141">
        <v>-2.7785351776909399</v>
      </c>
    </row>
    <row r="4982" spans="1:5" x14ac:dyDescent="0.25">
      <c r="A4982" s="141">
        <v>28954.5911372544</v>
      </c>
      <c r="B4982" s="141">
        <v>-2.7545433137159101</v>
      </c>
      <c r="C4982" s="141">
        <v>-2.3890880906258101</v>
      </c>
      <c r="D4982" s="141">
        <v>-2.4922097173198101</v>
      </c>
      <c r="E4982" s="141">
        <v>-2.7786418129249699</v>
      </c>
    </row>
    <row r="4983" spans="1:5" x14ac:dyDescent="0.25">
      <c r="A4983" s="141">
        <v>28956.6193210071</v>
      </c>
      <c r="B4983" s="141">
        <v>-2.75460046892267</v>
      </c>
      <c r="C4983" s="141">
        <v>-2.26595121640853</v>
      </c>
      <c r="D4983" s="141">
        <v>-2.4922255180118902</v>
      </c>
      <c r="E4983" s="141">
        <v>-2.77867999683275</v>
      </c>
    </row>
    <row r="4984" spans="1:5" x14ac:dyDescent="0.25">
      <c r="A4984" s="141">
        <v>28960.212688958101</v>
      </c>
      <c r="B4984" s="141">
        <v>-2.75470168596524</v>
      </c>
      <c r="C4984" s="141"/>
      <c r="D4984" s="141">
        <v>-2.4922534751521201</v>
      </c>
      <c r="E4984" s="141">
        <v>-2.7787476022146702</v>
      </c>
    </row>
    <row r="4985" spans="1:5" x14ac:dyDescent="0.25">
      <c r="A4985" s="141">
        <v>28963.454267527901</v>
      </c>
      <c r="B4985" s="141">
        <v>-2.7547929436442402</v>
      </c>
      <c r="C4985" s="141">
        <v>-2.2584070964164602</v>
      </c>
      <c r="D4985" s="141">
        <v>-2.4922786545059501</v>
      </c>
      <c r="E4985" s="141">
        <v>-2.7788085391058299</v>
      </c>
    </row>
    <row r="4986" spans="1:5" x14ac:dyDescent="0.25">
      <c r="A4986" s="141">
        <v>28963.706148507601</v>
      </c>
      <c r="B4986" s="141">
        <v>-2.7548000326607802</v>
      </c>
      <c r="C4986" s="141">
        <v>-3.1705463830473302</v>
      </c>
      <c r="D4986" s="141">
        <v>-2.4922806094027101</v>
      </c>
      <c r="E4986" s="141">
        <v>-2.7788132721182799</v>
      </c>
    </row>
    <row r="4987" spans="1:5" x14ac:dyDescent="0.25">
      <c r="A4987" s="141">
        <v>28965.301669543798</v>
      </c>
      <c r="B4987" s="141">
        <v>-2.7548449308151302</v>
      </c>
      <c r="C4987" s="141">
        <v>-2.5383689752105898</v>
      </c>
      <c r="D4987" s="141">
        <v>-2.4922929871266</v>
      </c>
      <c r="E4987" s="141">
        <v>-2.7788432464155499</v>
      </c>
    </row>
    <row r="4988" spans="1:5" x14ac:dyDescent="0.25">
      <c r="A4988" s="141">
        <v>28966.120410293301</v>
      </c>
      <c r="B4988" s="141">
        <v>-2.7548679657953499</v>
      </c>
      <c r="C4988" s="141">
        <v>-1.8486727045776301</v>
      </c>
      <c r="D4988" s="141">
        <v>-2.4922993351136098</v>
      </c>
      <c r="E4988" s="141">
        <v>-2.7788586232802501</v>
      </c>
    </row>
    <row r="4989" spans="1:5" x14ac:dyDescent="0.25">
      <c r="A4989" s="141">
        <v>28967.3293552168</v>
      </c>
      <c r="B4989" s="141">
        <v>-2.7549019734716</v>
      </c>
      <c r="C4989" s="141">
        <v>-2.7345089031932099</v>
      </c>
      <c r="D4989" s="141">
        <v>-2.49230870398477</v>
      </c>
      <c r="E4989" s="141">
        <v>-2.7788813231293599</v>
      </c>
    </row>
    <row r="4990" spans="1:5" x14ac:dyDescent="0.25">
      <c r="A4990" s="141">
        <v>28985.541591848902</v>
      </c>
      <c r="B4990" s="141">
        <v>-2.7554134823375001</v>
      </c>
      <c r="C4990" s="141">
        <v>-2.65560620161629</v>
      </c>
      <c r="D4990" s="141">
        <v>-2.4924491926966201</v>
      </c>
      <c r="E4990" s="141">
        <v>-2.7792225016489698</v>
      </c>
    </row>
    <row r="4991" spans="1:5" x14ac:dyDescent="0.25">
      <c r="A4991" s="141">
        <v>28986.177219957699</v>
      </c>
      <c r="B4991" s="141">
        <v>-2.7554313074183998</v>
      </c>
      <c r="C4991" s="141">
        <v>-2.4787929241458801</v>
      </c>
      <c r="D4991" s="141">
        <v>-2.4924540739558201</v>
      </c>
      <c r="E4991" s="141">
        <v>-2.7792343828042099</v>
      </c>
    </row>
    <row r="4992" spans="1:5" x14ac:dyDescent="0.25">
      <c r="A4992" s="141">
        <v>28988.861895766498</v>
      </c>
      <c r="B4992" s="141">
        <v>-2.7555065742507598</v>
      </c>
      <c r="C4992" s="141">
        <v>-2.8297245466543099</v>
      </c>
      <c r="D4992" s="141">
        <v>-2.4924746744136801</v>
      </c>
      <c r="E4992" s="141">
        <v>-2.7792845452957202</v>
      </c>
    </row>
    <row r="4993" spans="1:5" x14ac:dyDescent="0.25">
      <c r="A4993" s="141">
        <v>28989.363148341701</v>
      </c>
      <c r="B4993" s="141">
        <v>-2.7555206236085201</v>
      </c>
      <c r="C4993" s="141">
        <v>-3.0155570477354399</v>
      </c>
      <c r="D4993" s="141">
        <v>-2.49247851777878</v>
      </c>
      <c r="E4993" s="141">
        <v>-2.7792939075956098</v>
      </c>
    </row>
    <row r="4994" spans="1:5" x14ac:dyDescent="0.25">
      <c r="A4994" s="141">
        <v>28992.2699542476</v>
      </c>
      <c r="B4994" s="141">
        <v>-2.75560207455207</v>
      </c>
      <c r="C4994" s="141">
        <v>-2.8090327667590498</v>
      </c>
      <c r="D4994" s="141">
        <v>-2.4925007876619301</v>
      </c>
      <c r="E4994" s="141">
        <v>-2.7793481788389802</v>
      </c>
    </row>
    <row r="4995" spans="1:5" x14ac:dyDescent="0.25">
      <c r="A4995" s="141">
        <v>28997.636508339299</v>
      </c>
      <c r="B4995" s="141">
        <v>-2.75575234885217</v>
      </c>
      <c r="C4995" s="141">
        <v>-2.7754900041187001</v>
      </c>
      <c r="D4995" s="141">
        <v>-2.49254182125657</v>
      </c>
      <c r="E4995" s="141">
        <v>-2.7794482784716199</v>
      </c>
    </row>
    <row r="4996" spans="1:5" x14ac:dyDescent="0.25">
      <c r="A4996" s="141">
        <v>29000.150114316701</v>
      </c>
      <c r="B4996" s="141">
        <v>-2.7558226899543801</v>
      </c>
      <c r="C4996" s="141">
        <v>-2.5962876722536898</v>
      </c>
      <c r="D4996" s="141">
        <v>-2.4925610045543598</v>
      </c>
      <c r="E4996" s="141">
        <v>-2.7794951208179999</v>
      </c>
    </row>
    <row r="4997" spans="1:5" x14ac:dyDescent="0.25">
      <c r="A4997" s="141">
        <v>29001.5113679438</v>
      </c>
      <c r="B4997" s="141">
        <v>-2.7558607715058598</v>
      </c>
      <c r="C4997" s="141">
        <v>-2.6495593731753102</v>
      </c>
      <c r="D4997" s="141">
        <v>-2.4925713837241199</v>
      </c>
      <c r="E4997" s="141">
        <v>-2.7795204771613702</v>
      </c>
    </row>
    <row r="4998" spans="1:5" x14ac:dyDescent="0.25">
      <c r="A4998" s="141">
        <v>29003.049663720602</v>
      </c>
      <c r="B4998" s="141">
        <v>-2.7559037957597701</v>
      </c>
      <c r="C4998" s="141">
        <v>-8.7896173510310103</v>
      </c>
      <c r="D4998" s="141">
        <v>-2.4925831046549098</v>
      </c>
      <c r="E4998" s="141">
        <v>-2.7795491217525199</v>
      </c>
    </row>
    <row r="4999" spans="1:5" x14ac:dyDescent="0.25">
      <c r="A4999" s="141">
        <v>29006.7655918526</v>
      </c>
      <c r="B4999" s="141">
        <v>-2.7560076814580898</v>
      </c>
      <c r="C4999" s="141">
        <v>-2.8775453729783602</v>
      </c>
      <c r="D4999" s="141">
        <v>-2.4926113823040801</v>
      </c>
      <c r="E4999" s="141">
        <v>-2.7796182743217699</v>
      </c>
    </row>
    <row r="5000" spans="1:5" x14ac:dyDescent="0.25">
      <c r="A5000" s="141">
        <v>29010.3958415376</v>
      </c>
      <c r="B5000" s="141">
        <v>-2.7561091113842102</v>
      </c>
      <c r="C5000" s="141">
        <v>-3.8660203267849802</v>
      </c>
      <c r="D5000" s="141">
        <v>-2.4926389593734601</v>
      </c>
      <c r="E5000" s="141">
        <v>-2.7796857757004201</v>
      </c>
    </row>
    <row r="5001" spans="1:5" x14ac:dyDescent="0.25">
      <c r="A5001" s="141">
        <v>29012.354826656701</v>
      </c>
      <c r="B5001" s="141">
        <v>-2.7561638210058801</v>
      </c>
      <c r="C5001" s="141">
        <v>-3.1679605879997301</v>
      </c>
      <c r="D5001" s="141">
        <v>-2.4926538208067699</v>
      </c>
      <c r="E5001" s="141">
        <v>-2.7797221781473298</v>
      </c>
    </row>
    <row r="5002" spans="1:5" x14ac:dyDescent="0.25">
      <c r="A5002" s="141">
        <v>29013.839273648799</v>
      </c>
      <c r="B5002" s="141">
        <v>-2.7562052663580099</v>
      </c>
      <c r="C5002" s="141">
        <v>-3.44527885546949</v>
      </c>
      <c r="D5002" s="141">
        <v>-2.4926650729555502</v>
      </c>
      <c r="E5002" s="141">
        <v>-2.7797497517865799</v>
      </c>
    </row>
    <row r="5003" spans="1:5" x14ac:dyDescent="0.25">
      <c r="A5003" s="141">
        <v>29019.971565750198</v>
      </c>
      <c r="B5003" s="141">
        <v>-2.7563763723618999</v>
      </c>
      <c r="C5003" s="141">
        <v>-2.7450888299524401</v>
      </c>
      <c r="D5003" s="141">
        <v>-2.49271147098223</v>
      </c>
      <c r="E5003" s="141">
        <v>-2.7798635609966</v>
      </c>
    </row>
    <row r="5004" spans="1:5" x14ac:dyDescent="0.25">
      <c r="A5004" s="141">
        <v>29024.694685170401</v>
      </c>
      <c r="B5004" s="141">
        <v>-2.7565080427377899</v>
      </c>
      <c r="C5004" s="141">
        <v>-2.2899848418425499</v>
      </c>
      <c r="D5004" s="141">
        <v>-2.4927471138316801</v>
      </c>
      <c r="E5004" s="141">
        <v>-2.7799511100785002</v>
      </c>
    </row>
    <row r="5005" spans="1:5" x14ac:dyDescent="0.25">
      <c r="A5005" s="141">
        <v>29026.1902978051</v>
      </c>
      <c r="B5005" s="141">
        <v>-2.75654971610237</v>
      </c>
      <c r="C5005" s="141">
        <v>-2.3687563186374998</v>
      </c>
      <c r="D5005" s="141">
        <v>-2.49275838354143</v>
      </c>
      <c r="E5005" s="141">
        <v>-2.7799788138198398</v>
      </c>
    </row>
    <row r="5006" spans="1:5" x14ac:dyDescent="0.25">
      <c r="A5006" s="141">
        <v>29029.5922079091</v>
      </c>
      <c r="B5006" s="141">
        <v>-2.75664446827304</v>
      </c>
      <c r="C5006" s="141">
        <v>-2.3158485172885102</v>
      </c>
      <c r="D5006" s="141">
        <v>-2.4927839873352</v>
      </c>
      <c r="E5006" s="141">
        <v>-2.7800417940245001</v>
      </c>
    </row>
    <row r="5007" spans="1:5" x14ac:dyDescent="0.25">
      <c r="A5007" s="141">
        <v>29044.449670268401</v>
      </c>
      <c r="B5007" s="141">
        <v>-2.7570576727353902</v>
      </c>
      <c r="C5007" s="141">
        <v>-3.0036145406603798</v>
      </c>
      <c r="D5007" s="141">
        <v>-2.4928953178922302</v>
      </c>
      <c r="E5007" s="141">
        <v>-2.7803162956041598</v>
      </c>
    </row>
    <row r="5008" spans="1:5" x14ac:dyDescent="0.25">
      <c r="A5008" s="141">
        <v>29052.557071241299</v>
      </c>
      <c r="B5008" s="141">
        <v>-2.7572827275212402</v>
      </c>
      <c r="C5008" s="141">
        <v>-1.97917097708904</v>
      </c>
      <c r="D5008" s="141">
        <v>-2.4929557322146101</v>
      </c>
      <c r="E5008" s="141">
        <v>-2.7804657071659</v>
      </c>
    </row>
    <row r="5009" spans="1:5" x14ac:dyDescent="0.25">
      <c r="A5009" s="141">
        <v>29055.101662753201</v>
      </c>
      <c r="B5009" s="141">
        <v>-2.7573533018439602</v>
      </c>
      <c r="C5009" s="141">
        <v>-3.3322386450333901</v>
      </c>
      <c r="D5009" s="141">
        <v>-2.4929746449978101</v>
      </c>
      <c r="E5009" s="141">
        <v>-2.7805125471099599</v>
      </c>
    </row>
    <row r="5010" spans="1:5" x14ac:dyDescent="0.25">
      <c r="A5010" s="141">
        <v>29055.5928643597</v>
      </c>
      <c r="B5010" s="141">
        <v>-2.7573669219550299</v>
      </c>
      <c r="C5010" s="141">
        <v>-2.9319909898135301</v>
      </c>
      <c r="D5010" s="141">
        <v>-2.49297829318777</v>
      </c>
      <c r="E5010" s="141">
        <v>-2.7805215859973802</v>
      </c>
    </row>
    <row r="5011" spans="1:5" x14ac:dyDescent="0.25">
      <c r="A5011" s="141">
        <v>29061.730722603599</v>
      </c>
      <c r="B5011" s="141">
        <v>-2.7575370211648802</v>
      </c>
      <c r="C5011" s="141">
        <v>-2.1508488181754002</v>
      </c>
      <c r="D5011" s="141">
        <v>-2.49302380625257</v>
      </c>
      <c r="E5011" s="141">
        <v>-2.7806344513713999</v>
      </c>
    </row>
    <row r="5012" spans="1:5" x14ac:dyDescent="0.25">
      <c r="A5012" s="141">
        <v>29063.726943264301</v>
      </c>
      <c r="B5012" s="141">
        <v>-2.7575923058626901</v>
      </c>
      <c r="C5012" s="141">
        <v>-3.42816179271591</v>
      </c>
      <c r="D5012" s="141">
        <v>-2.4930385792901899</v>
      </c>
      <c r="E5012" s="141">
        <v>-2.7806711264968902</v>
      </c>
    </row>
    <row r="5013" spans="1:5" x14ac:dyDescent="0.25">
      <c r="A5013" s="141">
        <v>29066.5916014307</v>
      </c>
      <c r="B5013" s="141">
        <v>-2.75767161009732</v>
      </c>
      <c r="C5013" s="141">
        <v>-2.8260676075837701</v>
      </c>
      <c r="D5013" s="141">
        <v>-2.49305975417098</v>
      </c>
      <c r="E5013" s="141">
        <v>-2.7807237293484599</v>
      </c>
    </row>
    <row r="5014" spans="1:5" x14ac:dyDescent="0.25">
      <c r="A5014" s="141">
        <v>29067.617036665801</v>
      </c>
      <c r="B5014" s="141">
        <v>-2.7576999888598199</v>
      </c>
      <c r="C5014" s="141">
        <v>-2.81914348111671</v>
      </c>
      <c r="D5014" s="141">
        <v>-2.4930673267800398</v>
      </c>
      <c r="E5014" s="141">
        <v>-2.7807425512629198</v>
      </c>
    </row>
    <row r="5015" spans="1:5" x14ac:dyDescent="0.25">
      <c r="A5015" s="141">
        <v>29068.384818100902</v>
      </c>
      <c r="B5015" s="141">
        <v>-2.7577212339721799</v>
      </c>
      <c r="C5015" s="141">
        <v>-2.8292592395623299</v>
      </c>
      <c r="D5015" s="141">
        <v>-2.4930729942006802</v>
      </c>
      <c r="E5015" s="141">
        <v>-2.7807566412281002</v>
      </c>
    </row>
    <row r="5016" spans="1:5" x14ac:dyDescent="0.25">
      <c r="A5016" s="141">
        <v>29073.433648031401</v>
      </c>
      <c r="B5016" s="141">
        <v>-2.7578608724756801</v>
      </c>
      <c r="C5016" s="141">
        <v>-1.82204526868801</v>
      </c>
      <c r="D5016" s="141">
        <v>-2.49311020969518</v>
      </c>
      <c r="E5016" s="141">
        <v>-2.7808492375589702</v>
      </c>
    </row>
    <row r="5017" spans="1:5" x14ac:dyDescent="0.25">
      <c r="A5017" s="141">
        <v>29082.357411114001</v>
      </c>
      <c r="B5017" s="141">
        <v>-2.7581073996955401</v>
      </c>
      <c r="C5017" s="141">
        <v>-2.7342367914331001</v>
      </c>
      <c r="D5017" s="141">
        <v>-2.4931757641758301</v>
      </c>
      <c r="E5017" s="141">
        <v>-2.78101265859733</v>
      </c>
    </row>
    <row r="5018" spans="1:5" x14ac:dyDescent="0.25">
      <c r="A5018" s="141">
        <v>29082.7852901107</v>
      </c>
      <c r="B5018" s="141">
        <v>-2.7581192111796802</v>
      </c>
      <c r="C5018" s="141">
        <v>-2.5706784311408502</v>
      </c>
      <c r="D5018" s="141">
        <v>-2.49317890023277</v>
      </c>
      <c r="E5018" s="141">
        <v>-2.7810204866340502</v>
      </c>
    </row>
    <row r="5019" spans="1:5" x14ac:dyDescent="0.25">
      <c r="A5019" s="141">
        <v>29092.175036734199</v>
      </c>
      <c r="B5019" s="141">
        <v>-2.75837820366224</v>
      </c>
      <c r="C5019" s="141">
        <v>-2.9941090972440398</v>
      </c>
      <c r="D5019" s="141">
        <v>-2.4932475557038298</v>
      </c>
      <c r="E5019" s="141">
        <v>-2.78119209556862</v>
      </c>
    </row>
    <row r="5020" spans="1:5" x14ac:dyDescent="0.25">
      <c r="A5020" s="141">
        <v>29093.872572191998</v>
      </c>
      <c r="B5020" s="141">
        <v>-2.7584249832402699</v>
      </c>
      <c r="C5020" s="141">
        <v>-2.9997347054611798</v>
      </c>
      <c r="D5020" s="141">
        <v>-2.49325993402576</v>
      </c>
      <c r="E5020" s="141">
        <v>-2.7812230842829599</v>
      </c>
    </row>
    <row r="5021" spans="1:5" x14ac:dyDescent="0.25">
      <c r="A5021" s="141">
        <v>29095.643936078999</v>
      </c>
      <c r="B5021" s="141">
        <v>-2.7584737834078799</v>
      </c>
      <c r="C5021" s="141">
        <v>-3.0483623987423698</v>
      </c>
      <c r="D5021" s="141">
        <v>-2.49327283973106</v>
      </c>
      <c r="E5021" s="141">
        <v>-2.7812554091306301</v>
      </c>
    </row>
    <row r="5022" spans="1:5" x14ac:dyDescent="0.25">
      <c r="A5022" s="141">
        <v>29096.312869318401</v>
      </c>
      <c r="B5022" s="141">
        <v>-2.7584922084763099</v>
      </c>
      <c r="C5022" s="141">
        <v>-2.2378550122276</v>
      </c>
      <c r="D5022" s="141">
        <v>-2.4932777104949002</v>
      </c>
      <c r="E5022" s="141">
        <v>-2.7812676131226999</v>
      </c>
    </row>
    <row r="5023" spans="1:5" x14ac:dyDescent="0.25">
      <c r="A5023" s="141">
        <v>29100.6723677144</v>
      </c>
      <c r="B5023" s="141">
        <v>-2.7586122366315098</v>
      </c>
      <c r="C5023" s="141">
        <v>-2.11091087698395</v>
      </c>
      <c r="D5023" s="141">
        <v>-2.49330941460462</v>
      </c>
      <c r="E5023" s="141">
        <v>-2.7813471064281798</v>
      </c>
    </row>
    <row r="5024" spans="1:5" x14ac:dyDescent="0.25">
      <c r="A5024" s="141">
        <v>29103.891829741598</v>
      </c>
      <c r="B5024" s="141">
        <v>-2.7587008213676398</v>
      </c>
      <c r="C5024" s="141">
        <v>-2.9813266630502899</v>
      </c>
      <c r="D5024" s="141">
        <v>-2.4933327843978699</v>
      </c>
      <c r="E5024" s="141">
        <v>-2.7814057660404501</v>
      </c>
    </row>
    <row r="5025" spans="1:5" x14ac:dyDescent="0.25">
      <c r="A5025" s="141">
        <v>29112.126572641198</v>
      </c>
      <c r="B5025" s="141">
        <v>-2.7589271897291301</v>
      </c>
      <c r="C5025" s="141">
        <v>-2.8410686372084699</v>
      </c>
      <c r="D5025" s="141">
        <v>-2.4933923917618599</v>
      </c>
      <c r="E5025" s="141">
        <v>-2.7815556303763702</v>
      </c>
    </row>
    <row r="5026" spans="1:5" x14ac:dyDescent="0.25">
      <c r="A5026" s="141">
        <v>29117.005931450101</v>
      </c>
      <c r="B5026" s="141">
        <v>-2.7590611754971301</v>
      </c>
      <c r="C5026" s="141">
        <v>-2.9793240398907699</v>
      </c>
      <c r="D5026" s="141">
        <v>-2.4934275973384699</v>
      </c>
      <c r="E5026" s="141">
        <v>-2.7816443120184302</v>
      </c>
    </row>
    <row r="5027" spans="1:5" x14ac:dyDescent="0.25">
      <c r="A5027" s="141">
        <v>29125.897904304798</v>
      </c>
      <c r="B5027" s="141">
        <v>-2.7593050689848502</v>
      </c>
      <c r="C5027" s="141">
        <v>-2.7282895349921499</v>
      </c>
      <c r="D5027" s="141">
        <v>-2.4934915374104598</v>
      </c>
      <c r="E5027" s="141">
        <v>-2.7818056990543401</v>
      </c>
    </row>
    <row r="5028" spans="1:5" x14ac:dyDescent="0.25">
      <c r="A5028" s="141">
        <v>29127.237411863302</v>
      </c>
      <c r="B5028" s="141">
        <v>-2.7593417786135301</v>
      </c>
      <c r="C5028" s="141">
        <v>-2.6179228914355002</v>
      </c>
      <c r="D5028" s="141">
        <v>-2.4935011451964</v>
      </c>
      <c r="E5028" s="141">
        <v>-2.7818299859719402</v>
      </c>
    </row>
    <row r="5029" spans="1:5" x14ac:dyDescent="0.25">
      <c r="A5029" s="141">
        <v>29128.2964058865</v>
      </c>
      <c r="B5029" s="141">
        <v>-2.7593707949244499</v>
      </c>
      <c r="C5029" s="141">
        <v>-2.7365172071897699</v>
      </c>
      <c r="D5029" s="141">
        <v>-2.4935087364650501</v>
      </c>
      <c r="E5029" s="141">
        <v>-2.78184918226391</v>
      </c>
    </row>
    <row r="5030" spans="1:5" x14ac:dyDescent="0.25">
      <c r="A5030" s="141">
        <v>29132.646529658199</v>
      </c>
      <c r="B5030" s="141">
        <v>-2.7594899344830002</v>
      </c>
      <c r="C5030" s="141">
        <v>-3.0121082818334899</v>
      </c>
      <c r="D5030" s="141">
        <v>-2.4935398781390701</v>
      </c>
      <c r="E5030" s="141">
        <v>-2.7819279943789001</v>
      </c>
    </row>
    <row r="5031" spans="1:5" x14ac:dyDescent="0.25">
      <c r="A5031" s="141">
        <v>29133.214562207701</v>
      </c>
      <c r="B5031" s="141">
        <v>-2.7595054852152598</v>
      </c>
      <c r="C5031" s="141">
        <v>-2.48470028552366</v>
      </c>
      <c r="D5031" s="141">
        <v>-2.49354393962841</v>
      </c>
      <c r="E5031" s="141">
        <v>-2.78193828055023</v>
      </c>
    </row>
    <row r="5032" spans="1:5" x14ac:dyDescent="0.25">
      <c r="A5032" s="141">
        <v>29135.990976192501</v>
      </c>
      <c r="B5032" s="141">
        <v>-2.7595814726199301</v>
      </c>
      <c r="C5032" s="141"/>
      <c r="D5032" s="141">
        <v>-2.4935637748451698</v>
      </c>
      <c r="E5032" s="141">
        <v>-2.7819885404806701</v>
      </c>
    </row>
    <row r="5033" spans="1:5" x14ac:dyDescent="0.25">
      <c r="A5033" s="141">
        <v>29139.225671914599</v>
      </c>
      <c r="B5033" s="141">
        <v>-2.7596699586357398</v>
      </c>
      <c r="C5033" s="141">
        <v>-2.8730087810873299</v>
      </c>
      <c r="D5033" s="141">
        <v>-2.49358684974609</v>
      </c>
      <c r="E5033" s="141">
        <v>-2.7820470619267499</v>
      </c>
    </row>
    <row r="5034" spans="1:5" x14ac:dyDescent="0.25">
      <c r="A5034" s="141">
        <v>29143.118400810599</v>
      </c>
      <c r="B5034" s="141">
        <v>-2.7597763824702</v>
      </c>
      <c r="C5034" s="141">
        <v>-2.8470183329265102</v>
      </c>
      <c r="D5034" s="141">
        <v>-2.4936145697685901</v>
      </c>
      <c r="E5034" s="141">
        <v>-2.7821174393760502</v>
      </c>
    </row>
    <row r="5035" spans="1:5" x14ac:dyDescent="0.25">
      <c r="A5035" s="141">
        <v>29144.310447508298</v>
      </c>
      <c r="B5035" s="141">
        <v>-2.7598089582604302</v>
      </c>
      <c r="C5035" s="141">
        <v>-2.2621290805998102</v>
      </c>
      <c r="D5035" s="141">
        <v>-2.4936230476051899</v>
      </c>
      <c r="E5035" s="141">
        <v>-2.78213897997614</v>
      </c>
    </row>
    <row r="5036" spans="1:5" x14ac:dyDescent="0.25">
      <c r="A5036" s="141">
        <v>29146.4804655855</v>
      </c>
      <c r="B5036" s="141">
        <v>-2.7598682431433801</v>
      </c>
      <c r="C5036" s="141">
        <v>-3.26065851306236</v>
      </c>
      <c r="D5036" s="141">
        <v>-2.4936384679060399</v>
      </c>
      <c r="E5036" s="141">
        <v>-2.7821781799976799</v>
      </c>
    </row>
    <row r="5037" spans="1:5" x14ac:dyDescent="0.25">
      <c r="A5037" s="141">
        <v>29149.994735873599</v>
      </c>
      <c r="B5037" s="141">
        <v>-2.7599642077300901</v>
      </c>
      <c r="C5037" s="141">
        <v>-3.1142706770518598</v>
      </c>
      <c r="D5037" s="141">
        <v>-2.4936634053418598</v>
      </c>
      <c r="E5037" s="141">
        <v>-2.78224162822606</v>
      </c>
    </row>
    <row r="5038" spans="1:5" x14ac:dyDescent="0.25">
      <c r="A5038" s="141">
        <v>29151.9715157256</v>
      </c>
      <c r="B5038" s="141">
        <v>-2.7600181632941001</v>
      </c>
      <c r="C5038" s="141">
        <v>-2.8230054749168301</v>
      </c>
      <c r="D5038" s="141">
        <v>-2.4936774135456599</v>
      </c>
      <c r="E5038" s="141">
        <v>-2.78227729903326</v>
      </c>
    </row>
    <row r="5039" spans="1:5" x14ac:dyDescent="0.25">
      <c r="A5039" s="141">
        <v>29159.264194624699</v>
      </c>
      <c r="B5039" s="141">
        <v>-2.76021706144269</v>
      </c>
      <c r="C5039" s="141">
        <v>-2.4110696308058399</v>
      </c>
      <c r="D5039" s="141">
        <v>-2.49372897322811</v>
      </c>
      <c r="E5039" s="141">
        <v>-2.7824087779954598</v>
      </c>
    </row>
    <row r="5040" spans="1:5" x14ac:dyDescent="0.25">
      <c r="A5040" s="141">
        <v>29161.659614107</v>
      </c>
      <c r="B5040" s="141">
        <v>-2.7602823407563499</v>
      </c>
      <c r="C5040" s="141">
        <v>-2.90853494014222</v>
      </c>
      <c r="D5040" s="141">
        <v>-2.4937458681818701</v>
      </c>
      <c r="E5040" s="141">
        <v>-2.7824519249350601</v>
      </c>
    </row>
    <row r="5041" spans="1:5" x14ac:dyDescent="0.25">
      <c r="A5041" s="141">
        <v>29166.6109749432</v>
      </c>
      <c r="B5041" s="141">
        <v>-2.7604171914707001</v>
      </c>
      <c r="C5041" s="141">
        <v>-3.2138156525023298</v>
      </c>
      <c r="D5041" s="141">
        <v>-2.4937807263638998</v>
      </c>
      <c r="E5041" s="141">
        <v>-2.7825410482229702</v>
      </c>
    </row>
    <row r="5042" spans="1:5" x14ac:dyDescent="0.25">
      <c r="A5042" s="141">
        <v>29168.973988573802</v>
      </c>
      <c r="B5042" s="141">
        <v>-2.7604815091827701</v>
      </c>
      <c r="C5042" s="141">
        <v>-2.4609243322944199</v>
      </c>
      <c r="D5042" s="141">
        <v>-2.49379733193362</v>
      </c>
      <c r="E5042" s="141">
        <v>-2.78258355260756</v>
      </c>
    </row>
    <row r="5043" spans="1:5" x14ac:dyDescent="0.25">
      <c r="A5043" s="141">
        <v>29169.618058955599</v>
      </c>
      <c r="B5043" s="141">
        <v>-2.76049903543182</v>
      </c>
      <c r="C5043" s="141">
        <v>-0.17481885718178</v>
      </c>
      <c r="D5043" s="141">
        <v>-2.4938018546027201</v>
      </c>
      <c r="E5043" s="141">
        <v>-2.7825951344679498</v>
      </c>
    </row>
    <row r="5044" spans="1:5" x14ac:dyDescent="0.25">
      <c r="A5044" s="141">
        <v>29177.715006372699</v>
      </c>
      <c r="B5044" s="141">
        <v>-2.7607192067910198</v>
      </c>
      <c r="C5044" s="141">
        <v>-2.9596650869063699</v>
      </c>
      <c r="D5044" s="141">
        <v>-2.4938585874310899</v>
      </c>
      <c r="E5044" s="141">
        <v>-2.7827406174326299</v>
      </c>
    </row>
    <row r="5045" spans="1:5" x14ac:dyDescent="0.25">
      <c r="A5045" s="141">
        <v>29183.2764426586</v>
      </c>
      <c r="B5045" s="141">
        <v>-2.7608702607197202</v>
      </c>
      <c r="C5045" s="141">
        <v>-2.8246842096989999</v>
      </c>
      <c r="D5045" s="141">
        <v>-2.49389742175374</v>
      </c>
      <c r="E5045" s="141">
        <v>-2.7828404168679901</v>
      </c>
    </row>
    <row r="5046" spans="1:5" x14ac:dyDescent="0.25">
      <c r="A5046" s="141">
        <v>29188.2069358837</v>
      </c>
      <c r="B5046" s="141">
        <v>-2.76100406045038</v>
      </c>
      <c r="C5046" s="141">
        <v>-3.17099129879302</v>
      </c>
      <c r="D5046" s="141">
        <v>-2.4939317599240098</v>
      </c>
      <c r="E5046" s="141">
        <v>-2.7829288088830402</v>
      </c>
    </row>
    <row r="5047" spans="1:5" x14ac:dyDescent="0.25">
      <c r="A5047" s="141">
        <v>29199.473002520401</v>
      </c>
      <c r="B5047" s="141">
        <v>-2.7613093765173899</v>
      </c>
      <c r="C5047" s="141">
        <v>-2.8323121573007</v>
      </c>
      <c r="D5047" s="141">
        <v>-2.4940099035146299</v>
      </c>
      <c r="E5047" s="141">
        <v>-2.7831304857030901</v>
      </c>
    </row>
    <row r="5048" spans="1:5" x14ac:dyDescent="0.25">
      <c r="A5048" s="141">
        <v>29200.835448078102</v>
      </c>
      <c r="B5048" s="141">
        <v>-2.7613462605048502</v>
      </c>
      <c r="C5048" s="141">
        <v>-3.4412022426248998</v>
      </c>
      <c r="D5048" s="141">
        <v>-2.4940193237206301</v>
      </c>
      <c r="E5048" s="141">
        <v>-2.7831548474727899</v>
      </c>
    </row>
    <row r="5049" spans="1:5" x14ac:dyDescent="0.25">
      <c r="A5049" s="141">
        <v>29202.608502531599</v>
      </c>
      <c r="B5049" s="141">
        <v>-2.76139424786252</v>
      </c>
      <c r="C5049" s="141">
        <v>-2.7015880140320099</v>
      </c>
      <c r="D5049" s="141">
        <v>-2.4940315732793898</v>
      </c>
      <c r="E5049" s="141">
        <v>-2.7831865424180702</v>
      </c>
    </row>
    <row r="5050" spans="1:5" x14ac:dyDescent="0.25">
      <c r="A5050" s="141">
        <v>29203.711108687301</v>
      </c>
      <c r="B5050" s="141">
        <v>-2.76142408249195</v>
      </c>
      <c r="C5050" s="141">
        <v>-2.4222533627962299</v>
      </c>
      <c r="D5050" s="141">
        <v>-2.49403918537431</v>
      </c>
      <c r="E5050" s="141">
        <v>-2.7832062474403299</v>
      </c>
    </row>
    <row r="5051" spans="1:5" x14ac:dyDescent="0.25">
      <c r="A5051" s="141">
        <v>29208.926372470702</v>
      </c>
      <c r="B5051" s="141">
        <v>-2.7615651239471899</v>
      </c>
      <c r="C5051" s="141">
        <v>-2.8595659499191699</v>
      </c>
      <c r="D5051" s="141">
        <v>-2.4940751328627901</v>
      </c>
      <c r="E5051" s="141">
        <v>-2.7832993987665602</v>
      </c>
    </row>
    <row r="5052" spans="1:5" x14ac:dyDescent="0.25">
      <c r="A5052" s="141">
        <v>29208.956466584499</v>
      </c>
      <c r="B5052" s="141">
        <v>-2.7615659374540802</v>
      </c>
      <c r="C5052" s="141">
        <v>-2.9608402522156698</v>
      </c>
      <c r="D5052" s="141">
        <v>-2.4940753400195699</v>
      </c>
      <c r="E5052" s="141">
        <v>-2.7832999360365398</v>
      </c>
    </row>
    <row r="5053" spans="1:5" x14ac:dyDescent="0.25">
      <c r="A5053" s="141">
        <v>29208.963221072601</v>
      </c>
      <c r="B5053" s="141">
        <v>-2.7615661200414601</v>
      </c>
      <c r="C5053" s="141">
        <v>-2.8930422225047399</v>
      </c>
      <c r="D5053" s="141">
        <v>-2.4940753865145502</v>
      </c>
      <c r="E5053" s="141">
        <v>-2.7833000566239798</v>
      </c>
    </row>
    <row r="5054" spans="1:5" x14ac:dyDescent="0.25">
      <c r="A5054" s="141">
        <v>29209.096061814998</v>
      </c>
      <c r="B5054" s="141">
        <v>-2.7615697109516999</v>
      </c>
      <c r="C5054" s="141">
        <v>-2.86344005062303</v>
      </c>
      <c r="D5054" s="141">
        <v>-2.49407630090055</v>
      </c>
      <c r="E5054" s="141">
        <v>-2.78330242819179</v>
      </c>
    </row>
    <row r="5055" spans="1:5" x14ac:dyDescent="0.25">
      <c r="A5055" s="141">
        <v>29209.7084523798</v>
      </c>
      <c r="B5055" s="141">
        <v>-2.7615862638721498</v>
      </c>
      <c r="C5055" s="141">
        <v>-2.3728280071540699</v>
      </c>
      <c r="D5055" s="141">
        <v>-2.49408051539121</v>
      </c>
      <c r="E5055" s="141">
        <v>-2.78331336030636</v>
      </c>
    </row>
    <row r="5056" spans="1:5" x14ac:dyDescent="0.25">
      <c r="A5056" s="141">
        <v>29213.738255266799</v>
      </c>
      <c r="B5056" s="141">
        <v>-2.7616951470979698</v>
      </c>
      <c r="C5056" s="141">
        <v>-2.9390333798882602</v>
      </c>
      <c r="D5056" s="141">
        <v>-2.49410821614075</v>
      </c>
      <c r="E5056" s="141">
        <v>-2.7833852690950001</v>
      </c>
    </row>
    <row r="5057" spans="1:5" x14ac:dyDescent="0.25">
      <c r="A5057" s="141">
        <v>29219.0180075998</v>
      </c>
      <c r="B5057" s="141">
        <v>-2.76183769200173</v>
      </c>
      <c r="C5057" s="141">
        <v>-3.4357743029038801</v>
      </c>
      <c r="D5057" s="141">
        <v>-2.4941444237416199</v>
      </c>
      <c r="E5057" s="141">
        <v>-2.7834794054877001</v>
      </c>
    </row>
    <row r="5058" spans="1:5" x14ac:dyDescent="0.25">
      <c r="A5058" s="141">
        <v>29219.176765710301</v>
      </c>
      <c r="B5058" s="141">
        <v>-2.7618419762624198</v>
      </c>
      <c r="C5058" s="141"/>
      <c r="D5058" s="141">
        <v>-2.4941455109798198</v>
      </c>
      <c r="E5058" s="141">
        <v>-2.7834822347553101</v>
      </c>
    </row>
    <row r="5059" spans="1:5" x14ac:dyDescent="0.25">
      <c r="A5059" s="141">
        <v>29220.9714335137</v>
      </c>
      <c r="B5059" s="141">
        <v>-2.7618903993900701</v>
      </c>
      <c r="C5059" s="141">
        <v>-2.3113619289304701</v>
      </c>
      <c r="D5059" s="141">
        <v>-2.4941577955000098</v>
      </c>
      <c r="E5059" s="141">
        <v>-2.7835142125502701</v>
      </c>
    </row>
    <row r="5060" spans="1:5" x14ac:dyDescent="0.25">
      <c r="A5060" s="141">
        <v>29221.5477339317</v>
      </c>
      <c r="B5060" s="141">
        <v>-2.7619059458410802</v>
      </c>
      <c r="C5060" s="141">
        <v>-2.6217440648766002</v>
      </c>
      <c r="D5060" s="141">
        <v>-2.49416173791586</v>
      </c>
      <c r="E5060" s="141">
        <v>-2.78352447908975</v>
      </c>
    </row>
    <row r="5061" spans="1:5" x14ac:dyDescent="0.25">
      <c r="A5061" s="141">
        <v>29227.529073123002</v>
      </c>
      <c r="B5061" s="141">
        <v>-2.7620672113917499</v>
      </c>
      <c r="C5061" s="141">
        <v>-3.0533350140682001</v>
      </c>
      <c r="D5061" s="141">
        <v>-2.4942025877924499</v>
      </c>
      <c r="E5061" s="141">
        <v>-2.7836309737231</v>
      </c>
    </row>
    <row r="5062" spans="1:5" x14ac:dyDescent="0.25">
      <c r="A5062" s="141">
        <v>29230.216148517298</v>
      </c>
      <c r="B5062" s="141">
        <v>-2.7621396060785499</v>
      </c>
      <c r="C5062" s="141">
        <v>-2.1394394942744199</v>
      </c>
      <c r="D5062" s="141">
        <v>-2.4942208990313199</v>
      </c>
      <c r="E5062" s="141">
        <v>-2.7836787800871399</v>
      </c>
    </row>
    <row r="5063" spans="1:5" x14ac:dyDescent="0.25">
      <c r="A5063" s="141">
        <v>29232.340039562001</v>
      </c>
      <c r="B5063" s="141">
        <v>-2.76219680441733</v>
      </c>
      <c r="C5063" s="141">
        <v>-3.48000710747699</v>
      </c>
      <c r="D5063" s="141">
        <v>-2.4942353547587701</v>
      </c>
      <c r="E5063" s="141">
        <v>-2.78371655118774</v>
      </c>
    </row>
    <row r="5064" spans="1:5" x14ac:dyDescent="0.25">
      <c r="A5064" s="141">
        <v>29241.707048407301</v>
      </c>
      <c r="B5064" s="141">
        <v>-2.7624488228327202</v>
      </c>
      <c r="C5064" s="141">
        <v>-3.0004273916739801</v>
      </c>
      <c r="D5064" s="141">
        <v>-2.4942989231477601</v>
      </c>
      <c r="E5064" s="141">
        <v>-2.7838829711488402</v>
      </c>
    </row>
    <row r="5065" spans="1:5" x14ac:dyDescent="0.25">
      <c r="A5065" s="141">
        <v>29243.197936997702</v>
      </c>
      <c r="B5065" s="141">
        <v>-2.7624888983803699</v>
      </c>
      <c r="C5065" s="141">
        <v>-2.4041134377096398</v>
      </c>
      <c r="D5065" s="141">
        <v>-2.4943090130207199</v>
      </c>
      <c r="E5065" s="141">
        <v>-2.7839094349854299</v>
      </c>
    </row>
    <row r="5066" spans="1:5" x14ac:dyDescent="0.25">
      <c r="A5066" s="141">
        <v>29245.719796765599</v>
      </c>
      <c r="B5066" s="141">
        <v>-2.7625566638378101</v>
      </c>
      <c r="C5066" s="141">
        <v>-2.90459700577905</v>
      </c>
      <c r="D5066" s="141">
        <v>-2.49432606275772</v>
      </c>
      <c r="E5066" s="141">
        <v>-2.7839541839487101</v>
      </c>
    </row>
    <row r="5067" spans="1:5" x14ac:dyDescent="0.25">
      <c r="A5067" s="141">
        <v>29257.448494281402</v>
      </c>
      <c r="B5067" s="141">
        <v>-2.7628714498223501</v>
      </c>
      <c r="C5067" s="141">
        <v>-2.2882795402285998</v>
      </c>
      <c r="D5067" s="141">
        <v>-2.49440507037444</v>
      </c>
      <c r="E5067" s="141">
        <v>-2.7841620576074102</v>
      </c>
    </row>
    <row r="5068" spans="1:5" x14ac:dyDescent="0.25">
      <c r="A5068" s="141">
        <v>29258.972549396</v>
      </c>
      <c r="B5068" s="141">
        <v>-2.7629123081347799</v>
      </c>
      <c r="C5068" s="141">
        <v>-2.2705993638423099</v>
      </c>
      <c r="D5068" s="141">
        <v>-2.4944153021136102</v>
      </c>
      <c r="E5068" s="141">
        <v>-2.7841890398451099</v>
      </c>
    </row>
    <row r="5069" spans="1:5" x14ac:dyDescent="0.25">
      <c r="A5069" s="141">
        <v>29259.887926152402</v>
      </c>
      <c r="B5069" s="141">
        <v>-2.7629368433654702</v>
      </c>
      <c r="C5069" s="141">
        <v>-2.9828430547936202</v>
      </c>
      <c r="D5069" s="141">
        <v>-2.4944214436606602</v>
      </c>
      <c r="E5069" s="141">
        <v>-2.7842052426773001</v>
      </c>
    </row>
    <row r="5070" spans="1:5" x14ac:dyDescent="0.25">
      <c r="A5070" s="141">
        <v>29264.7165185657</v>
      </c>
      <c r="B5070" s="141">
        <v>-2.7630662033734801</v>
      </c>
      <c r="C5070" s="141">
        <v>-2.7185547056618402</v>
      </c>
      <c r="D5070" s="141">
        <v>-2.4944537926208499</v>
      </c>
      <c r="E5070" s="141">
        <v>-2.7842906724805201</v>
      </c>
    </row>
    <row r="5071" spans="1:5" x14ac:dyDescent="0.25">
      <c r="A5071" s="141">
        <v>29265.720884539998</v>
      </c>
      <c r="B5071" s="141">
        <v>-2.7630930974930101</v>
      </c>
      <c r="C5071" s="141">
        <v>-1.5794335745391701</v>
      </c>
      <c r="D5071" s="141">
        <v>-2.4944605112884299</v>
      </c>
      <c r="E5071" s="141">
        <v>-2.78430843384404</v>
      </c>
    </row>
    <row r="5072" spans="1:5" x14ac:dyDescent="0.25">
      <c r="A5072" s="141">
        <v>29274.506275446602</v>
      </c>
      <c r="B5072" s="141">
        <v>-2.7633281510290302</v>
      </c>
      <c r="C5072" s="141">
        <v>-3.1459614652119701</v>
      </c>
      <c r="D5072" s="141">
        <v>-2.4945191335766799</v>
      </c>
      <c r="E5072" s="141">
        <v>-2.7844636743598898</v>
      </c>
    </row>
    <row r="5073" spans="1:5" x14ac:dyDescent="0.25">
      <c r="A5073" s="141">
        <v>29277.3834317492</v>
      </c>
      <c r="B5073" s="141">
        <v>-2.7634050535072201</v>
      </c>
      <c r="C5073" s="141">
        <v>-2.5352153190656201</v>
      </c>
      <c r="D5073" s="141">
        <v>-2.49453827459309</v>
      </c>
      <c r="E5073" s="141">
        <v>-2.78451446748854</v>
      </c>
    </row>
    <row r="5074" spans="1:5" x14ac:dyDescent="0.25">
      <c r="A5074" s="141">
        <v>29283.520592622001</v>
      </c>
      <c r="B5074" s="141">
        <v>-2.76356896622887</v>
      </c>
      <c r="C5074" s="141">
        <v>-3.3669476057302501</v>
      </c>
      <c r="D5074" s="141">
        <v>-2.4945790091434699</v>
      </c>
      <c r="E5074" s="141">
        <v>-2.7846227357740201</v>
      </c>
    </row>
    <row r="5075" spans="1:5" x14ac:dyDescent="0.25">
      <c r="A5075" s="141">
        <v>29285.318686382401</v>
      </c>
      <c r="B5075" s="141">
        <v>-2.7636169578331402</v>
      </c>
      <c r="C5075" s="141">
        <v>-2.82316478552496</v>
      </c>
      <c r="D5075" s="141">
        <v>-2.49459091939474</v>
      </c>
      <c r="E5075" s="141">
        <v>-2.7846544370619899</v>
      </c>
    </row>
    <row r="5076" spans="1:5" x14ac:dyDescent="0.25">
      <c r="A5076" s="141">
        <v>29290.332287738998</v>
      </c>
      <c r="B5076" s="141">
        <v>-2.7637506948827899</v>
      </c>
      <c r="C5076" s="141">
        <v>-2.9263221036548899</v>
      </c>
      <c r="D5076" s="141">
        <v>-2.49462407038363</v>
      </c>
      <c r="E5076" s="141">
        <v>-2.7847427827073501</v>
      </c>
    </row>
    <row r="5077" spans="1:5" x14ac:dyDescent="0.25">
      <c r="A5077" s="141">
        <v>29292.2644878188</v>
      </c>
      <c r="B5077" s="141">
        <v>-2.76380220564223</v>
      </c>
      <c r="C5077" s="141">
        <v>0.253896344864324</v>
      </c>
      <c r="D5077" s="141">
        <v>-2.4946368236391998</v>
      </c>
      <c r="E5077" s="141">
        <v>-2.7847768121582401</v>
      </c>
    </row>
    <row r="5078" spans="1:5" x14ac:dyDescent="0.25">
      <c r="A5078" s="141">
        <v>29295.073167305902</v>
      </c>
      <c r="B5078" s="141">
        <v>-2.7638770524300802</v>
      </c>
      <c r="C5078" s="141">
        <v>-2.8554947890157401</v>
      </c>
      <c r="D5078" s="141">
        <v>-2.4946553393307598</v>
      </c>
      <c r="E5078" s="141">
        <v>-2.7848262599949498</v>
      </c>
    </row>
    <row r="5079" spans="1:5" x14ac:dyDescent="0.25">
      <c r="A5079" s="141">
        <v>29296.620579879898</v>
      </c>
      <c r="B5079" s="141">
        <v>-2.76391827322534</v>
      </c>
      <c r="C5079" s="141">
        <v>-2.4066270377119099</v>
      </c>
      <c r="D5079" s="141">
        <v>-2.4946655288914101</v>
      </c>
      <c r="E5079" s="141">
        <v>-2.7848534937087699</v>
      </c>
    </row>
    <row r="5080" spans="1:5" x14ac:dyDescent="0.25">
      <c r="A5080" s="141">
        <v>29300.779363154201</v>
      </c>
      <c r="B5080" s="141">
        <v>-2.7640290033753399</v>
      </c>
      <c r="C5080" s="141">
        <v>-2.9151042443164701</v>
      </c>
      <c r="D5080" s="141">
        <v>-2.4946928737351799</v>
      </c>
      <c r="E5080" s="141">
        <v>-2.78492665459245</v>
      </c>
    </row>
    <row r="5081" spans="1:5" x14ac:dyDescent="0.25">
      <c r="A5081" s="141">
        <v>29307.687993080901</v>
      </c>
      <c r="B5081" s="141">
        <v>-2.7642127767931202</v>
      </c>
      <c r="C5081" s="141">
        <v>-1.88953389704417</v>
      </c>
      <c r="D5081" s="141">
        <v>-2.4947381695447599</v>
      </c>
      <c r="E5081" s="141">
        <v>-2.7850480892538299</v>
      </c>
    </row>
    <row r="5082" spans="1:5" x14ac:dyDescent="0.25">
      <c r="A5082" s="141">
        <v>29309.649816943798</v>
      </c>
      <c r="B5082" s="141">
        <v>-2.7642649230123202</v>
      </c>
      <c r="C5082" s="141">
        <v>-2.6531082054996702</v>
      </c>
      <c r="D5082" s="141">
        <v>-2.49475100254792</v>
      </c>
      <c r="E5082" s="141">
        <v>-2.7850825498710301</v>
      </c>
    </row>
    <row r="5083" spans="1:5" x14ac:dyDescent="0.25">
      <c r="A5083" s="141">
        <v>29311.045328218799</v>
      </c>
      <c r="B5083" s="141">
        <v>-2.7643020057660199</v>
      </c>
      <c r="C5083" s="141">
        <v>-2.9659253531374601</v>
      </c>
      <c r="D5083" s="141">
        <v>-2.4947601231541099</v>
      </c>
      <c r="E5083" s="141">
        <v>-2.7851070567622598</v>
      </c>
    </row>
    <row r="5084" spans="1:5" x14ac:dyDescent="0.25">
      <c r="A5084" s="141">
        <v>29311.639471639501</v>
      </c>
      <c r="B5084" s="141">
        <v>-2.76431779119202</v>
      </c>
      <c r="C5084" s="141">
        <v>-2.8488293834945599</v>
      </c>
      <c r="D5084" s="141">
        <v>-2.49476400427874</v>
      </c>
      <c r="E5084" s="141">
        <v>-2.7851174891141501</v>
      </c>
    </row>
    <row r="5085" spans="1:5" x14ac:dyDescent="0.25">
      <c r="A5085" s="141">
        <v>29316.0308548506</v>
      </c>
      <c r="B5085" s="141">
        <v>-2.7644344135574599</v>
      </c>
      <c r="C5085" s="141">
        <v>-2.9808991861430498</v>
      </c>
      <c r="D5085" s="141">
        <v>-2.4947926530497102</v>
      </c>
      <c r="E5085" s="141">
        <v>-2.7851945675218901</v>
      </c>
    </row>
    <row r="5086" spans="1:5" x14ac:dyDescent="0.25">
      <c r="A5086" s="141">
        <v>29320.292724084698</v>
      </c>
      <c r="B5086" s="141">
        <v>-2.7645475129329999</v>
      </c>
      <c r="C5086" s="141">
        <v>-2.8315097474032198</v>
      </c>
      <c r="D5086" s="141">
        <v>-2.49482039448805</v>
      </c>
      <c r="E5086" s="141">
        <v>-2.78526932528036</v>
      </c>
    </row>
    <row r="5087" spans="1:5" x14ac:dyDescent="0.25">
      <c r="A5087" s="141">
        <v>29323.062904993702</v>
      </c>
      <c r="B5087" s="141">
        <v>-2.76462098253038</v>
      </c>
      <c r="C5087" s="141">
        <v>-1.7227622790958099</v>
      </c>
      <c r="D5087" s="141">
        <v>-2.4948383932707201</v>
      </c>
      <c r="E5087" s="141">
        <v>-2.78531789239267</v>
      </c>
    </row>
    <row r="5088" spans="1:5" x14ac:dyDescent="0.25">
      <c r="A5088" s="141">
        <v>29324.658006225902</v>
      </c>
      <c r="B5088" s="141">
        <v>-2.7646632713882</v>
      </c>
      <c r="C5088" s="141">
        <v>-3.4477894145380699</v>
      </c>
      <c r="D5088" s="141">
        <v>-2.4948487454091999</v>
      </c>
      <c r="E5088" s="141">
        <v>-2.7853458490587601</v>
      </c>
    </row>
    <row r="5089" spans="1:5" x14ac:dyDescent="0.25">
      <c r="A5089" s="141">
        <v>29324.868199587301</v>
      </c>
      <c r="B5089" s="141">
        <v>-2.76466884311432</v>
      </c>
      <c r="C5089" s="141">
        <v>-1.4158372560472401</v>
      </c>
      <c r="D5089" s="141">
        <v>-2.4948501089143198</v>
      </c>
      <c r="E5089" s="141">
        <v>-2.78534953254991</v>
      </c>
    </row>
    <row r="5090" spans="1:5" x14ac:dyDescent="0.25">
      <c r="A5090" s="141">
        <v>29325.305521919501</v>
      </c>
      <c r="B5090" s="141">
        <v>-2.7646804348483598</v>
      </c>
      <c r="C5090" s="141">
        <v>-9.4491102333327408</v>
      </c>
      <c r="D5090" s="141">
        <v>-2.4948529453062198</v>
      </c>
      <c r="E5090" s="141">
        <v>-2.7853571959598802</v>
      </c>
    </row>
    <row r="5091" spans="1:5" x14ac:dyDescent="0.25">
      <c r="A5091" s="141">
        <v>29328.947257133299</v>
      </c>
      <c r="B5091" s="141">
        <v>-2.7647769296288902</v>
      </c>
      <c r="C5091" s="141">
        <v>-2.01537175552824</v>
      </c>
      <c r="D5091" s="141">
        <v>-2.4948765398578199</v>
      </c>
      <c r="E5091" s="141">
        <v>-2.7854209931705198</v>
      </c>
    </row>
    <row r="5092" spans="1:5" x14ac:dyDescent="0.25">
      <c r="A5092" s="141">
        <v>29330.176404094502</v>
      </c>
      <c r="B5092" s="141">
        <v>-2.7648094846916398</v>
      </c>
      <c r="C5092" s="141">
        <v>-2.83177202911663</v>
      </c>
      <c r="D5092" s="141">
        <v>-2.4948844933164001</v>
      </c>
      <c r="E5092" s="141">
        <v>-2.7854425183074598</v>
      </c>
    </row>
    <row r="5093" spans="1:5" x14ac:dyDescent="0.25">
      <c r="A5093" s="141">
        <v>29332.7213089586</v>
      </c>
      <c r="B5093" s="141">
        <v>-2.76487686704772</v>
      </c>
      <c r="C5093" s="141">
        <v>-2.8517952840001199</v>
      </c>
      <c r="D5093" s="141">
        <v>-2.4949009444754799</v>
      </c>
      <c r="E5093" s="141">
        <v>-2.7854870733736701</v>
      </c>
    </row>
    <row r="5094" spans="1:5" x14ac:dyDescent="0.25">
      <c r="A5094" s="141">
        <v>29340.8736540748</v>
      </c>
      <c r="B5094" s="141">
        <v>-2.7650925222317499</v>
      </c>
      <c r="C5094" s="141">
        <v>-2.7520144499166102</v>
      </c>
      <c r="D5094" s="141">
        <v>-2.4949534972173701</v>
      </c>
      <c r="E5094" s="141">
        <v>-2.78562969336196</v>
      </c>
    </row>
    <row r="5095" spans="1:5" x14ac:dyDescent="0.25">
      <c r="A5095" s="141">
        <v>29342.336030392002</v>
      </c>
      <c r="B5095" s="141">
        <v>-2.76513117486618</v>
      </c>
      <c r="C5095" s="141">
        <v>-2.31726735437466</v>
      </c>
      <c r="D5095" s="141">
        <v>-2.4949629005264899</v>
      </c>
      <c r="E5095" s="141">
        <v>-2.7856552594848001</v>
      </c>
    </row>
    <row r="5096" spans="1:5" x14ac:dyDescent="0.25">
      <c r="A5096" s="141">
        <v>29347.2822052181</v>
      </c>
      <c r="B5096" s="141">
        <v>-2.7652618373909799</v>
      </c>
      <c r="C5096" s="141">
        <v>-2.8344815141208599</v>
      </c>
      <c r="D5096" s="141">
        <v>-2.4949946519372701</v>
      </c>
      <c r="E5096" s="141">
        <v>-2.7857416930606802</v>
      </c>
    </row>
    <row r="5097" spans="1:5" x14ac:dyDescent="0.25">
      <c r="A5097" s="141">
        <v>29348.932203263499</v>
      </c>
      <c r="B5097" s="141">
        <v>-2.7653054005665298</v>
      </c>
      <c r="C5097" s="141">
        <v>-2.81226816750904</v>
      </c>
      <c r="D5097" s="141">
        <v>-2.4950052256352602</v>
      </c>
      <c r="E5097" s="141">
        <v>-2.7857705134078699</v>
      </c>
    </row>
    <row r="5098" spans="1:5" x14ac:dyDescent="0.25">
      <c r="A5098" s="141">
        <v>29350.144260722998</v>
      </c>
      <c r="B5098" s="141">
        <v>-2.7653373934035401</v>
      </c>
      <c r="C5098" s="141">
        <v>-2.9437853661268201</v>
      </c>
      <c r="D5098" s="141">
        <v>-2.4950129870524398</v>
      </c>
      <c r="E5098" s="141">
        <v>-2.78579168014336</v>
      </c>
    </row>
    <row r="5099" spans="1:5" x14ac:dyDescent="0.25">
      <c r="A5099" s="141">
        <v>29350.752353536202</v>
      </c>
      <c r="B5099" s="141">
        <v>-2.7653534417997299</v>
      </c>
      <c r="C5099" s="141">
        <v>-2.07933360845169</v>
      </c>
      <c r="D5099" s="141">
        <v>-2.4950168791213301</v>
      </c>
      <c r="E5099" s="141">
        <v>-2.7858022982370998</v>
      </c>
    </row>
    <row r="5100" spans="1:5" x14ac:dyDescent="0.25">
      <c r="A5100" s="141">
        <v>29351.5070847727</v>
      </c>
      <c r="B5100" s="141">
        <v>-2.7653733578556201</v>
      </c>
      <c r="C5100" s="141">
        <v>-2.2057290905637199</v>
      </c>
      <c r="D5100" s="141">
        <v>-2.4950217080170298</v>
      </c>
      <c r="E5100" s="141">
        <v>-2.7858154756046698</v>
      </c>
    </row>
    <row r="5101" spans="1:5" x14ac:dyDescent="0.25">
      <c r="A5101" s="141">
        <v>29356.938895277501</v>
      </c>
      <c r="B5101" s="141">
        <v>-2.7655166179219601</v>
      </c>
      <c r="C5101" s="141">
        <v>-2.6520008504936401</v>
      </c>
      <c r="D5101" s="141">
        <v>-2.4950564053039002</v>
      </c>
      <c r="E5101" s="141">
        <v>-2.78591027349739</v>
      </c>
    </row>
    <row r="5102" spans="1:5" x14ac:dyDescent="0.25">
      <c r="A5102" s="141">
        <v>29363.5762456423</v>
      </c>
      <c r="B5102" s="141">
        <v>-2.7656914919497302</v>
      </c>
      <c r="C5102" s="141">
        <v>-2.7119112981576801</v>
      </c>
      <c r="D5102" s="141">
        <v>-2.4950986691727302</v>
      </c>
      <c r="E5102" s="141">
        <v>-2.7860260169741</v>
      </c>
    </row>
    <row r="5103" spans="1:5" x14ac:dyDescent="0.25">
      <c r="A5103" s="141">
        <v>29375.2715754616</v>
      </c>
      <c r="B5103" s="141">
        <v>-2.7659991432075199</v>
      </c>
      <c r="C5103" s="141">
        <v>-2.80026133061101</v>
      </c>
      <c r="D5103" s="141">
        <v>-2.4951727817746798</v>
      </c>
      <c r="E5103" s="141">
        <v>-2.7862297157634699</v>
      </c>
    </row>
    <row r="5104" spans="1:5" x14ac:dyDescent="0.25">
      <c r="A5104" s="141">
        <v>29381.009658191299</v>
      </c>
      <c r="B5104" s="141">
        <v>-2.7661498598724799</v>
      </c>
      <c r="C5104" s="141">
        <v>-2.3504497903130801</v>
      </c>
      <c r="D5104" s="141">
        <v>-2.4952089767971999</v>
      </c>
      <c r="E5104" s="141">
        <v>-2.78632954360579</v>
      </c>
    </row>
    <row r="5105" spans="1:5" x14ac:dyDescent="0.25">
      <c r="A5105" s="141">
        <v>29392.999558300999</v>
      </c>
      <c r="B5105" s="141">
        <v>-2.7664643060389098</v>
      </c>
      <c r="C5105" s="141">
        <v>-2.5486082275986601</v>
      </c>
      <c r="D5105" s="141">
        <v>-2.4952842537256599</v>
      </c>
      <c r="E5105" s="141">
        <v>-2.78653790263014</v>
      </c>
    </row>
    <row r="5106" spans="1:5" x14ac:dyDescent="0.25">
      <c r="A5106" s="141">
        <v>29394.930391716</v>
      </c>
      <c r="B5106" s="141">
        <v>-2.76651488310875</v>
      </c>
      <c r="C5106" s="141">
        <v>-2.8329018074474899</v>
      </c>
      <c r="D5106" s="141">
        <v>-2.4952963315452701</v>
      </c>
      <c r="E5106" s="141">
        <v>-2.7865714272673898</v>
      </c>
    </row>
    <row r="5107" spans="1:5" x14ac:dyDescent="0.25">
      <c r="A5107" s="141">
        <v>29397.820483342199</v>
      </c>
      <c r="B5107" s="141">
        <v>-2.7665905558726198</v>
      </c>
      <c r="C5107" s="141">
        <v>-2.4666648946443401</v>
      </c>
      <c r="D5107" s="141">
        <v>-2.4953143866391798</v>
      </c>
      <c r="E5107" s="141">
        <v>-2.78662159239658</v>
      </c>
    </row>
    <row r="5108" spans="1:5" x14ac:dyDescent="0.25">
      <c r="A5108" s="141">
        <v>29398.083872928099</v>
      </c>
      <c r="B5108" s="141">
        <v>-2.7665974504592099</v>
      </c>
      <c r="C5108" s="141">
        <v>-2.9207209060875199</v>
      </c>
      <c r="D5108" s="141">
        <v>-2.4953160307197</v>
      </c>
      <c r="E5108" s="141">
        <v>-2.7866261633301801</v>
      </c>
    </row>
    <row r="5109" spans="1:5" x14ac:dyDescent="0.25">
      <c r="A5109" s="141">
        <v>29403.2769295613</v>
      </c>
      <c r="B5109" s="141">
        <v>-2.7667333217903902</v>
      </c>
      <c r="C5109" s="141">
        <v>-2.45785462194078</v>
      </c>
      <c r="D5109" s="141">
        <v>-2.4953483988814802</v>
      </c>
      <c r="E5109" s="141">
        <v>-2.78671625507633</v>
      </c>
    </row>
    <row r="5110" spans="1:5" x14ac:dyDescent="0.25">
      <c r="A5110" s="141">
        <v>29404.446691296002</v>
      </c>
      <c r="B5110" s="141">
        <v>-2.7667639106421098</v>
      </c>
      <c r="C5110" s="141">
        <v>-2.7589705637442701</v>
      </c>
      <c r="D5110" s="141">
        <v>-2.4953556776443202</v>
      </c>
      <c r="E5110" s="141">
        <v>-2.7867365408654501</v>
      </c>
    </row>
    <row r="5111" spans="1:5" x14ac:dyDescent="0.25">
      <c r="A5111" s="141">
        <v>29410.977380692901</v>
      </c>
      <c r="B5111" s="141">
        <v>-2.7669345720680898</v>
      </c>
      <c r="C5111" s="141">
        <v>-2.87850700040415</v>
      </c>
      <c r="D5111" s="141">
        <v>-2.49539623122392</v>
      </c>
      <c r="E5111" s="141">
        <v>-2.7868497425904302</v>
      </c>
    </row>
    <row r="5112" spans="1:5" x14ac:dyDescent="0.25">
      <c r="A5112" s="141">
        <v>29411.619816985502</v>
      </c>
      <c r="B5112" s="141">
        <v>-2.7669513499307898</v>
      </c>
      <c r="C5112" s="141">
        <v>-3.01748545931052</v>
      </c>
      <c r="D5112" s="141">
        <v>-2.4954002129385202</v>
      </c>
      <c r="E5112" s="141">
        <v>-2.7868608737038998</v>
      </c>
    </row>
    <row r="5113" spans="1:5" x14ac:dyDescent="0.25">
      <c r="A5113" s="141">
        <v>29420.9515066653</v>
      </c>
      <c r="B5113" s="141">
        <v>-2.7671948457315598</v>
      </c>
      <c r="C5113" s="141">
        <v>-1.5934806885756401</v>
      </c>
      <c r="D5113" s="141">
        <v>-2.4954578955709898</v>
      </c>
      <c r="E5113" s="141">
        <v>-2.78702246372975</v>
      </c>
    </row>
    <row r="5114" spans="1:5" x14ac:dyDescent="0.25">
      <c r="A5114" s="141">
        <v>29432.180414206399</v>
      </c>
      <c r="B5114" s="141">
        <v>-2.7674873241946001</v>
      </c>
      <c r="C5114" s="141">
        <v>-3.0684084287211002</v>
      </c>
      <c r="D5114" s="141">
        <v>-2.4955269251730301</v>
      </c>
      <c r="E5114" s="141">
        <v>-2.7872166761781001</v>
      </c>
    </row>
    <row r="5115" spans="1:5" x14ac:dyDescent="0.25">
      <c r="A5115" s="141">
        <v>29433.1406766687</v>
      </c>
      <c r="B5115" s="141">
        <v>-2.7675123095981999</v>
      </c>
      <c r="C5115" s="141">
        <v>-2.84764556179588</v>
      </c>
      <c r="D5115" s="141">
        <v>-2.4955328091251299</v>
      </c>
      <c r="E5115" s="141">
        <v>-2.78723327319618</v>
      </c>
    </row>
    <row r="5116" spans="1:5" x14ac:dyDescent="0.25">
      <c r="A5116" s="141">
        <v>29437.7000887264</v>
      </c>
      <c r="B5116" s="141">
        <v>-2.7676308856040102</v>
      </c>
      <c r="C5116" s="141">
        <v>-2.1692898228472899</v>
      </c>
      <c r="D5116" s="141">
        <v>-2.4955607053206599</v>
      </c>
      <c r="E5116" s="141">
        <v>-2.7873120530919602</v>
      </c>
    </row>
    <row r="5117" spans="1:5" x14ac:dyDescent="0.25">
      <c r="A5117" s="141">
        <v>29451.814117544</v>
      </c>
      <c r="B5117" s="141">
        <v>-2.7679973510905098</v>
      </c>
      <c r="C5117" s="141">
        <v>-2.98624075734975</v>
      </c>
      <c r="D5117" s="141">
        <v>-2.4956466280862699</v>
      </c>
      <c r="E5117" s="141">
        <v>-2.78755567357386</v>
      </c>
    </row>
    <row r="5118" spans="1:5" x14ac:dyDescent="0.25">
      <c r="A5118" s="141">
        <v>29452.203787726299</v>
      </c>
      <c r="B5118" s="141">
        <v>-2.7680074559484402</v>
      </c>
      <c r="C5118" s="141">
        <v>-2.9084084785063999</v>
      </c>
      <c r="D5118" s="141">
        <v>-2.4956489910511501</v>
      </c>
      <c r="E5118" s="141">
        <v>-2.7875623943790999</v>
      </c>
    </row>
    <row r="5119" spans="1:5" x14ac:dyDescent="0.25">
      <c r="A5119" s="141">
        <v>29452.446706798899</v>
      </c>
      <c r="B5119" s="141">
        <v>-2.76801375493512</v>
      </c>
      <c r="C5119" s="141">
        <v>-2.6793928441027099</v>
      </c>
      <c r="D5119" s="141">
        <v>-2.4956504638641999</v>
      </c>
      <c r="E5119" s="141">
        <v>-2.7875665839658401</v>
      </c>
    </row>
    <row r="5120" spans="1:5" x14ac:dyDescent="0.25">
      <c r="A5120" s="141">
        <v>29465.8423282638</v>
      </c>
      <c r="B5120" s="141">
        <v>-2.7683606954486</v>
      </c>
      <c r="C5120" s="141">
        <v>-2.2398599804545598</v>
      </c>
      <c r="D5120" s="141">
        <v>-2.4957313828724401</v>
      </c>
      <c r="E5120" s="141">
        <v>-2.7877974514147699</v>
      </c>
    </row>
    <row r="5121" spans="1:5" x14ac:dyDescent="0.25">
      <c r="A5121" s="141">
        <v>29467.5313788073</v>
      </c>
      <c r="B5121" s="141">
        <v>-2.7684043834682801</v>
      </c>
      <c r="C5121" s="141">
        <v>-2.9542678019110298</v>
      </c>
      <c r="D5121" s="141">
        <v>-2.4957415443761999</v>
      </c>
      <c r="E5121" s="141">
        <v>-2.7878265388173999</v>
      </c>
    </row>
    <row r="5122" spans="1:5" x14ac:dyDescent="0.25">
      <c r="A5122" s="141">
        <v>29471.4799322894</v>
      </c>
      <c r="B5122" s="141">
        <v>-2.7685064641625501</v>
      </c>
      <c r="C5122" s="141">
        <v>-2.6466889653025798</v>
      </c>
      <c r="D5122" s="141">
        <v>-2.4957652630390901</v>
      </c>
      <c r="E5122" s="141">
        <v>-2.7878945180976702</v>
      </c>
    </row>
    <row r="5123" spans="1:5" x14ac:dyDescent="0.25">
      <c r="A5123" s="141">
        <v>29476.8313200866</v>
      </c>
      <c r="B5123" s="141">
        <v>-2.7686446993378699</v>
      </c>
      <c r="C5123" s="141">
        <v>-2.7002316278452398</v>
      </c>
      <c r="D5123" s="141">
        <v>-2.49579732746396</v>
      </c>
      <c r="E5123" s="141">
        <v>-2.78798660610367</v>
      </c>
    </row>
    <row r="5124" spans="1:5" x14ac:dyDescent="0.25">
      <c r="A5124" s="141">
        <v>29481.855273960999</v>
      </c>
      <c r="B5124" s="141">
        <v>-2.7687743584790701</v>
      </c>
      <c r="C5124" s="141">
        <v>-2.0038556812664399</v>
      </c>
      <c r="D5124" s="141">
        <v>-2.4958273452826001</v>
      </c>
      <c r="E5124" s="141">
        <v>-2.78807301537574</v>
      </c>
    </row>
    <row r="5125" spans="1:5" x14ac:dyDescent="0.25">
      <c r="A5125" s="141">
        <v>29487.508747387099</v>
      </c>
      <c r="B5125" s="141">
        <v>-2.7689201278747602</v>
      </c>
      <c r="C5125" s="141">
        <v>-3.2321459109960999</v>
      </c>
      <c r="D5125" s="141">
        <v>-2.4958610265019101</v>
      </c>
      <c r="E5125" s="141">
        <v>-2.7881702017680801</v>
      </c>
    </row>
    <row r="5126" spans="1:5" x14ac:dyDescent="0.25">
      <c r="A5126" s="141">
        <v>29488.716990798199</v>
      </c>
      <c r="B5126" s="141">
        <v>-2.7689512625261399</v>
      </c>
      <c r="C5126" s="141">
        <v>-2.9371685446679598</v>
      </c>
      <c r="D5126" s="141">
        <v>-2.4958682113136201</v>
      </c>
      <c r="E5126" s="141">
        <v>-2.78819096533761</v>
      </c>
    </row>
    <row r="5127" spans="1:5" x14ac:dyDescent="0.25">
      <c r="A5127" s="141">
        <v>29497.566134299501</v>
      </c>
      <c r="B5127" s="141">
        <v>-2.76917909066225</v>
      </c>
      <c r="C5127" s="141">
        <v>-2.9734025191562301</v>
      </c>
      <c r="D5127" s="141">
        <v>-2.4959206886321801</v>
      </c>
      <c r="E5127" s="141">
        <v>-2.7883429652924598</v>
      </c>
    </row>
    <row r="5128" spans="1:5" x14ac:dyDescent="0.25">
      <c r="A5128" s="141">
        <v>29498.654930086999</v>
      </c>
      <c r="B5128" s="141">
        <v>-2.7692070980966998</v>
      </c>
      <c r="C5128" s="141">
        <v>-2.8927119473555498</v>
      </c>
      <c r="D5128" s="141">
        <v>-2.4959271279273501</v>
      </c>
      <c r="E5128" s="141">
        <v>-2.7883616586873599</v>
      </c>
    </row>
    <row r="5129" spans="1:5" x14ac:dyDescent="0.25">
      <c r="A5129" s="141">
        <v>29502.970029809399</v>
      </c>
      <c r="B5129" s="141">
        <v>-2.7693180440310101</v>
      </c>
      <c r="C5129" s="141">
        <v>-2.6826923968548799</v>
      </c>
      <c r="D5129" s="141">
        <v>-2.4959526103878602</v>
      </c>
      <c r="E5129" s="141">
        <v>-2.7884357257814201</v>
      </c>
    </row>
    <row r="5130" spans="1:5" x14ac:dyDescent="0.25">
      <c r="A5130" s="141">
        <v>29503.429785156601</v>
      </c>
      <c r="B5130" s="141">
        <v>-2.76932985988029</v>
      </c>
      <c r="C5130" s="141">
        <v>-1.78337367533591</v>
      </c>
      <c r="D5130" s="141">
        <v>-2.4959553218908801</v>
      </c>
      <c r="E5130" s="141">
        <v>-2.7884436156012802</v>
      </c>
    </row>
    <row r="5131" spans="1:5" x14ac:dyDescent="0.25">
      <c r="A5131" s="141">
        <v>29503.914349705199</v>
      </c>
      <c r="B5131" s="141">
        <v>-2.7693423122988099</v>
      </c>
      <c r="C5131" s="141">
        <v>-2.8677123680001002</v>
      </c>
      <c r="D5131" s="141">
        <v>-2.4959581789730101</v>
      </c>
      <c r="E5131" s="141">
        <v>-2.7884519308151501</v>
      </c>
    </row>
    <row r="5132" spans="1:5" x14ac:dyDescent="0.25">
      <c r="A5132" s="141">
        <v>29504.571457849601</v>
      </c>
      <c r="B5132" s="141">
        <v>-2.7693591970744502</v>
      </c>
      <c r="C5132" s="141">
        <v>-3.5570315766738099</v>
      </c>
      <c r="D5132" s="141">
        <v>-2.4959620521937702</v>
      </c>
      <c r="E5132" s="141">
        <v>-2.7884632063277901</v>
      </c>
    </row>
    <row r="5133" spans="1:5" x14ac:dyDescent="0.25">
      <c r="A5133" s="141">
        <v>29504.9345062799</v>
      </c>
      <c r="B5133" s="141">
        <v>-2.7693685249774398</v>
      </c>
      <c r="C5133" s="141">
        <v>-2.8298143058239398</v>
      </c>
      <c r="D5133" s="141">
        <v>-2.49596419152829</v>
      </c>
      <c r="E5133" s="141">
        <v>-2.7884694356971398</v>
      </c>
    </row>
    <row r="5134" spans="1:5" x14ac:dyDescent="0.25">
      <c r="A5134" s="141">
        <v>29510.8742132267</v>
      </c>
      <c r="B5134" s="141">
        <v>-2.7695210508546801</v>
      </c>
      <c r="C5134" s="141">
        <v>-3.7049794623218602</v>
      </c>
      <c r="D5134" s="141">
        <v>-2.4959991320714199</v>
      </c>
      <c r="E5134" s="141">
        <v>-2.7885713235485299</v>
      </c>
    </row>
    <row r="5135" spans="1:5" x14ac:dyDescent="0.25">
      <c r="A5135" s="141">
        <v>29512.531508333199</v>
      </c>
      <c r="B5135" s="141">
        <v>-2.7695635801088501</v>
      </c>
      <c r="C5135" s="141">
        <v>-3.0434545823546002</v>
      </c>
      <c r="D5135" s="141">
        <v>-2.4960088608870601</v>
      </c>
      <c r="E5135" s="141">
        <v>-2.7885997427170102</v>
      </c>
    </row>
    <row r="5136" spans="1:5" x14ac:dyDescent="0.25">
      <c r="A5136" s="141">
        <v>29520.460309696198</v>
      </c>
      <c r="B5136" s="141">
        <v>-2.76976687595723</v>
      </c>
      <c r="C5136" s="141">
        <v>-2.0784797595872901</v>
      </c>
      <c r="D5136" s="141">
        <v>-2.4960552830294001</v>
      </c>
      <c r="E5136" s="141">
        <v>-2.78873564862955</v>
      </c>
    </row>
    <row r="5137" spans="1:5" x14ac:dyDescent="0.25">
      <c r="A5137" s="141">
        <v>29520.971340465399</v>
      </c>
      <c r="B5137" s="141">
        <v>-2.7697799691240901</v>
      </c>
      <c r="C5137" s="141">
        <v>-2.7518773583735401</v>
      </c>
      <c r="D5137" s="141">
        <v>-2.4960582681179</v>
      </c>
      <c r="E5137" s="141">
        <v>-2.7887444049301902</v>
      </c>
    </row>
    <row r="5138" spans="1:5" x14ac:dyDescent="0.25">
      <c r="A5138" s="141">
        <v>29523.659137630999</v>
      </c>
      <c r="B5138" s="141">
        <v>-2.7698488139872302</v>
      </c>
      <c r="C5138" s="141"/>
      <c r="D5138" s="141">
        <v>-2.4960739545639501</v>
      </c>
      <c r="E5138" s="141">
        <v>-2.78879045298928</v>
      </c>
    </row>
    <row r="5139" spans="1:5" x14ac:dyDescent="0.25">
      <c r="A5139" s="141">
        <v>29527.2063088299</v>
      </c>
      <c r="B5139" s="141">
        <v>-2.7699396207369702</v>
      </c>
      <c r="C5139" s="141">
        <v>-2.91854149889009</v>
      </c>
      <c r="D5139" s="141">
        <v>-2.4960946209689499</v>
      </c>
      <c r="E5139" s="141">
        <v>-2.7888512081772698</v>
      </c>
    </row>
    <row r="5140" spans="1:5" x14ac:dyDescent="0.25">
      <c r="A5140" s="141">
        <v>29527.236360763702</v>
      </c>
      <c r="B5140" s="141">
        <v>-2.7699403898163801</v>
      </c>
      <c r="C5140" s="141">
        <v>-2.9652618656897798</v>
      </c>
      <c r="D5140" s="141">
        <v>-2.4960947958840398</v>
      </c>
      <c r="E5140" s="141">
        <v>-2.7888517228237002</v>
      </c>
    </row>
    <row r="5141" spans="1:5" x14ac:dyDescent="0.25">
      <c r="A5141" s="141">
        <v>29527.6454411304</v>
      </c>
      <c r="B5141" s="141">
        <v>-2.7699508584632699</v>
      </c>
      <c r="C5141" s="141">
        <v>-2.9905917633390802</v>
      </c>
      <c r="D5141" s="141">
        <v>-2.4960971766184001</v>
      </c>
      <c r="E5141" s="141">
        <v>-2.7888587282935902</v>
      </c>
    </row>
    <row r="5142" spans="1:5" x14ac:dyDescent="0.25">
      <c r="A5142" s="141">
        <v>29529.206477515301</v>
      </c>
      <c r="B5142" s="141">
        <v>-2.76999079950131</v>
      </c>
      <c r="C5142" s="141">
        <v>-2.9917606766892502</v>
      </c>
      <c r="D5142" s="141">
        <v>-2.4961062564869301</v>
      </c>
      <c r="E5142" s="141">
        <v>-2.7888854587455998</v>
      </c>
    </row>
    <row r="5143" spans="1:5" x14ac:dyDescent="0.25">
      <c r="A5143" s="141">
        <v>29529.822465789901</v>
      </c>
      <c r="B5143" s="141">
        <v>-2.7700065572881201</v>
      </c>
      <c r="C5143" s="141">
        <v>-2.8338352265589202</v>
      </c>
      <c r="D5143" s="141">
        <v>-2.49610983727288</v>
      </c>
      <c r="E5143" s="141">
        <v>-2.7888960056929402</v>
      </c>
    </row>
    <row r="5144" spans="1:5" x14ac:dyDescent="0.25">
      <c r="A5144" s="141">
        <v>29534.589741370099</v>
      </c>
      <c r="B5144" s="141">
        <v>-2.7701284524240601</v>
      </c>
      <c r="C5144" s="141">
        <v>-4.8566660752519297</v>
      </c>
      <c r="D5144" s="141">
        <v>-2.4961375086924402</v>
      </c>
      <c r="E5144" s="141">
        <v>-2.7889776130167099</v>
      </c>
    </row>
    <row r="5145" spans="1:5" x14ac:dyDescent="0.25">
      <c r="A5145" s="141">
        <v>29536.7606577398</v>
      </c>
      <c r="B5145" s="141">
        <v>-2.7701839268378499</v>
      </c>
      <c r="C5145" s="141">
        <v>-3.0250423265613402</v>
      </c>
      <c r="D5145" s="141">
        <v>-2.4961500855588601</v>
      </c>
      <c r="E5145" s="141">
        <v>-2.7890147648391301</v>
      </c>
    </row>
    <row r="5146" spans="1:5" x14ac:dyDescent="0.25">
      <c r="A5146" s="141">
        <v>29537.607759843999</v>
      </c>
      <c r="B5146" s="141">
        <v>-2.7702055674439299</v>
      </c>
      <c r="C5146" s="141">
        <v>-2.8620381384596199</v>
      </c>
      <c r="D5146" s="141">
        <v>-2.4961549890233101</v>
      </c>
      <c r="E5146" s="141">
        <v>-2.78902925990913</v>
      </c>
    </row>
    <row r="5147" spans="1:5" x14ac:dyDescent="0.25">
      <c r="A5147" s="141">
        <v>29549.226166356701</v>
      </c>
      <c r="B5147" s="141">
        <v>-2.7705020512101601</v>
      </c>
      <c r="C5147" s="141">
        <v>-1.9386104271201099</v>
      </c>
      <c r="D5147" s="141">
        <v>-2.4962220109653699</v>
      </c>
      <c r="E5147" s="141">
        <v>-2.7892279693652502</v>
      </c>
    </row>
    <row r="5148" spans="1:5" x14ac:dyDescent="0.25">
      <c r="A5148" s="141">
        <v>29549.2623380369</v>
      </c>
      <c r="B5148" s="141">
        <v>-2.7705029733025501</v>
      </c>
      <c r="C5148" s="141">
        <v>-2.9830848062129198</v>
      </c>
      <c r="D5148" s="141">
        <v>-2.4962222189525298</v>
      </c>
      <c r="E5148" s="141">
        <v>-2.7892285877306202</v>
      </c>
    </row>
    <row r="5149" spans="1:5" x14ac:dyDescent="0.25">
      <c r="A5149" s="141">
        <v>29552.596844328898</v>
      </c>
      <c r="B5149" s="141">
        <v>-2.7705879514919598</v>
      </c>
      <c r="C5149" s="141">
        <v>-2.7770423752637798</v>
      </c>
      <c r="D5149" s="141">
        <v>-2.4962413744491498</v>
      </c>
      <c r="E5149" s="141">
        <v>-2.78928558481278</v>
      </c>
    </row>
    <row r="5150" spans="1:5" x14ac:dyDescent="0.25">
      <c r="A5150" s="141">
        <v>29555.8507443503</v>
      </c>
      <c r="B5150" s="141">
        <v>-2.7706708270131499</v>
      </c>
      <c r="C5150" s="141">
        <v>-2.2337938732392502</v>
      </c>
      <c r="D5150" s="141">
        <v>-2.4962600327432298</v>
      </c>
      <c r="E5150" s="141">
        <v>-2.7893411903454601</v>
      </c>
    </row>
    <row r="5151" spans="1:5" x14ac:dyDescent="0.25">
      <c r="A5151" s="141">
        <v>29557.163501796302</v>
      </c>
      <c r="B5151" s="141">
        <v>-2.7707042488651301</v>
      </c>
      <c r="C5151" s="141">
        <v>-2.88983531138018</v>
      </c>
      <c r="D5151" s="141">
        <v>-2.4962675507255101</v>
      </c>
      <c r="E5151" s="141">
        <v>-2.7893636201117</v>
      </c>
    </row>
    <row r="5152" spans="1:5" x14ac:dyDescent="0.25">
      <c r="A5152" s="141">
        <v>29559.883864226402</v>
      </c>
      <c r="B5152" s="141">
        <v>-2.7707734825191599</v>
      </c>
      <c r="C5152" s="141">
        <v>-2.9841930628329201</v>
      </c>
      <c r="D5152" s="141">
        <v>-2.4962831124151701</v>
      </c>
      <c r="E5152" s="141">
        <v>-2.7894100933293</v>
      </c>
    </row>
    <row r="5153" spans="1:5" x14ac:dyDescent="0.25">
      <c r="A5153" s="141">
        <v>29564.5637644454</v>
      </c>
      <c r="B5153" s="141">
        <v>-2.7708925084399598</v>
      </c>
      <c r="C5153" s="141">
        <v>-2.3117802812237702</v>
      </c>
      <c r="D5153" s="141">
        <v>-2.4963098284853098</v>
      </c>
      <c r="E5153" s="141">
        <v>-2.7894900208017401</v>
      </c>
    </row>
    <row r="5154" spans="1:5" x14ac:dyDescent="0.25">
      <c r="A5154" s="141">
        <v>29565.450366689402</v>
      </c>
      <c r="B5154" s="141">
        <v>-2.7709150466222199</v>
      </c>
      <c r="C5154" s="141">
        <v>-2.29420446149016</v>
      </c>
      <c r="D5154" s="141">
        <v>-2.4963148819776699</v>
      </c>
      <c r="E5154" s="141">
        <v>-2.7895051599601799</v>
      </c>
    </row>
    <row r="5155" spans="1:5" x14ac:dyDescent="0.25">
      <c r="A5155" s="141">
        <v>29570.0983327883</v>
      </c>
      <c r="B5155" s="141">
        <v>-2.7710331437261599</v>
      </c>
      <c r="C5155" s="141">
        <v>-3.0366994264003502</v>
      </c>
      <c r="D5155" s="141">
        <v>-2.4963413338229299</v>
      </c>
      <c r="E5155" s="141">
        <v>-2.78958451071578</v>
      </c>
    </row>
    <row r="5156" spans="1:5" x14ac:dyDescent="0.25">
      <c r="A5156" s="141">
        <v>29573.9938467387</v>
      </c>
      <c r="B5156" s="141">
        <v>-2.7711320470483498</v>
      </c>
      <c r="C5156" s="141">
        <v>-2.8626365034844299</v>
      </c>
      <c r="D5156" s="141">
        <v>-2.4963634506450498</v>
      </c>
      <c r="E5156" s="141">
        <v>-2.78965099573769</v>
      </c>
    </row>
    <row r="5157" spans="1:5" x14ac:dyDescent="0.25">
      <c r="A5157" s="141">
        <v>29574.9396668595</v>
      </c>
      <c r="B5157" s="141">
        <v>-2.7711560501549402</v>
      </c>
      <c r="C5157" s="141">
        <v>-2.3037874815708399</v>
      </c>
      <c r="D5157" s="141">
        <v>-2.4963688132939801</v>
      </c>
      <c r="E5157" s="141">
        <v>-2.7896671354396001</v>
      </c>
    </row>
    <row r="5158" spans="1:5" x14ac:dyDescent="0.25">
      <c r="A5158" s="141">
        <v>29576.632573025301</v>
      </c>
      <c r="B5158" s="141">
        <v>-2.7711990027810001</v>
      </c>
      <c r="C5158" s="141">
        <v>-2.7606350310655499</v>
      </c>
      <c r="D5158" s="141">
        <v>-2.4963784047278601</v>
      </c>
      <c r="E5158" s="141">
        <v>-2.7896960210100099</v>
      </c>
    </row>
    <row r="5159" spans="1:5" x14ac:dyDescent="0.25">
      <c r="A5159" s="141">
        <v>29585.2273084677</v>
      </c>
      <c r="B5159" s="141">
        <v>-2.7714168696454502</v>
      </c>
      <c r="C5159" s="141">
        <v>-2.9958660251526301</v>
      </c>
      <c r="D5159" s="141">
        <v>-2.49642695972185</v>
      </c>
      <c r="E5159" s="141">
        <v>-2.7898426201945301</v>
      </c>
    </row>
    <row r="5160" spans="1:5" x14ac:dyDescent="0.25">
      <c r="A5160" s="141">
        <v>29592.3466939094</v>
      </c>
      <c r="B5160" s="141">
        <v>-2.77159708521337</v>
      </c>
      <c r="C5160" s="141">
        <v>-2.86276198305212</v>
      </c>
      <c r="D5160" s="141">
        <v>-2.4964670031887599</v>
      </c>
      <c r="E5160" s="141">
        <v>-2.7899639926535</v>
      </c>
    </row>
    <row r="5161" spans="1:5" x14ac:dyDescent="0.25">
      <c r="A5161" s="141">
        <v>29595.492277731999</v>
      </c>
      <c r="B5161" s="141">
        <v>-2.7716766375389201</v>
      </c>
      <c r="C5161" s="141">
        <v>-2.9871061252552802</v>
      </c>
      <c r="D5161" s="141">
        <v>-2.4964846448237199</v>
      </c>
      <c r="E5161" s="141">
        <v>-2.79001760177636</v>
      </c>
    </row>
    <row r="5162" spans="1:5" x14ac:dyDescent="0.25">
      <c r="A5162" s="141">
        <v>29598.789734415699</v>
      </c>
      <c r="B5162" s="141">
        <v>-2.7717599827419499</v>
      </c>
      <c r="C5162" s="141">
        <v>-2.9847618591848502</v>
      </c>
      <c r="D5162" s="141">
        <v>-2.4965031047590598</v>
      </c>
      <c r="E5162" s="141">
        <v>-2.7900737880892601</v>
      </c>
    </row>
    <row r="5163" spans="1:5" x14ac:dyDescent="0.25">
      <c r="A5163" s="141">
        <v>29600.470342853601</v>
      </c>
      <c r="B5163" s="141">
        <v>-2.77180244222613</v>
      </c>
      <c r="C5163" s="141">
        <v>-3.12084198154297</v>
      </c>
      <c r="D5163" s="141">
        <v>-2.4965125000322401</v>
      </c>
      <c r="E5163" s="141">
        <v>-2.7901024201395899</v>
      </c>
    </row>
    <row r="5164" spans="1:5" x14ac:dyDescent="0.25">
      <c r="A5164" s="141">
        <v>29600.490871854799</v>
      </c>
      <c r="B5164" s="141">
        <v>-2.7718029607991399</v>
      </c>
      <c r="C5164" s="141">
        <v>-3.0741405420179202</v>
      </c>
      <c r="D5164" s="141">
        <v>-2.4965126147426302</v>
      </c>
      <c r="E5164" s="141">
        <v>-2.7901027698685001</v>
      </c>
    </row>
    <row r="5165" spans="1:5" x14ac:dyDescent="0.25">
      <c r="A5165" s="141">
        <v>29601.9230349643</v>
      </c>
      <c r="B5165" s="141">
        <v>-2.7718391332659702</v>
      </c>
      <c r="C5165" s="141">
        <v>-2.7174876520126299</v>
      </c>
      <c r="D5165" s="141">
        <v>-2.49652061400259</v>
      </c>
      <c r="E5165" s="141">
        <v>-2.79012716692004</v>
      </c>
    </row>
    <row r="5166" spans="1:5" x14ac:dyDescent="0.25">
      <c r="A5166" s="141">
        <v>29602.062907117401</v>
      </c>
      <c r="B5166" s="141">
        <v>-2.77184266555162</v>
      </c>
      <c r="C5166" s="141">
        <v>-2.2882594994431802</v>
      </c>
      <c r="D5166" s="141">
        <v>-2.49652139490424</v>
      </c>
      <c r="E5166" s="141">
        <v>-2.7901295495455001</v>
      </c>
    </row>
    <row r="5167" spans="1:5" x14ac:dyDescent="0.25">
      <c r="A5167" s="141">
        <v>29605.579670053401</v>
      </c>
      <c r="B5167" s="141">
        <v>-2.7719314476743899</v>
      </c>
      <c r="C5167" s="141">
        <v>-2.73283315183994</v>
      </c>
      <c r="D5167" s="141">
        <v>-2.4965410086647601</v>
      </c>
      <c r="E5167" s="141">
        <v>-2.79018944870402</v>
      </c>
    </row>
    <row r="5168" spans="1:5" x14ac:dyDescent="0.25">
      <c r="A5168" s="141">
        <v>29610.160827701198</v>
      </c>
      <c r="B5168" s="141">
        <v>-2.7720470170479299</v>
      </c>
      <c r="C5168" s="141">
        <v>-2.37618189379294</v>
      </c>
      <c r="D5168" s="141">
        <v>-2.4965665005233699</v>
      </c>
      <c r="E5168" s="141">
        <v>-2.7902674587525298</v>
      </c>
    </row>
    <row r="5169" spans="1:5" x14ac:dyDescent="0.25">
      <c r="A5169" s="141">
        <v>29619.997926549499</v>
      </c>
      <c r="B5169" s="141">
        <v>-2.7722948581428701</v>
      </c>
      <c r="C5169" s="141">
        <v>-2.9084566442434099</v>
      </c>
      <c r="D5169" s="141">
        <v>-2.49662101666777</v>
      </c>
      <c r="E5169" s="141">
        <v>-2.79043490140781</v>
      </c>
    </row>
    <row r="5170" spans="1:5" x14ac:dyDescent="0.25">
      <c r="A5170" s="141">
        <v>29623.654492024099</v>
      </c>
      <c r="B5170" s="141">
        <v>-2.7723868721088998</v>
      </c>
      <c r="C5170" s="141">
        <v>-2.1757415587889599</v>
      </c>
      <c r="D5170" s="141">
        <v>-2.4966412037152601</v>
      </c>
      <c r="E5170" s="141">
        <v>-2.7904971189808001</v>
      </c>
    </row>
    <row r="5171" spans="1:5" x14ac:dyDescent="0.25">
      <c r="A5171" s="141">
        <v>29628.586618683799</v>
      </c>
      <c r="B5171" s="141">
        <v>-2.7725108886374099</v>
      </c>
      <c r="C5171" s="141">
        <v>-2.67412593172569</v>
      </c>
      <c r="D5171" s="141">
        <v>-2.4966683666305598</v>
      </c>
      <c r="E5171" s="141">
        <v>-2.7905810217201799</v>
      </c>
    </row>
    <row r="5172" spans="1:5" x14ac:dyDescent="0.25">
      <c r="A5172" s="141">
        <v>29628.689834098299</v>
      </c>
      <c r="B5172" s="141">
        <v>-2.77251348277714</v>
      </c>
      <c r="C5172" s="141">
        <v>-2.9306311069397499</v>
      </c>
      <c r="D5172" s="141">
        <v>-2.4966689342616002</v>
      </c>
      <c r="E5172" s="141">
        <v>-2.79058277733869</v>
      </c>
    </row>
    <row r="5173" spans="1:5" x14ac:dyDescent="0.25">
      <c r="A5173" s="141">
        <v>29628.797613610401</v>
      </c>
      <c r="B5173" s="141">
        <v>-2.7725161915761198</v>
      </c>
      <c r="C5173" s="141">
        <v>-3.1767189632287498</v>
      </c>
      <c r="D5173" s="141">
        <v>-2.4966695269572998</v>
      </c>
      <c r="E5173" s="141">
        <v>-2.7905846105793</v>
      </c>
    </row>
    <row r="5174" spans="1:5" x14ac:dyDescent="0.25">
      <c r="A5174" s="141">
        <v>29629.023618023799</v>
      </c>
      <c r="B5174" s="141">
        <v>-2.7725218715253401</v>
      </c>
      <c r="C5174" s="141">
        <v>-2.8318433693744298</v>
      </c>
      <c r="D5174" s="141">
        <v>-2.4966707696717201</v>
      </c>
      <c r="E5174" s="141">
        <v>-2.7905884546953001</v>
      </c>
    </row>
    <row r="5175" spans="1:5" x14ac:dyDescent="0.25">
      <c r="A5175" s="141">
        <v>29636.754941539999</v>
      </c>
      <c r="B5175" s="141">
        <v>-2.7727160363653698</v>
      </c>
      <c r="C5175" s="141">
        <v>-2.7517499399491401</v>
      </c>
      <c r="D5175" s="141">
        <v>-2.49671318538722</v>
      </c>
      <c r="E5175" s="141">
        <v>-2.79071993082042</v>
      </c>
    </row>
    <row r="5176" spans="1:5" x14ac:dyDescent="0.25">
      <c r="A5176" s="141">
        <v>29637.3229889514</v>
      </c>
      <c r="B5176" s="141">
        <v>-2.7727302916845802</v>
      </c>
      <c r="C5176" s="141">
        <v>-3.0464888879615302</v>
      </c>
      <c r="D5176" s="141">
        <v>-2.4967162944701</v>
      </c>
      <c r="E5176" s="141">
        <v>-2.7907295888609398</v>
      </c>
    </row>
    <row r="5177" spans="1:5" x14ac:dyDescent="0.25">
      <c r="A5177" s="141">
        <v>29639.8280577019</v>
      </c>
      <c r="B5177" s="141">
        <v>-2.7727931397391399</v>
      </c>
      <c r="C5177" s="141">
        <v>-2.6759250390563798</v>
      </c>
      <c r="D5177" s="141">
        <v>-2.49672999342667</v>
      </c>
      <c r="E5177" s="141">
        <v>-2.7907721773312701</v>
      </c>
    </row>
    <row r="5178" spans="1:5" x14ac:dyDescent="0.25">
      <c r="A5178" s="141">
        <v>29640.2242302659</v>
      </c>
      <c r="B5178" s="141">
        <v>-2.77280307646034</v>
      </c>
      <c r="C5178" s="141">
        <v>-2.6283435449695101</v>
      </c>
      <c r="D5178" s="141">
        <v>-2.49673215810521</v>
      </c>
      <c r="E5178" s="141">
        <v>-2.79077891216326</v>
      </c>
    </row>
    <row r="5179" spans="1:5" x14ac:dyDescent="0.25">
      <c r="A5179" s="141">
        <v>29644.349548371101</v>
      </c>
      <c r="B5179" s="141">
        <v>-2.7729065047252202</v>
      </c>
      <c r="C5179" s="141">
        <v>-1.7313458308509599</v>
      </c>
      <c r="D5179" s="141">
        <v>-2.49675466973867</v>
      </c>
      <c r="E5179" s="141">
        <v>-2.79084903407644</v>
      </c>
    </row>
    <row r="5180" spans="1:5" x14ac:dyDescent="0.25">
      <c r="A5180" s="141">
        <v>29644.696939777099</v>
      </c>
      <c r="B5180" s="141">
        <v>-2.7729152108681698</v>
      </c>
      <c r="C5180" s="141">
        <v>-3.0647832579558201</v>
      </c>
      <c r="D5180" s="141">
        <v>-2.49675656301826</v>
      </c>
      <c r="E5180" s="141">
        <v>-2.7908549384024002</v>
      </c>
    </row>
    <row r="5181" spans="1:5" x14ac:dyDescent="0.25">
      <c r="A5181" s="141">
        <v>29648.8956980359</v>
      </c>
      <c r="B5181" s="141">
        <v>-2.77302039484257</v>
      </c>
      <c r="C5181" s="141">
        <v>-2.8498024204816801</v>
      </c>
      <c r="D5181" s="141">
        <v>-2.4967794165482098</v>
      </c>
      <c r="E5181" s="141">
        <v>-2.79092629386688</v>
      </c>
    </row>
    <row r="5182" spans="1:5" x14ac:dyDescent="0.25">
      <c r="A5182" s="141">
        <v>29650.550819244101</v>
      </c>
      <c r="B5182" s="141">
        <v>-2.7730618357426402</v>
      </c>
      <c r="C5182" s="141">
        <v>-1.97572072276945</v>
      </c>
      <c r="D5182" s="141">
        <v>-2.4967884102039801</v>
      </c>
      <c r="E5182" s="141">
        <v>-2.7909544180038299</v>
      </c>
    </row>
    <row r="5183" spans="1:5" x14ac:dyDescent="0.25">
      <c r="A5183" s="141">
        <v>29652.0392349836</v>
      </c>
      <c r="B5183" s="141">
        <v>-2.7730990921034602</v>
      </c>
      <c r="C5183" s="141">
        <v>-3.0222843015046701</v>
      </c>
      <c r="D5183" s="141">
        <v>-2.4967964907484599</v>
      </c>
      <c r="E5183" s="141">
        <v>-2.7909797076990901</v>
      </c>
    </row>
    <row r="5184" spans="1:5" x14ac:dyDescent="0.25">
      <c r="A5184" s="141">
        <v>29652.698573660098</v>
      </c>
      <c r="B5184" s="141">
        <v>-2.77311559273388</v>
      </c>
      <c r="C5184" s="141">
        <v>-2.65659810928832</v>
      </c>
      <c r="D5184" s="141">
        <v>-2.4968000680726301</v>
      </c>
      <c r="E5184" s="141">
        <v>-2.7909909100080399</v>
      </c>
    </row>
    <row r="5185" spans="1:5" x14ac:dyDescent="0.25">
      <c r="A5185" s="141">
        <v>29655.204912759498</v>
      </c>
      <c r="B5185" s="141">
        <v>-2.7731782985306501</v>
      </c>
      <c r="C5185" s="141">
        <v>-1.90543874516316</v>
      </c>
      <c r="D5185" s="141">
        <v>-2.4968136542238302</v>
      </c>
      <c r="E5185" s="141">
        <v>-2.7910334903525702</v>
      </c>
    </row>
    <row r="5186" spans="1:5" x14ac:dyDescent="0.25">
      <c r="A5186" s="141">
        <v>29658.413428980901</v>
      </c>
      <c r="B5186" s="141">
        <v>-2.7732585305898301</v>
      </c>
      <c r="C5186" s="141">
        <v>-3.0630710522069999</v>
      </c>
      <c r="D5186" s="141">
        <v>-2.4968310182591398</v>
      </c>
      <c r="E5186" s="141">
        <v>-2.7910879934133201</v>
      </c>
    </row>
    <row r="5187" spans="1:5" x14ac:dyDescent="0.25">
      <c r="A5187" s="141">
        <v>29660.938383017299</v>
      </c>
      <c r="B5187" s="141">
        <v>-2.7733216368104401</v>
      </c>
      <c r="C5187" s="141">
        <v>-1.85026269232339</v>
      </c>
      <c r="D5187" s="141">
        <v>-2.4968446605326702</v>
      </c>
      <c r="E5187" s="141">
        <v>-2.7911308796915302</v>
      </c>
    </row>
    <row r="5188" spans="1:5" x14ac:dyDescent="0.25">
      <c r="A5188" s="141">
        <v>29665.053559491102</v>
      </c>
      <c r="B5188" s="141">
        <v>-2.7734244257609499</v>
      </c>
      <c r="C5188" s="141">
        <v>-2.7093341314880801</v>
      </c>
      <c r="D5188" s="141">
        <v>-2.4968668524635702</v>
      </c>
      <c r="E5188" s="141">
        <v>-2.7912007664502898</v>
      </c>
    </row>
    <row r="5189" spans="1:5" x14ac:dyDescent="0.25">
      <c r="A5189" s="141">
        <v>29666.665409601301</v>
      </c>
      <c r="B5189" s="141">
        <v>-2.7734646657288402</v>
      </c>
      <c r="C5189" s="141">
        <v>-2.4783838962656102</v>
      </c>
      <c r="D5189" s="141">
        <v>-2.4968755304221601</v>
      </c>
      <c r="E5189" s="141">
        <v>-2.7912281368896799</v>
      </c>
    </row>
    <row r="5190" spans="1:5" x14ac:dyDescent="0.25">
      <c r="A5190" s="141">
        <v>29668.9133011618</v>
      </c>
      <c r="B5190" s="141">
        <v>-2.7735207649238198</v>
      </c>
      <c r="C5190" s="141">
        <v>-3.4205154955594099</v>
      </c>
      <c r="D5190" s="141">
        <v>-2.49688761932694</v>
      </c>
      <c r="E5190" s="141">
        <v>-2.7912663049373601</v>
      </c>
    </row>
    <row r="5191" spans="1:5" x14ac:dyDescent="0.25">
      <c r="A5191" s="141">
        <v>29670.7193923696</v>
      </c>
      <c r="B5191" s="141">
        <v>-2.77356582185012</v>
      </c>
      <c r="C5191" s="141">
        <v>-3.42149196300169</v>
      </c>
      <c r="D5191" s="141">
        <v>-2.4968973209728702</v>
      </c>
      <c r="E5191" s="141">
        <v>-2.7912969690664702</v>
      </c>
    </row>
    <row r="5192" spans="1:5" x14ac:dyDescent="0.25">
      <c r="A5192" s="141">
        <v>29672.257725515799</v>
      </c>
      <c r="B5192" s="141">
        <v>-2.77360418733987</v>
      </c>
      <c r="C5192" s="141">
        <v>-5.6489639454359599</v>
      </c>
      <c r="D5192" s="141">
        <v>-2.49690557638176</v>
      </c>
      <c r="E5192" s="141">
        <v>-2.79132308551028</v>
      </c>
    </row>
    <row r="5193" spans="1:5" x14ac:dyDescent="0.25">
      <c r="A5193" s="141">
        <v>29679.577250002902</v>
      </c>
      <c r="B5193" s="141">
        <v>-2.7737865872652598</v>
      </c>
      <c r="C5193" s="141">
        <v>-2.9533402442429102</v>
      </c>
      <c r="D5193" s="141">
        <v>-2.4969447563681899</v>
      </c>
      <c r="E5193" s="141">
        <v>-2.79144732977608</v>
      </c>
    </row>
    <row r="5194" spans="1:5" x14ac:dyDescent="0.25">
      <c r="A5194" s="141">
        <v>29683.1757679742</v>
      </c>
      <c r="B5194" s="141">
        <v>-2.7738761722986398</v>
      </c>
      <c r="C5194" s="141">
        <v>-2.9903663362746702</v>
      </c>
      <c r="D5194" s="141">
        <v>-2.49696395801814</v>
      </c>
      <c r="E5194" s="141">
        <v>-2.7915084006074702</v>
      </c>
    </row>
    <row r="5195" spans="1:5" x14ac:dyDescent="0.25">
      <c r="A5195" s="141">
        <v>29703.935111841802</v>
      </c>
      <c r="B5195" s="141">
        <v>-2.7743918336706299</v>
      </c>
      <c r="C5195" s="141">
        <v>-2.7357803618452401</v>
      </c>
      <c r="D5195" s="141">
        <v>-2.49707395303817</v>
      </c>
      <c r="E5195" s="141">
        <v>-2.7918605733572002</v>
      </c>
    </row>
    <row r="5196" spans="1:5" x14ac:dyDescent="0.25">
      <c r="A5196" s="141">
        <v>29713.7719052803</v>
      </c>
      <c r="B5196" s="141">
        <v>-2.7746354995450799</v>
      </c>
      <c r="C5196" s="141">
        <v>-2.2279284059681599</v>
      </c>
      <c r="D5196" s="141">
        <v>-2.4971256132657298</v>
      </c>
      <c r="E5196" s="141">
        <v>-2.79202737827333</v>
      </c>
    </row>
    <row r="5197" spans="1:5" x14ac:dyDescent="0.25">
      <c r="A5197" s="141">
        <v>29718.3962293246</v>
      </c>
      <c r="B5197" s="141">
        <v>-2.7747498970274198</v>
      </c>
      <c r="C5197" s="141">
        <v>-3.1624382643771698</v>
      </c>
      <c r="D5197" s="141">
        <v>-2.4971497969308301</v>
      </c>
      <c r="E5197" s="141">
        <v>-2.7921057802595701</v>
      </c>
    </row>
    <row r="5198" spans="1:5" x14ac:dyDescent="0.25">
      <c r="A5198" s="141">
        <v>29718.865479948101</v>
      </c>
      <c r="B5198" s="141">
        <v>-2.7747615000485601</v>
      </c>
      <c r="C5198" s="141">
        <v>-2.8045624723904599</v>
      </c>
      <c r="D5198" s="141">
        <v>-2.4971522473116199</v>
      </c>
      <c r="E5198" s="141">
        <v>-2.79211373559487</v>
      </c>
    </row>
    <row r="5199" spans="1:5" x14ac:dyDescent="0.25">
      <c r="A5199" s="141">
        <v>29729.576651167899</v>
      </c>
      <c r="B5199" s="141">
        <v>-2.77502608157543</v>
      </c>
      <c r="C5199" s="141">
        <v>-2.9082141717851502</v>
      </c>
      <c r="D5199" s="141">
        <v>-2.4972079977494399</v>
      </c>
      <c r="E5199" s="141">
        <v>-2.7922953036476699</v>
      </c>
    </row>
    <row r="5200" spans="1:5" x14ac:dyDescent="0.25">
      <c r="A5200" s="141">
        <v>29732.8149772629</v>
      </c>
      <c r="B5200" s="141">
        <v>-2.7751059709392698</v>
      </c>
      <c r="C5200" s="141">
        <v>-2.1152800801240699</v>
      </c>
      <c r="D5200" s="141">
        <v>-2.4972247842161499</v>
      </c>
      <c r="E5200" s="141">
        <v>-2.7923501899405201</v>
      </c>
    </row>
    <row r="5201" spans="1:5" x14ac:dyDescent="0.25">
      <c r="A5201" s="141">
        <v>29733.174279830298</v>
      </c>
      <c r="B5201" s="141">
        <v>-2.7751148319991099</v>
      </c>
      <c r="C5201" s="141">
        <v>-2.9127717346217201</v>
      </c>
      <c r="D5201" s="141">
        <v>-2.4972266447659499</v>
      </c>
      <c r="E5201" s="141">
        <v>-2.7923562795519201</v>
      </c>
    </row>
    <row r="5202" spans="1:5" x14ac:dyDescent="0.25">
      <c r="A5202" s="141">
        <v>29735.462804780502</v>
      </c>
      <c r="B5202" s="141">
        <v>-2.7751712575359502</v>
      </c>
      <c r="C5202" s="141">
        <v>-2.58652995146613</v>
      </c>
      <c r="D5202" s="141">
        <v>-2.4972384860722601</v>
      </c>
      <c r="E5202" s="141">
        <v>-2.7923950655457901</v>
      </c>
    </row>
    <row r="5203" spans="1:5" x14ac:dyDescent="0.25">
      <c r="A5203" s="141">
        <v>29737.864811321499</v>
      </c>
      <c r="B5203" s="141">
        <v>-2.7752304556179399</v>
      </c>
      <c r="C5203" s="141">
        <v>-2.9425229823596299</v>
      </c>
      <c r="D5203" s="141">
        <v>-2.49725089747231</v>
      </c>
      <c r="E5203" s="141">
        <v>-2.7924357732227398</v>
      </c>
    </row>
    <row r="5204" spans="1:5" x14ac:dyDescent="0.25">
      <c r="A5204" s="141">
        <v>29739.955744979899</v>
      </c>
      <c r="B5204" s="141">
        <v>-2.7752819660145298</v>
      </c>
      <c r="C5204" s="141">
        <v>-2.5468636142618299</v>
      </c>
      <c r="D5204" s="141">
        <v>-2.49726168729276</v>
      </c>
      <c r="E5204" s="141">
        <v>-2.7924712077528802</v>
      </c>
    </row>
    <row r="5205" spans="1:5" x14ac:dyDescent="0.25">
      <c r="A5205" s="141">
        <v>29742.768663389201</v>
      </c>
      <c r="B5205" s="141">
        <v>-2.7753512314438198</v>
      </c>
      <c r="C5205" s="141">
        <v>-3.0477261760666599</v>
      </c>
      <c r="D5205" s="141">
        <v>-2.4972761818737101</v>
      </c>
      <c r="E5205" s="141">
        <v>-2.7925188757876298</v>
      </c>
    </row>
    <row r="5206" spans="1:5" x14ac:dyDescent="0.25">
      <c r="A5206" s="141">
        <v>29749.008174906001</v>
      </c>
      <c r="B5206" s="141">
        <v>-2.77550474592296</v>
      </c>
      <c r="C5206" s="141">
        <v>-2.6459996268925599</v>
      </c>
      <c r="D5206" s="141">
        <v>-2.4973082477707802</v>
      </c>
      <c r="E5206" s="141">
        <v>-2.7926246044980298</v>
      </c>
    </row>
    <row r="5207" spans="1:5" x14ac:dyDescent="0.25">
      <c r="A5207" s="141">
        <v>29756.4314905475</v>
      </c>
      <c r="B5207" s="141">
        <v>-2.7756871572541399</v>
      </c>
      <c r="C5207" s="141">
        <v>-2.8038765429405301</v>
      </c>
      <c r="D5207" s="141">
        <v>-2.4973462442378902</v>
      </c>
      <c r="E5207" s="141">
        <v>-2.79275038218295</v>
      </c>
    </row>
    <row r="5208" spans="1:5" x14ac:dyDescent="0.25">
      <c r="A5208" s="141">
        <v>29760.778620383098</v>
      </c>
      <c r="B5208" s="141">
        <v>-2.7757938626949699</v>
      </c>
      <c r="C5208" s="141">
        <v>-2.50326035603387</v>
      </c>
      <c r="D5208" s="141">
        <v>-2.4973684179953</v>
      </c>
      <c r="E5208" s="141">
        <v>-2.7928240336863901</v>
      </c>
    </row>
    <row r="5209" spans="1:5" x14ac:dyDescent="0.25">
      <c r="A5209" s="141">
        <v>29777.844821125898</v>
      </c>
      <c r="B5209" s="141">
        <v>-2.7762119477289402</v>
      </c>
      <c r="C5209" s="141">
        <v>-2.8483789208652102</v>
      </c>
      <c r="D5209" s="141">
        <v>-2.4974549193431801</v>
      </c>
      <c r="E5209" s="141">
        <v>-2.7931131560677001</v>
      </c>
    </row>
    <row r="5210" spans="1:5" x14ac:dyDescent="0.25">
      <c r="A5210" s="141">
        <v>29778.3309041213</v>
      </c>
      <c r="B5210" s="141">
        <v>-2.7762238364507801</v>
      </c>
      <c r="C5210" s="141">
        <v>-3.03967106174942</v>
      </c>
      <c r="D5210" s="141">
        <v>-2.4974573702868401</v>
      </c>
      <c r="E5210" s="141">
        <v>-2.79312139054902</v>
      </c>
    </row>
    <row r="5211" spans="1:5" x14ac:dyDescent="0.25">
      <c r="A5211" s="141">
        <v>29783.614863691699</v>
      </c>
      <c r="B5211" s="141">
        <v>-2.7763530038376198</v>
      </c>
      <c r="C5211" s="141">
        <v>-2.9670931765058199</v>
      </c>
      <c r="D5211" s="141">
        <v>-2.4974839675789</v>
      </c>
      <c r="E5211" s="141">
        <v>-2.7932109027246899</v>
      </c>
    </row>
    <row r="5212" spans="1:5" x14ac:dyDescent="0.25">
      <c r="A5212" s="141">
        <v>29787.138007917001</v>
      </c>
      <c r="B5212" s="141">
        <v>-2.7764390577176501</v>
      </c>
      <c r="C5212" s="141">
        <v>-2.9112754044097402</v>
      </c>
      <c r="D5212" s="141">
        <v>-2.4975016552153502</v>
      </c>
      <c r="E5212" s="141">
        <v>-2.7932705856470399</v>
      </c>
    </row>
    <row r="5213" spans="1:5" x14ac:dyDescent="0.25">
      <c r="A5213" s="141">
        <v>29794.600628440799</v>
      </c>
      <c r="B5213" s="141">
        <v>-2.7766211494550999</v>
      </c>
      <c r="C5213" s="141">
        <v>-2.86025516296767</v>
      </c>
      <c r="D5213" s="141">
        <v>-2.49753899815506</v>
      </c>
      <c r="E5213" s="141">
        <v>-2.7933970043914198</v>
      </c>
    </row>
    <row r="5214" spans="1:5" x14ac:dyDescent="0.25">
      <c r="A5214" s="141">
        <v>29801.397963879001</v>
      </c>
      <c r="B5214" s="141">
        <v>-2.7767867891035798</v>
      </c>
      <c r="C5214" s="141">
        <v>-3.0779774518338399</v>
      </c>
      <c r="D5214" s="141">
        <v>-2.4975728674255002</v>
      </c>
      <c r="E5214" s="141">
        <v>-2.7935121547542501</v>
      </c>
    </row>
    <row r="5215" spans="1:5" x14ac:dyDescent="0.25">
      <c r="A5215" s="141">
        <v>29802.380804040698</v>
      </c>
      <c r="B5215" s="141">
        <v>-2.7768107220077098</v>
      </c>
      <c r="C5215" s="141">
        <v>-2.0900699518364698</v>
      </c>
      <c r="D5215" s="141">
        <v>-2.4975777532604702</v>
      </c>
      <c r="E5215" s="141">
        <v>-2.7935288048143798</v>
      </c>
    </row>
    <row r="5216" spans="1:5" x14ac:dyDescent="0.25">
      <c r="A5216" s="141">
        <v>29802.6101872408</v>
      </c>
      <c r="B5216" s="141">
        <v>-2.7768163070351601</v>
      </c>
      <c r="C5216" s="141">
        <v>-2.1126798221681198</v>
      </c>
      <c r="D5216" s="141">
        <v>-2.4975788931423502</v>
      </c>
      <c r="E5216" s="141">
        <v>-2.79353269075113</v>
      </c>
    </row>
    <row r="5217" spans="1:5" x14ac:dyDescent="0.25">
      <c r="A5217" s="141">
        <v>29807.293776840201</v>
      </c>
      <c r="B5217" s="141">
        <v>-2.7769302912455598</v>
      </c>
      <c r="C5217" s="141">
        <v>-2.9421506663800598</v>
      </c>
      <c r="D5217" s="141">
        <v>-2.49760213323697</v>
      </c>
      <c r="E5217" s="141">
        <v>-2.79361203556084</v>
      </c>
    </row>
    <row r="5218" spans="1:5" x14ac:dyDescent="0.25">
      <c r="A5218" s="141">
        <v>29809.2242493581</v>
      </c>
      <c r="B5218" s="141">
        <v>-2.7769772442084402</v>
      </c>
      <c r="C5218" s="141">
        <v>6.2504303294147903</v>
      </c>
      <c r="D5218" s="141">
        <v>-2.4976116933108798</v>
      </c>
      <c r="E5218" s="141">
        <v>-2.7936447403885398</v>
      </c>
    </row>
    <row r="5219" spans="1:5" x14ac:dyDescent="0.25">
      <c r="A5219" s="141">
        <v>29809.681757846502</v>
      </c>
      <c r="B5219" s="141">
        <v>-2.7769883692664501</v>
      </c>
      <c r="C5219" s="141">
        <v>-2.9708661196808599</v>
      </c>
      <c r="D5219" s="141">
        <v>-2.4976139573584701</v>
      </c>
      <c r="E5219" s="141">
        <v>-2.7936524912661498</v>
      </c>
    </row>
    <row r="5220" spans="1:5" x14ac:dyDescent="0.25">
      <c r="A5220" s="141">
        <v>29810.421701467301</v>
      </c>
      <c r="B5220" s="141">
        <v>-2.7770063601911299</v>
      </c>
      <c r="C5220" s="141">
        <v>-2.8242303554776198</v>
      </c>
      <c r="D5220" s="141">
        <v>-2.49761761776164</v>
      </c>
      <c r="E5220" s="141">
        <v>-2.7936650270699301</v>
      </c>
    </row>
    <row r="5221" spans="1:5" x14ac:dyDescent="0.25">
      <c r="A5221" s="141">
        <v>29815.726443780499</v>
      </c>
      <c r="B5221" s="141">
        <v>-2.7771352668607698</v>
      </c>
      <c r="C5221" s="141">
        <v>-2.29552302068541</v>
      </c>
      <c r="D5221" s="141">
        <v>-2.4976438120257001</v>
      </c>
      <c r="E5221" s="141">
        <v>-2.7937548998161801</v>
      </c>
    </row>
    <row r="5222" spans="1:5" x14ac:dyDescent="0.25">
      <c r="A5222" s="141">
        <v>29816.107122793899</v>
      </c>
      <c r="B5222" s="141">
        <v>-2.7771445125786598</v>
      </c>
      <c r="C5222" s="141">
        <v>-2.0201793042010898</v>
      </c>
      <c r="D5222" s="141">
        <v>-2.4976456885684399</v>
      </c>
      <c r="E5222" s="141">
        <v>-2.7937613494204201</v>
      </c>
    </row>
    <row r="5223" spans="1:5" x14ac:dyDescent="0.25">
      <c r="A5223" s="141">
        <v>29817.978756184599</v>
      </c>
      <c r="B5223" s="141">
        <v>-2.7771899602441801</v>
      </c>
      <c r="C5223" s="141">
        <v>-2.9001528905460798</v>
      </c>
      <c r="D5223" s="141">
        <v>-2.4976549084654001</v>
      </c>
      <c r="E5223" s="141">
        <v>-2.79379305965365</v>
      </c>
    </row>
    <row r="5224" spans="1:5" x14ac:dyDescent="0.25">
      <c r="A5224" s="141">
        <v>29819.103160126699</v>
      </c>
      <c r="B5224" s="141">
        <v>-2.77721725581624</v>
      </c>
      <c r="C5224" s="141">
        <v>-6.0473969589107597</v>
      </c>
      <c r="D5224" s="141">
        <v>-2.4976604424259201</v>
      </c>
      <c r="E5224" s="141">
        <v>-2.7938121101922899</v>
      </c>
    </row>
    <row r="5225" spans="1:5" x14ac:dyDescent="0.25">
      <c r="A5225" s="141">
        <v>29822.753322580302</v>
      </c>
      <c r="B5225" s="141">
        <v>-2.77730582633962</v>
      </c>
      <c r="C5225" s="141">
        <v>-2.44228784721781</v>
      </c>
      <c r="D5225" s="141">
        <v>-2.4976783815613799</v>
      </c>
      <c r="E5225" s="141">
        <v>-2.7938739556473302</v>
      </c>
    </row>
    <row r="5226" spans="1:5" x14ac:dyDescent="0.25">
      <c r="A5226" s="141">
        <v>29824.050020793002</v>
      </c>
      <c r="B5226" s="141">
        <v>-2.7773372760072399</v>
      </c>
      <c r="C5226" s="141">
        <v>-2.2623287496268101</v>
      </c>
      <c r="D5226" s="141">
        <v>-2.4976847448370498</v>
      </c>
      <c r="E5226" s="141">
        <v>-2.7938959264684602</v>
      </c>
    </row>
    <row r="5227" spans="1:5" x14ac:dyDescent="0.25">
      <c r="A5227" s="141">
        <v>29831.2770675137</v>
      </c>
      <c r="B5227" s="141">
        <v>-2.7775124192613401</v>
      </c>
      <c r="C5227" s="141">
        <v>-2.7071855746756102</v>
      </c>
      <c r="D5227" s="141">
        <v>-2.4977201189892102</v>
      </c>
      <c r="E5227" s="141">
        <v>-2.7940183855366199</v>
      </c>
    </row>
    <row r="5228" spans="1:5" x14ac:dyDescent="0.25">
      <c r="A5228" s="141">
        <v>29832.013286374</v>
      </c>
      <c r="B5228" s="141">
        <v>-2.7775302478642798</v>
      </c>
      <c r="C5228" s="141">
        <v>-2.7416279542517601</v>
      </c>
      <c r="D5228" s="141">
        <v>-2.4977237138924702</v>
      </c>
      <c r="E5228" s="141">
        <v>-2.7940308610940598</v>
      </c>
    </row>
    <row r="5229" spans="1:5" x14ac:dyDescent="0.25">
      <c r="A5229" s="141">
        <v>29835.6958349581</v>
      </c>
      <c r="B5229" s="141">
        <v>-2.77761938937405</v>
      </c>
      <c r="C5229" s="141">
        <v>-2.9938073175889501</v>
      </c>
      <c r="D5229" s="141">
        <v>-2.4977416715008101</v>
      </c>
      <c r="E5229" s="141">
        <v>-2.79409326552521</v>
      </c>
    </row>
    <row r="5230" spans="1:5" x14ac:dyDescent="0.25">
      <c r="A5230" s="141">
        <v>29837.163717429601</v>
      </c>
      <c r="B5230" s="141">
        <v>-2.7776549045689101</v>
      </c>
      <c r="C5230" s="141">
        <v>-2.3133652695253</v>
      </c>
      <c r="D5230" s="141">
        <v>-2.4977488183456402</v>
      </c>
      <c r="E5230" s="141">
        <v>-2.7941181412165998</v>
      </c>
    </row>
    <row r="5231" spans="1:5" x14ac:dyDescent="0.25">
      <c r="A5231" s="141">
        <v>29841.6041661739</v>
      </c>
      <c r="B5231" s="141">
        <v>-2.7777622813507699</v>
      </c>
      <c r="C5231" s="141">
        <v>-2.9437696672953901</v>
      </c>
      <c r="D5231" s="141">
        <v>-2.4977703994060301</v>
      </c>
      <c r="E5231" s="141">
        <v>-2.7941933955440201</v>
      </c>
    </row>
    <row r="5232" spans="1:5" x14ac:dyDescent="0.25">
      <c r="A5232" s="141">
        <v>29843.172332640901</v>
      </c>
      <c r="B5232" s="141">
        <v>-2.7778001807298498</v>
      </c>
      <c r="C5232" s="141">
        <v>-3.1677680871767602</v>
      </c>
      <c r="D5232" s="141">
        <v>-2.4977780069920801</v>
      </c>
      <c r="E5232" s="141">
        <v>-2.7942199733372002</v>
      </c>
    </row>
    <row r="5233" spans="1:5" x14ac:dyDescent="0.25">
      <c r="A5233" s="141">
        <v>29849.335957688301</v>
      </c>
      <c r="B5233" s="141">
        <v>-2.77794903541254</v>
      </c>
      <c r="C5233" s="141">
        <v>-2.88492105635931</v>
      </c>
      <c r="D5233" s="141">
        <v>-2.4978078382702602</v>
      </c>
      <c r="E5233" s="141">
        <v>-2.7943244438291699</v>
      </c>
    </row>
    <row r="5234" spans="1:5" x14ac:dyDescent="0.25">
      <c r="A5234" s="141">
        <v>29849.5032531998</v>
      </c>
      <c r="B5234" s="141">
        <v>-2.7779530732943201</v>
      </c>
      <c r="C5234" s="141">
        <v>-2.70835194193607</v>
      </c>
      <c r="D5234" s="141">
        <v>-2.4978086464060798</v>
      </c>
      <c r="E5234" s="141">
        <v>-2.79432727957952</v>
      </c>
    </row>
    <row r="5235" spans="1:5" x14ac:dyDescent="0.25">
      <c r="A5235" s="141">
        <v>29856.200034924099</v>
      </c>
      <c r="B5235" s="141">
        <v>-2.7781146045863201</v>
      </c>
      <c r="C5235" s="141">
        <v>-2.4167245605154499</v>
      </c>
      <c r="D5235" s="141">
        <v>-2.49784092834203</v>
      </c>
      <c r="E5235" s="141">
        <v>-2.7944408016801701</v>
      </c>
    </row>
    <row r="5236" spans="1:5" x14ac:dyDescent="0.25">
      <c r="A5236" s="141">
        <v>29857.744060329002</v>
      </c>
      <c r="B5236" s="141">
        <v>-2.7781518189014398</v>
      </c>
      <c r="C5236" s="141">
        <v>-3.7757504455769602</v>
      </c>
      <c r="D5236" s="141">
        <v>-2.49784835268026</v>
      </c>
      <c r="E5236" s="141">
        <v>-2.7944669779057998</v>
      </c>
    </row>
    <row r="5237" spans="1:5" x14ac:dyDescent="0.25">
      <c r="A5237" s="141">
        <v>29859.002767507402</v>
      </c>
      <c r="B5237" s="141">
        <v>-2.7781821484767102</v>
      </c>
      <c r="C5237" s="141">
        <v>-2.8701333938739402</v>
      </c>
      <c r="D5237" s="141">
        <v>-2.49785439991703</v>
      </c>
      <c r="E5237" s="141">
        <v>-2.7944883177350501</v>
      </c>
    </row>
    <row r="5238" spans="1:5" x14ac:dyDescent="0.25">
      <c r="A5238" s="141">
        <v>29864.768248637101</v>
      </c>
      <c r="B5238" s="141">
        <v>-2.7783209810645499</v>
      </c>
      <c r="C5238" s="141">
        <v>-2.2788585805127499</v>
      </c>
      <c r="D5238" s="141">
        <v>-2.4978820398687498</v>
      </c>
      <c r="E5238" s="141">
        <v>-2.7945860723763598</v>
      </c>
    </row>
    <row r="5239" spans="1:5" x14ac:dyDescent="0.25">
      <c r="A5239" s="141">
        <v>29874.704340716198</v>
      </c>
      <c r="B5239" s="141">
        <v>-2.7785598898086801</v>
      </c>
      <c r="C5239" s="141">
        <v>-1.45445394377819</v>
      </c>
      <c r="D5239" s="141">
        <v>-2.4979294458774999</v>
      </c>
      <c r="E5239" s="141">
        <v>-2.7947545736544899</v>
      </c>
    </row>
    <row r="5240" spans="1:5" x14ac:dyDescent="0.25">
      <c r="A5240" s="141">
        <v>29876.159842936799</v>
      </c>
      <c r="B5240" s="141">
        <v>-2.7785948492777002</v>
      </c>
      <c r="C5240" s="141">
        <v>-2.8183300413284398</v>
      </c>
      <c r="D5240" s="141">
        <v>-2.4979363660186702</v>
      </c>
      <c r="E5240" s="141">
        <v>-2.7947792605919499</v>
      </c>
    </row>
    <row r="5241" spans="1:5" x14ac:dyDescent="0.25">
      <c r="A5241" s="141">
        <v>29882.0824514583</v>
      </c>
      <c r="B5241" s="141">
        <v>-2.77873700485102</v>
      </c>
      <c r="C5241" s="141">
        <v>-2.1235772016016501</v>
      </c>
      <c r="D5241" s="141">
        <v>-2.4979644612247101</v>
      </c>
      <c r="E5241" s="141">
        <v>-2.7948797253099702</v>
      </c>
    </row>
    <row r="5242" spans="1:5" x14ac:dyDescent="0.25">
      <c r="A5242" s="141">
        <v>29886.770383151601</v>
      </c>
      <c r="B5242" s="141">
        <v>-2.77884941325466</v>
      </c>
      <c r="C5242" s="141">
        <v>-2.8976295742668801</v>
      </c>
      <c r="D5242" s="141">
        <v>-2.49798662709048</v>
      </c>
      <c r="E5242" s="141">
        <v>-2.7949592590164198</v>
      </c>
    </row>
    <row r="5243" spans="1:5" x14ac:dyDescent="0.25">
      <c r="A5243" s="141">
        <v>29886.978673972699</v>
      </c>
      <c r="B5243" s="141">
        <v>-2.7788544054034698</v>
      </c>
      <c r="C5243" s="141">
        <v>-2.8280864457904298</v>
      </c>
      <c r="D5243" s="141">
        <v>-2.49798761046595</v>
      </c>
      <c r="E5243" s="141">
        <v>-2.7949627930716598</v>
      </c>
    </row>
    <row r="5244" spans="1:5" x14ac:dyDescent="0.25">
      <c r="A5244" s="141">
        <v>29888.2852804924</v>
      </c>
      <c r="B5244" s="141">
        <v>-2.77888571664423</v>
      </c>
      <c r="C5244" s="141">
        <v>-5.5553568038724004</v>
      </c>
      <c r="D5244" s="141">
        <v>-2.4979937762963602</v>
      </c>
      <c r="E5244" s="141">
        <v>-2.79498496270591</v>
      </c>
    </row>
    <row r="5245" spans="1:5" x14ac:dyDescent="0.25">
      <c r="A5245" s="141">
        <v>29888.311279133501</v>
      </c>
      <c r="B5245" s="141">
        <v>-2.7788863395919798</v>
      </c>
      <c r="C5245" s="141">
        <v>-3.0205828150018501</v>
      </c>
      <c r="D5245" s="141">
        <v>-2.4979938989327102</v>
      </c>
      <c r="E5245" s="141">
        <v>-2.7949854038430799</v>
      </c>
    </row>
    <row r="5246" spans="1:5" x14ac:dyDescent="0.25">
      <c r="A5246" s="141">
        <v>29889.3236079944</v>
      </c>
      <c r="B5246" s="141">
        <v>-2.7789105934106799</v>
      </c>
      <c r="C5246" s="141">
        <v>-3.00489331109502</v>
      </c>
      <c r="D5246" s="141">
        <v>-2.4979986725913301</v>
      </c>
      <c r="E5246" s="141">
        <v>-2.7950025810248098</v>
      </c>
    </row>
    <row r="5247" spans="1:5" x14ac:dyDescent="0.25">
      <c r="A5247" s="141">
        <v>29894.819688885</v>
      </c>
      <c r="B5247" s="141">
        <v>-2.779042190228</v>
      </c>
      <c r="C5247" s="141">
        <v>-2.63974514969751</v>
      </c>
      <c r="D5247" s="141">
        <v>-2.4980245375678201</v>
      </c>
      <c r="E5247" s="141">
        <v>-2.7950958484781201</v>
      </c>
    </row>
    <row r="5248" spans="1:5" x14ac:dyDescent="0.25">
      <c r="A5248" s="141">
        <v>29899.747317090001</v>
      </c>
      <c r="B5248" s="141">
        <v>-2.7791600602786999</v>
      </c>
      <c r="C5248" s="141">
        <v>-2.8320257260008099</v>
      </c>
      <c r="D5248" s="141">
        <v>-2.4980476529032001</v>
      </c>
      <c r="E5248" s="141">
        <v>-2.7951794843336102</v>
      </c>
    </row>
    <row r="5249" spans="1:5" x14ac:dyDescent="0.25">
      <c r="A5249" s="141">
        <v>29901.063913851998</v>
      </c>
      <c r="B5249" s="141">
        <v>-2.77919153504366</v>
      </c>
      <c r="C5249" s="141">
        <v>-2.5887406899257699</v>
      </c>
      <c r="D5249" s="141">
        <v>-2.49805381710943</v>
      </c>
      <c r="E5249" s="141">
        <v>-2.7952018332008999</v>
      </c>
    </row>
    <row r="5250" spans="1:5" x14ac:dyDescent="0.25">
      <c r="A5250" s="141">
        <v>29901.1063580755</v>
      </c>
      <c r="B5250" s="141">
        <v>-2.7791925495916701</v>
      </c>
      <c r="C5250" s="141">
        <v>-2.3377211750294502</v>
      </c>
      <c r="D5250" s="141">
        <v>-2.49805401574659</v>
      </c>
      <c r="E5250" s="141">
        <v>-2.7952025536976199</v>
      </c>
    </row>
    <row r="5251" spans="1:5" x14ac:dyDescent="0.25">
      <c r="A5251" s="141">
        <v>29909.509821657201</v>
      </c>
      <c r="B5251" s="141">
        <v>-2.7793932582163698</v>
      </c>
      <c r="C5251" s="141">
        <v>-2.0237113818000099</v>
      </c>
      <c r="D5251" s="141">
        <v>-2.4980932409866199</v>
      </c>
      <c r="E5251" s="141">
        <v>-2.7953452261148701</v>
      </c>
    </row>
    <row r="5252" spans="1:5" x14ac:dyDescent="0.25">
      <c r="A5252" s="141">
        <v>29913.9681551061</v>
      </c>
      <c r="B5252" s="141">
        <v>-2.7794996118615298</v>
      </c>
      <c r="C5252" s="141">
        <v>-2.2735281280213502</v>
      </c>
      <c r="D5252" s="141">
        <v>-2.4981139685587799</v>
      </c>
      <c r="E5252" s="141">
        <v>-2.7954209376515502</v>
      </c>
    </row>
    <row r="5253" spans="1:5" x14ac:dyDescent="0.25">
      <c r="A5253" s="141">
        <v>29915.309157756801</v>
      </c>
      <c r="B5253" s="141">
        <v>-2.77953158396764</v>
      </c>
      <c r="C5253" s="141">
        <v>-2.2600808396584</v>
      </c>
      <c r="D5253" s="141">
        <v>-2.4981201919006102</v>
      </c>
      <c r="E5253" s="141">
        <v>-2.79544371324319</v>
      </c>
    </row>
    <row r="5254" spans="1:5" x14ac:dyDescent="0.25">
      <c r="A5254" s="141">
        <v>29921.780615116899</v>
      </c>
      <c r="B5254" s="141">
        <v>-2.7796857620313302</v>
      </c>
      <c r="C5254" s="141">
        <v>-2.75899589552979</v>
      </c>
      <c r="D5254" s="141">
        <v>-2.49815015190419</v>
      </c>
      <c r="E5254" s="141">
        <v>-2.7955536422728602</v>
      </c>
    </row>
    <row r="5255" spans="1:5" x14ac:dyDescent="0.25">
      <c r="A5255" s="141">
        <v>29930.264970619799</v>
      </c>
      <c r="B5255" s="141">
        <v>-2.77988760981111</v>
      </c>
      <c r="C5255" s="141">
        <v>-3.0328264984438502</v>
      </c>
      <c r="D5255" s="141">
        <v>-2.4981892482756298</v>
      </c>
      <c r="E5255" s="141">
        <v>-2.79569781041512</v>
      </c>
    </row>
    <row r="5256" spans="1:5" x14ac:dyDescent="0.25">
      <c r="A5256" s="141">
        <v>29937.357337689202</v>
      </c>
      <c r="B5256" s="141">
        <v>-2.7800560921957702</v>
      </c>
      <c r="C5256" s="141">
        <v>-2.42968256024484</v>
      </c>
      <c r="D5256" s="141">
        <v>-2.4982217717667701</v>
      </c>
      <c r="E5256" s="141">
        <v>-2.7958183682749098</v>
      </c>
    </row>
    <row r="5257" spans="1:5" x14ac:dyDescent="0.25">
      <c r="A5257" s="141">
        <v>29948.531864905199</v>
      </c>
      <c r="B5257" s="141">
        <v>-2.78032108776554</v>
      </c>
      <c r="C5257" s="141">
        <v>-2.3836892145792801</v>
      </c>
      <c r="D5257" s="141">
        <v>-2.4982727226981498</v>
      </c>
      <c r="E5257" s="141">
        <v>-2.7960083996008902</v>
      </c>
    </row>
    <row r="5258" spans="1:5" x14ac:dyDescent="0.25">
      <c r="A5258" s="141">
        <v>29951.766518152501</v>
      </c>
      <c r="B5258" s="141">
        <v>-2.7803976900369798</v>
      </c>
      <c r="C5258" s="141">
        <v>-3.1372353119818102</v>
      </c>
      <c r="D5258" s="141">
        <v>-2.49828740473008</v>
      </c>
      <c r="E5258" s="141">
        <v>-2.7960634273972902</v>
      </c>
    </row>
    <row r="5259" spans="1:5" x14ac:dyDescent="0.25">
      <c r="A5259" s="141">
        <v>29955.085320342299</v>
      </c>
      <c r="B5259" s="141">
        <v>-2.7804762360535999</v>
      </c>
      <c r="C5259" s="141">
        <v>-2.8546558199136101</v>
      </c>
      <c r="D5259" s="141">
        <v>-2.4983024377043699</v>
      </c>
      <c r="E5259" s="141">
        <v>-2.7961198964432401</v>
      </c>
    </row>
    <row r="5260" spans="1:5" x14ac:dyDescent="0.25">
      <c r="A5260" s="141">
        <v>29955.678105496299</v>
      </c>
      <c r="B5260" s="141">
        <v>-2.78049026025736</v>
      </c>
      <c r="C5260" s="141">
        <v>-4.2223242229537803</v>
      </c>
      <c r="D5260" s="141">
        <v>-2.4983051195033701</v>
      </c>
      <c r="E5260" s="141">
        <v>-2.7961299836662898</v>
      </c>
    </row>
    <row r="5261" spans="1:5" x14ac:dyDescent="0.25">
      <c r="A5261" s="141">
        <v>29965.7550942007</v>
      </c>
      <c r="B5261" s="141">
        <v>-2.78072842076334</v>
      </c>
      <c r="C5261" s="141">
        <v>-2.7092350899290198</v>
      </c>
      <c r="D5261" s="141">
        <v>-2.4983505554913599</v>
      </c>
      <c r="E5261" s="141">
        <v>-2.7963015104197799</v>
      </c>
    </row>
    <row r="5262" spans="1:5" x14ac:dyDescent="0.25">
      <c r="A5262" s="141">
        <v>29974.277164823801</v>
      </c>
      <c r="B5262" s="141">
        <v>-2.7809294747619799</v>
      </c>
      <c r="C5262" s="141">
        <v>-1.93299616095127</v>
      </c>
      <c r="D5262" s="141">
        <v>-2.4983887554494899</v>
      </c>
      <c r="E5262" s="141">
        <v>-2.7964466465085702</v>
      </c>
    </row>
    <row r="5263" spans="1:5" x14ac:dyDescent="0.25">
      <c r="A5263" s="141">
        <v>29976.179424947899</v>
      </c>
      <c r="B5263" s="141">
        <v>-2.7809743084601299</v>
      </c>
      <c r="C5263" s="141">
        <v>-2.9619767558996601</v>
      </c>
      <c r="D5263" s="141">
        <v>-2.4983972541780002</v>
      </c>
      <c r="E5263" s="141">
        <v>-2.7964790531138601</v>
      </c>
    </row>
    <row r="5264" spans="1:5" x14ac:dyDescent="0.25">
      <c r="A5264" s="141">
        <v>29998.854482660201</v>
      </c>
      <c r="B5264" s="141">
        <v>-2.7815074723264401</v>
      </c>
      <c r="C5264" s="141">
        <v>-2.9217887880018401</v>
      </c>
      <c r="D5264" s="141">
        <v>-2.4984977723306199</v>
      </c>
      <c r="E5264" s="141">
        <v>-2.7968656381886698</v>
      </c>
    </row>
    <row r="5265" spans="1:5" x14ac:dyDescent="0.25">
      <c r="A5265" s="141">
        <v>29999.542726598698</v>
      </c>
      <c r="B5265" s="141">
        <v>-2.7815236189106498</v>
      </c>
      <c r="C5265" s="141">
        <v>-2.6459482280761302</v>
      </c>
      <c r="D5265" s="141">
        <v>-2.4985008006476299</v>
      </c>
      <c r="E5265" s="141">
        <v>-2.7968773809187</v>
      </c>
    </row>
    <row r="5266" spans="1:5" x14ac:dyDescent="0.25">
      <c r="A5266" s="141">
        <v>30004.552499871399</v>
      </c>
      <c r="B5266" s="141">
        <v>-2.7816410866100099</v>
      </c>
      <c r="C5266" s="141">
        <v>-2.1791495524373299</v>
      </c>
      <c r="D5266" s="141">
        <v>-2.4985228038588598</v>
      </c>
      <c r="E5266" s="141">
        <v>-2.7969628735989298</v>
      </c>
    </row>
    <row r="5267" spans="1:5" x14ac:dyDescent="0.25">
      <c r="A5267" s="141">
        <v>30004.881756868101</v>
      </c>
      <c r="B5267" s="141">
        <v>-2.78164880296857</v>
      </c>
      <c r="C5267" s="141">
        <v>-3.0254952935001902</v>
      </c>
      <c r="D5267" s="141">
        <v>-2.4985242475059302</v>
      </c>
      <c r="E5267" s="141">
        <v>-2.7969684934586998</v>
      </c>
    </row>
    <row r="5268" spans="1:5" x14ac:dyDescent="0.25">
      <c r="A5268" s="141">
        <v>30005.0854948175</v>
      </c>
      <c r="B5268" s="141">
        <v>-2.7816535774592501</v>
      </c>
      <c r="C5268" s="141">
        <v>-2.90764508570417</v>
      </c>
      <c r="D5268" s="141">
        <v>-2.4985251406547899</v>
      </c>
      <c r="E5268" s="141">
        <v>-2.7969719709849001</v>
      </c>
    </row>
    <row r="5269" spans="1:5" x14ac:dyDescent="0.25">
      <c r="A5269" s="141">
        <v>30008.671599458601</v>
      </c>
      <c r="B5269" s="141">
        <v>-2.78173758527742</v>
      </c>
      <c r="C5269" s="141">
        <v>-2.7121433401989501</v>
      </c>
      <c r="D5269" s="141">
        <v>-2.4985408423969702</v>
      </c>
      <c r="E5269" s="141">
        <v>-2.79703318893469</v>
      </c>
    </row>
    <row r="5270" spans="1:5" x14ac:dyDescent="0.25">
      <c r="A5270" s="141">
        <v>30010.5712756676</v>
      </c>
      <c r="B5270" s="141">
        <v>-2.7817820634555401</v>
      </c>
      <c r="C5270" s="141">
        <v>-3.1837621298085801</v>
      </c>
      <c r="D5270" s="141">
        <v>-2.4985491455087301</v>
      </c>
      <c r="E5270" s="141">
        <v>-2.7970656243241399</v>
      </c>
    </row>
    <row r="5271" spans="1:5" x14ac:dyDescent="0.25">
      <c r="A5271" s="141">
        <v>30011.6722511306</v>
      </c>
      <c r="B5271" s="141">
        <v>-2.7818078337599901</v>
      </c>
      <c r="C5271" s="141">
        <v>-0.71619218889109604</v>
      </c>
      <c r="D5271" s="141">
        <v>-2.4985539530273599</v>
      </c>
      <c r="E5271" s="141">
        <v>-2.7970844245649098</v>
      </c>
    </row>
    <row r="5272" spans="1:5" x14ac:dyDescent="0.25">
      <c r="A5272" s="141">
        <v>30017.798103892201</v>
      </c>
      <c r="B5272" s="141">
        <v>-2.7819511205228502</v>
      </c>
      <c r="C5272" s="141">
        <v>-3.1252249548408999</v>
      </c>
      <c r="D5272" s="141">
        <v>-2.4985806401972002</v>
      </c>
      <c r="E5272" s="141">
        <v>-2.7971890567241098</v>
      </c>
    </row>
    <row r="5273" spans="1:5" x14ac:dyDescent="0.25">
      <c r="A5273" s="141">
        <v>30018.325728332798</v>
      </c>
      <c r="B5273" s="141">
        <v>-2.78196345400865</v>
      </c>
      <c r="C5273" s="141">
        <v>-1.1382481413472201</v>
      </c>
      <c r="D5273" s="141">
        <v>-2.4985829338732</v>
      </c>
      <c r="E5273" s="141">
        <v>-2.7971980709536202</v>
      </c>
    </row>
    <row r="5274" spans="1:5" x14ac:dyDescent="0.25">
      <c r="A5274" s="141">
        <v>30021.070435212401</v>
      </c>
      <c r="B5274" s="141">
        <v>-2.78202759266058</v>
      </c>
      <c r="C5274" s="141">
        <v>-1.8563085470606899</v>
      </c>
      <c r="D5274" s="141">
        <v>-2.4985948530436799</v>
      </c>
      <c r="E5274" s="141">
        <v>-2.7972449687088101</v>
      </c>
    </row>
    <row r="5275" spans="1:5" x14ac:dyDescent="0.25">
      <c r="A5275" s="141">
        <v>30022.054996094499</v>
      </c>
      <c r="B5275" s="141">
        <v>-2.7820505917247198</v>
      </c>
      <c r="C5275" s="141">
        <v>-2.2720374916974202</v>
      </c>
      <c r="D5275" s="141">
        <v>-2.4985991234710299</v>
      </c>
      <c r="E5275" s="141">
        <v>-2.7972617938497599</v>
      </c>
    </row>
    <row r="5276" spans="1:5" x14ac:dyDescent="0.25">
      <c r="A5276" s="141">
        <v>30023.1919667119</v>
      </c>
      <c r="B5276" s="141">
        <v>-2.78207714559964</v>
      </c>
      <c r="C5276" s="141">
        <v>-1.94935670885815</v>
      </c>
      <c r="D5276" s="141">
        <v>-2.4986040515914199</v>
      </c>
      <c r="E5276" s="141">
        <v>-2.7972812250564698</v>
      </c>
    </row>
    <row r="5277" spans="1:5" x14ac:dyDescent="0.25">
      <c r="A5277" s="141">
        <v>30025.1648173758</v>
      </c>
      <c r="B5277" s="141">
        <v>-2.7821232075684001</v>
      </c>
      <c r="C5277" s="141">
        <v>-2.6127212801117801</v>
      </c>
      <c r="D5277" s="141">
        <v>-2.4986125942133</v>
      </c>
      <c r="E5277" s="141">
        <v>-2.7973149456686901</v>
      </c>
    </row>
    <row r="5278" spans="1:5" x14ac:dyDescent="0.25">
      <c r="A5278" s="141">
        <v>30025.646054022902</v>
      </c>
      <c r="B5278" s="141">
        <v>-2.7821344407831599</v>
      </c>
      <c r="C5278" s="141">
        <v>-2.3732357383875802</v>
      </c>
      <c r="D5278" s="141">
        <v>-2.4986146763638502</v>
      </c>
      <c r="E5278" s="141">
        <v>-2.7973231718853899</v>
      </c>
    </row>
    <row r="5279" spans="1:5" x14ac:dyDescent="0.25">
      <c r="A5279" s="141">
        <v>30031.539077433201</v>
      </c>
      <c r="B5279" s="141">
        <v>-2.7822719133729499</v>
      </c>
      <c r="C5279" s="141">
        <v>-2.8789726297356499</v>
      </c>
      <c r="D5279" s="141">
        <v>-2.49864012114829</v>
      </c>
      <c r="E5279" s="141">
        <v>-2.7974239312183098</v>
      </c>
    </row>
    <row r="5280" spans="1:5" x14ac:dyDescent="0.25">
      <c r="A5280" s="141">
        <v>30031.791372309799</v>
      </c>
      <c r="B5280" s="141">
        <v>-2.7822777954188598</v>
      </c>
      <c r="C5280" s="141">
        <v>-2.6142171172142801</v>
      </c>
      <c r="D5280" s="141">
        <v>-2.4986412083424598</v>
      </c>
      <c r="E5280" s="141">
        <v>-2.7974282459950799</v>
      </c>
    </row>
    <row r="5281" spans="1:5" x14ac:dyDescent="0.25">
      <c r="A5281" s="141">
        <v>30039.0875732848</v>
      </c>
      <c r="B5281" s="141">
        <v>-2.7824477761501099</v>
      </c>
      <c r="C5281" s="141"/>
      <c r="D5281" s="141">
        <v>-2.4986725726585801</v>
      </c>
      <c r="E5281" s="141">
        <v>-2.7975530634277899</v>
      </c>
    </row>
    <row r="5282" spans="1:5" x14ac:dyDescent="0.25">
      <c r="A5282" s="141">
        <v>30039.689772505699</v>
      </c>
      <c r="B5282" s="141">
        <v>-2.7824617949578698</v>
      </c>
      <c r="C5282" s="141">
        <v>-2.5955351388385002</v>
      </c>
      <c r="D5282" s="141">
        <v>-2.4986751547320298</v>
      </c>
      <c r="E5282" s="141">
        <v>-2.79756336858462</v>
      </c>
    </row>
    <row r="5283" spans="1:5" x14ac:dyDescent="0.25">
      <c r="A5283" s="141">
        <v>30040.829281971499</v>
      </c>
      <c r="B5283" s="141">
        <v>-2.7824883175264699</v>
      </c>
      <c r="C5283" s="141">
        <v>-2.9890753079733399</v>
      </c>
      <c r="D5283" s="141">
        <v>-2.4986800378955798</v>
      </c>
      <c r="E5283" s="141">
        <v>-2.7975828698454599</v>
      </c>
    </row>
    <row r="5284" spans="1:5" x14ac:dyDescent="0.25">
      <c r="A5284" s="141">
        <v>30055.2342957851</v>
      </c>
      <c r="B5284" s="141">
        <v>-2.7828230956561599</v>
      </c>
      <c r="C5284" s="141">
        <v>-2.5591175737938201</v>
      </c>
      <c r="D5284" s="141">
        <v>-2.4987414575288098</v>
      </c>
      <c r="E5284" s="141">
        <v>-2.7978295503786699</v>
      </c>
    </row>
    <row r="5285" spans="1:5" x14ac:dyDescent="0.25">
      <c r="A5285" s="141">
        <v>30060.087293893601</v>
      </c>
      <c r="B5285" s="141">
        <v>-2.7829356705756498</v>
      </c>
      <c r="C5285" s="141">
        <v>-2.7590498374120398</v>
      </c>
      <c r="D5285" s="141">
        <v>-2.4987620202677001</v>
      </c>
      <c r="E5285" s="141">
        <v>-2.7979127234235701</v>
      </c>
    </row>
    <row r="5286" spans="1:5" x14ac:dyDescent="0.25">
      <c r="A5286" s="141">
        <v>30060.768888027698</v>
      </c>
      <c r="B5286" s="141">
        <v>-2.7829514730017699</v>
      </c>
      <c r="C5286" s="141">
        <v>-2.5406213830843498</v>
      </c>
      <c r="D5286" s="141">
        <v>-2.4987649030551</v>
      </c>
      <c r="E5286" s="141">
        <v>-2.7979244076984</v>
      </c>
    </row>
    <row r="5287" spans="1:5" x14ac:dyDescent="0.25">
      <c r="A5287" s="141">
        <v>30063.758161118702</v>
      </c>
      <c r="B5287" s="141">
        <v>-2.78302075310304</v>
      </c>
      <c r="C5287" s="141">
        <v>-2.08010071672429</v>
      </c>
      <c r="D5287" s="141">
        <v>-2.49877753098004</v>
      </c>
      <c r="E5287" s="141">
        <v>-2.7979756596993801</v>
      </c>
    </row>
    <row r="5288" spans="1:5" x14ac:dyDescent="0.25">
      <c r="A5288" s="141">
        <v>30065.049800670498</v>
      </c>
      <c r="B5288" s="141">
        <v>-2.7830506759854501</v>
      </c>
      <c r="C5288" s="141">
        <v>-2.2218176874181998</v>
      </c>
      <c r="D5288" s="141">
        <v>-2.4987829797741901</v>
      </c>
      <c r="E5288" s="141">
        <v>-2.79799780940075</v>
      </c>
    </row>
    <row r="5289" spans="1:5" x14ac:dyDescent="0.25">
      <c r="A5289" s="141">
        <v>30068.0910156717</v>
      </c>
      <c r="B5289" s="141">
        <v>-2.7831211008654702</v>
      </c>
      <c r="C5289" s="141">
        <v>-2.6365832918300498</v>
      </c>
      <c r="D5289" s="141">
        <v>-2.4987957910115401</v>
      </c>
      <c r="E5289" s="141">
        <v>-2.7980499716934499</v>
      </c>
    </row>
    <row r="5290" spans="1:5" x14ac:dyDescent="0.25">
      <c r="A5290" s="141">
        <v>30074.817205931999</v>
      </c>
      <c r="B5290" s="141">
        <v>-2.7832767100087201</v>
      </c>
      <c r="C5290" s="141">
        <v>-3.1174756647642599</v>
      </c>
      <c r="D5290" s="141">
        <v>-2.49882403492236</v>
      </c>
      <c r="E5290" s="141">
        <v>-2.79816538828379</v>
      </c>
    </row>
    <row r="5291" spans="1:5" x14ac:dyDescent="0.25">
      <c r="A5291" s="141">
        <v>30078.471323764301</v>
      </c>
      <c r="B5291" s="141">
        <v>-2.7833611618546201</v>
      </c>
      <c r="C5291" s="141">
        <v>-2.72145797686637</v>
      </c>
      <c r="D5291" s="141">
        <v>-2.49883932677086</v>
      </c>
      <c r="E5291" s="141">
        <v>-2.7982281198582202</v>
      </c>
    </row>
    <row r="5292" spans="1:5" x14ac:dyDescent="0.25">
      <c r="A5292" s="141">
        <v>30080.335314780601</v>
      </c>
      <c r="B5292" s="141">
        <v>-2.7834042181514498</v>
      </c>
      <c r="C5292" s="141">
        <v>-2.57060714279707</v>
      </c>
      <c r="D5292" s="141">
        <v>-2.4988471131286398</v>
      </c>
      <c r="E5292" s="141">
        <v>-2.7982601277966599</v>
      </c>
    </row>
    <row r="5293" spans="1:5" x14ac:dyDescent="0.25">
      <c r="A5293" s="141">
        <v>30080.481171395098</v>
      </c>
      <c r="B5293" s="141">
        <v>-2.7834075866302901</v>
      </c>
      <c r="C5293" s="141">
        <v>-2.8730824552271499</v>
      </c>
      <c r="D5293" s="141">
        <v>-2.4988477220060599</v>
      </c>
      <c r="E5293" s="141">
        <v>-2.79826263263918</v>
      </c>
    </row>
    <row r="5294" spans="1:5" x14ac:dyDescent="0.25">
      <c r="A5294" s="141">
        <v>30081.808156217401</v>
      </c>
      <c r="B5294" s="141">
        <v>-2.7834382282155898</v>
      </c>
      <c r="C5294" s="141">
        <v>-2.2362376767669701</v>
      </c>
      <c r="D5294" s="141">
        <v>-2.49885325881425</v>
      </c>
      <c r="E5294" s="141">
        <v>-2.7982854229357699</v>
      </c>
    </row>
    <row r="5295" spans="1:5" x14ac:dyDescent="0.25">
      <c r="A5295" s="141">
        <v>30084.679064059099</v>
      </c>
      <c r="B5295" s="141">
        <v>-2.7835044935767801</v>
      </c>
      <c r="C5295" s="141">
        <v>-2.8929807085459198</v>
      </c>
      <c r="D5295" s="141">
        <v>-2.49886522107637</v>
      </c>
      <c r="E5295" s="141">
        <v>-2.7983347389986699</v>
      </c>
    </row>
    <row r="5296" spans="1:5" x14ac:dyDescent="0.25">
      <c r="A5296" s="141">
        <v>30089.9255891553</v>
      </c>
      <c r="B5296" s="141">
        <v>-2.7836254961922999</v>
      </c>
      <c r="C5296" s="141">
        <v>-2.2363804272813299</v>
      </c>
      <c r="D5296" s="141">
        <v>-2.4988870235321499</v>
      </c>
      <c r="E5296" s="141">
        <v>-2.7984248975671302</v>
      </c>
    </row>
    <row r="5297" spans="1:5" x14ac:dyDescent="0.25">
      <c r="A5297" s="141">
        <v>30090.489045559501</v>
      </c>
      <c r="B5297" s="141">
        <v>-2.7836384840259898</v>
      </c>
      <c r="C5297" s="141">
        <v>-2.6003658688890998</v>
      </c>
      <c r="D5297" s="141">
        <v>-2.4988893605512401</v>
      </c>
      <c r="E5297" s="141">
        <v>-2.7984345829064101</v>
      </c>
    </row>
    <row r="5298" spans="1:5" x14ac:dyDescent="0.25">
      <c r="A5298" s="141">
        <v>30091.874155044301</v>
      </c>
      <c r="B5298" s="141">
        <v>-2.7836704051198899</v>
      </c>
      <c r="C5298" s="141">
        <v>-2.56064308674063</v>
      </c>
      <c r="D5298" s="141">
        <v>-2.4988951018077099</v>
      </c>
      <c r="E5298" s="141">
        <v>-2.79845839395864</v>
      </c>
    </row>
    <row r="5299" spans="1:5" x14ac:dyDescent="0.25">
      <c r="A5299" s="141">
        <v>30093.355961481</v>
      </c>
      <c r="B5299" s="141">
        <v>-2.7837045451092499</v>
      </c>
      <c r="C5299" s="141">
        <v>-2.8052364288142302</v>
      </c>
      <c r="D5299" s="141">
        <v>-2.4989012380642301</v>
      </c>
      <c r="E5299" s="141">
        <v>-2.7984838707500201</v>
      </c>
    </row>
    <row r="5300" spans="1:5" x14ac:dyDescent="0.25">
      <c r="A5300" s="141">
        <v>30098.647710738998</v>
      </c>
      <c r="B5300" s="141">
        <v>-2.7838263832764598</v>
      </c>
      <c r="C5300" s="141">
        <v>-3.3389678291002798</v>
      </c>
      <c r="D5300" s="141">
        <v>-2.4989231025835998</v>
      </c>
      <c r="E5300" s="141">
        <v>-2.7985748811853002</v>
      </c>
    </row>
    <row r="5301" spans="1:5" x14ac:dyDescent="0.25">
      <c r="A5301" s="141">
        <v>30098.6489811108</v>
      </c>
      <c r="B5301" s="141">
        <v>-2.7838264125105701</v>
      </c>
      <c r="C5301" s="141">
        <v>-2.9969919047794802</v>
      </c>
      <c r="D5301" s="141">
        <v>-2.49892310782336</v>
      </c>
      <c r="E5301" s="141">
        <v>-2.7985749030393001</v>
      </c>
    </row>
    <row r="5302" spans="1:5" x14ac:dyDescent="0.25">
      <c r="A5302" s="141">
        <v>30099.7943048505</v>
      </c>
      <c r="B5302" s="141">
        <v>-2.7838527660270902</v>
      </c>
      <c r="C5302" s="141">
        <v>-6.6350535765326599</v>
      </c>
      <c r="D5302" s="141">
        <v>-2.4989278300215201</v>
      </c>
      <c r="E5302" s="141">
        <v>-2.7985946069245302</v>
      </c>
    </row>
    <row r="5303" spans="1:5" x14ac:dyDescent="0.25">
      <c r="A5303" s="141">
        <v>30100.739606345101</v>
      </c>
      <c r="B5303" s="141">
        <v>-2.78387451264553</v>
      </c>
      <c r="C5303" s="141">
        <v>-2.2321515396854901</v>
      </c>
      <c r="D5303" s="141">
        <v>-2.4989317248279499</v>
      </c>
      <c r="E5303" s="141">
        <v>-2.7986108712722602</v>
      </c>
    </row>
    <row r="5304" spans="1:5" x14ac:dyDescent="0.25">
      <c r="A5304" s="141">
        <v>30102.4057852201</v>
      </c>
      <c r="B5304" s="141">
        <v>-2.7839128332114198</v>
      </c>
      <c r="C5304" s="141">
        <v>-2.6745946394878399</v>
      </c>
      <c r="D5304" s="141">
        <v>-2.4989385838429699</v>
      </c>
      <c r="E5304" s="141">
        <v>-2.7986395421664101</v>
      </c>
    </row>
    <row r="5305" spans="1:5" x14ac:dyDescent="0.25">
      <c r="A5305" s="141">
        <v>30104.1640965919</v>
      </c>
      <c r="B5305" s="141">
        <v>-2.78395325917172</v>
      </c>
      <c r="C5305" s="141">
        <v>-2.99287208750094</v>
      </c>
      <c r="D5305" s="141">
        <v>-2.4989458139274001</v>
      </c>
      <c r="E5305" s="141">
        <v>-2.7986698033042301</v>
      </c>
    </row>
    <row r="5306" spans="1:5" x14ac:dyDescent="0.25">
      <c r="A5306" s="141">
        <v>30104.468365620702</v>
      </c>
      <c r="B5306" s="141">
        <v>-2.7839602533147998</v>
      </c>
      <c r="C5306" s="141">
        <v>-3.3826672775816098</v>
      </c>
      <c r="D5306" s="141">
        <v>-2.4989470642109399</v>
      </c>
      <c r="E5306" s="141">
        <v>-2.7986750403849299</v>
      </c>
    </row>
    <row r="5307" spans="1:5" x14ac:dyDescent="0.25">
      <c r="A5307" s="141">
        <v>30105.146835444</v>
      </c>
      <c r="B5307" s="141">
        <v>-2.7839758475996299</v>
      </c>
      <c r="C5307" s="141">
        <v>-2.8594531065095499</v>
      </c>
      <c r="D5307" s="141">
        <v>-2.4989498512294199</v>
      </c>
      <c r="E5307" s="141">
        <v>-2.7986867187508699</v>
      </c>
    </row>
    <row r="5308" spans="1:5" x14ac:dyDescent="0.25">
      <c r="A5308" s="141">
        <v>30113.132661357002</v>
      </c>
      <c r="B5308" s="141">
        <v>-2.7841592418588998</v>
      </c>
      <c r="C5308" s="141">
        <v>-2.3048518396144999</v>
      </c>
      <c r="D5308" s="141">
        <v>-2.4989825612772001</v>
      </c>
      <c r="E5308" s="141">
        <v>-2.7988242330019601</v>
      </c>
    </row>
    <row r="5309" spans="1:5" x14ac:dyDescent="0.25">
      <c r="A5309" s="141">
        <v>30117.956064772799</v>
      </c>
      <c r="B5309" s="141">
        <v>-2.7842698719718801</v>
      </c>
      <c r="C5309" s="141">
        <v>-2.2657480733228499</v>
      </c>
      <c r="D5309" s="141">
        <v>-2.49900223406505</v>
      </c>
      <c r="E5309" s="141">
        <v>-2.79890734075975</v>
      </c>
    </row>
    <row r="5310" spans="1:5" x14ac:dyDescent="0.25">
      <c r="A5310" s="141">
        <v>30118.2423662156</v>
      </c>
      <c r="B5310" s="141">
        <v>-2.7842764353173499</v>
      </c>
      <c r="C5310" s="141">
        <v>-7.6767109306730203</v>
      </c>
      <c r="D5310" s="141">
        <v>-2.4990033997926102</v>
      </c>
      <c r="E5310" s="141">
        <v>-2.7989122749405899</v>
      </c>
    </row>
    <row r="5311" spans="1:5" x14ac:dyDescent="0.25">
      <c r="A5311" s="141">
        <v>30118.5712925265</v>
      </c>
      <c r="B5311" s="141">
        <v>-2.7842839753648501</v>
      </c>
      <c r="C5311" s="141">
        <v>-3.1750818574577</v>
      </c>
      <c r="D5311" s="141">
        <v>-2.4990047388005499</v>
      </c>
      <c r="E5311" s="141">
        <v>-2.7989179438902099</v>
      </c>
    </row>
    <row r="5312" spans="1:5" x14ac:dyDescent="0.25">
      <c r="A5312" s="141">
        <v>30119.852023224299</v>
      </c>
      <c r="B5312" s="141">
        <v>-2.7843133291812601</v>
      </c>
      <c r="C5312" s="141">
        <v>-3.00164028889859</v>
      </c>
      <c r="D5312" s="141">
        <v>-2.4990099496616001</v>
      </c>
      <c r="E5312" s="141">
        <v>-2.79894001856862</v>
      </c>
    </row>
    <row r="5313" spans="1:5" x14ac:dyDescent="0.25">
      <c r="A5313" s="141">
        <v>30120.042290720601</v>
      </c>
      <c r="B5313" s="141">
        <v>-2.7843176894027799</v>
      </c>
      <c r="C5313" s="141">
        <v>-3.0711134855608599</v>
      </c>
      <c r="D5313" s="141">
        <v>-2.49901072341647</v>
      </c>
      <c r="E5313" s="141">
        <v>-2.7989432982445801</v>
      </c>
    </row>
    <row r="5314" spans="1:5" x14ac:dyDescent="0.25">
      <c r="A5314" s="141">
        <v>30127.017882091001</v>
      </c>
      <c r="B5314" s="141">
        <v>-2.7844774313284701</v>
      </c>
      <c r="C5314" s="141">
        <v>-2.8319966472585598</v>
      </c>
      <c r="D5314" s="141">
        <v>-2.4990390231419899</v>
      </c>
      <c r="E5314" s="141">
        <v>-2.79906357790524</v>
      </c>
    </row>
    <row r="5315" spans="1:5" x14ac:dyDescent="0.25">
      <c r="A5315" s="141">
        <v>30128.897578841399</v>
      </c>
      <c r="B5315" s="141">
        <v>-2.7845204391215002</v>
      </c>
      <c r="C5315" s="141">
        <v>-2.5762214892703001</v>
      </c>
      <c r="D5315" s="141">
        <v>-2.49904662648385</v>
      </c>
      <c r="E5315" s="141">
        <v>-2.79909600273146</v>
      </c>
    </row>
    <row r="5316" spans="1:5" x14ac:dyDescent="0.25">
      <c r="A5316" s="141">
        <v>30138.119816268099</v>
      </c>
      <c r="B5316" s="141">
        <v>-2.7847312148822501</v>
      </c>
      <c r="C5316" s="141">
        <v>-2.3430421028880999</v>
      </c>
      <c r="D5316" s="141">
        <v>-2.4990837920129598</v>
      </c>
      <c r="E5316" s="141">
        <v>-2.79925516847283</v>
      </c>
    </row>
    <row r="5317" spans="1:5" x14ac:dyDescent="0.25">
      <c r="A5317" s="141">
        <v>30143.3279188714</v>
      </c>
      <c r="B5317" s="141">
        <v>-2.7848500776211602</v>
      </c>
      <c r="C5317" s="141">
        <v>-4.1430673497804902</v>
      </c>
      <c r="D5317" s="141">
        <v>-2.4991046792943901</v>
      </c>
      <c r="E5317" s="141">
        <v>-2.7993451146021302</v>
      </c>
    </row>
    <row r="5318" spans="1:5" x14ac:dyDescent="0.25">
      <c r="A5318" s="141">
        <v>30143.7105773029</v>
      </c>
      <c r="B5318" s="141">
        <v>-2.7848588060839101</v>
      </c>
      <c r="C5318" s="141">
        <v>-2.6962203454450999</v>
      </c>
      <c r="D5318" s="141">
        <v>-2.4991062110798699</v>
      </c>
      <c r="E5318" s="141">
        <v>-2.79935172497858</v>
      </c>
    </row>
    <row r="5319" spans="1:5" x14ac:dyDescent="0.25">
      <c r="A5319" s="141">
        <v>30146.383559513699</v>
      </c>
      <c r="B5319" s="141">
        <v>-2.7849197585761201</v>
      </c>
      <c r="C5319" s="141">
        <v>-2.9910716807163</v>
      </c>
      <c r="D5319" s="141">
        <v>-2.4991169000688598</v>
      </c>
      <c r="E5319" s="141">
        <v>-2.7993979069096602</v>
      </c>
    </row>
    <row r="5320" spans="1:5" x14ac:dyDescent="0.25">
      <c r="A5320" s="141">
        <v>30148.5292176982</v>
      </c>
      <c r="B5320" s="141">
        <v>-2.7849686631135202</v>
      </c>
      <c r="C5320" s="141">
        <v>-3.03537043938783</v>
      </c>
      <c r="D5320" s="141">
        <v>-2.4991254664434299</v>
      </c>
      <c r="E5320" s="141">
        <v>-2.7994349863229102</v>
      </c>
    </row>
    <row r="5321" spans="1:5" x14ac:dyDescent="0.25">
      <c r="A5321" s="141">
        <v>30151.234395055399</v>
      </c>
      <c r="B5321" s="141">
        <v>-2.7850302908336499</v>
      </c>
      <c r="C5321" s="141">
        <v>-2.8433443196369201</v>
      </c>
      <c r="D5321" s="141">
        <v>-2.4991362490292999</v>
      </c>
      <c r="E5321" s="141">
        <v>-2.79948174528734</v>
      </c>
    </row>
    <row r="5322" spans="1:5" x14ac:dyDescent="0.25">
      <c r="A5322" s="141">
        <v>30153.974126259502</v>
      </c>
      <c r="B5322" s="141">
        <v>-2.7850926721354901</v>
      </c>
      <c r="C5322" s="141">
        <v>-2.83868294730794</v>
      </c>
      <c r="D5322" s="141">
        <v>-2.4991471493223099</v>
      </c>
      <c r="E5322" s="141">
        <v>-2.7995291133529401</v>
      </c>
    </row>
    <row r="5323" spans="1:5" x14ac:dyDescent="0.25">
      <c r="A5323" s="141">
        <v>30156.998269099498</v>
      </c>
      <c r="B5323" s="141">
        <v>-2.7851614899796702</v>
      </c>
      <c r="C5323" s="141">
        <v>-2.8977027402553102</v>
      </c>
      <c r="D5323" s="141">
        <v>-2.4991591578015999</v>
      </c>
      <c r="E5323" s="141">
        <v>-2.7995814125176999</v>
      </c>
    </row>
    <row r="5324" spans="1:5" x14ac:dyDescent="0.25">
      <c r="A5324" s="141">
        <v>30158.292123846499</v>
      </c>
      <c r="B5324" s="141">
        <v>-2.78519092054617</v>
      </c>
      <c r="C5324" s="141">
        <v>-3.1798600222775999</v>
      </c>
      <c r="D5324" s="141">
        <v>-2.4991642880449501</v>
      </c>
      <c r="E5324" s="141">
        <v>-2.7996037927119102</v>
      </c>
    </row>
    <row r="5325" spans="1:5" x14ac:dyDescent="0.25">
      <c r="A5325" s="141">
        <v>30159.573698491298</v>
      </c>
      <c r="B5325" s="141">
        <v>-2.7852200643496601</v>
      </c>
      <c r="C5325" s="141">
        <v>-2.82394890191906</v>
      </c>
      <c r="D5325" s="141">
        <v>-2.4991693651765701</v>
      </c>
      <c r="E5325" s="141">
        <v>-2.79962596310579</v>
      </c>
    </row>
    <row r="5326" spans="1:5" x14ac:dyDescent="0.25">
      <c r="A5326" s="141">
        <v>30181.796961862899</v>
      </c>
      <c r="B5326" s="141">
        <v>-2.7857242586171602</v>
      </c>
      <c r="C5326" s="141">
        <v>-3.31899059800114</v>
      </c>
      <c r="D5326" s="141">
        <v>-2.4992567079306802</v>
      </c>
      <c r="E5326" s="141">
        <v>-2.8000108229835901</v>
      </c>
    </row>
    <row r="5327" spans="1:5" x14ac:dyDescent="0.25">
      <c r="A5327" s="141">
        <v>30185.603158349699</v>
      </c>
      <c r="B5327" s="141">
        <v>-2.7858103892416599</v>
      </c>
      <c r="C5327" s="141">
        <v>-2.7285002752366601</v>
      </c>
      <c r="D5327" s="141">
        <v>-2.4992715352400499</v>
      </c>
      <c r="E5327" s="141">
        <v>-2.8000768161424499</v>
      </c>
    </row>
    <row r="5328" spans="1:5" x14ac:dyDescent="0.25">
      <c r="A5328" s="141">
        <v>30187.183559221201</v>
      </c>
      <c r="B5328" s="141">
        <v>-2.78584613304524</v>
      </c>
      <c r="C5328" s="141">
        <v>-3.1071710937883998</v>
      </c>
      <c r="D5328" s="141">
        <v>-2.4992776804985399</v>
      </c>
      <c r="E5328" s="141">
        <v>-2.80010422435199</v>
      </c>
    </row>
    <row r="5329" spans="1:5" x14ac:dyDescent="0.25">
      <c r="A5329" s="141">
        <v>30190.163081309202</v>
      </c>
      <c r="B5329" s="141">
        <v>-2.7859134900664202</v>
      </c>
      <c r="C5329" s="141">
        <v>-2.9735095431604699</v>
      </c>
      <c r="D5329" s="141">
        <v>-2.4992892480970901</v>
      </c>
      <c r="E5329" s="141">
        <v>-2.8001559075490299</v>
      </c>
    </row>
    <row r="5330" spans="1:5" x14ac:dyDescent="0.25">
      <c r="A5330" s="141">
        <v>30190.285569853699</v>
      </c>
      <c r="B5330" s="141">
        <v>-2.7859162582666999</v>
      </c>
      <c r="C5330" s="141">
        <v>-2.8650600279741201</v>
      </c>
      <c r="D5330" s="141">
        <v>-2.4992897231386801</v>
      </c>
      <c r="E5330" s="141">
        <v>-2.8001580325492301</v>
      </c>
    </row>
    <row r="5331" spans="1:5" x14ac:dyDescent="0.25">
      <c r="A5331" s="141">
        <v>30193.185641412201</v>
      </c>
      <c r="B5331" s="141">
        <v>-2.78598177917655</v>
      </c>
      <c r="C5331" s="141">
        <v>-1.4888692709289899</v>
      </c>
      <c r="D5331" s="141">
        <v>-2.4993009587325199</v>
      </c>
      <c r="E5331" s="141">
        <v>-2.8002083514731702</v>
      </c>
    </row>
    <row r="5332" spans="1:5" x14ac:dyDescent="0.25">
      <c r="A5332" s="141">
        <v>30201.8049302418</v>
      </c>
      <c r="B5332" s="141">
        <v>-2.7861762899598199</v>
      </c>
      <c r="C5332" s="141">
        <v>-2.85387808880379</v>
      </c>
      <c r="D5332" s="141">
        <v>-2.4993342205532398</v>
      </c>
      <c r="E5332" s="141">
        <v>-2.8003579815871098</v>
      </c>
    </row>
    <row r="5333" spans="1:5" x14ac:dyDescent="0.25">
      <c r="A5333" s="141">
        <v>30202.205818353399</v>
      </c>
      <c r="B5333" s="141">
        <v>-2.7861853286256202</v>
      </c>
      <c r="C5333" s="141">
        <v>-2.2206018957370199</v>
      </c>
      <c r="D5333" s="141">
        <v>-2.4993357627989798</v>
      </c>
      <c r="E5333" s="141">
        <v>-2.8003649437877902</v>
      </c>
    </row>
    <row r="5334" spans="1:5" x14ac:dyDescent="0.25">
      <c r="A5334" s="141">
        <v>30202.3385697741</v>
      </c>
      <c r="B5334" s="141">
        <v>-2.7861883215599099</v>
      </c>
      <c r="C5334" s="141">
        <v>-2.9536955913826</v>
      </c>
      <c r="D5334" s="141">
        <v>-2.4993362734097899</v>
      </c>
      <c r="E5334" s="141">
        <v>-2.80036724932918</v>
      </c>
    </row>
    <row r="5335" spans="1:5" x14ac:dyDescent="0.25">
      <c r="A5335" s="141">
        <v>30210.025539850401</v>
      </c>
      <c r="B5335" s="141">
        <v>-2.7863614920372801</v>
      </c>
      <c r="C5335" s="141">
        <v>-2.5456582408361701</v>
      </c>
      <c r="D5335" s="141">
        <v>-2.4993657609998898</v>
      </c>
      <c r="E5335" s="141">
        <v>-2.80050079841706</v>
      </c>
    </row>
    <row r="5336" spans="1:5" x14ac:dyDescent="0.25">
      <c r="A5336" s="141">
        <v>30212.106204709598</v>
      </c>
      <c r="B5336" s="141">
        <v>-2.78640831906164</v>
      </c>
      <c r="C5336" s="141">
        <v>-3.0003459603104901</v>
      </c>
      <c r="D5336" s="141">
        <v>-2.4993737157395199</v>
      </c>
      <c r="E5336" s="141">
        <v>-2.8005369624954501</v>
      </c>
    </row>
    <row r="5337" spans="1:5" x14ac:dyDescent="0.25">
      <c r="A5337" s="141">
        <v>30213.694942133901</v>
      </c>
      <c r="B5337" s="141">
        <v>-2.7864440617388602</v>
      </c>
      <c r="C5337" s="141">
        <v>-3.03414256737724</v>
      </c>
      <c r="D5337" s="141">
        <v>-2.4993797820799699</v>
      </c>
      <c r="E5337" s="141">
        <v>-2.80056458089267</v>
      </c>
    </row>
    <row r="5338" spans="1:5" x14ac:dyDescent="0.25">
      <c r="A5338" s="141">
        <v>30223.830247984301</v>
      </c>
      <c r="B5338" s="141">
        <v>-2.7866718135791402</v>
      </c>
      <c r="C5338" s="141">
        <v>-2.7487860855767998</v>
      </c>
      <c r="D5338" s="141">
        <v>-2.4994183258990099</v>
      </c>
      <c r="E5338" s="141">
        <v>-2.8007408636415598</v>
      </c>
    </row>
    <row r="5339" spans="1:5" x14ac:dyDescent="0.25">
      <c r="A5339" s="141">
        <v>30226.088235368901</v>
      </c>
      <c r="B5339" s="141">
        <v>-2.7867224901109302</v>
      </c>
      <c r="C5339" s="141">
        <v>-3.35782731198241</v>
      </c>
      <c r="D5339" s="141">
        <v>-2.4994268761203999</v>
      </c>
      <c r="E5339" s="141">
        <v>-2.8007801582937102</v>
      </c>
    </row>
    <row r="5340" spans="1:5" x14ac:dyDescent="0.25">
      <c r="A5340" s="141">
        <v>30226.613985871001</v>
      </c>
      <c r="B5340" s="141">
        <v>-2.7867342863553799</v>
      </c>
      <c r="C5340" s="141"/>
      <c r="D5340" s="141">
        <v>-2.4994288650379399</v>
      </c>
      <c r="E5340" s="141">
        <v>-2.8007893088017002</v>
      </c>
    </row>
    <row r="5341" spans="1:5" x14ac:dyDescent="0.25">
      <c r="A5341" s="141">
        <v>30232.217281254801</v>
      </c>
      <c r="B5341" s="141">
        <v>-2.7868599299594798</v>
      </c>
      <c r="C5341" s="141">
        <v>-2.49749840477942</v>
      </c>
      <c r="D5341" s="141">
        <v>-2.4994500173567902</v>
      </c>
      <c r="E5341" s="141">
        <v>-2.8008868587003901</v>
      </c>
    </row>
    <row r="5342" spans="1:5" x14ac:dyDescent="0.25">
      <c r="A5342" s="141">
        <v>30234.375508810001</v>
      </c>
      <c r="B5342" s="141">
        <v>-2.7869082865311099</v>
      </c>
      <c r="C5342" s="141">
        <v>-3.07982008594225</v>
      </c>
      <c r="D5342" s="141">
        <v>-2.49945814269718</v>
      </c>
      <c r="E5342" s="141">
        <v>-2.8009244449941302</v>
      </c>
    </row>
    <row r="5343" spans="1:5" x14ac:dyDescent="0.25">
      <c r="A5343" s="141">
        <v>30236.018912646799</v>
      </c>
      <c r="B5343" s="141">
        <v>-2.78694509405697</v>
      </c>
      <c r="C5343" s="141">
        <v>-1.45449398310653</v>
      </c>
      <c r="D5343" s="141">
        <v>-2.4994643216504802</v>
      </c>
      <c r="E5343" s="141">
        <v>-2.8009530702529801</v>
      </c>
    </row>
    <row r="5344" spans="1:5" x14ac:dyDescent="0.25">
      <c r="A5344" s="141">
        <v>30247.136462012699</v>
      </c>
      <c r="B5344" s="141">
        <v>-2.7871937758181198</v>
      </c>
      <c r="C5344" s="141">
        <v>-2.5928994306356401</v>
      </c>
      <c r="D5344" s="141">
        <v>-2.4995059367959902</v>
      </c>
      <c r="E5344" s="141">
        <v>-2.8011468276006299</v>
      </c>
    </row>
    <row r="5345" spans="1:5" x14ac:dyDescent="0.25">
      <c r="A5345" s="141">
        <v>30247.447504334399</v>
      </c>
      <c r="B5345" s="141">
        <v>-2.7872007253331699</v>
      </c>
      <c r="C5345" s="141">
        <v>-2.4288644990965098</v>
      </c>
      <c r="D5345" s="141">
        <v>-2.4995070964542698</v>
      </c>
      <c r="E5345" s="141">
        <v>-2.80115225118778</v>
      </c>
    </row>
    <row r="5346" spans="1:5" x14ac:dyDescent="0.25">
      <c r="A5346" s="141">
        <v>30252.7579968965</v>
      </c>
      <c r="B5346" s="141">
        <v>-2.7873193086919898</v>
      </c>
      <c r="C5346" s="141">
        <v>-2.65260845692853</v>
      </c>
      <c r="D5346" s="141">
        <v>-2.49952685670723</v>
      </c>
      <c r="E5346" s="141">
        <v>-2.8012448720690202</v>
      </c>
    </row>
    <row r="5347" spans="1:5" x14ac:dyDescent="0.25">
      <c r="A5347" s="141">
        <v>30256.998109967401</v>
      </c>
      <c r="B5347" s="141">
        <v>-2.78741389929804</v>
      </c>
      <c r="C5347" s="141">
        <v>-2.8133865342122499</v>
      </c>
      <c r="D5347" s="141">
        <v>-2.4995425814621202</v>
      </c>
      <c r="E5347" s="141">
        <v>-2.8013188552455999</v>
      </c>
    </row>
    <row r="5348" spans="1:5" x14ac:dyDescent="0.25">
      <c r="A5348" s="141">
        <v>30275.794600393201</v>
      </c>
      <c r="B5348" s="141">
        <v>-2.78783224623478</v>
      </c>
      <c r="C5348" s="141">
        <v>-3.0500835459310398</v>
      </c>
      <c r="D5348" s="141">
        <v>-2.49961172847126</v>
      </c>
      <c r="E5348" s="141">
        <v>-2.8016471530556402</v>
      </c>
    </row>
    <row r="5349" spans="1:5" x14ac:dyDescent="0.25">
      <c r="A5349" s="141">
        <v>30278.682371708699</v>
      </c>
      <c r="B5349" s="141">
        <v>-2.7878963773965899</v>
      </c>
      <c r="C5349" s="141">
        <v>-3.0755832105494698</v>
      </c>
      <c r="D5349" s="141">
        <v>-2.4996222708563698</v>
      </c>
      <c r="E5349" s="141">
        <v>-2.8016976380507299</v>
      </c>
    </row>
    <row r="5350" spans="1:5" x14ac:dyDescent="0.25">
      <c r="A5350" s="141">
        <v>30283.925983798501</v>
      </c>
      <c r="B5350" s="141">
        <v>-2.7880127307179201</v>
      </c>
      <c r="C5350" s="141">
        <v>-2.92426207496014</v>
      </c>
      <c r="D5350" s="141">
        <v>-2.4996413587731601</v>
      </c>
      <c r="E5350" s="141">
        <v>-2.8017893408388601</v>
      </c>
    </row>
    <row r="5351" spans="1:5" x14ac:dyDescent="0.25">
      <c r="A5351" s="141">
        <v>30285.018224947999</v>
      </c>
      <c r="B5351" s="141">
        <v>-2.78803695146597</v>
      </c>
      <c r="C5351" s="141">
        <v>-2.78547704956368</v>
      </c>
      <c r="D5351" s="141">
        <v>-2.4996453258671698</v>
      </c>
      <c r="E5351" s="141">
        <v>-2.8018084476905698</v>
      </c>
    </row>
    <row r="5352" spans="1:5" x14ac:dyDescent="0.25">
      <c r="A5352" s="141">
        <v>30290.718910265099</v>
      </c>
      <c r="B5352" s="141">
        <v>-2.7881632785698498</v>
      </c>
      <c r="C5352" s="141">
        <v>-1.7391109154843301</v>
      </c>
      <c r="D5352" s="141">
        <v>-2.4996659813655402</v>
      </c>
      <c r="E5352" s="141">
        <v>-2.8019082003765199</v>
      </c>
    </row>
    <row r="5353" spans="1:5" x14ac:dyDescent="0.25">
      <c r="A5353" s="141">
        <v>30293.557702198999</v>
      </c>
      <c r="B5353" s="141">
        <v>-2.78822613159487</v>
      </c>
      <c r="C5353" s="141">
        <v>-2.8954868330688801</v>
      </c>
      <c r="D5353" s="141">
        <v>-2.4996762361338298</v>
      </c>
      <c r="E5353" s="141">
        <v>-2.8019578928257101</v>
      </c>
    </row>
    <row r="5354" spans="1:5" x14ac:dyDescent="0.25">
      <c r="A5354" s="141">
        <v>30298.567428153099</v>
      </c>
      <c r="B5354" s="141">
        <v>-2.7883369622637599</v>
      </c>
      <c r="C5354" s="141">
        <v>-2.3841573470283302</v>
      </c>
      <c r="D5354" s="141">
        <v>-2.4996942827053998</v>
      </c>
      <c r="E5354" s="141">
        <v>-2.80204561651979</v>
      </c>
    </row>
    <row r="5355" spans="1:5" x14ac:dyDescent="0.25">
      <c r="A5355" s="141">
        <v>30298.624244498002</v>
      </c>
      <c r="B5355" s="141">
        <v>-2.78833821856955</v>
      </c>
      <c r="C5355" s="141">
        <v>-3.3690508390268401</v>
      </c>
      <c r="D5355" s="141">
        <v>-2.4996944870065501</v>
      </c>
      <c r="E5355" s="141">
        <v>-2.8020466116282701</v>
      </c>
    </row>
    <row r="5356" spans="1:5" x14ac:dyDescent="0.25">
      <c r="A5356" s="141">
        <v>30301.616400876199</v>
      </c>
      <c r="B5356" s="141">
        <v>-2.78840435969177</v>
      </c>
      <c r="C5356" s="141">
        <v>-2.4541967163982799</v>
      </c>
      <c r="D5356" s="141">
        <v>-2.4997052345743498</v>
      </c>
      <c r="E5356" s="141">
        <v>-2.8020990245089199</v>
      </c>
    </row>
    <row r="5357" spans="1:5" x14ac:dyDescent="0.25">
      <c r="A5357" s="141">
        <v>30304.162032239499</v>
      </c>
      <c r="B5357" s="141">
        <v>-2.7884605987248299</v>
      </c>
      <c r="C5357" s="141">
        <v>-3.0320442925268498</v>
      </c>
      <c r="D5357" s="141">
        <v>-2.49971436022983</v>
      </c>
      <c r="E5357" s="141">
        <v>-2.8021436262672501</v>
      </c>
    </row>
    <row r="5358" spans="1:5" x14ac:dyDescent="0.25">
      <c r="A5358" s="141">
        <v>30305.245845672602</v>
      </c>
      <c r="B5358" s="141">
        <v>-2.7884845338804598</v>
      </c>
      <c r="C5358" s="141">
        <v>-2.9008163499889998</v>
      </c>
      <c r="D5358" s="141">
        <v>-2.4997182404884102</v>
      </c>
      <c r="E5358" s="141">
        <v>-2.8021626185973001</v>
      </c>
    </row>
    <row r="5359" spans="1:5" x14ac:dyDescent="0.25">
      <c r="A5359" s="141">
        <v>30309.686319344499</v>
      </c>
      <c r="B5359" s="141">
        <v>-2.78858254299407</v>
      </c>
      <c r="C5359" s="141">
        <v>-3.7473414936589502</v>
      </c>
      <c r="D5359" s="141">
        <v>-2.4997341069013799</v>
      </c>
      <c r="E5359" s="141">
        <v>-2.8022404500705398</v>
      </c>
    </row>
    <row r="5360" spans="1:5" x14ac:dyDescent="0.25">
      <c r="A5360" s="141">
        <v>30312.709767144101</v>
      </c>
      <c r="B5360" s="141">
        <v>-2.7886492250513299</v>
      </c>
      <c r="C5360" s="141">
        <v>-3.2101484592635798</v>
      </c>
      <c r="D5360" s="141">
        <v>-2.4997448812952898</v>
      </c>
      <c r="E5360" s="141">
        <v>-2.8022934611144099</v>
      </c>
    </row>
    <row r="5361" spans="1:5" x14ac:dyDescent="0.25">
      <c r="A5361" s="141">
        <v>30314.5238273869</v>
      </c>
      <c r="B5361" s="141">
        <v>-2.7886892143503901</v>
      </c>
      <c r="C5361" s="141">
        <v>-2.6843898588375299</v>
      </c>
      <c r="D5361" s="141">
        <v>-2.49975133471585</v>
      </c>
      <c r="E5361" s="141">
        <v>-2.8023252741306099</v>
      </c>
    </row>
    <row r="5362" spans="1:5" x14ac:dyDescent="0.25">
      <c r="A5362" s="141">
        <v>30316.6512136165</v>
      </c>
      <c r="B5362" s="141">
        <v>-2.7887360917642199</v>
      </c>
      <c r="C5362" s="141">
        <v>-2.9079681262699402</v>
      </c>
      <c r="D5362" s="141">
        <v>-2.4997588920967799</v>
      </c>
      <c r="E5362" s="141">
        <v>-2.8023625881582701</v>
      </c>
    </row>
    <row r="5363" spans="1:5" x14ac:dyDescent="0.25">
      <c r="A5363" s="141">
        <v>30325.654634873801</v>
      </c>
      <c r="B5363" s="141">
        <v>-2.78893425856625</v>
      </c>
      <c r="C5363" s="141">
        <v>-2.6736994381338399</v>
      </c>
      <c r="D5363" s="141">
        <v>-2.4997907486185902</v>
      </c>
      <c r="E5363" s="141">
        <v>-2.80252058124423</v>
      </c>
    </row>
    <row r="5364" spans="1:5" x14ac:dyDescent="0.25">
      <c r="A5364" s="141">
        <v>30327.353852156499</v>
      </c>
      <c r="B5364" s="141">
        <v>-2.7889716176967201</v>
      </c>
      <c r="C5364" s="141"/>
      <c r="D5364" s="141">
        <v>-2.4997967378078099</v>
      </c>
      <c r="E5364" s="141">
        <v>-2.8025504127960801</v>
      </c>
    </row>
    <row r="5365" spans="1:5" x14ac:dyDescent="0.25">
      <c r="A5365" s="141">
        <v>30329.223487405801</v>
      </c>
      <c r="B5365" s="141">
        <v>-2.7890127086356098</v>
      </c>
      <c r="C5365" s="141">
        <v>-2.8807496081453801</v>
      </c>
      <c r="D5365" s="141">
        <v>-2.49980331920221</v>
      </c>
      <c r="E5365" s="141">
        <v>-2.8025832411557099</v>
      </c>
    </row>
    <row r="5366" spans="1:5" x14ac:dyDescent="0.25">
      <c r="A5366" s="141">
        <v>30341.204200886201</v>
      </c>
      <c r="B5366" s="141">
        <v>-2.7892756479721501</v>
      </c>
      <c r="C5366" s="141">
        <v>-6.9909316302240203</v>
      </c>
      <c r="D5366" s="141">
        <v>-2.4998452829959299</v>
      </c>
      <c r="E5366" s="141">
        <v>-2.802793729487</v>
      </c>
    </row>
    <row r="5367" spans="1:5" x14ac:dyDescent="0.25">
      <c r="A5367" s="141">
        <v>30343.635651203</v>
      </c>
      <c r="B5367" s="141">
        <v>-2.7893289318808301</v>
      </c>
      <c r="C5367" s="141">
        <v>-3.6749476263727501</v>
      </c>
      <c r="D5367" s="141">
        <v>-2.4998537551342301</v>
      </c>
      <c r="E5367" s="141">
        <v>-2.8028364733054101</v>
      </c>
    </row>
    <row r="5368" spans="1:5" x14ac:dyDescent="0.25">
      <c r="A5368" s="141">
        <v>30344.173610907601</v>
      </c>
      <c r="B5368" s="141">
        <v>-2.78934071738025</v>
      </c>
      <c r="C5368" s="141">
        <v>-3.1220003017404601</v>
      </c>
      <c r="D5368" s="141">
        <v>-2.49985562758383</v>
      </c>
      <c r="E5368" s="141">
        <v>-2.8028459315737702</v>
      </c>
    </row>
    <row r="5369" spans="1:5" x14ac:dyDescent="0.25">
      <c r="A5369" s="141">
        <v>30344.855022932399</v>
      </c>
      <c r="B5369" s="141">
        <v>-2.78935564373106</v>
      </c>
      <c r="C5369" s="141">
        <v>-3.0224227622991702</v>
      </c>
      <c r="D5369" s="141">
        <v>-2.4998579982927902</v>
      </c>
      <c r="E5369" s="141">
        <v>-2.8028579125947299</v>
      </c>
    </row>
    <row r="5370" spans="1:5" x14ac:dyDescent="0.25">
      <c r="A5370" s="141">
        <v>30347.948948134199</v>
      </c>
      <c r="B5370" s="141">
        <v>-2.7894233899732499</v>
      </c>
      <c r="C5370" s="141">
        <v>-2.3427964795276601</v>
      </c>
      <c r="D5370" s="141">
        <v>-2.4998687476805901</v>
      </c>
      <c r="E5370" s="141">
        <v>-2.8029123205461799</v>
      </c>
    </row>
    <row r="5371" spans="1:5" x14ac:dyDescent="0.25">
      <c r="A5371" s="141">
        <v>30349.109318061401</v>
      </c>
      <c r="B5371" s="141">
        <v>-2.7894487869468398</v>
      </c>
      <c r="C5371" s="141">
        <v>-2.7899033090307599</v>
      </c>
      <c r="D5371" s="141">
        <v>-2.49987277299513</v>
      </c>
      <c r="E5371" s="141">
        <v>-2.80293272975584</v>
      </c>
    </row>
    <row r="5372" spans="1:5" x14ac:dyDescent="0.25">
      <c r="A5372" s="141">
        <v>30351.2999554085</v>
      </c>
      <c r="B5372" s="141">
        <v>-2.7894967168283298</v>
      </c>
      <c r="C5372" s="141">
        <v>-2.5450859108301098</v>
      </c>
      <c r="D5372" s="141">
        <v>-2.49988036305685</v>
      </c>
      <c r="E5372" s="141">
        <v>-2.8029712652490999</v>
      </c>
    </row>
    <row r="5373" spans="1:5" x14ac:dyDescent="0.25">
      <c r="A5373" s="141">
        <v>30354.5296411167</v>
      </c>
      <c r="B5373" s="141">
        <v>-2.7895673411006601</v>
      </c>
      <c r="C5373" s="141">
        <v>-3.5209339923441001</v>
      </c>
      <c r="D5373" s="141">
        <v>-2.49989153116013</v>
      </c>
      <c r="E5373" s="141">
        <v>-2.8030280914724099</v>
      </c>
    </row>
    <row r="5374" spans="1:5" x14ac:dyDescent="0.25">
      <c r="A5374" s="141">
        <v>30354.5296411167</v>
      </c>
      <c r="B5374" s="141">
        <v>-2.7895673411006601</v>
      </c>
      <c r="C5374" s="141">
        <v>-3.89428024879152</v>
      </c>
      <c r="D5374" s="141">
        <v>-2.49989153116013</v>
      </c>
      <c r="E5374" s="141">
        <v>-2.8030280914724099</v>
      </c>
    </row>
    <row r="5375" spans="1:5" x14ac:dyDescent="0.25">
      <c r="A5375" s="141">
        <v>30355.543544681299</v>
      </c>
      <c r="B5375" s="141">
        <v>-2.7895895026800299</v>
      </c>
      <c r="C5375" s="141">
        <v>-2.9771078248181002</v>
      </c>
      <c r="D5375" s="141">
        <v>-2.4998950317820898</v>
      </c>
      <c r="E5375" s="141">
        <v>-2.8030459342268799</v>
      </c>
    </row>
    <row r="5376" spans="1:5" x14ac:dyDescent="0.25">
      <c r="A5376" s="141">
        <v>30355.7556352682</v>
      </c>
      <c r="B5376" s="141">
        <v>-2.7895941379031099</v>
      </c>
      <c r="C5376" s="141">
        <v>-2.7424743274012902</v>
      </c>
      <c r="D5376" s="141">
        <v>-2.4998957637231598</v>
      </c>
      <c r="E5376" s="141">
        <v>-2.8030496668040099</v>
      </c>
    </row>
    <row r="5377" spans="1:5" x14ac:dyDescent="0.25">
      <c r="A5377" s="141">
        <v>30356.057977496599</v>
      </c>
      <c r="B5377" s="141">
        <v>-2.7896007452187801</v>
      </c>
      <c r="C5377" s="141">
        <v>-6.0498677495625399</v>
      </c>
      <c r="D5377" s="141">
        <v>-2.49989680693424</v>
      </c>
      <c r="E5377" s="141">
        <v>-2.8030549878314401</v>
      </c>
    </row>
    <row r="5378" spans="1:5" x14ac:dyDescent="0.25">
      <c r="A5378" s="141">
        <v>30356.718913913101</v>
      </c>
      <c r="B5378" s="141">
        <v>-2.7896151877347202</v>
      </c>
      <c r="C5378" s="141">
        <v>-2.1509478765660002</v>
      </c>
      <c r="D5378" s="141">
        <v>-2.4998990866500899</v>
      </c>
      <c r="E5378" s="141">
        <v>-2.8030666203502701</v>
      </c>
    </row>
    <row r="5379" spans="1:5" x14ac:dyDescent="0.25">
      <c r="A5379" s="141">
        <v>30357.123609338199</v>
      </c>
      <c r="B5379" s="141">
        <v>-2.7896240300056001</v>
      </c>
      <c r="C5379" s="141">
        <v>-2.8289976194368598</v>
      </c>
      <c r="D5379" s="141">
        <v>-2.4999004819924</v>
      </c>
      <c r="E5379" s="141">
        <v>-2.80307374332848</v>
      </c>
    </row>
    <row r="5380" spans="1:5" x14ac:dyDescent="0.25">
      <c r="A5380" s="141">
        <v>30359.719856858399</v>
      </c>
      <c r="B5380" s="141">
        <v>-2.7896807384049702</v>
      </c>
      <c r="C5380" s="141">
        <v>-2.7486837125974</v>
      </c>
      <c r="D5380" s="141">
        <v>-2.4999094237667001</v>
      </c>
      <c r="E5380" s="141">
        <v>-2.8031194451553101</v>
      </c>
    </row>
    <row r="5381" spans="1:5" x14ac:dyDescent="0.25">
      <c r="A5381" s="141">
        <v>30365.188365132399</v>
      </c>
      <c r="B5381" s="141">
        <v>-2.7898000847845701</v>
      </c>
      <c r="C5381" s="141">
        <v>-2.7578246281290499</v>
      </c>
      <c r="D5381" s="141">
        <v>-2.4999282026154299</v>
      </c>
      <c r="E5381" s="141">
        <v>-2.8032157396915198</v>
      </c>
    </row>
    <row r="5382" spans="1:5" x14ac:dyDescent="0.25">
      <c r="A5382" s="141">
        <v>30369.729714026402</v>
      </c>
      <c r="B5382" s="141">
        <v>-2.7898990942851598</v>
      </c>
      <c r="C5382" s="141">
        <v>-3.1578106642595398</v>
      </c>
      <c r="D5382" s="141">
        <v>-2.4999437406582099</v>
      </c>
      <c r="E5382" s="141">
        <v>-2.80329574109623</v>
      </c>
    </row>
    <row r="5383" spans="1:5" x14ac:dyDescent="0.25">
      <c r="A5383" s="141">
        <v>30377.7492151896</v>
      </c>
      <c r="B5383" s="141">
        <v>-2.7900737070861599</v>
      </c>
      <c r="C5383" s="141">
        <v>-3.1517640657025399</v>
      </c>
      <c r="D5383" s="141">
        <v>-2.4999710531338502</v>
      </c>
      <c r="E5383" s="141">
        <v>-2.8034370876649599</v>
      </c>
    </row>
    <row r="5384" spans="1:5" x14ac:dyDescent="0.25">
      <c r="A5384" s="141">
        <v>30383.7281361881</v>
      </c>
      <c r="B5384" s="141">
        <v>-2.7902037009810199</v>
      </c>
      <c r="C5384" s="141">
        <v>-2.6692842340138601</v>
      </c>
      <c r="D5384" s="141">
        <v>-2.4999913114768999</v>
      </c>
      <c r="E5384" s="141">
        <v>-2.8035425289990501</v>
      </c>
    </row>
    <row r="5385" spans="1:5" x14ac:dyDescent="0.25">
      <c r="A5385" s="141">
        <v>30384.266986532701</v>
      </c>
      <c r="B5385" s="141">
        <v>-2.7902154087819899</v>
      </c>
      <c r="C5385" s="141">
        <v>-2.9221271074841701</v>
      </c>
      <c r="D5385" s="141">
        <v>-2.49999313288609</v>
      </c>
      <c r="E5385" s="141">
        <v>-2.8035520344436602</v>
      </c>
    </row>
    <row r="5386" spans="1:5" x14ac:dyDescent="0.25">
      <c r="A5386" s="141">
        <v>30387.124975536601</v>
      </c>
      <c r="B5386" s="141">
        <v>-2.79027748352852</v>
      </c>
      <c r="C5386" s="141">
        <v>-2.5302058014015198</v>
      </c>
      <c r="D5386" s="141">
        <v>-2.5000027813143002</v>
      </c>
      <c r="E5386" s="141">
        <v>-2.8036024570498399</v>
      </c>
    </row>
    <row r="5387" spans="1:5" x14ac:dyDescent="0.25">
      <c r="A5387" s="141">
        <v>30389.5710091976</v>
      </c>
      <c r="B5387" s="141">
        <v>-2.79033058153188</v>
      </c>
      <c r="C5387" s="141">
        <v>-2.6142871145416202</v>
      </c>
      <c r="D5387" s="141">
        <v>-2.5000110228706802</v>
      </c>
      <c r="E5387" s="141">
        <v>-2.80364562103007</v>
      </c>
    </row>
    <row r="5388" spans="1:5" x14ac:dyDescent="0.25">
      <c r="A5388" s="141">
        <v>30400.280074892598</v>
      </c>
      <c r="B5388" s="141">
        <v>-2.79056273486214</v>
      </c>
      <c r="C5388" s="141">
        <v>-2.9657854439269999</v>
      </c>
      <c r="D5388" s="141">
        <v>-2.5000469306692099</v>
      </c>
      <c r="E5388" s="141">
        <v>-2.8038347003200199</v>
      </c>
    </row>
    <row r="5389" spans="1:5" x14ac:dyDescent="0.25">
      <c r="A5389" s="141">
        <v>30400.9460368566</v>
      </c>
      <c r="B5389" s="141">
        <v>-2.79057715468283</v>
      </c>
      <c r="C5389" s="141">
        <v>-2.8132374333899599</v>
      </c>
      <c r="D5389" s="141">
        <v>-2.5000491542710801</v>
      </c>
      <c r="E5389" s="141">
        <v>-2.8038464639963898</v>
      </c>
    </row>
    <row r="5390" spans="1:5" x14ac:dyDescent="0.25">
      <c r="A5390" s="141">
        <v>30400.9898163816</v>
      </c>
      <c r="B5390" s="141">
        <v>-2.7905781025543099</v>
      </c>
      <c r="C5390" s="141">
        <v>-2.5163950526455601</v>
      </c>
      <c r="D5390" s="141">
        <v>-2.5000493004095001</v>
      </c>
      <c r="E5390" s="141">
        <v>-2.80384723734841</v>
      </c>
    </row>
    <row r="5391" spans="1:5" x14ac:dyDescent="0.25">
      <c r="A5391" s="141">
        <v>30403.194359840199</v>
      </c>
      <c r="B5391" s="141">
        <v>-2.7906258220256501</v>
      </c>
      <c r="C5391" s="141">
        <v>-2.7858564600225799</v>
      </c>
      <c r="D5391" s="141">
        <v>-2.5000566531621402</v>
      </c>
      <c r="E5391" s="141">
        <v>-2.80388618349824</v>
      </c>
    </row>
    <row r="5392" spans="1:5" x14ac:dyDescent="0.25">
      <c r="A5392" s="141">
        <v>30410.0397568478</v>
      </c>
      <c r="B5392" s="141">
        <v>-2.7907738579081398</v>
      </c>
      <c r="C5392" s="141">
        <v>-2.82722239497524</v>
      </c>
      <c r="D5392" s="141">
        <v>-2.50007940785886</v>
      </c>
      <c r="E5392" s="141">
        <v>-2.8040071608353498</v>
      </c>
    </row>
    <row r="5393" spans="1:5" x14ac:dyDescent="0.25">
      <c r="A5393" s="141">
        <v>30413.459975945199</v>
      </c>
      <c r="B5393" s="141">
        <v>-2.7908477432588299</v>
      </c>
      <c r="C5393" s="141">
        <v>-2.9005454703238698</v>
      </c>
      <c r="D5393" s="141">
        <v>-2.50009073363251</v>
      </c>
      <c r="E5393" s="141">
        <v>-2.8040676308205899</v>
      </c>
    </row>
    <row r="5394" spans="1:5" x14ac:dyDescent="0.25">
      <c r="A5394" s="141">
        <v>30415.095728611301</v>
      </c>
      <c r="B5394" s="141">
        <v>-2.7908830610367401</v>
      </c>
      <c r="C5394" s="141">
        <v>-2.9581294136506999</v>
      </c>
      <c r="D5394" s="141">
        <v>-2.50009614009931</v>
      </c>
      <c r="E5394" s="141">
        <v>-2.8040965570830001</v>
      </c>
    </row>
    <row r="5395" spans="1:5" x14ac:dyDescent="0.25">
      <c r="A5395" s="141">
        <v>30419.110713551701</v>
      </c>
      <c r="B5395" s="141">
        <v>-2.7909696981432499</v>
      </c>
      <c r="C5395" s="141">
        <v>2.9552549942312401</v>
      </c>
      <c r="D5395" s="141">
        <v>-2.5001093824370599</v>
      </c>
      <c r="E5395" s="141">
        <v>-2.80416757331859</v>
      </c>
    </row>
    <row r="5396" spans="1:5" x14ac:dyDescent="0.25">
      <c r="A5396" s="141">
        <v>30437.475965931299</v>
      </c>
      <c r="B5396" s="141">
        <v>-2.7913650672219101</v>
      </c>
      <c r="C5396" s="141">
        <v>-3.1626350374198902</v>
      </c>
      <c r="D5396" s="141">
        <v>-2.5001694505461001</v>
      </c>
      <c r="E5396" s="141">
        <v>-2.8044927065388201</v>
      </c>
    </row>
    <row r="5397" spans="1:5" x14ac:dyDescent="0.25">
      <c r="A5397" s="141">
        <v>30438.166549793601</v>
      </c>
      <c r="B5397" s="141">
        <v>-2.7913799045885299</v>
      </c>
      <c r="C5397" s="141">
        <v>-3.99765073220739</v>
      </c>
      <c r="D5397" s="141">
        <v>-2.5001716931554201</v>
      </c>
      <c r="E5397" s="141">
        <v>-2.8045049417702801</v>
      </c>
    </row>
    <row r="5398" spans="1:5" x14ac:dyDescent="0.25">
      <c r="A5398" s="141">
        <v>30443.2010888738</v>
      </c>
      <c r="B5398" s="141">
        <v>-2.7914880080983302</v>
      </c>
      <c r="C5398" s="141">
        <v>-2.6601098332326298</v>
      </c>
      <c r="D5398" s="141">
        <v>-2.50018800716839</v>
      </c>
      <c r="E5398" s="141">
        <v>-2.8045941602118001</v>
      </c>
    </row>
    <row r="5399" spans="1:5" x14ac:dyDescent="0.25">
      <c r="A5399" s="141">
        <v>30449.4037457704</v>
      </c>
      <c r="B5399" s="141">
        <v>-2.79162103713093</v>
      </c>
      <c r="C5399" s="141">
        <v>-2.3668446618920398</v>
      </c>
      <c r="D5399" s="141">
        <v>-2.5002080213617601</v>
      </c>
      <c r="E5399" s="141">
        <v>-2.8047041283554099</v>
      </c>
    </row>
    <row r="5400" spans="1:5" x14ac:dyDescent="0.25">
      <c r="A5400" s="141">
        <v>30464.813887591601</v>
      </c>
      <c r="B5400" s="141">
        <v>-2.79195079112761</v>
      </c>
      <c r="C5400" s="141">
        <v>-2.52238159439848</v>
      </c>
      <c r="D5400" s="141">
        <v>-2.50025734049402</v>
      </c>
      <c r="E5400" s="141">
        <v>-2.8049775718879801</v>
      </c>
    </row>
    <row r="5401" spans="1:5" x14ac:dyDescent="0.25">
      <c r="A5401" s="141">
        <v>30473.858003476202</v>
      </c>
      <c r="B5401" s="141">
        <v>-2.7921438243864198</v>
      </c>
      <c r="C5401" s="141">
        <v>-2.3083699433175502</v>
      </c>
      <c r="D5401" s="141">
        <v>-2.50028601760825</v>
      </c>
      <c r="E5401" s="141">
        <v>-2.80513820892681</v>
      </c>
    </row>
    <row r="5402" spans="1:5" x14ac:dyDescent="0.25">
      <c r="A5402" s="141">
        <v>30478.9003340085</v>
      </c>
      <c r="B5402" s="141">
        <v>-2.7922512857633501</v>
      </c>
      <c r="C5402" s="141">
        <v>-2.31961019982477</v>
      </c>
      <c r="D5402" s="141">
        <v>-2.50030192007871</v>
      </c>
      <c r="E5402" s="141">
        <v>-2.8052278177507501</v>
      </c>
    </row>
    <row r="5403" spans="1:5" x14ac:dyDescent="0.25">
      <c r="A5403" s="141">
        <v>30483.302582150001</v>
      </c>
      <c r="B5403" s="141">
        <v>-2.7923450123231399</v>
      </c>
      <c r="C5403" s="141">
        <v>-1.6493478201479299</v>
      </c>
      <c r="D5403" s="141">
        <v>-2.5003157537629099</v>
      </c>
      <c r="E5403" s="141">
        <v>-2.8053060803604399</v>
      </c>
    </row>
    <row r="5404" spans="1:5" x14ac:dyDescent="0.25">
      <c r="A5404" s="141">
        <v>30490.816297407498</v>
      </c>
      <c r="B5404" s="141">
        <v>-2.7925047826315899</v>
      </c>
      <c r="C5404" s="141">
        <v>-1.92272804119868</v>
      </c>
      <c r="D5404" s="141">
        <v>-2.50033925729312</v>
      </c>
      <c r="E5404" s="141">
        <v>-2.8054397202954799</v>
      </c>
    </row>
    <row r="5405" spans="1:5" x14ac:dyDescent="0.25">
      <c r="A5405" s="141">
        <v>30491.985524993699</v>
      </c>
      <c r="B5405" s="141">
        <v>-2.7925296220552398</v>
      </c>
      <c r="C5405" s="141">
        <v>-2.3679315049137299</v>
      </c>
      <c r="D5405" s="141">
        <v>-2.5003429025444701</v>
      </c>
      <c r="E5405" s="141">
        <v>-2.8054605233556602</v>
      </c>
    </row>
    <row r="5406" spans="1:5" x14ac:dyDescent="0.25">
      <c r="A5406" s="141">
        <v>30492.2377401091</v>
      </c>
      <c r="B5406" s="141">
        <v>-2.7925349793832801</v>
      </c>
      <c r="C5406" s="141">
        <v>-2.9994040201591101</v>
      </c>
      <c r="D5406" s="141">
        <v>-2.50034368843483</v>
      </c>
      <c r="E5406" s="141">
        <v>-2.8054650110498498</v>
      </c>
    </row>
    <row r="5407" spans="1:5" x14ac:dyDescent="0.25">
      <c r="A5407" s="141">
        <v>30502.182621141201</v>
      </c>
      <c r="B5407" s="141">
        <v>-2.7927459916795399</v>
      </c>
      <c r="C5407" s="141">
        <v>-2.8388580303795301</v>
      </c>
      <c r="D5407" s="141">
        <v>-2.5003745547340901</v>
      </c>
      <c r="E5407" s="141">
        <v>-2.8056420314741501</v>
      </c>
    </row>
    <row r="5408" spans="1:5" x14ac:dyDescent="0.25">
      <c r="A5408" s="141">
        <v>30509.778444968899</v>
      </c>
      <c r="B5408" s="141">
        <v>-2.79290686173483</v>
      </c>
      <c r="C5408" s="141">
        <v>-2.99533923449791</v>
      </c>
      <c r="D5408" s="141">
        <v>-2.50039797090237</v>
      </c>
      <c r="E5408" s="141">
        <v>-2.8057773299790401</v>
      </c>
    </row>
    <row r="5409" spans="1:5" x14ac:dyDescent="0.25">
      <c r="A5409" s="141">
        <v>30510.4862515887</v>
      </c>
      <c r="B5409" s="141">
        <v>-2.7929218389824402</v>
      </c>
      <c r="C5409" s="141">
        <v>-2.3601433626920199</v>
      </c>
      <c r="D5409" s="141">
        <v>-2.5004001458955099</v>
      </c>
      <c r="E5409" s="141">
        <v>-2.8057899416208101</v>
      </c>
    </row>
    <row r="5410" spans="1:5" x14ac:dyDescent="0.25">
      <c r="A5410" s="141">
        <v>30517.4067658272</v>
      </c>
      <c r="B5410" s="141">
        <v>-2.7930681589761801</v>
      </c>
      <c r="C5410" s="141">
        <v>-2.998361056816</v>
      </c>
      <c r="D5410" s="141">
        <v>-2.5004213488289899</v>
      </c>
      <c r="E5410" s="141">
        <v>-2.80591328693211</v>
      </c>
    </row>
    <row r="5411" spans="1:5" x14ac:dyDescent="0.25">
      <c r="A5411" s="141">
        <v>30523.144239277099</v>
      </c>
      <c r="B5411" s="141">
        <v>-2.7931893027661201</v>
      </c>
      <c r="C5411" s="141">
        <v>-2.9041676059186101</v>
      </c>
      <c r="D5411" s="141">
        <v>-2.5004388408428899</v>
      </c>
      <c r="E5411" s="141">
        <v>-2.8060155963609499</v>
      </c>
    </row>
    <row r="5412" spans="1:5" x14ac:dyDescent="0.25">
      <c r="A5412" s="141">
        <v>30526.267838560299</v>
      </c>
      <c r="B5412" s="141">
        <v>-2.7932551937382599</v>
      </c>
      <c r="C5412" s="141">
        <v>-2.23603776915018</v>
      </c>
      <c r="D5412" s="141">
        <v>-2.5004483310116998</v>
      </c>
      <c r="E5412" s="141">
        <v>-2.8060713145991301</v>
      </c>
    </row>
    <row r="5413" spans="1:5" x14ac:dyDescent="0.25">
      <c r="A5413" s="141">
        <v>30532.0993340432</v>
      </c>
      <c r="B5413" s="141">
        <v>-2.79337808922861</v>
      </c>
      <c r="C5413" s="141">
        <v>-2.9982183050454201</v>
      </c>
      <c r="D5413" s="141">
        <v>-2.5004659864902599</v>
      </c>
      <c r="E5413" s="141">
        <v>-2.8061753713551099</v>
      </c>
    </row>
    <row r="5414" spans="1:5" x14ac:dyDescent="0.25">
      <c r="A5414" s="141">
        <v>30535.056657978399</v>
      </c>
      <c r="B5414" s="141">
        <v>-2.7934403547496101</v>
      </c>
      <c r="C5414" s="141">
        <v>-2.7383974937277702</v>
      </c>
      <c r="D5414" s="141">
        <v>-2.5004749093589398</v>
      </c>
      <c r="E5414" s="141">
        <v>-2.8062281592637599</v>
      </c>
    </row>
    <row r="5415" spans="1:5" x14ac:dyDescent="0.25">
      <c r="A5415" s="141">
        <v>30536.644185640402</v>
      </c>
      <c r="B5415" s="141">
        <v>-2.7934737634263902</v>
      </c>
      <c r="C5415" s="141">
        <v>-2.8604530200918599</v>
      </c>
      <c r="D5415" s="141">
        <v>-2.5004796907392399</v>
      </c>
      <c r="E5415" s="141">
        <v>-2.80625650135037</v>
      </c>
    </row>
    <row r="5416" spans="1:5" x14ac:dyDescent="0.25">
      <c r="A5416" s="141">
        <v>30537.978330628001</v>
      </c>
      <c r="B5416" s="141">
        <v>-2.7935018310384701</v>
      </c>
      <c r="C5416" s="141">
        <v>-2.6908053721078899</v>
      </c>
      <c r="D5416" s="141">
        <v>-2.50048370436902</v>
      </c>
      <c r="E5416" s="141">
        <v>-2.8062803224435702</v>
      </c>
    </row>
    <row r="5417" spans="1:5" x14ac:dyDescent="0.25">
      <c r="A5417" s="141">
        <v>30538.788985685402</v>
      </c>
      <c r="B5417" s="141">
        <v>-2.7935188816126799</v>
      </c>
      <c r="C5417" s="141">
        <v>-3.06074134446507</v>
      </c>
      <c r="D5417" s="141">
        <v>-2.5004861410844401</v>
      </c>
      <c r="E5417" s="141">
        <v>-2.80629479782688</v>
      </c>
    </row>
    <row r="5418" spans="1:5" x14ac:dyDescent="0.25">
      <c r="A5418" s="141">
        <v>30542.528441513299</v>
      </c>
      <c r="B5418" s="141">
        <v>-2.7935974956519201</v>
      </c>
      <c r="C5418" s="141">
        <v>-2.99317136372242</v>
      </c>
      <c r="D5418" s="141">
        <v>-2.5004973612976</v>
      </c>
      <c r="E5418" s="141">
        <v>-2.8063615825657</v>
      </c>
    </row>
    <row r="5419" spans="1:5" x14ac:dyDescent="0.25">
      <c r="A5419" s="141">
        <v>30543.638294614899</v>
      </c>
      <c r="B5419" s="141">
        <v>-2.7936208158371501</v>
      </c>
      <c r="C5419" s="141">
        <v>-2.9674715347565299</v>
      </c>
      <c r="D5419" s="141">
        <v>-2.50050068506162</v>
      </c>
      <c r="E5419" s="141">
        <v>-2.80638140760299</v>
      </c>
    </row>
    <row r="5420" spans="1:5" x14ac:dyDescent="0.25">
      <c r="A5420" s="141">
        <v>30545.0976793997</v>
      </c>
      <c r="B5420" s="141">
        <v>-2.7936514719400498</v>
      </c>
      <c r="C5420" s="141">
        <v>-2.7616457699095398</v>
      </c>
      <c r="D5420" s="141">
        <v>-2.5005050511798399</v>
      </c>
      <c r="E5420" s="141">
        <v>-2.8064074787718001</v>
      </c>
    </row>
    <row r="5421" spans="1:5" x14ac:dyDescent="0.25">
      <c r="A5421" s="141">
        <v>30546.2038881933</v>
      </c>
      <c r="B5421" s="141">
        <v>-2.7936747027852298</v>
      </c>
      <c r="C5421" s="141">
        <v>-3.17580418731841</v>
      </c>
      <c r="D5421" s="141">
        <v>-2.5005083573419502</v>
      </c>
      <c r="E5421" s="141">
        <v>-2.8064272425459298</v>
      </c>
    </row>
    <row r="5422" spans="1:5" x14ac:dyDescent="0.25">
      <c r="A5422" s="141">
        <v>30550.017804576801</v>
      </c>
      <c r="B5422" s="141">
        <v>-2.7937547544441999</v>
      </c>
      <c r="C5422" s="141">
        <v>-2.7095337247573998</v>
      </c>
      <c r="D5422" s="141">
        <v>-2.5005197340447798</v>
      </c>
      <c r="E5422" s="141">
        <v>-2.8064953954815799</v>
      </c>
    </row>
    <row r="5423" spans="1:5" x14ac:dyDescent="0.25">
      <c r="A5423" s="141">
        <v>30556.410959994599</v>
      </c>
      <c r="B5423" s="141">
        <v>-2.7938887960230501</v>
      </c>
      <c r="C5423" s="141">
        <v>-2.7411277525061002</v>
      </c>
      <c r="D5423" s="141">
        <v>-2.5005387278203099</v>
      </c>
      <c r="E5423" s="141">
        <v>-2.8066096821555102</v>
      </c>
    </row>
    <row r="5424" spans="1:5" x14ac:dyDescent="0.25">
      <c r="A5424" s="141">
        <v>30558.476964571801</v>
      </c>
      <c r="B5424" s="141">
        <v>-2.7939320734661601</v>
      </c>
      <c r="C5424" s="141"/>
      <c r="D5424" s="141">
        <v>-2.5005448453265702</v>
      </c>
      <c r="E5424" s="141">
        <v>-2.8066466266436398</v>
      </c>
    </row>
    <row r="5425" spans="1:5" x14ac:dyDescent="0.25">
      <c r="A5425" s="141">
        <v>30563.802819524</v>
      </c>
      <c r="B5425" s="141">
        <v>-2.7940435478585699</v>
      </c>
      <c r="C5425" s="141">
        <v>-3.11088560369036</v>
      </c>
      <c r="D5425" s="141">
        <v>-2.5005605692527499</v>
      </c>
      <c r="E5425" s="141">
        <v>-2.80674189047628</v>
      </c>
    </row>
    <row r="5426" spans="1:5" x14ac:dyDescent="0.25">
      <c r="A5426" s="141">
        <v>30565.112691307098</v>
      </c>
      <c r="B5426" s="141">
        <v>-2.79407094498707</v>
      </c>
      <c r="C5426" s="141">
        <v>-2.4225430482746799</v>
      </c>
      <c r="D5426" s="141">
        <v>-2.5005644263184901</v>
      </c>
      <c r="E5426" s="141">
        <v>-2.80676532603783</v>
      </c>
    </row>
    <row r="5427" spans="1:5" x14ac:dyDescent="0.25">
      <c r="A5427" s="141">
        <v>30568.9381362284</v>
      </c>
      <c r="B5427" s="141">
        <v>-2.79415091341028</v>
      </c>
      <c r="C5427" s="141">
        <v>-2.7763033403614701</v>
      </c>
      <c r="D5427" s="141">
        <v>-2.5005756678213098</v>
      </c>
      <c r="E5427" s="141">
        <v>-2.8068337820907501</v>
      </c>
    </row>
    <row r="5428" spans="1:5" x14ac:dyDescent="0.25">
      <c r="A5428" s="141">
        <v>30573.669389394501</v>
      </c>
      <c r="B5428" s="141">
        <v>-2.7942497261893799</v>
      </c>
      <c r="C5428" s="141">
        <v>-2.2193749773912899</v>
      </c>
      <c r="D5428" s="141">
        <v>-2.5005895238991802</v>
      </c>
      <c r="E5428" s="141">
        <v>-2.8069184745385498</v>
      </c>
    </row>
    <row r="5429" spans="1:5" x14ac:dyDescent="0.25">
      <c r="A5429" s="141">
        <v>30578.766821487101</v>
      </c>
      <c r="B5429" s="141">
        <v>-2.7943560740775699</v>
      </c>
      <c r="C5429" s="141">
        <v>-2.4465324393622798</v>
      </c>
      <c r="D5429" s="141">
        <v>-2.5006043940059701</v>
      </c>
      <c r="E5429" s="141">
        <v>-2.8070097551969799</v>
      </c>
    </row>
    <row r="5430" spans="1:5" x14ac:dyDescent="0.25">
      <c r="A5430" s="141">
        <v>30582.785816522199</v>
      </c>
      <c r="B5430" s="141">
        <v>-2.7944398401709201</v>
      </c>
      <c r="C5430" s="141">
        <v>-2.99798203447487</v>
      </c>
      <c r="D5430" s="141">
        <v>-2.5006160755049098</v>
      </c>
      <c r="E5430" s="141">
        <v>-2.8070817484394102</v>
      </c>
    </row>
    <row r="5431" spans="1:5" x14ac:dyDescent="0.25">
      <c r="A5431" s="141">
        <v>30586.211677012401</v>
      </c>
      <c r="B5431" s="141">
        <v>-2.7945111865207499</v>
      </c>
      <c r="C5431" s="141">
        <v>-2.2887608721897101</v>
      </c>
      <c r="D5431" s="141">
        <v>-2.5006260033936001</v>
      </c>
      <c r="E5431" s="141">
        <v>-2.8071431336397601</v>
      </c>
    </row>
    <row r="5432" spans="1:5" x14ac:dyDescent="0.25">
      <c r="A5432" s="141">
        <v>30587.933466369999</v>
      </c>
      <c r="B5432" s="141">
        <v>-2.79454702427909</v>
      </c>
      <c r="C5432" s="141">
        <v>-3.1757756592626998</v>
      </c>
      <c r="D5432" s="141">
        <v>-2.50063098272852</v>
      </c>
      <c r="E5432" s="141">
        <v>-2.8071739908515898</v>
      </c>
    </row>
    <row r="5433" spans="1:5" x14ac:dyDescent="0.25">
      <c r="A5433" s="141">
        <v>30593.896921295502</v>
      </c>
      <c r="B5433" s="141">
        <v>-2.7946710461597699</v>
      </c>
      <c r="C5433" s="141">
        <v>-2.9628113237367502</v>
      </c>
      <c r="D5433" s="141">
        <v>-2.5006481756648902</v>
      </c>
      <c r="E5433" s="141">
        <v>-2.8072808957912301</v>
      </c>
    </row>
    <row r="5434" spans="1:5" x14ac:dyDescent="0.25">
      <c r="A5434" s="141">
        <v>30595.323564627601</v>
      </c>
      <c r="B5434" s="141">
        <v>-2.79470069235084</v>
      </c>
      <c r="C5434" s="141">
        <v>-2.9945062488827099</v>
      </c>
      <c r="D5434" s="141">
        <v>-2.5006522765468202</v>
      </c>
      <c r="E5434" s="141">
        <v>-2.80730647773172</v>
      </c>
    </row>
    <row r="5435" spans="1:5" x14ac:dyDescent="0.25">
      <c r="A5435" s="141">
        <v>30596.355392072001</v>
      </c>
      <c r="B5435" s="141">
        <v>-2.7947221284180999</v>
      </c>
      <c r="C5435" s="141">
        <v>-2.8518286926637</v>
      </c>
      <c r="D5435" s="141">
        <v>-2.5006552395988901</v>
      </c>
      <c r="E5435" s="141">
        <v>-2.8073249816808699</v>
      </c>
    </row>
    <row r="5436" spans="1:5" x14ac:dyDescent="0.25">
      <c r="A5436" s="141">
        <v>30603.6052721339</v>
      </c>
      <c r="B5436" s="141">
        <v>-2.7948726087389901</v>
      </c>
      <c r="C5436" s="141">
        <v>-2.0026494979685401</v>
      </c>
      <c r="D5436" s="141">
        <v>-2.5006759894161599</v>
      </c>
      <c r="E5436" s="141">
        <v>-2.8074550346480498</v>
      </c>
    </row>
    <row r="5437" spans="1:5" x14ac:dyDescent="0.25">
      <c r="A5437" s="141">
        <v>30607.412973288599</v>
      </c>
      <c r="B5437" s="141">
        <v>-2.7949515477398901</v>
      </c>
      <c r="C5437" s="141">
        <v>-2.9765829583150301</v>
      </c>
      <c r="D5437" s="141">
        <v>-2.5006868388541199</v>
      </c>
      <c r="E5437" s="141">
        <v>-2.8075233673003002</v>
      </c>
    </row>
    <row r="5438" spans="1:5" x14ac:dyDescent="0.25">
      <c r="A5438" s="141">
        <v>30612.857514999301</v>
      </c>
      <c r="B5438" s="141">
        <v>-2.7950643075756698</v>
      </c>
      <c r="C5438" s="141">
        <v>-2.9957326624084302</v>
      </c>
      <c r="D5438" s="141">
        <v>-2.5007022942386001</v>
      </c>
      <c r="E5438" s="141">
        <v>-2.8076211075788402</v>
      </c>
    </row>
    <row r="5439" spans="1:5" x14ac:dyDescent="0.25">
      <c r="A5439" s="141">
        <v>30615.519492421299</v>
      </c>
      <c r="B5439" s="141">
        <v>-2.7951193902994098</v>
      </c>
      <c r="C5439" s="141">
        <v>-3.1434679979335698</v>
      </c>
      <c r="D5439" s="141">
        <v>-2.50070982597894</v>
      </c>
      <c r="E5439" s="141">
        <v>-2.8076689094585898</v>
      </c>
    </row>
    <row r="5440" spans="1:5" x14ac:dyDescent="0.25">
      <c r="A5440" s="141">
        <v>30615.9264441212</v>
      </c>
      <c r="B5440" s="141">
        <v>-2.79512780830443</v>
      </c>
      <c r="C5440" s="141">
        <v>-2.94011308629281</v>
      </c>
      <c r="D5440" s="141">
        <v>-2.50071097596547</v>
      </c>
      <c r="E5440" s="141">
        <v>-2.8076762180216099</v>
      </c>
    </row>
    <row r="5441" spans="1:5" x14ac:dyDescent="0.25">
      <c r="A5441" s="141">
        <v>30615.935858599401</v>
      </c>
      <c r="B5441" s="141">
        <v>-2.79512800303895</v>
      </c>
      <c r="C5441" s="141">
        <v>-2.5483987005388502</v>
      </c>
      <c r="D5441" s="141">
        <v>-2.5007110025649202</v>
      </c>
      <c r="E5441" s="141">
        <v>-2.8076763871015098</v>
      </c>
    </row>
    <row r="5442" spans="1:5" x14ac:dyDescent="0.25">
      <c r="A5442" s="141">
        <v>30629.708997938102</v>
      </c>
      <c r="B5442" s="141">
        <v>-2.7954124681757202</v>
      </c>
      <c r="C5442" s="141">
        <v>-2.28858458350336</v>
      </c>
      <c r="D5442" s="141">
        <v>-2.5007496994268301</v>
      </c>
      <c r="E5442" s="141">
        <v>-2.80792387041088</v>
      </c>
    </row>
    <row r="5443" spans="1:5" x14ac:dyDescent="0.25">
      <c r="A5443" s="141">
        <v>30632.8840408898</v>
      </c>
      <c r="B5443" s="141">
        <v>-2.7954779234138698</v>
      </c>
      <c r="C5443" s="141">
        <v>-2.9957769836577102</v>
      </c>
      <c r="D5443" s="141">
        <v>-2.50075855847839</v>
      </c>
      <c r="E5443" s="141">
        <v>-2.80798095631692</v>
      </c>
    </row>
    <row r="5444" spans="1:5" x14ac:dyDescent="0.25">
      <c r="A5444" s="141">
        <v>30637.793468136901</v>
      </c>
      <c r="B5444" s="141">
        <v>-2.7955790447722202</v>
      </c>
      <c r="C5444" s="141">
        <v>-2.5137763308290402</v>
      </c>
      <c r="D5444" s="141">
        <v>-2.50077221158379</v>
      </c>
      <c r="E5444" s="141">
        <v>-2.80806925143124</v>
      </c>
    </row>
    <row r="5445" spans="1:5" x14ac:dyDescent="0.25">
      <c r="A5445" s="141">
        <v>30641.798873453601</v>
      </c>
      <c r="B5445" s="141">
        <v>-2.7956614654358698</v>
      </c>
      <c r="C5445" s="141">
        <v>-2.7315781217824999</v>
      </c>
      <c r="D5445" s="141">
        <v>-2.5007833099564998</v>
      </c>
      <c r="E5445" s="141">
        <v>-2.80814131098353</v>
      </c>
    </row>
    <row r="5446" spans="1:5" x14ac:dyDescent="0.25">
      <c r="A5446" s="141">
        <v>30664.922271588901</v>
      </c>
      <c r="B5446" s="141">
        <v>-2.79613587489892</v>
      </c>
      <c r="C5446" s="141">
        <v>-2.7733922274351901</v>
      </c>
      <c r="D5446" s="141">
        <v>-2.5008466700666099</v>
      </c>
      <c r="E5446" s="141">
        <v>-2.8085577180606802</v>
      </c>
    </row>
    <row r="5447" spans="1:5" x14ac:dyDescent="0.25">
      <c r="A5447" s="141">
        <v>30670.654633995699</v>
      </c>
      <c r="B5447" s="141">
        <v>-2.7962531109737601</v>
      </c>
      <c r="C5447" s="141">
        <v>-2.80321488949019</v>
      </c>
      <c r="D5447" s="141">
        <v>-2.50086219042768</v>
      </c>
      <c r="E5447" s="141">
        <v>-2.8086610526024098</v>
      </c>
    </row>
    <row r="5448" spans="1:5" x14ac:dyDescent="0.25">
      <c r="A5448" s="141">
        <v>30671.8741046223</v>
      </c>
      <c r="B5448" s="141">
        <v>-2.7962780320795999</v>
      </c>
      <c r="C5448" s="141">
        <v>-2.5924194915638501</v>
      </c>
      <c r="D5448" s="141">
        <v>-2.50086548260373</v>
      </c>
      <c r="E5448" s="141">
        <v>-2.8086830408166801</v>
      </c>
    </row>
    <row r="5449" spans="1:5" x14ac:dyDescent="0.25">
      <c r="A5449" s="141">
        <v>30675.265940506</v>
      </c>
      <c r="B5449" s="141">
        <v>-2.7963473125232801</v>
      </c>
      <c r="C5449" s="141">
        <v>-2.87670500785834</v>
      </c>
      <c r="D5449" s="141">
        <v>-2.5008746218873199</v>
      </c>
      <c r="E5449" s="141">
        <v>-2.8087442087938301</v>
      </c>
    </row>
    <row r="5450" spans="1:5" x14ac:dyDescent="0.25">
      <c r="A5450" s="141">
        <v>30687.3949838386</v>
      </c>
      <c r="B5450" s="141">
        <v>-2.79659463332198</v>
      </c>
      <c r="C5450" s="141">
        <v>-2.94805056626373</v>
      </c>
      <c r="D5450" s="141">
        <v>-2.5009070924283701</v>
      </c>
      <c r="E5450" s="141">
        <v>-2.80896306203927</v>
      </c>
    </row>
    <row r="5451" spans="1:5" x14ac:dyDescent="0.25">
      <c r="A5451" s="141">
        <v>30688.2122028212</v>
      </c>
      <c r="B5451" s="141">
        <v>-2.7966112733054498</v>
      </c>
      <c r="C5451" s="141">
        <v>-2.6201329532803701</v>
      </c>
      <c r="D5451" s="141">
        <v>-2.5009092683573302</v>
      </c>
      <c r="E5451" s="141">
        <v>-2.80897781441942</v>
      </c>
    </row>
    <row r="5452" spans="1:5" x14ac:dyDescent="0.25">
      <c r="A5452" s="141">
        <v>30688.659629149901</v>
      </c>
      <c r="B5452" s="141">
        <v>-2.7966203824040998</v>
      </c>
      <c r="C5452" s="141">
        <v>-2.0059694072885201</v>
      </c>
      <c r="D5452" s="141">
        <v>-2.5009104590434301</v>
      </c>
      <c r="E5452" s="141">
        <v>-2.8089858916857602</v>
      </c>
    </row>
    <row r="5453" spans="1:5" x14ac:dyDescent="0.25">
      <c r="A5453" s="141">
        <v>30695.309549798301</v>
      </c>
      <c r="B5453" s="141">
        <v>-2.7967556613536102</v>
      </c>
      <c r="C5453" s="141">
        <v>-2.5752131421000501</v>
      </c>
      <c r="D5453" s="141">
        <v>-2.5009281030635599</v>
      </c>
      <c r="E5453" s="141">
        <v>-2.8091059706775798</v>
      </c>
    </row>
    <row r="5454" spans="1:5" x14ac:dyDescent="0.25">
      <c r="A5454" s="141">
        <v>30703.0793649185</v>
      </c>
      <c r="B5454" s="141">
        <v>-2.79691347067009</v>
      </c>
      <c r="C5454" s="141">
        <v>-2.8616603498639801</v>
      </c>
      <c r="D5454" s="141">
        <v>-2.5009485936487699</v>
      </c>
      <c r="E5454" s="141">
        <v>-2.8092463423503098</v>
      </c>
    </row>
    <row r="5455" spans="1:5" x14ac:dyDescent="0.25">
      <c r="A5455" s="141">
        <v>30703.7975075533</v>
      </c>
      <c r="B5455" s="141">
        <v>-2.7969280428639398</v>
      </c>
      <c r="C5455" s="141">
        <v>-2.92302302684379</v>
      </c>
      <c r="D5455" s="141">
        <v>-2.5009504807594101</v>
      </c>
      <c r="E5455" s="141">
        <v>-2.8092593203449701</v>
      </c>
    </row>
    <row r="5456" spans="1:5" x14ac:dyDescent="0.25">
      <c r="A5456" s="141">
        <v>30705.785874441299</v>
      </c>
      <c r="B5456" s="141">
        <v>-2.79696837773422</v>
      </c>
      <c r="C5456" s="141">
        <v>-1.3399110380175701</v>
      </c>
      <c r="D5456" s="141">
        <v>-2.5009556997459099</v>
      </c>
      <c r="E5456" s="141">
        <v>-2.8092952567119598</v>
      </c>
    </row>
    <row r="5457" spans="1:5" x14ac:dyDescent="0.25">
      <c r="A5457" s="141">
        <v>30705.803408550099</v>
      </c>
      <c r="B5457" s="141">
        <v>-2.7969687333421298</v>
      </c>
      <c r="C5457" s="141">
        <v>-3.0616338628309601</v>
      </c>
      <c r="D5457" s="141">
        <v>-2.5009557457297</v>
      </c>
      <c r="E5457" s="141">
        <v>-2.80929557363334</v>
      </c>
    </row>
    <row r="5458" spans="1:5" x14ac:dyDescent="0.25">
      <c r="A5458" s="141">
        <v>30707.463982371599</v>
      </c>
      <c r="B5458" s="141">
        <v>-2.7970024050541502</v>
      </c>
      <c r="C5458" s="141">
        <v>-4.7453135070976602</v>
      </c>
      <c r="D5458" s="141">
        <v>-2.5009600975484401</v>
      </c>
      <c r="E5458" s="141">
        <v>-2.8093255895271398</v>
      </c>
    </row>
    <row r="5459" spans="1:5" x14ac:dyDescent="0.25">
      <c r="A5459" s="141">
        <v>30707.998031916799</v>
      </c>
      <c r="B5459" s="141">
        <v>-2.7970132314276999</v>
      </c>
      <c r="C5459" s="141">
        <v>-3.2942178911278202</v>
      </c>
      <c r="D5459" s="141">
        <v>-2.50096149581685</v>
      </c>
      <c r="E5459" s="141">
        <v>-2.8093352435349601</v>
      </c>
    </row>
    <row r="5460" spans="1:5" x14ac:dyDescent="0.25">
      <c r="A5460" s="141">
        <v>30713.247026049401</v>
      </c>
      <c r="B5460" s="141">
        <v>-2.7971195720711099</v>
      </c>
      <c r="C5460" s="141">
        <v>-2.5210101966015102</v>
      </c>
      <c r="D5460" s="141">
        <v>-2.5009752052887801</v>
      </c>
      <c r="E5460" s="141">
        <v>-2.80943014852267</v>
      </c>
    </row>
    <row r="5461" spans="1:5" x14ac:dyDescent="0.25">
      <c r="A5461" s="141">
        <v>30715.355081406298</v>
      </c>
      <c r="B5461" s="141">
        <v>-2.7971622448531002</v>
      </c>
      <c r="C5461" s="141">
        <v>-2.2445141145690202</v>
      </c>
      <c r="D5461" s="141">
        <v>-2.5009806939973198</v>
      </c>
      <c r="E5461" s="141">
        <v>-2.8094682731219902</v>
      </c>
    </row>
    <row r="5462" spans="1:5" x14ac:dyDescent="0.25">
      <c r="A5462" s="141">
        <v>30716.9267934257</v>
      </c>
      <c r="B5462" s="141">
        <v>-2.7971940475997701</v>
      </c>
      <c r="C5462" s="141">
        <v>-2.9254853313882099</v>
      </c>
      <c r="D5462" s="141">
        <v>-2.5009847798418501</v>
      </c>
      <c r="E5462" s="141">
        <v>-2.8094967014517001</v>
      </c>
    </row>
    <row r="5463" spans="1:5" x14ac:dyDescent="0.25">
      <c r="A5463" s="141">
        <v>30717.858332559699</v>
      </c>
      <c r="B5463" s="141">
        <v>-2.7972128915571499</v>
      </c>
      <c r="C5463" s="141">
        <v>-2.6112095067687302</v>
      </c>
      <c r="D5463" s="141">
        <v>-2.5009871989067598</v>
      </c>
      <c r="E5463" s="141">
        <v>-2.8095135521118499</v>
      </c>
    </row>
    <row r="5464" spans="1:5" x14ac:dyDescent="0.25">
      <c r="A5464" s="141">
        <v>30724.5458605268</v>
      </c>
      <c r="B5464" s="141">
        <v>-2.79734805810204</v>
      </c>
      <c r="C5464" s="141">
        <v>-2.9669667357791099</v>
      </c>
      <c r="D5464" s="141">
        <v>-2.5010045091471902</v>
      </c>
      <c r="E5464" s="141">
        <v>-2.8096345548536199</v>
      </c>
    </row>
    <row r="5465" spans="1:5" x14ac:dyDescent="0.25">
      <c r="A5465" s="141">
        <v>30729.4916704963</v>
      </c>
      <c r="B5465" s="141">
        <v>-2.7974478923282202</v>
      </c>
      <c r="C5465" s="141">
        <v>-2.6625429490827601</v>
      </c>
      <c r="D5465" s="141">
        <v>-2.5010172476458701</v>
      </c>
      <c r="E5465" s="141">
        <v>-2.8097240790331899</v>
      </c>
    </row>
    <row r="5466" spans="1:5" x14ac:dyDescent="0.25">
      <c r="A5466" s="141">
        <v>30732.746390041098</v>
      </c>
      <c r="B5466" s="141">
        <v>-2.79751353092926</v>
      </c>
      <c r="C5466" s="141">
        <v>-2.6947314299198801</v>
      </c>
      <c r="D5466" s="141">
        <v>-2.50102560118567</v>
      </c>
      <c r="E5466" s="141">
        <v>-2.8097830092907201</v>
      </c>
    </row>
    <row r="5467" spans="1:5" x14ac:dyDescent="0.25">
      <c r="A5467" s="141">
        <v>30735.017694177601</v>
      </c>
      <c r="B5467" s="141">
        <v>-2.7975593086110302</v>
      </c>
      <c r="C5467" s="141">
        <v>-3.42108461090986</v>
      </c>
      <c r="D5467" s="141">
        <v>-2.5010314169091701</v>
      </c>
      <c r="E5467" s="141">
        <v>-2.80982414149705</v>
      </c>
    </row>
    <row r="5468" spans="1:5" x14ac:dyDescent="0.25">
      <c r="A5468" s="141">
        <v>30738.543690332299</v>
      </c>
      <c r="B5468" s="141">
        <v>-2.7976303284701798</v>
      </c>
      <c r="C5468" s="141">
        <v>-2.2885874267954298</v>
      </c>
      <c r="D5468" s="141">
        <v>-2.5010404228669998</v>
      </c>
      <c r="E5468" s="141">
        <v>-2.8098880081820101</v>
      </c>
    </row>
    <row r="5469" spans="1:5" x14ac:dyDescent="0.25">
      <c r="A5469" s="141">
        <v>30740.032585615099</v>
      </c>
      <c r="B5469" s="141">
        <v>-2.79766030071786</v>
      </c>
      <c r="C5469" s="141">
        <v>-2.6754969189873399</v>
      </c>
      <c r="D5469" s="141">
        <v>-2.5010442175574199</v>
      </c>
      <c r="E5469" s="141">
        <v>-2.8099149812803401</v>
      </c>
    </row>
    <row r="5470" spans="1:5" x14ac:dyDescent="0.25">
      <c r="A5470" s="141">
        <v>30740.5930764271</v>
      </c>
      <c r="B5470" s="141">
        <v>-2.7976715811150101</v>
      </c>
      <c r="C5470" s="141">
        <v>-2.9164070252403498</v>
      </c>
      <c r="D5470" s="141">
        <v>-2.5010456448004401</v>
      </c>
      <c r="E5470" s="141">
        <v>-2.8099251359417399</v>
      </c>
    </row>
    <row r="5471" spans="1:5" x14ac:dyDescent="0.25">
      <c r="A5471" s="141">
        <v>30745.491839230701</v>
      </c>
      <c r="B5471" s="141">
        <v>-2.79777011322129</v>
      </c>
      <c r="C5471" s="141">
        <v>-3.2100972214739998</v>
      </c>
      <c r="D5471" s="141">
        <v>-2.5010580898167798</v>
      </c>
      <c r="E5471" s="141">
        <v>-2.8100139054648601</v>
      </c>
    </row>
    <row r="5472" spans="1:5" x14ac:dyDescent="0.25">
      <c r="A5472" s="141">
        <v>30747.979917471301</v>
      </c>
      <c r="B5472" s="141">
        <v>-2.7978201163518301</v>
      </c>
      <c r="C5472" s="141">
        <v>-3.1300358610626602</v>
      </c>
      <c r="D5472" s="141">
        <v>-2.5010643905344501</v>
      </c>
      <c r="E5472" s="141">
        <v>-2.8100590027400401</v>
      </c>
    </row>
    <row r="5473" spans="1:5" x14ac:dyDescent="0.25">
      <c r="A5473" s="141">
        <v>30749.812326761701</v>
      </c>
      <c r="B5473" s="141">
        <v>-2.7978569246730398</v>
      </c>
      <c r="C5473" s="141"/>
      <c r="D5473" s="141">
        <v>-2.5010690222132799</v>
      </c>
      <c r="E5473" s="141">
        <v>-2.8100922206480301</v>
      </c>
    </row>
    <row r="5474" spans="1:5" x14ac:dyDescent="0.25">
      <c r="A5474" s="141">
        <v>30756.412582121899</v>
      </c>
      <c r="B5474" s="141">
        <v>-2.7979893816425299</v>
      </c>
      <c r="C5474" s="141">
        <v>-2.8216973965572998</v>
      </c>
      <c r="D5474" s="141">
        <v>-2.5010856446055101</v>
      </c>
      <c r="E5474" s="141">
        <v>-2.8102119041443099</v>
      </c>
    </row>
    <row r="5475" spans="1:5" x14ac:dyDescent="0.25">
      <c r="A5475" s="141">
        <v>30760.9916793171</v>
      </c>
      <c r="B5475" s="141">
        <v>-2.7980811621682502</v>
      </c>
      <c r="C5475" s="141">
        <v>-2.9889918597449801</v>
      </c>
      <c r="D5475" s="141">
        <v>-2.5010971210775002</v>
      </c>
      <c r="E5475" s="141">
        <v>-2.81029496894481</v>
      </c>
    </row>
    <row r="5476" spans="1:5" x14ac:dyDescent="0.25">
      <c r="A5476" s="141">
        <v>30762.931395624</v>
      </c>
      <c r="B5476" s="141">
        <v>-2.7981200122313701</v>
      </c>
      <c r="C5476" s="141">
        <v>-2.9989180377643301</v>
      </c>
      <c r="D5476" s="141">
        <v>-2.5011019687927001</v>
      </c>
      <c r="E5476" s="141">
        <v>-2.81033016310163</v>
      </c>
    </row>
    <row r="5477" spans="1:5" x14ac:dyDescent="0.25">
      <c r="A5477" s="141">
        <v>30764.339656027099</v>
      </c>
      <c r="B5477" s="141">
        <v>-2.7981482073223001</v>
      </c>
      <c r="C5477" s="141">
        <v>-2.4673158911663702</v>
      </c>
      <c r="D5477" s="141">
        <v>-2.50110548317984</v>
      </c>
      <c r="E5477" s="141">
        <v>-2.8103557174098701</v>
      </c>
    </row>
    <row r="5478" spans="1:5" x14ac:dyDescent="0.25">
      <c r="A5478" s="141">
        <v>30767.627302792</v>
      </c>
      <c r="B5478" s="141">
        <v>-2.79821399536756</v>
      </c>
      <c r="C5478" s="141">
        <v>-2.1421597341758698</v>
      </c>
      <c r="D5478" s="141">
        <v>-2.5011136709225998</v>
      </c>
      <c r="E5478" s="141">
        <v>-2.8104153844770998</v>
      </c>
    </row>
    <row r="5479" spans="1:5" x14ac:dyDescent="0.25">
      <c r="A5479" s="141">
        <v>30767.8804575426</v>
      </c>
      <c r="B5479" s="141">
        <v>-2.7982190591541398</v>
      </c>
      <c r="C5479" s="141">
        <v>-2.8650745984159798</v>
      </c>
      <c r="D5479" s="141">
        <v>-2.5011143004216598</v>
      </c>
      <c r="E5479" s="141">
        <v>-2.8104199794942399</v>
      </c>
    </row>
    <row r="5480" spans="1:5" x14ac:dyDescent="0.25">
      <c r="A5480" s="141">
        <v>30773.772550067501</v>
      </c>
      <c r="B5480" s="141">
        <v>-2.7983368358304199</v>
      </c>
      <c r="C5480" s="141">
        <v>-2.4469913621687298</v>
      </c>
      <c r="D5480" s="141">
        <v>-2.5011289125890999</v>
      </c>
      <c r="E5480" s="141">
        <v>-2.8105269489679698</v>
      </c>
    </row>
    <row r="5481" spans="1:5" x14ac:dyDescent="0.25">
      <c r="A5481" s="141">
        <v>30774.928159900599</v>
      </c>
      <c r="B5481" s="141">
        <v>-2.7983599169645501</v>
      </c>
      <c r="C5481" s="141">
        <v>-2.8864373696483798</v>
      </c>
      <c r="D5481" s="141">
        <v>-2.5011317696458799</v>
      </c>
      <c r="E5481" s="141">
        <v>-2.8105479337149499</v>
      </c>
    </row>
    <row r="5482" spans="1:5" x14ac:dyDescent="0.25">
      <c r="A5482" s="141">
        <v>30776.014994580801</v>
      </c>
      <c r="B5482" s="141">
        <v>-2.7983816189741799</v>
      </c>
      <c r="C5482" s="141">
        <v>-2.39400128681888</v>
      </c>
      <c r="D5482" s="141">
        <v>-2.50113445403312</v>
      </c>
      <c r="E5482" s="141">
        <v>-2.8105676710479202</v>
      </c>
    </row>
    <row r="5483" spans="1:5" x14ac:dyDescent="0.25">
      <c r="A5483" s="141">
        <v>30779.155250954402</v>
      </c>
      <c r="B5483" s="141">
        <v>-2.7984442940943</v>
      </c>
      <c r="C5483" s="141">
        <v>-5.9925071076743297</v>
      </c>
      <c r="D5483" s="141">
        <v>-2.5011421958562599</v>
      </c>
      <c r="E5483" s="141">
        <v>-2.8106247073334298</v>
      </c>
    </row>
    <row r="5484" spans="1:5" x14ac:dyDescent="0.25">
      <c r="A5484" s="141">
        <v>30790.431220951301</v>
      </c>
      <c r="B5484" s="141">
        <v>-2.7986689818300401</v>
      </c>
      <c r="C5484" s="141">
        <v>-2.83786445852094</v>
      </c>
      <c r="D5484" s="141">
        <v>-2.5011698198160999</v>
      </c>
      <c r="E5484" s="141">
        <v>-2.81082961017544</v>
      </c>
    </row>
    <row r="5485" spans="1:5" x14ac:dyDescent="0.25">
      <c r="A5485" s="141">
        <v>30792.4133094762</v>
      </c>
      <c r="B5485" s="141">
        <v>-2.7987084184338298</v>
      </c>
      <c r="C5485" s="141">
        <v>-3.1745184861716398</v>
      </c>
      <c r="D5485" s="141">
        <v>-2.50117464728587</v>
      </c>
      <c r="E5485" s="141">
        <v>-2.81086564378298</v>
      </c>
    </row>
    <row r="5486" spans="1:5" x14ac:dyDescent="0.25">
      <c r="A5486" s="141">
        <v>30793.941406910399</v>
      </c>
      <c r="B5486" s="141">
        <v>-2.79873881017078</v>
      </c>
      <c r="C5486" s="141">
        <v>-3.4333346412571499</v>
      </c>
      <c r="D5486" s="141">
        <v>-2.5011783632804598</v>
      </c>
      <c r="E5486" s="141">
        <v>-2.8108934272266901</v>
      </c>
    </row>
    <row r="5487" spans="1:5" x14ac:dyDescent="0.25">
      <c r="A5487" s="141">
        <v>30799.316290195198</v>
      </c>
      <c r="B5487" s="141">
        <v>-2.7988456258735201</v>
      </c>
      <c r="C5487" s="141">
        <v>-2.8585631075548199</v>
      </c>
      <c r="D5487" s="141">
        <v>-2.5011913940200898</v>
      </c>
      <c r="E5487" s="141">
        <v>-2.81099117410163</v>
      </c>
    </row>
    <row r="5488" spans="1:5" x14ac:dyDescent="0.25">
      <c r="A5488" s="141">
        <v>30803.897450434299</v>
      </c>
      <c r="B5488" s="141">
        <v>-2.7989365654670202</v>
      </c>
      <c r="C5488" s="141">
        <v>-2.55059467683534</v>
      </c>
      <c r="D5488" s="141">
        <v>-2.50120245164028</v>
      </c>
      <c r="E5488" s="141">
        <v>-2.81107451372463</v>
      </c>
    </row>
    <row r="5489" spans="1:5" x14ac:dyDescent="0.25">
      <c r="A5489" s="141">
        <v>30809.1604205123</v>
      </c>
      <c r="B5489" s="141">
        <v>-2.79904092325223</v>
      </c>
      <c r="C5489" s="141">
        <v>-2.3645989928008899</v>
      </c>
      <c r="D5489" s="141">
        <v>-2.5012150995923101</v>
      </c>
      <c r="E5489" s="141">
        <v>-2.8111702876199498</v>
      </c>
    </row>
    <row r="5490" spans="1:5" x14ac:dyDescent="0.25">
      <c r="A5490" s="141">
        <v>30809.925774821801</v>
      </c>
      <c r="B5490" s="141">
        <v>-2.7990560888696199</v>
      </c>
      <c r="C5490" s="141">
        <v>-3.4161419079633699</v>
      </c>
      <c r="D5490" s="141">
        <v>-2.5012169339657402</v>
      </c>
      <c r="E5490" s="141">
        <v>-2.8111842180480502</v>
      </c>
    </row>
    <row r="5491" spans="1:5" x14ac:dyDescent="0.25">
      <c r="A5491" s="141">
        <v>30810.9731038147</v>
      </c>
      <c r="B5491" s="141">
        <v>-2.7990768376000501</v>
      </c>
      <c r="C5491" s="141">
        <v>-2.8894732626759199</v>
      </c>
      <c r="D5491" s="141">
        <v>-2.5012194421418199</v>
      </c>
      <c r="E5491" s="141">
        <v>-2.81120328190572</v>
      </c>
    </row>
    <row r="5492" spans="1:5" x14ac:dyDescent="0.25">
      <c r="A5492" s="141">
        <v>30815.370126145499</v>
      </c>
      <c r="B5492" s="141">
        <v>-2.7991638936932999</v>
      </c>
      <c r="C5492" s="141">
        <v>-1.5543704860179299</v>
      </c>
      <c r="D5492" s="141">
        <v>-2.50122994676653</v>
      </c>
      <c r="E5492" s="141">
        <v>-2.8112833323082298</v>
      </c>
    </row>
    <row r="5493" spans="1:5" x14ac:dyDescent="0.25">
      <c r="A5493" s="141">
        <v>30817.182838577701</v>
      </c>
      <c r="B5493" s="141">
        <v>-2.79919975810046</v>
      </c>
      <c r="C5493" s="141">
        <v>-2.70499602551785</v>
      </c>
      <c r="D5493" s="141">
        <v>-2.5012342654138702</v>
      </c>
      <c r="E5493" s="141">
        <v>-2.8113163404956598</v>
      </c>
    </row>
    <row r="5494" spans="1:5" x14ac:dyDescent="0.25">
      <c r="A5494" s="141">
        <v>30823.5328031596</v>
      </c>
      <c r="B5494" s="141">
        <v>-2.79932527546391</v>
      </c>
      <c r="C5494" s="141">
        <v>-2.82278861256066</v>
      </c>
      <c r="D5494" s="141">
        <v>-2.5012493386418702</v>
      </c>
      <c r="E5494" s="141">
        <v>-2.81143199947538</v>
      </c>
    </row>
    <row r="5495" spans="1:5" x14ac:dyDescent="0.25">
      <c r="A5495" s="141">
        <v>30824.3857018538</v>
      </c>
      <c r="B5495" s="141">
        <v>-2.7993421206072502</v>
      </c>
      <c r="C5495" s="141">
        <v>-2.6562638558751601</v>
      </c>
      <c r="D5495" s="141">
        <v>-2.5012513566905699</v>
      </c>
      <c r="E5495" s="141">
        <v>-2.8114475379025499</v>
      </c>
    </row>
    <row r="5496" spans="1:5" x14ac:dyDescent="0.25">
      <c r="A5496" s="141">
        <v>30825.014730503601</v>
      </c>
      <c r="B5496" s="141">
        <v>-2.7993545421221402</v>
      </c>
      <c r="C5496" s="141">
        <v>-2.7759441221607499</v>
      </c>
      <c r="D5496" s="141">
        <v>-2.50125284405078</v>
      </c>
      <c r="E5496" s="141">
        <v>-2.8114589983321099</v>
      </c>
    </row>
    <row r="5497" spans="1:5" x14ac:dyDescent="0.25">
      <c r="A5497" s="141">
        <v>30825.3124814939</v>
      </c>
      <c r="B5497" s="141">
        <v>-2.7993604212325498</v>
      </c>
      <c r="C5497" s="141">
        <v>-2.62877123499768</v>
      </c>
      <c r="D5497" s="141">
        <v>-2.5012535478009199</v>
      </c>
      <c r="E5497" s="141">
        <v>-2.8114644232944399</v>
      </c>
    </row>
    <row r="5498" spans="1:5" x14ac:dyDescent="0.25">
      <c r="A5498" s="141">
        <v>30825.366964943601</v>
      </c>
      <c r="B5498" s="141">
        <v>-2.7993614969683298</v>
      </c>
      <c r="C5498" s="141">
        <v>-2.7733489987904898</v>
      </c>
      <c r="D5498" s="141">
        <v>-2.5012536765550801</v>
      </c>
      <c r="E5498" s="141">
        <v>-2.8114654159831201</v>
      </c>
    </row>
    <row r="5499" spans="1:5" x14ac:dyDescent="0.25">
      <c r="A5499" s="141">
        <v>30827.949735173799</v>
      </c>
      <c r="B5499" s="141">
        <v>-2.7994124765902701</v>
      </c>
      <c r="C5499" s="141">
        <v>-2.7275460580915998</v>
      </c>
      <c r="D5499" s="141">
        <v>-2.5012597728886901</v>
      </c>
      <c r="E5499" s="141">
        <v>-2.8115124780859899</v>
      </c>
    </row>
    <row r="5500" spans="1:5" x14ac:dyDescent="0.25">
      <c r="A5500" s="141">
        <v>30828.7254007882</v>
      </c>
      <c r="B5500" s="141">
        <v>-2.7994277811043302</v>
      </c>
      <c r="C5500" s="141">
        <v>-5.22849809057137</v>
      </c>
      <c r="D5500" s="141">
        <v>-2.50126160100023</v>
      </c>
      <c r="E5500" s="141">
        <v>-2.8115266134596801</v>
      </c>
    </row>
    <row r="5501" spans="1:5" x14ac:dyDescent="0.25">
      <c r="A5501" s="141">
        <v>30829.754144179798</v>
      </c>
      <c r="B5501" s="141">
        <v>-2.7994480748839599</v>
      </c>
      <c r="C5501" s="141">
        <v>-2.51709755141749</v>
      </c>
      <c r="D5501" s="141">
        <v>-2.5012640236085102</v>
      </c>
      <c r="E5501" s="141">
        <v>-2.81154536190025</v>
      </c>
    </row>
    <row r="5502" spans="1:5" x14ac:dyDescent="0.25">
      <c r="A5502" s="141">
        <v>30835.358144887501</v>
      </c>
      <c r="B5502" s="141">
        <v>-2.7995585402930301</v>
      </c>
      <c r="C5502" s="141">
        <v>-2.93546324467941</v>
      </c>
      <c r="D5502" s="141">
        <v>-2.5012771812843</v>
      </c>
      <c r="E5502" s="141">
        <v>-2.8116475144659199</v>
      </c>
    </row>
    <row r="5503" spans="1:5" x14ac:dyDescent="0.25">
      <c r="A5503" s="141">
        <v>30836.313035523399</v>
      </c>
      <c r="B5503" s="141">
        <v>-2.7995773489337599</v>
      </c>
      <c r="C5503" s="141">
        <v>-8.0235255864566799</v>
      </c>
      <c r="D5503" s="141">
        <v>-2.5012794166644898</v>
      </c>
      <c r="E5503" s="141">
        <v>-2.8116649243773999</v>
      </c>
    </row>
    <row r="5504" spans="1:5" x14ac:dyDescent="0.25">
      <c r="A5504" s="141">
        <v>30838.729593993001</v>
      </c>
      <c r="B5504" s="141">
        <v>-2.79962493001088</v>
      </c>
      <c r="C5504" s="141">
        <v>-2.7821258030620601</v>
      </c>
      <c r="D5504" s="141">
        <v>-2.50128506518561</v>
      </c>
      <c r="E5504" s="141">
        <v>-2.8117089887265498</v>
      </c>
    </row>
    <row r="5505" spans="1:5" x14ac:dyDescent="0.25">
      <c r="A5505" s="141">
        <v>30845.6642766857</v>
      </c>
      <c r="B5505" s="141">
        <v>-2.79976132566805</v>
      </c>
      <c r="C5505" s="141">
        <v>-2.2466854197131298</v>
      </c>
      <c r="D5505" s="141">
        <v>-2.5013012061620699</v>
      </c>
      <c r="E5505" s="141">
        <v>-2.8118354760765301</v>
      </c>
    </row>
    <row r="5506" spans="1:5" x14ac:dyDescent="0.25">
      <c r="A5506" s="141">
        <v>30846.817776989999</v>
      </c>
      <c r="B5506" s="141">
        <v>-2.7997839924985501</v>
      </c>
      <c r="C5506" s="141">
        <v>-2.77586567216705</v>
      </c>
      <c r="D5506" s="141">
        <v>-2.50130388120269</v>
      </c>
      <c r="E5506" s="141">
        <v>-2.8118565211674502</v>
      </c>
    </row>
    <row r="5507" spans="1:5" x14ac:dyDescent="0.25">
      <c r="A5507" s="141">
        <v>30849.9929015261</v>
      </c>
      <c r="B5507" s="141">
        <v>-2.7998463543737602</v>
      </c>
      <c r="C5507" s="141">
        <v>-2.78165301377659</v>
      </c>
      <c r="D5507" s="141">
        <v>-2.5013112300815101</v>
      </c>
      <c r="E5507" s="141">
        <v>-2.8119144578983102</v>
      </c>
    </row>
    <row r="5508" spans="1:5" x14ac:dyDescent="0.25">
      <c r="A5508" s="141">
        <v>30850.830684462398</v>
      </c>
      <c r="B5508" s="141">
        <v>-2.79986280152916</v>
      </c>
      <c r="C5508" s="141">
        <v>-2.3062163742786899</v>
      </c>
      <c r="D5508" s="141">
        <v>-2.5013131656150498</v>
      </c>
      <c r="E5508" s="141">
        <v>-2.8119297469454101</v>
      </c>
    </row>
    <row r="5509" spans="1:5" x14ac:dyDescent="0.25">
      <c r="A5509" s="141">
        <v>30852.285486714401</v>
      </c>
      <c r="B5509" s="141">
        <v>-2.79989135437854</v>
      </c>
      <c r="C5509" s="141">
        <v>-3.05981176804428</v>
      </c>
      <c r="D5509" s="141">
        <v>-2.5013165231524699</v>
      </c>
      <c r="E5509" s="141">
        <v>-2.8119562981759301</v>
      </c>
    </row>
    <row r="5510" spans="1:5" x14ac:dyDescent="0.25">
      <c r="A5510" s="141">
        <v>30854.673042788701</v>
      </c>
      <c r="B5510" s="141">
        <v>-2.7999381934507701</v>
      </c>
      <c r="C5510" s="141">
        <v>-2.9142759937090799</v>
      </c>
      <c r="D5510" s="141">
        <v>-2.5013220237751099</v>
      </c>
      <c r="E5510" s="141">
        <v>-2.81199987820189</v>
      </c>
    </row>
    <row r="5511" spans="1:5" x14ac:dyDescent="0.25">
      <c r="A5511" s="141">
        <v>30856.932124504201</v>
      </c>
      <c r="B5511" s="141">
        <v>-2.7999824885638098</v>
      </c>
      <c r="C5511" s="141">
        <v>-3.4542326596974999</v>
      </c>
      <c r="D5511" s="141">
        <v>-2.5013272174141798</v>
      </c>
      <c r="E5511" s="141">
        <v>-2.8120411192907402</v>
      </c>
    </row>
    <row r="5512" spans="1:5" x14ac:dyDescent="0.25">
      <c r="A5512" s="141">
        <v>30859.772727934</v>
      </c>
      <c r="B5512" s="141">
        <v>-2.8000381534091798</v>
      </c>
      <c r="C5512" s="141">
        <v>-2.85839631078042</v>
      </c>
      <c r="D5512" s="141">
        <v>-2.5013337328160099</v>
      </c>
      <c r="E5512" s="141">
        <v>-2.81209298487002</v>
      </c>
    </row>
    <row r="5513" spans="1:5" x14ac:dyDescent="0.25">
      <c r="A5513" s="141">
        <v>30865.2590376927</v>
      </c>
      <c r="B5513" s="141">
        <v>-2.80014556138579</v>
      </c>
      <c r="C5513" s="141">
        <v>-3.59687559080737</v>
      </c>
      <c r="D5513" s="141">
        <v>-2.50134626885432</v>
      </c>
      <c r="E5513" s="141">
        <v>-2.8121931839505798</v>
      </c>
    </row>
    <row r="5514" spans="1:5" x14ac:dyDescent="0.25">
      <c r="A5514" s="141">
        <v>30865.836062335999</v>
      </c>
      <c r="B5514" s="141">
        <v>-2.8001568502105698</v>
      </c>
      <c r="C5514" s="141">
        <v>-2.2941531293475199</v>
      </c>
      <c r="D5514" s="141">
        <v>-2.5013475836852601</v>
      </c>
      <c r="E5514" s="141">
        <v>-2.8122037244504701</v>
      </c>
    </row>
    <row r="5515" spans="1:5" x14ac:dyDescent="0.25">
      <c r="A5515" s="141">
        <v>30867.099984762201</v>
      </c>
      <c r="B5515" s="141">
        <v>-2.8001815721823302</v>
      </c>
      <c r="C5515" s="141">
        <v>-2.8269596037821199</v>
      </c>
      <c r="D5515" s="141">
        <v>-2.5013504612823101</v>
      </c>
      <c r="E5515" s="141">
        <v>-2.81222681384601</v>
      </c>
    </row>
    <row r="5516" spans="1:5" x14ac:dyDescent="0.25">
      <c r="A5516" s="141">
        <v>30867.1987973547</v>
      </c>
      <c r="B5516" s="141">
        <v>-2.8001835046271402</v>
      </c>
      <c r="C5516" s="141">
        <v>-3.2158839811963</v>
      </c>
      <c r="D5516" s="141">
        <v>-2.5013506861105199</v>
      </c>
      <c r="E5516" s="141">
        <v>-2.8122286190369898</v>
      </c>
    </row>
    <row r="5517" spans="1:5" x14ac:dyDescent="0.25">
      <c r="A5517" s="141">
        <v>30869.1949056925</v>
      </c>
      <c r="B5517" s="141">
        <v>-2.80022253246951</v>
      </c>
      <c r="C5517" s="141">
        <v>-2.6454952711304802</v>
      </c>
      <c r="D5517" s="141">
        <v>-2.50135522349724</v>
      </c>
      <c r="E5517" s="141">
        <v>-2.81226508802638</v>
      </c>
    </row>
    <row r="5518" spans="1:5" x14ac:dyDescent="0.25">
      <c r="A5518" s="141">
        <v>30881.364312840698</v>
      </c>
      <c r="B5518" s="141">
        <v>-2.8004600816123499</v>
      </c>
      <c r="C5518" s="141">
        <v>-4.7891930966803802</v>
      </c>
      <c r="D5518" s="141">
        <v>-2.50138270670951</v>
      </c>
      <c r="E5518" s="141">
        <v>-2.8124875229430102</v>
      </c>
    </row>
    <row r="5519" spans="1:5" x14ac:dyDescent="0.25">
      <c r="A5519" s="141">
        <v>30882.537045999499</v>
      </c>
      <c r="B5519" s="141">
        <v>-2.80048293848931</v>
      </c>
      <c r="C5519" s="141">
        <v>-2.83443274466656</v>
      </c>
      <c r="D5519" s="141">
        <v>-2.5013853389551701</v>
      </c>
      <c r="E5519" s="141">
        <v>-2.8125089673887498</v>
      </c>
    </row>
    <row r="5520" spans="1:5" x14ac:dyDescent="0.25">
      <c r="A5520" s="141">
        <v>30882.5702829644</v>
      </c>
      <c r="B5520" s="141">
        <v>-2.8004835861965698</v>
      </c>
      <c r="C5520" s="141">
        <v>-2.8750912423539199</v>
      </c>
      <c r="D5520" s="141">
        <v>-2.5013854135153299</v>
      </c>
      <c r="E5520" s="141">
        <v>-2.8125095751785301</v>
      </c>
    </row>
    <row r="5521" spans="1:5" x14ac:dyDescent="0.25">
      <c r="A5521" s="141">
        <v>30889.210979088701</v>
      </c>
      <c r="B5521" s="141">
        <v>-2.8006128977333602</v>
      </c>
      <c r="C5521" s="141">
        <v>-2.7455646137747101</v>
      </c>
      <c r="D5521" s="141">
        <v>-2.5014002646601998</v>
      </c>
      <c r="E5521" s="141">
        <v>-2.8126310360389901</v>
      </c>
    </row>
    <row r="5522" spans="1:5" x14ac:dyDescent="0.25">
      <c r="A5522" s="141">
        <v>30895.150624997401</v>
      </c>
      <c r="B5522" s="141">
        <v>-2.8007283904080502</v>
      </c>
      <c r="C5522" s="141">
        <v>-3.0013199110031001</v>
      </c>
      <c r="D5522" s="141">
        <v>-2.50141347079524</v>
      </c>
      <c r="E5522" s="141">
        <v>-2.8127397170970601</v>
      </c>
    </row>
    <row r="5523" spans="1:5" x14ac:dyDescent="0.25">
      <c r="A5523" s="141">
        <v>30896.9017526403</v>
      </c>
      <c r="B5523" s="141">
        <v>-2.8007624097761101</v>
      </c>
      <c r="C5523" s="141">
        <v>-3.0557367329591698</v>
      </c>
      <c r="D5523" s="141">
        <v>-2.5014173503450201</v>
      </c>
      <c r="E5523" s="141">
        <v>-2.8127717661409002</v>
      </c>
    </row>
    <row r="5524" spans="1:5" x14ac:dyDescent="0.25">
      <c r="A5524" s="141">
        <v>30900.144661863</v>
      </c>
      <c r="B5524" s="141">
        <v>-2.8008253738415099</v>
      </c>
      <c r="C5524" s="141">
        <v>-2.86711047271646</v>
      </c>
      <c r="D5524" s="141">
        <v>-2.5014245182009098</v>
      </c>
      <c r="E5524" s="141">
        <v>-2.8128311268986002</v>
      </c>
    </row>
    <row r="5525" spans="1:5" x14ac:dyDescent="0.25">
      <c r="A5525" s="141">
        <v>30901.240604371</v>
      </c>
      <c r="B5525" s="141">
        <v>-2.8008466419084201</v>
      </c>
      <c r="C5525" s="141">
        <v>-2.8565187257296101</v>
      </c>
      <c r="D5525" s="141">
        <v>-2.5014269356892802</v>
      </c>
      <c r="E5525" s="141">
        <v>-2.8128511905917102</v>
      </c>
    </row>
    <row r="5526" spans="1:5" x14ac:dyDescent="0.25">
      <c r="A5526" s="141">
        <v>30908.8643882379</v>
      </c>
      <c r="B5526" s="141">
        <v>-2.8009944414017398</v>
      </c>
      <c r="C5526" s="141">
        <v>-2.91178334318165</v>
      </c>
      <c r="D5526" s="141">
        <v>-2.5014436843655399</v>
      </c>
      <c r="E5526" s="141">
        <v>-2.8129907987809699</v>
      </c>
    </row>
    <row r="5527" spans="1:5" x14ac:dyDescent="0.25">
      <c r="A5527" s="141">
        <v>30915.483346839999</v>
      </c>
      <c r="B5527" s="141">
        <v>-2.8011225492924798</v>
      </c>
      <c r="C5527" s="141">
        <v>-2.6402815859664299</v>
      </c>
      <c r="D5527" s="141">
        <v>-2.5014581289272901</v>
      </c>
      <c r="E5527" s="141">
        <v>-2.8131120596990602</v>
      </c>
    </row>
    <row r="5528" spans="1:5" x14ac:dyDescent="0.25">
      <c r="A5528" s="141">
        <v>30918.596115520599</v>
      </c>
      <c r="B5528" s="141">
        <v>-2.8011827280296302</v>
      </c>
      <c r="C5528" s="141"/>
      <c r="D5528" s="141">
        <v>-2.50146489095403</v>
      </c>
      <c r="E5528" s="141">
        <v>-2.8131691034402402</v>
      </c>
    </row>
    <row r="5529" spans="1:5" x14ac:dyDescent="0.25">
      <c r="A5529" s="141">
        <v>30920.136011759401</v>
      </c>
      <c r="B5529" s="141">
        <v>-2.8012124825687001</v>
      </c>
      <c r="C5529" s="141">
        <v>-2.4086507476722301</v>
      </c>
      <c r="D5529" s="141">
        <v>-2.50146822883536</v>
      </c>
      <c r="E5529" s="141">
        <v>-2.8131973271831501</v>
      </c>
    </row>
    <row r="5530" spans="1:5" x14ac:dyDescent="0.25">
      <c r="A5530" s="141">
        <v>30920.481773931599</v>
      </c>
      <c r="B5530" s="141">
        <v>-2.8012191620723401</v>
      </c>
      <c r="C5530" s="141">
        <v>-2.91242304640447</v>
      </c>
      <c r="D5530" s="141">
        <v>-2.5014689776448198</v>
      </c>
      <c r="E5530" s="141">
        <v>-2.8132036647963399</v>
      </c>
    </row>
    <row r="5531" spans="1:5" x14ac:dyDescent="0.25">
      <c r="A5531" s="141">
        <v>30921.059751344801</v>
      </c>
      <c r="B5531" s="141">
        <v>-2.8012303263597298</v>
      </c>
      <c r="C5531" s="141">
        <v>-2.8094989770448802</v>
      </c>
      <c r="D5531" s="141">
        <v>-2.50147022881317</v>
      </c>
      <c r="E5531" s="141">
        <v>-2.8132142590754001</v>
      </c>
    </row>
    <row r="5532" spans="1:5" x14ac:dyDescent="0.25">
      <c r="A5532" s="141">
        <v>30921.308744918198</v>
      </c>
      <c r="B5532" s="141">
        <v>-2.8012351354904301</v>
      </c>
      <c r="C5532" s="141">
        <v>-2.14966832823219</v>
      </c>
      <c r="D5532" s="141">
        <v>-2.5014707676085002</v>
      </c>
      <c r="E5532" s="141">
        <v>-2.8132188232229902</v>
      </c>
    </row>
    <row r="5533" spans="1:5" x14ac:dyDescent="0.25">
      <c r="A5533" s="141">
        <v>30924.941084948499</v>
      </c>
      <c r="B5533" s="141">
        <v>-2.8013052598939101</v>
      </c>
      <c r="C5533" s="141">
        <v>-2.6059942716178401</v>
      </c>
      <c r="D5533" s="141">
        <v>-2.5014786132351698</v>
      </c>
      <c r="E5533" s="141">
        <v>-2.8132854133163998</v>
      </c>
    </row>
    <row r="5534" spans="1:5" x14ac:dyDescent="0.25">
      <c r="A5534" s="141">
        <v>30927.346417683599</v>
      </c>
      <c r="B5534" s="141">
        <v>-2.80135166365227</v>
      </c>
      <c r="C5534" s="141">
        <v>-2.51045287546164</v>
      </c>
      <c r="D5534" s="141">
        <v>-2.5014837938167398</v>
      </c>
      <c r="E5534" s="141">
        <v>-2.8133295173622099</v>
      </c>
    </row>
    <row r="5535" spans="1:5" x14ac:dyDescent="0.25">
      <c r="A5535" s="141">
        <v>30930.110501483701</v>
      </c>
      <c r="B5535" s="141">
        <v>-2.8014049564061501</v>
      </c>
      <c r="C5535" s="141">
        <v>-2.7125136727716899</v>
      </c>
      <c r="D5535" s="141">
        <v>-2.5014897325421899</v>
      </c>
      <c r="E5535" s="141">
        <v>-2.8133802074415799</v>
      </c>
    </row>
    <row r="5536" spans="1:5" x14ac:dyDescent="0.25">
      <c r="A5536" s="141">
        <v>30932.3301883725</v>
      </c>
      <c r="B5536" s="141">
        <v>-2.8014477281409902</v>
      </c>
      <c r="C5536" s="141">
        <v>-1.8962088263433201</v>
      </c>
      <c r="D5536" s="141">
        <v>-2.5014944903746299</v>
      </c>
      <c r="E5536" s="141">
        <v>-2.8134209200962301</v>
      </c>
    </row>
    <row r="5537" spans="1:5" x14ac:dyDescent="0.25">
      <c r="A5537" s="141">
        <v>30933.627773080399</v>
      </c>
      <c r="B5537" s="141">
        <v>-2.8014727214103399</v>
      </c>
      <c r="C5537" s="141">
        <v>-2.4760226897789699</v>
      </c>
      <c r="D5537" s="141">
        <v>-2.5014972670761302</v>
      </c>
      <c r="E5537" s="141">
        <v>-2.8134447224497299</v>
      </c>
    </row>
    <row r="5538" spans="1:5" x14ac:dyDescent="0.25">
      <c r="A5538" s="141">
        <v>30934.370801495999</v>
      </c>
      <c r="B5538" s="141">
        <v>-2.80148702976143</v>
      </c>
      <c r="C5538" s="141">
        <v>-1.51145032510946</v>
      </c>
      <c r="D5538" s="141">
        <v>-2.5014988555445301</v>
      </c>
      <c r="E5538" s="141">
        <v>-2.8134583530991102</v>
      </c>
    </row>
    <row r="5539" spans="1:5" x14ac:dyDescent="0.25">
      <c r="A5539" s="141">
        <v>30936.2686171196</v>
      </c>
      <c r="B5539" s="141">
        <v>-2.8015235643827801</v>
      </c>
      <c r="C5539" s="141">
        <v>-3.1743722585384302</v>
      </c>
      <c r="D5539" s="141">
        <v>-2.50150290767023</v>
      </c>
      <c r="E5539" s="141">
        <v>-2.8134931707912401</v>
      </c>
    </row>
    <row r="5540" spans="1:5" x14ac:dyDescent="0.25">
      <c r="A5540" s="141">
        <v>30936.6412327732</v>
      </c>
      <c r="B5540" s="141">
        <v>-2.8015307356651</v>
      </c>
      <c r="C5540" s="141">
        <v>-4.76550030794471</v>
      </c>
      <c r="D5540" s="141">
        <v>-2.5015037024040798</v>
      </c>
      <c r="E5540" s="141">
        <v>-2.81350000734122</v>
      </c>
    </row>
    <row r="5541" spans="1:5" x14ac:dyDescent="0.25">
      <c r="A5541" s="141">
        <v>30939.754746002302</v>
      </c>
      <c r="B5541" s="141">
        <v>-2.80159063334581</v>
      </c>
      <c r="C5541" s="141">
        <v>-3.4513255716481699</v>
      </c>
      <c r="D5541" s="141">
        <v>-2.50151033207344</v>
      </c>
      <c r="E5541" s="141">
        <v>-2.81355713843337</v>
      </c>
    </row>
    <row r="5542" spans="1:5" x14ac:dyDescent="0.25">
      <c r="A5542" s="141">
        <v>30940.207476356802</v>
      </c>
      <c r="B5542" s="141">
        <v>-2.8015993393394298</v>
      </c>
      <c r="C5542" s="141">
        <v>-3.2964806611887099</v>
      </c>
      <c r="D5542" s="141">
        <v>-2.5015112944475701</v>
      </c>
      <c r="E5542" s="141">
        <v>-2.8135654466603999</v>
      </c>
    </row>
    <row r="5543" spans="1:5" x14ac:dyDescent="0.25">
      <c r="A5543" s="141">
        <v>30947.5059655226</v>
      </c>
      <c r="B5543" s="141">
        <v>-2.8017395622574401</v>
      </c>
      <c r="C5543" s="141">
        <v>-2.7912931872130602</v>
      </c>
      <c r="D5543" s="141">
        <v>-2.5015267517562498</v>
      </c>
      <c r="E5543" s="141">
        <v>-2.81369941540704</v>
      </c>
    </row>
    <row r="5544" spans="1:5" x14ac:dyDescent="0.25">
      <c r="A5544" s="141">
        <v>30948.903101153799</v>
      </c>
      <c r="B5544" s="141">
        <v>-2.8017663776180699</v>
      </c>
      <c r="C5544" s="141">
        <v>-0.39058283268169602</v>
      </c>
      <c r="D5544" s="141">
        <v>-2.5015296984562601</v>
      </c>
      <c r="E5544" s="141">
        <v>-2.8137250675153198</v>
      </c>
    </row>
    <row r="5545" spans="1:5" x14ac:dyDescent="0.25">
      <c r="A5545" s="141">
        <v>30961.978045301701</v>
      </c>
      <c r="B5545" s="141">
        <v>-2.8020169020386798</v>
      </c>
      <c r="C5545" s="141">
        <v>-2.9982741040952599</v>
      </c>
      <c r="D5545" s="141">
        <v>-2.50155708441602</v>
      </c>
      <c r="E5545" s="141">
        <v>-2.8139652344422998</v>
      </c>
    </row>
    <row r="5546" spans="1:5" x14ac:dyDescent="0.25">
      <c r="A5546" s="141">
        <v>30966.356205421798</v>
      </c>
      <c r="B5546" s="141">
        <v>-2.8021006191092801</v>
      </c>
      <c r="C5546" s="141">
        <v>-2.8678356933379199</v>
      </c>
      <c r="D5546" s="141">
        <v>-2.5015661779423199</v>
      </c>
      <c r="E5546" s="141">
        <v>-2.8140456966370699</v>
      </c>
    </row>
    <row r="5547" spans="1:5" x14ac:dyDescent="0.25">
      <c r="A5547" s="141">
        <v>30967.026741337399</v>
      </c>
      <c r="B5547" s="141">
        <v>-2.8021134331845099</v>
      </c>
      <c r="C5547" s="141">
        <v>-3.3144410790109302</v>
      </c>
      <c r="D5547" s="141">
        <v>-2.5015675672696198</v>
      </c>
      <c r="E5547" s="141">
        <v>-2.8140580216580702</v>
      </c>
    </row>
    <row r="5548" spans="1:5" x14ac:dyDescent="0.25">
      <c r="A5548" s="141">
        <v>30970.141665786399</v>
      </c>
      <c r="B5548" s="141">
        <v>-2.8021729335771299</v>
      </c>
      <c r="C5548" s="141">
        <v>-2.02488496329625</v>
      </c>
      <c r="D5548" s="141">
        <v>-2.5015740094941301</v>
      </c>
      <c r="E5548" s="141">
        <v>-2.81411528307481</v>
      </c>
    </row>
    <row r="5549" spans="1:5" x14ac:dyDescent="0.25">
      <c r="A5549" s="141">
        <v>30972.7450915062</v>
      </c>
      <c r="B5549" s="141">
        <v>-2.8022226300919399</v>
      </c>
      <c r="C5549" s="141">
        <v>-3.0881554335698298</v>
      </c>
      <c r="D5549" s="141">
        <v>-2.5015793789730001</v>
      </c>
      <c r="E5549" s="141">
        <v>-2.81416314978796</v>
      </c>
    </row>
    <row r="5550" spans="1:5" x14ac:dyDescent="0.25">
      <c r="A5550" s="141">
        <v>30972.957372907302</v>
      </c>
      <c r="B5550" s="141">
        <v>-2.8022266809688499</v>
      </c>
      <c r="C5550" s="141">
        <v>-2.5659298455124602</v>
      </c>
      <c r="D5550" s="141">
        <v>-2.5015798161996199</v>
      </c>
      <c r="E5550" s="141">
        <v>-2.8141670531306202</v>
      </c>
    </row>
    <row r="5551" spans="1:5" x14ac:dyDescent="0.25">
      <c r="A5551" s="141">
        <v>30974.840691375099</v>
      </c>
      <c r="B5551" s="141">
        <v>-2.8022626106971198</v>
      </c>
      <c r="C5551" s="141">
        <v>-3.1866972878736699</v>
      </c>
      <c r="D5551" s="141">
        <v>-2.5015836912500902</v>
      </c>
      <c r="E5551" s="141">
        <v>-2.8142016849654201</v>
      </c>
    </row>
    <row r="5552" spans="1:5" x14ac:dyDescent="0.25">
      <c r="A5552" s="141">
        <v>30974.862220978699</v>
      </c>
      <c r="B5552" s="141">
        <v>-2.8022630213444302</v>
      </c>
      <c r="C5552" s="141">
        <v>-2.8193892242127401</v>
      </c>
      <c r="D5552" s="141">
        <v>-2.5015837355077499</v>
      </c>
      <c r="E5552" s="141">
        <v>-2.8142020808898498</v>
      </c>
    </row>
    <row r="5553" spans="1:5" x14ac:dyDescent="0.25">
      <c r="A5553" s="141">
        <v>30985.3431402856</v>
      </c>
      <c r="B5553" s="141">
        <v>-2.8024626835665298</v>
      </c>
      <c r="C5553" s="141">
        <v>-2.4749109444722102</v>
      </c>
      <c r="D5553" s="141">
        <v>-2.5016051711787202</v>
      </c>
      <c r="E5553" s="141">
        <v>-2.8143948824685898</v>
      </c>
    </row>
    <row r="5554" spans="1:5" x14ac:dyDescent="0.25">
      <c r="A5554" s="141">
        <v>30988.589701310699</v>
      </c>
      <c r="B5554" s="141">
        <v>-2.8025244308660699</v>
      </c>
      <c r="C5554" s="141">
        <v>-5.9699356414046001</v>
      </c>
      <c r="D5554" s="141">
        <v>-2.50161176678882</v>
      </c>
      <c r="E5554" s="141">
        <v>-2.8144546287172401</v>
      </c>
    </row>
    <row r="5555" spans="1:5" x14ac:dyDescent="0.25">
      <c r="A5555" s="141">
        <v>30989.3347611055</v>
      </c>
      <c r="B5555" s="141">
        <v>-2.8025385947108399</v>
      </c>
      <c r="C5555" s="141">
        <v>-2.4891453311257199</v>
      </c>
      <c r="D5555" s="141">
        <v>-2.5016132774793798</v>
      </c>
      <c r="E5555" s="141">
        <v>-2.81446834161336</v>
      </c>
    </row>
    <row r="5556" spans="1:5" x14ac:dyDescent="0.25">
      <c r="A5556" s="141">
        <v>30990.5991077381</v>
      </c>
      <c r="B5556" s="141">
        <v>-2.8025626246831501</v>
      </c>
      <c r="C5556" s="141">
        <v>-2.7695522722983599</v>
      </c>
      <c r="D5556" s="141">
        <v>-2.5016158385634699</v>
      </c>
      <c r="E5556" s="141">
        <v>-2.8144916134067901</v>
      </c>
    </row>
    <row r="5557" spans="1:5" x14ac:dyDescent="0.25">
      <c r="A5557" s="141">
        <v>30997.324066712299</v>
      </c>
      <c r="B5557" s="141">
        <v>-2.8026903177539602</v>
      </c>
      <c r="C5557" s="141">
        <v>-2.75026993144174</v>
      </c>
      <c r="D5557" s="141">
        <v>-2.5016294075905199</v>
      </c>
      <c r="E5557" s="141">
        <v>-2.8146154232282501</v>
      </c>
    </row>
    <row r="5558" spans="1:5" x14ac:dyDescent="0.25">
      <c r="A5558" s="141">
        <v>30998.369435993402</v>
      </c>
      <c r="B5558" s="141">
        <v>-2.8027101489479</v>
      </c>
      <c r="C5558" s="141">
        <v>-3.46299168054427</v>
      </c>
      <c r="D5558" s="141">
        <v>-2.5016315088150698</v>
      </c>
      <c r="E5558" s="141">
        <v>-2.8146346733718901</v>
      </c>
    </row>
    <row r="5559" spans="1:5" x14ac:dyDescent="0.25">
      <c r="A5559" s="141">
        <v>31001.718264838</v>
      </c>
      <c r="B5559" s="141">
        <v>-2.80277364497175</v>
      </c>
      <c r="C5559" s="141">
        <v>-2.8286011767180299</v>
      </c>
      <c r="D5559" s="141">
        <v>-2.5016382255418601</v>
      </c>
      <c r="E5559" s="141">
        <v>-2.8146963489074102</v>
      </c>
    </row>
    <row r="5560" spans="1:5" x14ac:dyDescent="0.25">
      <c r="A5560" s="141">
        <v>31003.046519218398</v>
      </c>
      <c r="B5560" s="141">
        <v>-2.8027988156338801</v>
      </c>
      <c r="C5560" s="141">
        <v>-1.98694244252304</v>
      </c>
      <c r="D5560" s="141">
        <v>-2.5016408834880299</v>
      </c>
      <c r="E5560" s="141">
        <v>-2.8147208147674898</v>
      </c>
    </row>
    <row r="5561" spans="1:5" x14ac:dyDescent="0.25">
      <c r="A5561" s="141">
        <v>31005.344232164101</v>
      </c>
      <c r="B5561" s="141">
        <v>-2.8028423390375199</v>
      </c>
      <c r="C5561" s="141">
        <v>-2.3208237829872398</v>
      </c>
      <c r="D5561" s="141">
        <v>-2.5016454731929398</v>
      </c>
      <c r="E5561" s="141">
        <v>-2.8147631420974499</v>
      </c>
    </row>
    <row r="5562" spans="1:5" x14ac:dyDescent="0.25">
      <c r="A5562" s="141">
        <v>31008.566233862901</v>
      </c>
      <c r="B5562" s="141">
        <v>-2.8029033305060702</v>
      </c>
      <c r="C5562" s="141">
        <v>-2.9264948349443798</v>
      </c>
      <c r="D5562" s="141">
        <v>-2.5016518916709898</v>
      </c>
      <c r="E5562" s="141">
        <v>-2.8148225057477099</v>
      </c>
    </row>
    <row r="5563" spans="1:5" x14ac:dyDescent="0.25">
      <c r="A5563" s="141">
        <v>31008.610251709099</v>
      </c>
      <c r="B5563" s="141">
        <v>-2.8029041634276801</v>
      </c>
      <c r="C5563" s="141">
        <v>-1.55189157196017</v>
      </c>
      <c r="D5563" s="141">
        <v>-2.5016519792165899</v>
      </c>
      <c r="E5563" s="141">
        <v>-2.8148233168298402</v>
      </c>
    </row>
    <row r="5564" spans="1:5" x14ac:dyDescent="0.25">
      <c r="A5564" s="141">
        <v>31009.089011728502</v>
      </c>
      <c r="B5564" s="141">
        <v>-2.8029132221369899</v>
      </c>
      <c r="C5564" s="141">
        <v>-2.8288153659569701</v>
      </c>
      <c r="D5564" s="141">
        <v>-2.5016529311601201</v>
      </c>
      <c r="E5564" s="141">
        <v>-2.8148321386969499</v>
      </c>
    </row>
    <row r="5565" spans="1:5" x14ac:dyDescent="0.25">
      <c r="A5565" s="141">
        <v>31014.581603562299</v>
      </c>
      <c r="B5565" s="141">
        <v>-2.8030170749979102</v>
      </c>
      <c r="C5565" s="141">
        <v>-2.6627422143981598</v>
      </c>
      <c r="D5565" s="141">
        <v>-2.5016638201582899</v>
      </c>
      <c r="E5565" s="141">
        <v>-2.8149333654158899</v>
      </c>
    </row>
    <row r="5566" spans="1:5" x14ac:dyDescent="0.25">
      <c r="A5566" s="141">
        <v>31015.630481220502</v>
      </c>
      <c r="B5566" s="141">
        <v>-2.8030368915949002</v>
      </c>
      <c r="C5566" s="141">
        <v>-2.34086368641035</v>
      </c>
      <c r="D5566" s="141">
        <v>-2.50166589281462</v>
      </c>
      <c r="E5566" s="141">
        <v>-2.81495269955869</v>
      </c>
    </row>
    <row r="5567" spans="1:5" x14ac:dyDescent="0.25">
      <c r="A5567" s="141">
        <v>31027.492342915299</v>
      </c>
      <c r="B5567" s="141">
        <v>-2.8032606562209699</v>
      </c>
      <c r="C5567" s="141">
        <v>-2.49904849052511</v>
      </c>
      <c r="D5567" s="141">
        <v>-2.5016891828413299</v>
      </c>
      <c r="E5567" s="141">
        <v>-2.81517143274412</v>
      </c>
    </row>
    <row r="5568" spans="1:5" x14ac:dyDescent="0.25">
      <c r="A5568" s="141">
        <v>31031.999391616198</v>
      </c>
      <c r="B5568" s="141">
        <v>-2.8033455127804299</v>
      </c>
      <c r="C5568" s="141">
        <v>-3.5277305308165099</v>
      </c>
      <c r="D5568" s="141">
        <v>-2.5016979601423599</v>
      </c>
      <c r="E5568" s="141">
        <v>-2.8152545819999002</v>
      </c>
    </row>
    <row r="5569" spans="1:5" x14ac:dyDescent="0.25">
      <c r="A5569" s="141">
        <v>31042.248730413601</v>
      </c>
      <c r="B5569" s="141">
        <v>-2.8035381434873399</v>
      </c>
      <c r="C5569" s="141">
        <v>-2.1829367457323601</v>
      </c>
      <c r="D5569" s="141">
        <v>-2.5017177732702698</v>
      </c>
      <c r="E5569" s="141">
        <v>-2.8154437488890598</v>
      </c>
    </row>
    <row r="5570" spans="1:5" x14ac:dyDescent="0.25">
      <c r="A5570" s="141">
        <v>31044.151443353199</v>
      </c>
      <c r="B5570" s="141">
        <v>-2.8035738521184399</v>
      </c>
      <c r="C5570" s="141">
        <v>-1.7280794660438701</v>
      </c>
      <c r="D5570" s="141">
        <v>-2.5017214290006802</v>
      </c>
      <c r="E5570" s="141">
        <v>-2.8154788784595302</v>
      </c>
    </row>
    <row r="5571" spans="1:5" x14ac:dyDescent="0.25">
      <c r="A5571" s="141">
        <v>31057.0779173234</v>
      </c>
      <c r="B5571" s="141">
        <v>-2.8038160165367998</v>
      </c>
      <c r="C5571" s="141">
        <v>-3.3171308396624899</v>
      </c>
      <c r="D5571" s="141">
        <v>-2.50174607969356</v>
      </c>
      <c r="E5571" s="141">
        <v>-2.8157176387509999</v>
      </c>
    </row>
    <row r="5572" spans="1:5" x14ac:dyDescent="0.25">
      <c r="A5572" s="141">
        <v>31058.281305592998</v>
      </c>
      <c r="B5572" s="141">
        <v>-2.8038385226968998</v>
      </c>
      <c r="C5572" s="141">
        <v>-2.81767682019772</v>
      </c>
      <c r="D5572" s="141">
        <v>-2.5017483581502802</v>
      </c>
      <c r="E5572" s="141">
        <v>-2.8157398749751601</v>
      </c>
    </row>
    <row r="5573" spans="1:5" x14ac:dyDescent="0.25">
      <c r="A5573" s="141">
        <v>31061.088752531701</v>
      </c>
      <c r="B5573" s="141">
        <v>-2.80389100325438</v>
      </c>
      <c r="C5573" s="141">
        <v>-2.0426142942283598</v>
      </c>
      <c r="D5573" s="141">
        <v>-2.5017536628490298</v>
      </c>
      <c r="E5573" s="141">
        <v>-2.8157917568701101</v>
      </c>
    </row>
    <row r="5574" spans="1:5" x14ac:dyDescent="0.25">
      <c r="A5574" s="141">
        <v>31068.182289414701</v>
      </c>
      <c r="B5574" s="141">
        <v>-2.8040234477734498</v>
      </c>
      <c r="C5574" s="141">
        <v>-3.0118630236594002</v>
      </c>
      <c r="D5574" s="141">
        <v>-2.5017669987090598</v>
      </c>
      <c r="E5574" s="141">
        <v>-2.8159228825609302</v>
      </c>
    </row>
    <row r="5575" spans="1:5" x14ac:dyDescent="0.25">
      <c r="A5575" s="141">
        <v>31071.121332524799</v>
      </c>
      <c r="B5575" s="141">
        <v>-2.8040782570317999</v>
      </c>
      <c r="C5575" s="141">
        <v>-2.3183851355531799</v>
      </c>
      <c r="D5575" s="141">
        <v>-2.5017724958504401</v>
      </c>
      <c r="E5575" s="141">
        <v>-2.81597722671901</v>
      </c>
    </row>
    <row r="5576" spans="1:5" x14ac:dyDescent="0.25">
      <c r="A5576" s="141">
        <v>31084.968761032</v>
      </c>
      <c r="B5576" s="141">
        <v>-2.80433597240703</v>
      </c>
      <c r="C5576" s="141">
        <v>-1.7777691992643301</v>
      </c>
      <c r="D5576" s="141">
        <v>-2.5017981738291999</v>
      </c>
      <c r="E5576" s="141">
        <v>-2.8162333912901301</v>
      </c>
    </row>
    <row r="5577" spans="1:5" x14ac:dyDescent="0.25">
      <c r="A5577" s="141">
        <v>31091.398951997198</v>
      </c>
      <c r="B5577" s="141">
        <v>-2.8044553529729801</v>
      </c>
      <c r="C5577" s="141">
        <v>-2.8265613339344702</v>
      </c>
      <c r="D5577" s="141">
        <v>-2.5018099735264099</v>
      </c>
      <c r="E5577" s="141">
        <v>-2.81635241070608</v>
      </c>
    </row>
    <row r="5578" spans="1:5" x14ac:dyDescent="0.25">
      <c r="A5578" s="141">
        <v>31094.2271298544</v>
      </c>
      <c r="B5578" s="141">
        <v>-2.8045078012236302</v>
      </c>
      <c r="C5578" s="141">
        <v>-2.5510642599188902</v>
      </c>
      <c r="D5578" s="141">
        <v>-2.5018151385209402</v>
      </c>
      <c r="E5578" s="141">
        <v>-2.8164047721389198</v>
      </c>
    </row>
    <row r="5579" spans="1:5" x14ac:dyDescent="0.25">
      <c r="A5579" s="141">
        <v>31110.235112851999</v>
      </c>
      <c r="B5579" s="141">
        <v>-2.8048039920334502</v>
      </c>
      <c r="C5579" s="141">
        <v>-2.85752776628784</v>
      </c>
      <c r="D5579" s="141">
        <v>-2.5018440882847002</v>
      </c>
      <c r="E5579" s="141">
        <v>-2.81670130017153</v>
      </c>
    </row>
    <row r="5580" spans="1:5" x14ac:dyDescent="0.25">
      <c r="A5580" s="141">
        <v>31110.937045693201</v>
      </c>
      <c r="B5580" s="141">
        <v>-2.8048169534068101</v>
      </c>
      <c r="C5580" s="141">
        <v>-2.8788189402862798</v>
      </c>
      <c r="D5580" s="141">
        <v>-2.50184534664599</v>
      </c>
      <c r="E5580" s="141">
        <v>-2.8167143085406399</v>
      </c>
    </row>
    <row r="5581" spans="1:5" x14ac:dyDescent="0.25">
      <c r="A5581" s="141">
        <v>31111.692417108599</v>
      </c>
      <c r="B5581" s="141">
        <v>-2.8048308990715398</v>
      </c>
      <c r="C5581" s="141">
        <v>-2.3495337677688002</v>
      </c>
      <c r="D5581" s="141">
        <v>-2.5018466997722602</v>
      </c>
      <c r="E5581" s="141">
        <v>-2.81672830779977</v>
      </c>
    </row>
    <row r="5582" spans="1:5" x14ac:dyDescent="0.25">
      <c r="A5582" s="141">
        <v>31117.9936545747</v>
      </c>
      <c r="B5582" s="141">
        <v>-2.8049471328942301</v>
      </c>
      <c r="C5582" s="141">
        <v>-3.0083938984604401</v>
      </c>
      <c r="D5582" s="141">
        <v>-2.5018579456730201</v>
      </c>
      <c r="E5582" s="141">
        <v>-2.8168451106877201</v>
      </c>
    </row>
    <row r="5583" spans="1:5" x14ac:dyDescent="0.25">
      <c r="A5583" s="141">
        <v>31120.8908195367</v>
      </c>
      <c r="B5583" s="141">
        <v>-2.8050005148550801</v>
      </c>
      <c r="C5583" s="141">
        <v>-2.4213579286584999</v>
      </c>
      <c r="D5583" s="141">
        <v>-2.5018630912952902</v>
      </c>
      <c r="E5583" s="141">
        <v>-2.81689882737333</v>
      </c>
    </row>
    <row r="5584" spans="1:5" x14ac:dyDescent="0.25">
      <c r="A5584" s="141">
        <v>31131.706314435101</v>
      </c>
      <c r="B5584" s="141">
        <v>-2.8051994644836</v>
      </c>
      <c r="C5584" s="141">
        <v>-2.9057623768513401</v>
      </c>
      <c r="D5584" s="141">
        <v>-2.5018821619374401</v>
      </c>
      <c r="E5584" s="141">
        <v>-2.8170994329767001</v>
      </c>
    </row>
    <row r="5585" spans="1:5" x14ac:dyDescent="0.25">
      <c r="A5585" s="141">
        <v>31141.8688255458</v>
      </c>
      <c r="B5585" s="141">
        <v>-2.8053859250591699</v>
      </c>
      <c r="C5585" s="141">
        <v>-2.5135572330295299</v>
      </c>
      <c r="D5585" s="141">
        <v>-2.5018998826171899</v>
      </c>
      <c r="E5585" s="141">
        <v>-2.8172880332049601</v>
      </c>
    </row>
    <row r="5586" spans="1:5" x14ac:dyDescent="0.25">
      <c r="A5586" s="141">
        <v>31142.527401786301</v>
      </c>
      <c r="B5586" s="141">
        <v>-2.8053979925784001</v>
      </c>
      <c r="C5586" s="141"/>
      <c r="D5586" s="141">
        <v>-2.5019010243801501</v>
      </c>
      <c r="E5586" s="141">
        <v>-2.8173002588776499</v>
      </c>
    </row>
    <row r="5587" spans="1:5" x14ac:dyDescent="0.25">
      <c r="A5587" s="141">
        <v>31144.617053788101</v>
      </c>
      <c r="B5587" s="141">
        <v>-2.8054362697642401</v>
      </c>
      <c r="C5587" s="141">
        <v>-3.1091458769598499</v>
      </c>
      <c r="D5587" s="141">
        <v>-2.5019046418544999</v>
      </c>
      <c r="E5587" s="141">
        <v>-2.8173390535835101</v>
      </c>
    </row>
    <row r="5588" spans="1:5" x14ac:dyDescent="0.25">
      <c r="A5588" s="141">
        <v>31147.9966185388</v>
      </c>
      <c r="B5588" s="141">
        <v>-2.8054981335216098</v>
      </c>
      <c r="C5588" s="141">
        <v>-3.1792278429667702</v>
      </c>
      <c r="D5588" s="141">
        <v>-2.5019104752332502</v>
      </c>
      <c r="E5588" s="141">
        <v>-2.8174018048431102</v>
      </c>
    </row>
    <row r="5589" spans="1:5" x14ac:dyDescent="0.25">
      <c r="A5589" s="141">
        <v>31152.202251040701</v>
      </c>
      <c r="B5589" s="141">
        <v>-2.8055750472069199</v>
      </c>
      <c r="C5589" s="141">
        <v>-2.5472464341354102</v>
      </c>
      <c r="D5589" s="141">
        <v>-2.50191770497654</v>
      </c>
      <c r="E5589" s="141">
        <v>-2.8174799101300398</v>
      </c>
    </row>
    <row r="5590" spans="1:5" x14ac:dyDescent="0.25">
      <c r="A5590" s="141">
        <v>31156.227635687701</v>
      </c>
      <c r="B5590" s="141">
        <v>-2.8056485902709398</v>
      </c>
      <c r="C5590" s="141">
        <v>-2.81588503959633</v>
      </c>
      <c r="D5590" s="141">
        <v>-2.5019245942874799</v>
      </c>
      <c r="E5590" s="141">
        <v>-2.8175546842195298</v>
      </c>
    </row>
    <row r="5591" spans="1:5" x14ac:dyDescent="0.25">
      <c r="A5591" s="141">
        <v>31164.120921205398</v>
      </c>
      <c r="B5591" s="141">
        <v>-2.8057925885157999</v>
      </c>
      <c r="C5591" s="141">
        <v>-2.8594417631083902</v>
      </c>
      <c r="D5591" s="141">
        <v>-2.5019380167784502</v>
      </c>
      <c r="E5591" s="141">
        <v>-2.8177013531436699</v>
      </c>
    </row>
    <row r="5592" spans="1:5" x14ac:dyDescent="0.25">
      <c r="A5592" s="141">
        <v>31164.464576433598</v>
      </c>
      <c r="B5592" s="141">
        <v>-2.80579885152427</v>
      </c>
      <c r="C5592" s="141">
        <v>-2.3740421892822998</v>
      </c>
      <c r="D5592" s="141">
        <v>-2.5019385985614702</v>
      </c>
      <c r="E5592" s="141">
        <v>-2.8177077401500998</v>
      </c>
    </row>
    <row r="5593" spans="1:5" x14ac:dyDescent="0.25">
      <c r="A5593" s="141">
        <v>31166.841883803299</v>
      </c>
      <c r="B5593" s="141">
        <v>-2.8058421627181098</v>
      </c>
      <c r="C5593" s="141">
        <v>-2.5756798045920601</v>
      </c>
      <c r="D5593" s="141">
        <v>-2.5019426172339601</v>
      </c>
      <c r="E5593" s="141">
        <v>-2.8177519267666802</v>
      </c>
    </row>
    <row r="5594" spans="1:5" x14ac:dyDescent="0.25">
      <c r="A5594" s="141">
        <v>31169.791268503701</v>
      </c>
      <c r="B5594" s="141">
        <v>-2.8058958611746601</v>
      </c>
      <c r="C5594" s="141">
        <v>-2.5181874323509001</v>
      </c>
      <c r="D5594" s="141">
        <v>-2.5019475885637301</v>
      </c>
      <c r="E5594" s="141">
        <v>-2.81780675414395</v>
      </c>
    </row>
    <row r="5595" spans="1:5" x14ac:dyDescent="0.25">
      <c r="A5595" s="141">
        <v>31171.5627583489</v>
      </c>
      <c r="B5595" s="141">
        <v>-2.8059280953679901</v>
      </c>
      <c r="C5595" s="141">
        <v>-2.2669346075393202</v>
      </c>
      <c r="D5595" s="141">
        <v>-2.5019505668381901</v>
      </c>
      <c r="E5595" s="141">
        <v>-2.8178396891972102</v>
      </c>
    </row>
    <row r="5596" spans="1:5" x14ac:dyDescent="0.25">
      <c r="A5596" s="141">
        <v>31177.878444841001</v>
      </c>
      <c r="B5596" s="141">
        <v>-2.80604290181211</v>
      </c>
      <c r="C5596" s="141">
        <v>-2.8727885013518</v>
      </c>
      <c r="D5596" s="141">
        <v>-2.5019611382483999</v>
      </c>
      <c r="E5596" s="141">
        <v>-2.8179571335003901</v>
      </c>
    </row>
    <row r="5597" spans="1:5" x14ac:dyDescent="0.25">
      <c r="A5597" s="141">
        <v>31178.177790620401</v>
      </c>
      <c r="B5597" s="141">
        <v>-2.8060483388806499</v>
      </c>
      <c r="C5597" s="141">
        <v>-2.8397695541951302</v>
      </c>
      <c r="D5597" s="141">
        <v>-2.5019616374959002</v>
      </c>
      <c r="E5597" s="141">
        <v>-2.81796270098961</v>
      </c>
    </row>
    <row r="5598" spans="1:5" x14ac:dyDescent="0.25">
      <c r="A5598" s="141">
        <v>31178.695975009199</v>
      </c>
      <c r="B5598" s="141">
        <v>-2.8060577498036698</v>
      </c>
      <c r="C5598" s="141">
        <v>-2.2971278575703402</v>
      </c>
      <c r="D5598" s="141">
        <v>-2.5019625013351101</v>
      </c>
      <c r="E5598" s="141">
        <v>-2.8179723388317099</v>
      </c>
    </row>
    <row r="5599" spans="1:5" x14ac:dyDescent="0.25">
      <c r="A5599" s="141">
        <v>31180.923704184599</v>
      </c>
      <c r="B5599" s="141">
        <v>-2.8060981946539099</v>
      </c>
      <c r="C5599" s="141">
        <v>-2.42750751288122</v>
      </c>
      <c r="D5599" s="141">
        <v>-2.5019662094953401</v>
      </c>
      <c r="E5599" s="141">
        <v>-2.8180137758861998</v>
      </c>
    </row>
    <row r="5600" spans="1:5" x14ac:dyDescent="0.25">
      <c r="A5600" s="141">
        <v>31182.380614462701</v>
      </c>
      <c r="B5600" s="141">
        <v>-2.8061246331190901</v>
      </c>
      <c r="C5600" s="141">
        <v>-2.2593170517162702</v>
      </c>
      <c r="D5600" s="141">
        <v>-2.5019686297015702</v>
      </c>
      <c r="E5600" s="141">
        <v>-2.8180408778556498</v>
      </c>
    </row>
    <row r="5601" spans="1:5" x14ac:dyDescent="0.25">
      <c r="A5601" s="141">
        <v>31186.087832196801</v>
      </c>
      <c r="B5601" s="141">
        <v>-2.8061918649144002</v>
      </c>
      <c r="C5601" s="141">
        <v>-2.56427708812347</v>
      </c>
      <c r="D5601" s="141">
        <v>-2.5019747706802602</v>
      </c>
      <c r="E5601" s="141">
        <v>-2.8181098500892001</v>
      </c>
    </row>
    <row r="5602" spans="1:5" x14ac:dyDescent="0.25">
      <c r="A5602" s="141">
        <v>31192.283135497601</v>
      </c>
      <c r="B5602" s="141">
        <v>-2.80630408171697</v>
      </c>
      <c r="C5602" s="141">
        <v>-2.8309146063630899</v>
      </c>
      <c r="D5602" s="141">
        <v>-2.5019849774351699</v>
      </c>
      <c r="E5602" s="141">
        <v>-2.8182251423068601</v>
      </c>
    </row>
    <row r="5603" spans="1:5" x14ac:dyDescent="0.25">
      <c r="A5603" s="141">
        <v>31197.498083644899</v>
      </c>
      <c r="B5603" s="141">
        <v>-2.8063984079153999</v>
      </c>
      <c r="C5603" s="141">
        <v>-2.9532153086314099</v>
      </c>
      <c r="D5603" s="141">
        <v>-2.5019935151385599</v>
      </c>
      <c r="E5603" s="141">
        <v>-2.8183222190356898</v>
      </c>
    </row>
    <row r="5604" spans="1:5" x14ac:dyDescent="0.25">
      <c r="A5604" s="141">
        <v>31202.845817138201</v>
      </c>
      <c r="B5604" s="141">
        <v>-2.8064950094203298</v>
      </c>
      <c r="C5604" s="141">
        <v>-2.7856525521528801</v>
      </c>
      <c r="D5604" s="141">
        <v>-2.5020022191816</v>
      </c>
      <c r="E5604" s="141">
        <v>-2.8184217945774801</v>
      </c>
    </row>
    <row r="5605" spans="1:5" x14ac:dyDescent="0.25">
      <c r="A5605" s="141">
        <v>31206.3131715134</v>
      </c>
      <c r="B5605" s="141">
        <v>-2.8065575753090299</v>
      </c>
      <c r="C5605" s="141">
        <v>-2.6901975237215399</v>
      </c>
      <c r="D5605" s="141">
        <v>-2.5020078351301498</v>
      </c>
      <c r="E5605" s="141">
        <v>-2.8184863717661099</v>
      </c>
    </row>
    <row r="5606" spans="1:5" x14ac:dyDescent="0.25">
      <c r="A5606" s="141">
        <v>31211.9880281019</v>
      </c>
      <c r="B5606" s="141">
        <v>-2.8066598578189801</v>
      </c>
      <c r="C5606" s="141">
        <v>-2.2050396901236802</v>
      </c>
      <c r="D5606" s="141">
        <v>-2.5020169798082099</v>
      </c>
      <c r="E5606" s="141">
        <v>-2.8185920868791201</v>
      </c>
    </row>
    <row r="5607" spans="1:5" x14ac:dyDescent="0.25">
      <c r="A5607" s="141">
        <v>31212.166413631701</v>
      </c>
      <c r="B5607" s="141">
        <v>-2.80666307066745</v>
      </c>
      <c r="C5607" s="141">
        <v>-3.0346753143771101</v>
      </c>
      <c r="D5607" s="141">
        <v>-2.50201726632723</v>
      </c>
      <c r="E5607" s="141">
        <v>-2.8185954104620201</v>
      </c>
    </row>
    <row r="5608" spans="1:5" x14ac:dyDescent="0.25">
      <c r="A5608" s="141">
        <v>31214.954299649598</v>
      </c>
      <c r="B5608" s="141">
        <v>-2.8067132639359502</v>
      </c>
      <c r="C5608" s="141">
        <v>-2.8160601574897099</v>
      </c>
      <c r="D5608" s="141">
        <v>-2.5020217367499602</v>
      </c>
      <c r="E5608" s="141">
        <v>-2.8186473567639001</v>
      </c>
    </row>
    <row r="5609" spans="1:5" x14ac:dyDescent="0.25">
      <c r="A5609" s="141">
        <v>31216.070143444598</v>
      </c>
      <c r="B5609" s="141">
        <v>-2.8067333439033901</v>
      </c>
      <c r="C5609" s="141">
        <v>-2.9721610493978501</v>
      </c>
      <c r="D5609" s="141">
        <v>-2.5020235221184399</v>
      </c>
      <c r="E5609" s="141">
        <v>-2.8186681501900299</v>
      </c>
    </row>
    <row r="5610" spans="1:5" x14ac:dyDescent="0.25">
      <c r="A5610" s="141">
        <v>31216.127032808301</v>
      </c>
      <c r="B5610" s="141">
        <v>-2.8067343674964</v>
      </c>
      <c r="C5610" s="141">
        <v>-2.6366411651649702</v>
      </c>
      <c r="D5610" s="141">
        <v>-2.5020236130825801</v>
      </c>
      <c r="E5610" s="141">
        <v>-2.8186692103383799</v>
      </c>
    </row>
    <row r="5611" spans="1:5" x14ac:dyDescent="0.25">
      <c r="A5611" s="141">
        <v>31220.352195876301</v>
      </c>
      <c r="B5611" s="141">
        <v>-2.80681034906705</v>
      </c>
      <c r="C5611" s="141">
        <v>-2.1540533537286901</v>
      </c>
      <c r="D5611" s="141">
        <v>-2.50203035277262</v>
      </c>
      <c r="E5611" s="141">
        <v>-2.8187479559101498</v>
      </c>
    </row>
    <row r="5612" spans="1:5" x14ac:dyDescent="0.25">
      <c r="A5612" s="141">
        <v>31226.620720269701</v>
      </c>
      <c r="B5612" s="141">
        <v>-2.8069229293715501</v>
      </c>
      <c r="C5612" s="141">
        <v>-2.9126441291123002</v>
      </c>
      <c r="D5612" s="141">
        <v>-2.50204029308928</v>
      </c>
      <c r="E5612" s="141">
        <v>-2.8188648151692899</v>
      </c>
    </row>
    <row r="5613" spans="1:5" x14ac:dyDescent="0.25">
      <c r="A5613" s="141">
        <v>31227.9495144227</v>
      </c>
      <c r="B5613" s="141">
        <v>-2.8069467714081</v>
      </c>
      <c r="C5613" s="141">
        <v>-2.4540989935277202</v>
      </c>
      <c r="D5613" s="141">
        <v>-2.50204239121762</v>
      </c>
      <c r="E5613" s="141">
        <v>-2.8188895915947101</v>
      </c>
    </row>
    <row r="5614" spans="1:5" x14ac:dyDescent="0.25">
      <c r="A5614" s="141">
        <v>31236.7321923831</v>
      </c>
      <c r="B5614" s="141">
        <v>-2.8071041567896602</v>
      </c>
      <c r="C5614" s="141">
        <v>-4.8151202948662801</v>
      </c>
      <c r="D5614" s="141">
        <v>-2.50205617978038</v>
      </c>
      <c r="E5614" s="141">
        <v>-2.8190533931913699</v>
      </c>
    </row>
    <row r="5615" spans="1:5" x14ac:dyDescent="0.25">
      <c r="A5615" s="141">
        <v>31237.4713978933</v>
      </c>
      <c r="B5615" s="141">
        <v>-2.8071173875792601</v>
      </c>
      <c r="C5615" s="141">
        <v>-2.8577206184617601</v>
      </c>
      <c r="D5615" s="141">
        <v>-2.5020573340590002</v>
      </c>
      <c r="E5615" s="141">
        <v>-2.81906718305286</v>
      </c>
    </row>
    <row r="5616" spans="1:5" x14ac:dyDescent="0.25">
      <c r="A5616" s="141">
        <v>31246.2620977644</v>
      </c>
      <c r="B5616" s="141">
        <v>-2.8072745418260499</v>
      </c>
      <c r="C5616" s="141">
        <v>-2.8191576612613498</v>
      </c>
      <c r="D5616" s="141">
        <v>-2.5020709866283801</v>
      </c>
      <c r="E5616" s="141">
        <v>-2.8192312123227001</v>
      </c>
    </row>
    <row r="5617" spans="1:5" x14ac:dyDescent="0.25">
      <c r="A5617" s="141">
        <v>31248.153302614701</v>
      </c>
      <c r="B5617" s="141">
        <v>-2.80730830630218</v>
      </c>
      <c r="C5617" s="141">
        <v>-2.6743719407466</v>
      </c>
      <c r="D5617" s="141">
        <v>-2.5020739059363302</v>
      </c>
      <c r="E5617" s="141">
        <v>-2.8192665104627399</v>
      </c>
    </row>
    <row r="5618" spans="1:5" x14ac:dyDescent="0.25">
      <c r="A5618" s="141">
        <v>31248.343051192001</v>
      </c>
      <c r="B5618" s="141">
        <v>-2.8073116930795798</v>
      </c>
      <c r="C5618" s="141">
        <v>-2.08590903888873</v>
      </c>
      <c r="D5618" s="141">
        <v>-2.5020741984880801</v>
      </c>
      <c r="E5618" s="141">
        <v>-2.8192700521824801</v>
      </c>
    </row>
    <row r="5619" spans="1:5" x14ac:dyDescent="0.25">
      <c r="A5619" s="141">
        <v>31248.946759364298</v>
      </c>
      <c r="B5619" s="141">
        <v>-2.8073224674515602</v>
      </c>
      <c r="C5619" s="141">
        <v>-3.1016991315295201</v>
      </c>
      <c r="D5619" s="141">
        <v>-2.5020751288543401</v>
      </c>
      <c r="E5619" s="141">
        <v>-2.8192813208161298</v>
      </c>
    </row>
    <row r="5620" spans="1:5" x14ac:dyDescent="0.25">
      <c r="A5620" s="141">
        <v>31251.382508734299</v>
      </c>
      <c r="B5620" s="141">
        <v>-2.8073659216686</v>
      </c>
      <c r="C5620" s="141">
        <v>-2.86599251446009</v>
      </c>
      <c r="D5620" s="141">
        <v>-2.5020788760241102</v>
      </c>
      <c r="E5620" s="141">
        <v>-2.8193267891979898</v>
      </c>
    </row>
    <row r="5621" spans="1:5" x14ac:dyDescent="0.25">
      <c r="A5621" s="141">
        <v>31253.266834949001</v>
      </c>
      <c r="B5621" s="141">
        <v>-2.80739952017487</v>
      </c>
      <c r="C5621" s="141">
        <v>2.9026246456983702</v>
      </c>
      <c r="D5621" s="141">
        <v>-2.5020817677074199</v>
      </c>
      <c r="E5621" s="141">
        <v>-2.8193619678671702</v>
      </c>
    </row>
    <row r="5622" spans="1:5" x14ac:dyDescent="0.25">
      <c r="A5622" s="141">
        <v>31260.7888310985</v>
      </c>
      <c r="B5622" s="141">
        <v>-2.8075334828765901</v>
      </c>
      <c r="C5622" s="141">
        <v>-3.77296823179777</v>
      </c>
      <c r="D5622" s="141">
        <v>-2.5020932487092802</v>
      </c>
      <c r="E5622" s="141">
        <v>-2.8195024293370698</v>
      </c>
    </row>
    <row r="5623" spans="1:5" x14ac:dyDescent="0.25">
      <c r="A5623" s="141">
        <v>31262.685392737301</v>
      </c>
      <c r="B5623" s="141">
        <v>-2.8075672196387802</v>
      </c>
      <c r="C5623" s="141">
        <v>-2.7970089955712401</v>
      </c>
      <c r="D5623" s="141">
        <v>-2.50209612779169</v>
      </c>
      <c r="E5623" s="141">
        <v>-2.8195378528566502</v>
      </c>
    </row>
    <row r="5624" spans="1:5" x14ac:dyDescent="0.25">
      <c r="A5624" s="141">
        <v>31264.901568421199</v>
      </c>
      <c r="B5624" s="141">
        <v>-2.8076066214184601</v>
      </c>
      <c r="C5624" s="141">
        <v>-2.7852230019910298</v>
      </c>
      <c r="D5624" s="141">
        <v>-2.5020994840770001</v>
      </c>
      <c r="E5624" s="141">
        <v>-2.81957925022766</v>
      </c>
    </row>
    <row r="5625" spans="1:5" x14ac:dyDescent="0.25">
      <c r="A5625" s="141">
        <v>31266.122026031899</v>
      </c>
      <c r="B5625" s="141">
        <v>-2.8076283107632798</v>
      </c>
      <c r="C5625" s="141">
        <v>-2.3686255292527001</v>
      </c>
      <c r="D5625" s="141">
        <v>-2.50210132872505</v>
      </c>
      <c r="E5625" s="141">
        <v>-2.8196020498605199</v>
      </c>
    </row>
    <row r="5626" spans="1:5" x14ac:dyDescent="0.25">
      <c r="A5626" s="141">
        <v>31266.6111031256</v>
      </c>
      <c r="B5626" s="141">
        <v>-2.80763700051858</v>
      </c>
      <c r="C5626" s="141">
        <v>-3.0844712973970401</v>
      </c>
      <c r="D5626" s="141">
        <v>-2.5021020672038699</v>
      </c>
      <c r="E5626" s="141">
        <v>-2.8196111867980398</v>
      </c>
    </row>
    <row r="5627" spans="1:5" x14ac:dyDescent="0.25">
      <c r="A5627" s="141">
        <v>31267.853682671099</v>
      </c>
      <c r="B5627" s="141">
        <v>-2.8076590734333</v>
      </c>
      <c r="C5627" s="141">
        <v>-7.9392436829401296</v>
      </c>
      <c r="D5627" s="141">
        <v>-2.5021039415466801</v>
      </c>
      <c r="E5627" s="141">
        <v>-2.8196344016507902</v>
      </c>
    </row>
    <row r="5628" spans="1:5" x14ac:dyDescent="0.25">
      <c r="A5628" s="141">
        <v>31269.959948098502</v>
      </c>
      <c r="B5628" s="141">
        <v>-2.8076964728915699</v>
      </c>
      <c r="C5628" s="141">
        <v>-2.3017529520362601</v>
      </c>
      <c r="D5628" s="141">
        <v>-2.5021071125319598</v>
      </c>
      <c r="E5628" s="141">
        <v>-2.8196737557871101</v>
      </c>
    </row>
    <row r="5629" spans="1:5" x14ac:dyDescent="0.25">
      <c r="A5629" s="141">
        <v>31269.997241802499</v>
      </c>
      <c r="B5629" s="141">
        <v>-2.8076971349104598</v>
      </c>
      <c r="C5629" s="141">
        <v>-2.49577607269674</v>
      </c>
      <c r="D5629" s="141">
        <v>-2.50210716860783</v>
      </c>
      <c r="E5629" s="141">
        <v>-2.8196744526310802</v>
      </c>
    </row>
    <row r="5630" spans="1:5" x14ac:dyDescent="0.25">
      <c r="A5630" s="141">
        <v>31270.291324612699</v>
      </c>
      <c r="B5630" s="141">
        <v>-2.8077023551010201</v>
      </c>
      <c r="C5630" s="141">
        <v>-2.9760141712260202</v>
      </c>
      <c r="D5630" s="141">
        <v>-2.5021076107139799</v>
      </c>
      <c r="E5630" s="141">
        <v>-2.81967994770043</v>
      </c>
    </row>
    <row r="5631" spans="1:5" x14ac:dyDescent="0.25">
      <c r="A5631" s="141">
        <v>31273.151365764901</v>
      </c>
      <c r="B5631" s="141">
        <v>-2.8077531027890301</v>
      </c>
      <c r="C5631" s="141">
        <v>-2.4047434873522899</v>
      </c>
      <c r="D5631" s="141">
        <v>-2.5021119024505398</v>
      </c>
      <c r="E5631" s="141">
        <v>-2.8197333929655199</v>
      </c>
    </row>
    <row r="5632" spans="1:5" x14ac:dyDescent="0.25">
      <c r="A5632" s="141">
        <v>31274.9230699334</v>
      </c>
      <c r="B5632" s="141">
        <v>-2.8077845209964698</v>
      </c>
      <c r="C5632" s="141">
        <v>-3.0895198110740698</v>
      </c>
      <c r="D5632" s="141">
        <v>-2.5021145538865199</v>
      </c>
      <c r="E5632" s="141">
        <v>-2.8197665043371201</v>
      </c>
    </row>
    <row r="5633" spans="1:5" x14ac:dyDescent="0.25">
      <c r="A5633" s="141">
        <v>31279.446197204601</v>
      </c>
      <c r="B5633" s="141">
        <v>-2.8078646673679302</v>
      </c>
      <c r="C5633" s="141">
        <v>-2.5462114877267998</v>
      </c>
      <c r="D5633" s="141">
        <v>-2.5021212981537899</v>
      </c>
      <c r="E5633" s="141">
        <v>-2.81985104998137</v>
      </c>
    </row>
    <row r="5634" spans="1:5" x14ac:dyDescent="0.25">
      <c r="A5634" s="141">
        <v>31281.204301329701</v>
      </c>
      <c r="B5634" s="141">
        <v>-2.8078957949214201</v>
      </c>
      <c r="C5634" s="141">
        <v>2.0514652520610599</v>
      </c>
      <c r="D5634" s="141">
        <v>-2.5021239099918202</v>
      </c>
      <c r="E5634" s="141">
        <v>-2.8198839172198702</v>
      </c>
    </row>
    <row r="5635" spans="1:5" x14ac:dyDescent="0.25">
      <c r="A5635" s="141">
        <v>31285.099212313798</v>
      </c>
      <c r="B5635" s="141">
        <v>-2.8079647057566199</v>
      </c>
      <c r="C5635" s="141">
        <v>-2.7255725004663001</v>
      </c>
      <c r="D5635" s="141">
        <v>-2.5021296771472699</v>
      </c>
      <c r="E5635" s="141">
        <v>-2.8199567413977098</v>
      </c>
    </row>
    <row r="5636" spans="1:5" x14ac:dyDescent="0.25">
      <c r="A5636" s="141">
        <v>31289.192485821201</v>
      </c>
      <c r="B5636" s="141">
        <v>-2.8080370529560899</v>
      </c>
      <c r="C5636" s="141">
        <v>-2.6769562561112799</v>
      </c>
      <c r="D5636" s="141">
        <v>-2.50213570966487</v>
      </c>
      <c r="E5636" s="141">
        <v>-2.8200332891781899</v>
      </c>
    </row>
    <row r="5637" spans="1:5" x14ac:dyDescent="0.25">
      <c r="A5637" s="141">
        <v>31292.705367600302</v>
      </c>
      <c r="B5637" s="141">
        <v>-2.8080990821402501</v>
      </c>
      <c r="C5637" s="141">
        <v>-2.9269797629346699</v>
      </c>
      <c r="D5637" s="141">
        <v>-2.5021408636975102</v>
      </c>
      <c r="E5637" s="141">
        <v>-2.82009899516328</v>
      </c>
    </row>
    <row r="5638" spans="1:5" x14ac:dyDescent="0.25">
      <c r="A5638" s="141">
        <v>31294.789697249002</v>
      </c>
      <c r="B5638" s="141">
        <v>-2.8081358603663702</v>
      </c>
      <c r="C5638" s="141">
        <v>-2.1822747932600999</v>
      </c>
      <c r="D5638" s="141">
        <v>-2.5021439117048501</v>
      </c>
      <c r="E5638" s="141">
        <v>-2.8201379863283198</v>
      </c>
    </row>
    <row r="5639" spans="1:5" x14ac:dyDescent="0.25">
      <c r="A5639" s="141">
        <v>31294.965941426999</v>
      </c>
      <c r="B5639" s="141">
        <v>-2.8081389693227798</v>
      </c>
      <c r="C5639" s="141">
        <v>-2.8205263545897798</v>
      </c>
      <c r="D5639" s="141">
        <v>-2.5021441690905499</v>
      </c>
      <c r="E5639" s="141">
        <v>-2.82014128347405</v>
      </c>
    </row>
    <row r="5640" spans="1:5" x14ac:dyDescent="0.25">
      <c r="A5640" s="141">
        <v>31297.120669807398</v>
      </c>
      <c r="B5640" s="141">
        <v>-2.8081769676038602</v>
      </c>
      <c r="C5640" s="141">
        <v>-3.90787185725884</v>
      </c>
      <c r="D5640" s="141">
        <v>-2.5021473115070498</v>
      </c>
      <c r="E5640" s="141">
        <v>-2.8201815960138301</v>
      </c>
    </row>
    <row r="5641" spans="1:5" x14ac:dyDescent="0.25">
      <c r="A5641" s="141">
        <v>31298.4875267188</v>
      </c>
      <c r="B5641" s="141">
        <v>-2.8082010611301</v>
      </c>
      <c r="C5641" s="141">
        <v>-2.8790841755003802</v>
      </c>
      <c r="D5641" s="141">
        <v>-2.5021493007561402</v>
      </c>
      <c r="E5641" s="141">
        <v>-2.8202071705230898</v>
      </c>
    </row>
    <row r="5642" spans="1:5" x14ac:dyDescent="0.25">
      <c r="A5642" s="141">
        <v>31302.892216014101</v>
      </c>
      <c r="B5642" s="141">
        <v>-2.8082786455091502</v>
      </c>
      <c r="C5642" s="141">
        <v>-3.0535760838458001</v>
      </c>
      <c r="D5642" s="141">
        <v>-2.50215568921117</v>
      </c>
      <c r="E5642" s="141">
        <v>-2.8202895956168299</v>
      </c>
    </row>
    <row r="5643" spans="1:5" x14ac:dyDescent="0.25">
      <c r="A5643" s="141">
        <v>31304.002780200499</v>
      </c>
      <c r="B5643" s="141">
        <v>-2.8082981933273299</v>
      </c>
      <c r="C5643" s="141">
        <v>-2.8401109620423099</v>
      </c>
      <c r="D5643" s="141">
        <v>-2.50215729467851</v>
      </c>
      <c r="E5643" s="141">
        <v>-2.8203103803758198</v>
      </c>
    </row>
    <row r="5644" spans="1:5" x14ac:dyDescent="0.25">
      <c r="A5644" s="141">
        <v>31306.640738409002</v>
      </c>
      <c r="B5644" s="141">
        <v>-2.8083446037518098</v>
      </c>
      <c r="C5644" s="141">
        <v>-2.24370489221306</v>
      </c>
      <c r="D5644" s="141">
        <v>-2.5021610997019801</v>
      </c>
      <c r="E5644" s="141">
        <v>-2.8203597554786</v>
      </c>
    </row>
    <row r="5645" spans="1:5" x14ac:dyDescent="0.25">
      <c r="A5645" s="141">
        <v>31308.807149025699</v>
      </c>
      <c r="B5645" s="141">
        <v>-2.8083826948033401</v>
      </c>
      <c r="C5645" s="141">
        <v>-2.4368744241256501</v>
      </c>
      <c r="D5645" s="141">
        <v>-2.5021642156277002</v>
      </c>
      <c r="E5645" s="141">
        <v>-2.8204003091800298</v>
      </c>
    </row>
    <row r="5646" spans="1:5" x14ac:dyDescent="0.25">
      <c r="A5646" s="141">
        <v>31311.0368524845</v>
      </c>
      <c r="B5646" s="141">
        <v>-2.8084218767733802</v>
      </c>
      <c r="C5646" s="141">
        <v>-2.6441844143273898</v>
      </c>
      <c r="D5646" s="141">
        <v>-2.5021674141850001</v>
      </c>
      <c r="E5646" s="141">
        <v>-2.8204420520361002</v>
      </c>
    </row>
    <row r="5647" spans="1:5" x14ac:dyDescent="0.25">
      <c r="A5647" s="141">
        <v>31314.746330918599</v>
      </c>
      <c r="B5647" s="141">
        <v>-2.8084870131311899</v>
      </c>
      <c r="C5647" s="141">
        <v>-2.7296699080182698</v>
      </c>
      <c r="D5647" s="141">
        <v>-2.5021727166518799</v>
      </c>
      <c r="E5647" s="141">
        <v>-2.8205115079168901</v>
      </c>
    </row>
    <row r="5648" spans="1:5" x14ac:dyDescent="0.25">
      <c r="A5648" s="141">
        <v>31331.607653259998</v>
      </c>
      <c r="B5648" s="141">
        <v>-2.80878231245465</v>
      </c>
      <c r="C5648" s="141">
        <v>-2.93724051353218</v>
      </c>
      <c r="D5648" s="141">
        <v>-2.50219652304733</v>
      </c>
      <c r="E5648" s="141">
        <v>-2.8208273706118598</v>
      </c>
    </row>
    <row r="5649" spans="1:5" x14ac:dyDescent="0.25">
      <c r="A5649" s="141">
        <v>31336.133843928201</v>
      </c>
      <c r="B5649" s="141">
        <v>-2.8088613649332799</v>
      </c>
      <c r="C5649" s="141">
        <v>-2.0433313099950001</v>
      </c>
      <c r="D5649" s="141">
        <v>-2.5022028313287299</v>
      </c>
      <c r="E5649" s="141">
        <v>-2.8209122020996</v>
      </c>
    </row>
    <row r="5650" spans="1:5" x14ac:dyDescent="0.25">
      <c r="A5650" s="141">
        <v>31338.651300536501</v>
      </c>
      <c r="B5650" s="141">
        <v>-2.8089052940669799</v>
      </c>
      <c r="C5650" s="141">
        <v>-2.6885473123085601</v>
      </c>
      <c r="D5650" s="141">
        <v>-2.5022063249787601</v>
      </c>
      <c r="E5650" s="141">
        <v>-2.82095939291239</v>
      </c>
    </row>
    <row r="5651" spans="1:5" x14ac:dyDescent="0.25">
      <c r="A5651" s="141">
        <v>31343.109954729</v>
      </c>
      <c r="B5651" s="141">
        <v>-2.80898302714278</v>
      </c>
      <c r="C5651" s="141">
        <v>-2.5314126989405801</v>
      </c>
      <c r="D5651" s="141">
        <v>-2.5022124863000599</v>
      </c>
      <c r="E5651" s="141">
        <v>-2.8210429858520301</v>
      </c>
    </row>
    <row r="5652" spans="1:5" x14ac:dyDescent="0.25">
      <c r="A5652" s="141">
        <v>31344.163982407499</v>
      </c>
      <c r="B5652" s="141">
        <v>-2.8090013902753301</v>
      </c>
      <c r="C5652" s="141">
        <v>-2.3268495830002101</v>
      </c>
      <c r="D5652" s="141">
        <v>-2.5022139379391102</v>
      </c>
      <c r="E5652" s="141">
        <v>-2.8210627497816798</v>
      </c>
    </row>
    <row r="5653" spans="1:5" x14ac:dyDescent="0.25">
      <c r="A5653" s="141">
        <v>31345.553560101798</v>
      </c>
      <c r="B5653" s="141">
        <v>-2.8090255917204501</v>
      </c>
      <c r="C5653" s="141">
        <v>-2.1941460665017098</v>
      </c>
      <c r="D5653" s="141">
        <v>-2.5022158488477801</v>
      </c>
      <c r="E5653" s="141">
        <v>-2.82108880703694</v>
      </c>
    </row>
    <row r="5654" spans="1:5" x14ac:dyDescent="0.25">
      <c r="A5654" s="141">
        <v>31345.892372762199</v>
      </c>
      <c r="B5654" s="141">
        <v>-2.8090314913082901</v>
      </c>
      <c r="C5654" s="141">
        <v>-3.2442844744942398</v>
      </c>
      <c r="D5654" s="141">
        <v>-2.5022163142805098</v>
      </c>
      <c r="E5654" s="141">
        <v>-2.8210951606800401</v>
      </c>
    </row>
    <row r="5655" spans="1:5" x14ac:dyDescent="0.25">
      <c r="A5655" s="141">
        <v>31347.035583234199</v>
      </c>
      <c r="B5655" s="141">
        <v>-2.8090513937123802</v>
      </c>
      <c r="C5655" s="141">
        <v>-2.3531174079560402</v>
      </c>
      <c r="D5655" s="141">
        <v>-2.5022178833025102</v>
      </c>
      <c r="E5655" s="141">
        <v>-2.8211165996663699</v>
      </c>
    </row>
    <row r="5656" spans="1:5" x14ac:dyDescent="0.25">
      <c r="A5656" s="141">
        <v>31351.290069623599</v>
      </c>
      <c r="B5656" s="141">
        <v>-2.8091254096366698</v>
      </c>
      <c r="C5656" s="141">
        <v>-2.6364829611372498</v>
      </c>
      <c r="D5656" s="141">
        <v>-2.5022237031506598</v>
      </c>
      <c r="E5656" s="141">
        <v>-2.82119639532567</v>
      </c>
    </row>
    <row r="5657" spans="1:5" x14ac:dyDescent="0.25">
      <c r="A5657" s="141">
        <v>31362.773065387399</v>
      </c>
      <c r="B5657" s="141">
        <v>-2.8093247767622702</v>
      </c>
      <c r="C5657" s="141">
        <v>-2.4470221328773398</v>
      </c>
      <c r="D5657" s="141">
        <v>-2.5022392596060801</v>
      </c>
      <c r="E5657" s="141">
        <v>-2.82141184425392</v>
      </c>
    </row>
    <row r="5658" spans="1:5" x14ac:dyDescent="0.25">
      <c r="A5658" s="141">
        <v>31365.169265734101</v>
      </c>
      <c r="B5658" s="141">
        <v>-2.8093663050670798</v>
      </c>
      <c r="C5658" s="141">
        <v>-2.8351786587346601</v>
      </c>
      <c r="D5658" s="141">
        <v>-2.5022424780334802</v>
      </c>
      <c r="E5658" s="141">
        <v>-2.8214568170710699</v>
      </c>
    </row>
    <row r="5659" spans="1:5" x14ac:dyDescent="0.25">
      <c r="A5659" s="141">
        <v>31369.705353141599</v>
      </c>
      <c r="B5659" s="141">
        <v>-2.8094448492019</v>
      </c>
      <c r="C5659" s="141">
        <v>-2.1400706437950201</v>
      </c>
      <c r="D5659" s="141">
        <v>-2.5022485444222</v>
      </c>
      <c r="E5659" s="141">
        <v>-2.82154196555341</v>
      </c>
    </row>
    <row r="5660" spans="1:5" x14ac:dyDescent="0.25">
      <c r="A5660" s="141">
        <v>31371.757443484199</v>
      </c>
      <c r="B5660" s="141">
        <v>-2.8094803517129199</v>
      </c>
      <c r="C5660" s="141">
        <v>-2.71628429793491</v>
      </c>
      <c r="D5660" s="141">
        <v>-2.50225127756064</v>
      </c>
      <c r="E5660" s="141">
        <v>-2.8215804918225902</v>
      </c>
    </row>
    <row r="5661" spans="1:5" x14ac:dyDescent="0.25">
      <c r="A5661" s="141">
        <v>31372.759556388701</v>
      </c>
      <c r="B5661" s="141">
        <v>-2.8094976820788302</v>
      </c>
      <c r="C5661" s="141">
        <v>-2.3074988343054201</v>
      </c>
      <c r="D5661" s="141">
        <v>-2.5022526097117299</v>
      </c>
      <c r="E5661" s="141">
        <v>-2.8215993069515899</v>
      </c>
    </row>
    <row r="5662" spans="1:5" x14ac:dyDescent="0.25">
      <c r="A5662" s="141">
        <v>31376.401394021999</v>
      </c>
      <c r="B5662" s="141">
        <v>-2.8095606255569301</v>
      </c>
      <c r="C5662" s="141">
        <v>-2.4937753648129202</v>
      </c>
      <c r="D5662" s="141">
        <v>-2.5022574369232098</v>
      </c>
      <c r="E5662" s="141">
        <v>-2.82166769130838</v>
      </c>
    </row>
    <row r="5663" spans="1:5" x14ac:dyDescent="0.25">
      <c r="A5663" s="141">
        <v>31386.089300554999</v>
      </c>
      <c r="B5663" s="141">
        <v>-2.80972777707199</v>
      </c>
      <c r="C5663" s="141">
        <v>-2.78759607753573</v>
      </c>
      <c r="D5663" s="141">
        <v>-2.5022701711997</v>
      </c>
      <c r="E5663" s="141">
        <v>-2.8218496599960501</v>
      </c>
    </row>
    <row r="5664" spans="1:5" x14ac:dyDescent="0.25">
      <c r="A5664" s="141">
        <v>31390.9021988366</v>
      </c>
      <c r="B5664" s="141">
        <v>-2.8098106609313498</v>
      </c>
      <c r="C5664" s="141">
        <v>-1.4103266615732999</v>
      </c>
      <c r="D5664" s="141">
        <v>-2.5022764399076398</v>
      </c>
      <c r="E5664" s="141">
        <v>-2.82194009045898</v>
      </c>
    </row>
    <row r="5665" spans="1:5" x14ac:dyDescent="0.25">
      <c r="A5665" s="141">
        <v>31390.925716639402</v>
      </c>
      <c r="B5665" s="141">
        <v>-2.80981106568164</v>
      </c>
      <c r="C5665" s="141">
        <v>-2.8555159884552399</v>
      </c>
      <c r="D5665" s="141">
        <v>-2.5022764704454699</v>
      </c>
      <c r="E5665" s="141">
        <v>-2.82194053238725</v>
      </c>
    </row>
    <row r="5666" spans="1:5" x14ac:dyDescent="0.25">
      <c r="A5666" s="141">
        <v>31393.084875130098</v>
      </c>
      <c r="B5666" s="141">
        <v>-2.8098482150770998</v>
      </c>
      <c r="C5666" s="141">
        <v>-2.8515891671260198</v>
      </c>
      <c r="D5666" s="141">
        <v>-2.5022792702332102</v>
      </c>
      <c r="E5666" s="141">
        <v>-2.8219811075923502</v>
      </c>
    </row>
    <row r="5667" spans="1:5" x14ac:dyDescent="0.25">
      <c r="A5667" s="141">
        <v>31394.090237066899</v>
      </c>
      <c r="B5667" s="141">
        <v>-2.80986550571409</v>
      </c>
      <c r="C5667" s="141">
        <v>-2.7962355604950302</v>
      </c>
      <c r="D5667" s="141">
        <v>-2.5022805712740301</v>
      </c>
      <c r="E5667" s="141">
        <v>-2.8220000018265399</v>
      </c>
    </row>
    <row r="5668" spans="1:5" x14ac:dyDescent="0.25">
      <c r="A5668" s="141">
        <v>31397.2168842846</v>
      </c>
      <c r="B5668" s="141">
        <v>-2.8099192502142998</v>
      </c>
      <c r="C5668" s="141">
        <v>-4.0051926718677597</v>
      </c>
      <c r="D5668" s="141">
        <v>-2.5022846068656599</v>
      </c>
      <c r="E5668" s="141">
        <v>-2.8220587677681799</v>
      </c>
    </row>
    <row r="5669" spans="1:5" x14ac:dyDescent="0.25">
      <c r="A5669" s="141">
        <v>31397.8689616784</v>
      </c>
      <c r="B5669" s="141">
        <v>-2.80993045337926</v>
      </c>
      <c r="C5669" s="141">
        <v>-2.65031495214888</v>
      </c>
      <c r="D5669" s="141">
        <v>-2.5022854464861499</v>
      </c>
      <c r="E5669" s="141">
        <v>-2.82207102471952</v>
      </c>
    </row>
    <row r="5670" spans="1:5" x14ac:dyDescent="0.25">
      <c r="A5670" s="141">
        <v>31405.0916684576</v>
      </c>
      <c r="B5670" s="141">
        <v>-2.8100544175526698</v>
      </c>
      <c r="C5670" s="141">
        <v>-2.8517013857258999</v>
      </c>
      <c r="D5670" s="141">
        <v>-2.50229469992717</v>
      </c>
      <c r="E5670" s="141">
        <v>-2.8222068120204802</v>
      </c>
    </row>
    <row r="5671" spans="1:5" x14ac:dyDescent="0.25">
      <c r="A5671" s="141">
        <v>31407.124266014402</v>
      </c>
      <c r="B5671" s="141">
        <v>-2.8100892611966799</v>
      </c>
      <c r="C5671" s="141">
        <v>-2.8616576944273402</v>
      </c>
      <c r="D5671" s="141">
        <v>-2.5022972886293</v>
      </c>
      <c r="E5671" s="141">
        <v>-2.8222450327958901</v>
      </c>
    </row>
    <row r="5672" spans="1:5" x14ac:dyDescent="0.25">
      <c r="A5672" s="141">
        <v>31415.8491931955</v>
      </c>
      <c r="B5672" s="141">
        <v>-2.8102386176918599</v>
      </c>
      <c r="C5672" s="141">
        <v>-2.2437215508280199</v>
      </c>
      <c r="D5672" s="141">
        <v>-2.5023083241375401</v>
      </c>
      <c r="E5672" s="141">
        <v>-2.8224091343858899</v>
      </c>
    </row>
    <row r="5673" spans="1:5" x14ac:dyDescent="0.25">
      <c r="A5673" s="141">
        <v>31421.118611031499</v>
      </c>
      <c r="B5673" s="141">
        <v>-2.81032865661928</v>
      </c>
      <c r="C5673" s="141">
        <v>-2.7122081754975702</v>
      </c>
      <c r="D5673" s="141">
        <v>-2.5023149290927198</v>
      </c>
      <c r="E5673" s="141">
        <v>-2.8225082739256302</v>
      </c>
    </row>
    <row r="5674" spans="1:5" x14ac:dyDescent="0.25">
      <c r="A5674" s="141">
        <v>31424.7157090041</v>
      </c>
      <c r="B5674" s="141">
        <v>-2.8103900491799001</v>
      </c>
      <c r="C5674" s="141">
        <v>-2.2374878039057902</v>
      </c>
      <c r="D5674" s="141">
        <v>-2.5023194120326102</v>
      </c>
      <c r="E5674" s="141">
        <v>-2.8225759633140499</v>
      </c>
    </row>
    <row r="5675" spans="1:5" x14ac:dyDescent="0.25">
      <c r="A5675" s="141">
        <v>31426.648647792601</v>
      </c>
      <c r="B5675" s="141">
        <v>-2.8104230152233298</v>
      </c>
      <c r="C5675" s="141">
        <v>-2.6583617391056098</v>
      </c>
      <c r="D5675" s="141">
        <v>-2.5023218123421298</v>
      </c>
      <c r="E5675" s="141">
        <v>-2.8226123413047501</v>
      </c>
    </row>
    <row r="5676" spans="1:5" x14ac:dyDescent="0.25">
      <c r="A5676" s="141">
        <v>31428.8679067659</v>
      </c>
      <c r="B5676" s="141">
        <v>-2.8104608438200098</v>
      </c>
      <c r="C5676" s="141">
        <v>-2.8838900442561002</v>
      </c>
      <c r="D5676" s="141">
        <v>-2.5023245607587099</v>
      </c>
      <c r="E5676" s="141">
        <v>-2.8226541116214898</v>
      </c>
    </row>
    <row r="5677" spans="1:5" x14ac:dyDescent="0.25">
      <c r="A5677" s="141">
        <v>31431.9456251302</v>
      </c>
      <c r="B5677" s="141">
        <v>-2.8105132689193102</v>
      </c>
      <c r="C5677" s="141">
        <v>-3.1284126617117498</v>
      </c>
      <c r="D5677" s="141">
        <v>-2.5023283591727501</v>
      </c>
      <c r="E5677" s="141">
        <v>-2.8227120462924402</v>
      </c>
    </row>
    <row r="5678" spans="1:5" x14ac:dyDescent="0.25">
      <c r="A5678" s="141">
        <v>31432.5086514426</v>
      </c>
      <c r="B5678" s="141">
        <v>-2.81052285478814</v>
      </c>
      <c r="C5678" s="141">
        <v>-2.2068870148427502</v>
      </c>
      <c r="D5678" s="141">
        <v>-2.5023290523884198</v>
      </c>
      <c r="E5678" s="141">
        <v>-2.8227226454804302</v>
      </c>
    </row>
    <row r="5679" spans="1:5" x14ac:dyDescent="0.25">
      <c r="A5679" s="141">
        <v>31432.980977990901</v>
      </c>
      <c r="B5679" s="141">
        <v>-2.8105308953443799</v>
      </c>
      <c r="C5679" s="141">
        <v>-3.2130847948266998</v>
      </c>
      <c r="D5679" s="141">
        <v>-2.50232963353786</v>
      </c>
      <c r="E5679" s="141">
        <v>-2.82273153740941</v>
      </c>
    </row>
    <row r="5680" spans="1:5" x14ac:dyDescent="0.25">
      <c r="A5680" s="141">
        <v>31439.2139907132</v>
      </c>
      <c r="B5680" s="141">
        <v>-2.8106369083403302</v>
      </c>
      <c r="C5680" s="141">
        <v>-2.8780670363494401</v>
      </c>
      <c r="D5680" s="141">
        <v>-2.50233726900482</v>
      </c>
      <c r="E5680" s="141">
        <v>-2.8228488958978799</v>
      </c>
    </row>
    <row r="5681" spans="1:5" x14ac:dyDescent="0.25">
      <c r="A5681" s="141">
        <v>31444.727852846099</v>
      </c>
      <c r="B5681" s="141">
        <v>-2.81073054498883</v>
      </c>
      <c r="C5681" s="141">
        <v>-2.45216351761565</v>
      </c>
      <c r="D5681" s="141">
        <v>-2.5023439715224298</v>
      </c>
      <c r="E5681" s="141">
        <v>-2.8229527400810799</v>
      </c>
    </row>
    <row r="5682" spans="1:5" x14ac:dyDescent="0.25">
      <c r="A5682" s="141">
        <v>31445.820906862002</v>
      </c>
      <c r="B5682" s="141">
        <v>-2.8107490911342499</v>
      </c>
      <c r="C5682" s="141">
        <v>-2.9546851522372601</v>
      </c>
      <c r="D5682" s="141">
        <v>-2.5023452944290701</v>
      </c>
      <c r="E5682" s="141">
        <v>-2.8229733288050198</v>
      </c>
    </row>
    <row r="5683" spans="1:5" x14ac:dyDescent="0.25">
      <c r="A5683" s="141">
        <v>31464.984254373499</v>
      </c>
      <c r="B5683" s="141">
        <v>-2.8110733730522002</v>
      </c>
      <c r="C5683" s="141">
        <v>-2.6675715035309402</v>
      </c>
      <c r="D5683" s="141">
        <v>-2.5023681780648301</v>
      </c>
      <c r="E5683" s="141">
        <v>-2.8233344446786099</v>
      </c>
    </row>
    <row r="5684" spans="1:5" x14ac:dyDescent="0.25">
      <c r="A5684" s="141">
        <v>31465.5201494678</v>
      </c>
      <c r="B5684" s="141">
        <v>-2.81108241786219</v>
      </c>
      <c r="C5684" s="141">
        <v>-5.1743654265821801</v>
      </c>
      <c r="D5684" s="141">
        <v>-2.50236880961068</v>
      </c>
      <c r="E5684" s="141">
        <v>-2.8233445473494201</v>
      </c>
    </row>
    <row r="5685" spans="1:5" x14ac:dyDescent="0.25">
      <c r="A5685" s="141">
        <v>31467.340340331099</v>
      </c>
      <c r="B5685" s="141">
        <v>-2.8111131293637701</v>
      </c>
      <c r="C5685" s="141">
        <v>-2.7101086135375101</v>
      </c>
      <c r="D5685" s="141">
        <v>-2.5023709512898402</v>
      </c>
      <c r="E5685" s="141">
        <v>-2.82337886321063</v>
      </c>
    </row>
    <row r="5686" spans="1:5" x14ac:dyDescent="0.25">
      <c r="A5686" s="141">
        <v>31467.666984594998</v>
      </c>
      <c r="B5686" s="141">
        <v>-2.8111186391609602</v>
      </c>
      <c r="C5686" s="141">
        <v>-2.7684323047574702</v>
      </c>
      <c r="D5686" s="141">
        <v>-2.5023713350724601</v>
      </c>
      <c r="E5686" s="141">
        <v>-2.8233850216778098</v>
      </c>
    </row>
    <row r="5687" spans="1:5" x14ac:dyDescent="0.25">
      <c r="A5687" s="141">
        <v>31473.411739845302</v>
      </c>
      <c r="B5687" s="141">
        <v>-2.8112154630524402</v>
      </c>
      <c r="C5687" s="141">
        <v>-1.6553894518201699</v>
      </c>
      <c r="D5687" s="141">
        <v>-2.50237805718201</v>
      </c>
      <c r="E5687" s="141">
        <v>-2.8234933456324698</v>
      </c>
    </row>
    <row r="5688" spans="1:5" x14ac:dyDescent="0.25">
      <c r="A5688" s="141">
        <v>31476.8096682168</v>
      </c>
      <c r="B5688" s="141">
        <v>-2.8112726633502398</v>
      </c>
      <c r="C5688" s="141">
        <v>-2.8152586252154399</v>
      </c>
      <c r="D5688" s="141">
        <v>-2.5023820087027802</v>
      </c>
      <c r="E5688" s="141">
        <v>-2.8235574297453701</v>
      </c>
    </row>
    <row r="5689" spans="1:5" x14ac:dyDescent="0.25">
      <c r="A5689" s="141">
        <v>31478.588327556499</v>
      </c>
      <c r="B5689" s="141">
        <v>-2.81130258449606</v>
      </c>
      <c r="C5689" s="141">
        <v>8.2543990556811693</v>
      </c>
      <c r="D5689" s="141">
        <v>-2.50238406989605</v>
      </c>
      <c r="E5689" s="141">
        <v>-2.8235909784606399</v>
      </c>
    </row>
    <row r="5690" spans="1:5" x14ac:dyDescent="0.25">
      <c r="A5690" s="141">
        <v>31482.814869883601</v>
      </c>
      <c r="B5690" s="141">
        <v>-2.8113736279368999</v>
      </c>
      <c r="C5690" s="141">
        <v>-2.8857648244141498</v>
      </c>
      <c r="D5690" s="141">
        <v>-2.5023889478682801</v>
      </c>
      <c r="E5690" s="141">
        <v>-2.8236707086284198</v>
      </c>
    </row>
    <row r="5691" spans="1:5" x14ac:dyDescent="0.25">
      <c r="A5691" s="141">
        <v>31485.928690229</v>
      </c>
      <c r="B5691" s="141">
        <v>-2.81142591667858</v>
      </c>
      <c r="C5691" s="141">
        <v>-4.6184795139680501</v>
      </c>
      <c r="D5691" s="141">
        <v>-2.5023925236874498</v>
      </c>
      <c r="E5691" s="141">
        <v>-2.8237294571935099</v>
      </c>
    </row>
    <row r="5692" spans="1:5" x14ac:dyDescent="0.25">
      <c r="A5692" s="141">
        <v>31486.292132062001</v>
      </c>
      <c r="B5692" s="141">
        <v>-2.8114320169406901</v>
      </c>
      <c r="C5692" s="141">
        <v>-2.3836023937572599</v>
      </c>
      <c r="D5692" s="141">
        <v>-2.5023929400633298</v>
      </c>
      <c r="E5692" s="141">
        <v>-2.8237363147587402</v>
      </c>
    </row>
    <row r="5693" spans="1:5" x14ac:dyDescent="0.25">
      <c r="A5693" s="141">
        <v>31487.260485004401</v>
      </c>
      <c r="B5693" s="141">
        <v>-2.8114482675716599</v>
      </c>
      <c r="C5693" s="141">
        <v>-2.1739325340769602</v>
      </c>
      <c r="D5693" s="141">
        <v>-2.5023940484440801</v>
      </c>
      <c r="E5693" s="141">
        <v>-2.8237545865317402</v>
      </c>
    </row>
    <row r="5694" spans="1:5" x14ac:dyDescent="0.25">
      <c r="A5694" s="141">
        <v>31487.712609885799</v>
      </c>
      <c r="B5694" s="141">
        <v>-2.8114558535707501</v>
      </c>
      <c r="C5694" s="141">
        <v>-2.57605775011766</v>
      </c>
      <c r="D5694" s="141">
        <v>-2.5023945654455502</v>
      </c>
      <c r="E5694" s="141">
        <v>-2.8237631178903202</v>
      </c>
    </row>
    <row r="5695" spans="1:5" x14ac:dyDescent="0.25">
      <c r="A5695" s="141">
        <v>31488.217796860899</v>
      </c>
      <c r="B5695" s="141">
        <v>-2.8114643287937602</v>
      </c>
      <c r="C5695" s="141">
        <v>-2.1795890411227199</v>
      </c>
      <c r="D5695" s="141">
        <v>-2.5023951427448399</v>
      </c>
      <c r="E5695" s="141">
        <v>-2.8237726506915299</v>
      </c>
    </row>
    <row r="5696" spans="1:5" x14ac:dyDescent="0.25">
      <c r="A5696" s="141">
        <v>31488.681163609799</v>
      </c>
      <c r="B5696" s="141">
        <v>-2.8114721014204598</v>
      </c>
      <c r="C5696" s="141">
        <v>-2.04158517026262</v>
      </c>
      <c r="D5696" s="141">
        <v>-2.50239567190336</v>
      </c>
      <c r="E5696" s="141">
        <v>-2.8237813945266499</v>
      </c>
    </row>
    <row r="5697" spans="1:5" x14ac:dyDescent="0.25">
      <c r="A5697" s="141">
        <v>31488.692724676399</v>
      </c>
      <c r="B5697" s="141">
        <v>-2.81147229533634</v>
      </c>
      <c r="C5697" s="141">
        <v>-2.9265944880855499</v>
      </c>
      <c r="D5697" s="141">
        <v>-2.50239568510165</v>
      </c>
      <c r="E5697" s="141">
        <v>-2.8237816126887298</v>
      </c>
    </row>
    <row r="5698" spans="1:5" x14ac:dyDescent="0.25">
      <c r="A5698" s="141">
        <v>31492.984511076302</v>
      </c>
      <c r="B5698" s="141">
        <v>-2.8115442409703499</v>
      </c>
      <c r="C5698" s="141">
        <v>-3.2334919087377099</v>
      </c>
      <c r="D5698" s="141">
        <v>-2.5024005702415999</v>
      </c>
      <c r="E5698" s="141">
        <v>-2.8238626076609901</v>
      </c>
    </row>
    <row r="5699" spans="1:5" x14ac:dyDescent="0.25">
      <c r="A5699" s="141">
        <v>31500.105263167799</v>
      </c>
      <c r="B5699" s="141">
        <v>-2.8116634285158</v>
      </c>
      <c r="C5699" s="141">
        <v>-2.4722547250154898</v>
      </c>
      <c r="D5699" s="141">
        <v>-2.5024086121056199</v>
      </c>
      <c r="E5699" s="141">
        <v>-2.8239970227066098</v>
      </c>
    </row>
    <row r="5700" spans="1:5" x14ac:dyDescent="0.25">
      <c r="A5700" s="141">
        <v>31504.1028231821</v>
      </c>
      <c r="B5700" s="141">
        <v>-2.81173024056107</v>
      </c>
      <c r="C5700" s="141">
        <v>-2.3034002440860499</v>
      </c>
      <c r="D5700" s="141">
        <v>-2.5024130922191099</v>
      </c>
      <c r="E5700" s="141">
        <v>-2.82407249994744</v>
      </c>
    </row>
    <row r="5701" spans="1:5" x14ac:dyDescent="0.25">
      <c r="A5701" s="141">
        <v>31512.154923086699</v>
      </c>
      <c r="B5701" s="141">
        <v>-2.8118646001250802</v>
      </c>
      <c r="C5701" s="141">
        <v>-3.18846323043674</v>
      </c>
      <c r="D5701" s="141">
        <v>-2.5024220411312599</v>
      </c>
      <c r="E5701" s="141">
        <v>-2.8242245676264002</v>
      </c>
    </row>
    <row r="5702" spans="1:5" x14ac:dyDescent="0.25">
      <c r="A5702" s="141">
        <v>31517.7954118241</v>
      </c>
      <c r="B5702" s="141">
        <v>-2.8119585462756</v>
      </c>
      <c r="C5702" s="141">
        <v>-2.8628782988692798</v>
      </c>
      <c r="D5702" s="141">
        <v>-2.5024282501886499</v>
      </c>
      <c r="E5702" s="141">
        <v>-2.8243311205082602</v>
      </c>
    </row>
    <row r="5703" spans="1:5" x14ac:dyDescent="0.25">
      <c r="A5703" s="141">
        <v>31532.1559584356</v>
      </c>
      <c r="B5703" s="141">
        <v>-2.8121970890124599</v>
      </c>
      <c r="C5703" s="141">
        <v>-3.3705724702151501</v>
      </c>
      <c r="D5703" s="141">
        <v>-2.50244383759585</v>
      </c>
      <c r="E5703" s="141">
        <v>-2.8246025108507302</v>
      </c>
    </row>
    <row r="5704" spans="1:5" x14ac:dyDescent="0.25">
      <c r="A5704" s="141">
        <v>31533.928315622601</v>
      </c>
      <c r="B5704" s="141">
        <v>-2.8122264657051299</v>
      </c>
      <c r="C5704" s="141">
        <v>-0.58155879556090995</v>
      </c>
      <c r="D5704" s="141">
        <v>-2.5024457394865101</v>
      </c>
      <c r="E5704" s="141">
        <v>-2.8246360162598201</v>
      </c>
    </row>
    <row r="5705" spans="1:5" x14ac:dyDescent="0.25">
      <c r="A5705" s="141">
        <v>31535.947538721801</v>
      </c>
      <c r="B5705" s="141">
        <v>-2.81225991707473</v>
      </c>
      <c r="C5705" s="141">
        <v>-2.4374879533346001</v>
      </c>
      <c r="D5705" s="141">
        <v>-2.5024479004452398</v>
      </c>
      <c r="E5705" s="141">
        <v>-2.8246741914120599</v>
      </c>
    </row>
    <row r="5706" spans="1:5" x14ac:dyDescent="0.25">
      <c r="A5706" s="141">
        <v>31538.0781742217</v>
      </c>
      <c r="B5706" s="141">
        <v>-2.81229519439567</v>
      </c>
      <c r="C5706" s="141">
        <v>-3.15609168252456</v>
      </c>
      <c r="D5706" s="141">
        <v>-2.5024501738993998</v>
      </c>
      <c r="E5706" s="141">
        <v>-2.8247144762358198</v>
      </c>
    </row>
    <row r="5707" spans="1:5" x14ac:dyDescent="0.25">
      <c r="A5707" s="141">
        <v>31545.113086948299</v>
      </c>
      <c r="B5707" s="141">
        <v>-2.8124115286539402</v>
      </c>
      <c r="C5707" s="141">
        <v>-3.2085273057525101</v>
      </c>
      <c r="D5707" s="141">
        <v>-2.5024576313381401</v>
      </c>
      <c r="E5707" s="141">
        <v>-2.8248475124653298</v>
      </c>
    </row>
    <row r="5708" spans="1:5" x14ac:dyDescent="0.25">
      <c r="A5708" s="141">
        <v>31556.1973445888</v>
      </c>
      <c r="B5708" s="141">
        <v>-2.8125943769762798</v>
      </c>
      <c r="C5708" s="141">
        <v>-3.3359901351471901</v>
      </c>
      <c r="D5708" s="141">
        <v>-2.5024692291767798</v>
      </c>
      <c r="E5708" s="141">
        <v>-2.8250572001484602</v>
      </c>
    </row>
    <row r="5709" spans="1:5" x14ac:dyDescent="0.25">
      <c r="A5709" s="141">
        <v>31556.364664685701</v>
      </c>
      <c r="B5709" s="141">
        <v>-2.8125971329186199</v>
      </c>
      <c r="C5709" s="141">
        <v>-2.92742018657948</v>
      </c>
      <c r="D5709" s="141">
        <v>-2.5024694028280798</v>
      </c>
      <c r="E5709" s="141">
        <v>-2.8250603661434601</v>
      </c>
    </row>
    <row r="5710" spans="1:5" x14ac:dyDescent="0.25">
      <c r="A5710" s="141">
        <v>31562.562067292001</v>
      </c>
      <c r="B5710" s="141">
        <v>-2.8126991226908999</v>
      </c>
      <c r="C5710" s="141">
        <v>-2.5139308897200001</v>
      </c>
      <c r="D5710" s="141">
        <v>-2.5024758050468501</v>
      </c>
      <c r="E5710" s="141">
        <v>-2.8251776466298302</v>
      </c>
    </row>
    <row r="5711" spans="1:5" x14ac:dyDescent="0.25">
      <c r="A5711" s="141">
        <v>31565.769110089699</v>
      </c>
      <c r="B5711" s="141">
        <v>-2.8127518331535599</v>
      </c>
      <c r="C5711" s="141">
        <v>-2.2124606872699801</v>
      </c>
      <c r="D5711" s="141">
        <v>-2.5024790954196301</v>
      </c>
      <c r="E5711" s="141">
        <v>-2.8252383482483099</v>
      </c>
    </row>
    <row r="5712" spans="1:5" x14ac:dyDescent="0.25">
      <c r="A5712" s="141">
        <v>31566.601053406499</v>
      </c>
      <c r="B5712" s="141">
        <v>-2.81276549933891</v>
      </c>
      <c r="C5712" s="141">
        <v>-2.6040230920985601</v>
      </c>
      <c r="D5712" s="141">
        <v>-2.5024799464600802</v>
      </c>
      <c r="E5712" s="141">
        <v>-2.82525409617128</v>
      </c>
    </row>
    <row r="5713" spans="1:5" x14ac:dyDescent="0.25">
      <c r="A5713" s="141">
        <v>31567.976187015702</v>
      </c>
      <c r="B5713" s="141">
        <v>-2.8127880816342801</v>
      </c>
      <c r="C5713" s="141">
        <v>-2.4535569710892302</v>
      </c>
      <c r="D5713" s="141">
        <v>-2.5024813508861699</v>
      </c>
      <c r="E5713" s="141">
        <v>-2.8252801273004899</v>
      </c>
    </row>
    <row r="5714" spans="1:5" x14ac:dyDescent="0.25">
      <c r="A5714" s="141">
        <v>31568.086102108999</v>
      </c>
      <c r="B5714" s="141">
        <v>-2.81278988628338</v>
      </c>
      <c r="C5714" s="141">
        <v>-2.29711723115931</v>
      </c>
      <c r="D5714" s="141">
        <v>-2.5024814630204002</v>
      </c>
      <c r="E5714" s="141">
        <v>-2.82528220804102</v>
      </c>
    </row>
    <row r="5715" spans="1:5" x14ac:dyDescent="0.25">
      <c r="A5715" s="141">
        <v>31568.590522552899</v>
      </c>
      <c r="B5715" s="141">
        <v>-2.8127981674554898</v>
      </c>
      <c r="C5715" s="141">
        <v>-2.82768146758325</v>
      </c>
      <c r="D5715" s="141">
        <v>-2.5024819773929501</v>
      </c>
      <c r="E5715" s="141">
        <v>-2.8252917570529799</v>
      </c>
    </row>
    <row r="5716" spans="1:5" x14ac:dyDescent="0.25">
      <c r="A5716" s="141">
        <v>31568.939623331102</v>
      </c>
      <c r="B5716" s="141">
        <v>-2.8128038980476502</v>
      </c>
      <c r="C5716" s="141">
        <v>-3.0910619911889401</v>
      </c>
      <c r="D5716" s="141">
        <v>-2.5024823331584298</v>
      </c>
      <c r="E5716" s="141">
        <v>-2.8252983658702302</v>
      </c>
    </row>
    <row r="5717" spans="1:5" x14ac:dyDescent="0.25">
      <c r="A5717" s="141">
        <v>31573.1883012744</v>
      </c>
      <c r="B5717" s="141">
        <v>-2.8128735977068899</v>
      </c>
      <c r="C5717" s="141">
        <v>-3.5278396017565998</v>
      </c>
      <c r="D5717" s="141">
        <v>-2.5024866483434498</v>
      </c>
      <c r="E5717" s="141">
        <v>-2.8253788046180199</v>
      </c>
    </row>
    <row r="5718" spans="1:5" x14ac:dyDescent="0.25">
      <c r="A5718" s="141">
        <v>31574.058097249901</v>
      </c>
      <c r="B5718" s="141">
        <v>-2.8128878567837998</v>
      </c>
      <c r="C5718" s="141">
        <v>-2.12411333124727</v>
      </c>
      <c r="D5718" s="141">
        <v>-2.5024875284297599</v>
      </c>
      <c r="E5718" s="141">
        <v>-2.82539527378924</v>
      </c>
    </row>
    <row r="5719" spans="1:5" x14ac:dyDescent="0.25">
      <c r="A5719" s="141">
        <v>31575.502196580899</v>
      </c>
      <c r="B5719" s="141">
        <v>-2.8129115232883701</v>
      </c>
      <c r="C5719" s="141">
        <v>-2.3550887332626198</v>
      </c>
      <c r="D5719" s="141">
        <v>-2.5024889871212501</v>
      </c>
      <c r="E5719" s="141">
        <v>-2.82542261833777</v>
      </c>
    </row>
    <row r="5720" spans="1:5" x14ac:dyDescent="0.25">
      <c r="A5720" s="141">
        <v>31578.488012837101</v>
      </c>
      <c r="B5720" s="141">
        <v>-2.8129604265466601</v>
      </c>
      <c r="C5720" s="141">
        <v>-2.1792596743281498</v>
      </c>
      <c r="D5720" s="141">
        <v>-2.5024919932513301</v>
      </c>
      <c r="E5720" s="141">
        <v>-2.8254791606726402</v>
      </c>
    </row>
    <row r="5721" spans="1:5" x14ac:dyDescent="0.25">
      <c r="A5721" s="141">
        <v>31579.852084573198</v>
      </c>
      <c r="B5721" s="141">
        <v>-2.81298275477068</v>
      </c>
      <c r="C5721" s="141">
        <v>-2.8259519079254298</v>
      </c>
      <c r="D5721" s="141">
        <v>-2.50249336218647</v>
      </c>
      <c r="E5721" s="141">
        <v>-2.8255049942238801</v>
      </c>
    </row>
    <row r="5722" spans="1:5" x14ac:dyDescent="0.25">
      <c r="A5722" s="141">
        <v>31582.372108003801</v>
      </c>
      <c r="B5722" s="141">
        <v>-2.81302398267654</v>
      </c>
      <c r="C5722" s="141">
        <v>-4.9578110616603599</v>
      </c>
      <c r="D5722" s="141">
        <v>-2.5024958839178</v>
      </c>
      <c r="E5722" s="141">
        <v>-2.8255527233821098</v>
      </c>
    </row>
    <row r="5723" spans="1:5" x14ac:dyDescent="0.25">
      <c r="A5723" s="141">
        <v>31582.4488064166</v>
      </c>
      <c r="B5723" s="141">
        <v>-2.8130252370274702</v>
      </c>
      <c r="C5723" s="141">
        <v>-2.6179815753646398</v>
      </c>
      <c r="D5723" s="141">
        <v>-2.5024959605202399</v>
      </c>
      <c r="E5723" s="141">
        <v>-2.8255541761195899</v>
      </c>
    </row>
    <row r="5724" spans="1:5" x14ac:dyDescent="0.25">
      <c r="A5724" s="141">
        <v>31586.344599437201</v>
      </c>
      <c r="B5724" s="141">
        <v>-2.8130889155291099</v>
      </c>
      <c r="C5724" s="141">
        <v>-2.5348683252111499</v>
      </c>
      <c r="D5724" s="141">
        <v>-2.50249983995525</v>
      </c>
      <c r="E5724" s="141">
        <v>-2.82562797156677</v>
      </c>
    </row>
    <row r="5725" spans="1:5" x14ac:dyDescent="0.25">
      <c r="A5725" s="141">
        <v>31586.645996019099</v>
      </c>
      <c r="B5725" s="141">
        <v>-2.8130938391668701</v>
      </c>
      <c r="C5725" s="141">
        <v>-2.55669911437464</v>
      </c>
      <c r="D5725" s="141">
        <v>-2.5025001391484198</v>
      </c>
      <c r="E5725" s="141">
        <v>-2.8256336811809901</v>
      </c>
    </row>
    <row r="5726" spans="1:5" x14ac:dyDescent="0.25">
      <c r="A5726" s="141">
        <v>31588.400595373099</v>
      </c>
      <c r="B5726" s="141">
        <v>-2.8131224943784798</v>
      </c>
      <c r="C5726" s="141">
        <v>-2.8463459552106798</v>
      </c>
      <c r="D5726" s="141">
        <v>-2.5025018782489901</v>
      </c>
      <c r="E5726" s="141">
        <v>-2.8256669213636099</v>
      </c>
    </row>
    <row r="5727" spans="1:5" x14ac:dyDescent="0.25">
      <c r="A5727" s="141">
        <v>31588.5905066122</v>
      </c>
      <c r="B5727" s="141">
        <v>-2.8131255950859502</v>
      </c>
      <c r="C5727" s="141">
        <v>-1.8365083474083299</v>
      </c>
      <c r="D5727" s="141">
        <v>-2.5025020662093298</v>
      </c>
      <c r="E5727" s="141">
        <v>-2.8256705192890901</v>
      </c>
    </row>
    <row r="5728" spans="1:5" x14ac:dyDescent="0.25">
      <c r="A5728" s="141">
        <v>31594.414165234699</v>
      </c>
      <c r="B5728" s="141">
        <v>-2.8132206005481399</v>
      </c>
      <c r="C5728" s="141">
        <v>-2.7134946660872501</v>
      </c>
      <c r="D5728" s="141">
        <v>-2.50250780415741</v>
      </c>
      <c r="E5728" s="141">
        <v>-2.82578086284204</v>
      </c>
    </row>
    <row r="5729" spans="1:5" x14ac:dyDescent="0.25">
      <c r="A5729" s="141">
        <v>31596.884158473898</v>
      </c>
      <c r="B5729" s="141">
        <v>-2.8132608495354998</v>
      </c>
      <c r="C5729" s="141">
        <v>-2.8527384414536101</v>
      </c>
      <c r="D5729" s="141">
        <v>-2.5025102226805198</v>
      </c>
      <c r="E5729" s="141">
        <v>-2.8258276702935201</v>
      </c>
    </row>
    <row r="5730" spans="1:5" x14ac:dyDescent="0.25">
      <c r="A5730" s="141">
        <v>31598.162940890899</v>
      </c>
      <c r="B5730" s="141">
        <v>-2.8132816768184901</v>
      </c>
      <c r="C5730" s="141">
        <v>-2.3929004600731099</v>
      </c>
      <c r="D5730" s="141">
        <v>-2.5025114712841101</v>
      </c>
      <c r="E5730" s="141">
        <v>-2.8258519054940399</v>
      </c>
    </row>
    <row r="5731" spans="1:5" x14ac:dyDescent="0.25">
      <c r="A5731" s="141">
        <v>31599.108227330598</v>
      </c>
      <c r="B5731" s="141">
        <v>-2.81329706782059</v>
      </c>
      <c r="C5731" s="141">
        <v>-2.5876602115234202</v>
      </c>
      <c r="D5731" s="141">
        <v>-2.5025123927148001</v>
      </c>
      <c r="E5731" s="141">
        <v>-2.8258698211038702</v>
      </c>
    </row>
    <row r="5732" spans="1:5" x14ac:dyDescent="0.25">
      <c r="A5732" s="141">
        <v>31606.411521694299</v>
      </c>
      <c r="B5732" s="141">
        <v>-2.8134158443272201</v>
      </c>
      <c r="C5732" s="141">
        <v>-2.3517435514070999</v>
      </c>
      <c r="D5732" s="141">
        <v>-2.50251946744245</v>
      </c>
      <c r="E5732" s="141">
        <v>-2.8260082587827502</v>
      </c>
    </row>
    <row r="5733" spans="1:5" x14ac:dyDescent="0.25">
      <c r="A5733" s="141">
        <v>31609.0979246516</v>
      </c>
      <c r="B5733" s="141">
        <v>-2.81345947447099</v>
      </c>
      <c r="C5733" s="141">
        <v>-2.2517338137127401</v>
      </c>
      <c r="D5733" s="141">
        <v>-2.5025220500962799</v>
      </c>
      <c r="E5733" s="141">
        <v>-2.8260591904559802</v>
      </c>
    </row>
    <row r="5734" spans="1:5" x14ac:dyDescent="0.25">
      <c r="A5734" s="141">
        <v>31611.9096318542</v>
      </c>
      <c r="B5734" s="141">
        <v>-2.81350510516494</v>
      </c>
      <c r="C5734" s="141">
        <v>-2.0958466025939502</v>
      </c>
      <c r="D5734" s="141">
        <v>-2.5025247419092702</v>
      </c>
      <c r="E5734" s="141">
        <v>-2.82611250325064</v>
      </c>
    </row>
    <row r="5735" spans="1:5" x14ac:dyDescent="0.25">
      <c r="A5735" s="141">
        <v>31614.678082164199</v>
      </c>
      <c r="B5735" s="141">
        <v>-2.81354999934609</v>
      </c>
      <c r="C5735" s="141">
        <v>-1.6491446671874399</v>
      </c>
      <c r="D5735" s="141">
        <v>-2.5025273810297199</v>
      </c>
      <c r="E5735" s="141">
        <v>-2.8261650013052901</v>
      </c>
    </row>
    <row r="5736" spans="1:5" x14ac:dyDescent="0.25">
      <c r="A5736" s="141">
        <v>31615.293266584798</v>
      </c>
      <c r="B5736" s="141">
        <v>-2.8135599707476899</v>
      </c>
      <c r="C5736" s="141">
        <v>-3.17364662008419</v>
      </c>
      <c r="D5736" s="141">
        <v>-2.5025279659573001</v>
      </c>
      <c r="E5736" s="141">
        <v>-2.8261766677658402</v>
      </c>
    </row>
    <row r="5737" spans="1:5" x14ac:dyDescent="0.25">
      <c r="A5737" s="141">
        <v>31626.514145472502</v>
      </c>
      <c r="B5737" s="141">
        <v>-2.8137415511108501</v>
      </c>
      <c r="C5737" s="141">
        <v>-2.8912962823613699</v>
      </c>
      <c r="D5737" s="141">
        <v>-2.5025385383649201</v>
      </c>
      <c r="E5737" s="141">
        <v>-2.82638950900744</v>
      </c>
    </row>
    <row r="5738" spans="1:5" x14ac:dyDescent="0.25">
      <c r="A5738" s="141">
        <v>31628.393178054299</v>
      </c>
      <c r="B5738" s="141">
        <v>-2.8137719033278801</v>
      </c>
      <c r="C5738" s="141">
        <v>-2.1252407741405399</v>
      </c>
      <c r="D5738" s="141">
        <v>-2.5025402909504599</v>
      </c>
      <c r="E5738" s="141">
        <v>-2.82642515970727</v>
      </c>
    </row>
    <row r="5739" spans="1:5" x14ac:dyDescent="0.25">
      <c r="A5739" s="141">
        <v>31640.877782511801</v>
      </c>
      <c r="B5739" s="141">
        <v>-2.8139731680184199</v>
      </c>
      <c r="C5739" s="141">
        <v>-2.72437145686624</v>
      </c>
      <c r="D5739" s="141">
        <v>-2.5025518059851</v>
      </c>
      <c r="E5739" s="141">
        <v>-2.8266620911045002</v>
      </c>
    </row>
    <row r="5740" spans="1:5" x14ac:dyDescent="0.25">
      <c r="A5740" s="141">
        <v>31641.215913514101</v>
      </c>
      <c r="B5740" s="141">
        <v>-2.8139786093560102</v>
      </c>
      <c r="C5740" s="141">
        <v>-3.02115593890783</v>
      </c>
      <c r="D5740" s="141">
        <v>-2.5025521147358201</v>
      </c>
      <c r="E5740" s="141">
        <v>-2.8266685096141999</v>
      </c>
    </row>
    <row r="5741" spans="1:5" x14ac:dyDescent="0.25">
      <c r="A5741" s="141">
        <v>31645.152562487699</v>
      </c>
      <c r="B5741" s="141">
        <v>-2.8140419218858499</v>
      </c>
      <c r="C5741" s="141">
        <v>-3.2202814276135499</v>
      </c>
      <c r="D5741" s="141">
        <v>-2.5025556972557998</v>
      </c>
      <c r="E5741" s="141">
        <v>-2.8267432421174199</v>
      </c>
    </row>
    <row r="5742" spans="1:5" x14ac:dyDescent="0.25">
      <c r="A5742" s="141">
        <v>31656.251762752599</v>
      </c>
      <c r="B5742" s="141">
        <v>-2.8142200559777799</v>
      </c>
      <c r="C5742" s="141">
        <v>-2.7443905968787501</v>
      </c>
      <c r="D5742" s="141">
        <v>-2.5025656786404902</v>
      </c>
      <c r="E5742" s="141">
        <v>-2.82695400409062</v>
      </c>
    </row>
    <row r="5743" spans="1:5" x14ac:dyDescent="0.25">
      <c r="A5743" s="141">
        <v>31660.783135527799</v>
      </c>
      <c r="B5743" s="141">
        <v>-2.8142926230579799</v>
      </c>
      <c r="C5743" s="141">
        <v>-3.0745837729635102</v>
      </c>
      <c r="D5743" s="141">
        <v>-2.5025697031863601</v>
      </c>
      <c r="E5743" s="141">
        <v>-2.8270400741314599</v>
      </c>
    </row>
    <row r="5744" spans="1:5" x14ac:dyDescent="0.25">
      <c r="A5744" s="141">
        <v>31663.521991462101</v>
      </c>
      <c r="B5744" s="141">
        <v>-2.8143364396485699</v>
      </c>
      <c r="C5744" s="141">
        <v>-2.6148790665588999</v>
      </c>
      <c r="D5744" s="141">
        <v>-2.5025721215689098</v>
      </c>
      <c r="E5744" s="141">
        <v>-2.8270921033940599</v>
      </c>
    </row>
    <row r="5745" spans="1:5" x14ac:dyDescent="0.25">
      <c r="A5745" s="141">
        <v>31664.5987996109</v>
      </c>
      <c r="B5745" s="141">
        <v>-2.8143536573978798</v>
      </c>
      <c r="C5745" s="141">
        <v>-2.38573129114664</v>
      </c>
      <c r="D5745" s="141">
        <v>-2.5025730694675801</v>
      </c>
      <c r="E5745" s="141">
        <v>-2.8271125605977199</v>
      </c>
    </row>
    <row r="5746" spans="1:5" x14ac:dyDescent="0.25">
      <c r="A5746" s="141">
        <v>31667.1316152156</v>
      </c>
      <c r="B5746" s="141">
        <v>-2.8143941357342799</v>
      </c>
      <c r="C5746" s="141">
        <v>-3.4446574812257298</v>
      </c>
      <c r="D5746" s="141">
        <v>-2.5025752925966001</v>
      </c>
      <c r="E5746" s="141">
        <v>-2.8271606821155202</v>
      </c>
    </row>
    <row r="5747" spans="1:5" x14ac:dyDescent="0.25">
      <c r="A5747" s="141">
        <v>31675.950423675298</v>
      </c>
      <c r="B5747" s="141">
        <v>-2.8145348505037702</v>
      </c>
      <c r="C5747" s="141">
        <v>-2.6482427001765201</v>
      </c>
      <c r="D5747" s="141">
        <v>-2.5025829624394702</v>
      </c>
      <c r="E5747" s="141">
        <v>-2.8273282661996402</v>
      </c>
    </row>
    <row r="5748" spans="1:5" x14ac:dyDescent="0.25">
      <c r="A5748" s="141">
        <v>31679.827112371</v>
      </c>
      <c r="B5748" s="141">
        <v>-2.81459659788068</v>
      </c>
      <c r="C5748" s="141">
        <v>-4.9483848561025896</v>
      </c>
      <c r="D5748" s="141">
        <v>-2.50258629940036</v>
      </c>
      <c r="E5748" s="141">
        <v>-2.82740195148217</v>
      </c>
    </row>
    <row r="5749" spans="1:5" x14ac:dyDescent="0.25">
      <c r="A5749" s="141">
        <v>31682.668835433298</v>
      </c>
      <c r="B5749" s="141">
        <v>-2.8146418178386101</v>
      </c>
      <c r="C5749" s="141">
        <v>-3.0510034102397801</v>
      </c>
      <c r="D5749" s="141">
        <v>-2.5025887320876099</v>
      </c>
      <c r="E5749" s="141">
        <v>-2.8274559712411498</v>
      </c>
    </row>
    <row r="5750" spans="1:5" x14ac:dyDescent="0.25">
      <c r="A5750" s="141">
        <v>31691.471111077499</v>
      </c>
      <c r="B5750" s="141">
        <v>-2.8147816584451002</v>
      </c>
      <c r="C5750" s="141">
        <v>-3.0873172403660698</v>
      </c>
      <c r="D5750" s="141">
        <v>-2.5025961956543901</v>
      </c>
      <c r="E5750" s="141">
        <v>-2.82762333211268</v>
      </c>
    </row>
    <row r="5751" spans="1:5" x14ac:dyDescent="0.25">
      <c r="A5751" s="141">
        <v>31698.374669036599</v>
      </c>
      <c r="B5751" s="141">
        <v>-2.8148910923100101</v>
      </c>
      <c r="C5751" s="141">
        <v>-2.6442104339367898</v>
      </c>
      <c r="D5751" s="141">
        <v>-2.50260197368813</v>
      </c>
      <c r="E5751" s="141">
        <v>-2.8277546276727401</v>
      </c>
    </row>
    <row r="5752" spans="1:5" x14ac:dyDescent="0.25">
      <c r="A5752" s="141">
        <v>31703.269129238601</v>
      </c>
      <c r="B5752" s="141">
        <v>-2.8149685494357999</v>
      </c>
      <c r="C5752" s="141">
        <v>-2.6812166497933401</v>
      </c>
      <c r="D5752" s="141">
        <v>-2.50260603008965</v>
      </c>
      <c r="E5752" s="141">
        <v>-2.8278477320292299</v>
      </c>
    </row>
    <row r="5753" spans="1:5" x14ac:dyDescent="0.25">
      <c r="A5753" s="141">
        <v>31706.6504439358</v>
      </c>
      <c r="B5753" s="141">
        <v>-2.8150219978574298</v>
      </c>
      <c r="C5753" s="141">
        <v>-2.5708268061138999</v>
      </c>
      <c r="D5753" s="141">
        <v>-2.50260881306804</v>
      </c>
      <c r="E5753" s="141">
        <v>-2.8279120618465701</v>
      </c>
    </row>
    <row r="5754" spans="1:5" x14ac:dyDescent="0.25">
      <c r="A5754" s="141">
        <v>31708.798697931001</v>
      </c>
      <c r="B5754" s="141">
        <v>-2.8150559287785</v>
      </c>
      <c r="C5754" s="141">
        <v>-3.37633294770355</v>
      </c>
      <c r="D5754" s="141">
        <v>-2.5026105729761698</v>
      </c>
      <c r="E5754" s="141">
        <v>-2.8279529364286899</v>
      </c>
    </row>
    <row r="5755" spans="1:5" x14ac:dyDescent="0.25">
      <c r="A5755" s="141">
        <v>31709.058359578201</v>
      </c>
      <c r="B5755" s="141">
        <v>-2.8150600286477601</v>
      </c>
      <c r="C5755" s="141">
        <v>-2.7969482236546299</v>
      </c>
      <c r="D5755" s="141">
        <v>-2.5026107852667301</v>
      </c>
      <c r="E5755" s="141">
        <v>-2.8279578771836298</v>
      </c>
    </row>
    <row r="5756" spans="1:5" x14ac:dyDescent="0.25">
      <c r="A5756" s="141">
        <v>31712.026522071199</v>
      </c>
      <c r="B5756" s="141">
        <v>-2.81510687239625</v>
      </c>
      <c r="C5756" s="141">
        <v>-2.2151121753189802</v>
      </c>
      <c r="D5756" s="141">
        <v>-2.50261320533374</v>
      </c>
      <c r="E5756" s="141">
        <v>-2.8280143574855998</v>
      </c>
    </row>
    <row r="5757" spans="1:5" x14ac:dyDescent="0.25">
      <c r="A5757" s="141">
        <v>31713.039627386799</v>
      </c>
      <c r="B5757" s="141">
        <v>-2.8151228522917799</v>
      </c>
      <c r="C5757" s="141">
        <v>-2.6780707063983802</v>
      </c>
      <c r="D5757" s="141">
        <v>-2.5026140285838201</v>
      </c>
      <c r="E5757" s="141">
        <v>-2.8280336368754102</v>
      </c>
    </row>
    <row r="5758" spans="1:5" x14ac:dyDescent="0.25">
      <c r="A5758" s="141">
        <v>31721.0425553362</v>
      </c>
      <c r="B5758" s="141">
        <v>-2.8152489228767301</v>
      </c>
      <c r="C5758" s="141">
        <v>-3.1946100053421902</v>
      </c>
      <c r="D5758" s="141">
        <v>-2.5026204822103701</v>
      </c>
      <c r="E5758" s="141">
        <v>-2.8281859557829701</v>
      </c>
    </row>
    <row r="5759" spans="1:5" x14ac:dyDescent="0.25">
      <c r="A5759" s="141">
        <v>31724.351101800999</v>
      </c>
      <c r="B5759" s="141">
        <v>-2.81530095906357</v>
      </c>
      <c r="C5759" s="141">
        <v>-2.0443485741071501</v>
      </c>
      <c r="D5759" s="141">
        <v>-2.5026231246092898</v>
      </c>
      <c r="E5759" s="141">
        <v>-2.8282489390075201</v>
      </c>
    </row>
    <row r="5760" spans="1:5" x14ac:dyDescent="0.25">
      <c r="A5760" s="141">
        <v>31737.462033551001</v>
      </c>
      <c r="B5760" s="141">
        <v>-2.8155066847970098</v>
      </c>
      <c r="C5760" s="141">
        <v>-2.1549090223957199</v>
      </c>
      <c r="D5760" s="141">
        <v>-2.5026334490139899</v>
      </c>
      <c r="E5760" s="141">
        <v>-2.8284985940667902</v>
      </c>
    </row>
    <row r="5761" spans="1:5" x14ac:dyDescent="0.25">
      <c r="A5761" s="141">
        <v>31742.757266548299</v>
      </c>
      <c r="B5761" s="141">
        <v>-2.8155895556132502</v>
      </c>
      <c r="C5761" s="141"/>
      <c r="D5761" s="141">
        <v>-2.5026375526801701</v>
      </c>
      <c r="E5761" s="141">
        <v>-2.8285994553557501</v>
      </c>
    </row>
    <row r="5762" spans="1:5" x14ac:dyDescent="0.25">
      <c r="A5762" s="141">
        <v>31745.407371475401</v>
      </c>
      <c r="B5762" s="141">
        <v>-2.8156309829720798</v>
      </c>
      <c r="C5762" s="141">
        <v>-3.0346995280598099</v>
      </c>
      <c r="D5762" s="141">
        <v>-2.5026395922136002</v>
      </c>
      <c r="E5762" s="141">
        <v>-2.8286499400072702</v>
      </c>
    </row>
    <row r="5763" spans="1:5" x14ac:dyDescent="0.25">
      <c r="A5763" s="141">
        <v>31746.071662387301</v>
      </c>
      <c r="B5763" s="141">
        <v>-2.8156413624840799</v>
      </c>
      <c r="C5763" s="141">
        <v>-2.9274097781983501</v>
      </c>
      <c r="D5763" s="141">
        <v>-2.50264010196994</v>
      </c>
      <c r="E5763" s="141">
        <v>-2.8286625954765299</v>
      </c>
    </row>
    <row r="5764" spans="1:5" x14ac:dyDescent="0.25">
      <c r="A5764" s="141">
        <v>31747.5167463705</v>
      </c>
      <c r="B5764" s="141">
        <v>-2.8156639350455199</v>
      </c>
      <c r="C5764" s="141">
        <v>-2.6377194664857</v>
      </c>
      <c r="D5764" s="141">
        <v>-2.50264120882871</v>
      </c>
      <c r="E5764" s="141">
        <v>-2.82869012686136</v>
      </c>
    </row>
    <row r="5765" spans="1:5" x14ac:dyDescent="0.25">
      <c r="A5765" s="141">
        <v>31748.429844853301</v>
      </c>
      <c r="B5765" s="141">
        <v>-2.8156781930591799</v>
      </c>
      <c r="C5765" s="141">
        <v>-2.1998996419101902</v>
      </c>
      <c r="D5765" s="141">
        <v>-2.5026419067643202</v>
      </c>
      <c r="E5765" s="141">
        <v>-2.8287075236614698</v>
      </c>
    </row>
    <row r="5766" spans="1:5" x14ac:dyDescent="0.25">
      <c r="A5766" s="141">
        <v>31749.197985979699</v>
      </c>
      <c r="B5766" s="141">
        <v>-2.8156901846846298</v>
      </c>
      <c r="C5766" s="141">
        <v>-2.8416344680935599</v>
      </c>
      <c r="D5766" s="141">
        <v>-2.5026424930312401</v>
      </c>
      <c r="E5766" s="141">
        <v>-2.8287221590657201</v>
      </c>
    </row>
    <row r="5767" spans="1:5" x14ac:dyDescent="0.25">
      <c r="A5767" s="141">
        <v>31749.800223409798</v>
      </c>
      <c r="B5767" s="141">
        <v>-2.8156995845079802</v>
      </c>
      <c r="C5767" s="141">
        <v>-3.14523704615539</v>
      </c>
      <c r="D5767" s="141">
        <v>-2.5026429521206301</v>
      </c>
      <c r="E5767" s="141">
        <v>-2.8287336337615998</v>
      </c>
    </row>
    <row r="5768" spans="1:5" x14ac:dyDescent="0.25">
      <c r="A5768" s="141">
        <v>31757.659212362101</v>
      </c>
      <c r="B5768" s="141">
        <v>-2.8158221005322699</v>
      </c>
      <c r="C5768" s="141">
        <v>-3.05528188059498</v>
      </c>
      <c r="D5768" s="141">
        <v>-2.5026488984319402</v>
      </c>
      <c r="E5768" s="141">
        <v>-2.8288833952139298</v>
      </c>
    </row>
    <row r="5769" spans="1:5" x14ac:dyDescent="0.25">
      <c r="A5769" s="141">
        <v>31762.685978133301</v>
      </c>
      <c r="B5769" s="141">
        <v>-2.81590031966878</v>
      </c>
      <c r="C5769" s="141">
        <v>-2.57827716817508</v>
      </c>
      <c r="D5769" s="141">
        <v>-2.5026526584442998</v>
      </c>
      <c r="E5769" s="141">
        <v>-2.8289792056596501</v>
      </c>
    </row>
    <row r="5770" spans="1:5" x14ac:dyDescent="0.25">
      <c r="A5770" s="141">
        <v>31782.571727177801</v>
      </c>
      <c r="B5770" s="141">
        <v>-2.8162086469595402</v>
      </c>
      <c r="C5770" s="141">
        <v>-2.6523431470083798</v>
      </c>
      <c r="D5770" s="141">
        <v>-2.5026672035398398</v>
      </c>
      <c r="E5770" s="141">
        <v>-2.8293583808203899</v>
      </c>
    </row>
    <row r="5771" spans="1:5" x14ac:dyDescent="0.25">
      <c r="A5771" s="141">
        <v>31785.444759020102</v>
      </c>
      <c r="B5771" s="141">
        <v>-2.8162530472357101</v>
      </c>
      <c r="C5771" s="141">
        <v>-2.1787851483906602</v>
      </c>
      <c r="D5771" s="141">
        <v>-2.50266926174631</v>
      </c>
      <c r="E5771" s="141">
        <v>-2.8294131827123801</v>
      </c>
    </row>
    <row r="5772" spans="1:5" x14ac:dyDescent="0.25">
      <c r="A5772" s="141">
        <v>31787.109772544201</v>
      </c>
      <c r="B5772" s="141">
        <v>-2.81627876175166</v>
      </c>
      <c r="C5772" s="141">
        <v>-3.02733673591564</v>
      </c>
      <c r="D5772" s="141">
        <v>-2.5026704495734702</v>
      </c>
      <c r="E5772" s="141">
        <v>-2.8294449444285701</v>
      </c>
    </row>
    <row r="5773" spans="1:5" x14ac:dyDescent="0.25">
      <c r="A5773" s="141">
        <v>31788.010372579301</v>
      </c>
      <c r="B5773" s="141">
        <v>-2.81629266548858</v>
      </c>
      <c r="C5773" s="141">
        <v>-3.1769681408127899</v>
      </c>
      <c r="D5773" s="141">
        <v>-2.50267109054727</v>
      </c>
      <c r="E5773" s="141">
        <v>-2.8294621249244498</v>
      </c>
    </row>
    <row r="5774" spans="1:5" x14ac:dyDescent="0.25">
      <c r="A5774" s="141">
        <v>31792.564614295399</v>
      </c>
      <c r="B5774" s="141">
        <v>-2.81636291982633</v>
      </c>
      <c r="C5774" s="141">
        <v>-3.1615502012060999</v>
      </c>
      <c r="D5774" s="141">
        <v>-2.5026743155917499</v>
      </c>
      <c r="E5774" s="141">
        <v>-2.82954901236667</v>
      </c>
    </row>
    <row r="5775" spans="1:5" x14ac:dyDescent="0.25">
      <c r="A5775" s="141">
        <v>31793.934192833301</v>
      </c>
      <c r="B5775" s="141">
        <v>-2.8163840290249098</v>
      </c>
      <c r="C5775" s="141">
        <v>-2.7784752356626599</v>
      </c>
      <c r="D5775" s="141">
        <v>-2.50267528013263</v>
      </c>
      <c r="E5775" s="141">
        <v>-2.8295751440977401</v>
      </c>
    </row>
    <row r="5776" spans="1:5" x14ac:dyDescent="0.25">
      <c r="A5776" s="141">
        <v>31795.101790275301</v>
      </c>
      <c r="B5776" s="141">
        <v>-2.8164020184963099</v>
      </c>
      <c r="C5776" s="141">
        <v>-1.9812338753039</v>
      </c>
      <c r="D5776" s="141">
        <v>-2.5026761004888298</v>
      </c>
      <c r="E5776" s="141">
        <v>-2.8295974228873702</v>
      </c>
    </row>
    <row r="5777" spans="1:5" x14ac:dyDescent="0.25">
      <c r="A5777" s="141">
        <v>31798.248294944198</v>
      </c>
      <c r="B5777" s="141">
        <v>-2.8164504672096702</v>
      </c>
      <c r="C5777" s="141">
        <v>-4.1746085493886698</v>
      </c>
      <c r="D5777" s="141">
        <v>-2.50267830236292</v>
      </c>
      <c r="E5777" s="141">
        <v>-2.8296574650131201</v>
      </c>
    </row>
    <row r="5778" spans="1:5" x14ac:dyDescent="0.25">
      <c r="A5778" s="141">
        <v>31814.0764527801</v>
      </c>
      <c r="B5778" s="141">
        <v>-2.8166935132637301</v>
      </c>
      <c r="C5778" s="141">
        <v>-2.9677295120462701</v>
      </c>
      <c r="D5778" s="141">
        <v>-2.5026891833376999</v>
      </c>
      <c r="E5778" s="141">
        <v>-2.8299595893277401</v>
      </c>
    </row>
    <row r="5779" spans="1:5" x14ac:dyDescent="0.25">
      <c r="A5779" s="141">
        <v>31814.897407878099</v>
      </c>
      <c r="B5779" s="141">
        <v>-2.8167060887794602</v>
      </c>
      <c r="C5779" s="141">
        <v>-2.5280488292660799</v>
      </c>
      <c r="D5779" s="141">
        <v>-2.5026897388473199</v>
      </c>
      <c r="E5779" s="141">
        <v>-2.8299752635467201</v>
      </c>
    </row>
    <row r="5780" spans="1:5" x14ac:dyDescent="0.25">
      <c r="A5780" s="141">
        <v>31831.123871125401</v>
      </c>
      <c r="B5780" s="141">
        <v>-2.8169540311394501</v>
      </c>
      <c r="C5780" s="141">
        <v>-0.65751333453016902</v>
      </c>
      <c r="D5780" s="141">
        <v>-2.50270054082638</v>
      </c>
      <c r="E5780" s="141">
        <v>-2.83028515023876</v>
      </c>
    </row>
    <row r="5781" spans="1:5" x14ac:dyDescent="0.25">
      <c r="A5781" s="141">
        <v>31831.394048736602</v>
      </c>
      <c r="B5781" s="141">
        <v>-2.8169581495442402</v>
      </c>
      <c r="C5781" s="141">
        <v>-2.33176581008206</v>
      </c>
      <c r="D5781" s="141">
        <v>-2.50270071782897</v>
      </c>
      <c r="E5781" s="141">
        <v>-2.8302903112718698</v>
      </c>
    </row>
    <row r="5782" spans="1:5" x14ac:dyDescent="0.25">
      <c r="A5782" s="141">
        <v>31834.806408958601</v>
      </c>
      <c r="B5782" s="141">
        <v>-2.81701013722502</v>
      </c>
      <c r="C5782" s="141">
        <v>-2.6854039175616098</v>
      </c>
      <c r="D5782" s="141">
        <v>-2.5027029453683398</v>
      </c>
      <c r="E5782" s="141">
        <v>-2.8303554990454498</v>
      </c>
    </row>
    <row r="5783" spans="1:5" x14ac:dyDescent="0.25">
      <c r="A5783" s="141">
        <v>31841.079222135199</v>
      </c>
      <c r="B5783" s="141">
        <v>-2.8171055687024298</v>
      </c>
      <c r="C5783" s="141">
        <v>-2.77132459649245</v>
      </c>
      <c r="D5783" s="141">
        <v>-2.5027070015068902</v>
      </c>
      <c r="E5783" s="141">
        <v>-2.8304753486201202</v>
      </c>
    </row>
    <row r="5784" spans="1:5" x14ac:dyDescent="0.25">
      <c r="A5784" s="141">
        <v>31841.743204037401</v>
      </c>
      <c r="B5784" s="141">
        <v>-2.8171156599209599</v>
      </c>
      <c r="C5784" s="141">
        <v>-2.4792429200949702</v>
      </c>
      <c r="D5784" s="141">
        <v>-2.5027074279276298</v>
      </c>
      <c r="E5784" s="141">
        <v>-2.8304880360963902</v>
      </c>
    </row>
    <row r="5785" spans="1:5" x14ac:dyDescent="0.25">
      <c r="A5785" s="141">
        <v>31841.758834818502</v>
      </c>
      <c r="B5785" s="141">
        <v>-2.81711589745438</v>
      </c>
      <c r="C5785" s="141">
        <v>-2.9534680555228801</v>
      </c>
      <c r="D5785" s="141">
        <v>-2.5027074379592502</v>
      </c>
      <c r="E5785" s="141">
        <v>-2.8304883347749601</v>
      </c>
    </row>
    <row r="5786" spans="1:5" x14ac:dyDescent="0.25">
      <c r="A5786" s="141">
        <v>31843.978897959099</v>
      </c>
      <c r="B5786" s="141">
        <v>-2.8171496236098399</v>
      </c>
      <c r="C5786" s="141">
        <v>-2.8198629730757201</v>
      </c>
      <c r="D5786" s="141">
        <v>-2.5027088596212401</v>
      </c>
      <c r="E5786" s="141">
        <v>-2.8305307579449099</v>
      </c>
    </row>
    <row r="5787" spans="1:5" x14ac:dyDescent="0.25">
      <c r="A5787" s="141">
        <v>31851.1990908062</v>
      </c>
      <c r="B5787" s="141">
        <v>-2.8172591573546</v>
      </c>
      <c r="C5787" s="141">
        <v>-2.85763087560519</v>
      </c>
      <c r="D5787" s="141">
        <v>-2.50271344012193</v>
      </c>
      <c r="E5787" s="141">
        <v>-2.83066874781542</v>
      </c>
    </row>
    <row r="5788" spans="1:5" x14ac:dyDescent="0.25">
      <c r="A5788" s="141">
        <v>31860.473895020299</v>
      </c>
      <c r="B5788" s="141">
        <v>-2.8173995193033199</v>
      </c>
      <c r="C5788" s="141">
        <v>-2.3551925369254998</v>
      </c>
      <c r="D5788" s="141">
        <v>-2.5027192277436998</v>
      </c>
      <c r="E5788" s="141">
        <v>-2.8308460476601098</v>
      </c>
    </row>
    <row r="5789" spans="1:5" x14ac:dyDescent="0.25">
      <c r="A5789" s="141">
        <v>31864.081523234399</v>
      </c>
      <c r="B5789" s="141">
        <v>-2.8174540123521798</v>
      </c>
      <c r="C5789" s="141">
        <v>-3.2007780620877901</v>
      </c>
      <c r="D5789" s="141">
        <v>-2.5027214498276198</v>
      </c>
      <c r="E5789" s="141">
        <v>-2.8309150250769601</v>
      </c>
    </row>
    <row r="5790" spans="1:5" x14ac:dyDescent="0.25">
      <c r="A5790" s="141">
        <v>31870.5035665414</v>
      </c>
      <c r="B5790" s="141">
        <v>-2.8175508733533201</v>
      </c>
      <c r="C5790" s="141">
        <v>-3.2558202820012201</v>
      </c>
      <c r="D5790" s="141">
        <v>-2.5027253652221799</v>
      </c>
      <c r="E5790" s="141">
        <v>-2.8310378315949398</v>
      </c>
    </row>
    <row r="5791" spans="1:5" x14ac:dyDescent="0.25">
      <c r="A5791" s="141">
        <v>31874.6836392394</v>
      </c>
      <c r="B5791" s="141">
        <v>-2.8176138208112098</v>
      </c>
      <c r="C5791" s="141">
        <v>-3.0625211570208899</v>
      </c>
      <c r="D5791" s="141">
        <v>-2.5027278861586701</v>
      </c>
      <c r="E5791" s="141">
        <v>-2.8311177778827701</v>
      </c>
    </row>
    <row r="5792" spans="1:5" x14ac:dyDescent="0.25">
      <c r="A5792" s="141">
        <v>31874.763526376799</v>
      </c>
      <c r="B5792" s="141">
        <v>-2.8176150230677601</v>
      </c>
      <c r="C5792" s="141"/>
      <c r="D5792" s="141">
        <v>-2.5027279341261299</v>
      </c>
      <c r="E5792" s="141">
        <v>-2.8311193058634099</v>
      </c>
    </row>
    <row r="5793" spans="1:5" x14ac:dyDescent="0.25">
      <c r="A5793" s="141">
        <v>31878.852237065301</v>
      </c>
      <c r="B5793" s="141">
        <v>-2.81767651785727</v>
      </c>
      <c r="C5793" s="141">
        <v>-4.2523844883065198</v>
      </c>
      <c r="D5793" s="141">
        <v>-2.50273037859432</v>
      </c>
      <c r="E5793" s="141">
        <v>-2.8311975142360599</v>
      </c>
    </row>
    <row r="5794" spans="1:5" x14ac:dyDescent="0.25">
      <c r="A5794" s="141">
        <v>31879.7727996906</v>
      </c>
      <c r="B5794" s="141">
        <v>-2.8176903529663302</v>
      </c>
      <c r="C5794" s="141">
        <v>-2.7883354390163002</v>
      </c>
      <c r="D5794" s="141">
        <v>-2.50273092610658</v>
      </c>
      <c r="E5794" s="141">
        <v>-2.8312151239069401</v>
      </c>
    </row>
    <row r="5795" spans="1:5" x14ac:dyDescent="0.25">
      <c r="A5795" s="141">
        <v>31885.9537980239</v>
      </c>
      <c r="B5795" s="141">
        <v>-2.8177831491258298</v>
      </c>
      <c r="C5795" s="141">
        <v>-2.9302083905938598</v>
      </c>
      <c r="D5795" s="141">
        <v>-2.5027345752137999</v>
      </c>
      <c r="E5795" s="141">
        <v>-2.8313333736856299</v>
      </c>
    </row>
    <row r="5796" spans="1:5" x14ac:dyDescent="0.25">
      <c r="A5796" s="141">
        <v>31897.437793291199</v>
      </c>
      <c r="B5796" s="141">
        <v>-2.81795510751803</v>
      </c>
      <c r="C5796" s="141">
        <v>-3.1945021988164801</v>
      </c>
      <c r="D5796" s="141">
        <v>-2.5027412303922101</v>
      </c>
      <c r="E5796" s="141">
        <v>-2.8315531307891799</v>
      </c>
    </row>
    <row r="5797" spans="1:5" x14ac:dyDescent="0.25">
      <c r="A5797" s="141">
        <v>31898.339997794199</v>
      </c>
      <c r="B5797" s="141">
        <v>-2.81796859197798</v>
      </c>
      <c r="C5797" s="141">
        <v>-2.9208156381405299</v>
      </c>
      <c r="D5797" s="141">
        <v>-2.5027417463962802</v>
      </c>
      <c r="E5797" s="141">
        <v>-2.8315703983199798</v>
      </c>
    </row>
    <row r="5798" spans="1:5" x14ac:dyDescent="0.25">
      <c r="A5798" s="141">
        <v>31900.227260672898</v>
      </c>
      <c r="B5798" s="141">
        <v>-2.8179967875035001</v>
      </c>
      <c r="C5798" s="141">
        <v>-2.7400510036432402</v>
      </c>
      <c r="D5798" s="141">
        <v>-2.5027428225800801</v>
      </c>
      <c r="E5798" s="141">
        <v>-2.8316065205470999</v>
      </c>
    </row>
    <row r="5799" spans="1:5" x14ac:dyDescent="0.25">
      <c r="A5799" s="141">
        <v>31901.508835317702</v>
      </c>
      <c r="B5799" s="141">
        <v>-2.8180159250498602</v>
      </c>
      <c r="C5799" s="141">
        <v>-2.46741551414449</v>
      </c>
      <c r="D5799" s="141">
        <v>-2.5027435509039799</v>
      </c>
      <c r="E5799" s="141">
        <v>-2.8316310509773199</v>
      </c>
    </row>
    <row r="5800" spans="1:5" x14ac:dyDescent="0.25">
      <c r="A5800" s="141">
        <v>31904.583439743001</v>
      </c>
      <c r="B5800" s="141">
        <v>-2.8180618077551101</v>
      </c>
      <c r="C5800" s="141">
        <v>-2.6818718289822998</v>
      </c>
      <c r="D5800" s="141">
        <v>-2.5027452900624501</v>
      </c>
      <c r="E5800" s="141">
        <v>-2.83168990508105</v>
      </c>
    </row>
    <row r="5801" spans="1:5" x14ac:dyDescent="0.25">
      <c r="A5801" s="141">
        <v>31904.8054374194</v>
      </c>
      <c r="B5801" s="141">
        <v>-2.8180651190223198</v>
      </c>
      <c r="C5801" s="141">
        <v>-3.0176141535410999</v>
      </c>
      <c r="D5801" s="141">
        <v>-2.5027454151911201</v>
      </c>
      <c r="E5801" s="141">
        <v>-2.83169415475643</v>
      </c>
    </row>
    <row r="5802" spans="1:5" x14ac:dyDescent="0.25">
      <c r="A5802" s="141">
        <v>31904.9917452462</v>
      </c>
      <c r="B5802" s="141">
        <v>-2.8180678977781799</v>
      </c>
      <c r="C5802" s="141">
        <v>-2.2467076054349802</v>
      </c>
      <c r="D5802" s="141">
        <v>-2.5027455201570401</v>
      </c>
      <c r="E5802" s="141">
        <v>-2.8316977212453498</v>
      </c>
    </row>
    <row r="5803" spans="1:5" x14ac:dyDescent="0.25">
      <c r="A5803" s="141">
        <v>31905.901985249198</v>
      </c>
      <c r="B5803" s="141">
        <v>-2.8180814716583402</v>
      </c>
      <c r="C5803" s="141">
        <v>-2.8145455399344401</v>
      </c>
      <c r="D5803" s="141">
        <v>-2.5027460323805801</v>
      </c>
      <c r="E5803" s="141">
        <v>-2.8317151462250099</v>
      </c>
    </row>
    <row r="5804" spans="1:5" x14ac:dyDescent="0.25">
      <c r="A5804" s="141">
        <v>31908.2829858763</v>
      </c>
      <c r="B5804" s="141">
        <v>-2.8181169606641201</v>
      </c>
      <c r="C5804" s="141">
        <v>-3.4685472288849399</v>
      </c>
      <c r="D5804" s="141">
        <v>-2.5027473674968301</v>
      </c>
      <c r="E5804" s="141">
        <v>-2.8317607284584798</v>
      </c>
    </row>
    <row r="5805" spans="1:5" x14ac:dyDescent="0.25">
      <c r="A5805" s="141">
        <v>31910.330368384599</v>
      </c>
      <c r="B5805" s="141">
        <v>-2.8181474568495899</v>
      </c>
      <c r="C5805" s="141">
        <v>-3.3118767252833798</v>
      </c>
      <c r="D5805" s="141">
        <v>-2.5027485100460098</v>
      </c>
      <c r="E5805" s="141">
        <v>-2.8317999262474798</v>
      </c>
    </row>
    <row r="5806" spans="1:5" x14ac:dyDescent="0.25">
      <c r="A5806" s="141">
        <v>31911.748682458401</v>
      </c>
      <c r="B5806" s="141">
        <v>-2.8181685719710998</v>
      </c>
      <c r="C5806" s="141">
        <v>-2.8229711583661898</v>
      </c>
      <c r="D5806" s="141">
        <v>-2.5027492985662501</v>
      </c>
      <c r="E5806" s="141">
        <v>-2.8318270816146298</v>
      </c>
    </row>
    <row r="5807" spans="1:5" x14ac:dyDescent="0.25">
      <c r="A5807" s="141">
        <v>31918.649432850601</v>
      </c>
      <c r="B5807" s="141">
        <v>-2.81827117875432</v>
      </c>
      <c r="C5807" s="141">
        <v>-3.1305967604271001</v>
      </c>
      <c r="D5807" s="141">
        <v>-2.5027531004174701</v>
      </c>
      <c r="E5807" s="141">
        <v>-2.83195922001231</v>
      </c>
    </row>
    <row r="5808" spans="1:5" x14ac:dyDescent="0.25">
      <c r="A5808" s="141">
        <v>31924.2378638355</v>
      </c>
      <c r="B5808" s="141">
        <v>-2.8183541171405899</v>
      </c>
      <c r="C5808" s="141">
        <v>-2.8657446405992202</v>
      </c>
      <c r="D5808" s="141">
        <v>-2.5027561372623901</v>
      </c>
      <c r="E5808" s="141">
        <v>-2.8320662477737</v>
      </c>
    </row>
    <row r="5809" spans="1:5" x14ac:dyDescent="0.25">
      <c r="A5809" s="141">
        <v>31926.851849783001</v>
      </c>
      <c r="B5809" s="141">
        <v>-2.8183928637295601</v>
      </c>
      <c r="C5809" s="141">
        <v>-2.82606525473728</v>
      </c>
      <c r="D5809" s="141">
        <v>-2.5027575448860802</v>
      </c>
      <c r="E5809" s="141">
        <v>-2.8321163155149902</v>
      </c>
    </row>
    <row r="5810" spans="1:5" x14ac:dyDescent="0.25">
      <c r="A5810" s="141">
        <v>31927.1142959717</v>
      </c>
      <c r="B5810" s="141">
        <v>-2.8183967522337201</v>
      </c>
      <c r="C5810" s="141">
        <v>-2.5169792235478101</v>
      </c>
      <c r="D5810" s="141">
        <v>-2.5027576857607201</v>
      </c>
      <c r="E5810" s="141">
        <v>-2.83212134254951</v>
      </c>
    </row>
    <row r="5811" spans="1:5" x14ac:dyDescent="0.25">
      <c r="A5811" s="141">
        <v>31930.567299196198</v>
      </c>
      <c r="B5811" s="141">
        <v>-2.8184478846619498</v>
      </c>
      <c r="C5811" s="141">
        <v>-2.8207735441670501</v>
      </c>
      <c r="D5811" s="141">
        <v>-2.5027595315797502</v>
      </c>
      <c r="E5811" s="141">
        <v>-2.8321874865239298</v>
      </c>
    </row>
    <row r="5812" spans="1:5" x14ac:dyDescent="0.25">
      <c r="A5812" s="141">
        <v>31930.889607344001</v>
      </c>
      <c r="B5812" s="141">
        <v>-2.8184526547215398</v>
      </c>
      <c r="C5812" s="141">
        <v>-3.0518381662116401</v>
      </c>
      <c r="D5812" s="141">
        <v>-2.5027597031445099</v>
      </c>
      <c r="E5812" s="141">
        <v>-2.8321936608080098</v>
      </c>
    </row>
    <row r="5813" spans="1:5" x14ac:dyDescent="0.25">
      <c r="A5813" s="141">
        <v>31934.654340993398</v>
      </c>
      <c r="B5813" s="141">
        <v>-2.8185083372976201</v>
      </c>
      <c r="C5813" s="141">
        <v>-2.8042997022701601</v>
      </c>
      <c r="D5813" s="141">
        <v>-2.5027616979423599</v>
      </c>
      <c r="E5813" s="141">
        <v>-2.8322657837352199</v>
      </c>
    </row>
    <row r="5814" spans="1:5" x14ac:dyDescent="0.25">
      <c r="A5814" s="141">
        <v>31934.940502375401</v>
      </c>
      <c r="B5814" s="141">
        <v>-2.8185125672047899</v>
      </c>
      <c r="C5814" s="141">
        <v>-5.5817525900810701</v>
      </c>
      <c r="D5814" s="141">
        <v>-2.5027618488788002</v>
      </c>
      <c r="E5814" s="141">
        <v>-2.83227126617194</v>
      </c>
    </row>
    <row r="5815" spans="1:5" x14ac:dyDescent="0.25">
      <c r="A5815" s="141">
        <v>31938.349958898099</v>
      </c>
      <c r="B5815" s="141">
        <v>-2.8185629361484899</v>
      </c>
      <c r="C5815" s="141">
        <v>-2.8055574337972198</v>
      </c>
      <c r="D5815" s="141">
        <v>-2.5027636397144799</v>
      </c>
      <c r="E5815" s="141">
        <v>-2.8323365896271899</v>
      </c>
    </row>
    <row r="5816" spans="1:5" x14ac:dyDescent="0.25">
      <c r="A5816" s="141">
        <v>31942.4975570928</v>
      </c>
      <c r="B5816" s="141">
        <v>-2.8186241400115799</v>
      </c>
      <c r="C5816" s="141">
        <v>-3.6985698645545901</v>
      </c>
      <c r="D5816" s="141">
        <v>-2.5027657996665602</v>
      </c>
      <c r="E5816" s="141">
        <v>-2.8324160634797502</v>
      </c>
    </row>
    <row r="5817" spans="1:5" x14ac:dyDescent="0.25">
      <c r="A5817" s="141">
        <v>31943.791650379299</v>
      </c>
      <c r="B5817" s="141">
        <v>-2.8186432205479002</v>
      </c>
      <c r="C5817" s="141">
        <v>-3.0339059756183602</v>
      </c>
      <c r="D5817" s="141">
        <v>-2.5027664694243899</v>
      </c>
      <c r="E5817" s="141">
        <v>-2.8324408619250998</v>
      </c>
    </row>
    <row r="5818" spans="1:5" x14ac:dyDescent="0.25">
      <c r="A5818" s="141">
        <v>31944.566804569899</v>
      </c>
      <c r="B5818" s="141">
        <v>-2.8186546461001898</v>
      </c>
      <c r="C5818" s="141">
        <v>-2.54322475226616</v>
      </c>
      <c r="D5818" s="141">
        <v>-2.50276686965706</v>
      </c>
      <c r="E5818" s="141">
        <v>-2.8324557164523698</v>
      </c>
    </row>
    <row r="5819" spans="1:5" x14ac:dyDescent="0.25">
      <c r="A5819" s="141">
        <v>31951.809736818901</v>
      </c>
      <c r="B5819" s="141">
        <v>-2.8187612754043299</v>
      </c>
      <c r="C5819" s="141">
        <v>-2.6567035681097</v>
      </c>
      <c r="D5819" s="141">
        <v>-2.5027705751165699</v>
      </c>
      <c r="E5819" s="141">
        <v>-2.8325945297149699</v>
      </c>
    </row>
    <row r="5820" spans="1:5" x14ac:dyDescent="0.25">
      <c r="A5820" s="141">
        <v>31954.705323438298</v>
      </c>
      <c r="B5820" s="141">
        <v>-2.8188038383331002</v>
      </c>
      <c r="C5820" s="141">
        <v>-2.7030311247120702</v>
      </c>
      <c r="D5820" s="141">
        <v>-2.50277203921569</v>
      </c>
      <c r="E5820" s="141">
        <v>-2.8326500319863799</v>
      </c>
    </row>
    <row r="5821" spans="1:5" x14ac:dyDescent="0.25">
      <c r="A5821" s="141">
        <v>31959.217853923401</v>
      </c>
      <c r="B5821" s="141">
        <v>-2.8188700945956602</v>
      </c>
      <c r="C5821" s="141">
        <v>-2.57551363585997</v>
      </c>
      <c r="D5821" s="141">
        <v>-2.5027743012913199</v>
      </c>
      <c r="E5821" s="141">
        <v>-2.8327365359927201</v>
      </c>
    </row>
    <row r="5822" spans="1:5" x14ac:dyDescent="0.25">
      <c r="A5822" s="141">
        <v>31959.8639789316</v>
      </c>
      <c r="B5822" s="141">
        <v>-2.8188795740445101</v>
      </c>
      <c r="C5822" s="141">
        <v>-2.2319890617627198</v>
      </c>
      <c r="D5822" s="141">
        <v>-2.50277462323518</v>
      </c>
      <c r="E5822" s="141">
        <v>-2.8327489228657998</v>
      </c>
    </row>
    <row r="5823" spans="1:5" x14ac:dyDescent="0.25">
      <c r="A5823" s="141">
        <v>31963.102607504501</v>
      </c>
      <c r="B5823" s="141">
        <v>-2.8189270606670398</v>
      </c>
      <c r="C5823" s="141">
        <v>-2.3459970519479598</v>
      </c>
      <c r="D5823" s="141">
        <v>-2.5027762295944802</v>
      </c>
      <c r="E5823" s="141">
        <v>-2.8328110137853599</v>
      </c>
    </row>
    <row r="5824" spans="1:5" x14ac:dyDescent="0.25">
      <c r="A5824" s="141">
        <v>31967.5399634065</v>
      </c>
      <c r="B5824" s="141">
        <v>-2.8189920477945201</v>
      </c>
      <c r="C5824" s="141">
        <v>-2.8329574522015202</v>
      </c>
      <c r="D5824" s="141">
        <v>-2.5027784106689102</v>
      </c>
      <c r="E5824" s="141">
        <v>-2.8328960950939099</v>
      </c>
    </row>
    <row r="5825" spans="1:5" x14ac:dyDescent="0.25">
      <c r="A5825" s="141">
        <v>31970.1773833355</v>
      </c>
      <c r="B5825" s="141">
        <v>-2.8190306324387202</v>
      </c>
      <c r="C5825" s="141">
        <v>-2.5540081104361101</v>
      </c>
      <c r="D5825" s="141">
        <v>-2.5027796961794402</v>
      </c>
      <c r="E5825" s="141">
        <v>-2.8329466692443899</v>
      </c>
    </row>
    <row r="5826" spans="1:5" x14ac:dyDescent="0.25">
      <c r="A5826" s="141">
        <v>31970.685426624001</v>
      </c>
      <c r="B5826" s="141">
        <v>-2.8190380613943402</v>
      </c>
      <c r="C5826" s="141">
        <v>-2.9896719248041301</v>
      </c>
      <c r="D5826" s="141">
        <v>-2.5027799428784498</v>
      </c>
      <c r="E5826" s="141">
        <v>-2.8329564116790098</v>
      </c>
    </row>
    <row r="5827" spans="1:5" x14ac:dyDescent="0.25">
      <c r="A5827" s="141">
        <v>31971.0638794765</v>
      </c>
      <c r="B5827" s="141">
        <v>-2.8190435946424</v>
      </c>
      <c r="C5827" s="141">
        <v>-2.3881789677566698</v>
      </c>
      <c r="D5827" s="141">
        <v>-2.5027801264555301</v>
      </c>
      <c r="E5827" s="141">
        <v>-2.83296366911945</v>
      </c>
    </row>
    <row r="5828" spans="1:5" x14ac:dyDescent="0.25">
      <c r="A5828" s="141">
        <v>31977.576760711199</v>
      </c>
      <c r="B5828" s="141">
        <v>-2.8191387175325699</v>
      </c>
      <c r="C5828" s="141">
        <v>-2.9179719210667501</v>
      </c>
      <c r="D5828" s="141">
        <v>-2.5027832596949802</v>
      </c>
      <c r="E5828" s="141">
        <v>-2.8330885750196799</v>
      </c>
    </row>
    <row r="5829" spans="1:5" x14ac:dyDescent="0.25">
      <c r="A5829" s="141">
        <v>31981.963666065301</v>
      </c>
      <c r="B5829" s="141">
        <v>-2.81920268323602</v>
      </c>
      <c r="C5829" s="141">
        <v>-2.6063140564357901</v>
      </c>
      <c r="D5829" s="141">
        <v>-2.5027853425592799</v>
      </c>
      <c r="E5829" s="141">
        <v>-2.8331727199646499</v>
      </c>
    </row>
    <row r="5830" spans="1:5" x14ac:dyDescent="0.25">
      <c r="A5830" s="141">
        <v>31987.4491117957</v>
      </c>
      <c r="B5830" s="141">
        <v>-2.8192825461227198</v>
      </c>
      <c r="C5830" s="141">
        <v>-3.0778281676280699</v>
      </c>
      <c r="D5830" s="141">
        <v>-2.5027879158628199</v>
      </c>
      <c r="E5830" s="141">
        <v>-2.83327794901022</v>
      </c>
    </row>
    <row r="5831" spans="1:5" x14ac:dyDescent="0.25">
      <c r="A5831" s="141">
        <v>31993.314060566201</v>
      </c>
      <c r="B5831" s="141">
        <v>-2.8193677858553099</v>
      </c>
      <c r="C5831" s="141">
        <v>-3.3108185253038598</v>
      </c>
      <c r="D5831" s="141">
        <v>-2.5027906290663799</v>
      </c>
      <c r="E5831" s="141">
        <v>-2.83339047414335</v>
      </c>
    </row>
    <row r="5832" spans="1:5" x14ac:dyDescent="0.25">
      <c r="A5832" s="141">
        <v>31994.076963194599</v>
      </c>
      <c r="B5832" s="141">
        <v>-2.8193788624271598</v>
      </c>
      <c r="C5832" s="141">
        <v>-2.3388512041106102</v>
      </c>
      <c r="D5832" s="141">
        <v>-2.5027909791076</v>
      </c>
      <c r="E5832" s="141">
        <v>-2.8334051124287201</v>
      </c>
    </row>
    <row r="5833" spans="1:5" x14ac:dyDescent="0.25">
      <c r="A5833" s="141">
        <v>31995.702952477801</v>
      </c>
      <c r="B5833" s="141">
        <v>-2.81940246148493</v>
      </c>
      <c r="C5833" s="141">
        <v>-2.2462901621682998</v>
      </c>
      <c r="D5833" s="141">
        <v>-2.50279172294344</v>
      </c>
      <c r="E5833" s="141">
        <v>-2.83343631221577</v>
      </c>
    </row>
    <row r="5834" spans="1:5" x14ac:dyDescent="0.25">
      <c r="A5834" s="141">
        <v>31997.827720009998</v>
      </c>
      <c r="B5834" s="141">
        <v>-2.8194332818811398</v>
      </c>
      <c r="C5834" s="141">
        <v>-3.41093831706009</v>
      </c>
      <c r="D5834" s="141">
        <v>-2.5027926904165199</v>
      </c>
      <c r="E5834" s="141">
        <v>-2.8334770845441102</v>
      </c>
    </row>
    <row r="5835" spans="1:5" x14ac:dyDescent="0.25">
      <c r="A5835" s="141">
        <v>31998.5312965091</v>
      </c>
      <c r="B5835" s="141">
        <v>-2.81944348303661</v>
      </c>
      <c r="C5835" s="141">
        <v>-2.7969796950457302</v>
      </c>
      <c r="D5835" s="141">
        <v>-2.5027930096452198</v>
      </c>
      <c r="E5835" s="141">
        <v>-2.8334905859991499</v>
      </c>
    </row>
    <row r="5836" spans="1:5" x14ac:dyDescent="0.25">
      <c r="A5836" s="141">
        <v>31998.8162266281</v>
      </c>
      <c r="B5836" s="141">
        <v>-2.8194476136106701</v>
      </c>
      <c r="C5836" s="141">
        <v>-2.32746462843311</v>
      </c>
      <c r="D5836" s="141">
        <v>-2.5027931387644502</v>
      </c>
      <c r="E5836" s="141">
        <v>-2.8334960538026599</v>
      </c>
    </row>
    <row r="5837" spans="1:5" x14ac:dyDescent="0.25">
      <c r="A5837" s="141">
        <v>32006.285886481</v>
      </c>
      <c r="B5837" s="141">
        <v>-2.8195557706713399</v>
      </c>
      <c r="C5837" s="141">
        <v>-2.69650949228987</v>
      </c>
      <c r="D5837" s="141">
        <v>-2.5027964908758999</v>
      </c>
      <c r="E5837" s="141">
        <v>-2.8336394100812501</v>
      </c>
    </row>
    <row r="5838" spans="1:5" x14ac:dyDescent="0.25">
      <c r="A5838" s="141">
        <v>32010.900166910302</v>
      </c>
      <c r="B5838" s="141">
        <v>-2.8196224589671899</v>
      </c>
      <c r="C5838" s="141">
        <v>-2.7833038883289301</v>
      </c>
      <c r="D5838" s="141">
        <v>-2.5027985300737101</v>
      </c>
      <c r="E5838" s="141">
        <v>-2.83372797953563</v>
      </c>
    </row>
    <row r="5839" spans="1:5" x14ac:dyDescent="0.25">
      <c r="A5839" s="141">
        <v>32021.854298487899</v>
      </c>
      <c r="B5839" s="141">
        <v>-2.8197803945127</v>
      </c>
      <c r="C5839" s="141">
        <v>-2.4500784830334399</v>
      </c>
      <c r="D5839" s="141">
        <v>-2.5028032751885498</v>
      </c>
      <c r="E5839" s="141">
        <v>-2.8339382797331898</v>
      </c>
    </row>
    <row r="5840" spans="1:5" x14ac:dyDescent="0.25">
      <c r="A5840" s="141">
        <v>32024.385401281299</v>
      </c>
      <c r="B5840" s="141">
        <v>-2.81981681163861</v>
      </c>
      <c r="C5840" s="141">
        <v>-2.9540846442203001</v>
      </c>
      <c r="D5840" s="141">
        <v>-2.50280435251182</v>
      </c>
      <c r="E5840" s="141">
        <v>-2.8339868803463402</v>
      </c>
    </row>
    <row r="5841" spans="1:5" x14ac:dyDescent="0.25">
      <c r="A5841" s="141">
        <v>32029.792546599601</v>
      </c>
      <c r="B5841" s="141">
        <v>-2.8198945131926698</v>
      </c>
      <c r="C5841" s="141">
        <v>-2.6327609685314601</v>
      </c>
      <c r="D5841" s="141">
        <v>-2.5028066300695002</v>
      </c>
      <c r="E5841" s="141">
        <v>-2.8340907146863401</v>
      </c>
    </row>
    <row r="5842" spans="1:5" x14ac:dyDescent="0.25">
      <c r="A5842" s="141">
        <v>32031.514693799902</v>
      </c>
      <c r="B5842" s="141">
        <v>-2.8199192333710901</v>
      </c>
      <c r="C5842" s="141">
        <v>-2.4350553926945699</v>
      </c>
      <c r="D5842" s="141">
        <v>-2.5028073486378499</v>
      </c>
      <c r="E5842" s="141">
        <v>-2.8341237881665999</v>
      </c>
    </row>
    <row r="5843" spans="1:5" x14ac:dyDescent="0.25">
      <c r="A5843" s="141">
        <v>32041.506303358801</v>
      </c>
      <c r="B5843" s="141">
        <v>-2.8200623949397898</v>
      </c>
      <c r="C5843" s="141">
        <v>-7.0219350684041304</v>
      </c>
      <c r="D5843" s="141">
        <v>-2.5028114529015899</v>
      </c>
      <c r="E5843" s="141">
        <v>-2.8343157013710001</v>
      </c>
    </row>
    <row r="5844" spans="1:5" x14ac:dyDescent="0.25">
      <c r="A5844" s="141">
        <v>32042.7485442301</v>
      </c>
      <c r="B5844" s="141">
        <v>-2.8200801628976602</v>
      </c>
      <c r="C5844" s="141">
        <v>-2.9849096797412802</v>
      </c>
      <c r="D5844" s="141">
        <v>-2.5028119554830099</v>
      </c>
      <c r="E5844" s="141">
        <v>-2.83433956476454</v>
      </c>
    </row>
    <row r="5845" spans="1:5" x14ac:dyDescent="0.25">
      <c r="A5845" s="141">
        <v>32049.4690562945</v>
      </c>
      <c r="B5845" s="141">
        <v>-2.8201761681694002</v>
      </c>
      <c r="C5845" s="141">
        <v>-2.8616044306722301</v>
      </c>
      <c r="D5845" s="141">
        <v>-2.50281464506967</v>
      </c>
      <c r="E5845" s="141">
        <v>-2.8344686774216101</v>
      </c>
    </row>
    <row r="5846" spans="1:5" x14ac:dyDescent="0.25">
      <c r="A5846" s="141">
        <v>32050.435361186501</v>
      </c>
      <c r="B5846" s="141">
        <v>-2.8201899556832002</v>
      </c>
      <c r="C5846" s="141">
        <v>-2.19612594808105</v>
      </c>
      <c r="D5846" s="141">
        <v>-2.5028150277223702</v>
      </c>
      <c r="E5846" s="141">
        <v>-2.8344872434559001</v>
      </c>
    </row>
    <row r="5847" spans="1:5" x14ac:dyDescent="0.25">
      <c r="A5847" s="141">
        <v>32058.234752459201</v>
      </c>
      <c r="B5847" s="141">
        <v>-2.8203010873158498</v>
      </c>
      <c r="C5847" s="141">
        <v>-2.7037237845397901</v>
      </c>
      <c r="D5847" s="141">
        <v>-2.5028180789542498</v>
      </c>
      <c r="E5847" s="141">
        <v>-2.83463711158578</v>
      </c>
    </row>
    <row r="5848" spans="1:5" x14ac:dyDescent="0.25">
      <c r="A5848" s="141">
        <v>32061.796382593799</v>
      </c>
      <c r="B5848" s="141">
        <v>-2.8203517459769598</v>
      </c>
      <c r="C5848" s="141">
        <v>-2.5425306601189002</v>
      </c>
      <c r="D5848" s="141">
        <v>-2.5028194503107799</v>
      </c>
      <c r="E5848" s="141">
        <v>-2.83470555845591</v>
      </c>
    </row>
    <row r="5849" spans="1:5" x14ac:dyDescent="0.25">
      <c r="A5849" s="141">
        <v>32062.466273749498</v>
      </c>
      <c r="B5849" s="141">
        <v>-2.82036126782431</v>
      </c>
      <c r="C5849" s="141">
        <v>-3.0074943870590598</v>
      </c>
      <c r="D5849" s="141">
        <v>-2.5028197067064499</v>
      </c>
      <c r="E5849" s="141">
        <v>-2.8347184329399799</v>
      </c>
    </row>
    <row r="5850" spans="1:5" x14ac:dyDescent="0.25">
      <c r="A5850" s="141">
        <v>32062.9613779475</v>
      </c>
      <c r="B5850" s="141">
        <v>-2.82036830396118</v>
      </c>
      <c r="C5850" s="141">
        <v>-2.1034313033638798</v>
      </c>
      <c r="D5850" s="141">
        <v>-2.50281989589147</v>
      </c>
      <c r="E5850" s="141">
        <v>-2.8347279483589798</v>
      </c>
    </row>
    <row r="5851" spans="1:5" x14ac:dyDescent="0.25">
      <c r="A5851" s="141">
        <v>32065.038819335699</v>
      </c>
      <c r="B5851" s="141">
        <v>-2.8203978154614</v>
      </c>
      <c r="C5851" s="141">
        <v>-3.15634312009625</v>
      </c>
      <c r="D5851" s="141">
        <v>-2.50282068681453</v>
      </c>
      <c r="E5851" s="141">
        <v>-2.8347678759119002</v>
      </c>
    </row>
    <row r="5852" spans="1:5" x14ac:dyDescent="0.25">
      <c r="A5852" s="141">
        <v>32066.1872802652</v>
      </c>
      <c r="B5852" s="141">
        <v>-2.8204141218949701</v>
      </c>
      <c r="C5852" s="141">
        <v>-2.2320309602522599</v>
      </c>
      <c r="D5852" s="141">
        <v>-2.5028211220540002</v>
      </c>
      <c r="E5852" s="141">
        <v>-2.8347899496517299</v>
      </c>
    </row>
    <row r="5853" spans="1:5" x14ac:dyDescent="0.25">
      <c r="A5853" s="141">
        <v>32066.1872802652</v>
      </c>
      <c r="B5853" s="141">
        <v>-2.8204141218949701</v>
      </c>
      <c r="C5853" s="141">
        <v>-2.9809869696815601</v>
      </c>
      <c r="D5853" s="141">
        <v>-2.5028211220540002</v>
      </c>
      <c r="E5853" s="141">
        <v>-2.8347899496517299</v>
      </c>
    </row>
    <row r="5854" spans="1:5" x14ac:dyDescent="0.25">
      <c r="A5854" s="141">
        <v>32078.187382898701</v>
      </c>
      <c r="B5854" s="141">
        <v>-2.8205841539955401</v>
      </c>
      <c r="C5854" s="141">
        <v>-3.1193083277585001</v>
      </c>
      <c r="D5854" s="141">
        <v>-2.5028255848666898</v>
      </c>
      <c r="E5854" s="141">
        <v>-2.8350206288925501</v>
      </c>
    </row>
    <row r="5855" spans="1:5" x14ac:dyDescent="0.25">
      <c r="A5855" s="141">
        <v>32080.324470553202</v>
      </c>
      <c r="B5855" s="141">
        <v>-2.8206143675641102</v>
      </c>
      <c r="C5855" s="141">
        <v>-3.19582464742669</v>
      </c>
      <c r="D5855" s="141">
        <v>-2.5028263634449299</v>
      </c>
      <c r="E5855" s="141">
        <v>-2.8350617168022301</v>
      </c>
    </row>
    <row r="5856" spans="1:5" x14ac:dyDescent="0.25">
      <c r="A5856" s="141">
        <v>32093.638764658601</v>
      </c>
      <c r="B5856" s="141">
        <v>-2.8208021432381698</v>
      </c>
      <c r="C5856" s="141">
        <v>-3.203995144466</v>
      </c>
      <c r="D5856" s="141">
        <v>-2.50283110455194</v>
      </c>
      <c r="E5856" s="141">
        <v>-2.8353177423932601</v>
      </c>
    </row>
    <row r="5857" spans="1:5" x14ac:dyDescent="0.25">
      <c r="A5857" s="141">
        <v>32095.025038806401</v>
      </c>
      <c r="B5857" s="141">
        <v>-2.8208216489081099</v>
      </c>
      <c r="C5857" s="141">
        <v>-3.3285311141549898</v>
      </c>
      <c r="D5857" s="141">
        <v>-2.50283158739105</v>
      </c>
      <c r="E5857" s="141">
        <v>-2.83534440384105</v>
      </c>
    </row>
    <row r="5858" spans="1:5" x14ac:dyDescent="0.25">
      <c r="A5858" s="141">
        <v>32097.7131751741</v>
      </c>
      <c r="B5858" s="141">
        <v>-2.8208594481301499</v>
      </c>
      <c r="C5858" s="141">
        <v>-2.3636098472517499</v>
      </c>
      <c r="D5858" s="141">
        <v>-2.5028325178901101</v>
      </c>
      <c r="E5858" s="141">
        <v>-2.8353961055580599</v>
      </c>
    </row>
    <row r="5859" spans="1:5" x14ac:dyDescent="0.25">
      <c r="A5859" s="141">
        <v>32118.265921425002</v>
      </c>
      <c r="B5859" s="141">
        <v>-2.8211473867042498</v>
      </c>
      <c r="C5859" s="141">
        <v>-2.2224080575391501</v>
      </c>
      <c r="D5859" s="141">
        <v>-2.5028393818583798</v>
      </c>
      <c r="E5859" s="141">
        <v>-2.8357915003667098</v>
      </c>
    </row>
    <row r="5860" spans="1:5" x14ac:dyDescent="0.25">
      <c r="A5860" s="141">
        <v>32124.4041445566</v>
      </c>
      <c r="B5860" s="141">
        <v>-2.8212330167394701</v>
      </c>
      <c r="C5860" s="141">
        <v>-2.86425630229196</v>
      </c>
      <c r="D5860" s="141">
        <v>-2.5028413466283199</v>
      </c>
      <c r="E5860" s="141">
        <v>-2.8359096208848298</v>
      </c>
    </row>
    <row r="5861" spans="1:5" x14ac:dyDescent="0.25">
      <c r="A5861" s="141">
        <v>32128.0022976402</v>
      </c>
      <c r="B5861" s="141">
        <v>-2.8212831340301601</v>
      </c>
      <c r="C5861" s="141">
        <v>-2.2556351586968799</v>
      </c>
      <c r="D5861" s="141">
        <v>-2.5028424802822098</v>
      </c>
      <c r="E5861" s="141">
        <v>-2.83597886868428</v>
      </c>
    </row>
    <row r="5862" spans="1:5" x14ac:dyDescent="0.25">
      <c r="A5862" s="141">
        <v>32138.4612860425</v>
      </c>
      <c r="B5862" s="141">
        <v>-2.8214284858714498</v>
      </c>
      <c r="C5862" s="141">
        <v>-0.96455833506996502</v>
      </c>
      <c r="D5862" s="141">
        <v>-2.5028457001253099</v>
      </c>
      <c r="E5862" s="141">
        <v>-2.83618018474241</v>
      </c>
    </row>
    <row r="5863" spans="1:5" x14ac:dyDescent="0.25">
      <c r="A5863" s="141">
        <v>32150.856351442599</v>
      </c>
      <c r="B5863" s="141">
        <v>-2.8216001132228499</v>
      </c>
      <c r="C5863" s="141">
        <v>-2.9563860324926998</v>
      </c>
      <c r="D5863" s="141">
        <v>-2.5028493717223901</v>
      </c>
      <c r="E5863" s="141">
        <v>-2.8364188216500601</v>
      </c>
    </row>
    <row r="5864" spans="1:5" x14ac:dyDescent="0.25">
      <c r="A5864" s="141">
        <v>32156.803235774401</v>
      </c>
      <c r="B5864" s="141">
        <v>-2.8216822134512198</v>
      </c>
      <c r="C5864" s="141">
        <v>-2.6524797076164401</v>
      </c>
      <c r="D5864" s="141">
        <v>-2.50285107816</v>
      </c>
      <c r="E5864" s="141">
        <v>-2.83653333532886</v>
      </c>
    </row>
    <row r="5865" spans="1:5" x14ac:dyDescent="0.25">
      <c r="A5865" s="141">
        <v>32159.496706064401</v>
      </c>
      <c r="B5865" s="141">
        <v>-2.8217193465746599</v>
      </c>
      <c r="C5865" s="141">
        <v>-2.33157407531223</v>
      </c>
      <c r="D5865" s="141">
        <v>-2.5028518393509498</v>
      </c>
      <c r="E5865" s="141">
        <v>-2.8365852054070402</v>
      </c>
    </row>
    <row r="5866" spans="1:5" x14ac:dyDescent="0.25">
      <c r="A5866" s="141">
        <v>32159.661125458701</v>
      </c>
      <c r="B5866" s="141">
        <v>-2.8217216122717699</v>
      </c>
      <c r="C5866" s="141">
        <v>-2.79202130398967</v>
      </c>
      <c r="D5866" s="141">
        <v>-2.5028518855813902</v>
      </c>
      <c r="E5866" s="141">
        <v>-2.83658837183699</v>
      </c>
    </row>
    <row r="5867" spans="1:5" x14ac:dyDescent="0.25">
      <c r="A5867" s="141">
        <v>32167.8617453597</v>
      </c>
      <c r="B5867" s="141">
        <v>-2.82183446398321</v>
      </c>
      <c r="C5867" s="141">
        <v>-2.7429705545509502</v>
      </c>
      <c r="D5867" s="141">
        <v>-2.5028541571115599</v>
      </c>
      <c r="E5867" s="141">
        <v>-2.8367463142634901</v>
      </c>
    </row>
    <row r="5868" spans="1:5" x14ac:dyDescent="0.25">
      <c r="A5868" s="141">
        <v>32170.650838464</v>
      </c>
      <c r="B5868" s="141">
        <v>-2.8218727774683501</v>
      </c>
      <c r="C5868" s="141">
        <v>-1.26659923720742</v>
      </c>
      <c r="D5868" s="141">
        <v>-2.5028549144113601</v>
      </c>
      <c r="E5868" s="141">
        <v>-2.83680003738105</v>
      </c>
    </row>
    <row r="5869" spans="1:5" x14ac:dyDescent="0.25">
      <c r="A5869" s="141">
        <v>32171.6312003618</v>
      </c>
      <c r="B5869" s="141">
        <v>-2.8218862363719999</v>
      </c>
      <c r="C5869" s="141">
        <v>-2.8173643813660898</v>
      </c>
      <c r="D5869" s="141">
        <v>-2.50285517876685</v>
      </c>
      <c r="E5869" s="141">
        <v>-2.8368189216561301</v>
      </c>
    </row>
    <row r="5870" spans="1:5" x14ac:dyDescent="0.25">
      <c r="A5870" s="141">
        <v>32182.288722214202</v>
      </c>
      <c r="B5870" s="141">
        <v>-2.82203227210328</v>
      </c>
      <c r="C5870" s="141">
        <v>-3.1050743330443602</v>
      </c>
      <c r="D5870" s="141">
        <v>-2.5028579912652802</v>
      </c>
      <c r="E5870" s="141">
        <v>-2.8370242354895101</v>
      </c>
    </row>
    <row r="5871" spans="1:5" x14ac:dyDescent="0.25">
      <c r="A5871" s="141">
        <v>32187.2825840439</v>
      </c>
      <c r="B5871" s="141">
        <v>-2.8221005269869299</v>
      </c>
      <c r="C5871" s="141">
        <v>-2.8232840701330502</v>
      </c>
      <c r="D5871" s="141">
        <v>-2.50285927067958</v>
      </c>
      <c r="E5871" s="141">
        <v>-2.83712045487361</v>
      </c>
    </row>
    <row r="5872" spans="1:5" x14ac:dyDescent="0.25">
      <c r="A5872" s="141">
        <v>32189.916918816001</v>
      </c>
      <c r="B5872" s="141">
        <v>-2.8221364876985802</v>
      </c>
      <c r="C5872" s="141">
        <v>-2.57269347652809</v>
      </c>
      <c r="D5872" s="141">
        <v>-2.5028599357535701</v>
      </c>
      <c r="E5872" s="141">
        <v>-2.8371712156109998</v>
      </c>
    </row>
    <row r="5873" spans="1:5" x14ac:dyDescent="0.25">
      <c r="A5873" s="141">
        <v>32191.511515579099</v>
      </c>
      <c r="B5873" s="141">
        <v>-2.8221582401696201</v>
      </c>
      <c r="C5873" s="141">
        <v>-3.1968364208275002</v>
      </c>
      <c r="D5873" s="141">
        <v>-2.50286033503949</v>
      </c>
      <c r="E5873" s="141">
        <v>-2.8372019429450201</v>
      </c>
    </row>
    <row r="5874" spans="1:5" x14ac:dyDescent="0.25">
      <c r="A5874" s="141">
        <v>32204.0897026444</v>
      </c>
      <c r="B5874" s="141">
        <v>-2.8223294269582802</v>
      </c>
      <c r="C5874" s="141">
        <v>-3.0424640663770601</v>
      </c>
      <c r="D5874" s="141">
        <v>-2.50286339800298</v>
      </c>
      <c r="E5874" s="141">
        <v>-2.8374443518852499</v>
      </c>
    </row>
    <row r="5875" spans="1:5" x14ac:dyDescent="0.25">
      <c r="A5875" s="141">
        <v>32209.200471770699</v>
      </c>
      <c r="B5875" s="141">
        <v>-2.8223987823519501</v>
      </c>
      <c r="C5875" s="141">
        <v>1.9416813633360299</v>
      </c>
      <c r="D5875" s="141">
        <v>-2.50286459886977</v>
      </c>
      <c r="E5875" s="141">
        <v>-2.8375428633282902</v>
      </c>
    </row>
    <row r="5876" spans="1:5" x14ac:dyDescent="0.25">
      <c r="A5876" s="141">
        <v>32209.279272361</v>
      </c>
      <c r="B5876" s="141">
        <v>-2.8223998508005499</v>
      </c>
      <c r="C5876" s="141">
        <v>-2.1947248654710401</v>
      </c>
      <c r="D5876" s="141">
        <v>-2.5028646171888198</v>
      </c>
      <c r="E5876" s="141">
        <v>-2.8375443823016799</v>
      </c>
    </row>
    <row r="5877" spans="1:5" x14ac:dyDescent="0.25">
      <c r="A5877" s="141">
        <v>32211.433947096401</v>
      </c>
      <c r="B5877" s="141">
        <v>-2.8224290550889801</v>
      </c>
      <c r="C5877" s="141">
        <v>-0.74819369537607605</v>
      </c>
      <c r="D5877" s="141">
        <v>-2.5028651157856499</v>
      </c>
      <c r="E5877" s="141">
        <v>-2.8375859170041799</v>
      </c>
    </row>
    <row r="5878" spans="1:5" x14ac:dyDescent="0.25">
      <c r="A5878" s="141">
        <v>32214.902493338101</v>
      </c>
      <c r="B5878" s="141">
        <v>-2.8224760240754598</v>
      </c>
      <c r="C5878" s="141">
        <v>-3.2338896919566702</v>
      </c>
      <c r="D5878" s="141">
        <v>-2.5028659090763101</v>
      </c>
      <c r="E5878" s="141">
        <v>-2.8376527819777402</v>
      </c>
    </row>
    <row r="5879" spans="1:5" x14ac:dyDescent="0.25">
      <c r="A5879" s="141">
        <v>32215.995544742698</v>
      </c>
      <c r="B5879" s="141">
        <v>-2.8224908144289702</v>
      </c>
      <c r="C5879" s="141">
        <v>-2.2919381205448501</v>
      </c>
      <c r="D5879" s="141">
        <v>-2.5028661566851702</v>
      </c>
      <c r="E5879" s="141">
        <v>-2.8376738541541</v>
      </c>
    </row>
    <row r="5880" spans="1:5" x14ac:dyDescent="0.25">
      <c r="A5880" s="141">
        <v>32216.871999144299</v>
      </c>
      <c r="B5880" s="141">
        <v>-2.8225026701120801</v>
      </c>
      <c r="C5880" s="141">
        <v>-3.0185029681880202</v>
      </c>
      <c r="D5880" s="141">
        <v>-2.5028663544047101</v>
      </c>
      <c r="E5880" s="141">
        <v>-2.83769075100275</v>
      </c>
    </row>
    <row r="5881" spans="1:5" x14ac:dyDescent="0.25">
      <c r="A5881" s="141">
        <v>32227.804509910002</v>
      </c>
      <c r="B5881" s="141">
        <v>-2.8226502654164101</v>
      </c>
      <c r="C5881" s="141">
        <v>-3.4670641181105299</v>
      </c>
      <c r="D5881" s="141">
        <v>-2.5028687593072401</v>
      </c>
      <c r="E5881" s="141">
        <v>-2.8379015368334799</v>
      </c>
    </row>
    <row r="5882" spans="1:5" x14ac:dyDescent="0.25">
      <c r="A5882" s="141">
        <v>32228.686196636601</v>
      </c>
      <c r="B5882" s="141">
        <v>-2.822662145522</v>
      </c>
      <c r="C5882" s="141">
        <v>-2.3670068749128998</v>
      </c>
      <c r="D5882" s="141">
        <v>-2.5028689483254598</v>
      </c>
      <c r="E5882" s="141">
        <v>-2.8379185380732102</v>
      </c>
    </row>
    <row r="5883" spans="1:5" x14ac:dyDescent="0.25">
      <c r="A5883" s="141">
        <v>32230.363866526601</v>
      </c>
      <c r="B5883" s="141">
        <v>-2.8226847413825902</v>
      </c>
      <c r="C5883" s="141">
        <v>-2.8905239920772301</v>
      </c>
      <c r="D5883" s="141">
        <v>-2.50286930596334</v>
      </c>
      <c r="E5883" s="141">
        <v>-2.8379508886793601</v>
      </c>
    </row>
    <row r="5884" spans="1:5" x14ac:dyDescent="0.25">
      <c r="A5884" s="141">
        <v>32234.5506426094</v>
      </c>
      <c r="B5884" s="141">
        <v>-2.8227410767431</v>
      </c>
      <c r="C5884" s="141">
        <v>-3.1934673047589199</v>
      </c>
      <c r="D5884" s="141">
        <v>-2.5028701869230701</v>
      </c>
      <c r="E5884" s="141">
        <v>-2.83803162660895</v>
      </c>
    </row>
    <row r="5885" spans="1:5" x14ac:dyDescent="0.25">
      <c r="A5885" s="141">
        <v>32236.349940572301</v>
      </c>
      <c r="B5885" s="141">
        <v>-2.8227652633112998</v>
      </c>
      <c r="C5885" s="141">
        <v>-2.4165893801704299</v>
      </c>
      <c r="D5885" s="141">
        <v>-2.5028705604635002</v>
      </c>
      <c r="E5885" s="141">
        <v>-2.8380663261135299</v>
      </c>
    </row>
    <row r="5886" spans="1:5" x14ac:dyDescent="0.25">
      <c r="A5886" s="141">
        <v>32239.501633037798</v>
      </c>
      <c r="B5886" s="141">
        <v>-2.8228075943460902</v>
      </c>
      <c r="C5886" s="141">
        <v>-1.7979615459068801</v>
      </c>
      <c r="D5886" s="141">
        <v>-2.50287120745709</v>
      </c>
      <c r="E5886" s="141">
        <v>-2.83812710914694</v>
      </c>
    </row>
    <row r="5887" spans="1:5" x14ac:dyDescent="0.25">
      <c r="A5887" s="141">
        <v>32241.837286913</v>
      </c>
      <c r="B5887" s="141">
        <v>-2.8228389364762601</v>
      </c>
      <c r="C5887" s="141">
        <v>-2.91710659356005</v>
      </c>
      <c r="D5887" s="141">
        <v>-2.5028716809406601</v>
      </c>
      <c r="E5887" s="141">
        <v>-2.8381721562915798</v>
      </c>
    </row>
    <row r="5888" spans="1:5" x14ac:dyDescent="0.25">
      <c r="A5888" s="141">
        <v>32242.368501642799</v>
      </c>
      <c r="B5888" s="141">
        <v>-2.8228460614556501</v>
      </c>
      <c r="C5888" s="141">
        <v>-3.08720827578159</v>
      </c>
      <c r="D5888" s="141">
        <v>-2.5028717879179898</v>
      </c>
      <c r="E5888" s="141">
        <v>-2.8381824019395898</v>
      </c>
    </row>
    <row r="5889" spans="1:5" x14ac:dyDescent="0.25">
      <c r="A5889" s="141">
        <v>32243.700365181001</v>
      </c>
      <c r="B5889" s="141">
        <v>-2.8228639197085901</v>
      </c>
      <c r="C5889" s="141"/>
      <c r="D5889" s="141">
        <v>-2.5028720549758101</v>
      </c>
      <c r="E5889" s="141">
        <v>-2.8382080902702498</v>
      </c>
    </row>
    <row r="5890" spans="1:5" x14ac:dyDescent="0.25">
      <c r="A5890" s="141">
        <v>32248.738114853499</v>
      </c>
      <c r="B5890" s="141">
        <v>-2.8229313968209002</v>
      </c>
      <c r="C5890" s="141">
        <v>-2.6822794085222998</v>
      </c>
      <c r="D5890" s="141">
        <v>-2.5028730501969498</v>
      </c>
      <c r="E5890" s="141">
        <v>-2.83830526111774</v>
      </c>
    </row>
    <row r="5891" spans="1:5" x14ac:dyDescent="0.25">
      <c r="A5891" s="141">
        <v>32253.509533663</v>
      </c>
      <c r="B5891" s="141">
        <v>-2.8229952024703899</v>
      </c>
      <c r="C5891" s="141">
        <v>-2.8179095237034502</v>
      </c>
      <c r="D5891" s="141">
        <v>-2.5028739711142101</v>
      </c>
      <c r="E5891" s="141">
        <v>-2.8383973023673001</v>
      </c>
    </row>
    <row r="5892" spans="1:5" x14ac:dyDescent="0.25">
      <c r="A5892" s="141">
        <v>32255.733084641699</v>
      </c>
      <c r="B5892" s="141">
        <v>-2.8230249022271399</v>
      </c>
      <c r="C5892" s="141">
        <v>-2.6903397436590999</v>
      </c>
      <c r="D5892" s="141">
        <v>-2.50287439309347</v>
      </c>
      <c r="E5892" s="141">
        <v>-2.8384401974219</v>
      </c>
    </row>
    <row r="5893" spans="1:5" x14ac:dyDescent="0.25">
      <c r="A5893" s="141">
        <v>32260.643218581401</v>
      </c>
      <c r="B5893" s="141">
        <v>-2.8230904084745099</v>
      </c>
      <c r="C5893" s="141">
        <v>-2.7919075875695101</v>
      </c>
      <c r="D5893" s="141">
        <v>-2.5028753088098101</v>
      </c>
      <c r="E5893" s="141">
        <v>-2.8385349255476902</v>
      </c>
    </row>
    <row r="5894" spans="1:5" x14ac:dyDescent="0.25">
      <c r="A5894" s="141">
        <v>32260.856416727202</v>
      </c>
      <c r="B5894" s="141">
        <v>-2.8230932503270898</v>
      </c>
      <c r="C5894" s="141">
        <v>-2.3375889028877799</v>
      </c>
      <c r="D5894" s="141">
        <v>-2.5028753480688302</v>
      </c>
      <c r="E5894" s="141">
        <v>-2.83853903881786</v>
      </c>
    </row>
    <row r="5895" spans="1:5" x14ac:dyDescent="0.25">
      <c r="A5895" s="141">
        <v>32261.066588380301</v>
      </c>
      <c r="B5895" s="141">
        <v>-2.8230960516396499</v>
      </c>
      <c r="C5895" s="141">
        <v>-2.8648350090361401</v>
      </c>
      <c r="D5895" s="141">
        <v>-2.5028753867297602</v>
      </c>
      <c r="E5895" s="141">
        <v>-2.83854309371136</v>
      </c>
    </row>
    <row r="5896" spans="1:5" x14ac:dyDescent="0.25">
      <c r="A5896" s="141">
        <v>32267.279019883201</v>
      </c>
      <c r="B5896" s="141">
        <v>-2.8231787664271799</v>
      </c>
      <c r="C5896" s="141">
        <v>-3.1936732956583498</v>
      </c>
      <c r="D5896" s="141">
        <v>-2.50287651125304</v>
      </c>
      <c r="E5896" s="141">
        <v>-2.8386629579346199</v>
      </c>
    </row>
    <row r="5897" spans="1:5" x14ac:dyDescent="0.25">
      <c r="A5897" s="141">
        <v>32279.9234728335</v>
      </c>
      <c r="B5897" s="141">
        <v>-2.8233465892051801</v>
      </c>
      <c r="C5897" s="141">
        <v>-2.7213865649020299</v>
      </c>
      <c r="D5897" s="141">
        <v>-2.5028786916289101</v>
      </c>
      <c r="E5897" s="141">
        <v>-2.8389069601032602</v>
      </c>
    </row>
    <row r="5898" spans="1:5" x14ac:dyDescent="0.25">
      <c r="A5898" s="141">
        <v>32281.291825628701</v>
      </c>
      <c r="B5898" s="141">
        <v>-2.82336470792887</v>
      </c>
      <c r="C5898" s="141">
        <v>-3.3158496535642699</v>
      </c>
      <c r="D5898" s="141">
        <v>-2.5028789189193401</v>
      </c>
      <c r="E5898" s="141">
        <v>-2.8389333683691902</v>
      </c>
    </row>
    <row r="5899" spans="1:5" x14ac:dyDescent="0.25">
      <c r="A5899" s="141">
        <v>32286.4477827917</v>
      </c>
      <c r="B5899" s="141">
        <v>-2.8234329044911002</v>
      </c>
      <c r="C5899" s="141">
        <v>-1.47196919561062</v>
      </c>
      <c r="D5899" s="141">
        <v>-2.5028797602393298</v>
      </c>
      <c r="E5899" s="141">
        <v>-2.83903287986166</v>
      </c>
    </row>
    <row r="5900" spans="1:5" x14ac:dyDescent="0.25">
      <c r="A5900" s="141">
        <v>32290.874729113999</v>
      </c>
      <c r="B5900" s="141">
        <v>-2.82349136422877</v>
      </c>
      <c r="C5900" s="141">
        <v>-2.8587491113605501</v>
      </c>
      <c r="D5900" s="141">
        <v>-2.5028804636115001</v>
      </c>
      <c r="E5900" s="141">
        <v>-2.8391183275804202</v>
      </c>
    </row>
    <row r="5901" spans="1:5" x14ac:dyDescent="0.25">
      <c r="A5901" s="141">
        <v>32293.919735307401</v>
      </c>
      <c r="B5901" s="141">
        <v>-2.8235315242342698</v>
      </c>
      <c r="C5901" s="141">
        <v>-2.83542476869499</v>
      </c>
      <c r="D5901" s="141">
        <v>-2.50288093726954</v>
      </c>
      <c r="E5901" s="141">
        <v>-2.8391771048420398</v>
      </c>
    </row>
    <row r="5902" spans="1:5" x14ac:dyDescent="0.25">
      <c r="A5902" s="141">
        <v>32307.3953420164</v>
      </c>
      <c r="B5902" s="141">
        <v>-2.8237087561911198</v>
      </c>
      <c r="C5902" s="141">
        <v>-2.8577295945931902</v>
      </c>
      <c r="D5902" s="141">
        <v>-2.5028829348114399</v>
      </c>
      <c r="E5902" s="141">
        <v>-2.8394372548703299</v>
      </c>
    </row>
    <row r="5903" spans="1:5" x14ac:dyDescent="0.25">
      <c r="A5903" s="141">
        <v>32310.695061931699</v>
      </c>
      <c r="B5903" s="141">
        <v>-2.8237520311633801</v>
      </c>
      <c r="C5903" s="141">
        <v>-1.6873751745016199</v>
      </c>
      <c r="D5903" s="141">
        <v>-2.5028833995737401</v>
      </c>
      <c r="E5903" s="141">
        <v>-2.8395009647946399</v>
      </c>
    </row>
    <row r="5904" spans="1:5" x14ac:dyDescent="0.25">
      <c r="A5904" s="141">
        <v>32310.961489757301</v>
      </c>
      <c r="B5904" s="141">
        <v>-2.8237555231818599</v>
      </c>
      <c r="C5904" s="141">
        <v>-2.92607252350474</v>
      </c>
      <c r="D5904" s="141">
        <v>-2.5028834366838302</v>
      </c>
      <c r="E5904" s="141">
        <v>-2.8395061090323801</v>
      </c>
    </row>
    <row r="5905" spans="1:5" x14ac:dyDescent="0.25">
      <c r="A5905" s="141">
        <v>32312.791712012298</v>
      </c>
      <c r="B5905" s="141">
        <v>-2.8237795030186099</v>
      </c>
      <c r="C5905" s="141">
        <v>-2.89040306392832</v>
      </c>
      <c r="D5905" s="141">
        <v>-2.5028836899338298</v>
      </c>
      <c r="E5905" s="141">
        <v>-2.83954144784735</v>
      </c>
    </row>
    <row r="5906" spans="1:5" x14ac:dyDescent="0.25">
      <c r="A5906" s="141">
        <v>32313.201046788799</v>
      </c>
      <c r="B5906" s="141">
        <v>-2.82378486414291</v>
      </c>
      <c r="C5906" s="141">
        <v>-2.27643648117296</v>
      </c>
      <c r="D5906" s="141">
        <v>-2.5028837461735902</v>
      </c>
      <c r="E5906" s="141">
        <v>-2.8395493516108501</v>
      </c>
    </row>
    <row r="5907" spans="1:5" x14ac:dyDescent="0.25">
      <c r="A5907" s="141">
        <v>32314.0882856647</v>
      </c>
      <c r="B5907" s="141">
        <v>-2.8237964818962502</v>
      </c>
      <c r="C5907" s="141">
        <v>-2.0322711895016101</v>
      </c>
      <c r="D5907" s="141">
        <v>-2.5028838675721499</v>
      </c>
      <c r="E5907" s="141">
        <v>-2.83956648329201</v>
      </c>
    </row>
    <row r="5908" spans="1:5" x14ac:dyDescent="0.25">
      <c r="A5908" s="141">
        <v>32316.035338567901</v>
      </c>
      <c r="B5908" s="141">
        <v>-2.8238219648749601</v>
      </c>
      <c r="C5908" s="141">
        <v>-2.37214253024732</v>
      </c>
      <c r="D5908" s="141">
        <v>-2.50288413157703</v>
      </c>
      <c r="E5908" s="141">
        <v>-2.8396040796842299</v>
      </c>
    </row>
    <row r="5909" spans="1:5" x14ac:dyDescent="0.25">
      <c r="A5909" s="141">
        <v>32326.4078820873</v>
      </c>
      <c r="B5909" s="141">
        <v>-2.8239574362262401</v>
      </c>
      <c r="C5909" s="141">
        <v>-2.6178534425111999</v>
      </c>
      <c r="D5909" s="141">
        <v>-2.50288548255164</v>
      </c>
      <c r="E5909" s="141">
        <v>-2.83980438498071</v>
      </c>
    </row>
    <row r="5910" spans="1:5" x14ac:dyDescent="0.25">
      <c r="A5910" s="141">
        <v>32327.572999739699</v>
      </c>
      <c r="B5910" s="141">
        <v>-2.8239726234293099</v>
      </c>
      <c r="C5910" s="141">
        <v>-2.7863124891145201</v>
      </c>
      <c r="D5910" s="141">
        <v>-2.5028856284937699</v>
      </c>
      <c r="E5910" s="141">
        <v>-2.83982688655392</v>
      </c>
    </row>
    <row r="5911" spans="1:5" x14ac:dyDescent="0.25">
      <c r="A5911" s="141">
        <v>32338.4148333415</v>
      </c>
      <c r="B5911" s="141">
        <v>-2.8241136562149198</v>
      </c>
      <c r="C5911" s="141">
        <v>-3.0181266167356302</v>
      </c>
      <c r="D5911" s="141">
        <v>-2.5028869306913499</v>
      </c>
      <c r="E5911" s="141">
        <v>-2.8400362894206501</v>
      </c>
    </row>
    <row r="5912" spans="1:5" x14ac:dyDescent="0.25">
      <c r="A5912" s="141">
        <v>32345.9358999705</v>
      </c>
      <c r="B5912" s="141">
        <v>-2.8242111846237301</v>
      </c>
      <c r="C5912" s="141">
        <v>-2.8401815724080399</v>
      </c>
      <c r="D5912" s="141">
        <v>-2.5028877751645702</v>
      </c>
      <c r="E5912" s="141">
        <v>-2.8401815724080399</v>
      </c>
    </row>
    <row r="5913" spans="1:5" x14ac:dyDescent="0.25">
      <c r="A5913" s="141">
        <v>32346.090505504199</v>
      </c>
      <c r="B5913" s="141">
        <v>-2.8242131868107698</v>
      </c>
      <c r="C5913" s="141">
        <v>-2.0795117754191801</v>
      </c>
      <c r="D5913" s="141">
        <v>-2.5028877920210499</v>
      </c>
      <c r="E5913" s="141">
        <v>-2.8401845590503298</v>
      </c>
    </row>
    <row r="5914" spans="1:5" x14ac:dyDescent="0.25">
      <c r="A5914" s="141">
        <v>32347.836933550399</v>
      </c>
      <c r="B5914" s="141">
        <v>-2.8242357961829998</v>
      </c>
      <c r="C5914" s="141">
        <v>-2.57524232739221</v>
      </c>
      <c r="D5914" s="141">
        <v>-2.5028879810300499</v>
      </c>
      <c r="E5914" s="141">
        <v>-2.84021829667418</v>
      </c>
    </row>
    <row r="5915" spans="1:5" x14ac:dyDescent="0.25">
      <c r="A5915" s="141">
        <v>32353.873017200101</v>
      </c>
      <c r="B5915" s="141">
        <v>-2.8243138352486001</v>
      </c>
      <c r="C5915" s="141">
        <v>-2.5342142589568399</v>
      </c>
      <c r="D5915" s="141">
        <v>-2.5028886145024001</v>
      </c>
      <c r="E5915" s="141">
        <v>-2.8403349083149498</v>
      </c>
    </row>
    <row r="5916" spans="1:5" x14ac:dyDescent="0.25">
      <c r="A5916" s="141">
        <v>32357.272908265</v>
      </c>
      <c r="B5916" s="141">
        <v>-2.82435772027373</v>
      </c>
      <c r="C5916" s="141">
        <v>-2.4128959363850799</v>
      </c>
      <c r="D5916" s="141">
        <v>-2.5028889578482398</v>
      </c>
      <c r="E5916" s="141">
        <v>-2.8404005952710598</v>
      </c>
    </row>
    <row r="5917" spans="1:5" x14ac:dyDescent="0.25">
      <c r="A5917" s="141">
        <v>32360.082044593499</v>
      </c>
      <c r="B5917" s="141">
        <v>-2.8243939411827199</v>
      </c>
      <c r="C5917" s="141">
        <v>-3.4435051545989901</v>
      </c>
      <c r="D5917" s="141">
        <v>-2.5028892342447899</v>
      </c>
      <c r="E5917" s="141">
        <v>-2.8404548708994399</v>
      </c>
    </row>
    <row r="5918" spans="1:5" x14ac:dyDescent="0.25">
      <c r="A5918" s="141">
        <v>32361.984537748001</v>
      </c>
      <c r="B5918" s="141">
        <v>-2.8244184519317401</v>
      </c>
      <c r="C5918" s="141">
        <v>-3.2077790234146999</v>
      </c>
      <c r="D5918" s="141">
        <v>-2.5028894176982801</v>
      </c>
      <c r="E5918" s="141">
        <v>-2.8404916303193999</v>
      </c>
    </row>
    <row r="5919" spans="1:5" x14ac:dyDescent="0.25">
      <c r="A5919" s="141">
        <v>32362.060261538802</v>
      </c>
      <c r="B5919" s="141">
        <v>-2.8244194271852199</v>
      </c>
      <c r="C5919" s="141">
        <v>-2.9133368043761201</v>
      </c>
      <c r="D5919" s="141">
        <v>-2.5028894249378202</v>
      </c>
      <c r="E5919" s="141">
        <v>-2.84049309345151</v>
      </c>
    </row>
    <row r="5920" spans="1:5" x14ac:dyDescent="0.25">
      <c r="A5920" s="141">
        <v>32365.0249682125</v>
      </c>
      <c r="B5920" s="141">
        <v>-2.82445758986356</v>
      </c>
      <c r="C5920" s="141">
        <v>-2.6617585561694201</v>
      </c>
      <c r="D5920" s="141">
        <v>-2.5028897046321998</v>
      </c>
      <c r="E5920" s="141">
        <v>-2.8405503785378698</v>
      </c>
    </row>
    <row r="5921" spans="1:5" x14ac:dyDescent="0.25">
      <c r="A5921" s="141">
        <v>32365.1751534143</v>
      </c>
      <c r="B5921" s="141">
        <v>-2.82445952205655</v>
      </c>
      <c r="C5921" s="141">
        <v>-3.2216739544657198</v>
      </c>
      <c r="D5921" s="141">
        <v>-2.5028897186067098</v>
      </c>
      <c r="E5921" s="141">
        <v>-2.8405532805272502</v>
      </c>
    </row>
    <row r="5922" spans="1:5" x14ac:dyDescent="0.25">
      <c r="A5922" s="141">
        <v>32365.637735066601</v>
      </c>
      <c r="B5922" s="141">
        <v>-2.8244654727251102</v>
      </c>
      <c r="C5922" s="141">
        <v>-2.8508298547831301</v>
      </c>
      <c r="D5922" s="141">
        <v>-2.50288976153172</v>
      </c>
      <c r="E5922" s="141">
        <v>-2.8405622189072299</v>
      </c>
    </row>
    <row r="5923" spans="1:5" x14ac:dyDescent="0.25">
      <c r="A5923" s="141">
        <v>32367.270946475401</v>
      </c>
      <c r="B5923" s="141">
        <v>-2.8244864748094902</v>
      </c>
      <c r="C5923" s="141">
        <v>0.80772232504866504</v>
      </c>
      <c r="D5923" s="141">
        <v>-2.50288991166682</v>
      </c>
      <c r="E5923" s="141">
        <v>-2.8405937775801098</v>
      </c>
    </row>
    <row r="5924" spans="1:5" x14ac:dyDescent="0.25">
      <c r="A5924" s="141">
        <v>32371.319701024098</v>
      </c>
      <c r="B5924" s="141">
        <v>-2.8245384881234301</v>
      </c>
      <c r="C5924" s="141">
        <v>-3.4477091087189802</v>
      </c>
      <c r="D5924" s="141">
        <v>-2.5028902743441201</v>
      </c>
      <c r="E5924" s="141">
        <v>-2.8406720148592202</v>
      </c>
    </row>
    <row r="5925" spans="1:5" x14ac:dyDescent="0.25">
      <c r="A5925" s="141">
        <v>32384.557183226501</v>
      </c>
      <c r="B5925" s="141">
        <v>-2.8247080378581901</v>
      </c>
      <c r="C5925" s="141">
        <v>-1.9621014276148201</v>
      </c>
      <c r="D5925" s="141">
        <v>-2.5028913661369501</v>
      </c>
      <c r="E5925" s="141">
        <v>-2.8409278413415802</v>
      </c>
    </row>
    <row r="5926" spans="1:5" x14ac:dyDescent="0.25">
      <c r="A5926" s="141">
        <v>32385.321477553702</v>
      </c>
      <c r="B5926" s="141">
        <v>-2.8247178033797802</v>
      </c>
      <c r="C5926" s="141">
        <v>-2.72934421259977</v>
      </c>
      <c r="D5926" s="141">
        <v>-2.5028914248054099</v>
      </c>
      <c r="E5926" s="141">
        <v>-2.8409426133282101</v>
      </c>
    </row>
    <row r="5927" spans="1:5" x14ac:dyDescent="0.25">
      <c r="A5927" s="141">
        <v>32386.574690699101</v>
      </c>
      <c r="B5927" s="141">
        <v>-2.8247338102805402</v>
      </c>
      <c r="C5927" s="141">
        <v>-2.2359715265436102</v>
      </c>
      <c r="D5927" s="141">
        <v>-2.5028915199773301</v>
      </c>
      <c r="E5927" s="141">
        <v>-2.8409668352523698</v>
      </c>
    </row>
    <row r="5928" spans="1:5" x14ac:dyDescent="0.25">
      <c r="A5928" s="141">
        <v>32387.774917910301</v>
      </c>
      <c r="B5928" s="141">
        <v>-2.8247491338612001</v>
      </c>
      <c r="C5928" s="141">
        <v>-2.7960517814685799</v>
      </c>
      <c r="D5928" s="141">
        <v>-2.5028916099309</v>
      </c>
      <c r="E5928" s="141">
        <v>-2.84099003342366</v>
      </c>
    </row>
    <row r="5929" spans="1:5" x14ac:dyDescent="0.25">
      <c r="A5929" s="141">
        <v>32398.026821232601</v>
      </c>
      <c r="B5929" s="141">
        <v>-2.8248797612650298</v>
      </c>
      <c r="C5929" s="141">
        <v>-3.24338608672101</v>
      </c>
      <c r="D5929" s="141">
        <v>-2.50289233086546</v>
      </c>
      <c r="E5929" s="141">
        <v>-2.8411881976176798</v>
      </c>
    </row>
    <row r="5930" spans="1:5" x14ac:dyDescent="0.25">
      <c r="A5930" s="141">
        <v>32398.892561022501</v>
      </c>
      <c r="B5930" s="141">
        <v>-2.82489077092381</v>
      </c>
      <c r="C5930" s="141">
        <v>-2.9392166067964198</v>
      </c>
      <c r="D5930" s="141">
        <v>-2.5028923878754101</v>
      </c>
      <c r="E5930" s="141">
        <v>-2.8412049330626199</v>
      </c>
    </row>
    <row r="5931" spans="1:5" x14ac:dyDescent="0.25">
      <c r="A5931" s="141">
        <v>32400.464825968302</v>
      </c>
      <c r="B5931" s="141">
        <v>-2.8249107569782899</v>
      </c>
      <c r="C5931" s="141">
        <v>-2.7473687888204301</v>
      </c>
      <c r="D5931" s="141">
        <v>-2.50289248987615</v>
      </c>
      <c r="E5931" s="141">
        <v>-2.8412353266491102</v>
      </c>
    </row>
    <row r="5932" spans="1:5" x14ac:dyDescent="0.25">
      <c r="A5932" s="141">
        <v>32410.048524236699</v>
      </c>
      <c r="B5932" s="141">
        <v>-2.8250323437360101</v>
      </c>
      <c r="C5932" s="141">
        <v>-2.6865061081935</v>
      </c>
      <c r="D5932" s="141">
        <v>-2.5028930689925302</v>
      </c>
      <c r="E5932" s="141">
        <v>-2.84142060216374</v>
      </c>
    </row>
    <row r="5933" spans="1:5" x14ac:dyDescent="0.25">
      <c r="A5933" s="141">
        <v>32410.703924573299</v>
      </c>
      <c r="B5933" s="141">
        <v>-2.82504064377023</v>
      </c>
      <c r="C5933" s="141">
        <v>-2.7510436066656001</v>
      </c>
      <c r="D5933" s="141">
        <v>-2.5028931059321202</v>
      </c>
      <c r="E5933" s="141">
        <v>-2.84143327335955</v>
      </c>
    </row>
    <row r="5934" spans="1:5" x14ac:dyDescent="0.25">
      <c r="A5934" s="141">
        <v>32411.854468375099</v>
      </c>
      <c r="B5934" s="141">
        <v>-2.8250552097156101</v>
      </c>
      <c r="C5934" s="141">
        <v>-2.7028761443349301</v>
      </c>
      <c r="D5934" s="141">
        <v>-2.5028931699572499</v>
      </c>
      <c r="E5934" s="141">
        <v>-2.8414555176545799</v>
      </c>
    </row>
    <row r="5935" spans="1:5" x14ac:dyDescent="0.25">
      <c r="A5935" s="141">
        <v>32416.6195737091</v>
      </c>
      <c r="B5935" s="141">
        <v>-2.8251154735356701</v>
      </c>
      <c r="C5935" s="141">
        <v>-2.6841400199485599</v>
      </c>
      <c r="D5935" s="141">
        <v>-2.5028934240030298</v>
      </c>
      <c r="E5935" s="141">
        <v>-2.8415476480217499</v>
      </c>
    </row>
    <row r="5936" spans="1:5" x14ac:dyDescent="0.25">
      <c r="A5936" s="141">
        <v>32417.982727536299</v>
      </c>
      <c r="B5936" s="141">
        <v>-2.8251326946377602</v>
      </c>
      <c r="C5936" s="141">
        <v>-2.9024584809615801</v>
      </c>
      <c r="D5936" s="141">
        <v>-2.50289349339057</v>
      </c>
      <c r="E5936" s="141">
        <v>-2.8415740046834399</v>
      </c>
    </row>
    <row r="5937" spans="1:5" x14ac:dyDescent="0.25">
      <c r="A5937" s="141">
        <v>32419.916821417799</v>
      </c>
      <c r="B5937" s="141">
        <v>-2.8251571144080998</v>
      </c>
      <c r="C5937" s="141">
        <v>-2.9281156627843701</v>
      </c>
      <c r="D5937" s="141">
        <v>-2.5028935893378499</v>
      </c>
      <c r="E5937" s="141">
        <v>-2.8416114012064</v>
      </c>
    </row>
    <row r="5938" spans="1:5" x14ac:dyDescent="0.25">
      <c r="A5938" s="141">
        <v>32421.103872380201</v>
      </c>
      <c r="B5938" s="141">
        <v>-2.82517209381672</v>
      </c>
      <c r="C5938" s="141">
        <v>-2.9480556346531399</v>
      </c>
      <c r="D5938" s="141">
        <v>-2.5028936467740501</v>
      </c>
      <c r="E5938" s="141">
        <v>-2.8416343537441202</v>
      </c>
    </row>
    <row r="5939" spans="1:5" x14ac:dyDescent="0.25">
      <c r="A5939" s="141">
        <v>32423.261287688001</v>
      </c>
      <c r="B5939" s="141">
        <v>-2.8251993022236799</v>
      </c>
      <c r="C5939" s="141">
        <v>-3.5037114925900599</v>
      </c>
      <c r="D5939" s="141">
        <v>-2.50289374834052</v>
      </c>
      <c r="E5939" s="141">
        <v>-2.84167606980402</v>
      </c>
    </row>
    <row r="5940" spans="1:5" x14ac:dyDescent="0.25">
      <c r="A5940" s="141">
        <v>32423.562398661201</v>
      </c>
      <c r="B5940" s="141">
        <v>-2.82520309806196</v>
      </c>
      <c r="C5940" s="141">
        <v>-2.73190886990252</v>
      </c>
      <c r="D5940" s="141">
        <v>-2.5028937622270799</v>
      </c>
      <c r="E5940" s="141">
        <v>-2.8416818922048801</v>
      </c>
    </row>
    <row r="5941" spans="1:5" x14ac:dyDescent="0.25">
      <c r="A5941" s="141">
        <v>32424.5447864302</v>
      </c>
      <c r="B5941" s="141">
        <v>-2.8252154793480999</v>
      </c>
      <c r="C5941" s="141">
        <v>-3.0586498927917498</v>
      </c>
      <c r="D5941" s="141">
        <v>-2.50289380704079</v>
      </c>
      <c r="E5941" s="141">
        <v>-2.8417008881797199</v>
      </c>
    </row>
    <row r="5942" spans="1:5" x14ac:dyDescent="0.25">
      <c r="A5942" s="141">
        <v>32427.241099898602</v>
      </c>
      <c r="B5942" s="141">
        <v>-2.8252494396324499</v>
      </c>
      <c r="C5942" s="141">
        <v>-3.2001764456889301</v>
      </c>
      <c r="D5942" s="141">
        <v>-2.5028939261756098</v>
      </c>
      <c r="E5942" s="141">
        <v>-2.84175302660694</v>
      </c>
    </row>
    <row r="5943" spans="1:5" x14ac:dyDescent="0.25">
      <c r="A5943" s="141">
        <v>32431.125834098199</v>
      </c>
      <c r="B5943" s="141">
        <v>-2.8252983113418502</v>
      </c>
      <c r="C5943" s="141">
        <v>-1.0744482828472599</v>
      </c>
      <c r="D5943" s="141">
        <v>-2.50289408788964</v>
      </c>
      <c r="E5943" s="141">
        <v>-2.8418281481801402</v>
      </c>
    </row>
    <row r="5944" spans="1:5" x14ac:dyDescent="0.25">
      <c r="A5944" s="141">
        <v>32431.644608453</v>
      </c>
      <c r="B5944" s="141">
        <v>-2.8253048326794201</v>
      </c>
      <c r="C5944" s="141">
        <v>-2.92115333644885</v>
      </c>
      <c r="D5944" s="141">
        <v>-2.5028941086001502</v>
      </c>
      <c r="E5944" s="141">
        <v>-2.8418381802923101</v>
      </c>
    </row>
    <row r="5945" spans="1:5" x14ac:dyDescent="0.25">
      <c r="A5945" s="141">
        <v>32432.866846063</v>
      </c>
      <c r="B5945" s="141">
        <v>-2.8253201922864499</v>
      </c>
      <c r="C5945" s="141">
        <v>-2.3620926737501602</v>
      </c>
      <c r="D5945" s="141">
        <v>-2.5028941565715601</v>
      </c>
      <c r="E5945" s="141">
        <v>-2.84186181627474</v>
      </c>
    </row>
    <row r="5946" spans="1:5" x14ac:dyDescent="0.25">
      <c r="A5946" s="141">
        <v>32436.385927976298</v>
      </c>
      <c r="B5946" s="141">
        <v>-2.8253643787726901</v>
      </c>
      <c r="C5946" s="141">
        <v>-2.86092741048521</v>
      </c>
      <c r="D5946" s="141">
        <v>-2.5028942882524201</v>
      </c>
      <c r="E5946" s="141">
        <v>-2.84192987104865</v>
      </c>
    </row>
    <row r="5947" spans="1:5" x14ac:dyDescent="0.25">
      <c r="A5947" s="141">
        <v>32443.8818663245</v>
      </c>
      <c r="B5947" s="141">
        <v>-2.82545831615051</v>
      </c>
      <c r="C5947" s="141">
        <v>-2.5990736663540099</v>
      </c>
      <c r="D5947" s="141">
        <v>-2.5028945370205098</v>
      </c>
      <c r="E5947" s="141">
        <v>-2.8420748419870598</v>
      </c>
    </row>
    <row r="5948" spans="1:5" x14ac:dyDescent="0.25">
      <c r="A5948" s="141">
        <v>32454.314443024199</v>
      </c>
      <c r="B5948" s="141">
        <v>-2.82558863907864</v>
      </c>
      <c r="C5948" s="141">
        <v>-2.6800845640791402</v>
      </c>
      <c r="D5948" s="141">
        <v>-2.5028948119450001</v>
      </c>
      <c r="E5948" s="141">
        <v>-2.84227662636009</v>
      </c>
    </row>
    <row r="5949" spans="1:5" x14ac:dyDescent="0.25">
      <c r="A5949" s="141">
        <v>32456.668327344902</v>
      </c>
      <c r="B5949" s="141">
        <v>-2.8256179767220302</v>
      </c>
      <c r="C5949" s="141">
        <v>-6.0004247309893</v>
      </c>
      <c r="D5949" s="141">
        <v>-2.5028948625873499</v>
      </c>
      <c r="E5949" s="141">
        <v>-2.8423221576246198</v>
      </c>
    </row>
    <row r="5950" spans="1:5" x14ac:dyDescent="0.25">
      <c r="A5950" s="141">
        <v>32459.4034236099</v>
      </c>
      <c r="B5950" s="141">
        <v>-2.8256520346668199</v>
      </c>
      <c r="C5950" s="141">
        <v>-2.4579813197849001</v>
      </c>
      <c r="D5950" s="141">
        <v>-2.5028949161948102</v>
      </c>
      <c r="E5950" s="141">
        <v>-2.8423750640521801</v>
      </c>
    </row>
    <row r="5951" spans="1:5" x14ac:dyDescent="0.25">
      <c r="A5951" s="141">
        <v>32470.118103712801</v>
      </c>
      <c r="B5951" s="141">
        <v>-2.8257851356496202</v>
      </c>
      <c r="C5951" s="141">
        <v>-2.93632856989514</v>
      </c>
      <c r="D5951" s="141">
        <v>-2.5028950723031</v>
      </c>
      <c r="E5951" s="141">
        <v>-2.8425823377595498</v>
      </c>
    </row>
    <row r="5952" spans="1:5" x14ac:dyDescent="0.25">
      <c r="A5952" s="141">
        <v>32473.255832844701</v>
      </c>
      <c r="B5952" s="141">
        <v>-2.8258240168706599</v>
      </c>
      <c r="C5952" s="141">
        <v>-2.2265904632876801</v>
      </c>
      <c r="D5952" s="141">
        <v>-2.5028951018630199</v>
      </c>
      <c r="E5952" s="141">
        <v>-2.8426430407371202</v>
      </c>
    </row>
    <row r="5953" spans="1:5" x14ac:dyDescent="0.25">
      <c r="A5953" s="141">
        <v>32475.497255869799</v>
      </c>
      <c r="B5953" s="141">
        <v>-2.8258517647060999</v>
      </c>
      <c r="C5953" s="141">
        <v>-1.8662461335679901</v>
      </c>
      <c r="D5953" s="141">
        <v>-2.5028951185246902</v>
      </c>
      <c r="E5953" s="141">
        <v>-2.8426864047682798</v>
      </c>
    </row>
    <row r="5954" spans="1:5" x14ac:dyDescent="0.25">
      <c r="A5954" s="141">
        <v>32475.770164031099</v>
      </c>
      <c r="B5954" s="141">
        <v>-2.8258551416647499</v>
      </c>
      <c r="C5954" s="141">
        <v>-2.2604473970337602</v>
      </c>
      <c r="D5954" s="141">
        <v>-2.5028951203004</v>
      </c>
      <c r="E5954" s="141">
        <v>-2.8426916846911698</v>
      </c>
    </row>
    <row r="5955" spans="1:5" x14ac:dyDescent="0.25">
      <c r="A5955" s="141">
        <v>32477.153016439399</v>
      </c>
      <c r="B5955" s="141">
        <v>-2.82587224795703</v>
      </c>
      <c r="C5955" s="141">
        <v>-2.8334066200373198</v>
      </c>
      <c r="D5955" s="141">
        <v>-2.5028951284552399</v>
      </c>
      <c r="E5955" s="141">
        <v>-2.8427184387896598</v>
      </c>
    </row>
    <row r="5956" spans="1:5" x14ac:dyDescent="0.25">
      <c r="A5956" s="141">
        <v>32479.685879225301</v>
      </c>
      <c r="B5956" s="141">
        <v>-2.8259035581769698</v>
      </c>
      <c r="C5956" s="141">
        <v>-1.7392027474349301</v>
      </c>
      <c r="D5956" s="141">
        <v>-2.50289513974676</v>
      </c>
      <c r="E5956" s="141">
        <v>-2.8427674430952798</v>
      </c>
    </row>
    <row r="5957" spans="1:5" x14ac:dyDescent="0.25">
      <c r="A5957" s="141">
        <v>32487.7873641972</v>
      </c>
      <c r="B5957" s="141">
        <v>-2.82600351399071</v>
      </c>
      <c r="C5957" s="141">
        <v>-3.2776143211926798</v>
      </c>
      <c r="D5957" s="141">
        <v>-2.5028951443443601</v>
      </c>
      <c r="E5957" s="141">
        <v>-2.8429241935742402</v>
      </c>
    </row>
    <row r="5958" spans="1:5" x14ac:dyDescent="0.25">
      <c r="A5958" s="141">
        <v>32499.894901523799</v>
      </c>
      <c r="B5958" s="141">
        <v>-2.82615235262459</v>
      </c>
      <c r="C5958" s="141">
        <v>-3.1999027633641202</v>
      </c>
      <c r="D5958" s="141">
        <v>-2.5028950624773398</v>
      </c>
      <c r="E5958" s="141">
        <v>-2.8431584762641</v>
      </c>
    </row>
    <row r="5959" spans="1:5" x14ac:dyDescent="0.25">
      <c r="A5959" s="141">
        <v>32499.956729609399</v>
      </c>
      <c r="B5959" s="141">
        <v>-2.82615311100886</v>
      </c>
      <c r="C5959" s="141">
        <v>-2.9965708673823199</v>
      </c>
      <c r="D5959" s="141">
        <v>-2.5028950617885299</v>
      </c>
      <c r="E5959" s="141">
        <v>-2.8431596727120101</v>
      </c>
    </row>
    <row r="5960" spans="1:5" x14ac:dyDescent="0.25">
      <c r="A5960" s="141">
        <v>32500.157638882101</v>
      </c>
      <c r="B5960" s="141">
        <v>-2.8261555752478702</v>
      </c>
      <c r="C5960" s="141">
        <v>-2.85093922363522</v>
      </c>
      <c r="D5960" s="141">
        <v>-2.5028950595313701</v>
      </c>
      <c r="E5960" s="141">
        <v>-2.84316356055289</v>
      </c>
    </row>
    <row r="5961" spans="1:5" x14ac:dyDescent="0.25">
      <c r="A5961" s="141">
        <v>32504.653944631598</v>
      </c>
      <c r="B5961" s="141">
        <v>-2.8262106774529601</v>
      </c>
      <c r="C5961" s="141">
        <v>-2.6709026507177902</v>
      </c>
      <c r="D5961" s="141">
        <v>-2.5028950014673201</v>
      </c>
      <c r="E5961" s="141">
        <v>-2.8432505713741598</v>
      </c>
    </row>
    <row r="5962" spans="1:5" x14ac:dyDescent="0.25">
      <c r="A5962" s="141">
        <v>32506.4986619747</v>
      </c>
      <c r="B5962" s="141">
        <v>-2.8262332584647201</v>
      </c>
      <c r="C5962" s="141">
        <v>-3.01292589589892</v>
      </c>
      <c r="D5962" s="141">
        <v>-2.5028949734746599</v>
      </c>
      <c r="E5962" s="141">
        <v>-2.8432862706352502</v>
      </c>
    </row>
    <row r="5963" spans="1:5" x14ac:dyDescent="0.25">
      <c r="A5963" s="141">
        <v>32511.2695605687</v>
      </c>
      <c r="B5963" s="141">
        <v>-2.8262915884597302</v>
      </c>
      <c r="C5963" s="141">
        <v>-3.1490366089211901</v>
      </c>
      <c r="D5963" s="141">
        <v>-2.5028948898746601</v>
      </c>
      <c r="E5963" s="141">
        <v>-2.84337860043596</v>
      </c>
    </row>
    <row r="5964" spans="1:5" x14ac:dyDescent="0.25">
      <c r="A5964" s="141">
        <v>32521.796065461898</v>
      </c>
      <c r="B5964" s="141">
        <v>-2.8264199299234498</v>
      </c>
      <c r="C5964" s="141">
        <v>-1.9951606254501899</v>
      </c>
      <c r="D5964" s="141">
        <v>-2.5028946486435601</v>
      </c>
      <c r="E5964" s="141">
        <v>-2.8435823298776701</v>
      </c>
    </row>
    <row r="5965" spans="1:5" x14ac:dyDescent="0.25">
      <c r="A5965" s="141">
        <v>32525.0002470783</v>
      </c>
      <c r="B5965" s="141">
        <v>-2.8264588982663299</v>
      </c>
      <c r="C5965" s="141">
        <v>-2.7194503804224901</v>
      </c>
      <c r="D5965" s="141">
        <v>-2.50289455981626</v>
      </c>
      <c r="E5965" s="141">
        <v>-2.84364434693823</v>
      </c>
    </row>
    <row r="5966" spans="1:5" x14ac:dyDescent="0.25">
      <c r="A5966" s="141">
        <v>32529.481784708401</v>
      </c>
      <c r="B5966" s="141">
        <v>-2.8265133249280998</v>
      </c>
      <c r="C5966" s="141">
        <v>-3.2009641748322801</v>
      </c>
      <c r="D5966" s="141">
        <v>-2.5028944236099</v>
      </c>
      <c r="E5966" s="141">
        <v>-2.8437310899453099</v>
      </c>
    </row>
    <row r="5967" spans="1:5" x14ac:dyDescent="0.25">
      <c r="A5967" s="141">
        <v>32531.4692747175</v>
      </c>
      <c r="B5967" s="141">
        <v>-2.8265374337161102</v>
      </c>
      <c r="C5967" s="141">
        <v>-2.6830364052213298</v>
      </c>
      <c r="D5967" s="141">
        <v>-2.50289435875463</v>
      </c>
      <c r="E5967" s="141">
        <v>-2.8437695600611801</v>
      </c>
    </row>
    <row r="5968" spans="1:5" x14ac:dyDescent="0.25">
      <c r="A5968" s="141">
        <v>32542.020146630901</v>
      </c>
      <c r="B5968" s="141">
        <v>-2.8266651247460701</v>
      </c>
      <c r="C5968" s="141">
        <v>-2.0442188602298601</v>
      </c>
      <c r="D5968" s="141">
        <v>-2.5028939689888801</v>
      </c>
      <c r="E5968" s="141">
        <v>-2.8439737940174501</v>
      </c>
    </row>
    <row r="5969" spans="1:5" x14ac:dyDescent="0.25">
      <c r="A5969" s="141">
        <v>32545.637085375602</v>
      </c>
      <c r="B5969" s="141">
        <v>-2.8267087846049801</v>
      </c>
      <c r="C5969" s="141">
        <v>-2.8138859695504101</v>
      </c>
      <c r="D5969" s="141">
        <v>-2.50289381787494</v>
      </c>
      <c r="E5969" s="141">
        <v>-2.8440438111034099</v>
      </c>
    </row>
    <row r="5970" spans="1:5" x14ac:dyDescent="0.25">
      <c r="A5970" s="141">
        <v>32546.701413094601</v>
      </c>
      <c r="B5970" s="141">
        <v>-2.8267216209758002</v>
      </c>
      <c r="C5970" s="141">
        <v>-2.9048121774936702</v>
      </c>
      <c r="D5970" s="141">
        <v>-2.5028937717170798</v>
      </c>
      <c r="E5970" s="141">
        <v>-2.8440644148301599</v>
      </c>
    </row>
    <row r="5971" spans="1:5" x14ac:dyDescent="0.25">
      <c r="A5971" s="141">
        <v>32550.856388866901</v>
      </c>
      <c r="B5971" s="141">
        <v>-2.8267716840705099</v>
      </c>
      <c r="C5971" s="141">
        <v>-2.6300199991195599</v>
      </c>
      <c r="D5971" s="141">
        <v>-2.5028935841913702</v>
      </c>
      <c r="E5971" s="141">
        <v>-2.8441448502246902</v>
      </c>
    </row>
    <row r="5972" spans="1:5" x14ac:dyDescent="0.25">
      <c r="A5972" s="141">
        <v>32550.952749610798</v>
      </c>
      <c r="B5972" s="141">
        <v>-2.8267728442063</v>
      </c>
      <c r="C5972" s="141">
        <v>-2.7584114591526698</v>
      </c>
      <c r="D5972" s="141">
        <v>-2.5028935797041401</v>
      </c>
      <c r="E5972" s="141">
        <v>-2.8441467156829998</v>
      </c>
    </row>
    <row r="5973" spans="1:5" x14ac:dyDescent="0.25">
      <c r="A5973" s="141">
        <v>32551.732344645301</v>
      </c>
      <c r="B5973" s="141">
        <v>-2.82678222862882</v>
      </c>
      <c r="C5973" s="141"/>
      <c r="D5973" s="141">
        <v>-2.5028935431707602</v>
      </c>
      <c r="E5973" s="141">
        <v>-2.8441618079972302</v>
      </c>
    </row>
    <row r="5974" spans="1:5" x14ac:dyDescent="0.25">
      <c r="A5974" s="141">
        <v>32553.263801765999</v>
      </c>
      <c r="B5974" s="141">
        <v>-2.8268006557751599</v>
      </c>
      <c r="C5974" s="141">
        <v>-3.1903345991136098</v>
      </c>
      <c r="D5974" s="141">
        <v>-2.5028934702132699</v>
      </c>
      <c r="E5974" s="141">
        <v>-2.8441914559848902</v>
      </c>
    </row>
    <row r="5975" spans="1:5" x14ac:dyDescent="0.25">
      <c r="A5975" s="141">
        <v>32561.8578846542</v>
      </c>
      <c r="B5975" s="141">
        <v>-2.82690387016281</v>
      </c>
      <c r="C5975" s="141">
        <v>-2.7557664563698698</v>
      </c>
      <c r="D5975" s="141">
        <v>-2.5028930316624298</v>
      </c>
      <c r="E5975" s="141">
        <v>-2.84435783764873</v>
      </c>
    </row>
    <row r="5976" spans="1:5" x14ac:dyDescent="0.25">
      <c r="A5976" s="141">
        <v>32564.190018711401</v>
      </c>
      <c r="B5976" s="141">
        <v>-2.8269318223459798</v>
      </c>
      <c r="C5976" s="141">
        <v>-2.8940458865706402</v>
      </c>
      <c r="D5976" s="141">
        <v>-2.5028929041679699</v>
      </c>
      <c r="E5976" s="141">
        <v>-2.8444029895355101</v>
      </c>
    </row>
    <row r="5977" spans="1:5" x14ac:dyDescent="0.25">
      <c r="A5977" s="141">
        <v>32570.8189004878</v>
      </c>
      <c r="B5977" s="141">
        <v>-2.8270111419827102</v>
      </c>
      <c r="C5977" s="141">
        <v>-1.9796679774375701</v>
      </c>
      <c r="D5977" s="141">
        <v>-2.50289252213719</v>
      </c>
      <c r="E5977" s="141">
        <v>-2.8445313336078999</v>
      </c>
    </row>
    <row r="5978" spans="1:5" x14ac:dyDescent="0.25">
      <c r="A5978" s="141">
        <v>32576.464315200399</v>
      </c>
      <c r="B5978" s="141">
        <v>-2.8270785397823399</v>
      </c>
      <c r="C5978" s="141">
        <v>-2.7540533956686999</v>
      </c>
      <c r="D5978" s="141">
        <v>-2.5028921740165302</v>
      </c>
      <c r="E5978" s="141">
        <v>-2.8446406408658298</v>
      </c>
    </row>
    <row r="5979" spans="1:5" x14ac:dyDescent="0.25">
      <c r="A5979" s="141">
        <v>32576.798222400801</v>
      </c>
      <c r="B5979" s="141">
        <v>-2.82708252170017</v>
      </c>
      <c r="C5979" s="141">
        <v>-1.7890279798843101</v>
      </c>
      <c r="D5979" s="141">
        <v>-2.5028921527738701</v>
      </c>
      <c r="E5979" s="141">
        <v>-2.8446471061458598</v>
      </c>
    </row>
    <row r="5980" spans="1:5" x14ac:dyDescent="0.25">
      <c r="A5980" s="141">
        <v>32579.300547335799</v>
      </c>
      <c r="B5980" s="141">
        <v>-2.82711234672075</v>
      </c>
      <c r="C5980" s="141">
        <v>-3.17486234525275</v>
      </c>
      <c r="D5980" s="141">
        <v>-2.50289199126872</v>
      </c>
      <c r="E5980" s="141">
        <v>-2.8446955578652098</v>
      </c>
    </row>
    <row r="5981" spans="1:5" x14ac:dyDescent="0.25">
      <c r="A5981" s="141">
        <v>32583.091244204701</v>
      </c>
      <c r="B5981" s="141">
        <v>-2.82715747476907</v>
      </c>
      <c r="C5981" s="141">
        <v>-2.3565926370887098</v>
      </c>
      <c r="D5981" s="141">
        <v>-2.5028917388635401</v>
      </c>
      <c r="E5981" s="141">
        <v>-2.8447689573783701</v>
      </c>
    </row>
    <row r="5982" spans="1:5" x14ac:dyDescent="0.25">
      <c r="A5982" s="141">
        <v>32586.019941226499</v>
      </c>
      <c r="B5982" s="141">
        <v>-2.8271922970498302</v>
      </c>
      <c r="C5982" s="141">
        <v>-2.8855599740655098</v>
      </c>
      <c r="D5982" s="141">
        <v>-2.5028915374904002</v>
      </c>
      <c r="E5982" s="141">
        <v>-2.8448256671171399</v>
      </c>
    </row>
    <row r="5983" spans="1:5" x14ac:dyDescent="0.25">
      <c r="A5983" s="141">
        <v>32590.8000972398</v>
      </c>
      <c r="B5983" s="141">
        <v>-2.8272490513886099</v>
      </c>
      <c r="C5983" s="141">
        <v>-2.5086942433833501</v>
      </c>
      <c r="D5983" s="141">
        <v>-2.50289119695482</v>
      </c>
      <c r="E5983" s="141">
        <v>-2.8449182297048701</v>
      </c>
    </row>
    <row r="5984" spans="1:5" x14ac:dyDescent="0.25">
      <c r="A5984" s="141">
        <v>32595.912346872701</v>
      </c>
      <c r="B5984" s="141">
        <v>-2.8273096363346299</v>
      </c>
      <c r="C5984" s="141">
        <v>-2.8552294519444099</v>
      </c>
      <c r="D5984" s="141">
        <v>-2.5028908165767301</v>
      </c>
      <c r="E5984" s="141">
        <v>-2.8450172258516599</v>
      </c>
    </row>
    <row r="5985" spans="1:5" x14ac:dyDescent="0.25">
      <c r="A5985" s="141">
        <v>32599.200057233</v>
      </c>
      <c r="B5985" s="141">
        <v>-2.8273485374534202</v>
      </c>
      <c r="C5985" s="141">
        <v>-4.1879369127579604</v>
      </c>
      <c r="D5985" s="141">
        <v>-2.5028905631667602</v>
      </c>
      <c r="E5985" s="141">
        <v>-2.8450808922711901</v>
      </c>
    </row>
    <row r="5986" spans="1:5" x14ac:dyDescent="0.25">
      <c r="A5986" s="141">
        <v>32599.338977734798</v>
      </c>
      <c r="B5986" s="141">
        <v>-2.8273501801429899</v>
      </c>
      <c r="C5986" s="141">
        <v>-2.4886617761005301</v>
      </c>
      <c r="D5986" s="141">
        <v>-2.5028905523081502</v>
      </c>
      <c r="E5986" s="141">
        <v>-2.8450835824893002</v>
      </c>
    </row>
    <row r="5987" spans="1:5" x14ac:dyDescent="0.25">
      <c r="A5987" s="141">
        <v>32599.8340819328</v>
      </c>
      <c r="B5987" s="141">
        <v>-2.8273560338913799</v>
      </c>
      <c r="C5987" s="141">
        <v>-2.9324323815036899</v>
      </c>
      <c r="D5987" s="141">
        <v>-2.5028905135094202</v>
      </c>
      <c r="E5987" s="141">
        <v>-2.8450931702799802</v>
      </c>
    </row>
    <row r="5988" spans="1:5" x14ac:dyDescent="0.25">
      <c r="A5988" s="141">
        <v>32600.0544714159</v>
      </c>
      <c r="B5988" s="141">
        <v>-2.82735863926459</v>
      </c>
      <c r="C5988" s="141">
        <v>-3.5896205035338999</v>
      </c>
      <c r="D5988" s="141">
        <v>-2.5028904961887601</v>
      </c>
      <c r="E5988" s="141">
        <v>-2.8450974381745802</v>
      </c>
    </row>
    <row r="5989" spans="1:5" x14ac:dyDescent="0.25">
      <c r="A5989" s="141">
        <v>32600.670862685602</v>
      </c>
      <c r="B5989" s="141">
        <v>-2.8273659248974998</v>
      </c>
      <c r="C5989" s="141">
        <v>-2.65880551844347</v>
      </c>
      <c r="D5989" s="141">
        <v>-2.5028904475828302</v>
      </c>
      <c r="E5989" s="141">
        <v>-2.8451093747660599</v>
      </c>
    </row>
    <row r="5990" spans="1:5" x14ac:dyDescent="0.25">
      <c r="A5990" s="141">
        <v>32602.378572225702</v>
      </c>
      <c r="B5990" s="141">
        <v>-2.82738610090089</v>
      </c>
      <c r="C5990" s="141">
        <v>-2.3942252380481999</v>
      </c>
      <c r="D5990" s="141">
        <v>-2.5028903116669698</v>
      </c>
      <c r="E5990" s="141">
        <v>-2.8451424452621299</v>
      </c>
    </row>
    <row r="5991" spans="1:5" x14ac:dyDescent="0.25">
      <c r="A5991" s="141">
        <v>32606.531946887899</v>
      </c>
      <c r="B5991" s="141">
        <v>-2.82743511754368</v>
      </c>
      <c r="C5991" s="141">
        <v>-2.8534639297369</v>
      </c>
      <c r="D5991" s="141">
        <v>-2.5028899734365502</v>
      </c>
      <c r="E5991" s="141">
        <v>-2.84522287838365</v>
      </c>
    </row>
    <row r="5992" spans="1:5" x14ac:dyDescent="0.25">
      <c r="A5992" s="141">
        <v>32608.073800470898</v>
      </c>
      <c r="B5992" s="141">
        <v>-2.8274532944492199</v>
      </c>
      <c r="C5992" s="141">
        <v>-3.4763005178644901</v>
      </c>
      <c r="D5992" s="141">
        <v>-2.50288984511965</v>
      </c>
      <c r="E5992" s="141">
        <v>-2.8452527379682699</v>
      </c>
    </row>
    <row r="5993" spans="1:5" x14ac:dyDescent="0.25">
      <c r="A5993" s="141">
        <v>32609.808952339401</v>
      </c>
      <c r="B5993" s="141">
        <v>-2.8274737375213199</v>
      </c>
      <c r="C5993" s="141">
        <v>-2.7653557883856901</v>
      </c>
      <c r="D5993" s="141">
        <v>-2.5028896989373401</v>
      </c>
      <c r="E5993" s="141">
        <v>-2.8452863412726002</v>
      </c>
    </row>
    <row r="5994" spans="1:5" x14ac:dyDescent="0.25">
      <c r="A5994" s="141">
        <v>32611.520383968302</v>
      </c>
      <c r="B5994" s="141">
        <v>-2.8274938880303702</v>
      </c>
      <c r="C5994" s="141">
        <v>-2.0898159332617499</v>
      </c>
      <c r="D5994" s="141">
        <v>-2.5028895529123898</v>
      </c>
      <c r="E5994" s="141">
        <v>-2.84531948551323</v>
      </c>
    </row>
    <row r="5995" spans="1:5" x14ac:dyDescent="0.25">
      <c r="A5995" s="141">
        <v>32617.035746616701</v>
      </c>
      <c r="B5995" s="141">
        <v>-2.8275587377703402</v>
      </c>
      <c r="C5995" s="141">
        <v>-3.1719557434904102</v>
      </c>
      <c r="D5995" s="141">
        <v>-2.5028890699333202</v>
      </c>
      <c r="E5995" s="141">
        <v>-2.8454263001799598</v>
      </c>
    </row>
    <row r="5996" spans="1:5" x14ac:dyDescent="0.25">
      <c r="A5996" s="141">
        <v>32617.624169369701</v>
      </c>
      <c r="B5996" s="141">
        <v>-2.82756564848146</v>
      </c>
      <c r="C5996" s="141">
        <v>-2.9169334815708901</v>
      </c>
      <c r="D5996" s="141">
        <v>-2.5028890172927198</v>
      </c>
      <c r="E5996" s="141">
        <v>-2.8454376961992001</v>
      </c>
    </row>
    <row r="5997" spans="1:5" x14ac:dyDescent="0.25">
      <c r="A5997" s="141">
        <v>32628.4652877605</v>
      </c>
      <c r="B5997" s="141">
        <v>-2.82769269650744</v>
      </c>
      <c r="C5997" s="141">
        <v>-2.24641484202039</v>
      </c>
      <c r="D5997" s="141">
        <v>-2.5028880093510102</v>
      </c>
      <c r="E5997" s="141">
        <v>-2.84564766283335</v>
      </c>
    </row>
    <row r="5998" spans="1:5" x14ac:dyDescent="0.25">
      <c r="A5998" s="141">
        <v>32630.2989961446</v>
      </c>
      <c r="B5998" s="141">
        <v>-2.8277141342942298</v>
      </c>
      <c r="C5998" s="141">
        <v>-2.8822942896885402</v>
      </c>
      <c r="D5998" s="141">
        <v>-2.5028878317623602</v>
      </c>
      <c r="E5998" s="141">
        <v>-2.8456831784969601</v>
      </c>
    </row>
    <row r="5999" spans="1:5" x14ac:dyDescent="0.25">
      <c r="A5999" s="141">
        <v>32632.2365795232</v>
      </c>
      <c r="B5999" s="141">
        <v>-2.8277367702543499</v>
      </c>
      <c r="C5999" s="141">
        <v>-2.7594138702122901</v>
      </c>
      <c r="D5999" s="141">
        <v>-2.50288764189597</v>
      </c>
      <c r="E5999" s="141">
        <v>-2.84572070636953</v>
      </c>
    </row>
    <row r="6000" spans="1:5" x14ac:dyDescent="0.25">
      <c r="A6000" s="141">
        <v>32639.193817180701</v>
      </c>
      <c r="B6000" s="141">
        <v>-2.8278179113013899</v>
      </c>
      <c r="C6000" s="141">
        <v>-2.9197751518297399</v>
      </c>
      <c r="D6000" s="141">
        <v>-2.50288694145764</v>
      </c>
      <c r="E6000" s="141">
        <v>-2.8458554596430301</v>
      </c>
    </row>
    <row r="6001" spans="1:5" x14ac:dyDescent="0.25">
      <c r="A6001" s="141">
        <v>32642.849771200599</v>
      </c>
      <c r="B6001" s="141">
        <v>-2.82786046391004</v>
      </c>
      <c r="C6001" s="141">
        <v>-2.9659051894784501</v>
      </c>
      <c r="D6001" s="141">
        <v>-2.50288656173444</v>
      </c>
      <c r="E6001" s="141">
        <v>-2.84592627273814</v>
      </c>
    </row>
    <row r="6002" spans="1:5" x14ac:dyDescent="0.25">
      <c r="A6002" s="141">
        <v>32643.899882072299</v>
      </c>
      <c r="B6002" s="141">
        <v>-2.8278726754547598</v>
      </c>
      <c r="C6002" s="141">
        <v>-3.2253017534367898</v>
      </c>
      <c r="D6002" s="141">
        <v>-2.5028864511896001</v>
      </c>
      <c r="E6002" s="141">
        <v>-2.8459466128098501</v>
      </c>
    </row>
    <row r="6003" spans="1:5" x14ac:dyDescent="0.25">
      <c r="A6003" s="141">
        <v>32648.482182666801</v>
      </c>
      <c r="B6003" s="141">
        <v>-2.8279259048811598</v>
      </c>
      <c r="C6003" s="141">
        <v>-2.4134306783599699</v>
      </c>
      <c r="D6003" s="141">
        <v>-2.50288596113836</v>
      </c>
      <c r="E6003" s="141">
        <v>-2.8460353705294299</v>
      </c>
    </row>
    <row r="6004" spans="1:5" x14ac:dyDescent="0.25">
      <c r="A6004" s="141">
        <v>32651.7811212786</v>
      </c>
      <c r="B6004" s="141">
        <v>-2.82796416865681</v>
      </c>
      <c r="C6004" s="141">
        <v>-2.8566575939017902</v>
      </c>
      <c r="D6004" s="141">
        <v>-2.5028856006373799</v>
      </c>
      <c r="E6004" s="141">
        <v>-2.84609927098606</v>
      </c>
    </row>
    <row r="6005" spans="1:5" x14ac:dyDescent="0.25">
      <c r="A6005" s="141">
        <v>32657.1235030567</v>
      </c>
      <c r="B6005" s="141">
        <v>-2.8280260314654599</v>
      </c>
      <c r="C6005" s="141">
        <v>-2.5190285164514701</v>
      </c>
      <c r="D6005" s="141">
        <v>-2.5028850032498098</v>
      </c>
      <c r="E6005" s="141">
        <v>-2.8462027547576199</v>
      </c>
    </row>
    <row r="6006" spans="1:5" x14ac:dyDescent="0.25">
      <c r="A6006" s="141">
        <v>32663.749646890701</v>
      </c>
      <c r="B6006" s="141">
        <v>-2.8281025837167402</v>
      </c>
      <c r="C6006" s="141">
        <v>-2.8121493189404898</v>
      </c>
      <c r="D6006" s="141">
        <v>-2.5028842391460202</v>
      </c>
      <c r="E6006" s="141">
        <v>-2.8463311084309302</v>
      </c>
    </row>
    <row r="6007" spans="1:5" x14ac:dyDescent="0.25">
      <c r="A6007" s="141">
        <v>32665.6832186059</v>
      </c>
      <c r="B6007" s="141">
        <v>-2.8281248856510102</v>
      </c>
      <c r="C6007" s="141">
        <v>-2.9656390687368099</v>
      </c>
      <c r="D6007" s="141">
        <v>-2.5028840113708402</v>
      </c>
      <c r="E6007" s="141">
        <v>-2.8463685638528302</v>
      </c>
    </row>
    <row r="6008" spans="1:5" x14ac:dyDescent="0.25">
      <c r="A6008" s="141">
        <v>32670.565263479999</v>
      </c>
      <c r="B6008" s="141">
        <v>-2.8281811215941102</v>
      </c>
      <c r="C6008" s="141">
        <v>-2.9769277051624101</v>
      </c>
      <c r="D6008" s="141">
        <v>-2.50288342667243</v>
      </c>
      <c r="E6008" s="141">
        <v>-2.8464631356225101</v>
      </c>
    </row>
    <row r="6009" spans="1:5" x14ac:dyDescent="0.25">
      <c r="A6009" s="141">
        <v>32673.025573406401</v>
      </c>
      <c r="B6009" s="141">
        <v>-2.8282094216388498</v>
      </c>
      <c r="C6009" s="141">
        <v>-2.6161870883251899</v>
      </c>
      <c r="D6009" s="141">
        <v>-2.50288312682894</v>
      </c>
      <c r="E6009" s="141">
        <v>-2.84651079574637</v>
      </c>
    </row>
    <row r="6010" spans="1:5" x14ac:dyDescent="0.25">
      <c r="A6010" s="141">
        <v>32673.935115836201</v>
      </c>
      <c r="B6010" s="141">
        <v>-2.8282198769691802</v>
      </c>
      <c r="C6010" s="141">
        <v>-2.45000950962792</v>
      </c>
      <c r="D6010" s="141">
        <v>-2.5028830151048602</v>
      </c>
      <c r="E6010" s="141">
        <v>-2.84652841513434</v>
      </c>
    </row>
    <row r="6011" spans="1:5" x14ac:dyDescent="0.25">
      <c r="A6011" s="141">
        <v>32675.6721210301</v>
      </c>
      <c r="B6011" s="141">
        <v>-2.8282398339075199</v>
      </c>
      <c r="C6011" s="141">
        <v>-2.6516358160995601</v>
      </c>
      <c r="D6011" s="141">
        <v>-2.5028828004282602</v>
      </c>
      <c r="E6011" s="141">
        <v>-2.8465620640373501</v>
      </c>
    </row>
    <row r="6012" spans="1:5" x14ac:dyDescent="0.25">
      <c r="A6012" s="141">
        <v>32676.020966644101</v>
      </c>
      <c r="B6012" s="141">
        <v>-2.8282438402771999</v>
      </c>
      <c r="C6012" s="141">
        <v>-2.8991515570335902</v>
      </c>
      <c r="D6012" s="141">
        <v>-2.5028827571072401</v>
      </c>
      <c r="E6012" s="141">
        <v>-2.8465688218255201</v>
      </c>
    </row>
    <row r="6013" spans="1:5" x14ac:dyDescent="0.25">
      <c r="A6013" s="141">
        <v>32688.2499183783</v>
      </c>
      <c r="B6013" s="141">
        <v>-2.8283839441023799</v>
      </c>
      <c r="C6013" s="141">
        <v>-2.78012288374146</v>
      </c>
      <c r="D6013" s="141">
        <v>-2.5028811949839</v>
      </c>
      <c r="E6013" s="141">
        <v>-2.8468057241159501</v>
      </c>
    </row>
    <row r="6014" spans="1:5" x14ac:dyDescent="0.25">
      <c r="A6014" s="141">
        <v>32689.105733721499</v>
      </c>
      <c r="B6014" s="141">
        <v>-2.8283937240949699</v>
      </c>
      <c r="C6014" s="141">
        <v>-3.2371380930612501</v>
      </c>
      <c r="D6014" s="141">
        <v>-2.5028810825174701</v>
      </c>
      <c r="E6014" s="141">
        <v>-2.8468223035145899</v>
      </c>
    </row>
    <row r="6015" spans="1:5" x14ac:dyDescent="0.25">
      <c r="A6015" s="141">
        <v>32690.8411734248</v>
      </c>
      <c r="B6015" s="141">
        <v>-2.82841354618136</v>
      </c>
      <c r="C6015" s="141">
        <v>-3.0912666544406799</v>
      </c>
      <c r="D6015" s="141">
        <v>-2.5028808532021798</v>
      </c>
      <c r="E6015" s="141">
        <v>-2.84685592368159</v>
      </c>
    </row>
    <row r="6016" spans="1:5" x14ac:dyDescent="0.25">
      <c r="A6016" s="141">
        <v>32692.101559364</v>
      </c>
      <c r="B6016" s="141">
        <v>-2.8284279338522298</v>
      </c>
      <c r="C6016" s="141">
        <v>-3.1195270253764802</v>
      </c>
      <c r="D6016" s="141">
        <v>-2.5028806856083801</v>
      </c>
      <c r="E6016" s="141">
        <v>-2.8468803408752299</v>
      </c>
    </row>
    <row r="6017" spans="1:5" x14ac:dyDescent="0.25">
      <c r="A6017" s="141">
        <v>32695.8730892163</v>
      </c>
      <c r="B6017" s="141">
        <v>-2.8284709448386698</v>
      </c>
      <c r="C6017" s="141">
        <v>-3.0229271862680802</v>
      </c>
      <c r="D6017" s="141">
        <v>-2.5028801788450399</v>
      </c>
      <c r="E6017" s="141">
        <v>-2.8469534064484399</v>
      </c>
    </row>
    <row r="6018" spans="1:5" x14ac:dyDescent="0.25">
      <c r="A6018" s="141">
        <v>32701.628074390901</v>
      </c>
      <c r="B6018" s="141">
        <v>-2.8285364537145399</v>
      </c>
      <c r="C6018" s="141">
        <v>-2.41747000669204</v>
      </c>
      <c r="D6018" s="141">
        <v>-2.5028793904546101</v>
      </c>
      <c r="E6018" s="141">
        <v>-2.84706489877924</v>
      </c>
    </row>
    <row r="6019" spans="1:5" x14ac:dyDescent="0.25">
      <c r="A6019" s="141">
        <v>32705.846161518901</v>
      </c>
      <c r="B6019" s="141">
        <v>-2.8285843747516499</v>
      </c>
      <c r="C6019" s="141">
        <v>-2.3660638447641098</v>
      </c>
      <c r="D6019" s="141">
        <v>-2.5028788010876202</v>
      </c>
      <c r="E6019" s="141">
        <v>-2.8471466175493401</v>
      </c>
    </row>
    <row r="6020" spans="1:5" x14ac:dyDescent="0.25">
      <c r="A6020" s="141">
        <v>32706.181482202301</v>
      </c>
      <c r="B6020" s="141">
        <v>-2.8285881808897102</v>
      </c>
      <c r="C6020" s="141">
        <v>-2.5797067499241702</v>
      </c>
      <c r="D6020" s="141">
        <v>-2.5028787538194202</v>
      </c>
      <c r="E6020" s="141">
        <v>-2.8471531138934099</v>
      </c>
    </row>
    <row r="6021" spans="1:5" x14ac:dyDescent="0.25">
      <c r="A6021" s="141">
        <v>32712.8790199293</v>
      </c>
      <c r="B6021" s="141">
        <v>-2.8286640983709099</v>
      </c>
      <c r="C6021" s="141">
        <v>-2.3809529817425599</v>
      </c>
      <c r="D6021" s="141">
        <v>-2.50287779694917</v>
      </c>
      <c r="E6021" s="141">
        <v>-2.8472828698711998</v>
      </c>
    </row>
    <row r="6022" spans="1:5" x14ac:dyDescent="0.25">
      <c r="A6022" s="141">
        <v>32712.8893162698</v>
      </c>
      <c r="B6022" s="141">
        <v>-2.8286642149280299</v>
      </c>
      <c r="C6022" s="141">
        <v>-3.1402115802178301</v>
      </c>
      <c r="D6022" s="141">
        <v>-2.5028777954595101</v>
      </c>
      <c r="E6022" s="141">
        <v>-2.8472830693507398</v>
      </c>
    </row>
    <row r="6023" spans="1:5" x14ac:dyDescent="0.25">
      <c r="A6023" s="141">
        <v>32722.142987384599</v>
      </c>
      <c r="B6023" s="141">
        <v>-2.8287687785361402</v>
      </c>
      <c r="C6023" s="141">
        <v>-2.0042216013622101</v>
      </c>
      <c r="D6023" s="141">
        <v>-2.5028764337037699</v>
      </c>
      <c r="E6023" s="141">
        <v>-2.8474623501152401</v>
      </c>
    </row>
    <row r="6024" spans="1:5" x14ac:dyDescent="0.25">
      <c r="A6024" s="141">
        <v>32722.382678046699</v>
      </c>
      <c r="B6024" s="141">
        <v>-2.8287714819167</v>
      </c>
      <c r="C6024" s="141">
        <v>-2.95243438104449</v>
      </c>
      <c r="D6024" s="141">
        <v>-2.5028763978253101</v>
      </c>
      <c r="E6024" s="141">
        <v>-2.8474669939292698</v>
      </c>
    </row>
    <row r="6025" spans="1:5" x14ac:dyDescent="0.25">
      <c r="A6025" s="141">
        <v>32725.054507962901</v>
      </c>
      <c r="B6025" s="141">
        <v>-2.8288015992164102</v>
      </c>
      <c r="C6025" s="141">
        <v>-2.2430000909315901</v>
      </c>
      <c r="D6025" s="141">
        <v>-2.50287599582997</v>
      </c>
      <c r="E6025" s="141">
        <v>-2.8475187586268</v>
      </c>
    </row>
    <row r="6026" spans="1:5" x14ac:dyDescent="0.25">
      <c r="A6026" s="141">
        <v>32747.063229145599</v>
      </c>
      <c r="B6026" s="141">
        <v>-2.82904847980052</v>
      </c>
      <c r="C6026" s="141">
        <v>-0.91807554521668999</v>
      </c>
      <c r="D6026" s="141">
        <v>-2.5028725426265899</v>
      </c>
      <c r="E6026" s="141">
        <v>-2.8479451694277902</v>
      </c>
    </row>
    <row r="6027" spans="1:5" x14ac:dyDescent="0.25">
      <c r="A6027" s="141">
        <v>32748.54353404</v>
      </c>
      <c r="B6027" s="141">
        <v>-2.8290650078198398</v>
      </c>
      <c r="C6027" s="141">
        <v>-3.1655040780288202</v>
      </c>
      <c r="D6027" s="141">
        <v>-2.5028723014119398</v>
      </c>
      <c r="E6027" s="141">
        <v>-2.8479738502292502</v>
      </c>
    </row>
    <row r="6028" spans="1:5" x14ac:dyDescent="0.25">
      <c r="A6028" s="141">
        <v>32749.074674987802</v>
      </c>
      <c r="B6028" s="141">
        <v>-2.82907093578712</v>
      </c>
      <c r="C6028" s="141">
        <v>-2.3389270027940401</v>
      </c>
      <c r="D6028" s="141">
        <v>-2.5028722145914002</v>
      </c>
      <c r="E6028" s="141">
        <v>-2.8479841410581801</v>
      </c>
    </row>
    <row r="6029" spans="1:5" x14ac:dyDescent="0.25">
      <c r="A6029" s="141">
        <v>32750.868836322599</v>
      </c>
      <c r="B6029" s="141">
        <v>-2.8290909508383901</v>
      </c>
      <c r="C6029" s="141">
        <v>-2.45016557259998</v>
      </c>
      <c r="D6029" s="141">
        <v>-2.5028719202590599</v>
      </c>
      <c r="E6029" s="141">
        <v>-2.8480189028846499</v>
      </c>
    </row>
    <row r="6030" spans="1:5" x14ac:dyDescent="0.25">
      <c r="A6030" s="141">
        <v>32751.761014708201</v>
      </c>
      <c r="B6030" s="141">
        <v>-2.8291008983583801</v>
      </c>
      <c r="C6030" s="141">
        <v>-1.6878855610566199</v>
      </c>
      <c r="D6030" s="141">
        <v>-2.50287177329042</v>
      </c>
      <c r="E6030" s="141">
        <v>-2.8480361888394099</v>
      </c>
    </row>
    <row r="6031" spans="1:5" x14ac:dyDescent="0.25">
      <c r="A6031" s="141">
        <v>32760.8732868406</v>
      </c>
      <c r="B6031" s="141">
        <v>-2.82920229518884</v>
      </c>
      <c r="C6031" s="141">
        <v>-1.6682669316569301</v>
      </c>
      <c r="D6031" s="141">
        <v>-2.50287024929851</v>
      </c>
      <c r="E6031" s="141">
        <v>-2.8482127398679702</v>
      </c>
    </row>
    <row r="6032" spans="1:5" x14ac:dyDescent="0.25">
      <c r="A6032" s="141">
        <v>32763.097617445299</v>
      </c>
      <c r="B6032" s="141">
        <v>-2.8292269904890399</v>
      </c>
      <c r="C6032" s="141">
        <v>-2.60881318346881</v>
      </c>
      <c r="D6032" s="141">
        <v>-2.50286987098939</v>
      </c>
      <c r="E6032" s="141">
        <v>-2.8482558366402002</v>
      </c>
    </row>
    <row r="6033" spans="1:5" x14ac:dyDescent="0.25">
      <c r="A6033" s="141">
        <v>32767.4876311232</v>
      </c>
      <c r="B6033" s="141">
        <v>-2.8292756655453899</v>
      </c>
      <c r="C6033" s="141">
        <v>-2.3262848046647702</v>
      </c>
      <c r="D6033" s="141">
        <v>-2.5028691171567199</v>
      </c>
      <c r="E6033" s="141">
        <v>-2.8483408940429999</v>
      </c>
    </row>
    <row r="6034" spans="1:5" x14ac:dyDescent="0.25">
      <c r="A6034" s="141">
        <v>32768.8622093585</v>
      </c>
      <c r="B6034" s="141">
        <v>-2.8292908888468902</v>
      </c>
      <c r="C6034" s="141">
        <v>-2.6136868476385602</v>
      </c>
      <c r="D6034" s="141">
        <v>-2.5028688791675799</v>
      </c>
      <c r="E6034" s="141">
        <v>-2.8483675268126598</v>
      </c>
    </row>
    <row r="6035" spans="1:5" x14ac:dyDescent="0.25">
      <c r="A6035" s="141">
        <v>32770.324172250497</v>
      </c>
      <c r="B6035" s="141">
        <v>-2.8293070707241399</v>
      </c>
      <c r="C6035" s="141">
        <v>-2.3050881694043901</v>
      </c>
      <c r="D6035" s="141">
        <v>-2.5028686250311099</v>
      </c>
      <c r="E6035" s="141">
        <v>-2.84839585269722</v>
      </c>
    </row>
    <row r="6036" spans="1:5" x14ac:dyDescent="0.25">
      <c r="A6036" s="141">
        <v>32773.730714022902</v>
      </c>
      <c r="B6036" s="141">
        <v>-2.8293447395686</v>
      </c>
      <c r="C6036" s="141">
        <v>-3.7349047386743099</v>
      </c>
      <c r="D6036" s="141">
        <v>-2.5028680288074798</v>
      </c>
      <c r="E6036" s="141">
        <v>-2.8484618553256702</v>
      </c>
    </row>
    <row r="6037" spans="1:5" x14ac:dyDescent="0.25">
      <c r="A6037" s="141">
        <v>32777.778451764301</v>
      </c>
      <c r="B6037" s="141">
        <v>-2.8293894316928099</v>
      </c>
      <c r="C6037" s="141">
        <v>-2.2648038649908799</v>
      </c>
      <c r="D6037" s="141">
        <v>-2.5028673130174099</v>
      </c>
      <c r="E6037" s="141">
        <v>-2.8485402813701599</v>
      </c>
    </row>
    <row r="6038" spans="1:5" x14ac:dyDescent="0.25">
      <c r="A6038" s="141">
        <v>32780.530513213802</v>
      </c>
      <c r="B6038" s="141">
        <v>-2.8294197764059899</v>
      </c>
      <c r="C6038" s="141">
        <v>-2.8865455069785999</v>
      </c>
      <c r="D6038" s="141">
        <v>-2.5028668218238499</v>
      </c>
      <c r="E6038" s="141">
        <v>-2.8485936033554502</v>
      </c>
    </row>
    <row r="6039" spans="1:5" x14ac:dyDescent="0.25">
      <c r="A6039" s="141">
        <v>32788.553337498197</v>
      </c>
      <c r="B6039" s="141">
        <v>-2.8295080457195598</v>
      </c>
      <c r="C6039" s="141">
        <v>-2.8290802297706201</v>
      </c>
      <c r="D6039" s="141">
        <v>-2.5028653691603102</v>
      </c>
      <c r="E6039" s="141">
        <v>-2.8487490478992199</v>
      </c>
    </row>
    <row r="6040" spans="1:5" x14ac:dyDescent="0.25">
      <c r="A6040" s="141">
        <v>32796.650166506697</v>
      </c>
      <c r="B6040" s="141">
        <v>-2.8295968397420102</v>
      </c>
      <c r="C6040" s="141">
        <v>-2.3276705321507198</v>
      </c>
      <c r="D6040" s="141">
        <v>-2.5028638721368002</v>
      </c>
      <c r="E6040" s="141">
        <v>-2.8489059260682099</v>
      </c>
    </row>
    <row r="6041" spans="1:5" x14ac:dyDescent="0.25">
      <c r="A6041" s="141">
        <v>32801.393485295797</v>
      </c>
      <c r="B6041" s="141">
        <v>-2.8296487223417301</v>
      </c>
      <c r="C6041" s="141">
        <v>-2.6987665153545102</v>
      </c>
      <c r="D6041" s="141">
        <v>-2.5028629808742999</v>
      </c>
      <c r="E6041" s="141">
        <v>-2.8489978288653601</v>
      </c>
    </row>
    <row r="6042" spans="1:5" x14ac:dyDescent="0.25">
      <c r="A6042" s="141">
        <v>32801.9360740251</v>
      </c>
      <c r="B6042" s="141">
        <v>-2.8296546508362601</v>
      </c>
      <c r="C6042" s="141">
        <v>3.3620751184628501</v>
      </c>
      <c r="D6042" s="141">
        <v>-2.50286287825607</v>
      </c>
      <c r="E6042" s="141">
        <v>-2.8490083416207801</v>
      </c>
    </row>
    <row r="6043" spans="1:5" x14ac:dyDescent="0.25">
      <c r="A6043" s="141">
        <v>32810.317938288797</v>
      </c>
      <c r="B6043" s="141">
        <v>-2.8297460678009299</v>
      </c>
      <c r="C6043" s="141">
        <v>-0.246824235109599</v>
      </c>
      <c r="D6043" s="141">
        <v>-2.5028612757748099</v>
      </c>
      <c r="E6043" s="141">
        <v>-2.8491707412704299</v>
      </c>
    </row>
    <row r="6044" spans="1:5" x14ac:dyDescent="0.25">
      <c r="A6044" s="141">
        <v>32812.721883901402</v>
      </c>
      <c r="B6044" s="141">
        <v>-2.8297722289730798</v>
      </c>
      <c r="C6044" s="141">
        <v>-3.1770386291060002</v>
      </c>
      <c r="D6044" s="141">
        <v>-2.50286081024205</v>
      </c>
      <c r="E6044" s="141">
        <v>-2.8492173178103002</v>
      </c>
    </row>
    <row r="6045" spans="1:5" x14ac:dyDescent="0.25">
      <c r="A6045" s="141">
        <v>32813.121138647199</v>
      </c>
      <c r="B6045" s="141">
        <v>-2.8297765714195</v>
      </c>
      <c r="C6045" s="141">
        <v>-2.8380968274932701</v>
      </c>
      <c r="D6045" s="141">
        <v>-2.50286073267044</v>
      </c>
      <c r="E6045" s="141">
        <v>-2.8492250533765802</v>
      </c>
    </row>
    <row r="6046" spans="1:5" x14ac:dyDescent="0.25">
      <c r="A6046" s="141">
        <v>32813.213403569702</v>
      </c>
      <c r="B6046" s="141">
        <v>-2.8297775748273</v>
      </c>
      <c r="C6046" s="141">
        <v>-3.01417544427972</v>
      </c>
      <c r="D6046" s="141">
        <v>-2.5028607147339099</v>
      </c>
      <c r="E6046" s="141">
        <v>-2.8492268410103301</v>
      </c>
    </row>
    <row r="6047" spans="1:5" x14ac:dyDescent="0.25">
      <c r="A6047" s="141">
        <v>32817.154707945403</v>
      </c>
      <c r="B6047" s="141">
        <v>-2.8298204023977598</v>
      </c>
      <c r="C6047" s="141">
        <v>-2.4984184808033398</v>
      </c>
      <c r="D6047" s="141">
        <v>-2.50285994493583</v>
      </c>
      <c r="E6047" s="141">
        <v>-2.8493032036667301</v>
      </c>
    </row>
    <row r="6048" spans="1:5" x14ac:dyDescent="0.25">
      <c r="A6048" s="141">
        <v>32818.955173381502</v>
      </c>
      <c r="B6048" s="141">
        <v>-2.8298399439477699</v>
      </c>
      <c r="C6048" s="141">
        <v>-2.8071050945208098</v>
      </c>
      <c r="D6048" s="141">
        <v>-2.5028595909453402</v>
      </c>
      <c r="E6048" s="141">
        <v>-2.84933808752591</v>
      </c>
    </row>
    <row r="6049" spans="1:5" x14ac:dyDescent="0.25">
      <c r="A6049" s="141">
        <v>32825.058156750703</v>
      </c>
      <c r="B6049" s="141">
        <v>-2.82990607637768</v>
      </c>
      <c r="C6049" s="141">
        <v>-2.9302321126237998</v>
      </c>
      <c r="D6049" s="141">
        <v>-2.5028583802355802</v>
      </c>
      <c r="E6049" s="141">
        <v>-2.8494563317403201</v>
      </c>
    </row>
    <row r="6050" spans="1:5" x14ac:dyDescent="0.25">
      <c r="A6050" s="141">
        <v>32832.587891043797</v>
      </c>
      <c r="B6050" s="141">
        <v>-2.8299874415506201</v>
      </c>
      <c r="C6050" s="141">
        <v>-2.9490239475820199</v>
      </c>
      <c r="D6050" s="141">
        <v>-2.5028568637264899</v>
      </c>
      <c r="E6050" s="141">
        <v>-2.84960221766835</v>
      </c>
    </row>
    <row r="6051" spans="1:5" x14ac:dyDescent="0.25">
      <c r="A6051" s="141">
        <v>32840.8891339947</v>
      </c>
      <c r="B6051" s="141">
        <v>-2.83007685210077</v>
      </c>
      <c r="C6051" s="141">
        <v>-2.6746641516392402</v>
      </c>
      <c r="D6051" s="141">
        <v>-2.5028551630972902</v>
      </c>
      <c r="E6051" s="141">
        <v>-2.8497630493087902</v>
      </c>
    </row>
    <row r="6052" spans="1:5" x14ac:dyDescent="0.25">
      <c r="A6052" s="141">
        <v>32845.738458642103</v>
      </c>
      <c r="B6052" s="141">
        <v>-2.8301289415145701</v>
      </c>
      <c r="C6052" s="141">
        <v>-3.1024347923129998</v>
      </c>
      <c r="D6052" s="141">
        <v>-2.5028541558829298</v>
      </c>
      <c r="E6052" s="141">
        <v>-2.8498570009868902</v>
      </c>
    </row>
    <row r="6053" spans="1:5" x14ac:dyDescent="0.25">
      <c r="A6053" s="141">
        <v>32845.768163643697</v>
      </c>
      <c r="B6053" s="141">
        <v>-2.8301292602718799</v>
      </c>
      <c r="C6053" s="141">
        <v>-2.7070473343059902</v>
      </c>
      <c r="D6053" s="141">
        <v>-2.5028541496821299</v>
      </c>
      <c r="E6053" s="141">
        <v>-2.84985757649418</v>
      </c>
    </row>
    <row r="6054" spans="1:5" x14ac:dyDescent="0.25">
      <c r="A6054" s="141">
        <v>32846.792880119698</v>
      </c>
      <c r="B6054" s="141">
        <v>-2.8301402538647</v>
      </c>
      <c r="C6054" s="141">
        <v>-4.0788795648064804</v>
      </c>
      <c r="D6054" s="141">
        <v>-2.5028539355466299</v>
      </c>
      <c r="E6054" s="141">
        <v>-2.8498774294198301</v>
      </c>
    </row>
    <row r="6055" spans="1:5" x14ac:dyDescent="0.25">
      <c r="A6055" s="141">
        <v>32847.344278542099</v>
      </c>
      <c r="B6055" s="141">
        <v>-2.8301461675736799</v>
      </c>
      <c r="C6055" s="141">
        <v>-2.1725902882011399</v>
      </c>
      <c r="D6055" s="141">
        <v>-2.5028538201356101</v>
      </c>
      <c r="E6055" s="141">
        <v>-2.8498881122330002</v>
      </c>
    </row>
    <row r="6056" spans="1:5" x14ac:dyDescent="0.25">
      <c r="A6056" s="141">
        <v>32848.7709218741</v>
      </c>
      <c r="B6056" s="141">
        <v>-2.8301614619648299</v>
      </c>
      <c r="C6056" s="141">
        <v>-2.3331555522870699</v>
      </c>
      <c r="D6056" s="141">
        <v>-2.5028535209309899</v>
      </c>
      <c r="E6056" s="141">
        <v>-2.8499157520176199</v>
      </c>
    </row>
    <row r="6057" spans="1:5" x14ac:dyDescent="0.25">
      <c r="A6057" s="141">
        <v>32858.992136760004</v>
      </c>
      <c r="B6057" s="141">
        <v>-2.8302707749514702</v>
      </c>
      <c r="C6057" s="141">
        <v>-7.8580761938913497</v>
      </c>
      <c r="D6057" s="141">
        <v>-2.5028513521808602</v>
      </c>
      <c r="E6057" s="141">
        <v>-2.8501137753277401</v>
      </c>
    </row>
    <row r="6058" spans="1:5" x14ac:dyDescent="0.25">
      <c r="A6058" s="141">
        <v>32862.7648436862</v>
      </c>
      <c r="B6058" s="141">
        <v>-2.8303110059179999</v>
      </c>
      <c r="C6058" s="141">
        <v>-4.2742122289939299</v>
      </c>
      <c r="D6058" s="141">
        <v>-2.5028505406696202</v>
      </c>
      <c r="E6058" s="141">
        <v>-2.8501868656432401</v>
      </c>
    </row>
    <row r="6059" spans="1:5" x14ac:dyDescent="0.25">
      <c r="A6059" s="141">
        <v>32868.819156870202</v>
      </c>
      <c r="B6059" s="141">
        <v>-2.8303754353061801</v>
      </c>
      <c r="C6059" s="141">
        <v>-3.18177323382419</v>
      </c>
      <c r="D6059" s="141">
        <v>-2.5028492261387698</v>
      </c>
      <c r="E6059" s="141">
        <v>-2.85030415707004</v>
      </c>
    </row>
    <row r="6060" spans="1:5" x14ac:dyDescent="0.25">
      <c r="A6060" s="141">
        <v>32873.132614641399</v>
      </c>
      <c r="B6060" s="141">
        <v>-2.8304212395350499</v>
      </c>
      <c r="C6060" s="141">
        <v>-2.6153286890652301</v>
      </c>
      <c r="D6060" s="141">
        <v>-2.502848280472</v>
      </c>
      <c r="E6060" s="141">
        <v>-2.8503877213989601</v>
      </c>
    </row>
    <row r="6061" spans="1:5" x14ac:dyDescent="0.25">
      <c r="A6061" s="141">
        <v>32873.149984319898</v>
      </c>
      <c r="B6061" s="141">
        <v>-2.8304214238153498</v>
      </c>
      <c r="C6061" s="141">
        <v>-3.3714755807286201</v>
      </c>
      <c r="D6061" s="141">
        <v>-2.5028482766487099</v>
      </c>
      <c r="E6061" s="141">
        <v>-2.8503880578985501</v>
      </c>
    </row>
    <row r="6062" spans="1:5" x14ac:dyDescent="0.25">
      <c r="A6062" s="141">
        <v>32873.183207803202</v>
      </c>
      <c r="B6062" s="141">
        <v>-2.83042177628987</v>
      </c>
      <c r="C6062" s="141">
        <v>-2.8191421634384199</v>
      </c>
      <c r="D6062" s="141">
        <v>-2.5028482693354599</v>
      </c>
      <c r="E6062" s="141">
        <v>-2.8503887015309601</v>
      </c>
    </row>
    <row r="6063" spans="1:5" x14ac:dyDescent="0.25">
      <c r="A6063" s="141">
        <v>32873.560636139497</v>
      </c>
      <c r="B6063" s="141">
        <v>-2.83042578015823</v>
      </c>
      <c r="C6063" s="141">
        <v>-3.8644760582111202</v>
      </c>
      <c r="D6063" s="141">
        <v>-2.5028481862235101</v>
      </c>
      <c r="E6063" s="141">
        <v>-2.8503960133761601</v>
      </c>
    </row>
    <row r="6064" spans="1:5" x14ac:dyDescent="0.25">
      <c r="A6064" s="141">
        <v>32886.419918422602</v>
      </c>
      <c r="B6064" s="141">
        <v>-2.83056181775678</v>
      </c>
      <c r="C6064" s="141">
        <v>-1.3555540766647001</v>
      </c>
      <c r="D6064" s="141">
        <v>-2.5028453205140302</v>
      </c>
      <c r="E6064" s="141">
        <v>-2.8506451288456498</v>
      </c>
    </row>
    <row r="6065" spans="1:5" x14ac:dyDescent="0.25">
      <c r="A6065" s="141">
        <v>32904.301220977599</v>
      </c>
      <c r="B6065" s="141">
        <v>-2.8307497644414101</v>
      </c>
      <c r="C6065" s="141">
        <v>-2.7905043503416702</v>
      </c>
      <c r="D6065" s="141">
        <v>-2.50284122816762</v>
      </c>
      <c r="E6065" s="141">
        <v>-2.8509915155224599</v>
      </c>
    </row>
    <row r="6066" spans="1:5" x14ac:dyDescent="0.25">
      <c r="A6066" s="141">
        <v>32905.4259313445</v>
      </c>
      <c r="B6066" s="141">
        <v>-2.83076153865473</v>
      </c>
      <c r="C6066" s="141">
        <v>-2.76710783602319</v>
      </c>
      <c r="D6066" s="141">
        <v>-2.5028409666801101</v>
      </c>
      <c r="E6066" s="141">
        <v>-2.8510133020389801</v>
      </c>
    </row>
    <row r="6067" spans="1:5" x14ac:dyDescent="0.25">
      <c r="A6067" s="141">
        <v>32906.502819649599</v>
      </c>
      <c r="B6067" s="141">
        <v>-2.8307728069796299</v>
      </c>
      <c r="C6067" s="141">
        <v>-3.8976809306265898</v>
      </c>
      <c r="D6067" s="141">
        <v>-2.50284071586456</v>
      </c>
      <c r="E6067" s="141">
        <v>-2.8510341621170299</v>
      </c>
    </row>
    <row r="6068" spans="1:5" x14ac:dyDescent="0.25">
      <c r="A6068" s="141">
        <v>32907.459906355703</v>
      </c>
      <c r="B6068" s="141">
        <v>-2.8307828174115701</v>
      </c>
      <c r="C6068" s="141">
        <v>-2.7816899670086301</v>
      </c>
      <c r="D6068" s="141">
        <v>-2.5028404925860901</v>
      </c>
      <c r="E6068" s="141">
        <v>-2.8510527014817399</v>
      </c>
    </row>
    <row r="6069" spans="1:5" x14ac:dyDescent="0.25">
      <c r="A6069" s="141">
        <v>32911.934771559398</v>
      </c>
      <c r="B6069" s="141">
        <v>-2.8308295673725401</v>
      </c>
      <c r="C6069" s="141">
        <v>-2.6361176778278899</v>
      </c>
      <c r="D6069" s="141">
        <v>-2.5028394441027801</v>
      </c>
      <c r="E6069" s="141">
        <v>-2.8511393814792498</v>
      </c>
    </row>
    <row r="6070" spans="1:5" x14ac:dyDescent="0.25">
      <c r="A6070" s="141">
        <v>32916.164874012597</v>
      </c>
      <c r="B6070" s="141">
        <v>-2.8308736786196902</v>
      </c>
      <c r="C6070" s="141">
        <v>-2.9275561486749</v>
      </c>
      <c r="D6070" s="141">
        <v>-2.5028384461356099</v>
      </c>
      <c r="E6070" s="141">
        <v>-2.8512213188845301</v>
      </c>
    </row>
    <row r="6071" spans="1:5" x14ac:dyDescent="0.25">
      <c r="A6071" s="141">
        <v>32916.309942699998</v>
      </c>
      <c r="B6071" s="141">
        <v>-2.8308751899801701</v>
      </c>
      <c r="C6071" s="141">
        <v>-2.7417319020814501</v>
      </c>
      <c r="D6071" s="141">
        <v>-2.5028384117939599</v>
      </c>
      <c r="E6071" s="141">
        <v>-2.8512241288506801</v>
      </c>
    </row>
    <row r="6072" spans="1:5" x14ac:dyDescent="0.25">
      <c r="A6072" s="141">
        <v>32926.061956335099</v>
      </c>
      <c r="B6072" s="141">
        <v>-2.8309765748792</v>
      </c>
      <c r="C6072" s="141">
        <v>-2.47930242229658</v>
      </c>
      <c r="D6072" s="141">
        <v>-2.5028360856307601</v>
      </c>
      <c r="E6072" s="141">
        <v>-2.85141302040515</v>
      </c>
    </row>
    <row r="6073" spans="1:5" x14ac:dyDescent="0.25">
      <c r="A6073" s="141">
        <v>32931.392145820697</v>
      </c>
      <c r="B6073" s="141">
        <v>-2.8310318109715702</v>
      </c>
      <c r="C6073" s="141">
        <v>-3.7412644066145599</v>
      </c>
      <c r="D6073" s="141">
        <v>-2.5028347997235101</v>
      </c>
      <c r="E6073" s="141">
        <v>-2.8515162600260999</v>
      </c>
    </row>
    <row r="6074" spans="1:5" x14ac:dyDescent="0.25">
      <c r="A6074" s="141">
        <v>32934.446783904503</v>
      </c>
      <c r="B6074" s="141">
        <v>-2.8310634090414002</v>
      </c>
      <c r="C6074" s="141">
        <v>-2.5732641060886601</v>
      </c>
      <c r="D6074" s="141">
        <v>-2.5028340582413802</v>
      </c>
      <c r="E6074" s="141">
        <v>-2.8515754236977</v>
      </c>
    </row>
    <row r="6075" spans="1:5" x14ac:dyDescent="0.25">
      <c r="A6075" s="141">
        <v>32934.769906591398</v>
      </c>
      <c r="B6075" s="141">
        <v>-2.8310667490980701</v>
      </c>
      <c r="C6075" s="141">
        <v>-3.0297740849962098</v>
      </c>
      <c r="D6075" s="141">
        <v>-2.50283397961404</v>
      </c>
      <c r="E6075" s="141">
        <v>-2.8515816820406501</v>
      </c>
    </row>
    <row r="6076" spans="1:5" x14ac:dyDescent="0.25">
      <c r="A6076" s="141">
        <v>32943.701978537902</v>
      </c>
      <c r="B6076" s="141">
        <v>-2.8311588949858599</v>
      </c>
      <c r="C6076" s="141">
        <v>-3.0638786447478998</v>
      </c>
      <c r="D6076" s="141">
        <v>-2.50283179167341</v>
      </c>
      <c r="E6076" s="141">
        <v>-2.8517546773833602</v>
      </c>
    </row>
    <row r="6077" spans="1:5" x14ac:dyDescent="0.25">
      <c r="A6077" s="141">
        <v>32945.305033355697</v>
      </c>
      <c r="B6077" s="141">
        <v>-2.8311753951443399</v>
      </c>
      <c r="C6077" s="141">
        <v>-2.57896301562293</v>
      </c>
      <c r="D6077" s="141">
        <v>-2.5028313960740101</v>
      </c>
      <c r="E6077" s="141">
        <v>-2.85178572435637</v>
      </c>
    </row>
    <row r="6078" spans="1:5" x14ac:dyDescent="0.25">
      <c r="A6078" s="141">
        <v>32976.989572527003</v>
      </c>
      <c r="B6078" s="141">
        <v>-2.8314991852168299</v>
      </c>
      <c r="C6078" s="141">
        <v>-2.7194687102560202</v>
      </c>
      <c r="D6078" s="141">
        <v>-2.5028234005097798</v>
      </c>
      <c r="E6078" s="141">
        <v>-2.8523993159260899</v>
      </c>
    </row>
    <row r="6079" spans="1:5" x14ac:dyDescent="0.25">
      <c r="A6079" s="141">
        <v>32979.169072093297</v>
      </c>
      <c r="B6079" s="141">
        <v>-2.8315212943758201</v>
      </c>
      <c r="C6079" s="141">
        <v>-2.2958775480443299</v>
      </c>
      <c r="D6079" s="141">
        <v>-2.5028228385292399</v>
      </c>
      <c r="E6079" s="141">
        <v>-2.85244151923371</v>
      </c>
    </row>
    <row r="6080" spans="1:5" x14ac:dyDescent="0.25">
      <c r="A6080" s="141">
        <v>32980.8719737457</v>
      </c>
      <c r="B6080" s="141">
        <v>-2.8315385542079401</v>
      </c>
      <c r="C6080" s="141">
        <v>-2.4632926367745802</v>
      </c>
      <c r="D6080" s="141">
        <v>-2.5028223983979099</v>
      </c>
      <c r="E6080" s="141">
        <v>-2.8524744934217101</v>
      </c>
    </row>
    <row r="6081" spans="1:5" x14ac:dyDescent="0.25">
      <c r="A6081" s="141">
        <v>32980.914488975599</v>
      </c>
      <c r="B6081" s="141">
        <v>-2.8315389849584398</v>
      </c>
      <c r="C6081" s="141">
        <v>-2.8039871614893301</v>
      </c>
      <c r="D6081" s="141">
        <v>-2.5028223873978002</v>
      </c>
      <c r="E6081" s="141">
        <v>-2.8524753166622299</v>
      </c>
    </row>
    <row r="6082" spans="1:5" x14ac:dyDescent="0.25">
      <c r="A6082" s="141">
        <v>32981.723478046297</v>
      </c>
      <c r="B6082" s="141">
        <v>-2.8315471798467202</v>
      </c>
      <c r="C6082" s="141">
        <v>-3.1373131693078</v>
      </c>
      <c r="D6082" s="141">
        <v>-2.50282217797744</v>
      </c>
      <c r="E6082" s="141">
        <v>-2.85249098142125</v>
      </c>
    </row>
    <row r="6083" spans="1:5" x14ac:dyDescent="0.25">
      <c r="A6083" s="141">
        <v>32982.8114048157</v>
      </c>
      <c r="B6083" s="141">
        <v>-2.8315581957424798</v>
      </c>
      <c r="C6083" s="141">
        <v>-3.0864740684468899</v>
      </c>
      <c r="D6083" s="141">
        <v>-2.5028218960269402</v>
      </c>
      <c r="E6083" s="141">
        <v>-2.8525120472315799</v>
      </c>
    </row>
    <row r="6084" spans="1:5" x14ac:dyDescent="0.25">
      <c r="A6084" s="141">
        <v>32985.091646347297</v>
      </c>
      <c r="B6084" s="141">
        <v>-2.831581267507</v>
      </c>
      <c r="C6084" s="141">
        <v>-3.1454100652161401</v>
      </c>
      <c r="D6084" s="141">
        <v>-2.5028213038768299</v>
      </c>
      <c r="E6084" s="141">
        <v>-2.8525561996794302</v>
      </c>
    </row>
    <row r="6085" spans="1:5" x14ac:dyDescent="0.25">
      <c r="A6085" s="141">
        <v>32990.221231190997</v>
      </c>
      <c r="B6085" s="141">
        <v>-2.8316330850646798</v>
      </c>
      <c r="C6085" s="141">
        <v>-2.71374122034831</v>
      </c>
      <c r="D6085" s="141">
        <v>-2.50281996591626</v>
      </c>
      <c r="E6085" s="141">
        <v>-2.8526555217927698</v>
      </c>
    </row>
    <row r="6086" spans="1:5" x14ac:dyDescent="0.25">
      <c r="A6086" s="141">
        <v>32990.878350638202</v>
      </c>
      <c r="B6086" s="141">
        <v>-2.83163971466732</v>
      </c>
      <c r="C6086" s="141">
        <v>-3.0221952867458102</v>
      </c>
      <c r="D6086" s="141">
        <v>-2.5028197939352501</v>
      </c>
      <c r="E6086" s="141">
        <v>-2.8526682450990899</v>
      </c>
    </row>
    <row r="6087" spans="1:5" x14ac:dyDescent="0.25">
      <c r="A6087" s="141">
        <v>32992.069415062302</v>
      </c>
      <c r="B6087" s="141">
        <v>-2.8316517263024501</v>
      </c>
      <c r="C6087" s="141">
        <v>-2.6821200201909798</v>
      </c>
      <c r="D6087" s="141">
        <v>-2.5028194818749498</v>
      </c>
      <c r="E6087" s="141">
        <v>-2.8526913066392798</v>
      </c>
    </row>
    <row r="6088" spans="1:5" x14ac:dyDescent="0.25">
      <c r="A6088" s="141">
        <v>32994.857637462999</v>
      </c>
      <c r="B6088" s="141">
        <v>-2.8316798203597302</v>
      </c>
      <c r="C6088" s="141">
        <v>-2.93898453340578</v>
      </c>
      <c r="D6088" s="141">
        <v>-2.5028187496738599</v>
      </c>
      <c r="E6088" s="141">
        <v>-2.8527452918515399</v>
      </c>
    </row>
    <row r="6089" spans="1:5" x14ac:dyDescent="0.25">
      <c r="A6089" s="141">
        <v>33008.653918613003</v>
      </c>
      <c r="B6089" s="141">
        <v>-2.8318183244337098</v>
      </c>
      <c r="C6089" s="141">
        <v>-3.32106563497487</v>
      </c>
      <c r="D6089" s="141">
        <v>-2.5028150925522801</v>
      </c>
      <c r="E6089" s="141">
        <v>-2.8530123988115199</v>
      </c>
    </row>
    <row r="6090" spans="1:5" x14ac:dyDescent="0.25">
      <c r="A6090" s="141">
        <v>33012.103972894598</v>
      </c>
      <c r="B6090" s="141">
        <v>-2.8318528285160398</v>
      </c>
      <c r="C6090" s="141">
        <v>-3.2009414109153398</v>
      </c>
      <c r="D6090" s="141">
        <v>-2.5028141692969399</v>
      </c>
      <c r="E6090" s="141">
        <v>-2.8530791906066701</v>
      </c>
    </row>
    <row r="6091" spans="1:5" x14ac:dyDescent="0.25">
      <c r="A6091" s="141">
        <v>33013.168756317398</v>
      </c>
      <c r="B6091" s="141">
        <v>-2.8318634667931799</v>
      </c>
      <c r="C6091" s="141">
        <v>-3.0032590612779999</v>
      </c>
      <c r="D6091" s="141">
        <v>-2.5028138836627098</v>
      </c>
      <c r="E6091" s="141">
        <v>-2.8530998040944899</v>
      </c>
    </row>
    <row r="6092" spans="1:5" x14ac:dyDescent="0.25">
      <c r="A6092" s="141">
        <v>33014.2952994179</v>
      </c>
      <c r="B6092" s="141">
        <v>-2.83187471664416</v>
      </c>
      <c r="C6092" s="141">
        <v>-2.8157125549483899</v>
      </c>
      <c r="D6092" s="141">
        <v>-2.5028135811078198</v>
      </c>
      <c r="E6092" s="141">
        <v>-2.85312161303623</v>
      </c>
    </row>
    <row r="6093" spans="1:5" x14ac:dyDescent="0.25">
      <c r="A6093" s="141">
        <v>33023.063227760897</v>
      </c>
      <c r="B6093" s="141">
        <v>-2.83196208249091</v>
      </c>
      <c r="C6093" s="141">
        <v>-2.8878663646104701</v>
      </c>
      <c r="D6093" s="141">
        <v>-2.50281121402895</v>
      </c>
      <c r="E6093" s="141">
        <v>-2.8532913467394199</v>
      </c>
    </row>
    <row r="6094" spans="1:5" x14ac:dyDescent="0.25">
      <c r="A6094" s="141">
        <v>33025.357221847102</v>
      </c>
      <c r="B6094" s="141">
        <v>-2.8319848842145401</v>
      </c>
      <c r="C6094" s="141">
        <v>-2.8105799373406199</v>
      </c>
      <c r="D6094" s="141">
        <v>-2.5028105911695402</v>
      </c>
      <c r="E6094" s="141">
        <v>-2.8533357531374901</v>
      </c>
    </row>
    <row r="6095" spans="1:5" x14ac:dyDescent="0.25">
      <c r="A6095" s="141">
        <v>33027.940468222601</v>
      </c>
      <c r="B6095" s="141">
        <v>-2.8320105331250698</v>
      </c>
      <c r="C6095" s="141">
        <v>-2.3273072022374199</v>
      </c>
      <c r="D6095" s="141">
        <v>-2.5028098880347902</v>
      </c>
      <c r="E6095" s="141">
        <v>-2.8533857578651101</v>
      </c>
    </row>
    <row r="6096" spans="1:5" x14ac:dyDescent="0.25">
      <c r="A6096" s="141">
        <v>33029.590386197699</v>
      </c>
      <c r="B6096" s="141">
        <v>-2.8320268995987301</v>
      </c>
      <c r="C6096" s="141">
        <v>-3.4397771475921699</v>
      </c>
      <c r="D6096" s="141">
        <v>-2.50280943798575</v>
      </c>
      <c r="E6096" s="141">
        <v>-2.85341769533962</v>
      </c>
    </row>
    <row r="6097" spans="1:5" x14ac:dyDescent="0.25">
      <c r="A6097" s="141">
        <v>33029.812804880297</v>
      </c>
      <c r="B6097" s="141">
        <v>-2.83202910497356</v>
      </c>
      <c r="C6097" s="141">
        <v>-2.4607419877028498</v>
      </c>
      <c r="D6097" s="141">
        <v>-2.5028093772596698</v>
      </c>
      <c r="E6097" s="141">
        <v>-2.8534220006687501</v>
      </c>
    </row>
    <row r="6098" spans="1:5" x14ac:dyDescent="0.25">
      <c r="A6098" s="141">
        <v>33036.159067631997</v>
      </c>
      <c r="B6098" s="141">
        <v>-2.8320919385035599</v>
      </c>
      <c r="C6098" s="141">
        <v>-2.8910685787455002</v>
      </c>
      <c r="D6098" s="141">
        <v>-2.5028076389251601</v>
      </c>
      <c r="E6098" s="141">
        <v>-2.8535448413059101</v>
      </c>
    </row>
    <row r="6099" spans="1:5" x14ac:dyDescent="0.25">
      <c r="A6099" s="141">
        <v>33036.6898905216</v>
      </c>
      <c r="B6099" s="141">
        <v>-2.83209718602685</v>
      </c>
      <c r="C6099" s="141">
        <v>-3.17563756835415</v>
      </c>
      <c r="D6099" s="141">
        <v>-2.5028074930347199</v>
      </c>
      <c r="E6099" s="141">
        <v>-2.8535551158353498</v>
      </c>
    </row>
    <row r="6100" spans="1:5" x14ac:dyDescent="0.25">
      <c r="A6100" s="141">
        <v>33039.959966478702</v>
      </c>
      <c r="B6100" s="141">
        <v>-2.8321294852864698</v>
      </c>
      <c r="C6100" s="141">
        <v>-4.7246619931701401</v>
      </c>
      <c r="D6100" s="141">
        <v>-2.5028065926411598</v>
      </c>
      <c r="E6100" s="141">
        <v>-2.8536184099863999</v>
      </c>
    </row>
    <row r="6101" spans="1:5" x14ac:dyDescent="0.25">
      <c r="A6101" s="141">
        <v>33040.429649599602</v>
      </c>
      <c r="B6101" s="141">
        <v>-2.8321341205595001</v>
      </c>
      <c r="C6101" s="141">
        <v>-3.1667445373534702</v>
      </c>
      <c r="D6101" s="141">
        <v>-2.5028064630846898</v>
      </c>
      <c r="E6101" s="141">
        <v>-2.8536275008302998</v>
      </c>
    </row>
    <row r="6102" spans="1:5" x14ac:dyDescent="0.25">
      <c r="A6102" s="141">
        <v>33046.829515468402</v>
      </c>
      <c r="B6102" s="141">
        <v>-2.8321971830567798</v>
      </c>
      <c r="C6102" s="141">
        <v>-2.3092507128128501</v>
      </c>
      <c r="D6102" s="141">
        <v>-2.5028046920047902</v>
      </c>
      <c r="E6102" s="141">
        <v>-2.8537513685203701</v>
      </c>
    </row>
    <row r="6103" spans="1:5" x14ac:dyDescent="0.25">
      <c r="A6103" s="141">
        <v>33050.273716443902</v>
      </c>
      <c r="B6103" s="141">
        <v>-2.8322310461616</v>
      </c>
      <c r="C6103" s="141">
        <v>-2.5480909827635698</v>
      </c>
      <c r="D6103" s="141">
        <v>-2.5028037344785798</v>
      </c>
      <c r="E6103" s="141">
        <v>-2.8538180274155001</v>
      </c>
    </row>
    <row r="6104" spans="1:5" x14ac:dyDescent="0.25">
      <c r="A6104" s="141">
        <v>33051.894069911403</v>
      </c>
      <c r="B6104" s="141">
        <v>-2.8322469591703898</v>
      </c>
      <c r="C6104" s="141">
        <v>-2.64072818983127</v>
      </c>
      <c r="D6104" s="141">
        <v>-2.5028032829532898</v>
      </c>
      <c r="E6104" s="141">
        <v>-2.85384938699513</v>
      </c>
    </row>
    <row r="6105" spans="1:5" x14ac:dyDescent="0.25">
      <c r="A6105" s="141">
        <v>33057.549651612499</v>
      </c>
      <c r="B6105" s="141">
        <v>-2.83230240981898</v>
      </c>
      <c r="C6105" s="141">
        <v>-2.6278384250603501</v>
      </c>
      <c r="D6105" s="141">
        <v>-2.5028017017788602</v>
      </c>
      <c r="E6105" s="141">
        <v>-2.8539588391762201</v>
      </c>
    </row>
    <row r="6106" spans="1:5" x14ac:dyDescent="0.25">
      <c r="A6106" s="141">
        <v>33058.622416868799</v>
      </c>
      <c r="B6106" s="141">
        <v>-2.8323129118549399</v>
      </c>
      <c r="C6106" s="141">
        <v>-3.0688646662437402</v>
      </c>
      <c r="D6106" s="141">
        <v>-2.5028014009542101</v>
      </c>
      <c r="E6106" s="141">
        <v>-2.8539795997515802</v>
      </c>
    </row>
    <row r="6107" spans="1:5" x14ac:dyDescent="0.25">
      <c r="A6107" s="141">
        <v>33059.054857980802</v>
      </c>
      <c r="B6107" s="141">
        <v>-2.8323171438764798</v>
      </c>
      <c r="C6107" s="141">
        <v>-1.6036721081735901</v>
      </c>
      <c r="D6107" s="141">
        <v>-2.5028012796083199</v>
      </c>
      <c r="E6107" s="141">
        <v>-2.8539879684679801</v>
      </c>
    </row>
    <row r="6108" spans="1:5" x14ac:dyDescent="0.25">
      <c r="A6108" s="141">
        <v>33064.273546910401</v>
      </c>
      <c r="B6108" s="141">
        <v>-2.8323681504980698</v>
      </c>
      <c r="C6108" s="141">
        <v>-2.85575781142937</v>
      </c>
      <c r="D6108" s="141">
        <v>-2.5027998115750498</v>
      </c>
      <c r="E6108" s="141">
        <v>-2.8540889594624201</v>
      </c>
    </row>
    <row r="6109" spans="1:5" x14ac:dyDescent="0.25">
      <c r="A6109" s="141">
        <v>33077.453073396799</v>
      </c>
      <c r="B6109" s="141">
        <v>-2.83249642807779</v>
      </c>
      <c r="C6109" s="141">
        <v>-3.8690540943416298</v>
      </c>
      <c r="D6109" s="141">
        <v>-2.5027960748917599</v>
      </c>
      <c r="E6109" s="141">
        <v>-2.8543439861499702</v>
      </c>
    </row>
    <row r="6110" spans="1:5" x14ac:dyDescent="0.25">
      <c r="A6110" s="141">
        <v>33079.047728754202</v>
      </c>
      <c r="B6110" s="141">
        <v>-2.8325118968375702</v>
      </c>
      <c r="C6110" s="141">
        <v>-3.0455835448830899</v>
      </c>
      <c r="D6110" s="141">
        <v>-2.5027956199967698</v>
      </c>
      <c r="E6110" s="141">
        <v>-2.8543748410079099</v>
      </c>
    </row>
    <row r="6111" spans="1:5" x14ac:dyDescent="0.25">
      <c r="A6111" s="141">
        <v>33087.689464438503</v>
      </c>
      <c r="B6111" s="141">
        <v>-2.8325955290587301</v>
      </c>
      <c r="C6111" s="141">
        <v>-2.9173058283761</v>
      </c>
      <c r="D6111" s="141">
        <v>-2.5027931447040999</v>
      </c>
      <c r="E6111" s="141">
        <v>-2.8545420412817202</v>
      </c>
    </row>
    <row r="6112" spans="1:5" x14ac:dyDescent="0.25">
      <c r="A6112" s="141">
        <v>33090.657360050798</v>
      </c>
      <c r="B6112" s="141">
        <v>-2.8326241751989598</v>
      </c>
      <c r="C6112" s="141">
        <v>-2.8665124163195999</v>
      </c>
      <c r="D6112" s="141">
        <v>-2.5027922907130802</v>
      </c>
      <c r="E6112" s="141">
        <v>-2.8545994609649399</v>
      </c>
    </row>
    <row r="6113" spans="1:5" x14ac:dyDescent="0.25">
      <c r="A6113" s="141">
        <v>33091.502713714901</v>
      </c>
      <c r="B6113" s="141">
        <v>-2.8326323274181799</v>
      </c>
      <c r="C6113" s="141">
        <v>-2.9983631331879099</v>
      </c>
      <c r="D6113" s="141">
        <v>-2.5027920471108702</v>
      </c>
      <c r="E6113" s="141">
        <v>-2.8546158156683901</v>
      </c>
    </row>
    <row r="6114" spans="1:5" x14ac:dyDescent="0.25">
      <c r="A6114" s="141">
        <v>33095.2322408252</v>
      </c>
      <c r="B6114" s="141">
        <v>-2.8326682555595299</v>
      </c>
      <c r="C6114" s="141">
        <v>-2.9231506704552701</v>
      </c>
      <c r="D6114" s="141">
        <v>-2.5027909705128102</v>
      </c>
      <c r="E6114" s="141">
        <v>-2.8546879676732799</v>
      </c>
    </row>
    <row r="6115" spans="1:5" x14ac:dyDescent="0.25">
      <c r="A6115" s="141">
        <v>33100.283831688903</v>
      </c>
      <c r="B6115" s="141">
        <v>-2.8327168214933698</v>
      </c>
      <c r="C6115" s="141">
        <v>-2.66757892384368</v>
      </c>
      <c r="D6115" s="141">
        <v>-2.50278950746099</v>
      </c>
      <c r="E6115" s="141">
        <v>-2.8547856923376198</v>
      </c>
    </row>
    <row r="6116" spans="1:5" x14ac:dyDescent="0.25">
      <c r="A6116" s="141">
        <v>33101.145324217898</v>
      </c>
      <c r="B6116" s="141">
        <v>-2.8327250925932801</v>
      </c>
      <c r="C6116" s="141">
        <v>-2.2916691219193601</v>
      </c>
      <c r="D6116" s="141">
        <v>-2.5027892574077</v>
      </c>
      <c r="E6116" s="141">
        <v>-2.8548023577041</v>
      </c>
    </row>
    <row r="6117" spans="1:5" x14ac:dyDescent="0.25">
      <c r="A6117" s="141">
        <v>33109.298145758898</v>
      </c>
      <c r="B6117" s="141">
        <v>-2.83280320426665</v>
      </c>
      <c r="C6117" s="141">
        <v>-2.3422101876477299</v>
      </c>
      <c r="D6117" s="141">
        <v>-2.5027868832686901</v>
      </c>
      <c r="E6117" s="141">
        <v>-2.8549600649669702</v>
      </c>
    </row>
    <row r="6118" spans="1:5" x14ac:dyDescent="0.25">
      <c r="A6118" s="141">
        <v>33118.616154494201</v>
      </c>
      <c r="B6118" s="141">
        <v>-2.8328921191044398</v>
      </c>
      <c r="C6118" s="141">
        <v>-3.45735931367703</v>
      </c>
      <c r="D6118" s="141">
        <v>-2.50278415310604</v>
      </c>
      <c r="E6118" s="141">
        <v>-2.85514029541778</v>
      </c>
    </row>
    <row r="6119" spans="1:5" x14ac:dyDescent="0.25">
      <c r="A6119" s="141">
        <v>33119.428488269899</v>
      </c>
      <c r="B6119" s="141">
        <v>-2.8328998523837399</v>
      </c>
      <c r="C6119" s="141">
        <v>-3.2024867808339099</v>
      </c>
      <c r="D6119" s="141">
        <v>-2.5027839142694899</v>
      </c>
      <c r="E6119" s="141">
        <v>-2.8551560068836301</v>
      </c>
    </row>
    <row r="6120" spans="1:5" x14ac:dyDescent="0.25">
      <c r="A6120" s="141">
        <v>33126.3550491387</v>
      </c>
      <c r="B6120" s="141">
        <v>-2.8329656733947401</v>
      </c>
      <c r="C6120" s="141">
        <v>-2.8827018669300202</v>
      </c>
      <c r="D6120" s="141">
        <v>-2.50278187253214</v>
      </c>
      <c r="E6120" s="141">
        <v>-2.8552899690267202</v>
      </c>
    </row>
    <row r="6121" spans="1:5" x14ac:dyDescent="0.25">
      <c r="A6121" s="141">
        <v>33128.625672966198</v>
      </c>
      <c r="B6121" s="141">
        <v>-2.83298720421437</v>
      </c>
      <c r="C6121" s="141">
        <v>-2.5768261906936698</v>
      </c>
      <c r="D6121" s="141">
        <v>-2.50278120120992</v>
      </c>
      <c r="E6121" s="141">
        <v>-2.8553338815409499</v>
      </c>
    </row>
    <row r="6122" spans="1:5" x14ac:dyDescent="0.25">
      <c r="A6122" s="141">
        <v>33129.701207822603</v>
      </c>
      <c r="B6122" s="141">
        <v>-2.8329973948309601</v>
      </c>
      <c r="C6122" s="141">
        <v>-2.8274544259185102</v>
      </c>
      <c r="D6122" s="141">
        <v>-2.5027808828806402</v>
      </c>
      <c r="E6122" s="141">
        <v>-2.8553546813701201</v>
      </c>
    </row>
    <row r="6123" spans="1:5" x14ac:dyDescent="0.25">
      <c r="A6123" s="141">
        <v>33130.497441102503</v>
      </c>
      <c r="B6123" s="141">
        <v>-2.8330049357856399</v>
      </c>
      <c r="C6123" s="141">
        <v>-3.0475141784526301</v>
      </c>
      <c r="D6123" s="141">
        <v>-2.5027806470764999</v>
      </c>
      <c r="E6123" s="141">
        <v>-2.8553700796143602</v>
      </c>
    </row>
    <row r="6124" spans="1:5" x14ac:dyDescent="0.25">
      <c r="A6124" s="141">
        <v>33133.090240712598</v>
      </c>
      <c r="B6124" s="141">
        <v>-2.8330294721828899</v>
      </c>
      <c r="C6124" s="141">
        <v>-2.7644898543436001</v>
      </c>
      <c r="D6124" s="141">
        <v>-2.5027798783965398</v>
      </c>
      <c r="E6124" s="141">
        <v>-2.85542022048035</v>
      </c>
    </row>
    <row r="6125" spans="1:5" x14ac:dyDescent="0.25">
      <c r="A6125" s="141">
        <v>33134.369944429098</v>
      </c>
      <c r="B6125" s="141">
        <v>-2.8330415714114499</v>
      </c>
      <c r="C6125" s="141">
        <v>-1.72075615416455</v>
      </c>
      <c r="D6125" s="141">
        <v>-2.5027794985452401</v>
      </c>
      <c r="E6125" s="141">
        <v>-2.8554449675126898</v>
      </c>
    </row>
    <row r="6126" spans="1:5" x14ac:dyDescent="0.25">
      <c r="A6126" s="141">
        <v>33135.528526319198</v>
      </c>
      <c r="B6126" s="141">
        <v>-2.8330525192147</v>
      </c>
      <c r="C6126" s="141">
        <v>-3.4240952764876802</v>
      </c>
      <c r="D6126" s="141">
        <v>-2.5027791543853199</v>
      </c>
      <c r="E6126" s="141">
        <v>-2.85546737197989</v>
      </c>
    </row>
    <row r="6127" spans="1:5" x14ac:dyDescent="0.25">
      <c r="A6127" s="141">
        <v>33137.495510090601</v>
      </c>
      <c r="B6127" s="141">
        <v>-2.8330710922512599</v>
      </c>
      <c r="C6127" s="141">
        <v>-3.0749299034552902</v>
      </c>
      <c r="D6127" s="141">
        <v>-2.5027785695234002</v>
      </c>
      <c r="E6127" s="141">
        <v>-2.8555054085355298</v>
      </c>
    </row>
    <row r="6128" spans="1:5" x14ac:dyDescent="0.25">
      <c r="A6128" s="141">
        <v>33159.825277034601</v>
      </c>
      <c r="B6128" s="141">
        <v>-2.8332807377883298</v>
      </c>
      <c r="C6128" s="141">
        <v>-1.34282764537483</v>
      </c>
      <c r="D6128" s="141">
        <v>-2.5027718821573601</v>
      </c>
      <c r="E6128" s="141">
        <v>-2.8559371512917999</v>
      </c>
    </row>
    <row r="6129" spans="1:5" x14ac:dyDescent="0.25">
      <c r="A6129" s="141">
        <v>33160.023033408797</v>
      </c>
      <c r="B6129" s="141">
        <v>-2.83328258458566</v>
      </c>
      <c r="C6129" s="141">
        <v>-2.2237529767759399</v>
      </c>
      <c r="D6129" s="141">
        <v>-2.5027718225552298</v>
      </c>
      <c r="E6129" s="141">
        <v>-2.8559409743851698</v>
      </c>
    </row>
    <row r="6130" spans="1:5" x14ac:dyDescent="0.25">
      <c r="A6130" s="141">
        <v>33171.292390159702</v>
      </c>
      <c r="B6130" s="141">
        <v>-2.8333875402755502</v>
      </c>
      <c r="C6130" s="141">
        <v>-2.2763848154471198</v>
      </c>
      <c r="D6130" s="141">
        <v>-2.5027684157205901</v>
      </c>
      <c r="E6130" s="141">
        <v>-2.8561588225605599</v>
      </c>
    </row>
    <row r="6131" spans="1:5" x14ac:dyDescent="0.25">
      <c r="A6131" s="141">
        <v>33173.311050689401</v>
      </c>
      <c r="B6131" s="141">
        <v>-2.8334062814408099</v>
      </c>
      <c r="C6131" s="141">
        <v>-2.4972594974115498</v>
      </c>
      <c r="D6131" s="141">
        <v>-2.5027678033635099</v>
      </c>
      <c r="E6131" s="141">
        <v>-2.8561978422102099</v>
      </c>
    </row>
    <row r="6132" spans="1:5" x14ac:dyDescent="0.25">
      <c r="A6132" s="141">
        <v>33174.464454141598</v>
      </c>
      <c r="B6132" s="141">
        <v>-2.8334169814960699</v>
      </c>
      <c r="C6132" s="141">
        <v>-2.7579376964772599</v>
      </c>
      <c r="D6132" s="141">
        <v>-2.5027674532020301</v>
      </c>
      <c r="E6132" s="141">
        <v>-2.8562201364633402</v>
      </c>
    </row>
    <row r="6133" spans="1:5" x14ac:dyDescent="0.25">
      <c r="A6133" s="141">
        <v>33175.160264741098</v>
      </c>
      <c r="B6133" s="141">
        <v>-2.8334234336419799</v>
      </c>
      <c r="C6133" s="141">
        <v>-2.8098478784924801</v>
      </c>
      <c r="D6133" s="141">
        <v>-2.5027672418637699</v>
      </c>
      <c r="E6133" s="141">
        <v>-2.8562335857054499</v>
      </c>
    </row>
    <row r="6134" spans="1:5" x14ac:dyDescent="0.25">
      <c r="A6134" s="141">
        <v>33182.468340416999</v>
      </c>
      <c r="B6134" s="141">
        <v>-2.83349107086614</v>
      </c>
      <c r="C6134" s="141">
        <v>-2.8887408343662102</v>
      </c>
      <c r="D6134" s="141">
        <v>-2.5027650178374401</v>
      </c>
      <c r="E6134" s="141">
        <v>-2.8563748356846599</v>
      </c>
    </row>
    <row r="6135" spans="1:5" x14ac:dyDescent="0.25">
      <c r="A6135" s="141">
        <v>33184.260519992902</v>
      </c>
      <c r="B6135" s="141">
        <v>-2.83350762163602</v>
      </c>
      <c r="C6135" s="141">
        <v>-3.0441067244582101</v>
      </c>
      <c r="D6135" s="141">
        <v>-2.5027644712434101</v>
      </c>
      <c r="E6135" s="141">
        <v>-2.8564094728489402</v>
      </c>
    </row>
    <row r="6136" spans="1:5" x14ac:dyDescent="0.25">
      <c r="A6136" s="141">
        <v>33184.998996811999</v>
      </c>
      <c r="B6136" s="141">
        <v>-2.8335144373302001</v>
      </c>
      <c r="C6136" s="141">
        <v>-3.2176314188792401</v>
      </c>
      <c r="D6136" s="141">
        <v>-2.5027642458827399</v>
      </c>
      <c r="E6136" s="141">
        <v>-2.85642374504455</v>
      </c>
    </row>
    <row r="6137" spans="1:5" x14ac:dyDescent="0.25">
      <c r="A6137" s="141">
        <v>33185.439298875797</v>
      </c>
      <c r="B6137" s="141">
        <v>-2.8335184999032301</v>
      </c>
      <c r="C6137" s="141">
        <v>-3.3530311738224001</v>
      </c>
      <c r="D6137" s="141">
        <v>-2.5027641114789998</v>
      </c>
      <c r="E6137" s="141">
        <v>-2.8564322544933298</v>
      </c>
    </row>
    <row r="6138" spans="1:5" x14ac:dyDescent="0.25">
      <c r="A6138" s="141">
        <v>33189.668596990399</v>
      </c>
      <c r="B6138" s="141">
        <v>-2.83355747902859</v>
      </c>
      <c r="C6138" s="141">
        <v>-2.83946694548231</v>
      </c>
      <c r="D6138" s="141">
        <v>-2.5027628190804001</v>
      </c>
      <c r="E6138" s="141">
        <v>-2.8565139891448799</v>
      </c>
    </row>
    <row r="6139" spans="1:5" x14ac:dyDescent="0.25">
      <c r="A6139" s="141">
        <v>33190.648505345896</v>
      </c>
      <c r="B6139" s="141">
        <v>-2.8335664990113401</v>
      </c>
      <c r="C6139" s="141">
        <v>-2.8805435636401802</v>
      </c>
      <c r="D6139" s="141">
        <v>-2.5027625192823502</v>
      </c>
      <c r="E6139" s="141">
        <v>-2.8565329260516799</v>
      </c>
    </row>
    <row r="6140" spans="1:5" x14ac:dyDescent="0.25">
      <c r="A6140" s="141">
        <v>33194.602726619698</v>
      </c>
      <c r="B6140" s="141">
        <v>-2.83360285414562</v>
      </c>
      <c r="C6140" s="141">
        <v>-2.82214220199414</v>
      </c>
      <c r="D6140" s="141">
        <v>-2.5027613081747</v>
      </c>
      <c r="E6140" s="141">
        <v>-2.8566093396881298</v>
      </c>
    </row>
    <row r="6141" spans="1:5" x14ac:dyDescent="0.25">
      <c r="A6141" s="141">
        <v>33194.7062662682</v>
      </c>
      <c r="B6141" s="141">
        <v>-2.8336038051600498</v>
      </c>
      <c r="C6141" s="141">
        <v>-2.9061031631377099</v>
      </c>
      <c r="D6141" s="141">
        <v>-2.50276127643393</v>
      </c>
      <c r="E6141" s="141">
        <v>-2.85661134049555</v>
      </c>
    </row>
    <row r="6142" spans="1:5" x14ac:dyDescent="0.25">
      <c r="A6142" s="141">
        <v>33207.716103410101</v>
      </c>
      <c r="B6142" s="141">
        <v>-2.8337229233486299</v>
      </c>
      <c r="C6142" s="141">
        <v>-2.91010867059045</v>
      </c>
      <c r="D6142" s="141">
        <v>-2.5027572770478002</v>
      </c>
      <c r="E6142" s="141">
        <v>-2.8568627220704998</v>
      </c>
    </row>
    <row r="6143" spans="1:5" x14ac:dyDescent="0.25">
      <c r="A6143" s="141">
        <v>33209.462010191899</v>
      </c>
      <c r="B6143" s="141">
        <v>-2.8337388518819999</v>
      </c>
      <c r="C6143" s="141">
        <v>-2.5943608349949399</v>
      </c>
      <c r="D6143" s="141">
        <v>-2.5027567387065299</v>
      </c>
      <c r="E6143" s="141">
        <v>-2.8568964539453399</v>
      </c>
    </row>
    <row r="6144" spans="1:5" x14ac:dyDescent="0.25">
      <c r="A6144" s="141">
        <v>33212.346651657499</v>
      </c>
      <c r="B6144" s="141">
        <v>-2.83376513994433</v>
      </c>
      <c r="C6144" s="141">
        <v>-2.9288082229285299</v>
      </c>
      <c r="D6144" s="141">
        <v>-2.5027558484312702</v>
      </c>
      <c r="E6144" s="141">
        <v>-2.8569521850762798</v>
      </c>
    </row>
    <row r="6145" spans="1:5" x14ac:dyDescent="0.25">
      <c r="A6145" s="141">
        <v>33219.0507002862</v>
      </c>
      <c r="B6145" s="141">
        <v>-2.83382609245982</v>
      </c>
      <c r="C6145" s="141">
        <v>-2.8446675395063599</v>
      </c>
      <c r="D6145" s="141">
        <v>-2.5027537755861999</v>
      </c>
      <c r="E6145" s="141">
        <v>-2.8570816986078702</v>
      </c>
    </row>
    <row r="6146" spans="1:5" x14ac:dyDescent="0.25">
      <c r="A6146" s="141">
        <v>33222.536892931297</v>
      </c>
      <c r="B6146" s="141">
        <v>-2.8338577099603799</v>
      </c>
      <c r="C6146" s="141">
        <v>-2.91950647451318</v>
      </c>
      <c r="D6146" s="141">
        <v>-2.50275269564374</v>
      </c>
      <c r="E6146" s="141">
        <v>-2.85714904266659</v>
      </c>
    </row>
    <row r="6147" spans="1:5" x14ac:dyDescent="0.25">
      <c r="A6147" s="141">
        <v>33227.1968590428</v>
      </c>
      <c r="B6147" s="141">
        <v>-2.8338998888346798</v>
      </c>
      <c r="C6147" s="141">
        <v>-2.88328680144655</v>
      </c>
      <c r="D6147" s="141">
        <v>-2.50275124999632</v>
      </c>
      <c r="E6147" s="141">
        <v>-2.8572390558948801</v>
      </c>
    </row>
    <row r="6148" spans="1:5" x14ac:dyDescent="0.25">
      <c r="A6148" s="141">
        <v>33235.6305666962</v>
      </c>
      <c r="B6148" s="141">
        <v>-2.8339759807607501</v>
      </c>
      <c r="C6148" s="141">
        <v>-2.59047738685465</v>
      </c>
      <c r="D6148" s="141">
        <v>-2.5027486277881201</v>
      </c>
      <c r="E6148" s="141">
        <v>-2.8574019489351401</v>
      </c>
    </row>
    <row r="6149" spans="1:5" x14ac:dyDescent="0.25">
      <c r="A6149" s="141">
        <v>33245.323551572597</v>
      </c>
      <c r="B6149" s="141">
        <v>-2.8340630456258</v>
      </c>
      <c r="C6149" s="141">
        <v>-3.2117472147588302</v>
      </c>
      <c r="D6149" s="141">
        <v>-2.50274560530596</v>
      </c>
      <c r="E6149" s="141">
        <v>-2.8575891402825002</v>
      </c>
    </row>
    <row r="6150" spans="1:5" x14ac:dyDescent="0.25">
      <c r="A6150" s="141">
        <v>33247.332490130801</v>
      </c>
      <c r="B6150" s="141">
        <v>-2.83408103841847</v>
      </c>
      <c r="C6150" s="141">
        <v>-2.5153636442341401</v>
      </c>
      <c r="D6150" s="141">
        <v>-2.5027449777722901</v>
      </c>
      <c r="E6150" s="141">
        <v>-2.85762793372872</v>
      </c>
    </row>
    <row r="6151" spans="1:5" x14ac:dyDescent="0.25">
      <c r="A6151" s="141">
        <v>33257.628712521</v>
      </c>
      <c r="B6151" s="141">
        <v>-2.8341729749016902</v>
      </c>
      <c r="C6151" s="141">
        <v>-2.7143727448008699</v>
      </c>
      <c r="D6151" s="141">
        <v>-2.5027417559769298</v>
      </c>
      <c r="E6151" s="141">
        <v>-2.8578267402361699</v>
      </c>
    </row>
    <row r="6152" spans="1:5" x14ac:dyDescent="0.25">
      <c r="A6152" s="141">
        <v>33257.814910518202</v>
      </c>
      <c r="B6152" s="141">
        <v>-2.8341746331733999</v>
      </c>
      <c r="C6152" s="141">
        <v>-3.13052704362434</v>
      </c>
      <c r="D6152" s="141">
        <v>-2.5027416976314401</v>
      </c>
      <c r="E6152" s="141">
        <v>-2.8578303351968399</v>
      </c>
    </row>
    <row r="6153" spans="1:5" x14ac:dyDescent="0.25">
      <c r="A6153" s="141">
        <v>33259.649369817504</v>
      </c>
      <c r="B6153" s="141">
        <v>-2.83419096259292</v>
      </c>
      <c r="C6153" s="141">
        <v>-3.1893000078434302</v>
      </c>
      <c r="D6153" s="141">
        <v>-2.5027411226504701</v>
      </c>
      <c r="E6153" s="141">
        <v>-2.8578657529245901</v>
      </c>
    </row>
    <row r="6154" spans="1:5" x14ac:dyDescent="0.25">
      <c r="A6154" s="141">
        <v>33259.905535752499</v>
      </c>
      <c r="B6154" s="141">
        <v>-2.8341932416665601</v>
      </c>
      <c r="C6154" s="141">
        <v>-2.6802278808218398</v>
      </c>
      <c r="D6154" s="141">
        <v>-2.5027410423380299</v>
      </c>
      <c r="E6154" s="141">
        <v>-2.8578706986184699</v>
      </c>
    </row>
    <row r="6155" spans="1:5" x14ac:dyDescent="0.25">
      <c r="A6155" s="141">
        <v>33260.127973967901</v>
      </c>
      <c r="B6155" s="141">
        <v>-2.8341952204337502</v>
      </c>
      <c r="C6155" s="141">
        <v>-1.62175307182469</v>
      </c>
      <c r="D6155" s="141">
        <v>-2.5027409725955798</v>
      </c>
      <c r="E6155" s="141">
        <v>-2.8578749931293501</v>
      </c>
    </row>
    <row r="6156" spans="1:5" x14ac:dyDescent="0.25">
      <c r="A6156" s="141">
        <v>33261.2458209287</v>
      </c>
      <c r="B6156" s="141">
        <v>-2.8342051612692498</v>
      </c>
      <c r="C6156" s="141">
        <v>-2.4167439149246501</v>
      </c>
      <c r="D6156" s="141">
        <v>-2.5027406220507702</v>
      </c>
      <c r="E6156" s="141">
        <v>-2.85789657466333</v>
      </c>
    </row>
    <row r="6157" spans="1:5" x14ac:dyDescent="0.25">
      <c r="A6157" s="141">
        <v>33261.321453917801</v>
      </c>
      <c r="B6157" s="141">
        <v>-2.8342058336617502</v>
      </c>
      <c r="C6157" s="141">
        <v>-1.74889740407483</v>
      </c>
      <c r="D6157" s="141">
        <v>-2.5027405983295199</v>
      </c>
      <c r="E6157" s="141">
        <v>-2.8578980348465399</v>
      </c>
    </row>
    <row r="6158" spans="1:5" x14ac:dyDescent="0.25">
      <c r="A6158" s="141">
        <v>33263.872776432901</v>
      </c>
      <c r="B6158" s="141">
        <v>-2.83422850060703</v>
      </c>
      <c r="C6158" s="141">
        <v>-3.3087039419183202</v>
      </c>
      <c r="D6158" s="141">
        <v>-2.50273979788231</v>
      </c>
      <c r="E6158" s="141">
        <v>-2.8579472901388301</v>
      </c>
    </row>
    <row r="6159" spans="1:5" x14ac:dyDescent="0.25">
      <c r="A6159" s="141">
        <v>33266.154865788303</v>
      </c>
      <c r="B6159" s="141">
        <v>-2.8342487511811898</v>
      </c>
      <c r="C6159" s="141">
        <v>-2.8565776027268699</v>
      </c>
      <c r="D6159" s="141">
        <v>-2.5027390814833099</v>
      </c>
      <c r="E6159" s="141">
        <v>-2.8579913460717998</v>
      </c>
    </row>
    <row r="6160" spans="1:5" x14ac:dyDescent="0.25">
      <c r="A6160" s="141">
        <v>33268.820956869698</v>
      </c>
      <c r="B6160" s="141">
        <v>-2.83427238009057</v>
      </c>
      <c r="C6160" s="141">
        <v>-3.15410704500859</v>
      </c>
      <c r="D6160" s="141">
        <v>-2.5027382440484698</v>
      </c>
      <c r="E6160" s="141">
        <v>-2.8580428132667302</v>
      </c>
    </row>
    <row r="6161" spans="1:5" x14ac:dyDescent="0.25">
      <c r="A6161" s="141">
        <v>33270.397803808199</v>
      </c>
      <c r="B6161" s="141">
        <v>-2.83428634049839</v>
      </c>
      <c r="C6161" s="141">
        <v>-2.8208974280366399</v>
      </c>
      <c r="D6161" s="141">
        <v>-2.50273774850965</v>
      </c>
      <c r="E6161" s="141">
        <v>-2.8580732523148402</v>
      </c>
    </row>
    <row r="6162" spans="1:5" x14ac:dyDescent="0.25">
      <c r="A6162" s="141">
        <v>33274.2105796041</v>
      </c>
      <c r="B6162" s="141">
        <v>-2.8343200509567401</v>
      </c>
      <c r="C6162" s="141">
        <v>-2.2572843387916901</v>
      </c>
      <c r="D6162" s="141">
        <v>-2.5027365495893701</v>
      </c>
      <c r="E6162" s="141">
        <v>-2.85814685013092</v>
      </c>
    </row>
    <row r="6163" spans="1:5" x14ac:dyDescent="0.25">
      <c r="A6163" s="141">
        <v>33279.178179621398</v>
      </c>
      <c r="B6163" s="141">
        <v>-2.8343638752590499</v>
      </c>
      <c r="C6163" s="141">
        <v>-2.22528267369414</v>
      </c>
      <c r="D6163" s="141">
        <v>-2.50273498607155</v>
      </c>
      <c r="E6163" s="141">
        <v>-2.8582427329869802</v>
      </c>
    </row>
    <row r="6164" spans="1:5" x14ac:dyDescent="0.25">
      <c r="A6164" s="141">
        <v>33283.521287627103</v>
      </c>
      <c r="B6164" s="141">
        <v>-2.8344021008375901</v>
      </c>
      <c r="C6164" s="141">
        <v>-2.8486260196606699</v>
      </c>
      <c r="D6164" s="141">
        <v>-2.5027336178240298</v>
      </c>
      <c r="E6164" s="141">
        <v>-2.8583265560651299</v>
      </c>
    </row>
    <row r="6165" spans="1:5" x14ac:dyDescent="0.25">
      <c r="A6165" s="141">
        <v>33285.845354663201</v>
      </c>
      <c r="B6165" s="141">
        <v>-2.8344225216897501</v>
      </c>
      <c r="C6165" s="141">
        <v>-3.3616991856152301</v>
      </c>
      <c r="D6165" s="141">
        <v>-2.5027328851858099</v>
      </c>
      <c r="E6165" s="141">
        <v>-2.8583714088061098</v>
      </c>
    </row>
    <row r="6166" spans="1:5" x14ac:dyDescent="0.25">
      <c r="A6166" s="141">
        <v>33291.637530174899</v>
      </c>
      <c r="B6166" s="141">
        <v>-2.8344733117573799</v>
      </c>
      <c r="C6166" s="141">
        <v>-2.15845570616063</v>
      </c>
      <c r="D6166" s="141">
        <v>-2.5027310579272299</v>
      </c>
      <c r="E6166" s="141">
        <v>-2.85848318627272</v>
      </c>
    </row>
    <row r="6167" spans="1:5" x14ac:dyDescent="0.25">
      <c r="A6167" s="141">
        <v>33296.070385952597</v>
      </c>
      <c r="B6167" s="141">
        <v>-2.8345120820631702</v>
      </c>
      <c r="C6167" s="141">
        <v>-2.4653656459467799</v>
      </c>
      <c r="D6167" s="141">
        <v>-2.5027296582859</v>
      </c>
      <c r="E6167" s="141">
        <v>-2.8585687246189799</v>
      </c>
    </row>
    <row r="6168" spans="1:5" x14ac:dyDescent="0.25">
      <c r="A6168" s="141">
        <v>33298.590613463697</v>
      </c>
      <c r="B6168" s="141">
        <v>-2.8345340855313199</v>
      </c>
      <c r="C6168" s="141">
        <v>-2.9333935145020398</v>
      </c>
      <c r="D6168" s="141">
        <v>-2.50272886210709</v>
      </c>
      <c r="E6168" s="141">
        <v>-2.85861735333342</v>
      </c>
    </row>
    <row r="6169" spans="1:5" x14ac:dyDescent="0.25">
      <c r="A6169" s="141">
        <v>33312.541352061897</v>
      </c>
      <c r="B6169" s="141">
        <v>-2.8346553777418602</v>
      </c>
      <c r="C6169" s="141">
        <v>-2.8129967994907199</v>
      </c>
      <c r="D6169" s="141">
        <v>-2.5027244498111201</v>
      </c>
      <c r="E6169" s="141">
        <v>-2.8588865019261198</v>
      </c>
    </row>
    <row r="6170" spans="1:5" x14ac:dyDescent="0.25">
      <c r="A6170" s="141">
        <v>33313.655797333202</v>
      </c>
      <c r="B6170" s="141">
        <v>-2.8346650299599498</v>
      </c>
      <c r="C6170" s="141">
        <v>-2.1935524322109301</v>
      </c>
      <c r="D6170" s="141">
        <v>-2.5027240970106801</v>
      </c>
      <c r="E6170" s="141">
        <v>-2.8589080000165001</v>
      </c>
    </row>
    <row r="6171" spans="1:5" x14ac:dyDescent="0.25">
      <c r="A6171" s="141">
        <v>33324.882636162904</v>
      </c>
      <c r="B6171" s="141">
        <v>-2.8347619593075799</v>
      </c>
      <c r="C6171" s="141">
        <v>-2.8370872727201402</v>
      </c>
      <c r="D6171" s="141">
        <v>-2.5027205407339901</v>
      </c>
      <c r="E6171" s="141">
        <v>-2.8591245478465401</v>
      </c>
    </row>
    <row r="6172" spans="1:5" x14ac:dyDescent="0.25">
      <c r="A6172" s="141">
        <v>33327.215029550302</v>
      </c>
      <c r="B6172" s="141">
        <v>-2.8347820266011401</v>
      </c>
      <c r="C6172" s="141">
        <v>-3.1474344354673298</v>
      </c>
      <c r="D6172" s="141">
        <v>-2.5027198014765601</v>
      </c>
      <c r="E6172" s="141">
        <v>-2.8591695308534999</v>
      </c>
    </row>
    <row r="6173" spans="1:5" x14ac:dyDescent="0.25">
      <c r="A6173" s="141">
        <v>33328.370916780201</v>
      </c>
      <c r="B6173" s="141">
        <v>-2.8347919626325599</v>
      </c>
      <c r="C6173" s="141">
        <v>-2.1261316317837902</v>
      </c>
      <c r="D6173" s="141">
        <v>-2.50271943506824</v>
      </c>
      <c r="E6173" s="141">
        <v>-2.85919182286472</v>
      </c>
    </row>
    <row r="6174" spans="1:5" x14ac:dyDescent="0.25">
      <c r="A6174" s="141">
        <v>33328.469249625799</v>
      </c>
      <c r="B6174" s="141">
        <v>-2.8347928076311</v>
      </c>
      <c r="C6174" s="141">
        <v>-3.2133593868051999</v>
      </c>
      <c r="D6174" s="141">
        <v>-2.5027194038960201</v>
      </c>
      <c r="E6174" s="141">
        <v>-2.8591937192551198</v>
      </c>
    </row>
    <row r="6175" spans="1:5" x14ac:dyDescent="0.25">
      <c r="A6175" s="141">
        <v>33340.704338035001</v>
      </c>
      <c r="B6175" s="141">
        <v>-2.83489761313071</v>
      </c>
      <c r="C6175" s="141">
        <v>-2.3665819967427999</v>
      </c>
      <c r="D6175" s="141">
        <v>-2.5027155238774799</v>
      </c>
      <c r="E6175" s="141">
        <v>-2.8594296530654999</v>
      </c>
    </row>
    <row r="6176" spans="1:5" x14ac:dyDescent="0.25">
      <c r="A6176" s="141">
        <v>33342.119694671703</v>
      </c>
      <c r="B6176" s="141">
        <v>-2.8349096943273899</v>
      </c>
      <c r="C6176" s="141">
        <v>-2.8031113395598499</v>
      </c>
      <c r="D6176" s="141">
        <v>-2.50271507489333</v>
      </c>
      <c r="E6176" s="141">
        <v>-2.8594569426883898</v>
      </c>
    </row>
    <row r="6177" spans="1:5" x14ac:dyDescent="0.25">
      <c r="A6177" s="141">
        <v>33345.087251668097</v>
      </c>
      <c r="B6177" s="141">
        <v>-2.83493499603428</v>
      </c>
      <c r="C6177" s="141">
        <v>-3.9540872348756699</v>
      </c>
      <c r="D6177" s="141">
        <v>-2.5027141334488601</v>
      </c>
      <c r="E6177" s="141">
        <v>-2.8595141582336301</v>
      </c>
    </row>
    <row r="6178" spans="1:5" x14ac:dyDescent="0.25">
      <c r="A6178" s="141">
        <v>33348.078823306103</v>
      </c>
      <c r="B6178" s="141">
        <v>-2.8349604630783598</v>
      </c>
      <c r="C6178" s="141">
        <v>-2.2668025556875899</v>
      </c>
      <c r="D6178" s="141">
        <v>-2.50271318431354</v>
      </c>
      <c r="E6178" s="141">
        <v>-2.85957183376502</v>
      </c>
    </row>
    <row r="6179" spans="1:5" x14ac:dyDescent="0.25">
      <c r="A6179" s="141">
        <v>33353.101556412403</v>
      </c>
      <c r="B6179" s="141">
        <v>-2.83500313226532</v>
      </c>
      <c r="C6179" s="141">
        <v>-2.9537345915127098</v>
      </c>
      <c r="D6179" s="141">
        <v>-2.50271159065051</v>
      </c>
      <c r="E6179" s="141">
        <v>-2.8596686618780902</v>
      </c>
    </row>
    <row r="6180" spans="1:5" x14ac:dyDescent="0.25">
      <c r="A6180" s="141">
        <v>33353.183159728702</v>
      </c>
      <c r="B6180" s="141">
        <v>-2.83500382458198</v>
      </c>
      <c r="C6180" s="141">
        <v>-2.0816789514150398</v>
      </c>
      <c r="D6180" s="141">
        <v>-2.5027115647580098</v>
      </c>
      <c r="E6180" s="141">
        <v>-2.8596702349531502</v>
      </c>
    </row>
    <row r="6181" spans="1:5" x14ac:dyDescent="0.25">
      <c r="A6181" s="141">
        <v>33360.357721872802</v>
      </c>
      <c r="B6181" s="141">
        <v>-2.8350645779589101</v>
      </c>
      <c r="C6181" s="141">
        <v>-2.8549996706925</v>
      </c>
      <c r="D6181" s="141">
        <v>-2.5027092883069701</v>
      </c>
      <c r="E6181" s="141">
        <v>-2.8598085306879901</v>
      </c>
    </row>
    <row r="6182" spans="1:5" x14ac:dyDescent="0.25">
      <c r="A6182" s="141">
        <v>33361.399033402602</v>
      </c>
      <c r="B6182" s="141">
        <v>-2.8350733767531402</v>
      </c>
      <c r="C6182" s="141">
        <v>-3.7718583460873401</v>
      </c>
      <c r="D6182" s="141">
        <v>-2.5027089579169499</v>
      </c>
      <c r="E6182" s="141">
        <v>-2.85982860136013</v>
      </c>
    </row>
    <row r="6183" spans="1:5" x14ac:dyDescent="0.25">
      <c r="A6183" s="141">
        <v>33374.448433965801</v>
      </c>
      <c r="B6183" s="141">
        <v>-2.8351832340936798</v>
      </c>
      <c r="C6183" s="141">
        <v>-3.9578446904759299</v>
      </c>
      <c r="D6183" s="141">
        <v>-2.50270481838779</v>
      </c>
      <c r="E6183" s="141">
        <v>-2.8600800886187998</v>
      </c>
    </row>
    <row r="6184" spans="1:5" x14ac:dyDescent="0.25">
      <c r="A6184" s="141">
        <v>33379.299334941497</v>
      </c>
      <c r="B6184" s="141">
        <v>-2.8352238798124398</v>
      </c>
      <c r="C6184" s="141">
        <v>-2.8582080622434098</v>
      </c>
      <c r="D6184" s="141">
        <v>-2.5027032802018301</v>
      </c>
      <c r="E6184" s="141">
        <v>-2.8601735594597</v>
      </c>
    </row>
    <row r="6185" spans="1:5" x14ac:dyDescent="0.25">
      <c r="A6185" s="141">
        <v>33382.9357321114</v>
      </c>
      <c r="B6185" s="141">
        <v>-2.8352542809768901</v>
      </c>
      <c r="C6185" s="141">
        <v>-2.8620700215449899</v>
      </c>
      <c r="D6185" s="141">
        <v>-2.5027021274381802</v>
      </c>
      <c r="E6185" s="141">
        <v>-2.86024362276875</v>
      </c>
    </row>
    <row r="6186" spans="1:5" x14ac:dyDescent="0.25">
      <c r="A6186" s="141">
        <v>33384.739816888599</v>
      </c>
      <c r="B6186" s="141">
        <v>-2.8352693418687598</v>
      </c>
      <c r="C6186" s="141">
        <v>-2.7855601385994602</v>
      </c>
      <c r="D6186" s="141">
        <v>-2.5027015556438199</v>
      </c>
      <c r="E6186" s="141">
        <v>-2.8602783807137899</v>
      </c>
    </row>
    <row r="6187" spans="1:5" x14ac:dyDescent="0.25">
      <c r="A6187" s="141">
        <v>33385.911183091201</v>
      </c>
      <c r="B6187" s="141">
        <v>-2.8352791129844599</v>
      </c>
      <c r="C6187" s="141">
        <v>-2.6218742341149799</v>
      </c>
      <c r="D6187" s="141">
        <v>-2.50270118442943</v>
      </c>
      <c r="E6187" s="141">
        <v>-2.86030094791297</v>
      </c>
    </row>
    <row r="6188" spans="1:5" x14ac:dyDescent="0.25">
      <c r="A6188" s="141">
        <v>33386.108373608899</v>
      </c>
      <c r="B6188" s="141">
        <v>-2.83528075728035</v>
      </c>
      <c r="C6188" s="141">
        <v>-2.8721159760858499</v>
      </c>
      <c r="D6188" s="141">
        <v>-2.5027011219418198</v>
      </c>
      <c r="E6188" s="141">
        <v>-2.8603047468788199</v>
      </c>
    </row>
    <row r="6189" spans="1:5" x14ac:dyDescent="0.25">
      <c r="A6189" s="141">
        <v>33389.078859645299</v>
      </c>
      <c r="B6189" s="141">
        <v>-2.8353055062225598</v>
      </c>
      <c r="C6189" s="141">
        <v>-2.4027555851215898</v>
      </c>
      <c r="D6189" s="141">
        <v>-2.50270018075304</v>
      </c>
      <c r="E6189" s="141">
        <v>-2.8603619729404701</v>
      </c>
    </row>
    <row r="6190" spans="1:5" x14ac:dyDescent="0.25">
      <c r="A6190" s="141">
        <v>33398.530801888301</v>
      </c>
      <c r="B6190" s="141">
        <v>-2.8353839966288099</v>
      </c>
      <c r="C6190" s="141">
        <v>-3.1016327611303498</v>
      </c>
      <c r="D6190" s="141">
        <v>-2.5026971877297499</v>
      </c>
      <c r="E6190" s="141">
        <v>-2.8605440419330401</v>
      </c>
    </row>
    <row r="6191" spans="1:5" x14ac:dyDescent="0.25">
      <c r="A6191" s="141">
        <v>33402.7291864492</v>
      </c>
      <c r="B6191" s="141">
        <v>-2.83541873400369</v>
      </c>
      <c r="C6191" s="141">
        <v>-2.7046914194551199</v>
      </c>
      <c r="D6191" s="141">
        <v>-2.5026958592905499</v>
      </c>
      <c r="E6191" s="141">
        <v>-2.8606249031233002</v>
      </c>
    </row>
    <row r="6192" spans="1:5" x14ac:dyDescent="0.25">
      <c r="A6192" s="141">
        <v>33404.454693419299</v>
      </c>
      <c r="B6192" s="141">
        <v>-2.8354329882324301</v>
      </c>
      <c r="C6192" s="141">
        <v>-3.6854966490046599</v>
      </c>
      <c r="D6192" s="141">
        <v>-2.5026953135130698</v>
      </c>
      <c r="E6192" s="141">
        <v>-2.86065813460295</v>
      </c>
    </row>
    <row r="6193" spans="1:5" x14ac:dyDescent="0.25">
      <c r="A6193" s="141">
        <v>33422.253528397203</v>
      </c>
      <c r="B6193" s="141">
        <v>-2.83557925448648</v>
      </c>
      <c r="C6193" s="141">
        <v>-3.1829035149300098</v>
      </c>
      <c r="D6193" s="141">
        <v>-2.5026896917580799</v>
      </c>
      <c r="E6193" s="141">
        <v>-2.86100085601382</v>
      </c>
    </row>
    <row r="6194" spans="1:5" x14ac:dyDescent="0.25">
      <c r="A6194" s="141">
        <v>33430.250911079398</v>
      </c>
      <c r="B6194" s="141">
        <v>-2.8356445190069399</v>
      </c>
      <c r="C6194" s="141">
        <v>-2.8503245033812998</v>
      </c>
      <c r="D6194" s="141">
        <v>-2.50268717133764</v>
      </c>
      <c r="E6194" s="141">
        <v>-2.8611548081942799</v>
      </c>
    </row>
    <row r="6195" spans="1:5" x14ac:dyDescent="0.25">
      <c r="A6195" s="141">
        <v>33431.893205146604</v>
      </c>
      <c r="B6195" s="141">
        <v>-2.83565788634942</v>
      </c>
      <c r="C6195" s="141">
        <v>-2.9493395972216101</v>
      </c>
      <c r="D6195" s="141">
        <v>-2.5026866542458999</v>
      </c>
      <c r="E6195" s="141">
        <v>-2.8611864197991301</v>
      </c>
    </row>
    <row r="6196" spans="1:5" x14ac:dyDescent="0.25">
      <c r="A6196" s="141">
        <v>33432.452128627003</v>
      </c>
      <c r="B6196" s="141">
        <v>-2.8356624329509099</v>
      </c>
      <c r="C6196" s="141">
        <v>-2.22517778835828</v>
      </c>
      <c r="D6196" s="141">
        <v>-2.5026864783031399</v>
      </c>
      <c r="E6196" s="141">
        <v>-2.8611971779654501</v>
      </c>
    </row>
    <row r="6197" spans="1:5" x14ac:dyDescent="0.25">
      <c r="A6197" s="141">
        <v>33433.393967801501</v>
      </c>
      <c r="B6197" s="141">
        <v>-2.83567009128299</v>
      </c>
      <c r="C6197" s="141">
        <v>-2.1372414919293501</v>
      </c>
      <c r="D6197" s="141">
        <v>-2.5026861818689601</v>
      </c>
      <c r="E6197" s="141">
        <v>-2.8612153062208598</v>
      </c>
    </row>
    <row r="6198" spans="1:5" x14ac:dyDescent="0.25">
      <c r="A6198" s="141">
        <v>33438.467557784003</v>
      </c>
      <c r="B6198" s="141">
        <v>-2.8357112784831</v>
      </c>
      <c r="C6198" s="141">
        <v>-2.3773172023806599</v>
      </c>
      <c r="D6198" s="141">
        <v>-2.5026845860315801</v>
      </c>
      <c r="E6198" s="141">
        <v>-2.8613129552496601</v>
      </c>
    </row>
    <row r="6199" spans="1:5" x14ac:dyDescent="0.25">
      <c r="A6199" s="141">
        <v>33440.735372371397</v>
      </c>
      <c r="B6199" s="141">
        <v>-2.8357296517218198</v>
      </c>
      <c r="C6199" s="141">
        <v>-6.5030456013636302</v>
      </c>
      <c r="D6199" s="141">
        <v>-2.5026838732946999</v>
      </c>
      <c r="E6199" s="141">
        <v>-2.8613565995343602</v>
      </c>
    </row>
    <row r="6200" spans="1:5" x14ac:dyDescent="0.25">
      <c r="A6200" s="141">
        <v>33444.5266352935</v>
      </c>
      <c r="B6200" s="141">
        <v>-2.83576031678004</v>
      </c>
      <c r="C6200" s="141">
        <v>-2.67165872871723</v>
      </c>
      <c r="D6200" s="141">
        <v>-2.50268268259321</v>
      </c>
      <c r="E6200" s="141">
        <v>-2.86142955814835</v>
      </c>
    </row>
    <row r="6201" spans="1:5" x14ac:dyDescent="0.25">
      <c r="A6201" s="141">
        <v>33445.100460768401</v>
      </c>
      <c r="B6201" s="141">
        <v>-2.8357649525461701</v>
      </c>
      <c r="C6201" s="141">
        <v>-2.93401226927487</v>
      </c>
      <c r="D6201" s="141">
        <v>-2.50268250246652</v>
      </c>
      <c r="E6201" s="141">
        <v>-2.86144060027845</v>
      </c>
    </row>
    <row r="6202" spans="1:5" x14ac:dyDescent="0.25">
      <c r="A6202" s="141">
        <v>33448.609391672697</v>
      </c>
      <c r="B6202" s="141">
        <v>-2.83579326850528</v>
      </c>
      <c r="C6202" s="141">
        <v>-3.2353865042903398</v>
      </c>
      <c r="D6202" s="141">
        <v>-2.5026814015196299</v>
      </c>
      <c r="E6202" s="141">
        <v>-2.8615081198086001</v>
      </c>
    </row>
    <row r="6203" spans="1:5" x14ac:dyDescent="0.25">
      <c r="A6203" s="141">
        <v>33449.939314244999</v>
      </c>
      <c r="B6203" s="141">
        <v>-2.8358039863392701</v>
      </c>
      <c r="C6203" s="141">
        <v>-2.7150335096978302</v>
      </c>
      <c r="D6203" s="141">
        <v>-2.5026809844843099</v>
      </c>
      <c r="E6203" s="141">
        <v>-2.86153370914578</v>
      </c>
    </row>
    <row r="6204" spans="1:5" x14ac:dyDescent="0.25">
      <c r="A6204" s="141">
        <v>33451.672992733504</v>
      </c>
      <c r="B6204" s="141">
        <v>-2.83581794630302</v>
      </c>
      <c r="C6204" s="141">
        <v>-2.4877753610299198</v>
      </c>
      <c r="D6204" s="141">
        <v>-2.5026804410340202</v>
      </c>
      <c r="E6204" s="141">
        <v>-2.8615670661713999</v>
      </c>
    </row>
    <row r="6205" spans="1:5" x14ac:dyDescent="0.25">
      <c r="A6205" s="141">
        <v>33453.263477414999</v>
      </c>
      <c r="B6205" s="141">
        <v>-2.8358307415566899</v>
      </c>
      <c r="C6205" s="141">
        <v>-2.3739194372286598</v>
      </c>
      <c r="D6205" s="141">
        <v>-2.50267994266357</v>
      </c>
      <c r="E6205" s="141">
        <v>-2.8615976669944501</v>
      </c>
    </row>
    <row r="6206" spans="1:5" x14ac:dyDescent="0.25">
      <c r="A6206" s="141">
        <v>33470.633581001697</v>
      </c>
      <c r="B6206" s="141">
        <v>-2.8359697542348101</v>
      </c>
      <c r="C6206" s="141">
        <v>-2.7278255376670799</v>
      </c>
      <c r="D6206" s="141">
        <v>-2.5026745118705902</v>
      </c>
      <c r="E6206" s="141">
        <v>-2.8619317995263098</v>
      </c>
    </row>
    <row r="6207" spans="1:5" x14ac:dyDescent="0.25">
      <c r="A6207" s="141">
        <v>33472.127915364399</v>
      </c>
      <c r="B6207" s="141">
        <v>-2.8359816510895199</v>
      </c>
      <c r="C6207" s="141">
        <v>-3.0349900079108898</v>
      </c>
      <c r="D6207" s="141">
        <v>-2.5026740456948402</v>
      </c>
      <c r="E6207" s="141">
        <v>-2.86196053884193</v>
      </c>
    </row>
    <row r="6208" spans="1:5" x14ac:dyDescent="0.25">
      <c r="A6208" s="141">
        <v>33477.209640831898</v>
      </c>
      <c r="B6208" s="141">
        <v>-2.8360220344387401</v>
      </c>
      <c r="C6208" s="141">
        <v>-3.20333250865658</v>
      </c>
      <c r="D6208" s="141">
        <v>-2.5026724616100999</v>
      </c>
      <c r="E6208" s="141">
        <v>-2.86205826456652</v>
      </c>
    </row>
    <row r="6209" spans="1:5" x14ac:dyDescent="0.25">
      <c r="A6209" s="141">
        <v>33479.807676993601</v>
      </c>
      <c r="B6209" s="141">
        <v>-2.83604263637945</v>
      </c>
      <c r="C6209" s="141">
        <v>-2.8208169616450598</v>
      </c>
      <c r="D6209" s="141">
        <v>-2.50267165247458</v>
      </c>
      <c r="E6209" s="141">
        <v>-2.8621082227452699</v>
      </c>
    </row>
    <row r="6210" spans="1:5" x14ac:dyDescent="0.25">
      <c r="A6210" s="141">
        <v>33482.655487520999</v>
      </c>
      <c r="B6210" s="141">
        <v>-2.83606518472304</v>
      </c>
      <c r="C6210" s="141">
        <v>-1.9672163045326301</v>
      </c>
      <c r="D6210" s="141">
        <v>-2.50267076611564</v>
      </c>
      <c r="E6210" s="141">
        <v>-2.8621629806256101</v>
      </c>
    </row>
    <row r="6211" spans="1:5" x14ac:dyDescent="0.25">
      <c r="A6211" s="141">
        <v>33483.8546708699</v>
      </c>
      <c r="B6211" s="141">
        <v>-2.8360746688746001</v>
      </c>
      <c r="C6211" s="141">
        <v>-2.7299995849107899</v>
      </c>
      <c r="D6211" s="141">
        <v>-2.5026703930564098</v>
      </c>
      <c r="E6211" s="141">
        <v>-2.8621860375747201</v>
      </c>
    </row>
    <row r="6212" spans="1:5" x14ac:dyDescent="0.25">
      <c r="A6212" s="141">
        <v>33492.178086258398</v>
      </c>
      <c r="B6212" s="141">
        <v>-2.8361403223595398</v>
      </c>
      <c r="C6212" s="141">
        <v>-3.1272095459177298</v>
      </c>
      <c r="D6212" s="141">
        <v>-2.5026678065835801</v>
      </c>
      <c r="E6212" s="141">
        <v>-2.8623460568022199</v>
      </c>
    </row>
    <row r="6213" spans="1:5" x14ac:dyDescent="0.25">
      <c r="A6213" s="141">
        <v>33496.704368816703</v>
      </c>
      <c r="B6213" s="141">
        <v>-2.83617589631905</v>
      </c>
      <c r="C6213" s="141">
        <v>-3.0492812988606701</v>
      </c>
      <c r="D6213" s="141">
        <v>-2.50266640218081</v>
      </c>
      <c r="E6213" s="141">
        <v>-2.86243306301074</v>
      </c>
    </row>
    <row r="6214" spans="1:5" x14ac:dyDescent="0.25">
      <c r="A6214" s="141">
        <v>33499.337010700001</v>
      </c>
      <c r="B6214" s="141">
        <v>-2.8361965457279799</v>
      </c>
      <c r="C6214" s="141">
        <v>-3.0015621582468102</v>
      </c>
      <c r="D6214" s="141">
        <v>-2.5026655860199298</v>
      </c>
      <c r="E6214" s="141">
        <v>-2.8624836647635101</v>
      </c>
    </row>
    <row r="6215" spans="1:5" x14ac:dyDescent="0.25">
      <c r="A6215" s="141">
        <v>33501.821425600603</v>
      </c>
      <c r="B6215" s="141">
        <v>-2.8362160044212201</v>
      </c>
      <c r="C6215" s="141">
        <v>-3.23927636940495</v>
      </c>
      <c r="D6215" s="141">
        <v>-2.5026648162758902</v>
      </c>
      <c r="E6215" s="141">
        <v>-2.8625314147118099</v>
      </c>
    </row>
    <row r="6216" spans="1:5" x14ac:dyDescent="0.25">
      <c r="A6216" s="141">
        <v>33505.488834811396</v>
      </c>
      <c r="B6216" s="141">
        <v>-2.8362446788511702</v>
      </c>
      <c r="C6216" s="141">
        <v>-2.96325164216403</v>
      </c>
      <c r="D6216" s="141">
        <v>-2.5026636808293699</v>
      </c>
      <c r="E6216" s="141">
        <v>-2.8626018966728699</v>
      </c>
    </row>
    <row r="6217" spans="1:5" x14ac:dyDescent="0.25">
      <c r="A6217" s="141">
        <v>33505.7283043395</v>
      </c>
      <c r="B6217" s="141">
        <v>-2.83624654912879</v>
      </c>
      <c r="C6217" s="141">
        <v>-2.87832508127092</v>
      </c>
      <c r="D6217" s="141">
        <v>-2.50266360672267</v>
      </c>
      <c r="E6217" s="141">
        <v>-2.8626064987049999</v>
      </c>
    </row>
    <row r="6218" spans="1:5" x14ac:dyDescent="0.25">
      <c r="A6218" s="141">
        <v>33508.033325104203</v>
      </c>
      <c r="B6218" s="141">
        <v>-2.8362645385844898</v>
      </c>
      <c r="C6218" s="141">
        <v>-2.8778110177231202</v>
      </c>
      <c r="D6218" s="141">
        <v>-2.5026628936205699</v>
      </c>
      <c r="E6218" s="141">
        <v>-2.8626507944159201</v>
      </c>
    </row>
    <row r="6219" spans="1:5" x14ac:dyDescent="0.25">
      <c r="A6219" s="141">
        <v>33513.083743856398</v>
      </c>
      <c r="B6219" s="141">
        <v>-2.83630387235339</v>
      </c>
      <c r="C6219" s="141">
        <v>-3.7715811689993699</v>
      </c>
      <c r="D6219" s="141">
        <v>-2.5026613325329898</v>
      </c>
      <c r="E6219" s="141">
        <v>-2.8627478404526898</v>
      </c>
    </row>
    <row r="6220" spans="1:5" x14ac:dyDescent="0.25">
      <c r="A6220" s="141">
        <v>33513.612259867703</v>
      </c>
      <c r="B6220" s="141">
        <v>-2.8363079820394299</v>
      </c>
      <c r="C6220" s="141">
        <v>-2.9343259237914401</v>
      </c>
      <c r="D6220" s="141">
        <v>-2.5026611692759602</v>
      </c>
      <c r="E6220" s="141">
        <v>-2.8627579954739999</v>
      </c>
    </row>
    <row r="6221" spans="1:5" x14ac:dyDescent="0.25">
      <c r="A6221" s="141">
        <v>33518.953126324399</v>
      </c>
      <c r="B6221" s="141">
        <v>-2.8363494428295</v>
      </c>
      <c r="C6221" s="141">
        <v>-3.6309469858249299</v>
      </c>
      <c r="D6221" s="141">
        <v>-2.50265952064189</v>
      </c>
      <c r="E6221" s="141">
        <v>-2.8628606091139801</v>
      </c>
    </row>
    <row r="6222" spans="1:5" x14ac:dyDescent="0.25">
      <c r="A6222" s="141">
        <v>33520.500499439098</v>
      </c>
      <c r="B6222" s="141">
        <v>-2.8363614314424401</v>
      </c>
      <c r="C6222" s="141">
        <v>-2.8243356953885401</v>
      </c>
      <c r="D6222" s="141">
        <v>-2.5026590433831499</v>
      </c>
      <c r="E6222" s="141">
        <v>-2.8628903363066498</v>
      </c>
    </row>
    <row r="6223" spans="1:5" x14ac:dyDescent="0.25">
      <c r="A6223" s="141">
        <v>33525.404138670703</v>
      </c>
      <c r="B6223" s="141">
        <v>-2.8363993535982801</v>
      </c>
      <c r="C6223" s="141">
        <v>-3.0732262688507399</v>
      </c>
      <c r="D6223" s="141">
        <v>-2.5026575320998399</v>
      </c>
      <c r="E6223" s="141">
        <v>-2.8629845349948</v>
      </c>
    </row>
    <row r="6224" spans="1:5" x14ac:dyDescent="0.25">
      <c r="A6224" s="141">
        <v>33525.9476270378</v>
      </c>
      <c r="B6224" s="141">
        <v>-2.8364035501118798</v>
      </c>
      <c r="C6224" s="141">
        <v>-2.68288611952415</v>
      </c>
      <c r="D6224" s="141">
        <v>-2.5026573647067298</v>
      </c>
      <c r="E6224" s="141">
        <v>-2.86299497471982</v>
      </c>
    </row>
    <row r="6225" spans="1:5" x14ac:dyDescent="0.25">
      <c r="A6225" s="141">
        <v>33547.141216958902</v>
      </c>
      <c r="B6225" s="141">
        <v>-2.8365661777683999</v>
      </c>
      <c r="C6225" s="141">
        <v>-2.9840404841094701</v>
      </c>
      <c r="D6225" s="141">
        <v>-2.5026508539297199</v>
      </c>
      <c r="E6225" s="141">
        <v>-2.8634019725656401</v>
      </c>
    </row>
    <row r="6226" spans="1:5" x14ac:dyDescent="0.25">
      <c r="A6226" s="141">
        <v>33551.651205357099</v>
      </c>
      <c r="B6226" s="141">
        <v>-2.8366005288784399</v>
      </c>
      <c r="C6226" s="141">
        <v>-4.7473364757834702</v>
      </c>
      <c r="D6226" s="141">
        <v>-2.50264947266407</v>
      </c>
      <c r="E6226" s="141">
        <v>-2.86348855502527</v>
      </c>
    </row>
    <row r="6227" spans="1:5" x14ac:dyDescent="0.25">
      <c r="A6227" s="141">
        <v>33552.667363134096</v>
      </c>
      <c r="B6227" s="141">
        <v>-2.8366082562204999</v>
      </c>
      <c r="C6227" s="141">
        <v>-2.9499617961785498</v>
      </c>
      <c r="D6227" s="141">
        <v>-2.5026491616519602</v>
      </c>
      <c r="E6227" s="141">
        <v>-2.86350806185464</v>
      </c>
    </row>
    <row r="6228" spans="1:5" x14ac:dyDescent="0.25">
      <c r="A6228" s="141">
        <v>33554.597403604399</v>
      </c>
      <c r="B6228" s="141">
        <v>-2.8366229206003299</v>
      </c>
      <c r="C6228" s="141">
        <v>-2.1039057504779901</v>
      </c>
      <c r="D6228" s="141">
        <v>-2.5026485711379101</v>
      </c>
      <c r="E6228" s="141">
        <v>-2.8635451108527099</v>
      </c>
    </row>
    <row r="6229" spans="1:5" x14ac:dyDescent="0.25">
      <c r="A6229" s="141">
        <v>33558.6389350963</v>
      </c>
      <c r="B6229" s="141">
        <v>-2.83665357472242</v>
      </c>
      <c r="C6229" s="141">
        <v>-2.8824533288793299</v>
      </c>
      <c r="D6229" s="141">
        <v>-2.50264733547254</v>
      </c>
      <c r="E6229" s="141">
        <v>-2.86362268634339</v>
      </c>
    </row>
    <row r="6230" spans="1:5" x14ac:dyDescent="0.25">
      <c r="A6230" s="141">
        <v>33559.735472820699</v>
      </c>
      <c r="B6230" s="141">
        <v>-2.8366618792776102</v>
      </c>
      <c r="C6230" s="141">
        <v>-1.8703466978840799</v>
      </c>
      <c r="D6230" s="141">
        <v>-2.5026470004202901</v>
      </c>
      <c r="E6230" s="141">
        <v>-2.86364373260498</v>
      </c>
    </row>
    <row r="6231" spans="1:5" x14ac:dyDescent="0.25">
      <c r="A6231" s="141">
        <v>33559.754800671297</v>
      </c>
      <c r="B6231" s="141">
        <v>-2.8366620256081698</v>
      </c>
      <c r="C6231" s="141">
        <v>-2.4775147108100799</v>
      </c>
      <c r="D6231" s="141">
        <v>-2.5026469945153602</v>
      </c>
      <c r="E6231" s="141">
        <v>-2.86364410356664</v>
      </c>
    </row>
    <row r="6232" spans="1:5" x14ac:dyDescent="0.25">
      <c r="A6232" s="141">
        <v>33562.726459550599</v>
      </c>
      <c r="B6232" s="141">
        <v>-2.8366845043201598</v>
      </c>
      <c r="C6232" s="141">
        <v>-2.63317206682837</v>
      </c>
      <c r="D6232" s="141">
        <v>-2.50264608695556</v>
      </c>
      <c r="E6232" s="141">
        <v>-2.8637011368719301</v>
      </c>
    </row>
    <row r="6233" spans="1:5" x14ac:dyDescent="0.25">
      <c r="A6233" s="141">
        <v>33570.1283665257</v>
      </c>
      <c r="B6233" s="141">
        <v>-2.8367403255019901</v>
      </c>
      <c r="C6233" s="141">
        <v>-2.2157690303266002</v>
      </c>
      <c r="D6233" s="141">
        <v>-2.5026438291717601</v>
      </c>
      <c r="E6233" s="141">
        <v>-2.8638431792280898</v>
      </c>
    </row>
    <row r="6234" spans="1:5" x14ac:dyDescent="0.25">
      <c r="A6234" s="141">
        <v>33572.306134167397</v>
      </c>
      <c r="B6234" s="141">
        <v>-2.8367567029846699</v>
      </c>
      <c r="C6234" s="141">
        <v>-3.00119840812618</v>
      </c>
      <c r="D6234" s="141">
        <v>-2.5026431656527999</v>
      </c>
      <c r="E6234" s="141">
        <v>-2.8638849655744099</v>
      </c>
    </row>
    <row r="6235" spans="1:5" x14ac:dyDescent="0.25">
      <c r="A6235" s="141">
        <v>33573.590475158599</v>
      </c>
      <c r="B6235" s="141">
        <v>-2.8367663518063702</v>
      </c>
      <c r="C6235" s="141">
        <v>-2.6205030861453298</v>
      </c>
      <c r="D6235" s="141">
        <v>-2.5026427745036202</v>
      </c>
      <c r="E6235" s="141">
        <v>-2.86390960806188</v>
      </c>
    </row>
    <row r="6236" spans="1:5" x14ac:dyDescent="0.25">
      <c r="A6236" s="141">
        <v>33573.620849197803</v>
      </c>
      <c r="B6236" s="141">
        <v>-2.8367665799081401</v>
      </c>
      <c r="C6236" s="141">
        <v>-2.8921047256981902</v>
      </c>
      <c r="D6236" s="141">
        <v>-2.5026427652545902</v>
      </c>
      <c r="E6236" s="141">
        <v>-2.8639101908351901</v>
      </c>
    </row>
    <row r="6237" spans="1:5" x14ac:dyDescent="0.25">
      <c r="A6237" s="141">
        <v>33574.311256391702</v>
      </c>
      <c r="B6237" s="141">
        <v>-2.8367717636022198</v>
      </c>
      <c r="C6237" s="141">
        <v>-3.1423129726280998</v>
      </c>
      <c r="D6237" s="141">
        <v>-2.5026425550405502</v>
      </c>
      <c r="E6237" s="141">
        <v>-2.8639234372551301</v>
      </c>
    </row>
    <row r="6238" spans="1:5" x14ac:dyDescent="0.25">
      <c r="A6238" s="141">
        <v>33582.471584671803</v>
      </c>
      <c r="B6238" s="141">
        <v>-2.8368328732641701</v>
      </c>
      <c r="C6238" s="141">
        <v>-2.8166394899023199</v>
      </c>
      <c r="D6238" s="141">
        <v>-2.50264007302646</v>
      </c>
      <c r="E6238" s="141">
        <v>-2.86407998717445</v>
      </c>
    </row>
    <row r="6239" spans="1:5" x14ac:dyDescent="0.25">
      <c r="A6239" s="141">
        <v>33585.617168494398</v>
      </c>
      <c r="B6239" s="141">
        <v>-2.8368563508522699</v>
      </c>
      <c r="C6239" s="141">
        <v>-2.5026075238340799</v>
      </c>
      <c r="D6239" s="141">
        <v>-2.5026391175721399</v>
      </c>
      <c r="E6239" s="141">
        <v>-2.8641403243334902</v>
      </c>
    </row>
    <row r="6240" spans="1:5" x14ac:dyDescent="0.25">
      <c r="A6240" s="141">
        <v>33589.313659695501</v>
      </c>
      <c r="B6240" s="141">
        <v>-2.8368838843911299</v>
      </c>
      <c r="C6240" s="141">
        <v>-2.7877774046287098</v>
      </c>
      <c r="D6240" s="141">
        <v>-2.5026379957029801</v>
      </c>
      <c r="E6240" s="141">
        <v>-2.86421122262034</v>
      </c>
    </row>
    <row r="6241" spans="1:5" x14ac:dyDescent="0.25">
      <c r="A6241" s="141">
        <v>33592.174381573801</v>
      </c>
      <c r="B6241" s="141">
        <v>-2.8369051512382302</v>
      </c>
      <c r="C6241" s="141">
        <v>-2.6886139598859402</v>
      </c>
      <c r="D6241" s="141">
        <v>-2.5026371281687299</v>
      </c>
      <c r="E6241" s="141">
        <v>-2.8642660863826102</v>
      </c>
    </row>
    <row r="6242" spans="1:5" x14ac:dyDescent="0.25">
      <c r="A6242" s="141">
        <v>33595.640110960099</v>
      </c>
      <c r="B6242" s="141">
        <v>-2.83693086735695</v>
      </c>
      <c r="C6242" s="141">
        <v>-2.81417307076297</v>
      </c>
      <c r="D6242" s="141">
        <v>-2.5026360779593002</v>
      </c>
      <c r="E6242" s="141">
        <v>-2.8643325478009398</v>
      </c>
    </row>
    <row r="6243" spans="1:5" x14ac:dyDescent="0.25">
      <c r="A6243" s="141">
        <v>33596.844357346199</v>
      </c>
      <c r="B6243" s="141">
        <v>-2.83693979059107</v>
      </c>
      <c r="C6243" s="141">
        <v>-3.1980582034565299</v>
      </c>
      <c r="D6243" s="141">
        <v>-2.5026357132447599</v>
      </c>
      <c r="E6243" s="141">
        <v>-2.8643556399523402</v>
      </c>
    </row>
    <row r="6244" spans="1:5" x14ac:dyDescent="0.25">
      <c r="A6244" s="141">
        <v>33597.071904312499</v>
      </c>
      <c r="B6244" s="141">
        <v>-2.8369414759510798</v>
      </c>
      <c r="C6244" s="141">
        <v>-2.2609578756878301</v>
      </c>
      <c r="D6244" s="141">
        <v>-2.5026356443424</v>
      </c>
      <c r="E6244" s="141">
        <v>-2.8643600032227901</v>
      </c>
    </row>
    <row r="6245" spans="1:5" x14ac:dyDescent="0.25">
      <c r="A6245" s="141">
        <v>33597.162985737297</v>
      </c>
      <c r="B6245" s="141">
        <v>-2.8369421504949601</v>
      </c>
      <c r="C6245" s="141">
        <v>-2.5160946259375501</v>
      </c>
      <c r="D6245" s="141">
        <v>-2.5026356167635502</v>
      </c>
      <c r="E6245" s="141">
        <v>-2.8643617497249498</v>
      </c>
    </row>
    <row r="6246" spans="1:5" x14ac:dyDescent="0.25">
      <c r="A6246" s="141">
        <v>33597.623961821999</v>
      </c>
      <c r="B6246" s="141">
        <v>-2.83694556389595</v>
      </c>
      <c r="C6246" s="141">
        <v>-2.6587568812899098</v>
      </c>
      <c r="D6246" s="141">
        <v>-2.5026354771922898</v>
      </c>
      <c r="E6246" s="141">
        <v>-2.8643705889589999</v>
      </c>
    </row>
    <row r="6247" spans="1:5" x14ac:dyDescent="0.25">
      <c r="A6247" s="141">
        <v>33602.983590333199</v>
      </c>
      <c r="B6247" s="141">
        <v>-2.8369851816008098</v>
      </c>
      <c r="C6247" s="141">
        <v>-2.8804482590492402</v>
      </c>
      <c r="D6247" s="141">
        <v>-2.5026338555743401</v>
      </c>
      <c r="E6247" s="141">
        <v>-2.8644733523564798</v>
      </c>
    </row>
    <row r="6248" spans="1:5" x14ac:dyDescent="0.25">
      <c r="A6248" s="141">
        <v>33606.627398919998</v>
      </c>
      <c r="B6248" s="141">
        <v>-2.8370120437563702</v>
      </c>
      <c r="C6248" s="141">
        <v>-5.7607396872901999</v>
      </c>
      <c r="D6248" s="141">
        <v>-2.5026327542907301</v>
      </c>
      <c r="E6248" s="141">
        <v>-2.8645432091892302</v>
      </c>
    </row>
    <row r="6249" spans="1:5" x14ac:dyDescent="0.25">
      <c r="A6249" s="141">
        <v>33610.726952877303</v>
      </c>
      <c r="B6249" s="141">
        <v>-2.8370421955912501</v>
      </c>
      <c r="C6249" s="141">
        <v>-2.8776943822875398</v>
      </c>
      <c r="D6249" s="141">
        <v>-2.5026315164195001</v>
      </c>
      <c r="E6249" s="141">
        <v>-2.8646217953976998</v>
      </c>
    </row>
    <row r="6250" spans="1:5" x14ac:dyDescent="0.25">
      <c r="A6250" s="141">
        <v>33612.463314675901</v>
      </c>
      <c r="B6250" s="141">
        <v>-2.8370549440007502</v>
      </c>
      <c r="C6250" s="141">
        <v>-2.8327267712233799</v>
      </c>
      <c r="D6250" s="141">
        <v>-2.5026309924888399</v>
      </c>
      <c r="E6250" s="141">
        <v>-2.8646550779756201</v>
      </c>
    </row>
    <row r="6251" spans="1:5" x14ac:dyDescent="0.25">
      <c r="A6251" s="141">
        <v>33614.542035401799</v>
      </c>
      <c r="B6251" s="141">
        <v>-2.8370701885117202</v>
      </c>
      <c r="C6251" s="141">
        <v>-3.2072449356856598</v>
      </c>
      <c r="D6251" s="141">
        <v>-2.5026303655429101</v>
      </c>
      <c r="E6251" s="141">
        <v>-2.8646949209032</v>
      </c>
    </row>
    <row r="6252" spans="1:5" x14ac:dyDescent="0.25">
      <c r="A6252" s="141">
        <v>33621.203284462099</v>
      </c>
      <c r="B6252" s="141">
        <v>-2.83711891095155</v>
      </c>
      <c r="C6252" s="141">
        <v>-2.7825153727181502</v>
      </c>
      <c r="D6252" s="141">
        <v>-2.5026283586142699</v>
      </c>
      <c r="E6252" s="141">
        <v>-2.86482258270857</v>
      </c>
    </row>
    <row r="6253" spans="1:5" x14ac:dyDescent="0.25">
      <c r="A6253" s="141">
        <v>33624.588773478899</v>
      </c>
      <c r="B6253" s="141">
        <v>-2.8371435983895399</v>
      </c>
      <c r="C6253" s="141">
        <v>-2.7165727038248901</v>
      </c>
      <c r="D6253" s="141">
        <v>-2.50262733985624</v>
      </c>
      <c r="E6253" s="141">
        <v>-2.8648874564887201</v>
      </c>
    </row>
    <row r="6254" spans="1:5" x14ac:dyDescent="0.25">
      <c r="A6254" s="141">
        <v>33630.034670529902</v>
      </c>
      <c r="B6254" s="141">
        <v>-2.8371832044406999</v>
      </c>
      <c r="C6254" s="141">
        <v>-3.0398939219044898</v>
      </c>
      <c r="D6254" s="141">
        <v>-2.5026257028297598</v>
      </c>
      <c r="E6254" s="141">
        <v>-2.8649918002163899</v>
      </c>
    </row>
    <row r="6255" spans="1:5" x14ac:dyDescent="0.25">
      <c r="A6255" s="141">
        <v>33639.146979676698</v>
      </c>
      <c r="B6255" s="141">
        <v>-2.83724918218768</v>
      </c>
      <c r="C6255" s="141">
        <v>-2.36601411260449</v>
      </c>
      <c r="D6255" s="141">
        <v>-2.50262296850565</v>
      </c>
      <c r="E6255" s="141">
        <v>-2.8651663586725098</v>
      </c>
    </row>
    <row r="6256" spans="1:5" x14ac:dyDescent="0.25">
      <c r="A6256" s="141">
        <v>33640.281749856898</v>
      </c>
      <c r="B6256" s="141">
        <v>-2.8372573728358299</v>
      </c>
      <c r="C6256" s="141">
        <v>-7.9792925264156596</v>
      </c>
      <c r="D6256" s="141">
        <v>-2.5026226284183002</v>
      </c>
      <c r="E6256" s="141">
        <v>-2.8651880937166498</v>
      </c>
    </row>
    <row r="6257" spans="1:5" x14ac:dyDescent="0.25">
      <c r="A6257" s="141">
        <v>33641.7774068988</v>
      </c>
      <c r="B6257" s="141">
        <v>-2.8372681596431901</v>
      </c>
      <c r="C6257" s="141">
        <v>-2.6115046211861599</v>
      </c>
      <c r="D6257" s="141">
        <v>-2.5026221803170499</v>
      </c>
      <c r="E6257" s="141">
        <v>-2.86521674006051</v>
      </c>
    </row>
    <row r="6258" spans="1:5" x14ac:dyDescent="0.25">
      <c r="A6258" s="141">
        <v>33642.767710139502</v>
      </c>
      <c r="B6258" s="141">
        <v>-2.83727529636201</v>
      </c>
      <c r="C6258" s="141">
        <v>-2.2509718879640199</v>
      </c>
      <c r="D6258" s="141">
        <v>-2.50262188371001</v>
      </c>
      <c r="E6258" s="141">
        <v>-2.8652357067168799</v>
      </c>
    </row>
    <row r="6259" spans="1:5" x14ac:dyDescent="0.25">
      <c r="A6259" s="141">
        <v>33646.6060551794</v>
      </c>
      <c r="B6259" s="141">
        <v>-2.83730291687265</v>
      </c>
      <c r="C6259" s="141">
        <v>-2.82637293020335</v>
      </c>
      <c r="D6259" s="141">
        <v>-2.5026207347551401</v>
      </c>
      <c r="E6259" s="141">
        <v>-2.8653092153164001</v>
      </c>
    </row>
    <row r="6260" spans="1:5" x14ac:dyDescent="0.25">
      <c r="A6260" s="141">
        <v>33647.174834711601</v>
      </c>
      <c r="B6260" s="141">
        <v>-2.8373070042453099</v>
      </c>
      <c r="C6260" s="141">
        <v>-3.4422893408967798</v>
      </c>
      <c r="D6260" s="141">
        <v>-2.5026205645899502</v>
      </c>
      <c r="E6260" s="141">
        <v>-2.8653201074280399</v>
      </c>
    </row>
    <row r="6261" spans="1:5" x14ac:dyDescent="0.25">
      <c r="A6261" s="141">
        <v>33651.230308435202</v>
      </c>
      <c r="B6261" s="141">
        <v>-2.8373361063679399</v>
      </c>
      <c r="C6261" s="141">
        <v>-2.3466531633349601</v>
      </c>
      <c r="D6261" s="141">
        <v>-2.5026193519703601</v>
      </c>
      <c r="E6261" s="141">
        <v>-2.8653977647359898</v>
      </c>
    </row>
    <row r="6262" spans="1:5" x14ac:dyDescent="0.25">
      <c r="A6262" s="141">
        <v>33651.360450315296</v>
      </c>
      <c r="B6262" s="141">
        <v>-2.8373370390652899</v>
      </c>
      <c r="C6262" s="141">
        <v>-3.1003625965988499</v>
      </c>
      <c r="D6262" s="141">
        <v>-2.5026193130766501</v>
      </c>
      <c r="E6262" s="141">
        <v>-2.8654002566496</v>
      </c>
    </row>
    <row r="6263" spans="1:5" x14ac:dyDescent="0.25">
      <c r="A6263" s="141">
        <v>33653.237720764897</v>
      </c>
      <c r="B6263" s="141">
        <v>-2.8373504847204001</v>
      </c>
      <c r="C6263" s="141">
        <v>-2.9162191455737201</v>
      </c>
      <c r="D6263" s="141">
        <v>-2.5026187521795502</v>
      </c>
      <c r="E6263" s="141">
        <v>-2.8654362010141901</v>
      </c>
    </row>
    <row r="6264" spans="1:5" x14ac:dyDescent="0.25">
      <c r="A6264" s="141">
        <v>33659.184444275903</v>
      </c>
      <c r="B6264" s="141">
        <v>-2.83739297451543</v>
      </c>
      <c r="C6264" s="141">
        <v>-3.0123966589207001</v>
      </c>
      <c r="D6264" s="141">
        <v>-2.5026169770864199</v>
      </c>
      <c r="E6264" s="141">
        <v>-2.8655500515390799</v>
      </c>
    </row>
    <row r="6265" spans="1:5" x14ac:dyDescent="0.25">
      <c r="A6265" s="141">
        <v>33664.612761230703</v>
      </c>
      <c r="B6265" s="141">
        <v>-2.83743162399124</v>
      </c>
      <c r="C6265" s="141">
        <v>-2.8777201688082501</v>
      </c>
      <c r="D6265" s="141">
        <v>-2.5026153589779998</v>
      </c>
      <c r="E6265" s="141">
        <v>-2.86565396080442</v>
      </c>
    </row>
    <row r="6266" spans="1:5" x14ac:dyDescent="0.25">
      <c r="A6266" s="141">
        <v>33670.358737606002</v>
      </c>
      <c r="B6266" s="141">
        <v>-2.8374723935054802</v>
      </c>
      <c r="C6266" s="141">
        <v>-3.0346297770010402</v>
      </c>
      <c r="D6266" s="141">
        <v>-2.50261364850902</v>
      </c>
      <c r="E6266" s="141">
        <v>-2.86576393365339</v>
      </c>
    </row>
    <row r="6267" spans="1:5" x14ac:dyDescent="0.25">
      <c r="A6267" s="141">
        <v>33671.9537756762</v>
      </c>
      <c r="B6267" s="141">
        <v>-2.83748368496508</v>
      </c>
      <c r="C6267" s="141">
        <v>-1.80997602675278</v>
      </c>
      <c r="D6267" s="141">
        <v>-2.5026131741209698</v>
      </c>
      <c r="E6267" s="141">
        <v>-2.8657944581297499</v>
      </c>
    </row>
    <row r="6268" spans="1:5" x14ac:dyDescent="0.25">
      <c r="A6268" s="141">
        <v>33673.770050958403</v>
      </c>
      <c r="B6268" s="141">
        <v>-2.83749652891649</v>
      </c>
      <c r="C6268" s="141">
        <v>-3.0392093053920002</v>
      </c>
      <c r="D6268" s="141">
        <v>-2.5026126341584001</v>
      </c>
      <c r="E6268" s="141">
        <v>-2.8658292147970399</v>
      </c>
    </row>
    <row r="6269" spans="1:5" x14ac:dyDescent="0.25">
      <c r="A6269" s="141">
        <v>33674.794744005798</v>
      </c>
      <c r="B6269" s="141">
        <v>-2.8375037687003299</v>
      </c>
      <c r="C6269" s="141">
        <v>-2.69395443762139</v>
      </c>
      <c r="D6269" s="141">
        <v>-2.5026123296318001</v>
      </c>
      <c r="E6269" s="141">
        <v>-2.86584882278227</v>
      </c>
    </row>
    <row r="6270" spans="1:5" x14ac:dyDescent="0.25">
      <c r="A6270" s="141">
        <v>33676.796031885999</v>
      </c>
      <c r="B6270" s="141">
        <v>-2.8375178950758801</v>
      </c>
      <c r="C6270" s="141"/>
      <c r="D6270" s="141">
        <v>-2.5026117350924499</v>
      </c>
      <c r="E6270" s="141">
        <v>-2.8658871167464102</v>
      </c>
    </row>
    <row r="6271" spans="1:5" x14ac:dyDescent="0.25">
      <c r="A6271" s="141">
        <v>33677.474558261398</v>
      </c>
      <c r="B6271" s="141">
        <v>-2.83752268053866</v>
      </c>
      <c r="C6271" s="141">
        <v>-2.8868182675994798</v>
      </c>
      <c r="D6271" s="141">
        <v>-2.5026115335828698</v>
      </c>
      <c r="E6271" s="141">
        <v>-2.8659000996300699</v>
      </c>
    </row>
    <row r="6272" spans="1:5" x14ac:dyDescent="0.25">
      <c r="A6272" s="141">
        <v>33681.508147457098</v>
      </c>
      <c r="B6272" s="141">
        <v>-2.8375510864115401</v>
      </c>
      <c r="C6272" s="141">
        <v>-2.5525452159657802</v>
      </c>
      <c r="D6272" s="141">
        <v>-2.5026103363719399</v>
      </c>
      <c r="E6272" s="141">
        <v>-2.8659772729764299</v>
      </c>
    </row>
    <row r="6273" spans="1:5" x14ac:dyDescent="0.25">
      <c r="A6273" s="141">
        <v>33681.575276395102</v>
      </c>
      <c r="B6273" s="141">
        <v>-2.8375515585483702</v>
      </c>
      <c r="C6273" s="141">
        <v>-2.9011792375312999</v>
      </c>
      <c r="D6273" s="141">
        <v>-2.5026103164573601</v>
      </c>
      <c r="E6273" s="141">
        <v>-2.86597855725838</v>
      </c>
    </row>
    <row r="6274" spans="1:5" x14ac:dyDescent="0.25">
      <c r="A6274" s="141">
        <v>33682.541953810898</v>
      </c>
      <c r="B6274" s="141">
        <v>-2.8375583552593899</v>
      </c>
      <c r="C6274" s="141">
        <v>-2.7893615534751599</v>
      </c>
      <c r="D6274" s="141">
        <v>-2.50261002971749</v>
      </c>
      <c r="E6274" s="141">
        <v>-2.8659970510452699</v>
      </c>
    </row>
    <row r="6275" spans="1:5" x14ac:dyDescent="0.25">
      <c r="A6275" s="141">
        <v>33687.075968322999</v>
      </c>
      <c r="B6275" s="141">
        <v>-2.8375901788949802</v>
      </c>
      <c r="C6275" s="141">
        <v>2.1471641657416298</v>
      </c>
      <c r="D6275" s="141">
        <v>-2.50260868572343</v>
      </c>
      <c r="E6275" s="141">
        <v>-2.86608378586243</v>
      </c>
    </row>
    <row r="6276" spans="1:5" x14ac:dyDescent="0.25">
      <c r="A6276" s="141">
        <v>33700.102873261501</v>
      </c>
      <c r="B6276" s="141">
        <v>-2.83768110823407</v>
      </c>
      <c r="C6276" s="141">
        <v>-2.8675169063696302</v>
      </c>
      <c r="D6276" s="141">
        <v>-2.50260483251824</v>
      </c>
      <c r="E6276" s="141">
        <v>-2.86633292596985</v>
      </c>
    </row>
    <row r="6277" spans="1:5" x14ac:dyDescent="0.25">
      <c r="A6277" s="141">
        <v>33710.151566221597</v>
      </c>
      <c r="B6277" s="141">
        <v>-2.8377507377078399</v>
      </c>
      <c r="C6277" s="141">
        <v>-2.8898025850151998</v>
      </c>
      <c r="D6277" s="141">
        <v>-2.5026018686347502</v>
      </c>
      <c r="E6277" s="141">
        <v>-2.8665250443088102</v>
      </c>
    </row>
    <row r="6278" spans="1:5" x14ac:dyDescent="0.25">
      <c r="A6278" s="141">
        <v>33710.387622137001</v>
      </c>
      <c r="B6278" s="141">
        <v>-2.83775236803202</v>
      </c>
      <c r="C6278" s="141">
        <v>-2.8043054074857001</v>
      </c>
      <c r="D6278" s="141">
        <v>-2.5026017990975</v>
      </c>
      <c r="E6278" s="141">
        <v>-2.8665295567332301</v>
      </c>
    </row>
    <row r="6279" spans="1:5" x14ac:dyDescent="0.25">
      <c r="A6279" s="141">
        <v>33710.941514866798</v>
      </c>
      <c r="B6279" s="141">
        <v>-2.83775619253626</v>
      </c>
      <c r="C6279" s="141">
        <v>-2.8887921833603301</v>
      </c>
      <c r="D6279" s="141">
        <v>-2.50260163594784</v>
      </c>
      <c r="E6279" s="141">
        <v>-2.8665401447781198</v>
      </c>
    </row>
    <row r="6280" spans="1:5" x14ac:dyDescent="0.25">
      <c r="A6280" s="141">
        <v>33711.885197472897</v>
      </c>
      <c r="B6280" s="141">
        <v>-2.8377627053337999</v>
      </c>
      <c r="C6280" s="141">
        <v>-3.0691371394721298</v>
      </c>
      <c r="D6280" s="141">
        <v>-2.5026013580363702</v>
      </c>
      <c r="E6280" s="141">
        <v>-2.8665581835381699</v>
      </c>
    </row>
    <row r="6281" spans="1:5" x14ac:dyDescent="0.25">
      <c r="A6281" s="141">
        <v>33711.934249243699</v>
      </c>
      <c r="B6281" s="141">
        <v>-2.83776304375571</v>
      </c>
      <c r="C6281" s="141">
        <v>-2.67887425794942</v>
      </c>
      <c r="D6281" s="141">
        <v>-2.5026013435925498</v>
      </c>
      <c r="E6281" s="141">
        <v>-2.86655912116322</v>
      </c>
    </row>
    <row r="6282" spans="1:5" x14ac:dyDescent="0.25">
      <c r="A6282" s="141">
        <v>33712.150702858104</v>
      </c>
      <c r="B6282" s="141">
        <v>-2.8377645370030802</v>
      </c>
      <c r="C6282" s="141">
        <v>-3.0716731285455001</v>
      </c>
      <c r="D6282" s="141">
        <v>-2.5026012798575299</v>
      </c>
      <c r="E6282" s="141">
        <v>-2.8665632586602099</v>
      </c>
    </row>
    <row r="6283" spans="1:5" x14ac:dyDescent="0.25">
      <c r="A6283" s="141">
        <v>33719.892888472903</v>
      </c>
      <c r="B6283" s="141">
        <v>-2.83781781204376</v>
      </c>
      <c r="C6283" s="141">
        <v>-2.5288590566432001</v>
      </c>
      <c r="D6283" s="141">
        <v>-2.502599002393</v>
      </c>
      <c r="E6283" s="141">
        <v>-2.8667112330148701</v>
      </c>
    </row>
    <row r="6284" spans="1:5" x14ac:dyDescent="0.25">
      <c r="A6284" s="141">
        <v>33720.422477322303</v>
      </c>
      <c r="B6284" s="141">
        <v>-2.83782144655334</v>
      </c>
      <c r="C6284" s="141">
        <v>-2.2667917545365102</v>
      </c>
      <c r="D6284" s="141">
        <v>-2.5025988467661699</v>
      </c>
      <c r="E6284" s="141">
        <v>-2.8667213536939302</v>
      </c>
    </row>
    <row r="6285" spans="1:5" x14ac:dyDescent="0.25">
      <c r="A6285" s="141">
        <v>33726.857227428998</v>
      </c>
      <c r="B6285" s="141">
        <v>-2.8378655086717299</v>
      </c>
      <c r="C6285" s="141">
        <v>-3.1343581196455901</v>
      </c>
      <c r="D6285" s="141">
        <v>-2.5025969574502902</v>
      </c>
      <c r="E6285" s="141">
        <v>-2.8668443121820602</v>
      </c>
    </row>
    <row r="6286" spans="1:5" x14ac:dyDescent="0.25">
      <c r="A6286" s="141">
        <v>33728.260498789401</v>
      </c>
      <c r="B6286" s="141">
        <v>-2.8378750933458599</v>
      </c>
      <c r="C6286" s="141">
        <v>-2.07886771772481</v>
      </c>
      <c r="D6286" s="141">
        <v>-2.5025965458319699</v>
      </c>
      <c r="E6286" s="141">
        <v>-2.86687112354381</v>
      </c>
    </row>
    <row r="6287" spans="1:5" x14ac:dyDescent="0.25">
      <c r="A6287" s="141">
        <v>33728.490404252298</v>
      </c>
      <c r="B6287" s="141">
        <v>-2.8378766628260998</v>
      </c>
      <c r="C6287" s="141">
        <v>-2.8443676577128501</v>
      </c>
      <c r="D6287" s="141">
        <v>-2.50259647840792</v>
      </c>
      <c r="E6287" s="141">
        <v>-2.8668755160880202</v>
      </c>
    </row>
    <row r="6288" spans="1:5" x14ac:dyDescent="0.25">
      <c r="A6288" s="141">
        <v>33731.864958609804</v>
      </c>
      <c r="B6288" s="141">
        <v>-2.8378996728391801</v>
      </c>
      <c r="C6288" s="141">
        <v>-3.0040466645292998</v>
      </c>
      <c r="D6288" s="141">
        <v>-2.5025954891974198</v>
      </c>
      <c r="E6288" s="141">
        <v>-2.8669399864910501</v>
      </c>
    </row>
    <row r="6289" spans="1:5" x14ac:dyDescent="0.25">
      <c r="A6289" s="141">
        <v>33740.179529574903</v>
      </c>
      <c r="B6289" s="141">
        <v>-2.8379561528690598</v>
      </c>
      <c r="C6289" s="141">
        <v>-2.2799419460619799</v>
      </c>
      <c r="D6289" s="141">
        <v>-2.5025930553966398</v>
      </c>
      <c r="E6289" s="141">
        <v>-2.86709880800526</v>
      </c>
    </row>
    <row r="6290" spans="1:5" x14ac:dyDescent="0.25">
      <c r="A6290" s="141">
        <v>33755.7219664894</v>
      </c>
      <c r="B6290" s="141">
        <v>-2.83806091318062</v>
      </c>
      <c r="C6290" s="141">
        <v>-2.8400646719828102</v>
      </c>
      <c r="D6290" s="141">
        <v>-2.5025885193028201</v>
      </c>
      <c r="E6290" s="141">
        <v>-2.8673955886404001</v>
      </c>
    </row>
    <row r="6291" spans="1:5" x14ac:dyDescent="0.25">
      <c r="A6291" s="141">
        <v>33763.747743974898</v>
      </c>
      <c r="B6291" s="141">
        <v>-2.83811459194161</v>
      </c>
      <c r="C6291" s="141">
        <v>-2.65226219039207</v>
      </c>
      <c r="D6291" s="141">
        <v>-2.5025861838017498</v>
      </c>
      <c r="E6291" s="141">
        <v>-2.8675487859530802</v>
      </c>
    </row>
    <row r="6292" spans="1:5" x14ac:dyDescent="0.25">
      <c r="A6292" s="141">
        <v>33764.971101557501</v>
      </c>
      <c r="B6292" s="141">
        <v>-2.8381227491621002</v>
      </c>
      <c r="C6292" s="141">
        <v>-2.8387592333270399</v>
      </c>
      <c r="D6292" s="141">
        <v>-2.5025858282137201</v>
      </c>
      <c r="E6292" s="141">
        <v>-2.86757213436058</v>
      </c>
    </row>
    <row r="6293" spans="1:5" x14ac:dyDescent="0.25">
      <c r="A6293" s="141">
        <v>33767.066889921203</v>
      </c>
      <c r="B6293" s="141">
        <v>-2.8381367083184199</v>
      </c>
      <c r="C6293" s="141">
        <v>-1.94072386364996</v>
      </c>
      <c r="D6293" s="141">
        <v>-2.50258521929144</v>
      </c>
      <c r="E6293" s="141">
        <v>-2.86761213156263</v>
      </c>
    </row>
    <row r="6294" spans="1:5" x14ac:dyDescent="0.25">
      <c r="A6294" s="141">
        <v>33775.716269586999</v>
      </c>
      <c r="B6294" s="141">
        <v>-2.83819411319829</v>
      </c>
      <c r="C6294" s="141">
        <v>-2.9917015937331199</v>
      </c>
      <c r="D6294" s="141">
        <v>-2.5025827096098898</v>
      </c>
      <c r="E6294" s="141">
        <v>-2.8677771744534502</v>
      </c>
    </row>
    <row r="6295" spans="1:5" x14ac:dyDescent="0.25">
      <c r="A6295" s="141">
        <v>33779.566894926102</v>
      </c>
      <c r="B6295" s="141">
        <v>-2.8382195631821499</v>
      </c>
      <c r="C6295" s="141">
        <v>-2.31175206812124</v>
      </c>
      <c r="D6295" s="141">
        <v>-2.50258159406145</v>
      </c>
      <c r="E6295" s="141">
        <v>-2.8678506361603202</v>
      </c>
    </row>
    <row r="6296" spans="1:5" x14ac:dyDescent="0.25">
      <c r="A6296" s="141">
        <v>33808.035278794901</v>
      </c>
      <c r="B6296" s="141">
        <v>-2.8384056907361499</v>
      </c>
      <c r="C6296" s="141">
        <v>-2.4062236405097899</v>
      </c>
      <c r="D6296" s="141">
        <v>-2.5025733798301801</v>
      </c>
      <c r="E6296" s="141">
        <v>-2.8683934840138798</v>
      </c>
    </row>
    <row r="6297" spans="1:5" x14ac:dyDescent="0.25">
      <c r="A6297" s="141">
        <v>33808.482109185097</v>
      </c>
      <c r="B6297" s="141">
        <v>-2.8384085836441502</v>
      </c>
      <c r="C6297" s="141">
        <v>-0.65754858348763301</v>
      </c>
      <c r="D6297" s="141">
        <v>-2.5025732513686698</v>
      </c>
      <c r="E6297" s="141">
        <v>-2.86840200058132</v>
      </c>
    </row>
    <row r="6298" spans="1:5" x14ac:dyDescent="0.25">
      <c r="A6298" s="141">
        <v>33809.276380105803</v>
      </c>
      <c r="B6298" s="141">
        <v>-2.8384137238082201</v>
      </c>
      <c r="C6298" s="141">
        <v>-2.7596351709173601</v>
      </c>
      <c r="D6298" s="141">
        <v>-2.5025730230552998</v>
      </c>
      <c r="E6298" s="141">
        <v>-2.8684171390584101</v>
      </c>
    </row>
    <row r="6299" spans="1:5" x14ac:dyDescent="0.25">
      <c r="A6299" s="141">
        <v>33809.422313046402</v>
      </c>
      <c r="B6299" s="141">
        <v>-2.8384146679180402</v>
      </c>
      <c r="C6299" s="141">
        <v>-2.4241364773902898</v>
      </c>
      <c r="D6299" s="141">
        <v>-2.5025729811117898</v>
      </c>
      <c r="E6299" s="141">
        <v>-2.8684199204396599</v>
      </c>
    </row>
    <row r="6300" spans="1:5" x14ac:dyDescent="0.25">
      <c r="A6300" s="141">
        <v>33809.720129747198</v>
      </c>
      <c r="B6300" s="141">
        <v>-2.8384165943449902</v>
      </c>
      <c r="C6300" s="141">
        <v>-2.2872042769949701</v>
      </c>
      <c r="D6300" s="141">
        <v>-2.5025728955191799</v>
      </c>
      <c r="E6300" s="141">
        <v>-2.8684255965815799</v>
      </c>
    </row>
    <row r="6301" spans="1:5" x14ac:dyDescent="0.25">
      <c r="A6301" s="141">
        <v>33813.889372385303</v>
      </c>
      <c r="B6301" s="141">
        <v>-2.8384435220223798</v>
      </c>
      <c r="C6301" s="141">
        <v>-2.5078020302617499</v>
      </c>
      <c r="D6301" s="141">
        <v>-2.5025716979495201</v>
      </c>
      <c r="E6301" s="141">
        <v>-2.8685050534087</v>
      </c>
    </row>
    <row r="6302" spans="1:5" x14ac:dyDescent="0.25">
      <c r="A6302" s="141">
        <v>33822.235993830203</v>
      </c>
      <c r="B6302" s="141">
        <v>-2.8384971996039901</v>
      </c>
      <c r="C6302" s="141">
        <v>-2.4499310537245602</v>
      </c>
      <c r="D6302" s="141">
        <v>-2.50256930424151</v>
      </c>
      <c r="E6302" s="141">
        <v>-2.8686640910888701</v>
      </c>
    </row>
    <row r="6303" spans="1:5" x14ac:dyDescent="0.25">
      <c r="A6303" s="141">
        <v>33823.124602468401</v>
      </c>
      <c r="B6303" s="141">
        <v>-2.83850289620203</v>
      </c>
      <c r="C6303" s="141">
        <v>-2.60843266708833</v>
      </c>
      <c r="D6303" s="141">
        <v>-2.5025690496955</v>
      </c>
      <c r="E6303" s="141">
        <v>-2.8686810203155</v>
      </c>
    </row>
    <row r="6304" spans="1:5" x14ac:dyDescent="0.25">
      <c r="A6304" s="141">
        <v>33831.549644644903</v>
      </c>
      <c r="B6304" s="141">
        <v>-2.8385567335759698</v>
      </c>
      <c r="C6304" s="141">
        <v>-2.6807869785509899</v>
      </c>
      <c r="D6304" s="141">
        <v>-2.5025666391330401</v>
      </c>
      <c r="E6304" s="141">
        <v>-2.86884150557393</v>
      </c>
    </row>
    <row r="6305" spans="1:5" x14ac:dyDescent="0.25">
      <c r="A6305" s="141">
        <v>33832.228029362203</v>
      </c>
      <c r="B6305" s="141">
        <v>-2.83856105494863</v>
      </c>
      <c r="C6305" s="141">
        <v>-3.1315559181394899</v>
      </c>
      <c r="D6305" s="141">
        <v>-2.5025664452571199</v>
      </c>
      <c r="E6305" s="141">
        <v>-2.8688544260011599</v>
      </c>
    </row>
    <row r="6306" spans="1:5" x14ac:dyDescent="0.25">
      <c r="A6306" s="141">
        <v>33832.693901769497</v>
      </c>
      <c r="B6306" s="141">
        <v>-2.8385640214232599</v>
      </c>
      <c r="C6306" s="141">
        <v>-3.4390111649333401</v>
      </c>
      <c r="D6306" s="141">
        <v>-2.5025663121344102</v>
      </c>
      <c r="E6306" s="141">
        <v>-2.8688632987863301</v>
      </c>
    </row>
    <row r="6307" spans="1:5" x14ac:dyDescent="0.25">
      <c r="A6307" s="141">
        <v>33833.535080941198</v>
      </c>
      <c r="B6307" s="141">
        <v>-2.8385693752657302</v>
      </c>
      <c r="C6307" s="141">
        <v>-3.0757590466943601</v>
      </c>
      <c r="D6307" s="141">
        <v>-2.5025660718077001</v>
      </c>
      <c r="E6307" s="141">
        <v>-2.8688793191557602</v>
      </c>
    </row>
    <row r="6308" spans="1:5" x14ac:dyDescent="0.25">
      <c r="A6308" s="141">
        <v>33835.790437009098</v>
      </c>
      <c r="B6308" s="141">
        <v>-2.8385837145061101</v>
      </c>
      <c r="C6308" s="141">
        <v>-2.8179373421377001</v>
      </c>
      <c r="D6308" s="141">
        <v>-2.5025654276993499</v>
      </c>
      <c r="E6308" s="141">
        <v>-2.8689222706111699</v>
      </c>
    </row>
    <row r="6309" spans="1:5" x14ac:dyDescent="0.25">
      <c r="A6309" s="141">
        <v>33840.652075235601</v>
      </c>
      <c r="B6309" s="141">
        <v>-2.8386145478501801</v>
      </c>
      <c r="C6309" s="141">
        <v>-2.8643799934696599</v>
      </c>
      <c r="D6309" s="141">
        <v>-2.5025640405085601</v>
      </c>
      <c r="E6309" s="141">
        <v>-2.8690148461987501</v>
      </c>
    </row>
    <row r="6310" spans="1:5" x14ac:dyDescent="0.25">
      <c r="A6310" s="141">
        <v>33842.356707040599</v>
      </c>
      <c r="B6310" s="141">
        <v>-2.8386253342430501</v>
      </c>
      <c r="C6310" s="141">
        <v>-2.7816754666391001</v>
      </c>
      <c r="D6310" s="141">
        <v>-2.5025635545224998</v>
      </c>
      <c r="E6310" s="141">
        <v>-2.8690473025121399</v>
      </c>
    </row>
    <row r="6311" spans="1:5" x14ac:dyDescent="0.25">
      <c r="A6311" s="141">
        <v>33843.873334327604</v>
      </c>
      <c r="B6311" s="141">
        <v>-2.8386349202307999</v>
      </c>
      <c r="C6311" s="141">
        <v>-3.1952355190627899</v>
      </c>
      <c r="D6311" s="141">
        <v>-2.5025631223120901</v>
      </c>
      <c r="E6311" s="141">
        <v>-2.8690761777274498</v>
      </c>
    </row>
    <row r="6312" spans="1:5" x14ac:dyDescent="0.25">
      <c r="A6312" s="141">
        <v>33847.4940568479</v>
      </c>
      <c r="B6312" s="141">
        <v>-2.8386577643499602</v>
      </c>
      <c r="C6312" s="141">
        <v>-2.5221012112285202</v>
      </c>
      <c r="D6312" s="141">
        <v>-2.5025620911441102</v>
      </c>
      <c r="E6312" s="141">
        <v>-2.8691451073801302</v>
      </c>
    </row>
    <row r="6313" spans="1:5" x14ac:dyDescent="0.25">
      <c r="A6313" s="141">
        <v>33850.865027852997</v>
      </c>
      <c r="B6313" s="141">
        <v>-2.8386789807652302</v>
      </c>
      <c r="C6313" s="141">
        <v>-3.2290868933756198</v>
      </c>
      <c r="D6313" s="141">
        <v>-2.5025611319535601</v>
      </c>
      <c r="E6313" s="141">
        <v>-2.86920927522109</v>
      </c>
    </row>
    <row r="6314" spans="1:5" x14ac:dyDescent="0.25">
      <c r="A6314" s="141">
        <v>33854.063200007498</v>
      </c>
      <c r="B6314" s="141">
        <v>-2.8386990632981002</v>
      </c>
      <c r="C6314" s="141">
        <v>-2.9194449001920599</v>
      </c>
      <c r="D6314" s="141">
        <v>-2.50256022268877</v>
      </c>
      <c r="E6314" s="141">
        <v>-2.8692701473692499</v>
      </c>
    </row>
    <row r="6315" spans="1:5" x14ac:dyDescent="0.25">
      <c r="A6315" s="141">
        <v>33859.923450723203</v>
      </c>
      <c r="B6315" s="141">
        <v>-2.83873574501738</v>
      </c>
      <c r="C6315" s="141">
        <v>-2.5938886081851198</v>
      </c>
      <c r="D6315" s="141">
        <v>-2.5025585584866898</v>
      </c>
      <c r="E6315" s="141">
        <v>-2.8693816717696099</v>
      </c>
    </row>
    <row r="6316" spans="1:5" x14ac:dyDescent="0.25">
      <c r="A6316" s="141">
        <v>33863.106259689499</v>
      </c>
      <c r="B6316" s="141">
        <v>-2.8387556040856099</v>
      </c>
      <c r="C6316" s="141">
        <v>-3.1152286531918301</v>
      </c>
      <c r="D6316" s="141">
        <v>-2.50255765566473</v>
      </c>
      <c r="E6316" s="141">
        <v>-2.8694422338949099</v>
      </c>
    </row>
    <row r="6317" spans="1:5" x14ac:dyDescent="0.25">
      <c r="A6317" s="141">
        <v>33863.704997428496</v>
      </c>
      <c r="B6317" s="141">
        <v>-2.8387593349063298</v>
      </c>
      <c r="C6317" s="141">
        <v>-2.40124177267047</v>
      </c>
      <c r="D6317" s="141">
        <v>-2.5025574859108799</v>
      </c>
      <c r="E6317" s="141">
        <v>-2.86945362591372</v>
      </c>
    </row>
    <row r="6318" spans="1:5" x14ac:dyDescent="0.25">
      <c r="A6318" s="141">
        <v>33864.2308611384</v>
      </c>
      <c r="B6318" s="141">
        <v>-2.8387626103350199</v>
      </c>
      <c r="C6318" s="141">
        <v>-2.9447043148181402</v>
      </c>
      <c r="D6318" s="141">
        <v>-2.50255733683953</v>
      </c>
      <c r="E6318" s="141">
        <v>-2.8694636311967998</v>
      </c>
    </row>
    <row r="6319" spans="1:5" x14ac:dyDescent="0.25">
      <c r="A6319" s="141">
        <v>33864.521229444697</v>
      </c>
      <c r="B6319" s="141">
        <v>-2.8387644184194301</v>
      </c>
      <c r="C6319" s="141">
        <v>-3.9735216544582199</v>
      </c>
      <c r="D6319" s="141">
        <v>-2.5025572545347199</v>
      </c>
      <c r="E6319" s="141">
        <v>-2.8694691557819199</v>
      </c>
    </row>
    <row r="6320" spans="1:5" x14ac:dyDescent="0.25">
      <c r="A6320" s="141">
        <v>33866.711532148896</v>
      </c>
      <c r="B6320" s="141">
        <v>-2.8387780451639602</v>
      </c>
      <c r="C6320" s="141">
        <v>-2.99886035319502</v>
      </c>
      <c r="D6320" s="141">
        <v>-2.5025566338897698</v>
      </c>
      <c r="E6320" s="141">
        <v>-2.8695108270959202</v>
      </c>
    </row>
    <row r="6321" spans="1:5" x14ac:dyDescent="0.25">
      <c r="A6321" s="141">
        <v>33874.531310854298</v>
      </c>
      <c r="B6321" s="141">
        <v>-2.8388265225908098</v>
      </c>
      <c r="C6321" s="141">
        <v>-2.2234056857800999</v>
      </c>
      <c r="D6321" s="141">
        <v>-2.50255442089238</v>
      </c>
      <c r="E6321" s="141">
        <v>-2.86965957714885</v>
      </c>
    </row>
    <row r="6322" spans="1:5" x14ac:dyDescent="0.25">
      <c r="A6322" s="141">
        <v>33883.028354083799</v>
      </c>
      <c r="B6322" s="141">
        <v>-2.8388788930349298</v>
      </c>
      <c r="C6322" s="141">
        <v>3.1591352539074999</v>
      </c>
      <c r="D6322" s="141">
        <v>-2.50255202121904</v>
      </c>
      <c r="E6322" s="141">
        <v>-2.8698211674380598</v>
      </c>
    </row>
    <row r="6323" spans="1:5" x14ac:dyDescent="0.25">
      <c r="A6323" s="141">
        <v>33883.6691289175</v>
      </c>
      <c r="B6323" s="141">
        <v>-2.8388828294644499</v>
      </c>
      <c r="C6323" s="141">
        <v>-2.5763457715502698</v>
      </c>
      <c r="D6323" s="141">
        <v>-2.5025518404667402</v>
      </c>
      <c r="E6323" s="141">
        <v>-2.8698333513874501</v>
      </c>
    </row>
    <row r="6324" spans="1:5" x14ac:dyDescent="0.25">
      <c r="A6324" s="141">
        <v>33885.601211610599</v>
      </c>
      <c r="B6324" s="141">
        <v>-2.8388946877444701</v>
      </c>
      <c r="C6324" s="141">
        <v>-2.6267731955068898</v>
      </c>
      <c r="D6324" s="141">
        <v>-2.50255129563608</v>
      </c>
      <c r="E6324" s="141">
        <v>-2.86987008723474</v>
      </c>
    </row>
    <row r="6325" spans="1:5" x14ac:dyDescent="0.25">
      <c r="A6325" s="141">
        <v>33886.026387996397</v>
      </c>
      <c r="B6325" s="141">
        <v>-2.8388972950826701</v>
      </c>
      <c r="C6325" s="141">
        <v>-2.9572370757806898</v>
      </c>
      <c r="D6325" s="141">
        <v>-2.5025511757760599</v>
      </c>
      <c r="E6325" s="141">
        <v>-2.8698781710563099</v>
      </c>
    </row>
    <row r="6326" spans="1:5" x14ac:dyDescent="0.25">
      <c r="A6326" s="141">
        <v>33886.765788202698</v>
      </c>
      <c r="B6326" s="141">
        <v>-2.8389018274593698</v>
      </c>
      <c r="C6326" s="141">
        <v>-3.15181564517933</v>
      </c>
      <c r="D6326" s="141">
        <v>-2.5025509673652602</v>
      </c>
      <c r="E6326" s="141">
        <v>-2.8698922289048499</v>
      </c>
    </row>
    <row r="6327" spans="1:5" x14ac:dyDescent="0.25">
      <c r="A6327" s="141">
        <v>33887.114437145698</v>
      </c>
      <c r="B6327" s="141">
        <v>-2.8389039637722702</v>
      </c>
      <c r="C6327" s="141">
        <v>-0.67036719401531997</v>
      </c>
      <c r="D6327" s="141">
        <v>-2.5025508691070901</v>
      </c>
      <c r="E6327" s="141">
        <v>-2.8698988574756199</v>
      </c>
    </row>
    <row r="6328" spans="1:5" x14ac:dyDescent="0.25">
      <c r="A6328" s="141">
        <v>33894.047512203899</v>
      </c>
      <c r="B6328" s="141">
        <v>-2.8389463342648602</v>
      </c>
      <c r="C6328" s="141">
        <v>-3.1312479502822002</v>
      </c>
      <c r="D6328" s="141">
        <v>-2.50254891700546</v>
      </c>
      <c r="E6328" s="141">
        <v>-2.8700306544676901</v>
      </c>
    </row>
    <row r="6329" spans="1:5" x14ac:dyDescent="0.25">
      <c r="A6329" s="141">
        <v>33896.224307145603</v>
      </c>
      <c r="B6329" s="141">
        <v>-2.8389595937332102</v>
      </c>
      <c r="C6329" s="141">
        <v>-2.30897241525467</v>
      </c>
      <c r="D6329" s="141">
        <v>-2.5025483048124499</v>
      </c>
      <c r="E6329" s="141">
        <v>-2.87007202889377</v>
      </c>
    </row>
    <row r="6330" spans="1:5" x14ac:dyDescent="0.25">
      <c r="A6330" s="141">
        <v>33902.110433812399</v>
      </c>
      <c r="B6330" s="141">
        <v>-2.8389953431949899</v>
      </c>
      <c r="C6330" s="141">
        <v>-3.20736920784895</v>
      </c>
      <c r="D6330" s="141">
        <v>-2.5025466511285699</v>
      </c>
      <c r="E6330" s="141">
        <v>-2.8701838918315401</v>
      </c>
    </row>
    <row r="6331" spans="1:5" x14ac:dyDescent="0.25">
      <c r="A6331" s="141">
        <v>33904.904239575197</v>
      </c>
      <c r="B6331" s="141">
        <v>-2.83901225796957</v>
      </c>
      <c r="C6331" s="141">
        <v>-2.7931267391096899</v>
      </c>
      <c r="D6331" s="141">
        <v>-2.5025458670918499</v>
      </c>
      <c r="E6331" s="141">
        <v>-2.8702369791020899</v>
      </c>
    </row>
    <row r="6332" spans="1:5" x14ac:dyDescent="0.25">
      <c r="A6332" s="141">
        <v>33905.088292368797</v>
      </c>
      <c r="B6332" s="141">
        <v>-2.8390133710882099</v>
      </c>
      <c r="C6332" s="141">
        <v>-3.7518971915653601</v>
      </c>
      <c r="D6332" s="141">
        <v>-2.5025458154600901</v>
      </c>
      <c r="E6332" s="141">
        <v>-2.87024047625918</v>
      </c>
    </row>
    <row r="6333" spans="1:5" x14ac:dyDescent="0.25">
      <c r="A6333" s="141">
        <v>33905.279271335901</v>
      </c>
      <c r="B6333" s="141">
        <v>-2.8390145259372801</v>
      </c>
      <c r="C6333" s="141">
        <v>-8.9393893943500906</v>
      </c>
      <c r="D6333" s="141">
        <v>-2.5025457618879301</v>
      </c>
      <c r="E6333" s="141">
        <v>-2.8702441049967602</v>
      </c>
    </row>
    <row r="6334" spans="1:5" x14ac:dyDescent="0.25">
      <c r="A6334" s="141">
        <v>33907.331783604597</v>
      </c>
      <c r="B6334" s="141">
        <v>-2.8390269273239599</v>
      </c>
      <c r="C6334" s="141">
        <v>-2.8510355557051299</v>
      </c>
      <c r="D6334" s="141">
        <v>-2.5025451862962602</v>
      </c>
      <c r="E6334" s="141">
        <v>-2.8702831027507001</v>
      </c>
    </row>
    <row r="6335" spans="1:5" x14ac:dyDescent="0.25">
      <c r="A6335" s="141">
        <v>33907.5255971566</v>
      </c>
      <c r="B6335" s="141">
        <v>-2.8390280973962199</v>
      </c>
      <c r="C6335" s="141">
        <v>-2.5788996266497399</v>
      </c>
      <c r="D6335" s="141">
        <v>-2.5025451319602401</v>
      </c>
      <c r="E6335" s="141">
        <v>-2.8702867850726399</v>
      </c>
    </row>
    <row r="6336" spans="1:5" x14ac:dyDescent="0.25">
      <c r="A6336" s="141">
        <v>33907.632303781698</v>
      </c>
      <c r="B6336" s="141">
        <v>-2.8390287415243902</v>
      </c>
      <c r="C6336" s="141">
        <v>-2.49141442220877</v>
      </c>
      <c r="D6336" s="141">
        <v>-2.5025451020459801</v>
      </c>
      <c r="E6336" s="141">
        <v>-2.87028881241375</v>
      </c>
    </row>
    <row r="6337" spans="1:5" x14ac:dyDescent="0.25">
      <c r="A6337" s="141">
        <v>33908.463934514199</v>
      </c>
      <c r="B6337" s="141">
        <v>-2.83903375989405</v>
      </c>
      <c r="C6337" s="141">
        <v>-3.1235024728966199</v>
      </c>
      <c r="D6337" s="141">
        <v>-2.5025448689336698</v>
      </c>
      <c r="E6337" s="141">
        <v>-2.8703046124903802</v>
      </c>
    </row>
    <row r="6338" spans="1:5" x14ac:dyDescent="0.25">
      <c r="A6338" s="141">
        <v>33909.826758563897</v>
      </c>
      <c r="B6338" s="141">
        <v>-2.8390419770920001</v>
      </c>
      <c r="C6338" s="141">
        <v>-3.1666225543619202</v>
      </c>
      <c r="D6338" s="141">
        <v>-2.5025444870313902</v>
      </c>
      <c r="E6338" s="141">
        <v>-2.8703305037146598</v>
      </c>
    </row>
    <row r="6339" spans="1:5" x14ac:dyDescent="0.25">
      <c r="A6339" s="141">
        <v>33910.516379555796</v>
      </c>
      <c r="B6339" s="141">
        <v>-2.83904613206834</v>
      </c>
      <c r="C6339" s="141">
        <v>-2.9764563515691802</v>
      </c>
      <c r="D6339" s="141">
        <v>-2.5025442938307401</v>
      </c>
      <c r="E6339" s="141">
        <v>-2.8703436048345998</v>
      </c>
    </row>
    <row r="6340" spans="1:5" x14ac:dyDescent="0.25">
      <c r="A6340" s="141">
        <v>33912.1333617825</v>
      </c>
      <c r="B6340" s="141">
        <v>-2.8390558661908201</v>
      </c>
      <c r="C6340" s="141">
        <v>-2.7928501879441101</v>
      </c>
      <c r="D6340" s="141">
        <v>-2.5025438409594098</v>
      </c>
      <c r="E6340" s="141">
        <v>-2.8703743223790399</v>
      </c>
    </row>
    <row r="6341" spans="1:5" x14ac:dyDescent="0.25">
      <c r="A6341" s="141">
        <v>33918.961945516203</v>
      </c>
      <c r="B6341" s="141">
        <v>-2.8390968467204001</v>
      </c>
      <c r="C6341" s="141">
        <v>-2.7477297257363702</v>
      </c>
      <c r="D6341" s="141">
        <v>-2.50254193053732</v>
      </c>
      <c r="E6341" s="141">
        <v>-2.8705040255555101</v>
      </c>
    </row>
    <row r="6342" spans="1:5" x14ac:dyDescent="0.25">
      <c r="A6342" s="141">
        <v>33919.004228994003</v>
      </c>
      <c r="B6342" s="141">
        <v>-2.83909709983701</v>
      </c>
      <c r="C6342" s="141">
        <v>-3.0394802027090999</v>
      </c>
      <c r="D6342" s="141">
        <v>-2.5025419187181801</v>
      </c>
      <c r="E6342" s="141">
        <v>-2.8705048286020598</v>
      </c>
    </row>
    <row r="6343" spans="1:5" x14ac:dyDescent="0.25">
      <c r="A6343" s="141">
        <v>33919.249188387599</v>
      </c>
      <c r="B6343" s="141">
        <v>-2.8390985660535799</v>
      </c>
      <c r="C6343" s="141">
        <v>-3.2147845354607898</v>
      </c>
      <c r="D6343" s="141">
        <v>-2.5025418502492802</v>
      </c>
      <c r="E6343" s="141">
        <v>-2.8705094808412102</v>
      </c>
    </row>
    <row r="6344" spans="1:5" x14ac:dyDescent="0.25">
      <c r="A6344" s="141">
        <v>33924.698205443397</v>
      </c>
      <c r="B6344" s="141">
        <v>-2.83913111305097</v>
      </c>
      <c r="C6344" s="141">
        <v>-2.6409226656900802</v>
      </c>
      <c r="D6344" s="141">
        <v>-2.5025403283026102</v>
      </c>
      <c r="E6344" s="141">
        <v>-2.87061295802192</v>
      </c>
    </row>
    <row r="6345" spans="1:5" x14ac:dyDescent="0.25">
      <c r="A6345" s="141">
        <v>33926.2960056226</v>
      </c>
      <c r="B6345" s="141">
        <v>-2.8391406319083399</v>
      </c>
      <c r="C6345" s="141">
        <v>-2.2552463034728398</v>
      </c>
      <c r="D6345" s="141">
        <v>-2.50253988243088</v>
      </c>
      <c r="E6345" s="141">
        <v>-2.87064329675382</v>
      </c>
    </row>
    <row r="6346" spans="1:5" x14ac:dyDescent="0.25">
      <c r="A6346" s="141">
        <v>33931.975798420499</v>
      </c>
      <c r="B6346" s="141">
        <v>-2.8391743780676499</v>
      </c>
      <c r="C6346" s="141">
        <v>-2.8498755810119998</v>
      </c>
      <c r="D6346" s="141">
        <v>-2.50253829894951</v>
      </c>
      <c r="E6346" s="141">
        <v>-2.8707511303658801</v>
      </c>
    </row>
    <row r="6347" spans="1:5" x14ac:dyDescent="0.25">
      <c r="A6347" s="141">
        <v>33932.921291865197</v>
      </c>
      <c r="B6347" s="141">
        <v>-2.8391799818604402</v>
      </c>
      <c r="C6347" s="141">
        <v>-3.06291388605396</v>
      </c>
      <c r="D6347" s="141">
        <v>-2.50253803557837</v>
      </c>
      <c r="E6347" s="141">
        <v>-2.8707690790068199</v>
      </c>
    </row>
    <row r="6348" spans="1:5" x14ac:dyDescent="0.25">
      <c r="A6348" s="141">
        <v>33935.961996008897</v>
      </c>
      <c r="B6348" s="141">
        <v>-2.8391979769366502</v>
      </c>
      <c r="C6348" s="141">
        <v>-1.47493813244212</v>
      </c>
      <c r="D6348" s="141">
        <v>-2.5025371890128301</v>
      </c>
      <c r="E6348" s="141">
        <v>-2.87082679788772</v>
      </c>
    </row>
    <row r="6349" spans="1:5" x14ac:dyDescent="0.25">
      <c r="A6349" s="141">
        <v>33939.2894838758</v>
      </c>
      <c r="B6349" s="141">
        <v>-2.8392176225308798</v>
      </c>
      <c r="C6349" s="141">
        <v>-2.0610284543485502</v>
      </c>
      <c r="D6349" s="141">
        <v>-2.5025362633643899</v>
      </c>
      <c r="E6349" s="141">
        <v>-2.87088995369816</v>
      </c>
    </row>
    <row r="6350" spans="1:5" x14ac:dyDescent="0.25">
      <c r="A6350" s="141">
        <v>33944.037477946003</v>
      </c>
      <c r="B6350" s="141">
        <v>-2.83924557036514</v>
      </c>
      <c r="C6350" s="141">
        <v>-2.5946163650355798</v>
      </c>
      <c r="D6350" s="141">
        <v>-2.50253494393271</v>
      </c>
      <c r="E6350" s="141">
        <v>-2.8709800583831799</v>
      </c>
    </row>
    <row r="6351" spans="1:5" x14ac:dyDescent="0.25">
      <c r="A6351" s="141">
        <v>33946.909185156801</v>
      </c>
      <c r="B6351" s="141">
        <v>-2.8392624257167598</v>
      </c>
      <c r="C6351" s="141">
        <v>-3.0209562404780201</v>
      </c>
      <c r="D6351" s="141">
        <v>-2.5025341466924398</v>
      </c>
      <c r="E6351" s="141">
        <v>-2.8710345489045599</v>
      </c>
    </row>
    <row r="6352" spans="1:5" x14ac:dyDescent="0.25">
      <c r="A6352" s="141">
        <v>33951.080741798702</v>
      </c>
      <c r="B6352" s="141">
        <v>-2.8392868457454701</v>
      </c>
      <c r="C6352" s="141">
        <v>-2.6223988628336601</v>
      </c>
      <c r="D6352" s="141">
        <v>-2.5025329896438699</v>
      </c>
      <c r="E6352" s="141">
        <v>-2.87111369448695</v>
      </c>
    </row>
    <row r="6353" spans="1:5" x14ac:dyDescent="0.25">
      <c r="A6353" s="141">
        <v>33953.210771084603</v>
      </c>
      <c r="B6353" s="141">
        <v>-2.8392992852321601</v>
      </c>
      <c r="C6353" s="141">
        <v>-2.9202822116428</v>
      </c>
      <c r="D6353" s="141">
        <v>-2.5025323993275599</v>
      </c>
      <c r="E6353" s="141">
        <v>-2.8711541024768299</v>
      </c>
    </row>
    <row r="6354" spans="1:5" x14ac:dyDescent="0.25">
      <c r="A6354" s="141">
        <v>33958.662067283301</v>
      </c>
      <c r="B6354" s="141">
        <v>-2.8393310300540699</v>
      </c>
      <c r="C6354" s="141">
        <v>-2.95314586502885</v>
      </c>
      <c r="D6354" s="141">
        <v>-2.5025308900382202</v>
      </c>
      <c r="E6354" s="141">
        <v>-2.8712575035215302</v>
      </c>
    </row>
    <row r="6355" spans="1:5" x14ac:dyDescent="0.25">
      <c r="A6355" s="141">
        <v>33962.814358714801</v>
      </c>
      <c r="B6355" s="141">
        <v>-2.8393551224676701</v>
      </c>
      <c r="C6355" s="141">
        <v>-2.93893396126087</v>
      </c>
      <c r="D6355" s="141">
        <v>-2.5025297418323098</v>
      </c>
      <c r="E6355" s="141">
        <v>-2.8713362518206802</v>
      </c>
    </row>
    <row r="6356" spans="1:5" x14ac:dyDescent="0.25">
      <c r="A6356" s="141">
        <v>33966.560601986697</v>
      </c>
      <c r="B6356" s="141">
        <v>-2.8393767937279</v>
      </c>
      <c r="C6356" s="141">
        <v>-2.8556968106920801</v>
      </c>
      <c r="D6356" s="141">
        <v>-2.5025287069696098</v>
      </c>
      <c r="E6356" s="141">
        <v>-2.8714072897202101</v>
      </c>
    </row>
    <row r="6357" spans="1:5" x14ac:dyDescent="0.25">
      <c r="A6357" s="141">
        <v>33968.080793948597</v>
      </c>
      <c r="B6357" s="141">
        <v>-2.8393855700955299</v>
      </c>
      <c r="C6357" s="141">
        <v>-2.8955405567262802</v>
      </c>
      <c r="D6357" s="141">
        <v>-2.50252828731873</v>
      </c>
      <c r="E6357" s="141">
        <v>-2.8714361136372899</v>
      </c>
    </row>
    <row r="6358" spans="1:5" x14ac:dyDescent="0.25">
      <c r="A6358" s="141">
        <v>33983.937360731201</v>
      </c>
      <c r="B6358" s="141">
        <v>-2.8394765062521801</v>
      </c>
      <c r="C6358" s="141">
        <v>-4.0755300492839401</v>
      </c>
      <c r="D6358" s="141">
        <v>-2.5025239199732199</v>
      </c>
      <c r="E6358" s="141">
        <v>-2.8717366745989201</v>
      </c>
    </row>
    <row r="6359" spans="1:5" x14ac:dyDescent="0.25">
      <c r="A6359" s="141">
        <v>34002.024734192397</v>
      </c>
      <c r="B6359" s="141">
        <v>-2.83957888363198</v>
      </c>
      <c r="C6359" s="141">
        <v>-4.2063077457840699</v>
      </c>
      <c r="D6359" s="141">
        <v>-2.5025189602043301</v>
      </c>
      <c r="E6359" s="141">
        <v>-2.87207931668478</v>
      </c>
    </row>
    <row r="6360" spans="1:5" x14ac:dyDescent="0.25">
      <c r="A6360" s="141">
        <v>34009.9849658249</v>
      </c>
      <c r="B6360" s="141">
        <v>-2.8396234831435301</v>
      </c>
      <c r="C6360" s="141">
        <v>-2.8823675997865599</v>
      </c>
      <c r="D6360" s="141">
        <v>-2.5025167848429901</v>
      </c>
      <c r="E6360" s="141">
        <v>-2.8722300436446502</v>
      </c>
    </row>
    <row r="6361" spans="1:5" x14ac:dyDescent="0.25">
      <c r="A6361" s="141">
        <v>34010.835683367703</v>
      </c>
      <c r="B6361" s="141">
        <v>-2.8396282330285101</v>
      </c>
      <c r="C6361" s="141">
        <v>-1.07329495534056</v>
      </c>
      <c r="D6361" s="141">
        <v>-2.5025165526284501</v>
      </c>
      <c r="E6361" s="141">
        <v>-2.8722461494552798</v>
      </c>
    </row>
    <row r="6362" spans="1:5" x14ac:dyDescent="0.25">
      <c r="A6362" s="141">
        <v>34014.791111411301</v>
      </c>
      <c r="B6362" s="141">
        <v>-2.83965027584797</v>
      </c>
      <c r="C6362" s="141">
        <v>-2.9161896246622598</v>
      </c>
      <c r="D6362" s="141">
        <v>-2.50251547362295</v>
      </c>
      <c r="E6362" s="141">
        <v>-2.8723210273242499</v>
      </c>
    </row>
    <row r="6363" spans="1:5" x14ac:dyDescent="0.25">
      <c r="A6363" s="141">
        <v>34019.072277102903</v>
      </c>
      <c r="B6363" s="141">
        <v>-2.8396740562857601</v>
      </c>
      <c r="C6363" s="141">
        <v>-2.9474682739335298</v>
      </c>
      <c r="D6363" s="141">
        <v>-2.5025143070214302</v>
      </c>
      <c r="E6363" s="141">
        <v>-2.8724020596167898</v>
      </c>
    </row>
    <row r="6364" spans="1:5" x14ac:dyDescent="0.25">
      <c r="A6364" s="141">
        <v>34019.341677342003</v>
      </c>
      <c r="B6364" s="141">
        <v>-2.8396755500139799</v>
      </c>
      <c r="C6364" s="141">
        <v>-3.71207674310214</v>
      </c>
      <c r="D6364" s="141">
        <v>-2.5025142336547601</v>
      </c>
      <c r="E6364" s="141">
        <v>-2.8724071583078601</v>
      </c>
    </row>
    <row r="6365" spans="1:5" x14ac:dyDescent="0.25">
      <c r="A6365" s="141">
        <v>34023.866425152402</v>
      </c>
      <c r="B6365" s="141">
        <v>-2.8397005903580399</v>
      </c>
      <c r="C6365" s="141">
        <v>-2.6754944513359802</v>
      </c>
      <c r="D6365" s="141">
        <v>-2.5025130021913702</v>
      </c>
      <c r="E6365" s="141">
        <v>-2.87249278669591</v>
      </c>
    </row>
    <row r="6366" spans="1:5" x14ac:dyDescent="0.25">
      <c r="A6366" s="141">
        <v>34033.556701715497</v>
      </c>
      <c r="B6366" s="141">
        <v>-2.8397539138593801</v>
      </c>
      <c r="C6366" s="141">
        <v>-3.0566482732704601</v>
      </c>
      <c r="D6366" s="141">
        <v>-2.50251036979751</v>
      </c>
      <c r="E6366" s="141">
        <v>-2.8726761230228899</v>
      </c>
    </row>
    <row r="6367" spans="1:5" x14ac:dyDescent="0.25">
      <c r="A6367" s="141">
        <v>34040.8056524321</v>
      </c>
      <c r="B6367" s="141">
        <v>-2.83979353289235</v>
      </c>
      <c r="C6367" s="141">
        <v>-3.16357171169517</v>
      </c>
      <c r="D6367" s="141">
        <v>-2.5025084049900399</v>
      </c>
      <c r="E6367" s="141">
        <v>-2.8728132284280998</v>
      </c>
    </row>
    <row r="6368" spans="1:5" x14ac:dyDescent="0.25">
      <c r="A6368" s="141">
        <v>34046.262098651103</v>
      </c>
      <c r="B6368" s="141">
        <v>-2.8398232023733301</v>
      </c>
      <c r="C6368" s="141">
        <v>-2.9894349247347001</v>
      </c>
      <c r="D6368" s="141">
        <v>-2.5025069285150998</v>
      </c>
      <c r="E6368" s="141">
        <v>-2.8729164069097002</v>
      </c>
    </row>
    <row r="6369" spans="1:5" x14ac:dyDescent="0.25">
      <c r="A6369" s="141">
        <v>34048.606797787797</v>
      </c>
      <c r="B6369" s="141">
        <v>-2.83983591142505</v>
      </c>
      <c r="C6369" s="141">
        <v>-2.0353307554254099</v>
      </c>
      <c r="D6369" s="141">
        <v>-2.5025062947104701</v>
      </c>
      <c r="E6369" s="141">
        <v>-2.87296073761819</v>
      </c>
    </row>
    <row r="6370" spans="1:5" x14ac:dyDescent="0.25">
      <c r="A6370" s="141">
        <v>34049.763794544197</v>
      </c>
      <c r="B6370" s="141">
        <v>-2.8398421738133401</v>
      </c>
      <c r="C6370" s="141">
        <v>-2.6767940432695401</v>
      </c>
      <c r="D6370" s="141">
        <v>-2.5025059821030702</v>
      </c>
      <c r="E6370" s="141">
        <v>-2.8729826113025201</v>
      </c>
    </row>
    <row r="6371" spans="1:5" x14ac:dyDescent="0.25">
      <c r="A6371" s="141">
        <v>34052.874139155603</v>
      </c>
      <c r="B6371" s="141">
        <v>-2.8398589797159199</v>
      </c>
      <c r="C6371" s="141">
        <v>-2.3274395018410599</v>
      </c>
      <c r="D6371" s="141">
        <v>-2.5025051421977502</v>
      </c>
      <c r="E6371" s="141">
        <v>-2.87304140955847</v>
      </c>
    </row>
    <row r="6372" spans="1:5" x14ac:dyDescent="0.25">
      <c r="A6372" s="141">
        <v>34053.773410046299</v>
      </c>
      <c r="B6372" s="141">
        <v>-2.8398638307433499</v>
      </c>
      <c r="C6372" s="141">
        <v>-2.9757752798110002</v>
      </c>
      <c r="D6372" s="141">
        <v>-2.5025048994910302</v>
      </c>
      <c r="E6372" s="141">
        <v>-2.87305840821571</v>
      </c>
    </row>
    <row r="6373" spans="1:5" x14ac:dyDescent="0.25">
      <c r="A6373" s="141">
        <v>34055.2689406797</v>
      </c>
      <c r="B6373" s="141">
        <v>-2.8398718903494502</v>
      </c>
      <c r="C6373" s="141">
        <v>-2.4423969443793498</v>
      </c>
      <c r="D6373" s="141">
        <v>-2.5025044959861402</v>
      </c>
      <c r="E6373" s="141">
        <v>-2.87308667655839</v>
      </c>
    </row>
    <row r="6374" spans="1:5" x14ac:dyDescent="0.25">
      <c r="A6374" s="141">
        <v>34060.652624984003</v>
      </c>
      <c r="B6374" s="141">
        <v>-2.8399008221753701</v>
      </c>
      <c r="C6374" s="141">
        <v>-2.9014720449561899</v>
      </c>
      <c r="D6374" s="141">
        <v>-2.50250304475315</v>
      </c>
      <c r="E6374" s="141">
        <v>-2.8731884254803299</v>
      </c>
    </row>
    <row r="6375" spans="1:5" x14ac:dyDescent="0.25">
      <c r="A6375" s="141">
        <v>34061.946844119797</v>
      </c>
      <c r="B6375" s="141">
        <v>-2.83990775825893</v>
      </c>
      <c r="C6375" s="141">
        <v>-3.1867926974432299</v>
      </c>
      <c r="D6375" s="141">
        <v>-2.5025026961906001</v>
      </c>
      <c r="E6375" s="141">
        <v>-2.8732128825689101</v>
      </c>
    </row>
    <row r="6376" spans="1:5" x14ac:dyDescent="0.25">
      <c r="A6376" s="141">
        <v>34063.685246037603</v>
      </c>
      <c r="B6376" s="141">
        <v>-2.8399170632363</v>
      </c>
      <c r="C6376" s="141">
        <v>-2.68086359736709</v>
      </c>
      <c r="D6376" s="141">
        <v>-2.5025022281879399</v>
      </c>
      <c r="E6376" s="141">
        <v>-2.8732457316245101</v>
      </c>
    </row>
    <row r="6377" spans="1:5" x14ac:dyDescent="0.25">
      <c r="A6377" s="141">
        <v>34070.436123301399</v>
      </c>
      <c r="B6377" s="141">
        <v>-2.83995307184157</v>
      </c>
      <c r="C6377" s="141">
        <v>-2.1471490195422902</v>
      </c>
      <c r="D6377" s="141">
        <v>-2.5025004128027901</v>
      </c>
      <c r="E6377" s="141">
        <v>-2.8733732770550802</v>
      </c>
    </row>
    <row r="6378" spans="1:5" x14ac:dyDescent="0.25">
      <c r="A6378" s="141">
        <v>34089.780676066403</v>
      </c>
      <c r="B6378" s="141">
        <v>-2.8400551427714902</v>
      </c>
      <c r="C6378" s="141">
        <v>-2.8798773725501698</v>
      </c>
      <c r="D6378" s="141">
        <v>-2.50249522886892</v>
      </c>
      <c r="E6378" s="141">
        <v>-2.8737385799669801</v>
      </c>
    </row>
    <row r="6379" spans="1:5" x14ac:dyDescent="0.25">
      <c r="A6379" s="141">
        <v>34097.562675965601</v>
      </c>
      <c r="B6379" s="141">
        <v>-2.8400957395724999</v>
      </c>
      <c r="C6379" s="141">
        <v>-3.5093256041866399</v>
      </c>
      <c r="D6379" s="141">
        <v>-2.5024931509925201</v>
      </c>
      <c r="E6379" s="141">
        <v>-2.8738854609410298</v>
      </c>
    </row>
    <row r="6380" spans="1:5" x14ac:dyDescent="0.25">
      <c r="A6380" s="141">
        <v>34099.979277323902</v>
      </c>
      <c r="B6380" s="141">
        <v>-2.84010829214564</v>
      </c>
      <c r="C6380" s="141">
        <v>-2.8545662981266302</v>
      </c>
      <c r="D6380" s="141">
        <v>-2.5024925066138799</v>
      </c>
      <c r="E6380" s="141">
        <v>-2.8739310642207601</v>
      </c>
    </row>
    <row r="6381" spans="1:5" x14ac:dyDescent="0.25">
      <c r="A6381" s="141">
        <v>34100.769496047498</v>
      </c>
      <c r="B6381" s="141">
        <v>-2.8401123912078301</v>
      </c>
      <c r="C6381" s="141">
        <v>-2.2640900357791298</v>
      </c>
      <c r="D6381" s="141">
        <v>-2.5024922959951299</v>
      </c>
      <c r="E6381" s="141">
        <v>-2.87394597540509</v>
      </c>
    </row>
    <row r="6382" spans="1:5" x14ac:dyDescent="0.25">
      <c r="A6382" s="141">
        <v>34109.597305867901</v>
      </c>
      <c r="B6382" s="141">
        <v>-2.8401579963864299</v>
      </c>
      <c r="C6382" s="141">
        <v>-2.874487327377</v>
      </c>
      <c r="D6382" s="141">
        <v>-2.50248994612841</v>
      </c>
      <c r="E6382" s="141">
        <v>-2.8741125232056901</v>
      </c>
    </row>
    <row r="6383" spans="1:5" x14ac:dyDescent="0.25">
      <c r="A6383" s="141">
        <v>34112.303800107104</v>
      </c>
      <c r="B6383" s="141">
        <v>-2.8401719096458602</v>
      </c>
      <c r="C6383" s="141">
        <v>-2.8590726779807301</v>
      </c>
      <c r="D6383" s="141">
        <v>-2.5024892268026799</v>
      </c>
      <c r="E6383" s="141">
        <v>-2.8741635734928401</v>
      </c>
    </row>
    <row r="6384" spans="1:5" x14ac:dyDescent="0.25">
      <c r="A6384" s="141">
        <v>34133.524295591</v>
      </c>
      <c r="B6384" s="141">
        <v>-2.8402798802783402</v>
      </c>
      <c r="C6384" s="141">
        <v>-2.5589227051996102</v>
      </c>
      <c r="D6384" s="141">
        <v>-2.5024836049722401</v>
      </c>
      <c r="E6384" s="141">
        <v>-2.87456365505474</v>
      </c>
    </row>
    <row r="6385" spans="1:5" x14ac:dyDescent="0.25">
      <c r="A6385" s="141">
        <v>34134.136579038597</v>
      </c>
      <c r="B6385" s="141">
        <v>-2.8402829661794802</v>
      </c>
      <c r="C6385" s="141">
        <v>-2.7789203166708498</v>
      </c>
      <c r="D6385" s="141">
        <v>-2.50248344323979</v>
      </c>
      <c r="E6385" s="141">
        <v>-2.8745751939406801</v>
      </c>
    </row>
    <row r="6386" spans="1:5" x14ac:dyDescent="0.25">
      <c r="A6386" s="141">
        <v>34136.210346065403</v>
      </c>
      <c r="B6386" s="141">
        <v>-2.84029340568221</v>
      </c>
      <c r="C6386" s="141"/>
      <c r="D6386" s="141">
        <v>-2.5024828956602501</v>
      </c>
      <c r="E6386" s="141">
        <v>-2.8746142734291902</v>
      </c>
    </row>
    <row r="6387" spans="1:5" x14ac:dyDescent="0.25">
      <c r="A6387" s="141">
        <v>34136.295737529203</v>
      </c>
      <c r="B6387" s="141">
        <v>-2.8402938351436799</v>
      </c>
      <c r="C6387" s="141">
        <v>-2.84448682257434</v>
      </c>
      <c r="D6387" s="141">
        <v>-2.50248287311915</v>
      </c>
      <c r="E6387" s="141">
        <v>-2.8746158825375998</v>
      </c>
    </row>
    <row r="6388" spans="1:5" x14ac:dyDescent="0.25">
      <c r="A6388" s="141">
        <v>34142.014422343702</v>
      </c>
      <c r="B6388" s="141">
        <v>-2.84032252323082</v>
      </c>
      <c r="C6388" s="141">
        <v>-1.8030561873165301</v>
      </c>
      <c r="D6388" s="141">
        <v>-2.5024813647191699</v>
      </c>
      <c r="E6388" s="141">
        <v>-2.8747236328108099</v>
      </c>
    </row>
    <row r="6389" spans="1:5" x14ac:dyDescent="0.25">
      <c r="A6389" s="141">
        <v>34152.348948281098</v>
      </c>
      <c r="B6389" s="141">
        <v>-2.8403740018650501</v>
      </c>
      <c r="C6389" s="141">
        <v>-1.8907678950748401</v>
      </c>
      <c r="D6389" s="141">
        <v>-2.5024786447223799</v>
      </c>
      <c r="E6389" s="141">
        <v>-2.87491829331689</v>
      </c>
    </row>
    <row r="6390" spans="1:5" x14ac:dyDescent="0.25">
      <c r="A6390" s="141">
        <v>34154.462276873201</v>
      </c>
      <c r="B6390" s="141">
        <v>-2.8403844709526598</v>
      </c>
      <c r="C6390" s="141">
        <v>-2.8821599358843</v>
      </c>
      <c r="D6390" s="141">
        <v>-2.5024780894414298</v>
      </c>
      <c r="E6390" s="141">
        <v>-2.8749580902224201</v>
      </c>
    </row>
    <row r="6391" spans="1:5" x14ac:dyDescent="0.25">
      <c r="A6391" s="141">
        <v>34154.6473961929</v>
      </c>
      <c r="B6391" s="141">
        <v>-2.8403853870675699</v>
      </c>
      <c r="C6391" s="141">
        <v>-2.8673961406798498</v>
      </c>
      <c r="D6391" s="141">
        <v>-2.5024780408161398</v>
      </c>
      <c r="E6391" s="141">
        <v>-2.8749615761196701</v>
      </c>
    </row>
    <row r="6392" spans="1:5" x14ac:dyDescent="0.25">
      <c r="A6392" s="141">
        <v>34158.872506080603</v>
      </c>
      <c r="B6392" s="141">
        <v>-2.8404062552094702</v>
      </c>
      <c r="C6392" s="141">
        <v>-3.4862445954140902</v>
      </c>
      <c r="D6392" s="141">
        <v>-2.5024769316699702</v>
      </c>
      <c r="E6392" s="141">
        <v>-2.8750411303901702</v>
      </c>
    </row>
    <row r="6393" spans="1:5" x14ac:dyDescent="0.25">
      <c r="A6393" s="141">
        <v>34160.681939838003</v>
      </c>
      <c r="B6393" s="141">
        <v>-2.8404151681163401</v>
      </c>
      <c r="C6393" s="141">
        <v>-2.8770665466141501</v>
      </c>
      <c r="D6393" s="141">
        <v>-2.5024764570588598</v>
      </c>
      <c r="E6393" s="141">
        <v>-2.8750751960660899</v>
      </c>
    </row>
    <row r="6394" spans="1:5" x14ac:dyDescent="0.25">
      <c r="A6394" s="141">
        <v>34162.912603008997</v>
      </c>
      <c r="B6394" s="141">
        <v>-2.84042613608564</v>
      </c>
      <c r="C6394" s="141">
        <v>-2.45769303365145</v>
      </c>
      <c r="D6394" s="141">
        <v>-2.5024758722808502</v>
      </c>
      <c r="E6394" s="141">
        <v>-2.87511718878614</v>
      </c>
    </row>
    <row r="6395" spans="1:5" x14ac:dyDescent="0.25">
      <c r="A6395" s="141">
        <v>34164.855715534803</v>
      </c>
      <c r="B6395" s="141">
        <v>-2.8404356723502202</v>
      </c>
      <c r="C6395" s="141">
        <v>-2.3521256043369601</v>
      </c>
      <c r="D6395" s="141">
        <v>-2.5024753631741499</v>
      </c>
      <c r="E6395" s="141">
        <v>-2.8751537653135602</v>
      </c>
    </row>
    <row r="6396" spans="1:5" x14ac:dyDescent="0.25">
      <c r="A6396" s="141">
        <v>34166.430802485302</v>
      </c>
      <c r="B6396" s="141">
        <v>-2.8404433902535899</v>
      </c>
      <c r="C6396" s="141">
        <v>-2.88625493629399</v>
      </c>
      <c r="D6396" s="141">
        <v>-2.5024749506895101</v>
      </c>
      <c r="E6396" s="141">
        <v>-2.8751834122009301</v>
      </c>
    </row>
    <row r="6397" spans="1:5" x14ac:dyDescent="0.25">
      <c r="A6397" s="141">
        <v>34167.888293392098</v>
      </c>
      <c r="B6397" s="141">
        <v>-2.8404505222132999</v>
      </c>
      <c r="C6397" s="141">
        <v>-2.6426540555719198</v>
      </c>
      <c r="D6397" s="141">
        <v>-2.5024745691582799</v>
      </c>
      <c r="E6397" s="141">
        <v>-2.8752108440184099</v>
      </c>
    </row>
    <row r="6398" spans="1:5" x14ac:dyDescent="0.25">
      <c r="A6398" s="141">
        <v>34172.340110025703</v>
      </c>
      <c r="B6398" s="141">
        <v>-2.84047224846721</v>
      </c>
      <c r="C6398" s="141">
        <v>-2.8938718017161098</v>
      </c>
      <c r="D6398" s="141">
        <v>-2.50247340473067</v>
      </c>
      <c r="E6398" s="141">
        <v>-2.8752946230946299</v>
      </c>
    </row>
    <row r="6399" spans="1:5" x14ac:dyDescent="0.25">
      <c r="A6399" s="141">
        <v>34180.651672067499</v>
      </c>
      <c r="B6399" s="141">
        <v>-2.8405125780887999</v>
      </c>
      <c r="C6399" s="141">
        <v>-2.91091128697561</v>
      </c>
      <c r="D6399" s="141">
        <v>-2.5024712345133202</v>
      </c>
      <c r="E6399" s="141">
        <v>-2.8754509996789199</v>
      </c>
    </row>
    <row r="6400" spans="1:5" x14ac:dyDescent="0.25">
      <c r="A6400" s="141">
        <v>34181.964433256602</v>
      </c>
      <c r="B6400" s="141">
        <v>-2.8405189201135599</v>
      </c>
      <c r="C6400" s="141">
        <v>-2.1534157314636899</v>
      </c>
      <c r="D6400" s="141">
        <v>-2.5024708921899799</v>
      </c>
      <c r="E6400" s="141">
        <v>-2.8754756937221</v>
      </c>
    </row>
    <row r="6401" spans="1:5" x14ac:dyDescent="0.25">
      <c r="A6401" s="141">
        <v>34182.669315862098</v>
      </c>
      <c r="B6401" s="141">
        <v>-2.8405223223131202</v>
      </c>
      <c r="C6401" s="141">
        <v>-2.9018762479251099</v>
      </c>
      <c r="D6401" s="141">
        <v>-2.5024707084312299</v>
      </c>
      <c r="E6401" s="141">
        <v>-2.8754889525739502</v>
      </c>
    </row>
    <row r="6402" spans="1:5" x14ac:dyDescent="0.25">
      <c r="A6402" s="141">
        <v>34185.213186813802</v>
      </c>
      <c r="B6402" s="141">
        <v>-2.8405345824267498</v>
      </c>
      <c r="C6402" s="141">
        <v>-2.17664823242063</v>
      </c>
      <c r="D6402" s="141">
        <v>-2.5024700455529501</v>
      </c>
      <c r="E6402" s="141">
        <v>-2.8755367997419801</v>
      </c>
    </row>
    <row r="6403" spans="1:5" x14ac:dyDescent="0.25">
      <c r="A6403" s="141">
        <v>34185.740469838704</v>
      </c>
      <c r="B6403" s="141">
        <v>-2.84053712008975</v>
      </c>
      <c r="C6403" s="141">
        <v>-2.2832308184470702</v>
      </c>
      <c r="D6403" s="141">
        <v>-2.50246990821188</v>
      </c>
      <c r="E6403" s="141">
        <v>-2.87554671670053</v>
      </c>
    </row>
    <row r="6404" spans="1:5" x14ac:dyDescent="0.25">
      <c r="A6404" s="141">
        <v>34192.670165834701</v>
      </c>
      <c r="B6404" s="141">
        <v>-2.8405703570632101</v>
      </c>
      <c r="C6404" s="141">
        <v>-4.9924875446094097</v>
      </c>
      <c r="D6404" s="141">
        <v>-2.5024681050759199</v>
      </c>
      <c r="E6404" s="141">
        <v>-2.8756770287376798</v>
      </c>
    </row>
    <row r="6405" spans="1:5" x14ac:dyDescent="0.25">
      <c r="A6405" s="141">
        <v>34197.885111152304</v>
      </c>
      <c r="B6405" s="141">
        <v>-2.8405952302353099</v>
      </c>
      <c r="C6405" s="141">
        <v>-2.8451178377106601</v>
      </c>
      <c r="D6405" s="141">
        <v>-2.50246675037699</v>
      </c>
      <c r="E6405" s="141">
        <v>-2.8757750713858798</v>
      </c>
    </row>
    <row r="6406" spans="1:5" x14ac:dyDescent="0.25">
      <c r="A6406" s="141">
        <v>34198.139893762702</v>
      </c>
      <c r="B6406" s="141">
        <v>-2.8405964423793102</v>
      </c>
      <c r="C6406" s="141">
        <v>-0.52339034475979995</v>
      </c>
      <c r="D6406" s="141">
        <v>-2.5024666842410301</v>
      </c>
      <c r="E6406" s="141">
        <v>-2.8757798608576399</v>
      </c>
    </row>
    <row r="6407" spans="1:5" x14ac:dyDescent="0.25">
      <c r="A6407" s="141">
        <v>34198.276761396402</v>
      </c>
      <c r="B6407" s="141">
        <v>-2.8405970934176099</v>
      </c>
      <c r="C6407" s="141">
        <v>-3.2161202741467201</v>
      </c>
      <c r="D6407" s="141">
        <v>-2.5024666487151102</v>
      </c>
      <c r="E6407" s="141">
        <v>-2.8757824337119402</v>
      </c>
    </row>
    <row r="6408" spans="1:5" x14ac:dyDescent="0.25">
      <c r="A6408" s="141">
        <v>34199.473231435099</v>
      </c>
      <c r="B6408" s="141">
        <v>-2.8406027811575898</v>
      </c>
      <c r="C6408" s="141">
        <v>-7.5344946735416896</v>
      </c>
      <c r="D6408" s="141">
        <v>-2.5024663382112</v>
      </c>
      <c r="E6408" s="141">
        <v>-2.87580492450039</v>
      </c>
    </row>
    <row r="6409" spans="1:5" x14ac:dyDescent="0.25">
      <c r="A6409" s="141">
        <v>34204.883434064701</v>
      </c>
      <c r="B6409" s="141">
        <v>-2.8406284213749502</v>
      </c>
      <c r="C6409" s="141">
        <v>-2.30815328904781</v>
      </c>
      <c r="D6409" s="141">
        <v>-2.50246493544382</v>
      </c>
      <c r="E6409" s="141">
        <v>-2.8759066099767399</v>
      </c>
    </row>
    <row r="6410" spans="1:5" x14ac:dyDescent="0.25">
      <c r="A6410" s="141">
        <v>34206.550029566497</v>
      </c>
      <c r="B6410" s="141">
        <v>-2.8406362938177101</v>
      </c>
      <c r="C6410" s="141">
        <v>-2.9371911965001698</v>
      </c>
      <c r="D6410" s="141">
        <v>-2.50246450374497</v>
      </c>
      <c r="E6410" s="141">
        <v>-2.8759379294143801</v>
      </c>
    </row>
    <row r="6411" spans="1:5" x14ac:dyDescent="0.25">
      <c r="A6411" s="141">
        <v>34208.731077090502</v>
      </c>
      <c r="B6411" s="141">
        <v>-2.8406465779013699</v>
      </c>
      <c r="C6411" s="141">
        <v>-2.8453215069672599</v>
      </c>
      <c r="D6411" s="141">
        <v>-2.50246393908562</v>
      </c>
      <c r="E6411" s="141">
        <v>-2.8759789135048699</v>
      </c>
    </row>
    <row r="6412" spans="1:5" x14ac:dyDescent="0.25">
      <c r="A6412" s="141">
        <v>34213.219247205001</v>
      </c>
      <c r="B6412" s="141">
        <v>-2.8406676746978099</v>
      </c>
      <c r="C6412" s="141">
        <v>-2.5571939091697402</v>
      </c>
      <c r="D6412" s="141">
        <v>-2.5024627781903699</v>
      </c>
      <c r="E6412" s="141">
        <v>-2.8760632394443202</v>
      </c>
    </row>
    <row r="6413" spans="1:5" x14ac:dyDescent="0.25">
      <c r="A6413" s="141">
        <v>34215.811986030501</v>
      </c>
      <c r="B6413" s="141">
        <v>-2.8406798215728699</v>
      </c>
      <c r="C6413" s="141">
        <v>-1.84779478711329</v>
      </c>
      <c r="D6413" s="141">
        <v>-2.50246210821332</v>
      </c>
      <c r="E6413" s="141">
        <v>-2.8761119461374101</v>
      </c>
    </row>
    <row r="6414" spans="1:5" x14ac:dyDescent="0.25">
      <c r="A6414" s="141">
        <v>34217.773766085098</v>
      </c>
      <c r="B6414" s="141">
        <v>-2.8406889927790799</v>
      </c>
      <c r="C6414" s="141">
        <v>-3.2345283679377199</v>
      </c>
      <c r="D6414" s="141">
        <v>-2.5024616015966301</v>
      </c>
      <c r="E6414" s="141">
        <v>-2.8761487963701802</v>
      </c>
    </row>
    <row r="6415" spans="1:5" x14ac:dyDescent="0.25">
      <c r="A6415" s="141">
        <v>34217.993672464101</v>
      </c>
      <c r="B6415" s="141">
        <v>-2.8406900197731999</v>
      </c>
      <c r="C6415" s="141">
        <v>-2.62478940845007</v>
      </c>
      <c r="D6415" s="141">
        <v>-2.5024615448243099</v>
      </c>
      <c r="E6415" s="141">
        <v>-2.8761529269269199</v>
      </c>
    </row>
    <row r="6416" spans="1:5" x14ac:dyDescent="0.25">
      <c r="A6416" s="141">
        <v>34218.021845484996</v>
      </c>
      <c r="B6416" s="141">
        <v>-2.8406901513298402</v>
      </c>
      <c r="C6416" s="141">
        <v>-2.6955087823096502</v>
      </c>
      <c r="D6416" s="141">
        <v>-2.5024615375512398</v>
      </c>
      <c r="E6416" s="141">
        <v>-2.87615345610519</v>
      </c>
    </row>
    <row r="6417" spans="1:5" x14ac:dyDescent="0.25">
      <c r="A6417" s="141">
        <v>34223.060098775801</v>
      </c>
      <c r="B6417" s="141">
        <v>-2.8407136217970401</v>
      </c>
      <c r="C6417" s="141">
        <v>-2.7596139839110099</v>
      </c>
      <c r="D6417" s="141">
        <v>-2.5024602377971199</v>
      </c>
      <c r="E6417" s="141">
        <v>-2.8762480807004698</v>
      </c>
    </row>
    <row r="6418" spans="1:5" x14ac:dyDescent="0.25">
      <c r="A6418" s="141">
        <v>34223.493741764898</v>
      </c>
      <c r="B6418" s="141">
        <v>-2.8407156366835999</v>
      </c>
      <c r="C6418" s="141">
        <v>-2.8746939177469502</v>
      </c>
      <c r="D6418" s="141">
        <v>-2.5024601260114099</v>
      </c>
      <c r="E6418" s="141">
        <v>-2.8762562241461</v>
      </c>
    </row>
    <row r="6419" spans="1:5" x14ac:dyDescent="0.25">
      <c r="A6419" s="141">
        <v>34228.059973382798</v>
      </c>
      <c r="B6419" s="141">
        <v>-2.84073680308992</v>
      </c>
      <c r="C6419" s="141">
        <v>-3.5783298879999998</v>
      </c>
      <c r="D6419" s="141">
        <v>-2.5024589497260701</v>
      </c>
      <c r="E6419" s="141">
        <v>-2.8763419653767901</v>
      </c>
    </row>
    <row r="6420" spans="1:5" x14ac:dyDescent="0.25">
      <c r="A6420" s="141">
        <v>34228.949788322003</v>
      </c>
      <c r="B6420" s="141">
        <v>-2.8407409170790499</v>
      </c>
      <c r="C6420" s="141">
        <v>-2.4600121907492301</v>
      </c>
      <c r="D6420" s="141">
        <v>-2.5024587206774198</v>
      </c>
      <c r="E6420" s="141">
        <v>-2.87635867179289</v>
      </c>
    </row>
    <row r="6421" spans="1:5" x14ac:dyDescent="0.25">
      <c r="A6421" s="141">
        <v>34230.285906356803</v>
      </c>
      <c r="B6421" s="141">
        <v>-2.8407470879741399</v>
      </c>
      <c r="C6421" s="141">
        <v>-2.1189835721430601</v>
      </c>
      <c r="D6421" s="141">
        <v>-2.50245837685079</v>
      </c>
      <c r="E6421" s="141">
        <v>-2.8763837564834298</v>
      </c>
    </row>
    <row r="6422" spans="1:5" x14ac:dyDescent="0.25">
      <c r="A6422" s="141">
        <v>34236.620123575703</v>
      </c>
      <c r="B6422" s="141">
        <v>-2.8407762358614299</v>
      </c>
      <c r="C6422" s="141">
        <v>-2.57282780531773</v>
      </c>
      <c r="D6422" s="141">
        <v>-2.5024567485753502</v>
      </c>
      <c r="E6422" s="141">
        <v>-2.87650265842574</v>
      </c>
    </row>
    <row r="6423" spans="1:5" x14ac:dyDescent="0.25">
      <c r="A6423" s="141">
        <v>34244.703862652001</v>
      </c>
      <c r="B6423" s="141">
        <v>-2.8408131781196002</v>
      </c>
      <c r="C6423" s="141">
        <v>-2.9839990800424201</v>
      </c>
      <c r="D6423" s="141">
        <v>-2.50245467470392</v>
      </c>
      <c r="E6423" s="141">
        <v>-2.8766543565516001</v>
      </c>
    </row>
    <row r="6424" spans="1:5" x14ac:dyDescent="0.25">
      <c r="A6424" s="141">
        <v>34247.519997832402</v>
      </c>
      <c r="B6424" s="141">
        <v>-2.84082598020251</v>
      </c>
      <c r="C6424" s="141">
        <v>-2.8565595731567401</v>
      </c>
      <c r="D6424" s="141">
        <v>-2.5024539533177301</v>
      </c>
      <c r="E6424" s="141">
        <v>-2.8767071918645599</v>
      </c>
    </row>
    <row r="6425" spans="1:5" x14ac:dyDescent="0.25">
      <c r="A6425" s="141">
        <v>34248.564948070401</v>
      </c>
      <c r="B6425" s="141">
        <v>-2.8408307216484698</v>
      </c>
      <c r="C6425" s="141">
        <v>-2.7788513477398</v>
      </c>
      <c r="D6425" s="141">
        <v>-2.5024536857845598</v>
      </c>
      <c r="E6425" s="141">
        <v>-2.8767267952873401</v>
      </c>
    </row>
    <row r="6426" spans="1:5" x14ac:dyDescent="0.25">
      <c r="A6426" s="141">
        <v>34250.353541769997</v>
      </c>
      <c r="B6426" s="141">
        <v>-2.8408388262201898</v>
      </c>
      <c r="C6426" s="141">
        <v>-4.1913224921921302</v>
      </c>
      <c r="D6426" s="141">
        <v>-2.50245322804001</v>
      </c>
      <c r="E6426" s="141">
        <v>-2.87676034761511</v>
      </c>
    </row>
    <row r="6427" spans="1:5" x14ac:dyDescent="0.25">
      <c r="A6427" s="141">
        <v>34251.110519332797</v>
      </c>
      <c r="B6427" s="141">
        <v>-2.8408422520399998</v>
      </c>
      <c r="C6427" s="141">
        <v>-2.4424021313240099</v>
      </c>
      <c r="D6427" s="141">
        <v>-2.50245303437943</v>
      </c>
      <c r="E6427" s="141">
        <v>-2.8767745470541501</v>
      </c>
    </row>
    <row r="6428" spans="1:5" x14ac:dyDescent="0.25">
      <c r="A6428" s="141">
        <v>34255.525788348103</v>
      </c>
      <c r="B6428" s="141">
        <v>-2.8408621838075399</v>
      </c>
      <c r="C6428" s="141">
        <v>-2.6001836699646099</v>
      </c>
      <c r="D6428" s="141">
        <v>-2.5024519056136398</v>
      </c>
      <c r="E6428" s="141">
        <v>-2.8768573601473202</v>
      </c>
    </row>
    <row r="6429" spans="1:5" x14ac:dyDescent="0.25">
      <c r="A6429" s="141">
        <v>34259.713707167597</v>
      </c>
      <c r="B6429" s="141">
        <v>-2.8408810100225601</v>
      </c>
      <c r="C6429" s="141">
        <v>-2.4953062485219899</v>
      </c>
      <c r="D6429" s="141">
        <v>-2.5024508362478599</v>
      </c>
      <c r="E6429" s="141">
        <v>-2.87693589507845</v>
      </c>
    </row>
    <row r="6430" spans="1:5" x14ac:dyDescent="0.25">
      <c r="A6430" s="141">
        <v>34266.517777663197</v>
      </c>
      <c r="B6430" s="141">
        <v>-2.8409114323280602</v>
      </c>
      <c r="C6430" s="141">
        <v>-2.8471663431045799</v>
      </c>
      <c r="D6430" s="141">
        <v>-2.50244910151177</v>
      </c>
      <c r="E6430" s="141">
        <v>-2.8770634609385799</v>
      </c>
    </row>
    <row r="6431" spans="1:5" x14ac:dyDescent="0.25">
      <c r="A6431" s="141">
        <v>34268.832796570299</v>
      </c>
      <c r="B6431" s="141">
        <v>-2.8409217368013402</v>
      </c>
      <c r="C6431" s="141">
        <v>-3.2411119473015999</v>
      </c>
      <c r="D6431" s="141">
        <v>-2.5024485120331001</v>
      </c>
      <c r="E6431" s="141">
        <v>-2.8771068557589299</v>
      </c>
    </row>
    <row r="6432" spans="1:5" x14ac:dyDescent="0.25">
      <c r="A6432" s="141">
        <v>34274.083900372098</v>
      </c>
      <c r="B6432" s="141">
        <v>-2.8409450228386</v>
      </c>
      <c r="C6432" s="141">
        <v>-3.1398449774536501</v>
      </c>
      <c r="D6432" s="141">
        <v>-2.5024471763405698</v>
      </c>
      <c r="E6432" s="141">
        <v>-2.8772052717075098</v>
      </c>
    </row>
    <row r="6433" spans="1:5" x14ac:dyDescent="0.25">
      <c r="A6433" s="141">
        <v>34275.2949012463</v>
      </c>
      <c r="B6433" s="141">
        <v>-2.8409503758190402</v>
      </c>
      <c r="C6433" s="141">
        <v>-3.2157204620412201</v>
      </c>
      <c r="D6433" s="141">
        <v>-2.5024468685827199</v>
      </c>
      <c r="E6433" s="141">
        <v>-2.8772279651695598</v>
      </c>
    </row>
    <row r="6434" spans="1:5" x14ac:dyDescent="0.25">
      <c r="A6434" s="141">
        <v>34277.537349655999</v>
      </c>
      <c r="B6434" s="141">
        <v>-2.8409602710736599</v>
      </c>
      <c r="C6434" s="141">
        <v>-2.5419192738156</v>
      </c>
      <c r="D6434" s="141">
        <v>-2.50244629897227</v>
      </c>
      <c r="E6434" s="141">
        <v>-2.8772699843330298</v>
      </c>
    </row>
    <row r="6435" spans="1:5" x14ac:dyDescent="0.25">
      <c r="A6435" s="141">
        <v>34283.199632311298</v>
      </c>
      <c r="B6435" s="141">
        <v>-2.8409851586224302</v>
      </c>
      <c r="C6435" s="141">
        <v>-2.8831336505819798</v>
      </c>
      <c r="D6435" s="141">
        <v>-2.5024448622663602</v>
      </c>
      <c r="E6435" s="141">
        <v>-2.8773760670389001</v>
      </c>
    </row>
    <row r="6436" spans="1:5" x14ac:dyDescent="0.25">
      <c r="A6436" s="141">
        <v>34283.425080790803</v>
      </c>
      <c r="B6436" s="141">
        <v>-2.8409861466223298</v>
      </c>
      <c r="C6436" s="141">
        <v>-3.0013534231114898</v>
      </c>
      <c r="D6436" s="141">
        <v>-2.5024448051097501</v>
      </c>
      <c r="E6436" s="141">
        <v>-2.8773802902882002</v>
      </c>
    </row>
    <row r="6437" spans="1:5" x14ac:dyDescent="0.25">
      <c r="A6437" s="141">
        <v>34287.238679002003</v>
      </c>
      <c r="B6437" s="141">
        <v>-2.8410028253753801</v>
      </c>
      <c r="C6437" s="141">
        <v>-2.78954222733234</v>
      </c>
      <c r="D6437" s="141">
        <v>-2.5024438388166201</v>
      </c>
      <c r="E6437" s="141">
        <v>-2.8774517230566099</v>
      </c>
    </row>
    <row r="6438" spans="1:5" x14ac:dyDescent="0.25">
      <c r="A6438" s="141">
        <v>34297.027532209097</v>
      </c>
      <c r="B6438" s="141">
        <v>-2.8410453441298702</v>
      </c>
      <c r="C6438" s="141">
        <v>-2.7293773842197599</v>
      </c>
      <c r="D6438" s="141">
        <v>-2.5024413632238698</v>
      </c>
      <c r="E6438" s="141">
        <v>-2.8776350261954602</v>
      </c>
    </row>
    <row r="6439" spans="1:5" x14ac:dyDescent="0.25">
      <c r="A6439" s="141">
        <v>34298.933030940098</v>
      </c>
      <c r="B6439" s="141">
        <v>-2.8410535718422301</v>
      </c>
      <c r="C6439" s="141">
        <v>-2.7968973314318601</v>
      </c>
      <c r="D6439" s="141">
        <v>-2.5024408821139499</v>
      </c>
      <c r="E6439" s="141">
        <v>-2.8776706991787901</v>
      </c>
    </row>
    <row r="6440" spans="1:5" x14ac:dyDescent="0.25">
      <c r="A6440" s="141">
        <v>34301.746706496</v>
      </c>
      <c r="B6440" s="141">
        <v>-2.8410656917603698</v>
      </c>
      <c r="C6440" s="141">
        <v>-1.3194923064249999</v>
      </c>
      <c r="D6440" s="141">
        <v>-2.5024401721731002</v>
      </c>
      <c r="E6440" s="141">
        <v>-2.87772336894133</v>
      </c>
    </row>
    <row r="6441" spans="1:5" x14ac:dyDescent="0.25">
      <c r="A6441" s="141">
        <v>34308.535437246799</v>
      </c>
      <c r="B6441" s="141">
        <v>-2.8410947909339002</v>
      </c>
      <c r="C6441" s="141">
        <v>-2.9780928906119102</v>
      </c>
      <c r="D6441" s="141">
        <v>-2.50243846156213</v>
      </c>
      <c r="E6441" s="141">
        <v>-2.8778504226597299</v>
      </c>
    </row>
    <row r="6442" spans="1:5" x14ac:dyDescent="0.25">
      <c r="A6442" s="141">
        <v>34311.466247777003</v>
      </c>
      <c r="B6442" s="141">
        <v>-2.8411072909195401</v>
      </c>
      <c r="C6442" s="141">
        <v>-2.0739492454856601</v>
      </c>
      <c r="D6442" s="141">
        <v>-2.5024377240705298</v>
      </c>
      <c r="E6442" s="141">
        <v>-2.8779052625653598</v>
      </c>
    </row>
    <row r="6443" spans="1:5" x14ac:dyDescent="0.25">
      <c r="A6443" s="141">
        <v>34319.902194743503</v>
      </c>
      <c r="B6443" s="141">
        <v>-2.8411430596690899</v>
      </c>
      <c r="C6443" s="141">
        <v>-2.7375333934914998</v>
      </c>
      <c r="D6443" s="141">
        <v>-2.50243560469255</v>
      </c>
      <c r="E6443" s="141">
        <v>-2.8780630736042299</v>
      </c>
    </row>
    <row r="6444" spans="1:5" x14ac:dyDescent="0.25">
      <c r="A6444" s="141">
        <v>34324.1425262177</v>
      </c>
      <c r="B6444" s="141">
        <v>-2.8411609206856201</v>
      </c>
      <c r="C6444" s="141">
        <v>-2.8880131635310198</v>
      </c>
      <c r="D6444" s="141">
        <v>-2.5024345412881899</v>
      </c>
      <c r="E6444" s="141">
        <v>-2.87814237584114</v>
      </c>
    </row>
    <row r="6445" spans="1:5" x14ac:dyDescent="0.25">
      <c r="A6445" s="141">
        <v>34328.546967692899</v>
      </c>
      <c r="B6445" s="141">
        <v>-2.8411793892674799</v>
      </c>
      <c r="C6445" s="141">
        <v>-3.2362469965053302</v>
      </c>
      <c r="D6445" s="141">
        <v>-2.5024334380745499</v>
      </c>
      <c r="E6445" s="141">
        <v>-2.8782247319485701</v>
      </c>
    </row>
    <row r="6446" spans="1:5" x14ac:dyDescent="0.25">
      <c r="A6446" s="141">
        <v>34329.243375162201</v>
      </c>
      <c r="B6446" s="141">
        <v>-2.84118230161577</v>
      </c>
      <c r="C6446" s="141">
        <v>-2.97616376703174</v>
      </c>
      <c r="D6446" s="141">
        <v>-2.5024332637657598</v>
      </c>
      <c r="E6446" s="141">
        <v>-2.8782377522401701</v>
      </c>
    </row>
    <row r="6447" spans="1:5" x14ac:dyDescent="0.25">
      <c r="A6447" s="141">
        <v>34340.336214897798</v>
      </c>
      <c r="B6447" s="141">
        <v>-2.8412284039809799</v>
      </c>
      <c r="C6447" s="141">
        <v>-2.8538933853060402</v>
      </c>
      <c r="D6447" s="141">
        <v>-2.5024304918839499</v>
      </c>
      <c r="E6447" s="141">
        <v>-2.8784450953031402</v>
      </c>
    </row>
    <row r="6448" spans="1:5" x14ac:dyDescent="0.25">
      <c r="A6448" s="141">
        <v>34341.725856849698</v>
      </c>
      <c r="B6448" s="141">
        <v>-2.8412341412722601</v>
      </c>
      <c r="C6448" s="141">
        <v>-2.2712113331598802</v>
      </c>
      <c r="D6448" s="141">
        <v>-2.5024301452530899</v>
      </c>
      <c r="E6448" s="141">
        <v>-2.8784710629368999</v>
      </c>
    </row>
    <row r="6449" spans="1:5" x14ac:dyDescent="0.25">
      <c r="A6449" s="141">
        <v>34354.1179242906</v>
      </c>
      <c r="B6449" s="141">
        <v>-2.8412849279424699</v>
      </c>
      <c r="C6449" s="141">
        <v>-2.8145426812797698</v>
      </c>
      <c r="D6449" s="141">
        <v>-2.5024270602243099</v>
      </c>
      <c r="E6449" s="141">
        <v>-2.8787025587417698</v>
      </c>
    </row>
    <row r="6450" spans="1:5" x14ac:dyDescent="0.25">
      <c r="A6450" s="141">
        <v>34356.742707543497</v>
      </c>
      <c r="B6450" s="141">
        <v>-2.84129559851909</v>
      </c>
      <c r="C6450" s="141">
        <v>-2.8046333826580101</v>
      </c>
      <c r="D6450" s="141">
        <v>-2.50242640817225</v>
      </c>
      <c r="E6450" s="141">
        <v>-2.8787515761790501</v>
      </c>
    </row>
    <row r="6451" spans="1:5" x14ac:dyDescent="0.25">
      <c r="A6451" s="141">
        <v>34367.583508538402</v>
      </c>
      <c r="B6451" s="141">
        <v>-2.8413393490036398</v>
      </c>
      <c r="C6451" s="141">
        <v>-2.7523720123745701</v>
      </c>
      <c r="D6451" s="141">
        <v>-2.50242372024274</v>
      </c>
      <c r="E6451" s="141">
        <v>-2.8789539668175599</v>
      </c>
    </row>
    <row r="6452" spans="1:5" x14ac:dyDescent="0.25">
      <c r="A6452" s="141">
        <v>34367.653027233602</v>
      </c>
      <c r="B6452" s="141">
        <v>-2.8413396278951102</v>
      </c>
      <c r="C6452" s="141">
        <v>-2.85439635121929</v>
      </c>
      <c r="D6452" s="141">
        <v>-2.5024237030326701</v>
      </c>
      <c r="E6452" s="141">
        <v>-2.8789552643750298</v>
      </c>
    </row>
    <row r="6453" spans="1:5" x14ac:dyDescent="0.25">
      <c r="A6453" s="141">
        <v>34377.728648370998</v>
      </c>
      <c r="B6453" s="141">
        <v>-2.8413798241180102</v>
      </c>
      <c r="C6453" s="141">
        <v>-2.8066300114901499</v>
      </c>
      <c r="D6453" s="141">
        <v>-2.5024212123174201</v>
      </c>
      <c r="E6453" s="141">
        <v>-2.8791432824891401</v>
      </c>
    </row>
    <row r="6454" spans="1:5" x14ac:dyDescent="0.25">
      <c r="A6454" s="141">
        <v>34387.363136122898</v>
      </c>
      <c r="B6454" s="141">
        <v>-2.8414178431743302</v>
      </c>
      <c r="C6454" s="141">
        <v>-2.4894173544707598</v>
      </c>
      <c r="D6454" s="141">
        <v>-2.5024188373541798</v>
      </c>
      <c r="E6454" s="141">
        <v>-2.87932299036581</v>
      </c>
    </row>
    <row r="6455" spans="1:5" x14ac:dyDescent="0.25">
      <c r="A6455" s="141">
        <v>34388.1618866719</v>
      </c>
      <c r="B6455" s="141">
        <v>-2.8414209768457002</v>
      </c>
      <c r="C6455" s="141">
        <v>-2.6659443422781699</v>
      </c>
      <c r="D6455" s="141">
        <v>-2.50241864075111</v>
      </c>
      <c r="E6455" s="141">
        <v>-2.8793378856582201</v>
      </c>
    </row>
    <row r="6456" spans="1:5" x14ac:dyDescent="0.25">
      <c r="A6456" s="141">
        <v>34394.624244494502</v>
      </c>
      <c r="B6456" s="141">
        <v>-2.8414462269704002</v>
      </c>
      <c r="C6456" s="141">
        <v>-2.49342967202971</v>
      </c>
      <c r="D6456" s="141">
        <v>-2.50241705177304</v>
      </c>
      <c r="E6456" s="141">
        <v>-2.8794583777731999</v>
      </c>
    </row>
    <row r="6457" spans="1:5" x14ac:dyDescent="0.25">
      <c r="A6457" s="141">
        <v>34399.815221187797</v>
      </c>
      <c r="B6457" s="141">
        <v>-2.8414663765616401</v>
      </c>
      <c r="C6457" s="141">
        <v>-2.9610392441462698</v>
      </c>
      <c r="D6457" s="141">
        <v>-2.5024157775386602</v>
      </c>
      <c r="E6457" s="141">
        <v>-2.8795551395257499</v>
      </c>
    </row>
    <row r="6458" spans="1:5" x14ac:dyDescent="0.25">
      <c r="A6458" s="141">
        <v>34403.775693981297</v>
      </c>
      <c r="B6458" s="141">
        <v>-2.8414816701251802</v>
      </c>
      <c r="C6458" s="141">
        <v>-2.7594961287414099</v>
      </c>
      <c r="D6458" s="141">
        <v>-2.5024148066355698</v>
      </c>
      <c r="E6458" s="141">
        <v>-2.8796289491014</v>
      </c>
    </row>
    <row r="6459" spans="1:5" x14ac:dyDescent="0.25">
      <c r="A6459" s="141">
        <v>34408.481758872898</v>
      </c>
      <c r="B6459" s="141">
        <v>-2.841499753221</v>
      </c>
      <c r="C6459" s="141">
        <v>-2.9757313119657698</v>
      </c>
      <c r="D6459" s="141">
        <v>-2.5024136543900002</v>
      </c>
      <c r="E6459" s="141">
        <v>-2.8797166368901701</v>
      </c>
    </row>
    <row r="6460" spans="1:5" x14ac:dyDescent="0.25">
      <c r="A6460" s="141">
        <v>34408.5263980729</v>
      </c>
      <c r="B6460" s="141">
        <v>-2.8414999242815902</v>
      </c>
      <c r="C6460" s="141">
        <v>-2.4319003080625099</v>
      </c>
      <c r="D6460" s="141">
        <v>-2.5024136434679001</v>
      </c>
      <c r="E6460" s="141">
        <v>-2.87971746856056</v>
      </c>
    </row>
    <row r="6461" spans="1:5" x14ac:dyDescent="0.25">
      <c r="A6461" s="141">
        <v>34409.913552225204</v>
      </c>
      <c r="B6461" s="141">
        <v>-2.8415052355916401</v>
      </c>
      <c r="C6461" s="141">
        <v>-2.7969932179986698</v>
      </c>
      <c r="D6461" s="141">
        <v>-2.5024133041357102</v>
      </c>
      <c r="E6461" s="141">
        <v>-2.8797433117175899</v>
      </c>
    </row>
    <row r="6462" spans="1:5" x14ac:dyDescent="0.25">
      <c r="A6462" s="141">
        <v>34410.589323321597</v>
      </c>
      <c r="B6462" s="141">
        <v>-2.8415078200061101</v>
      </c>
      <c r="C6462" s="141">
        <v>-3.3039398091887699</v>
      </c>
      <c r="D6462" s="141">
        <v>-2.5024131388745401</v>
      </c>
      <c r="E6462" s="141">
        <v>-2.8797559009799998</v>
      </c>
    </row>
    <row r="6463" spans="1:5" x14ac:dyDescent="0.25">
      <c r="A6463" s="141">
        <v>34416.272012851899</v>
      </c>
      <c r="B6463" s="141">
        <v>-2.8415294734621801</v>
      </c>
      <c r="C6463" s="141">
        <v>-3.2262483789375098</v>
      </c>
      <c r="D6463" s="141">
        <v>-2.5024117504351899</v>
      </c>
      <c r="E6463" s="141">
        <v>-2.8798617513444902</v>
      </c>
    </row>
    <row r="6464" spans="1:5" x14ac:dyDescent="0.25">
      <c r="A6464" s="141">
        <v>34419.424961547498</v>
      </c>
      <c r="B6464" s="141">
        <v>-2.8415414263302701</v>
      </c>
      <c r="C6464" s="141">
        <v>-2.6537713838698598</v>
      </c>
      <c r="D6464" s="141">
        <v>-2.5024109810638699</v>
      </c>
      <c r="E6464" s="141">
        <v>-2.8799204689975801</v>
      </c>
    </row>
    <row r="6465" spans="1:5" x14ac:dyDescent="0.25">
      <c r="A6465" s="141">
        <v>34425.9296805329</v>
      </c>
      <c r="B6465" s="141">
        <v>-2.84156594779322</v>
      </c>
      <c r="C6465" s="141">
        <v>0.24280860104615201</v>
      </c>
      <c r="D6465" s="141">
        <v>-2.5024093960191802</v>
      </c>
      <c r="E6465" s="141">
        <v>-2.8800415804917798</v>
      </c>
    </row>
    <row r="6466" spans="1:5" x14ac:dyDescent="0.25">
      <c r="A6466" s="141">
        <v>34435.205066487797</v>
      </c>
      <c r="B6466" s="141">
        <v>-2.8416005925686099</v>
      </c>
      <c r="C6466" s="141">
        <v>-2.7431029102725502</v>
      </c>
      <c r="D6466" s="141">
        <v>-2.50240714098554</v>
      </c>
      <c r="E6466" s="141">
        <v>-2.88021421719277</v>
      </c>
    </row>
    <row r="6467" spans="1:5" x14ac:dyDescent="0.25">
      <c r="A6467" s="141">
        <v>34436.066031851296</v>
      </c>
      <c r="B6467" s="141">
        <v>-2.8416037892155899</v>
      </c>
      <c r="C6467" s="141">
        <v>-3.0087890497321199</v>
      </c>
      <c r="D6467" s="141">
        <v>-2.5024069319748601</v>
      </c>
      <c r="E6467" s="141">
        <v>-2.8802302380782101</v>
      </c>
    </row>
    <row r="6468" spans="1:5" x14ac:dyDescent="0.25">
      <c r="A6468" s="141">
        <v>34441.816663959398</v>
      </c>
      <c r="B6468" s="141">
        <v>-2.8416250570099399</v>
      </c>
      <c r="C6468" s="141">
        <v>-2.84101094319263</v>
      </c>
      <c r="D6468" s="141">
        <v>-2.50240553727205</v>
      </c>
      <c r="E6468" s="141">
        <v>-2.8803372299570902</v>
      </c>
    </row>
    <row r="6469" spans="1:5" x14ac:dyDescent="0.25">
      <c r="A6469" s="141">
        <v>34442.898267331002</v>
      </c>
      <c r="B6469" s="141">
        <v>-2.84162904091479</v>
      </c>
      <c r="C6469" s="141">
        <v>-0.17351144803111601</v>
      </c>
      <c r="D6469" s="141">
        <v>-2.5024052752106098</v>
      </c>
      <c r="E6469" s="141">
        <v>-2.8803573502997399</v>
      </c>
    </row>
    <row r="6470" spans="1:5" x14ac:dyDescent="0.25">
      <c r="A6470" s="141">
        <v>34451.812338907599</v>
      </c>
      <c r="B6470" s="141">
        <v>-2.84166167868724</v>
      </c>
      <c r="C6470" s="141">
        <v>-2.9863478659513198</v>
      </c>
      <c r="D6470" s="141">
        <v>-2.5024031185589402</v>
      </c>
      <c r="E6470" s="141">
        <v>-2.8805231347764599</v>
      </c>
    </row>
    <row r="6471" spans="1:5" x14ac:dyDescent="0.25">
      <c r="A6471" s="141">
        <v>34459.1231994224</v>
      </c>
      <c r="B6471" s="141">
        <v>-2.8416881859588998</v>
      </c>
      <c r="C6471" s="141">
        <v>-3.0503444792959602</v>
      </c>
      <c r="D6471" s="141">
        <v>-2.5024013539596401</v>
      </c>
      <c r="E6471" s="141">
        <v>-2.8806590518716702</v>
      </c>
    </row>
    <row r="6472" spans="1:5" x14ac:dyDescent="0.25">
      <c r="A6472" s="141">
        <v>34460.460491631202</v>
      </c>
      <c r="B6472" s="141">
        <v>-2.8416930092298101</v>
      </c>
      <c r="C6472" s="141">
        <v>-3.17054098012769</v>
      </c>
      <c r="D6472" s="141">
        <v>-2.5024010315886001</v>
      </c>
      <c r="E6472" s="141">
        <v>-2.88068390867058</v>
      </c>
    </row>
    <row r="6473" spans="1:5" x14ac:dyDescent="0.25">
      <c r="A6473" s="141">
        <v>34460.8743464242</v>
      </c>
      <c r="B6473" s="141">
        <v>-2.84169450030643</v>
      </c>
      <c r="C6473" s="141">
        <v>-2.9430311990386899</v>
      </c>
      <c r="D6473" s="141">
        <v>-2.50240093184921</v>
      </c>
      <c r="E6473" s="141">
        <v>-2.8806916008479599</v>
      </c>
    </row>
    <row r="6474" spans="1:5" x14ac:dyDescent="0.25">
      <c r="A6474" s="141">
        <v>34462.545660191397</v>
      </c>
      <c r="B6474" s="141">
        <v>-2.84170051422536</v>
      </c>
      <c r="C6474" s="141">
        <v>-2.5870979472951898</v>
      </c>
      <c r="D6474" s="141">
        <v>-2.50240052918367</v>
      </c>
      <c r="E6474" s="141">
        <v>-2.8807226634864</v>
      </c>
    </row>
    <row r="6475" spans="1:5" x14ac:dyDescent="0.25">
      <c r="A6475" s="141">
        <v>34465.093020428401</v>
      </c>
      <c r="B6475" s="141">
        <v>-2.8417096568356199</v>
      </c>
      <c r="C6475" s="141">
        <v>-3.4890271511904198</v>
      </c>
      <c r="D6475" s="141">
        <v>-2.5023999158324499</v>
      </c>
      <c r="E6475" s="141">
        <v>-2.8807700034910599</v>
      </c>
    </row>
    <row r="6476" spans="1:5" x14ac:dyDescent="0.25">
      <c r="A6476" s="141">
        <v>34470.786730425702</v>
      </c>
      <c r="B6476" s="141">
        <v>-2.8417299888068599</v>
      </c>
      <c r="C6476" s="141">
        <v>-2.8121041964337601</v>
      </c>
      <c r="D6476" s="141">
        <v>-2.5023985465563401</v>
      </c>
      <c r="E6476" s="141">
        <v>-2.8808757948668098</v>
      </c>
    </row>
    <row r="6477" spans="1:5" x14ac:dyDescent="0.25">
      <c r="A6477" s="141">
        <v>34474.273809543003</v>
      </c>
      <c r="B6477" s="141">
        <v>-2.84174237069249</v>
      </c>
      <c r="C6477" s="141">
        <v>-2.9642073633903401</v>
      </c>
      <c r="D6477" s="141">
        <v>-2.5023977090771901</v>
      </c>
      <c r="E6477" s="141">
        <v>-2.8809405723479902</v>
      </c>
    </row>
    <row r="6478" spans="1:5" x14ac:dyDescent="0.25">
      <c r="A6478" s="141">
        <v>34478.445850662698</v>
      </c>
      <c r="B6478" s="141">
        <v>-2.8417571145576401</v>
      </c>
      <c r="C6478" s="141">
        <v>-3.0340808227629199</v>
      </c>
      <c r="D6478" s="141">
        <v>-2.5023967082168501</v>
      </c>
      <c r="E6478" s="141">
        <v>-2.88101806015138</v>
      </c>
    </row>
    <row r="6479" spans="1:5" x14ac:dyDescent="0.25">
      <c r="A6479" s="141">
        <v>34479.526591379799</v>
      </c>
      <c r="B6479" s="141">
        <v>-2.8417609213949402</v>
      </c>
      <c r="C6479" s="141">
        <v>-2.4464346758594799</v>
      </c>
      <c r="D6479" s="141">
        <v>-2.50239644914994</v>
      </c>
      <c r="E6479" s="141">
        <v>-2.8810381304142298</v>
      </c>
    </row>
    <row r="6480" spans="1:5" x14ac:dyDescent="0.25">
      <c r="A6480" s="141">
        <v>34490.018969850302</v>
      </c>
      <c r="B6480" s="141">
        <v>-2.8417976134335499</v>
      </c>
      <c r="C6480" s="141">
        <v>-3.3096083934265899</v>
      </c>
      <c r="D6480" s="141">
        <v>-2.5023939382656901</v>
      </c>
      <c r="E6480" s="141">
        <v>-2.8812329299488901</v>
      </c>
    </row>
    <row r="6481" spans="1:5" x14ac:dyDescent="0.25">
      <c r="A6481" s="141">
        <v>34496.968359384897</v>
      </c>
      <c r="B6481" s="141">
        <v>-2.8418216494013002</v>
      </c>
      <c r="C6481" s="141">
        <v>-2.8648275244025201</v>
      </c>
      <c r="D6481" s="141">
        <v>-2.5023922794981202</v>
      </c>
      <c r="E6481" s="141">
        <v>-2.88136189820947</v>
      </c>
    </row>
    <row r="6482" spans="1:5" x14ac:dyDescent="0.25">
      <c r="A6482" s="141">
        <v>34503.663346345304</v>
      </c>
      <c r="B6482" s="141">
        <v>-2.8418446048718198</v>
      </c>
      <c r="C6482" s="141">
        <v>-2.9372392144629802</v>
      </c>
      <c r="D6482" s="141">
        <v>-2.5023906846639101</v>
      </c>
      <c r="E6482" s="141">
        <v>-2.88148610526537</v>
      </c>
    </row>
    <row r="6483" spans="1:5" x14ac:dyDescent="0.25">
      <c r="A6483" s="141">
        <v>34506.603028261001</v>
      </c>
      <c r="B6483" s="141">
        <v>-2.8418546221296701</v>
      </c>
      <c r="C6483" s="141">
        <v>-3.9249817414739798</v>
      </c>
      <c r="D6483" s="141">
        <v>-2.5023899853877598</v>
      </c>
      <c r="E6483" s="141">
        <v>-2.8815406305543001</v>
      </c>
    </row>
    <row r="6484" spans="1:5" x14ac:dyDescent="0.25">
      <c r="A6484" s="141">
        <v>34510.435057990297</v>
      </c>
      <c r="B6484" s="141">
        <v>-2.8418676231729898</v>
      </c>
      <c r="C6484" s="141">
        <v>-2.9993260306909</v>
      </c>
      <c r="D6484" s="141">
        <v>-2.5023890747558899</v>
      </c>
      <c r="E6484" s="141">
        <v>-2.8816116957301001</v>
      </c>
    </row>
    <row r="6485" spans="1:5" x14ac:dyDescent="0.25">
      <c r="A6485" s="141">
        <v>34510.914940552997</v>
      </c>
      <c r="B6485" s="141">
        <v>-2.8418692467416999</v>
      </c>
      <c r="C6485" s="141">
        <v>-2.9378461199683001</v>
      </c>
      <c r="D6485" s="141">
        <v>-2.5023889607907299</v>
      </c>
      <c r="E6485" s="141">
        <v>-2.88162059426516</v>
      </c>
    </row>
    <row r="6486" spans="1:5" x14ac:dyDescent="0.25">
      <c r="A6486" s="141">
        <v>34524.797419156101</v>
      </c>
      <c r="B6486" s="141">
        <v>-2.8419157770349401</v>
      </c>
      <c r="C6486" s="141">
        <v>-2.79139292680044</v>
      </c>
      <c r="D6486" s="141">
        <v>-2.5023856709027901</v>
      </c>
      <c r="E6486" s="141">
        <v>-2.8818779312183498</v>
      </c>
    </row>
    <row r="6487" spans="1:5" x14ac:dyDescent="0.25">
      <c r="A6487" s="141">
        <v>34525.273081522297</v>
      </c>
      <c r="B6487" s="141">
        <v>-2.8419173563309199</v>
      </c>
      <c r="C6487" s="141">
        <v>-2.7356424446696499</v>
      </c>
      <c r="D6487" s="141">
        <v>-2.5023855584194301</v>
      </c>
      <c r="E6487" s="141">
        <v>-2.8818867454646</v>
      </c>
    </row>
    <row r="6488" spans="1:5" x14ac:dyDescent="0.25">
      <c r="A6488" s="141">
        <v>34525.837509914199</v>
      </c>
      <c r="B6488" s="141">
        <v>-2.8419192290593198</v>
      </c>
      <c r="C6488" s="141">
        <v>-2.6819739453673699</v>
      </c>
      <c r="D6488" s="141">
        <v>-2.5023854249655102</v>
      </c>
      <c r="E6488" s="141">
        <v>-2.8818972043266999</v>
      </c>
    </row>
    <row r="6489" spans="1:5" x14ac:dyDescent="0.25">
      <c r="A6489" s="141">
        <v>34532.369898938698</v>
      </c>
      <c r="B6489" s="141">
        <v>-2.8419408012248901</v>
      </c>
      <c r="C6489" s="141">
        <v>-2.6609274197016202</v>
      </c>
      <c r="D6489" s="141">
        <v>-2.5023838820688198</v>
      </c>
      <c r="E6489" s="141">
        <v>-2.8820182289734002</v>
      </c>
    </row>
    <row r="6490" spans="1:5" x14ac:dyDescent="0.25">
      <c r="A6490" s="141">
        <v>34543.833264038803</v>
      </c>
      <c r="B6490" s="141">
        <v>-2.8419782042556001</v>
      </c>
      <c r="C6490" s="141">
        <v>-2.7376715855203</v>
      </c>
      <c r="D6490" s="141">
        <v>-2.5023811817531398</v>
      </c>
      <c r="E6490" s="141">
        <v>-2.8822305173276401</v>
      </c>
    </row>
    <row r="6491" spans="1:5" x14ac:dyDescent="0.25">
      <c r="A6491" s="141">
        <v>34544.973883462197</v>
      </c>
      <c r="B6491" s="141">
        <v>-2.8419818943442601</v>
      </c>
      <c r="C6491" s="141">
        <v>-3.8506104840025999</v>
      </c>
      <c r="D6491" s="141">
        <v>-2.5023809135725101</v>
      </c>
      <c r="E6491" s="141">
        <v>-2.8822516338736701</v>
      </c>
    </row>
    <row r="6492" spans="1:5" x14ac:dyDescent="0.25">
      <c r="A6492" s="141">
        <v>34557.918456811203</v>
      </c>
      <c r="B6492" s="141">
        <v>-2.8420233718934802</v>
      </c>
      <c r="C6492" s="141">
        <v>-2.3905292649990399</v>
      </c>
      <c r="D6492" s="141">
        <v>-2.5023778764576199</v>
      </c>
      <c r="E6492" s="141">
        <v>-2.8824911980114098</v>
      </c>
    </row>
    <row r="6493" spans="1:5" x14ac:dyDescent="0.25">
      <c r="A6493" s="141">
        <v>34558.362577182699</v>
      </c>
      <c r="B6493" s="141">
        <v>-2.8420247819100601</v>
      </c>
      <c r="C6493" s="141">
        <v>-2.36256894522695</v>
      </c>
      <c r="D6493" s="141">
        <v>-2.5023777724645102</v>
      </c>
      <c r="E6493" s="141">
        <v>-2.8824994146401699</v>
      </c>
    </row>
    <row r="6494" spans="1:5" x14ac:dyDescent="0.25">
      <c r="A6494" s="141">
        <v>34559.735740250202</v>
      </c>
      <c r="B6494" s="141">
        <v>-2.84202913602237</v>
      </c>
      <c r="C6494" s="141">
        <v>-3.0012619253562201</v>
      </c>
      <c r="D6494" s="141">
        <v>-2.5023774510186598</v>
      </c>
      <c r="E6494" s="141">
        <v>-2.8825248182764902</v>
      </c>
    </row>
    <row r="6495" spans="1:5" x14ac:dyDescent="0.25">
      <c r="A6495" s="141">
        <v>34563.732034406101</v>
      </c>
      <c r="B6495" s="141">
        <v>-2.8420417606235402</v>
      </c>
      <c r="C6495" s="141">
        <v>-2.9894579194166302</v>
      </c>
      <c r="D6495" s="141">
        <v>-2.50237651627201</v>
      </c>
      <c r="E6495" s="141">
        <v>-2.8825987404014</v>
      </c>
    </row>
    <row r="6496" spans="1:5" x14ac:dyDescent="0.25">
      <c r="A6496" s="141">
        <v>34565.4532637308</v>
      </c>
      <c r="B6496" s="141">
        <v>-2.8420471765181001</v>
      </c>
      <c r="C6496" s="141">
        <v>-2.73485475877568</v>
      </c>
      <c r="D6496" s="141">
        <v>-2.5023761140155401</v>
      </c>
      <c r="E6496" s="141">
        <v>-2.8826305746936201</v>
      </c>
    </row>
    <row r="6497" spans="1:5" x14ac:dyDescent="0.25">
      <c r="A6497" s="141">
        <v>34571.435304104001</v>
      </c>
      <c r="B6497" s="141">
        <v>-2.8420658980231002</v>
      </c>
      <c r="C6497" s="141">
        <v>-1.8802274739537901</v>
      </c>
      <c r="D6497" s="141">
        <v>-2.5023747176092299</v>
      </c>
      <c r="E6497" s="141">
        <v>-2.8827411922569</v>
      </c>
    </row>
    <row r="6498" spans="1:5" x14ac:dyDescent="0.25">
      <c r="A6498" s="141">
        <v>34571.750376785203</v>
      </c>
      <c r="B6498" s="141">
        <v>-2.8420668797255901</v>
      </c>
      <c r="C6498" s="141">
        <v>-2.6484465647666999</v>
      </c>
      <c r="D6498" s="141">
        <v>-2.5023746441303301</v>
      </c>
      <c r="E6498" s="141">
        <v>-2.8827470175610501</v>
      </c>
    </row>
    <row r="6499" spans="1:5" x14ac:dyDescent="0.25">
      <c r="A6499" s="141">
        <v>34581.7304163019</v>
      </c>
      <c r="B6499" s="141">
        <v>-2.8420977499901299</v>
      </c>
      <c r="C6499" s="141">
        <v>-2.8284157977946398</v>
      </c>
      <c r="D6499" s="141">
        <v>-2.5023723202589898</v>
      </c>
      <c r="E6499" s="141">
        <v>-2.8829314895651001</v>
      </c>
    </row>
    <row r="6500" spans="1:5" x14ac:dyDescent="0.25">
      <c r="A6500" s="141">
        <v>34583.797419907904</v>
      </c>
      <c r="B6500" s="141">
        <v>-2.8421040889935898</v>
      </c>
      <c r="C6500" s="141">
        <v>-2.9183223078476499</v>
      </c>
      <c r="D6500" s="141">
        <v>-2.5023718398252699</v>
      </c>
      <c r="E6500" s="141">
        <v>-2.8829696849466302</v>
      </c>
    </row>
    <row r="6501" spans="1:5" x14ac:dyDescent="0.25">
      <c r="A6501" s="141">
        <v>34584.321124343704</v>
      </c>
      <c r="B6501" s="141">
        <v>-2.84210569209151</v>
      </c>
      <c r="C6501" s="141">
        <v>-5.7863401021045604</v>
      </c>
      <c r="D6501" s="141">
        <v>-2.5023717181481402</v>
      </c>
      <c r="E6501" s="141">
        <v>-2.8829793616663202</v>
      </c>
    </row>
    <row r="6502" spans="1:5" x14ac:dyDescent="0.25">
      <c r="A6502" s="141">
        <v>34584.3252034295</v>
      </c>
      <c r="B6502" s="141">
        <v>-2.8421057045731701</v>
      </c>
      <c r="C6502" s="141">
        <v>-3.2573909847760998</v>
      </c>
      <c r="D6502" s="141">
        <v>-2.50237171720048</v>
      </c>
      <c r="E6502" s="141">
        <v>-2.8829794370364201</v>
      </c>
    </row>
    <row r="6503" spans="1:5" x14ac:dyDescent="0.25">
      <c r="A6503" s="141">
        <v>34584.389022711897</v>
      </c>
      <c r="B6503" s="141">
        <v>-2.84210589984527</v>
      </c>
      <c r="C6503" s="141">
        <v>-3.2455417623994398</v>
      </c>
      <c r="D6503" s="141">
        <v>-2.5023717023740901</v>
      </c>
      <c r="E6503" s="141">
        <v>-2.8829806162363698</v>
      </c>
    </row>
    <row r="6504" spans="1:5" x14ac:dyDescent="0.25">
      <c r="A6504" s="141">
        <v>34589.481173256099</v>
      </c>
      <c r="B6504" s="141">
        <v>-2.84212142301448</v>
      </c>
      <c r="C6504" s="141">
        <v>-3.0449600682982001</v>
      </c>
      <c r="D6504" s="141">
        <v>-2.5023705202926698</v>
      </c>
      <c r="E6504" s="141">
        <v>-2.8830746928217299</v>
      </c>
    </row>
    <row r="6505" spans="1:5" x14ac:dyDescent="0.25">
      <c r="A6505" s="141">
        <v>34593.9186152353</v>
      </c>
      <c r="B6505" s="141">
        <v>-2.84213485753095</v>
      </c>
      <c r="C6505" s="141">
        <v>1.9983077646012599</v>
      </c>
      <c r="D6505" s="141">
        <v>-2.50236949167425</v>
      </c>
      <c r="E6505" s="141">
        <v>-2.8831566544855001</v>
      </c>
    </row>
    <row r="6506" spans="1:5" x14ac:dyDescent="0.25">
      <c r="A6506" s="141">
        <v>34607.686235611996</v>
      </c>
      <c r="B6506" s="141">
        <v>-2.8421759894532799</v>
      </c>
      <c r="C6506" s="141">
        <v>-3.2112542307521901</v>
      </c>
      <c r="D6506" s="141">
        <v>-2.5023663090508999</v>
      </c>
      <c r="E6506" s="141">
        <v>-2.8834108342111402</v>
      </c>
    </row>
    <row r="6507" spans="1:5" x14ac:dyDescent="0.25">
      <c r="A6507" s="141">
        <v>34610.400103182299</v>
      </c>
      <c r="B6507" s="141">
        <v>-2.84218399920475</v>
      </c>
      <c r="C6507" s="141">
        <v>-2.3195133196869602</v>
      </c>
      <c r="D6507" s="141">
        <v>-2.5023656832583701</v>
      </c>
      <c r="E6507" s="141">
        <v>-2.88346091746654</v>
      </c>
    </row>
    <row r="6508" spans="1:5" x14ac:dyDescent="0.25">
      <c r="A6508" s="141">
        <v>34611.270472058</v>
      </c>
      <c r="B6508" s="141">
        <v>-2.8421865611794801</v>
      </c>
      <c r="C6508" s="141">
        <v>-2.98376886154661</v>
      </c>
      <c r="D6508" s="141">
        <v>-2.50236548266854</v>
      </c>
      <c r="E6508" s="141">
        <v>-2.88347697831203</v>
      </c>
    </row>
    <row r="6509" spans="1:5" x14ac:dyDescent="0.25">
      <c r="A6509" s="141">
        <v>34611.6676692775</v>
      </c>
      <c r="B6509" s="141">
        <v>-2.84218772924473</v>
      </c>
      <c r="C6509" s="141">
        <v>-2.9700368627186902</v>
      </c>
      <c r="D6509" s="141">
        <v>-2.5023653911459798</v>
      </c>
      <c r="E6509" s="141">
        <v>-2.8834843075277501</v>
      </c>
    </row>
    <row r="6510" spans="1:5" x14ac:dyDescent="0.25">
      <c r="A6510" s="141">
        <v>34613.469763967798</v>
      </c>
      <c r="B6510" s="141">
        <v>-2.8421930200918299</v>
      </c>
      <c r="C6510" s="141">
        <v>-2.8463202730802299</v>
      </c>
      <c r="D6510" s="141">
        <v>-2.5023649760441899</v>
      </c>
      <c r="E6510" s="141">
        <v>-2.88351755855351</v>
      </c>
    </row>
    <row r="6511" spans="1:5" x14ac:dyDescent="0.25">
      <c r="A6511" s="141">
        <v>34621.936414031501</v>
      </c>
      <c r="B6511" s="141">
        <v>-2.8422176869142199</v>
      </c>
      <c r="C6511" s="141">
        <v>-2.05795752928283</v>
      </c>
      <c r="D6511" s="141">
        <v>-2.50236302884203</v>
      </c>
      <c r="E6511" s="141">
        <v>-2.8836737392776701</v>
      </c>
    </row>
    <row r="6512" spans="1:5" x14ac:dyDescent="0.25">
      <c r="A6512" s="141">
        <v>34626.487514061002</v>
      </c>
      <c r="B6512" s="141">
        <v>-2.8422308161351002</v>
      </c>
      <c r="C6512" s="141">
        <v>-2.3866449216776902</v>
      </c>
      <c r="D6512" s="141">
        <v>-2.50236198422883</v>
      </c>
      <c r="E6512" s="141">
        <v>-2.8837576640845599</v>
      </c>
    </row>
    <row r="6513" spans="1:5" x14ac:dyDescent="0.25">
      <c r="A6513" s="141">
        <v>34628.732373835097</v>
      </c>
      <c r="B6513" s="141">
        <v>-2.8422372587343601</v>
      </c>
      <c r="C6513" s="141">
        <v>-2.0205940137036502</v>
      </c>
      <c r="D6513" s="141">
        <v>-2.50236146949984</v>
      </c>
      <c r="E6513" s="141">
        <v>-2.8837990534670501</v>
      </c>
    </row>
    <row r="6514" spans="1:5" x14ac:dyDescent="0.25">
      <c r="A6514" s="141">
        <v>34629.329104709701</v>
      </c>
      <c r="B6514" s="141">
        <v>-2.8422389675919901</v>
      </c>
      <c r="C6514" s="141"/>
      <c r="D6514" s="141">
        <v>-2.5023613327333298</v>
      </c>
      <c r="E6514" s="141">
        <v>-2.8838100548468502</v>
      </c>
    </row>
    <row r="6515" spans="1:5" x14ac:dyDescent="0.25">
      <c r="A6515" s="141">
        <v>34644.099154688498</v>
      </c>
      <c r="B6515" s="141">
        <v>-2.8422807665823702</v>
      </c>
      <c r="C6515" s="141">
        <v>-2.91459709594699</v>
      </c>
      <c r="D6515" s="141">
        <v>-2.5023579554731601</v>
      </c>
      <c r="E6515" s="141">
        <v>-2.8840822510509398</v>
      </c>
    </row>
    <row r="6516" spans="1:5" x14ac:dyDescent="0.25">
      <c r="A6516" s="141">
        <v>34645.056363322401</v>
      </c>
      <c r="B6516" s="141">
        <v>-2.8422834424372501</v>
      </c>
      <c r="C6516" s="141">
        <v>-1.94218226460242</v>
      </c>
      <c r="D6516" s="141">
        <v>-2.50235773712763</v>
      </c>
      <c r="E6516" s="141">
        <v>-2.88409988435598</v>
      </c>
    </row>
    <row r="6517" spans="1:5" x14ac:dyDescent="0.25">
      <c r="A6517" s="141">
        <v>34647.550530251603</v>
      </c>
      <c r="B6517" s="141">
        <v>-2.8422903959379</v>
      </c>
      <c r="C6517" s="141">
        <v>-2.8473193628015401</v>
      </c>
      <c r="D6517" s="141">
        <v>-2.5023571684925598</v>
      </c>
      <c r="E6517" s="141">
        <v>-2.88414582684883</v>
      </c>
    </row>
    <row r="6518" spans="1:5" x14ac:dyDescent="0.25">
      <c r="A6518" s="141">
        <v>34650.423320759197</v>
      </c>
      <c r="B6518" s="141">
        <v>-2.8422983711791598</v>
      </c>
      <c r="C6518" s="141">
        <v>-1.18289551215418</v>
      </c>
      <c r="D6518" s="141">
        <v>-2.5023565140751201</v>
      </c>
      <c r="E6518" s="141">
        <v>-2.8841987363578099</v>
      </c>
    </row>
    <row r="6519" spans="1:5" x14ac:dyDescent="0.25">
      <c r="A6519" s="141">
        <v>34667.262937369502</v>
      </c>
      <c r="B6519" s="141">
        <v>-2.84234439191773</v>
      </c>
      <c r="C6519" s="141">
        <v>-1.88433219854175</v>
      </c>
      <c r="D6519" s="141">
        <v>-2.5023526896252499</v>
      </c>
      <c r="E6519" s="141">
        <v>-2.8845087233831501</v>
      </c>
    </row>
    <row r="6520" spans="1:5" x14ac:dyDescent="0.25">
      <c r="A6520" s="141">
        <v>34669.858044128101</v>
      </c>
      <c r="B6520" s="141">
        <v>-2.8423513734061499</v>
      </c>
      <c r="C6520" s="141">
        <v>-2.9491156863189101</v>
      </c>
      <c r="D6520" s="141">
        <v>-2.5023521020102799</v>
      </c>
      <c r="E6520" s="141">
        <v>-2.8845564708522802</v>
      </c>
    </row>
    <row r="6521" spans="1:5" x14ac:dyDescent="0.25">
      <c r="A6521" s="141">
        <v>34669.8848660523</v>
      </c>
      <c r="B6521" s="141">
        <v>-2.8423514454095899</v>
      </c>
      <c r="C6521" s="141">
        <v>-2.6567497869591099</v>
      </c>
      <c r="D6521" s="141">
        <v>-2.5023520959393899</v>
      </c>
      <c r="E6521" s="141">
        <v>-2.88455696431665</v>
      </c>
    </row>
    <row r="6522" spans="1:5" x14ac:dyDescent="0.25">
      <c r="A6522" s="141">
        <v>34672.065613821404</v>
      </c>
      <c r="B6522" s="141">
        <v>-2.8423572890653301</v>
      </c>
      <c r="C6522" s="141">
        <v>-2.7831570100609699</v>
      </c>
      <c r="D6522" s="141">
        <v>-2.5023516025160299</v>
      </c>
      <c r="E6522" s="141">
        <v>-2.8845970829985599</v>
      </c>
    </row>
    <row r="6523" spans="1:5" x14ac:dyDescent="0.25">
      <c r="A6523" s="141">
        <v>34672.8466224613</v>
      </c>
      <c r="B6523" s="141">
        <v>-2.84235937682636</v>
      </c>
      <c r="C6523" s="141">
        <v>-4.7986985177295898</v>
      </c>
      <c r="D6523" s="141">
        <v>-2.5023514258830799</v>
      </c>
      <c r="E6523" s="141">
        <v>-2.8846114499282698</v>
      </c>
    </row>
    <row r="6524" spans="1:5" x14ac:dyDescent="0.25">
      <c r="A6524" s="141">
        <v>34675.134103019001</v>
      </c>
      <c r="B6524" s="141">
        <v>-2.8423654762309001</v>
      </c>
      <c r="C6524" s="141">
        <v>-2.7895858143702701</v>
      </c>
      <c r="D6524" s="141">
        <v>-2.5023509087912799</v>
      </c>
      <c r="E6524" s="141">
        <v>-2.88465352561651</v>
      </c>
    </row>
    <row r="6525" spans="1:5" x14ac:dyDescent="0.25">
      <c r="A6525" s="141">
        <v>34682.500134693197</v>
      </c>
      <c r="B6525" s="141">
        <v>-2.84238496125402</v>
      </c>
      <c r="C6525" s="141">
        <v>-2.8486905078791098</v>
      </c>
      <c r="D6525" s="141">
        <v>-2.5023492461584702</v>
      </c>
      <c r="E6525" s="141">
        <v>-2.8847889819366799</v>
      </c>
    </row>
    <row r="6526" spans="1:5" x14ac:dyDescent="0.25">
      <c r="A6526" s="141">
        <v>34683.503273357899</v>
      </c>
      <c r="B6526" s="141">
        <v>-2.8423875963951302</v>
      </c>
      <c r="C6526" s="141">
        <v>-2.48350943723467</v>
      </c>
      <c r="D6526" s="141">
        <v>-2.5023490200266401</v>
      </c>
      <c r="E6526" s="141">
        <v>-2.88480742498716</v>
      </c>
    </row>
    <row r="6527" spans="1:5" x14ac:dyDescent="0.25">
      <c r="A6527" s="141">
        <v>34690.3993521269</v>
      </c>
      <c r="B6527" s="141">
        <v>-2.84240559219477</v>
      </c>
      <c r="C6527" s="141">
        <v>-2.87519855525602</v>
      </c>
      <c r="D6527" s="141">
        <v>-2.5023474673825699</v>
      </c>
      <c r="E6527" s="141">
        <v>-2.8849341858395099</v>
      </c>
    </row>
    <row r="6528" spans="1:5" x14ac:dyDescent="0.25">
      <c r="A6528" s="141">
        <v>34693.544935949503</v>
      </c>
      <c r="B6528" s="141">
        <v>-2.8424137315340299</v>
      </c>
      <c r="C6528" s="141">
        <v>-2.5122567091229202</v>
      </c>
      <c r="D6528" s="141">
        <v>-2.50234676025942</v>
      </c>
      <c r="E6528" s="141">
        <v>-2.8849919915906699</v>
      </c>
    </row>
    <row r="6529" spans="1:5" x14ac:dyDescent="0.25">
      <c r="A6529" s="141">
        <v>34701.060218431499</v>
      </c>
      <c r="B6529" s="141">
        <v>-2.8424330019394901</v>
      </c>
      <c r="C6529" s="141">
        <v>-3.9673905917964198</v>
      </c>
      <c r="D6529" s="141">
        <v>-2.5023450736266599</v>
      </c>
      <c r="E6529" s="141">
        <v>-2.88513006009868</v>
      </c>
    </row>
    <row r="6530" spans="1:5" x14ac:dyDescent="0.25">
      <c r="A6530" s="141">
        <v>34704.757447486103</v>
      </c>
      <c r="B6530" s="141">
        <v>-2.84244239131483</v>
      </c>
      <c r="C6530" s="141">
        <v>-2.7118809993085899</v>
      </c>
      <c r="D6530" s="141">
        <v>-2.50234424531327</v>
      </c>
      <c r="E6530" s="141">
        <v>-2.8851979646189299</v>
      </c>
    </row>
    <row r="6531" spans="1:5" x14ac:dyDescent="0.25">
      <c r="A6531" s="141">
        <v>34709.580460617399</v>
      </c>
      <c r="B6531" s="141">
        <v>-2.8424545495746898</v>
      </c>
      <c r="C6531" s="141">
        <v>-2.8524003932118802</v>
      </c>
      <c r="D6531" s="141">
        <v>-2.5023431662153399</v>
      </c>
      <c r="E6531" s="141">
        <v>-2.8852865259273801</v>
      </c>
    </row>
    <row r="6532" spans="1:5" x14ac:dyDescent="0.25">
      <c r="A6532" s="141">
        <v>34709.766855221998</v>
      </c>
      <c r="B6532" s="141">
        <v>-2.84245501740621</v>
      </c>
      <c r="C6532" s="141">
        <v>-2.4754442879339398</v>
      </c>
      <c r="D6532" s="141">
        <v>-2.5023431245440602</v>
      </c>
      <c r="E6532" s="141">
        <v>-2.88528994810033</v>
      </c>
    </row>
    <row r="6533" spans="1:5" x14ac:dyDescent="0.25">
      <c r="A6533" s="141">
        <v>34718.688484164697</v>
      </c>
      <c r="B6533" s="141">
        <v>-2.8424772315842599</v>
      </c>
      <c r="C6533" s="141">
        <v>-1.5323345041140899</v>
      </c>
      <c r="D6533" s="141">
        <v>-2.50234113281225</v>
      </c>
      <c r="E6533" s="141">
        <v>-2.8854537085339</v>
      </c>
    </row>
    <row r="6534" spans="1:5" x14ac:dyDescent="0.25">
      <c r="A6534" s="141">
        <v>34721.875910948198</v>
      </c>
      <c r="B6534" s="141">
        <v>-2.8424850833918698</v>
      </c>
      <c r="C6534" s="141">
        <v>-2.8933682779738401</v>
      </c>
      <c r="D6534" s="141">
        <v>-2.5023404225713501</v>
      </c>
      <c r="E6534" s="141">
        <v>-2.8855121965333299</v>
      </c>
    </row>
    <row r="6535" spans="1:5" x14ac:dyDescent="0.25">
      <c r="A6535" s="141">
        <v>34722.480853306297</v>
      </c>
      <c r="B6535" s="141">
        <v>-2.8424865685570002</v>
      </c>
      <c r="C6535" s="141">
        <v>-3.4599137205667501</v>
      </c>
      <c r="D6535" s="141">
        <v>-2.5023402878544898</v>
      </c>
      <c r="E6535" s="141">
        <v>-2.88552329587323</v>
      </c>
    </row>
    <row r="6536" spans="1:5" x14ac:dyDescent="0.25">
      <c r="A6536" s="141">
        <v>34723.822342556603</v>
      </c>
      <c r="B6536" s="141">
        <v>-2.84248985625727</v>
      </c>
      <c r="C6536" s="141">
        <v>-3.0039765869769899</v>
      </c>
      <c r="D6536" s="141">
        <v>-2.5023399892041698</v>
      </c>
      <c r="E6536" s="141">
        <v>-2.8855479079388502</v>
      </c>
    </row>
    <row r="6537" spans="1:5" x14ac:dyDescent="0.25">
      <c r="A6537" s="141">
        <v>34724.2072383126</v>
      </c>
      <c r="B6537" s="141">
        <v>-2.84249079809645</v>
      </c>
      <c r="C6537" s="141">
        <v>-3.2044514584713002</v>
      </c>
      <c r="D6537" s="141">
        <v>-2.5023399035395202</v>
      </c>
      <c r="E6537" s="141">
        <v>-2.8855549692315301</v>
      </c>
    </row>
    <row r="6538" spans="1:5" x14ac:dyDescent="0.25">
      <c r="A6538" s="141">
        <v>34730.039786415698</v>
      </c>
      <c r="B6538" s="141">
        <v>-2.8425049908087501</v>
      </c>
      <c r="C6538" s="141">
        <v>-2.8208557465555701</v>
      </c>
      <c r="D6538" s="141">
        <v>-2.5023386066761799</v>
      </c>
      <c r="E6538" s="141">
        <v>-2.88566195551754</v>
      </c>
    </row>
    <row r="6539" spans="1:5" x14ac:dyDescent="0.25">
      <c r="A6539" s="141">
        <v>34732.184303625101</v>
      </c>
      <c r="B6539" s="141">
        <v>-2.8425101716866599</v>
      </c>
      <c r="C6539" s="141">
        <v>-3.04190417594786</v>
      </c>
      <c r="D6539" s="141">
        <v>-2.5023381304396901</v>
      </c>
      <c r="E6539" s="141">
        <v>-2.8857012840465202</v>
      </c>
    </row>
    <row r="6540" spans="1:5" x14ac:dyDescent="0.25">
      <c r="A6540" s="141">
        <v>34733.305596336002</v>
      </c>
      <c r="B6540" s="141">
        <v>-2.84251287255581</v>
      </c>
      <c r="C6540" s="141">
        <v>-3.7040599196929098</v>
      </c>
      <c r="D6540" s="141">
        <v>-2.50233788155984</v>
      </c>
      <c r="E6540" s="141">
        <v>-2.8857218457742899</v>
      </c>
    </row>
    <row r="6541" spans="1:5" x14ac:dyDescent="0.25">
      <c r="A6541" s="141">
        <v>34733.995153707801</v>
      </c>
      <c r="B6541" s="141">
        <v>-2.84251453076154</v>
      </c>
      <c r="C6541" s="141">
        <v>-2.2300808025543999</v>
      </c>
      <c r="D6541" s="141">
        <v>-2.5023377285505402</v>
      </c>
      <c r="E6541" s="141">
        <v>-2.8857344899397801</v>
      </c>
    </row>
    <row r="6542" spans="1:5" x14ac:dyDescent="0.25">
      <c r="A6542" s="141">
        <v>34734.414534115102</v>
      </c>
      <c r="B6542" s="141">
        <v>-2.8425155382423202</v>
      </c>
      <c r="C6542" s="141">
        <v>-3.0711160510737701</v>
      </c>
      <c r="D6542" s="141">
        <v>-2.50233763550834</v>
      </c>
      <c r="E6542" s="141">
        <v>-2.8857421797414</v>
      </c>
    </row>
    <row r="6543" spans="1:5" x14ac:dyDescent="0.25">
      <c r="A6543" s="141">
        <v>34751.625639195103</v>
      </c>
      <c r="B6543" s="141">
        <v>-2.8425562192582898</v>
      </c>
      <c r="C6543" s="141">
        <v>-2.8476503452018198</v>
      </c>
      <c r="D6543" s="141">
        <v>-2.5023338276745601</v>
      </c>
      <c r="E6543" s="141">
        <v>-2.8860576164318701</v>
      </c>
    </row>
    <row r="6544" spans="1:5" x14ac:dyDescent="0.25">
      <c r="A6544" s="141">
        <v>34752.9089826579</v>
      </c>
      <c r="B6544" s="141">
        <v>-2.8425592005908902</v>
      </c>
      <c r="C6544" s="141">
        <v>-2.6070313569643702</v>
      </c>
      <c r="D6544" s="141">
        <v>-2.5023335445697201</v>
      </c>
      <c r="E6544" s="141">
        <v>-2.8860811253238499</v>
      </c>
    </row>
    <row r="6545" spans="1:5" x14ac:dyDescent="0.25">
      <c r="A6545" s="141">
        <v>34753.8417458451</v>
      </c>
      <c r="B6545" s="141">
        <v>-2.8425613629589499</v>
      </c>
      <c r="C6545" s="141">
        <v>-3.6246252470662901</v>
      </c>
      <c r="D6545" s="141">
        <v>-2.5023333388745801</v>
      </c>
      <c r="E6545" s="141">
        <v>-2.8860982111078899</v>
      </c>
    </row>
    <row r="6546" spans="1:5" x14ac:dyDescent="0.25">
      <c r="A6546" s="141">
        <v>34756.928842767702</v>
      </c>
      <c r="B6546" s="141">
        <v>-2.8425684923792498</v>
      </c>
      <c r="C6546" s="141">
        <v>-2.5104347791905801</v>
      </c>
      <c r="D6546" s="141">
        <v>-2.5023326585322798</v>
      </c>
      <c r="E6546" s="141">
        <v>-2.88615475257135</v>
      </c>
    </row>
    <row r="6547" spans="1:5" x14ac:dyDescent="0.25">
      <c r="A6547" s="141">
        <v>34759.379635270001</v>
      </c>
      <c r="B6547" s="141">
        <v>-2.8425741225450301</v>
      </c>
      <c r="C6547" s="141">
        <v>-2.9073158109844499</v>
      </c>
      <c r="D6547" s="141">
        <v>-2.50233211889234</v>
      </c>
      <c r="E6547" s="141">
        <v>-2.88619963319405</v>
      </c>
    </row>
    <row r="6548" spans="1:5" x14ac:dyDescent="0.25">
      <c r="A6548" s="141">
        <v>34759.756932409902</v>
      </c>
      <c r="B6548" s="141">
        <v>-2.8425749869642001</v>
      </c>
      <c r="C6548" s="141">
        <v>-3.7368705359271801</v>
      </c>
      <c r="D6548" s="141">
        <v>-2.5023320358523899</v>
      </c>
      <c r="E6548" s="141">
        <v>-2.8862065419984901</v>
      </c>
    </row>
    <row r="6549" spans="1:5" x14ac:dyDescent="0.25">
      <c r="A6549" s="141">
        <v>34760.694475330602</v>
      </c>
      <c r="B6549" s="141">
        <v>-2.8425771322504398</v>
      </c>
      <c r="C6549" s="141">
        <v>-3.2509041056018</v>
      </c>
      <c r="D6549" s="141">
        <v>-2.5023318295499002</v>
      </c>
      <c r="E6549" s="141">
        <v>-2.88622370903065</v>
      </c>
    </row>
    <row r="6550" spans="1:5" x14ac:dyDescent="0.25">
      <c r="A6550" s="141">
        <v>34765.910045391902</v>
      </c>
      <c r="B6550" s="141">
        <v>-2.84258899616187</v>
      </c>
      <c r="C6550" s="141">
        <v>-3.14879482131601</v>
      </c>
      <c r="D6550" s="141">
        <v>-2.5023306830007499</v>
      </c>
      <c r="E6550" s="141">
        <v>-2.8863191937892698</v>
      </c>
    </row>
    <row r="6551" spans="1:5" x14ac:dyDescent="0.25">
      <c r="A6551" s="141">
        <v>34765.983449694701</v>
      </c>
      <c r="B6551" s="141">
        <v>-2.8425891622842401</v>
      </c>
      <c r="C6551" s="141">
        <v>-2.99236025150614</v>
      </c>
      <c r="D6551" s="141">
        <v>-2.5023306668776302</v>
      </c>
      <c r="E6551" s="141">
        <v>-2.8863205374574101</v>
      </c>
    </row>
    <row r="6552" spans="1:5" x14ac:dyDescent="0.25">
      <c r="A6552" s="141">
        <v>34780.352187144497</v>
      </c>
      <c r="B6552" s="141">
        <v>-2.8426212254521301</v>
      </c>
      <c r="C6552" s="141">
        <v>-2.8948299484165299</v>
      </c>
      <c r="D6552" s="141">
        <v>-2.5023275180237299</v>
      </c>
      <c r="E6552" s="141">
        <v>-2.8865834552195899</v>
      </c>
    </row>
    <row r="6553" spans="1:5" x14ac:dyDescent="0.25">
      <c r="A6553" s="141">
        <v>34789.006350874901</v>
      </c>
      <c r="B6553" s="141">
        <v>-2.84264010003234</v>
      </c>
      <c r="C6553" s="141">
        <v>-2.9060948361093502</v>
      </c>
      <c r="D6553" s="141">
        <v>-2.5023256284195301</v>
      </c>
      <c r="E6553" s="141">
        <v>-2.88674170959376</v>
      </c>
    </row>
    <row r="6554" spans="1:5" x14ac:dyDescent="0.25">
      <c r="A6554" s="141">
        <v>34790.811605897899</v>
      </c>
      <c r="B6554" s="141">
        <v>-2.8426439958711498</v>
      </c>
      <c r="C6554" s="141">
        <v>-2.59389921164686</v>
      </c>
      <c r="D6554" s="141">
        <v>-2.5023252349047</v>
      </c>
      <c r="E6554" s="141">
        <v>-2.8867747120084402</v>
      </c>
    </row>
    <row r="6555" spans="1:5" x14ac:dyDescent="0.25">
      <c r="A6555" s="141">
        <v>34799.157394165602</v>
      </c>
      <c r="B6555" s="141">
        <v>-2.84266182083369</v>
      </c>
      <c r="C6555" s="141">
        <v>-2.8625024201740099</v>
      </c>
      <c r="D6555" s="141">
        <v>-2.5023234186069301</v>
      </c>
      <c r="E6555" s="141">
        <v>-2.8869272416860401</v>
      </c>
    </row>
    <row r="6556" spans="1:5" x14ac:dyDescent="0.25">
      <c r="A6556" s="141">
        <v>34800.030542581902</v>
      </c>
      <c r="B6556" s="141">
        <v>-2.8426636680627899</v>
      </c>
      <c r="C6556" s="141">
        <v>-2.9497506737308901</v>
      </c>
      <c r="D6556" s="141">
        <v>-2.5023232288627102</v>
      </c>
      <c r="E6556" s="141">
        <v>-2.8869431955445002</v>
      </c>
    </row>
    <row r="6557" spans="1:5" x14ac:dyDescent="0.25">
      <c r="A6557" s="141">
        <v>34803.4217826565</v>
      </c>
      <c r="B6557" s="141">
        <v>-2.8426708108575598</v>
      </c>
      <c r="C6557" s="141">
        <v>-5.7706147723089796</v>
      </c>
      <c r="D6557" s="141">
        <v>-2.5023224924130401</v>
      </c>
      <c r="E6557" s="141">
        <v>-2.8870051518528199</v>
      </c>
    </row>
    <row r="6558" spans="1:5" x14ac:dyDescent="0.25">
      <c r="A6558" s="141">
        <v>34804.706374417503</v>
      </c>
      <c r="B6558" s="141">
        <v>-2.8426735033615702</v>
      </c>
      <c r="C6558" s="141">
        <v>-3.0793572829750899</v>
      </c>
      <c r="D6558" s="141">
        <v>-2.5023222136565701</v>
      </c>
      <c r="E6558" s="141">
        <v>-2.8870286177154401</v>
      </c>
    </row>
    <row r="6559" spans="1:5" x14ac:dyDescent="0.25">
      <c r="A6559" s="141">
        <v>34808.762249012798</v>
      </c>
      <c r="B6559" s="141">
        <v>-2.8426819569977502</v>
      </c>
      <c r="C6559" s="141">
        <v>-3.1679634011469102</v>
      </c>
      <c r="D6559" s="141">
        <v>-2.5023213342833701</v>
      </c>
      <c r="E6559" s="141">
        <v>-2.8871026962386699</v>
      </c>
    </row>
    <row r="6560" spans="1:5" x14ac:dyDescent="0.25">
      <c r="A6560" s="141">
        <v>34809.687855803902</v>
      </c>
      <c r="B6560" s="141">
        <v>-2.8426838761284401</v>
      </c>
      <c r="C6560" s="141">
        <v>-1.8399961285744599</v>
      </c>
      <c r="D6560" s="141">
        <v>-2.5023211337582398</v>
      </c>
      <c r="E6560" s="141">
        <v>-2.8871195996730301</v>
      </c>
    </row>
    <row r="6561" spans="1:5" x14ac:dyDescent="0.25">
      <c r="A6561" s="141">
        <v>34819.792380537503</v>
      </c>
      <c r="B6561" s="141">
        <v>-2.8427045823249601</v>
      </c>
      <c r="C6561" s="141">
        <v>-2.9686348812233101</v>
      </c>
      <c r="D6561" s="141">
        <v>-2.5023189485628898</v>
      </c>
      <c r="E6561" s="141">
        <v>-2.8873040725550299</v>
      </c>
    </row>
    <row r="6562" spans="1:5" x14ac:dyDescent="0.25">
      <c r="A6562" s="141">
        <v>34820.410416585502</v>
      </c>
      <c r="B6562" s="141">
        <v>-2.8427058342804399</v>
      </c>
      <c r="C6562" s="141">
        <v>-2.4801338407504301</v>
      </c>
      <c r="D6562" s="141">
        <v>-2.50231881513688</v>
      </c>
      <c r="E6562" s="141">
        <v>-2.8873153523733102</v>
      </c>
    </row>
    <row r="6563" spans="1:5" x14ac:dyDescent="0.25">
      <c r="A6563" s="141">
        <v>34826.151928219297</v>
      </c>
      <c r="B6563" s="141">
        <v>-2.84271738483534</v>
      </c>
      <c r="C6563" s="141">
        <v>-2.5906863198577601</v>
      </c>
      <c r="D6563" s="141">
        <v>-2.5023175768850301</v>
      </c>
      <c r="E6563" s="141">
        <v>-2.8874201226847598</v>
      </c>
    </row>
    <row r="6564" spans="1:5" x14ac:dyDescent="0.25">
      <c r="A6564" s="141">
        <v>34827.226454544398</v>
      </c>
      <c r="B6564" s="141">
        <v>-2.8427195304752599</v>
      </c>
      <c r="C6564" s="141">
        <v>-2.8790013666124801</v>
      </c>
      <c r="D6564" s="141">
        <v>-2.5023173453996801</v>
      </c>
      <c r="E6564" s="141">
        <v>-2.8874397267960799</v>
      </c>
    </row>
    <row r="6565" spans="1:5" x14ac:dyDescent="0.25">
      <c r="A6565" s="141">
        <v>34829.720214599802</v>
      </c>
      <c r="B6565" s="141">
        <v>-2.8427244905736599</v>
      </c>
      <c r="C6565" s="141">
        <v>-2.9478381040286301</v>
      </c>
      <c r="D6565" s="141">
        <v>-2.5023168084771799</v>
      </c>
      <c r="E6565" s="141">
        <v>-2.8874852195089402</v>
      </c>
    </row>
    <row r="6566" spans="1:5" x14ac:dyDescent="0.25">
      <c r="A6566" s="141">
        <v>34834.122633140403</v>
      </c>
      <c r="B6566" s="141">
        <v>-2.8427331804668099</v>
      </c>
      <c r="C6566" s="141">
        <v>-2.9878608611469701</v>
      </c>
      <c r="D6566" s="141">
        <v>-2.50231586166099</v>
      </c>
      <c r="E6566" s="141">
        <v>-2.8875655157904099</v>
      </c>
    </row>
    <row r="6567" spans="1:5" x14ac:dyDescent="0.25">
      <c r="A6567" s="141">
        <v>34845.553209919497</v>
      </c>
      <c r="B6567" s="141">
        <v>-2.84275534656831</v>
      </c>
      <c r="C6567" s="141">
        <v>-2.6340798015495901</v>
      </c>
      <c r="D6567" s="141">
        <v>-2.5023134095915598</v>
      </c>
      <c r="E6567" s="141">
        <v>-2.8877739077706601</v>
      </c>
    </row>
    <row r="6568" spans="1:5" x14ac:dyDescent="0.25">
      <c r="A6568" s="141">
        <v>34849.596288087101</v>
      </c>
      <c r="B6568" s="141">
        <v>-2.8427630497857401</v>
      </c>
      <c r="C6568" s="141">
        <v>-2.55360206031204</v>
      </c>
      <c r="D6568" s="141">
        <v>-2.5023125444448699</v>
      </c>
      <c r="E6568" s="141">
        <v>-2.88784758571538</v>
      </c>
    </row>
    <row r="6569" spans="1:5" x14ac:dyDescent="0.25">
      <c r="A6569" s="141">
        <v>34850.697736201597</v>
      </c>
      <c r="B6569" s="141">
        <v>-2.8427651359418902</v>
      </c>
      <c r="C6569" s="141">
        <v>-2.59630034327982</v>
      </c>
      <c r="D6569" s="141">
        <v>-2.50231230895093</v>
      </c>
      <c r="E6569" s="141">
        <v>-2.8878676547700302</v>
      </c>
    </row>
    <row r="6570" spans="1:5" x14ac:dyDescent="0.25">
      <c r="A6570" s="141">
        <v>34858.319953358397</v>
      </c>
      <c r="B6570" s="141">
        <v>-2.8427794268111701</v>
      </c>
      <c r="C6570" s="141">
        <v>-2.1983918868171499</v>
      </c>
      <c r="D6570" s="141">
        <v>-2.50231068159442</v>
      </c>
      <c r="E6570" s="141">
        <v>-2.8880065022547501</v>
      </c>
    </row>
    <row r="6571" spans="1:5" x14ac:dyDescent="0.25">
      <c r="A6571" s="141">
        <v>34867.941088234598</v>
      </c>
      <c r="B6571" s="141">
        <v>-2.84279710193145</v>
      </c>
      <c r="C6571" s="141">
        <v>-2.6198900699768699</v>
      </c>
      <c r="D6571" s="141">
        <v>-2.5023086332113</v>
      </c>
      <c r="E6571" s="141">
        <v>-2.8881816774237499</v>
      </c>
    </row>
    <row r="6572" spans="1:5" x14ac:dyDescent="0.25">
      <c r="A6572" s="141">
        <v>34876.4605819957</v>
      </c>
      <c r="B6572" s="141">
        <v>-2.84281241458894</v>
      </c>
      <c r="C6572" s="141">
        <v>-2.4380751893630999</v>
      </c>
      <c r="D6572" s="141">
        <v>-2.5023068247233602</v>
      </c>
      <c r="E6572" s="141">
        <v>-2.88833671527766</v>
      </c>
    </row>
    <row r="6573" spans="1:5" x14ac:dyDescent="0.25">
      <c r="A6573" s="141">
        <v>34876.813617302498</v>
      </c>
      <c r="B6573" s="141">
        <v>-2.8428130422601998</v>
      </c>
      <c r="C6573" s="141">
        <v>-1.82873881016332</v>
      </c>
      <c r="D6573" s="141">
        <v>-2.5023067498907001</v>
      </c>
      <c r="E6573" s="141">
        <v>-2.8883431382059301</v>
      </c>
    </row>
    <row r="6574" spans="1:5" x14ac:dyDescent="0.25">
      <c r="A6574" s="141">
        <v>34880.749792800998</v>
      </c>
      <c r="B6574" s="141">
        <v>-2.8428200035066</v>
      </c>
      <c r="C6574" s="141">
        <v>-2.42559869170312</v>
      </c>
      <c r="D6574" s="141">
        <v>-2.5023059161264301</v>
      </c>
      <c r="E6574" s="141">
        <v>-2.8884147420894601</v>
      </c>
    </row>
    <row r="6575" spans="1:5" x14ac:dyDescent="0.25">
      <c r="A6575" s="141">
        <v>34881.035675889099</v>
      </c>
      <c r="B6575" s="141">
        <v>-2.8428205064551402</v>
      </c>
      <c r="C6575" s="141">
        <v>-1.89840993893076</v>
      </c>
      <c r="D6575" s="141">
        <v>-2.5023058556121902</v>
      </c>
      <c r="E6575" s="141">
        <v>-2.8884199420323</v>
      </c>
    </row>
    <row r="6576" spans="1:5" x14ac:dyDescent="0.25">
      <c r="A6576" s="141">
        <v>34883.5522868525</v>
      </c>
      <c r="B6576" s="141">
        <v>-2.8428249184280201</v>
      </c>
      <c r="C6576" s="141">
        <v>-3.6940209029970901</v>
      </c>
      <c r="D6576" s="141">
        <v>-2.5023053231531098</v>
      </c>
      <c r="E6576" s="141">
        <v>-2.8884657131615699</v>
      </c>
    </row>
    <row r="6577" spans="1:5" x14ac:dyDescent="0.25">
      <c r="A6577" s="141">
        <v>34884.256411209397</v>
      </c>
      <c r="B6577" s="141">
        <v>-2.8428261478886601</v>
      </c>
      <c r="C6577" s="141">
        <v>-4.3486305899281499</v>
      </c>
      <c r="D6577" s="141">
        <v>-2.50230517425448</v>
      </c>
      <c r="E6577" s="141">
        <v>-2.88847851832625</v>
      </c>
    </row>
    <row r="6578" spans="1:5" x14ac:dyDescent="0.25">
      <c r="A6578" s="141">
        <v>34885.096231941003</v>
      </c>
      <c r="B6578" s="141">
        <v>-2.8428276114459301</v>
      </c>
      <c r="C6578" s="141">
        <v>-2.8506971979450602</v>
      </c>
      <c r="D6578" s="141">
        <v>-2.50230499670548</v>
      </c>
      <c r="E6578" s="141">
        <v>-2.8884937905869501</v>
      </c>
    </row>
    <row r="6579" spans="1:5" x14ac:dyDescent="0.25">
      <c r="A6579" s="141">
        <v>34886.951655627701</v>
      </c>
      <c r="B6579" s="141">
        <v>-2.8428308339406798</v>
      </c>
      <c r="C6579" s="141">
        <v>-2.2191530977290101</v>
      </c>
      <c r="D6579" s="141">
        <v>-2.5023046046178701</v>
      </c>
      <c r="E6579" s="141">
        <v>-2.8885275291466499</v>
      </c>
    </row>
    <row r="6580" spans="1:5" x14ac:dyDescent="0.25">
      <c r="A6580" s="141">
        <v>34893.080788509898</v>
      </c>
      <c r="B6580" s="141">
        <v>-2.8428413717891998</v>
      </c>
      <c r="C6580" s="141">
        <v>-2.8806158265197301</v>
      </c>
      <c r="D6580" s="141">
        <v>-2.5023033111041801</v>
      </c>
      <c r="E6580" s="141">
        <v>-2.88863895442107</v>
      </c>
    </row>
    <row r="6581" spans="1:5" x14ac:dyDescent="0.25">
      <c r="A6581" s="141">
        <v>34898.633733887596</v>
      </c>
      <c r="B6581" s="141">
        <v>-2.8428507768846298</v>
      </c>
      <c r="C6581" s="141">
        <v>-2.6284626395672701</v>
      </c>
      <c r="D6581" s="141">
        <v>-2.5023021414347801</v>
      </c>
      <c r="E6581" s="141">
        <v>-2.8887398711750598</v>
      </c>
    </row>
    <row r="6582" spans="1:5" x14ac:dyDescent="0.25">
      <c r="A6582" s="141">
        <v>34900.117187462303</v>
      </c>
      <c r="B6582" s="141">
        <v>-2.8428532665627699</v>
      </c>
      <c r="C6582" s="141">
        <v>-2.8668445839943901</v>
      </c>
      <c r="D6582" s="141">
        <v>-2.5023018293218899</v>
      </c>
      <c r="E6582" s="141">
        <v>-2.8887668253744598</v>
      </c>
    </row>
    <row r="6583" spans="1:5" x14ac:dyDescent="0.25">
      <c r="A6583" s="141">
        <v>34904.939541726097</v>
      </c>
      <c r="B6583" s="141">
        <v>-2.8428612932998698</v>
      </c>
      <c r="C6583" s="141">
        <v>-2.8382567529295799</v>
      </c>
      <c r="D6583" s="141">
        <v>-2.5023008157686202</v>
      </c>
      <c r="E6583" s="141">
        <v>-2.8888544312292899</v>
      </c>
    </row>
    <row r="6584" spans="1:5" x14ac:dyDescent="0.25">
      <c r="A6584" s="141">
        <v>34911.671200173703</v>
      </c>
      <c r="B6584" s="141">
        <v>-2.8428723276702201</v>
      </c>
      <c r="C6584" s="141">
        <v>-2.8159697932703902</v>
      </c>
      <c r="D6584" s="141">
        <v>-2.5022994036101598</v>
      </c>
      <c r="E6584" s="141">
        <v>-2.8889766821257701</v>
      </c>
    </row>
    <row r="6585" spans="1:5" x14ac:dyDescent="0.25">
      <c r="A6585" s="141">
        <v>34915.563393768498</v>
      </c>
      <c r="B6585" s="141">
        <v>-2.8428786170827198</v>
      </c>
      <c r="C6585" s="141">
        <v>-2.1401437585462402</v>
      </c>
      <c r="D6585" s="141">
        <v>-2.5022985885400701</v>
      </c>
      <c r="E6585" s="141">
        <v>-2.8890473450585401</v>
      </c>
    </row>
    <row r="6586" spans="1:5" x14ac:dyDescent="0.25">
      <c r="A6586" s="141">
        <v>34918.869377844101</v>
      </c>
      <c r="B6586" s="141">
        <v>-2.8428839071113101</v>
      </c>
      <c r="C6586" s="141">
        <v>-3.21852477453375</v>
      </c>
      <c r="D6586" s="141">
        <v>-2.5022978970513301</v>
      </c>
      <c r="E6586" s="141">
        <v>-2.8891073528780402</v>
      </c>
    </row>
    <row r="6587" spans="1:5" x14ac:dyDescent="0.25">
      <c r="A6587" s="141">
        <v>34924.6052858033</v>
      </c>
      <c r="B6587" s="141">
        <v>-2.8428929717523199</v>
      </c>
      <c r="C6587" s="141">
        <v>-2.9580388048584099</v>
      </c>
      <c r="D6587" s="141">
        <v>-2.5022966991049098</v>
      </c>
      <c r="E6587" s="141">
        <v>-2.88921143971743</v>
      </c>
    </row>
    <row r="6588" spans="1:5" x14ac:dyDescent="0.25">
      <c r="A6588" s="141">
        <v>34924.7915936301</v>
      </c>
      <c r="B6588" s="141">
        <v>-2.8428932637639099</v>
      </c>
      <c r="C6588" s="141">
        <v>-3.2301817409839</v>
      </c>
      <c r="D6588" s="141">
        <v>-2.5022966602325698</v>
      </c>
      <c r="E6588" s="141">
        <v>-2.8892148199792498</v>
      </c>
    </row>
    <row r="6589" spans="1:5" x14ac:dyDescent="0.25">
      <c r="A6589" s="141">
        <v>34924.931136703301</v>
      </c>
      <c r="B6589" s="141">
        <v>-2.8428934823786598</v>
      </c>
      <c r="C6589" s="141">
        <v>-2.1837773123509301</v>
      </c>
      <c r="D6589" s="141">
        <v>-2.5022966311190702</v>
      </c>
      <c r="E6589" s="141">
        <v>-2.8892173517444499</v>
      </c>
    </row>
    <row r="6590" spans="1:5" x14ac:dyDescent="0.25">
      <c r="A6590" s="141">
        <v>34925.195261111097</v>
      </c>
      <c r="B6590" s="141">
        <v>-2.8428938959348802</v>
      </c>
      <c r="C6590" s="141">
        <v>-2.9040061204890302</v>
      </c>
      <c r="D6590" s="141">
        <v>-2.5022965760172902</v>
      </c>
      <c r="E6590" s="141">
        <v>-2.88922214376423</v>
      </c>
    </row>
    <row r="6591" spans="1:5" x14ac:dyDescent="0.25">
      <c r="A6591" s="141">
        <v>34925.493112777498</v>
      </c>
      <c r="B6591" s="141">
        <v>-2.8428943619333702</v>
      </c>
      <c r="C6591" s="141">
        <v>-3.1548280926629002</v>
      </c>
      <c r="D6591" s="141">
        <v>-2.5022965138850899</v>
      </c>
      <c r="E6591" s="141">
        <v>-2.88922754761108</v>
      </c>
    </row>
    <row r="6592" spans="1:5" x14ac:dyDescent="0.25">
      <c r="A6592" s="141">
        <v>34925.965079216803</v>
      </c>
      <c r="B6592" s="141">
        <v>-2.8428950995442199</v>
      </c>
      <c r="C6592" s="141">
        <v>-3.7274738973466</v>
      </c>
      <c r="D6592" s="141">
        <v>-2.5022964154448899</v>
      </c>
      <c r="E6592" s="141">
        <v>-2.8892361101869302</v>
      </c>
    </row>
    <row r="6593" spans="1:5" x14ac:dyDescent="0.25">
      <c r="A6593" s="141">
        <v>34927.641980756998</v>
      </c>
      <c r="B6593" s="141">
        <v>-2.8428977123905401</v>
      </c>
      <c r="C6593" s="141">
        <v>-2.88257852409689</v>
      </c>
      <c r="D6593" s="141">
        <v>-2.5022960658103499</v>
      </c>
      <c r="E6593" s="141">
        <v>-2.8892665312114398</v>
      </c>
    </row>
    <row r="6594" spans="1:5" x14ac:dyDescent="0.25">
      <c r="A6594" s="141">
        <v>34929.069554642898</v>
      </c>
      <c r="B6594" s="141">
        <v>-2.8428999270426898</v>
      </c>
      <c r="C6594" s="141">
        <v>-3.4883844694943802</v>
      </c>
      <c r="D6594" s="141">
        <v>-2.5022957683137799</v>
      </c>
      <c r="E6594" s="141">
        <v>-2.8892924267995901</v>
      </c>
    </row>
    <row r="6595" spans="1:5" x14ac:dyDescent="0.25">
      <c r="A6595" s="141">
        <v>34929.1590255111</v>
      </c>
      <c r="B6595" s="141">
        <v>-2.8429000655451202</v>
      </c>
      <c r="C6595" s="141">
        <v>-2.25030147145613</v>
      </c>
      <c r="D6595" s="141">
        <v>-2.50229574967336</v>
      </c>
      <c r="E6595" s="141">
        <v>-2.8892940496919901</v>
      </c>
    </row>
    <row r="6596" spans="1:5" x14ac:dyDescent="0.25">
      <c r="A6596" s="141">
        <v>34936.549625776999</v>
      </c>
      <c r="B6596" s="141">
        <v>-2.8429113852413801</v>
      </c>
      <c r="C6596" s="141">
        <v>-2.4963889838158102</v>
      </c>
      <c r="D6596" s="141">
        <v>-2.50229421181949</v>
      </c>
      <c r="E6596" s="141">
        <v>-2.8894280770446099</v>
      </c>
    </row>
    <row r="6597" spans="1:5" x14ac:dyDescent="0.25">
      <c r="A6597" s="141">
        <v>34944.259196040301</v>
      </c>
      <c r="B6597" s="141">
        <v>-2.8429229385164998</v>
      </c>
      <c r="C6597" s="141">
        <v>-3.2278936960743101</v>
      </c>
      <c r="D6597" s="141">
        <v>-2.5022926116130502</v>
      </c>
      <c r="E6597" s="141">
        <v>-2.8895678274238401</v>
      </c>
    </row>
    <row r="6598" spans="1:5" x14ac:dyDescent="0.25">
      <c r="A6598" s="141">
        <v>34947.664287089901</v>
      </c>
      <c r="B6598" s="141">
        <v>-2.8429279583734499</v>
      </c>
      <c r="C6598" s="141">
        <v>-3.4578332726196401</v>
      </c>
      <c r="D6598" s="141">
        <v>-2.5022919061551998</v>
      </c>
      <c r="E6598" s="141">
        <v>-2.88962953104416</v>
      </c>
    </row>
    <row r="6599" spans="1:5" x14ac:dyDescent="0.25">
      <c r="A6599" s="141">
        <v>34952.7964758897</v>
      </c>
      <c r="B6599" s="141">
        <v>-2.8429354284002399</v>
      </c>
      <c r="C6599" s="141">
        <v>-2.7517999792287799</v>
      </c>
      <c r="D6599" s="141">
        <v>-2.5022908443938401</v>
      </c>
      <c r="E6599" s="141">
        <v>-2.8897225081557099</v>
      </c>
    </row>
    <row r="6600" spans="1:5" x14ac:dyDescent="0.25">
      <c r="A6600" s="141">
        <v>34953.909841902299</v>
      </c>
      <c r="B6600" s="141">
        <v>-2.84293703370385</v>
      </c>
      <c r="C6600" s="141">
        <v>-2.7722055282615599</v>
      </c>
      <c r="D6600" s="141">
        <v>-2.5022906142975598</v>
      </c>
      <c r="E6600" s="141">
        <v>-2.88974267471932</v>
      </c>
    </row>
    <row r="6601" spans="1:5" x14ac:dyDescent="0.25">
      <c r="A6601" s="141">
        <v>34962.026266751003</v>
      </c>
      <c r="B6601" s="141">
        <v>-2.8429485722975101</v>
      </c>
      <c r="C6601" s="141">
        <v>-2.8786729678881602</v>
      </c>
      <c r="D6601" s="141">
        <v>-2.5022889394828902</v>
      </c>
      <c r="E6601" s="141">
        <v>-2.88988964888535</v>
      </c>
    </row>
    <row r="6602" spans="1:5" x14ac:dyDescent="0.25">
      <c r="A6602" s="141">
        <v>34977.846893126502</v>
      </c>
      <c r="B6602" s="141">
        <v>-2.8429702341891598</v>
      </c>
      <c r="C6602" s="141">
        <v>-2.2918804579222498</v>
      </c>
      <c r="D6602" s="141">
        <v>-2.50228568797605</v>
      </c>
      <c r="E6602" s="141">
        <v>-2.8901759305276702</v>
      </c>
    </row>
    <row r="6603" spans="1:5" x14ac:dyDescent="0.25">
      <c r="A6603" s="141">
        <v>34982.322042323802</v>
      </c>
      <c r="B6603" s="141">
        <v>-2.8429761627671599</v>
      </c>
      <c r="C6603" s="141">
        <v>-2.8792301978146901</v>
      </c>
      <c r="D6603" s="141">
        <v>-2.50228477136003</v>
      </c>
      <c r="E6603" s="141">
        <v>-2.8902568618112898</v>
      </c>
    </row>
    <row r="6604" spans="1:5" x14ac:dyDescent="0.25">
      <c r="A6604" s="141">
        <v>34996.655929921697</v>
      </c>
      <c r="B6604" s="141">
        <v>-2.8429945616793</v>
      </c>
      <c r="C6604" s="141">
        <v>-2.5567511424888001</v>
      </c>
      <c r="D6604" s="141">
        <v>-2.5022818447324999</v>
      </c>
      <c r="E6604" s="141">
        <v>-2.8905159394247799</v>
      </c>
    </row>
    <row r="6605" spans="1:5" x14ac:dyDescent="0.25">
      <c r="A6605" s="141">
        <v>34997.053733876302</v>
      </c>
      <c r="B6605" s="141">
        <v>-2.8429950594679498</v>
      </c>
      <c r="C6605" s="141">
        <v>-3.25943598677478</v>
      </c>
      <c r="D6605" s="141">
        <v>-2.50228176371261</v>
      </c>
      <c r="E6605" s="141">
        <v>-2.8905231263659701</v>
      </c>
    </row>
    <row r="6606" spans="1:5" x14ac:dyDescent="0.25">
      <c r="A6606" s="141">
        <v>35010.115865254498</v>
      </c>
      <c r="B6606" s="141">
        <v>-2.8430110197452501</v>
      </c>
      <c r="C6606" s="141">
        <v>-2.9031269524261401</v>
      </c>
      <c r="D6606" s="141">
        <v>-2.5022791094303498</v>
      </c>
      <c r="E6606" s="141">
        <v>-2.8907590187581498</v>
      </c>
    </row>
    <row r="6607" spans="1:5" x14ac:dyDescent="0.25">
      <c r="A6607" s="141">
        <v>35012.315977344697</v>
      </c>
      <c r="B6607" s="141">
        <v>-2.8430136344935701</v>
      </c>
      <c r="C6607" s="141">
        <v>-3.2176482631271202</v>
      </c>
      <c r="D6607" s="141">
        <v>-2.5022786635140699</v>
      </c>
      <c r="E6607" s="141">
        <v>-2.8907987329435598</v>
      </c>
    </row>
    <row r="6608" spans="1:5" x14ac:dyDescent="0.25">
      <c r="A6608" s="141">
        <v>35019.427919496098</v>
      </c>
      <c r="B6608" s="141">
        <v>-2.8430219417835199</v>
      </c>
      <c r="C6608" s="141">
        <v>-2.8671222376379601</v>
      </c>
      <c r="D6608" s="141">
        <v>-2.50227722435308</v>
      </c>
      <c r="E6608" s="141">
        <v>-2.8909270744814699</v>
      </c>
    </row>
    <row r="6609" spans="1:5" x14ac:dyDescent="0.25">
      <c r="A6609" s="141">
        <v>35029.176422916004</v>
      </c>
      <c r="B6609" s="141">
        <v>-2.8430329689774498</v>
      </c>
      <c r="C6609" s="141">
        <v>-2.2272381996681201</v>
      </c>
      <c r="D6609" s="141">
        <v>-2.5022752573178799</v>
      </c>
      <c r="E6609" s="141">
        <v>-2.8911029056137099</v>
      </c>
    </row>
    <row r="6610" spans="1:5" x14ac:dyDescent="0.25">
      <c r="A6610" s="141">
        <v>35030.480577703602</v>
      </c>
      <c r="B6610" s="141">
        <v>-2.8430344126428801</v>
      </c>
      <c r="C6610" s="141">
        <v>-2.3349632202070798</v>
      </c>
      <c r="D6610" s="141">
        <v>-2.5022749946638099</v>
      </c>
      <c r="E6610" s="141">
        <v>-2.8911264204287401</v>
      </c>
    </row>
    <row r="6611" spans="1:5" x14ac:dyDescent="0.25">
      <c r="A6611" s="141">
        <v>35034.824057446902</v>
      </c>
      <c r="B6611" s="141">
        <v>-2.8430391670674702</v>
      </c>
      <c r="C6611" s="141">
        <v>-1.9470872572557001</v>
      </c>
      <c r="D6611" s="141">
        <v>-2.5022741207397501</v>
      </c>
      <c r="E6611" s="141">
        <v>-2.89120472295438</v>
      </c>
    </row>
    <row r="6612" spans="1:5" x14ac:dyDescent="0.25">
      <c r="A6612" s="141">
        <v>35036.809893794598</v>
      </c>
      <c r="B6612" s="141">
        <v>-2.8430413132757399</v>
      </c>
      <c r="C6612" s="141">
        <v>-2.5274194856344101</v>
      </c>
      <c r="D6612" s="141">
        <v>-2.5022737216144599</v>
      </c>
      <c r="E6612" s="141">
        <v>-2.8912405159367398</v>
      </c>
    </row>
    <row r="6613" spans="1:5" x14ac:dyDescent="0.25">
      <c r="A6613" s="141">
        <v>35038.679557861098</v>
      </c>
      <c r="B6613" s="141">
        <v>-2.84304331815175</v>
      </c>
      <c r="C6613" s="141">
        <v>-6.6304864602866802</v>
      </c>
      <c r="D6613" s="141">
        <v>-2.50227334608608</v>
      </c>
      <c r="E6613" s="141">
        <v>-2.8912742110611598</v>
      </c>
    </row>
    <row r="6614" spans="1:5" x14ac:dyDescent="0.25">
      <c r="A6614" s="141">
        <v>35049.022587887797</v>
      </c>
      <c r="B6614" s="141">
        <v>-2.8430541327007899</v>
      </c>
      <c r="C6614" s="141">
        <v>-2.8167329625257098</v>
      </c>
      <c r="D6614" s="141">
        <v>-2.5022712729963499</v>
      </c>
      <c r="E6614" s="141">
        <v>-2.89146054396819</v>
      </c>
    </row>
    <row r="6615" spans="1:5" x14ac:dyDescent="0.25">
      <c r="A6615" s="141">
        <v>35058.815336526699</v>
      </c>
      <c r="B6615" s="141">
        <v>-2.84306394030971</v>
      </c>
      <c r="C6615" s="141">
        <v>-2.7911725644942398</v>
      </c>
      <c r="D6615" s="141">
        <v>-2.5022693169790999</v>
      </c>
      <c r="E6615" s="141">
        <v>-2.8916368547607498</v>
      </c>
    </row>
    <row r="6616" spans="1:5" x14ac:dyDescent="0.25">
      <c r="A6616" s="141">
        <v>35066.659550351898</v>
      </c>
      <c r="B6616" s="141">
        <v>-2.84307149364518</v>
      </c>
      <c r="C6616" s="141">
        <v>-3.1806062478762098</v>
      </c>
      <c r="D6616" s="141">
        <v>-2.50226775491846</v>
      </c>
      <c r="E6616" s="141">
        <v>-2.89177800722763</v>
      </c>
    </row>
    <row r="6617" spans="1:5" x14ac:dyDescent="0.25">
      <c r="A6617" s="141">
        <v>35068.232511812901</v>
      </c>
      <c r="B6617" s="141">
        <v>-2.8430729758608</v>
      </c>
      <c r="C6617" s="141">
        <v>-3.2392706218546499</v>
      </c>
      <c r="D6617" s="141">
        <v>-2.5022674421949902</v>
      </c>
      <c r="E6617" s="141">
        <v>-2.8918063036268</v>
      </c>
    </row>
    <row r="6618" spans="1:5" x14ac:dyDescent="0.25">
      <c r="A6618" s="141">
        <v>35074.453315597297</v>
      </c>
      <c r="B6618" s="141">
        <v>-2.8430787316785402</v>
      </c>
      <c r="C6618" s="141">
        <v>-1.06637182919442</v>
      </c>
      <c r="D6618" s="141">
        <v>-2.50226620709017</v>
      </c>
      <c r="E6618" s="141">
        <v>-2.8919181843127699</v>
      </c>
    </row>
    <row r="6619" spans="1:5" x14ac:dyDescent="0.25">
      <c r="A6619" s="141">
        <v>35075.529680971697</v>
      </c>
      <c r="B6619" s="141">
        <v>-2.8430797104005898</v>
      </c>
      <c r="C6619" s="141">
        <v>-2.8719091724922601</v>
      </c>
      <c r="D6619" s="141">
        <v>-2.5022659936537202</v>
      </c>
      <c r="E6619" s="141">
        <v>-2.8919375382972698</v>
      </c>
    </row>
    <row r="6620" spans="1:5" x14ac:dyDescent="0.25">
      <c r="A6620" s="141">
        <v>35076.676637748897</v>
      </c>
      <c r="B6620" s="141">
        <v>-2.8430807477299598</v>
      </c>
      <c r="C6620" s="141">
        <v>-8.2665247713106194</v>
      </c>
      <c r="D6620" s="141">
        <v>-2.5022657663070098</v>
      </c>
      <c r="E6620" s="141">
        <v>-2.8919581601577402</v>
      </c>
    </row>
    <row r="6621" spans="1:5" x14ac:dyDescent="0.25">
      <c r="A6621" s="141">
        <v>35103.132971783401</v>
      </c>
      <c r="B6621" s="141">
        <v>-2.8431030773361701</v>
      </c>
      <c r="C6621" s="141">
        <v>-2.8820653686521598</v>
      </c>
      <c r="D6621" s="141">
        <v>-2.5022605472679098</v>
      </c>
      <c r="E6621" s="141">
        <v>-2.89243342755677</v>
      </c>
    </row>
    <row r="6622" spans="1:5" x14ac:dyDescent="0.25">
      <c r="A6622" s="141">
        <v>35105.757899841097</v>
      </c>
      <c r="B6622" s="141">
        <v>-2.8431051257923401</v>
      </c>
      <c r="C6622" s="141">
        <v>-2.8765354483610701</v>
      </c>
      <c r="D6622" s="141">
        <v>-2.5022600320675101</v>
      </c>
      <c r="E6622" s="141">
        <v>-2.89248053956163</v>
      </c>
    </row>
    <row r="6623" spans="1:5" x14ac:dyDescent="0.25">
      <c r="A6623" s="141">
        <v>35108.476658279797</v>
      </c>
      <c r="B6623" s="141">
        <v>-2.8431072156857602</v>
      </c>
      <c r="C6623" s="141">
        <v>-2.7246812595937802</v>
      </c>
      <c r="D6623" s="141">
        <v>-2.5022594989490399</v>
      </c>
      <c r="E6623" s="141">
        <v>-2.8925293274534298</v>
      </c>
    </row>
    <row r="6624" spans="1:5" x14ac:dyDescent="0.25">
      <c r="A6624" s="141">
        <v>35108.8871893584</v>
      </c>
      <c r="B6624" s="141">
        <v>-2.84310752844782</v>
      </c>
      <c r="C6624" s="141">
        <v>-2.9066027922742599</v>
      </c>
      <c r="D6624" s="141">
        <v>-2.5022594184924798</v>
      </c>
      <c r="E6624" s="141">
        <v>-2.8925366936759001</v>
      </c>
    </row>
    <row r="6625" spans="1:5" x14ac:dyDescent="0.25">
      <c r="A6625" s="141">
        <v>35117.406369805802</v>
      </c>
      <c r="B6625" s="141">
        <v>-2.84311385232543</v>
      </c>
      <c r="C6625" s="141">
        <v>-2.77742612545764</v>
      </c>
      <c r="D6625" s="141">
        <v>-2.5022577514977802</v>
      </c>
      <c r="E6625" s="141">
        <v>-2.8926895117554001</v>
      </c>
    </row>
    <row r="6626" spans="1:5" x14ac:dyDescent="0.25">
      <c r="A6626" s="141">
        <v>35119.559966082903</v>
      </c>
      <c r="B6626" s="141">
        <v>-2.84311540067633</v>
      </c>
      <c r="C6626" s="141">
        <v>-2.79609581165374</v>
      </c>
      <c r="D6626" s="141">
        <v>-2.50225733087973</v>
      </c>
      <c r="E6626" s="141">
        <v>-2.8927281302474301</v>
      </c>
    </row>
    <row r="6627" spans="1:5" x14ac:dyDescent="0.25">
      <c r="A6627" s="141">
        <v>35121.764284789999</v>
      </c>
      <c r="B6627" s="141">
        <v>-2.8431169644786198</v>
      </c>
      <c r="C6627" s="141">
        <v>-3.1393915426040202</v>
      </c>
      <c r="D6627" s="141">
        <v>-2.50225690068436</v>
      </c>
      <c r="E6627" s="141">
        <v>-2.8927676528672199</v>
      </c>
    </row>
    <row r="6628" spans="1:5" x14ac:dyDescent="0.25">
      <c r="A6628" s="141">
        <v>35121.801615587101</v>
      </c>
      <c r="B6628" s="141">
        <v>-2.8431169907790101</v>
      </c>
      <c r="C6628" s="141">
        <v>-2.8845655307476399</v>
      </c>
      <c r="D6628" s="141">
        <v>-2.5022568934017402</v>
      </c>
      <c r="E6628" s="141">
        <v>-2.89276832214727</v>
      </c>
    </row>
    <row r="6629" spans="1:5" x14ac:dyDescent="0.25">
      <c r="A6629" s="141">
        <v>35123.671448343302</v>
      </c>
      <c r="B6629" s="141">
        <v>-2.84311830031664</v>
      </c>
      <c r="C6629" s="141">
        <v>-2.5545118266891098</v>
      </c>
      <c r="D6629" s="141">
        <v>-2.50225652875059</v>
      </c>
      <c r="E6629" s="141">
        <v>-2.8928018431678599</v>
      </c>
    </row>
    <row r="6630" spans="1:5" x14ac:dyDescent="0.25">
      <c r="A6630" s="141">
        <v>35131.989399169797</v>
      </c>
      <c r="B6630" s="141">
        <v>-2.84312394040849</v>
      </c>
      <c r="C6630" s="141">
        <v>-2.44026379962486</v>
      </c>
      <c r="D6630" s="141">
        <v>-2.5022549095037498</v>
      </c>
      <c r="E6630" s="141">
        <v>-2.8929509134004099</v>
      </c>
    </row>
    <row r="6631" spans="1:5" x14ac:dyDescent="0.25">
      <c r="A6631" s="141">
        <v>35141.094814678901</v>
      </c>
      <c r="B6631" s="141">
        <v>-2.8431297673972198</v>
      </c>
      <c r="C6631" s="141">
        <v>-2.8918598242220099</v>
      </c>
      <c r="D6631" s="141">
        <v>-2.5022531423967802</v>
      </c>
      <c r="E6631" s="141">
        <v>-2.89311400607115</v>
      </c>
    </row>
    <row r="6632" spans="1:5" x14ac:dyDescent="0.25">
      <c r="A6632" s="141">
        <v>35142.463594182504</v>
      </c>
      <c r="B6632" s="141">
        <v>-2.8431306119824602</v>
      </c>
      <c r="C6632" s="141">
        <v>-2.8794209503395001</v>
      </c>
      <c r="D6632" s="141">
        <v>-2.5022528772458998</v>
      </c>
      <c r="E6632" s="141">
        <v>-2.8931385149563398</v>
      </c>
    </row>
    <row r="6633" spans="1:5" x14ac:dyDescent="0.25">
      <c r="A6633" s="141">
        <v>35152.966976414202</v>
      </c>
      <c r="B6633" s="141">
        <v>-2.8431368201744198</v>
      </c>
      <c r="C6633" s="141">
        <v>-3.16460214581309</v>
      </c>
      <c r="D6633" s="141">
        <v>-2.5022508468699698</v>
      </c>
      <c r="E6633" s="141">
        <v>-2.8933265136575201</v>
      </c>
    </row>
    <row r="6634" spans="1:5" x14ac:dyDescent="0.25">
      <c r="A6634" s="141">
        <v>35153.096813450902</v>
      </c>
      <c r="B6634" s="141">
        <v>-2.84313689389684</v>
      </c>
      <c r="C6634" s="141">
        <v>-2.8330579638947699</v>
      </c>
      <c r="D6634" s="141">
        <v>-2.5022508218188402</v>
      </c>
      <c r="E6634" s="141">
        <v>-2.8933288368049799</v>
      </c>
    </row>
    <row r="6635" spans="1:5" x14ac:dyDescent="0.25">
      <c r="A6635" s="141">
        <v>35154.377233596701</v>
      </c>
      <c r="B6635" s="141">
        <v>-2.84313761697911</v>
      </c>
      <c r="C6635" s="141">
        <v>-2.70523392030021</v>
      </c>
      <c r="D6635" s="141">
        <v>-2.5022505748327202</v>
      </c>
      <c r="E6635" s="141">
        <v>-2.89335174606637</v>
      </c>
    </row>
    <row r="6636" spans="1:5" x14ac:dyDescent="0.25">
      <c r="A6636" s="141">
        <v>35158.755989044097</v>
      </c>
      <c r="B6636" s="141">
        <v>-2.8431400355604</v>
      </c>
      <c r="C6636" s="141">
        <v>-2.0955170553943598</v>
      </c>
      <c r="D6636" s="141">
        <v>-2.5022497310426002</v>
      </c>
      <c r="E6636" s="141">
        <v>-2.8934300765104699</v>
      </c>
    </row>
    <row r="6637" spans="1:5" x14ac:dyDescent="0.25">
      <c r="A6637" s="141">
        <v>35165.710066936903</v>
      </c>
      <c r="B6637" s="141">
        <v>-2.8431437042327601</v>
      </c>
      <c r="C6637" s="141">
        <v>-2.9829204924141202</v>
      </c>
      <c r="D6637" s="141">
        <v>-2.5022483936823399</v>
      </c>
      <c r="E6637" s="141">
        <v>-2.8935544310333499</v>
      </c>
    </row>
    <row r="6638" spans="1:5" x14ac:dyDescent="0.25">
      <c r="A6638" s="141">
        <v>35176.271907765797</v>
      </c>
      <c r="B6638" s="141">
        <v>-2.8431488715856701</v>
      </c>
      <c r="C6638" s="141">
        <v>-2.7732837310186298</v>
      </c>
      <c r="D6638" s="141">
        <v>-2.5022463688307601</v>
      </c>
      <c r="E6638" s="141">
        <v>-2.8937431940495899</v>
      </c>
    </row>
    <row r="6639" spans="1:5" x14ac:dyDescent="0.25">
      <c r="A6639" s="141">
        <v>35179.275908754003</v>
      </c>
      <c r="B6639" s="141">
        <v>-2.8431502521593801</v>
      </c>
      <c r="C6639" s="141">
        <v>-2.0910991318241399</v>
      </c>
      <c r="D6639" s="141">
        <v>-2.5022457943157601</v>
      </c>
      <c r="E6639" s="141">
        <v>-2.8937968585698099</v>
      </c>
    </row>
    <row r="6640" spans="1:5" x14ac:dyDescent="0.25">
      <c r="A6640" s="141">
        <v>35191.623133412802</v>
      </c>
      <c r="B6640" s="141">
        <v>-2.84315551215454</v>
      </c>
      <c r="C6640" s="141">
        <v>-1.9308217856090499</v>
      </c>
      <c r="D6640" s="141">
        <v>-2.5022434393899902</v>
      </c>
      <c r="E6640" s="141">
        <v>-2.8940173240687201</v>
      </c>
    </row>
    <row r="6641" spans="1:5" x14ac:dyDescent="0.25">
      <c r="A6641" s="141">
        <v>35195.474634211401</v>
      </c>
      <c r="B6641" s="141">
        <v>-2.8431570164820599</v>
      </c>
      <c r="C6641" s="141">
        <v>-2.8529376778215898</v>
      </c>
      <c r="D6641" s="141">
        <v>-2.5022427069445099</v>
      </c>
      <c r="E6641" s="141">
        <v>-2.8940860582601999</v>
      </c>
    </row>
    <row r="6642" spans="1:5" x14ac:dyDescent="0.25">
      <c r="A6642" s="141">
        <v>35202.137258641596</v>
      </c>
      <c r="B6642" s="141">
        <v>-2.8431594655991299</v>
      </c>
      <c r="C6642" s="141">
        <v>-3.2544131679783899</v>
      </c>
      <c r="D6642" s="141">
        <v>-2.50224144229714</v>
      </c>
      <c r="E6642" s="141">
        <v>-2.8942049192722399</v>
      </c>
    </row>
    <row r="6643" spans="1:5" x14ac:dyDescent="0.25">
      <c r="A6643" s="141">
        <v>35209.618025761003</v>
      </c>
      <c r="B6643" s="141">
        <v>-2.8431619841007101</v>
      </c>
      <c r="C6643" s="141">
        <v>-2.4034927700542101</v>
      </c>
      <c r="D6643" s="141">
        <v>-2.5022400259706199</v>
      </c>
      <c r="E6643" s="141">
        <v>-2.8943383142967001</v>
      </c>
    </row>
    <row r="6644" spans="1:5" x14ac:dyDescent="0.25">
      <c r="A6644" s="141">
        <v>35219.113720601403</v>
      </c>
      <c r="B6644" s="141">
        <v>-2.84316482847353</v>
      </c>
      <c r="C6644" s="141">
        <v>-2.4139675258133702</v>
      </c>
      <c r="D6644" s="141">
        <v>-2.5022382336647699</v>
      </c>
      <c r="E6644" s="141">
        <v>-2.8945075448116802</v>
      </c>
    </row>
    <row r="6645" spans="1:5" x14ac:dyDescent="0.25">
      <c r="A6645" s="141">
        <v>35226.063264787299</v>
      </c>
      <c r="B6645" s="141">
        <v>-2.8431666602798402</v>
      </c>
      <c r="C6645" s="141">
        <v>-3.0466697576741999</v>
      </c>
      <c r="D6645" s="141">
        <v>-2.5022369258446999</v>
      </c>
      <c r="E6645" s="141">
        <v>-2.8946313313593302</v>
      </c>
    </row>
    <row r="6646" spans="1:5" x14ac:dyDescent="0.25">
      <c r="A6646" s="141">
        <v>35226.259717342196</v>
      </c>
      <c r="B6646" s="141">
        <v>-2.8431667089927299</v>
      </c>
      <c r="C6646" s="141">
        <v>-2.4610028848010401</v>
      </c>
      <c r="D6646" s="141">
        <v>-2.5022368889226199</v>
      </c>
      <c r="E6646" s="141">
        <v>-2.89463482978416</v>
      </c>
    </row>
    <row r="6647" spans="1:5" x14ac:dyDescent="0.25">
      <c r="A6647" s="141">
        <v>35230.091582428198</v>
      </c>
      <c r="B6647" s="141">
        <v>-2.8431676254037401</v>
      </c>
      <c r="C6647" s="141">
        <v>-3.0334274349852102</v>
      </c>
      <c r="D6647" s="141">
        <v>-2.5022361692733601</v>
      </c>
      <c r="E6647" s="141">
        <v>-2.8947030585226798</v>
      </c>
    </row>
    <row r="6648" spans="1:5" x14ac:dyDescent="0.25">
      <c r="A6648" s="141">
        <v>35234.617061832701</v>
      </c>
      <c r="B6648" s="141">
        <v>-2.84316862500815</v>
      </c>
      <c r="C6648" s="141">
        <v>-3.2250559233631999</v>
      </c>
      <c r="D6648" s="141">
        <v>-2.5022353206493402</v>
      </c>
      <c r="E6648" s="141">
        <v>-2.8947836152481399</v>
      </c>
    </row>
    <row r="6649" spans="1:5" x14ac:dyDescent="0.25">
      <c r="A6649" s="141">
        <v>35239.357611375599</v>
      </c>
      <c r="B6649" s="141">
        <v>-2.8431695760848301</v>
      </c>
      <c r="C6649" s="141">
        <v>-3.21755705390173</v>
      </c>
      <c r="D6649" s="141">
        <v>-2.5022344331936499</v>
      </c>
      <c r="E6649" s="141">
        <v>-2.89486797449629</v>
      </c>
    </row>
    <row r="6650" spans="1:5" x14ac:dyDescent="0.25">
      <c r="A6650" s="141">
        <v>35247.792925637703</v>
      </c>
      <c r="B6650" s="141">
        <v>-2.8431710254502902</v>
      </c>
      <c r="C6650" s="141">
        <v>-2.35669825985571</v>
      </c>
      <c r="D6650" s="141">
        <v>-2.5022328578495099</v>
      </c>
      <c r="E6650" s="141">
        <v>-2.8950180173831002</v>
      </c>
    </row>
    <row r="6651" spans="1:5" x14ac:dyDescent="0.25">
      <c r="A6651" s="141">
        <v>35248.115683703203</v>
      </c>
      <c r="B6651" s="141">
        <v>-2.8431710747273899</v>
      </c>
      <c r="C6651" s="141">
        <v>-2.8230565868208002</v>
      </c>
      <c r="D6651" s="141">
        <v>-2.5022327976689498</v>
      </c>
      <c r="E6651" s="141">
        <v>-2.8950237567607</v>
      </c>
    </row>
    <row r="6652" spans="1:5" x14ac:dyDescent="0.25">
      <c r="A6652" s="141">
        <v>35248.632972850501</v>
      </c>
      <c r="B6652" s="141">
        <v>-2.84317115275458</v>
      </c>
      <c r="C6652" s="141">
        <v>-1.9814258385402701</v>
      </c>
      <c r="D6652" s="141">
        <v>-2.5022327012315002</v>
      </c>
      <c r="E6652" s="141">
        <v>-2.8950329550892602</v>
      </c>
    </row>
    <row r="6653" spans="1:5" x14ac:dyDescent="0.25">
      <c r="A6653" s="141">
        <v>35264.094558655801</v>
      </c>
      <c r="B6653" s="141">
        <v>-2.8431729448888801</v>
      </c>
      <c r="C6653" s="141">
        <v>-4.0892599062303097</v>
      </c>
      <c r="D6653" s="141">
        <v>-2.5022298271730601</v>
      </c>
      <c r="E6653" s="141">
        <v>-2.8953077433001799</v>
      </c>
    </row>
    <row r="6654" spans="1:5" x14ac:dyDescent="0.25">
      <c r="A6654" s="141">
        <v>35270.554525694199</v>
      </c>
      <c r="B6654" s="141">
        <v>-2.8431733841050502</v>
      </c>
      <c r="C6654" s="141">
        <v>-3.5277942910693501</v>
      </c>
      <c r="D6654" s="141">
        <v>-2.5022286311958801</v>
      </c>
      <c r="E6654" s="141">
        <v>-2.8954224676895701</v>
      </c>
    </row>
    <row r="6655" spans="1:5" x14ac:dyDescent="0.25">
      <c r="A6655" s="141">
        <v>35273.395293457303</v>
      </c>
      <c r="B6655" s="141">
        <v>-2.8431735194988099</v>
      </c>
      <c r="C6655" s="141">
        <v>-3.20210831812228</v>
      </c>
      <c r="D6655" s="141">
        <v>-2.50222810616554</v>
      </c>
      <c r="E6655" s="141">
        <v>-2.89547290193756</v>
      </c>
    </row>
    <row r="6656" spans="1:5" x14ac:dyDescent="0.25">
      <c r="A6656" s="141">
        <v>35273.603993718803</v>
      </c>
      <c r="B6656" s="141">
        <v>-2.8431735280546002</v>
      </c>
      <c r="C6656" s="141">
        <v>-2.5235436682833501</v>
      </c>
      <c r="D6656" s="141">
        <v>-2.5022280676152699</v>
      </c>
      <c r="E6656" s="141">
        <v>-2.8954766067675402</v>
      </c>
    </row>
    <row r="6657" spans="1:5" x14ac:dyDescent="0.25">
      <c r="A6657" s="141">
        <v>35273.799646459898</v>
      </c>
      <c r="B6657" s="141">
        <v>-2.8431735359025798</v>
      </c>
      <c r="C6657" s="141">
        <v>-2.6738974073571802</v>
      </c>
      <c r="D6657" s="141">
        <v>-2.5022280314777698</v>
      </c>
      <c r="E6657" s="141">
        <v>-2.8954800799317701</v>
      </c>
    </row>
    <row r="6658" spans="1:5" x14ac:dyDescent="0.25">
      <c r="A6658" s="141">
        <v>35274.668386239602</v>
      </c>
      <c r="B6658" s="141">
        <v>-2.8431735687281798</v>
      </c>
      <c r="C6658" s="141">
        <v>-3.5181086737799099</v>
      </c>
      <c r="D6658" s="141">
        <v>-2.5022278710511001</v>
      </c>
      <c r="E6658" s="141">
        <v>-2.89549550096736</v>
      </c>
    </row>
    <row r="6659" spans="1:5" x14ac:dyDescent="0.25">
      <c r="A6659" s="141">
        <v>35294.0219819677</v>
      </c>
      <c r="B6659" s="141">
        <v>-2.8431734446033801</v>
      </c>
      <c r="C6659" s="141">
        <v>-2.4795157044770599</v>
      </c>
      <c r="D6659" s="141">
        <v>-2.5022243104278798</v>
      </c>
      <c r="E6659" s="141">
        <v>-2.89583881316126</v>
      </c>
    </row>
    <row r="6660" spans="1:5" x14ac:dyDescent="0.25">
      <c r="A6660" s="141">
        <v>35294.463938217501</v>
      </c>
      <c r="B6660" s="141">
        <v>-2.8431734226479701</v>
      </c>
      <c r="C6660" s="141">
        <v>-2.2365510218725499</v>
      </c>
      <c r="D6660" s="141">
        <v>-2.5022242294157699</v>
      </c>
      <c r="E6660" s="141">
        <v>-2.8958466477453499</v>
      </c>
    </row>
    <row r="6661" spans="1:5" x14ac:dyDescent="0.25">
      <c r="A6661" s="141">
        <v>35296.0307873169</v>
      </c>
      <c r="B6661" s="141">
        <v>-2.8431733379316602</v>
      </c>
      <c r="C6661" s="141">
        <v>-2.7606610514944299</v>
      </c>
      <c r="D6661" s="141">
        <v>-2.50222394231404</v>
      </c>
      <c r="E6661" s="141">
        <v>-2.8958744214770999</v>
      </c>
    </row>
    <row r="6662" spans="1:5" x14ac:dyDescent="0.25">
      <c r="A6662" s="141">
        <v>35296.363044987003</v>
      </c>
      <c r="B6662" s="141">
        <v>-2.84317331858816</v>
      </c>
      <c r="C6662" s="141">
        <v>-2.6609145353813299</v>
      </c>
      <c r="D6662" s="141">
        <v>-2.5022238814542601</v>
      </c>
      <c r="E6662" s="141">
        <v>-2.8958803106470001</v>
      </c>
    </row>
    <row r="6663" spans="1:5" x14ac:dyDescent="0.25">
      <c r="A6663" s="141">
        <v>35296.628687075099</v>
      </c>
      <c r="B6663" s="141">
        <v>-2.8431733027758099</v>
      </c>
      <c r="C6663" s="141">
        <v>-3.3057409921190199</v>
      </c>
      <c r="D6663" s="141">
        <v>-2.5022238328018802</v>
      </c>
      <c r="E6663" s="141">
        <v>-2.8958850189796399</v>
      </c>
    </row>
    <row r="6664" spans="1:5" x14ac:dyDescent="0.25">
      <c r="A6664" s="141">
        <v>35301.062044714599</v>
      </c>
      <c r="B6664" s="141">
        <v>-2.8431729933526499</v>
      </c>
      <c r="C6664" s="141">
        <v>-2.9408298434729301</v>
      </c>
      <c r="D6664" s="141">
        <v>-2.5022230215408499</v>
      </c>
      <c r="E6664" s="141">
        <v>-2.8959635848062701</v>
      </c>
    </row>
    <row r="6665" spans="1:5" x14ac:dyDescent="0.25">
      <c r="A6665" s="141">
        <v>35303.264046173797</v>
      </c>
      <c r="B6665" s="141">
        <v>-2.8431728077345801</v>
      </c>
      <c r="C6665" s="141">
        <v>-3.1205195867076401</v>
      </c>
      <c r="D6665" s="141">
        <v>-2.5022226190932901</v>
      </c>
      <c r="E6665" s="141">
        <v>-2.8960025988095799</v>
      </c>
    </row>
    <row r="6666" spans="1:5" x14ac:dyDescent="0.25">
      <c r="A6666" s="141">
        <v>35306.135971450603</v>
      </c>
      <c r="B6666" s="141">
        <v>-2.8431725338003999</v>
      </c>
      <c r="C6666" s="141">
        <v>-2.8663224611668001</v>
      </c>
      <c r="D6666" s="141">
        <v>-2.5022220947032401</v>
      </c>
      <c r="E6666" s="141">
        <v>-2.8960534734102099</v>
      </c>
    </row>
    <row r="6667" spans="1:5" x14ac:dyDescent="0.25">
      <c r="A6667" s="141">
        <v>35313.863912434397</v>
      </c>
      <c r="B6667" s="141">
        <v>-2.8431716176740802</v>
      </c>
      <c r="C6667" s="141">
        <v>-2.93767685396219</v>
      </c>
      <c r="D6667" s="141">
        <v>-2.5022206864308401</v>
      </c>
      <c r="E6667" s="141">
        <v>-2.8961903202097998</v>
      </c>
    </row>
    <row r="6668" spans="1:5" x14ac:dyDescent="0.25">
      <c r="A6668" s="141">
        <v>35314.959747158202</v>
      </c>
      <c r="B6668" s="141">
        <v>-2.8431714666358801</v>
      </c>
      <c r="C6668" s="141">
        <v>-3.3396152806515098</v>
      </c>
      <c r="D6668" s="141">
        <v>-2.5022204870643501</v>
      </c>
      <c r="E6668" s="141">
        <v>-2.8962097194612202</v>
      </c>
    </row>
    <row r="6669" spans="1:5" x14ac:dyDescent="0.25">
      <c r="A6669" s="141">
        <v>35325.961908733101</v>
      </c>
      <c r="B6669" s="141">
        <v>-2.8431696593618101</v>
      </c>
      <c r="C6669" s="141">
        <v>-2.7156593715791599</v>
      </c>
      <c r="D6669" s="141">
        <v>-2.5022184899539499</v>
      </c>
      <c r="E6669" s="141">
        <v>-2.8964044069058099</v>
      </c>
    </row>
    <row r="6670" spans="1:5" x14ac:dyDescent="0.25">
      <c r="A6670" s="141">
        <v>35330.755977517802</v>
      </c>
      <c r="B6670" s="141">
        <v>-2.84316870638999</v>
      </c>
      <c r="C6670" s="141">
        <v>-2.8910291458554802</v>
      </c>
      <c r="D6670" s="141">
        <v>-2.5022176223096699</v>
      </c>
      <c r="E6670" s="141">
        <v>-2.8964891937785402</v>
      </c>
    </row>
    <row r="6671" spans="1:5" x14ac:dyDescent="0.25">
      <c r="A6671" s="141">
        <v>35336.560878642398</v>
      </c>
      <c r="B6671" s="141">
        <v>-2.8431674180499402</v>
      </c>
      <c r="C6671" s="141">
        <v>-2.9922289452440798</v>
      </c>
      <c r="D6671" s="141">
        <v>-2.5022165738129001</v>
      </c>
      <c r="E6671" s="141">
        <v>-2.89659182054903</v>
      </c>
    </row>
    <row r="6672" spans="1:5" x14ac:dyDescent="0.25">
      <c r="A6672" s="141">
        <v>35338.5695418912</v>
      </c>
      <c r="B6672" s="141">
        <v>-2.84316693795498</v>
      </c>
      <c r="C6672" s="141">
        <v>-2.5329340970699699</v>
      </c>
      <c r="D6672" s="141">
        <v>-2.50221621153604</v>
      </c>
      <c r="E6672" s="141">
        <v>-2.8966273228012498</v>
      </c>
    </row>
    <row r="6673" spans="1:5" x14ac:dyDescent="0.25">
      <c r="A6673" s="141">
        <v>35340.434891083903</v>
      </c>
      <c r="B6673" s="141">
        <v>-2.84316647632496</v>
      </c>
      <c r="C6673" s="141">
        <v>-2.44067603702725</v>
      </c>
      <c r="D6673" s="141">
        <v>-2.5022158753524</v>
      </c>
      <c r="E6673" s="141">
        <v>-2.89666028762809</v>
      </c>
    </row>
    <row r="6674" spans="1:5" x14ac:dyDescent="0.25">
      <c r="A6674" s="141">
        <v>35341.764519045697</v>
      </c>
      <c r="B6674" s="141">
        <v>-2.8431661379917301</v>
      </c>
      <c r="C6674" s="141">
        <v>-2.2084950589858598</v>
      </c>
      <c r="D6674" s="141">
        <v>-2.50221563586374</v>
      </c>
      <c r="E6674" s="141">
        <v>-2.8966837824864702</v>
      </c>
    </row>
    <row r="6675" spans="1:5" x14ac:dyDescent="0.25">
      <c r="A6675" s="141">
        <v>35342.314192861602</v>
      </c>
      <c r="B6675" s="141">
        <v>-2.84316599586638</v>
      </c>
      <c r="C6675" s="141">
        <v>-2.9700854681674498</v>
      </c>
      <c r="D6675" s="141">
        <v>-2.50221553689321</v>
      </c>
      <c r="E6675" s="141">
        <v>-2.8966934947289098</v>
      </c>
    </row>
    <row r="6676" spans="1:5" x14ac:dyDescent="0.25">
      <c r="A6676" s="141">
        <v>35349.222153522198</v>
      </c>
      <c r="B6676" s="141">
        <v>-2.8431640971677199</v>
      </c>
      <c r="C6676" s="141">
        <v>-2.82992779568472</v>
      </c>
      <c r="D6676" s="141">
        <v>-2.5022142948425001</v>
      </c>
      <c r="E6676" s="141">
        <v>-2.8968155206741102</v>
      </c>
    </row>
    <row r="6677" spans="1:5" x14ac:dyDescent="0.25">
      <c r="A6677" s="141">
        <v>35350.930634697499</v>
      </c>
      <c r="B6677" s="141">
        <v>-2.8431635954182499</v>
      </c>
      <c r="C6677" s="141">
        <v>-2.0899585117973198</v>
      </c>
      <c r="D6677" s="141">
        <v>-2.5022139881576702</v>
      </c>
      <c r="E6677" s="141">
        <v>-2.89684569119358</v>
      </c>
    </row>
    <row r="6678" spans="1:5" x14ac:dyDescent="0.25">
      <c r="A6678" s="141">
        <v>35351.312285850603</v>
      </c>
      <c r="B6678" s="141">
        <v>-2.8431634815915601</v>
      </c>
      <c r="C6678" s="141">
        <v>-2.13206938584969</v>
      </c>
      <c r="D6678" s="141">
        <v>-2.5022139196755901</v>
      </c>
      <c r="E6678" s="141">
        <v>-2.8968524303829599</v>
      </c>
    </row>
    <row r="6679" spans="1:5" x14ac:dyDescent="0.25">
      <c r="A6679" s="141">
        <v>35355.137026887001</v>
      </c>
      <c r="B6679" s="141">
        <v>-2.84316230572189</v>
      </c>
      <c r="C6679" s="141">
        <v>-3.27415866384225</v>
      </c>
      <c r="D6679" s="141">
        <v>-2.5022132339243899</v>
      </c>
      <c r="E6679" s="141">
        <v>-2.8969199577254701</v>
      </c>
    </row>
    <row r="6680" spans="1:5" x14ac:dyDescent="0.25">
      <c r="A6680" s="141">
        <v>35358.670446778597</v>
      </c>
      <c r="B6680" s="141">
        <v>-2.84316116261492</v>
      </c>
      <c r="C6680" s="141">
        <v>-2.5338487663545202</v>
      </c>
      <c r="D6680" s="141">
        <v>-2.5022126012878698</v>
      </c>
      <c r="E6680" s="141">
        <v>-2.8969823257153902</v>
      </c>
    </row>
    <row r="6681" spans="1:5" x14ac:dyDescent="0.25">
      <c r="A6681" s="141">
        <v>35359.590444123998</v>
      </c>
      <c r="B6681" s="141">
        <v>-2.8431608560331298</v>
      </c>
      <c r="C6681" s="141">
        <v>-2.6822069055169702</v>
      </c>
      <c r="D6681" s="141">
        <v>-2.50221243670723</v>
      </c>
      <c r="E6681" s="141">
        <v>-2.8969985619657299</v>
      </c>
    </row>
    <row r="6682" spans="1:5" x14ac:dyDescent="0.25">
      <c r="A6682" s="141">
        <v>35365.372675914798</v>
      </c>
      <c r="B6682" s="141">
        <v>-2.8431588444890199</v>
      </c>
      <c r="C6682" s="141">
        <v>-2.9552628170455901</v>
      </c>
      <c r="D6682" s="141">
        <v>-2.5022114036246399</v>
      </c>
      <c r="E6682" s="141">
        <v>-2.8971005838152402</v>
      </c>
    </row>
    <row r="6683" spans="1:5" x14ac:dyDescent="0.25">
      <c r="A6683" s="141">
        <v>35369.941309447298</v>
      </c>
      <c r="B6683" s="141">
        <v>-2.8431571518302601</v>
      </c>
      <c r="C6683" s="141">
        <v>-3.0772692781016602</v>
      </c>
      <c r="D6683" s="141">
        <v>-2.5022105889744402</v>
      </c>
      <c r="E6683" s="141">
        <v>-2.8971811637787499</v>
      </c>
    </row>
    <row r="6684" spans="1:5" x14ac:dyDescent="0.25">
      <c r="A6684" s="141">
        <v>35373.369754106701</v>
      </c>
      <c r="B6684" s="141">
        <v>-2.84315582171326</v>
      </c>
      <c r="C6684" s="141">
        <v>-3.2159833973513998</v>
      </c>
      <c r="D6684" s="141">
        <v>-2.5022099785658698</v>
      </c>
      <c r="E6684" s="141">
        <v>-2.89724161657595</v>
      </c>
    </row>
    <row r="6685" spans="1:5" x14ac:dyDescent="0.25">
      <c r="A6685" s="141">
        <v>35375.706552037598</v>
      </c>
      <c r="B6685" s="141">
        <v>-2.8431548856878801</v>
      </c>
      <c r="C6685" s="141"/>
      <c r="D6685" s="141">
        <v>-2.50220956297377</v>
      </c>
      <c r="E6685" s="141">
        <v>-2.8972828123543501</v>
      </c>
    </row>
    <row r="6686" spans="1:5" x14ac:dyDescent="0.25">
      <c r="A6686" s="141">
        <v>35380.036213138599</v>
      </c>
      <c r="B6686" s="141">
        <v>-2.8431530883539202</v>
      </c>
      <c r="C6686" s="141">
        <v>-2.95199199622032</v>
      </c>
      <c r="D6686" s="141">
        <v>-2.5022087939363602</v>
      </c>
      <c r="E6686" s="141">
        <v>-2.8973591227857698</v>
      </c>
    </row>
    <row r="6687" spans="1:5" x14ac:dyDescent="0.25">
      <c r="A6687" s="141">
        <v>35386.469273755501</v>
      </c>
      <c r="B6687" s="141">
        <v>-2.8431502666166</v>
      </c>
      <c r="C6687" s="141">
        <v>-2.69084638678182</v>
      </c>
      <c r="D6687" s="141">
        <v>-2.5022076536398101</v>
      </c>
      <c r="E6687" s="141">
        <v>-2.89747246283939</v>
      </c>
    </row>
    <row r="6688" spans="1:5" x14ac:dyDescent="0.25">
      <c r="A6688" s="141">
        <v>35388.851026099997</v>
      </c>
      <c r="B6688" s="141">
        <v>-2.84314917604874</v>
      </c>
      <c r="C6688" s="141">
        <v>-1.6366158647064</v>
      </c>
      <c r="D6688" s="141">
        <v>-2.5022072321725699</v>
      </c>
      <c r="E6688" s="141">
        <v>-2.89751441241956</v>
      </c>
    </row>
    <row r="6689" spans="1:5" x14ac:dyDescent="0.25">
      <c r="A6689" s="141">
        <v>35395.423931405698</v>
      </c>
      <c r="B6689" s="141">
        <v>-2.8431460378573701</v>
      </c>
      <c r="C6689" s="141">
        <v>8.9493275702068296E-3</v>
      </c>
      <c r="D6689" s="141">
        <v>-2.50220607104777</v>
      </c>
      <c r="E6689" s="141">
        <v>-2.89763014382476</v>
      </c>
    </row>
    <row r="6690" spans="1:5" x14ac:dyDescent="0.25">
      <c r="A6690" s="141">
        <v>35400.114483311503</v>
      </c>
      <c r="B6690" s="141">
        <v>-2.8431436829905201</v>
      </c>
      <c r="C6690" s="141">
        <v>-2.09607998718415</v>
      </c>
      <c r="D6690" s="141">
        <v>-2.50220524423748</v>
      </c>
      <c r="E6690" s="141">
        <v>-2.8977126991215099</v>
      </c>
    </row>
    <row r="6691" spans="1:5" x14ac:dyDescent="0.25">
      <c r="A6691" s="141">
        <v>35414.327128841898</v>
      </c>
      <c r="B6691" s="141">
        <v>-2.8431359608312801</v>
      </c>
      <c r="C6691" s="141">
        <v>-2.7882239942522502</v>
      </c>
      <c r="D6691" s="141">
        <v>-2.5022027480574298</v>
      </c>
      <c r="E6691" s="141">
        <v>-2.8979626788855999</v>
      </c>
    </row>
    <row r="6692" spans="1:5" x14ac:dyDescent="0.25">
      <c r="A6692" s="141">
        <v>35418.427554559297</v>
      </c>
      <c r="B6692" s="141">
        <v>-2.84313356895071</v>
      </c>
      <c r="C6692" s="141">
        <v>-3.3339135663000699</v>
      </c>
      <c r="D6692" s="141">
        <v>-2.5022020304394501</v>
      </c>
      <c r="E6692" s="141">
        <v>-2.8980347524494099</v>
      </c>
    </row>
    <row r="6693" spans="1:5" x14ac:dyDescent="0.25">
      <c r="A6693" s="141">
        <v>35425.756755088798</v>
      </c>
      <c r="B6693" s="141">
        <v>-2.84312911070541</v>
      </c>
      <c r="C6693" s="141">
        <v>-2.6642702118861399</v>
      </c>
      <c r="D6693" s="141">
        <v>-2.50220075058819</v>
      </c>
      <c r="E6693" s="141">
        <v>-2.8981635259523499</v>
      </c>
    </row>
    <row r="6694" spans="1:5" x14ac:dyDescent="0.25">
      <c r="A6694" s="141">
        <v>35430.897560514102</v>
      </c>
      <c r="B6694" s="141">
        <v>-2.8431258436368001</v>
      </c>
      <c r="C6694" s="141">
        <v>-2.8723945397548598</v>
      </c>
      <c r="D6694" s="141">
        <v>-2.5021998550525399</v>
      </c>
      <c r="E6694" s="141">
        <v>-2.8982538092412802</v>
      </c>
    </row>
    <row r="6695" spans="1:5" x14ac:dyDescent="0.25">
      <c r="A6695" s="141">
        <v>35441.530474765001</v>
      </c>
      <c r="B6695" s="141">
        <v>-2.8431187199952599</v>
      </c>
      <c r="C6695" s="141">
        <v>-3.5208786924285902</v>
      </c>
      <c r="D6695" s="141">
        <v>-2.5021980084598501</v>
      </c>
      <c r="E6695" s="141">
        <v>-2.8984404398000798</v>
      </c>
    </row>
    <row r="6696" spans="1:5" x14ac:dyDescent="0.25">
      <c r="A6696" s="141">
        <v>35445.480952682701</v>
      </c>
      <c r="B6696" s="141">
        <v>-2.8431159475289598</v>
      </c>
      <c r="C6696" s="141">
        <v>-2.7872644156836701</v>
      </c>
      <c r="D6696" s="141">
        <v>-2.5021973243390501</v>
      </c>
      <c r="E6696" s="141">
        <v>-2.8985097428355</v>
      </c>
    </row>
    <row r="6697" spans="1:5" x14ac:dyDescent="0.25">
      <c r="A6697" s="141">
        <v>35447.608400439203</v>
      </c>
      <c r="B6697" s="141">
        <v>-2.8431144262411401</v>
      </c>
      <c r="C6697" s="141">
        <v>-2.2165538038110899</v>
      </c>
      <c r="D6697" s="141">
        <v>-2.5021969563574098</v>
      </c>
      <c r="E6697" s="141">
        <v>-2.8985470563677498</v>
      </c>
    </row>
    <row r="6698" spans="1:5" x14ac:dyDescent="0.25">
      <c r="A6698" s="141">
        <v>35451.027106724701</v>
      </c>
      <c r="B6698" s="141">
        <v>-2.8431119402048401</v>
      </c>
      <c r="C6698" s="141">
        <v>-2.8382162053291098</v>
      </c>
      <c r="D6698" s="141">
        <v>-2.5021963656698798</v>
      </c>
      <c r="E6698" s="141">
        <v>-2.8986070054181701</v>
      </c>
    </row>
    <row r="6699" spans="1:5" x14ac:dyDescent="0.25">
      <c r="A6699" s="141">
        <v>35453.325230101203</v>
      </c>
      <c r="B6699" s="141">
        <v>-2.8431102403552302</v>
      </c>
      <c r="C6699" s="141">
        <v>-3.0268945524653601</v>
      </c>
      <c r="D6699" s="141">
        <v>-2.5021959690420998</v>
      </c>
      <c r="E6699" s="141">
        <v>-2.89864729605643</v>
      </c>
    </row>
    <row r="6700" spans="1:5" x14ac:dyDescent="0.25">
      <c r="A6700" s="141">
        <v>35454.489638357001</v>
      </c>
      <c r="B6700" s="141">
        <v>-2.8431093702760202</v>
      </c>
      <c r="C6700" s="141">
        <v>-2.6082135305074399</v>
      </c>
      <c r="D6700" s="141">
        <v>-2.5021957682159202</v>
      </c>
      <c r="E6700" s="141">
        <v>-2.8986677078749201</v>
      </c>
    </row>
    <row r="6701" spans="1:5" x14ac:dyDescent="0.25">
      <c r="A6701" s="141">
        <v>35455.753986337797</v>
      </c>
      <c r="B6701" s="141">
        <v>-2.8431084188142899</v>
      </c>
      <c r="C6701" s="141">
        <v>-2.60601426886931</v>
      </c>
      <c r="D6701" s="141">
        <v>-2.5021955502569102</v>
      </c>
      <c r="E6701" s="141">
        <v>-2.8986898696666699</v>
      </c>
    </row>
    <row r="6702" spans="1:5" x14ac:dyDescent="0.25">
      <c r="A6702" s="141">
        <v>35469.784221140399</v>
      </c>
      <c r="B6702" s="141">
        <v>-2.8430973921119702</v>
      </c>
      <c r="C6702" s="141">
        <v>-2.8655953658808402</v>
      </c>
      <c r="D6702" s="141">
        <v>-2.5021931388603802</v>
      </c>
      <c r="E6702" s="141">
        <v>-2.8989356585903798</v>
      </c>
    </row>
    <row r="6703" spans="1:5" x14ac:dyDescent="0.25">
      <c r="A6703" s="141">
        <v>35474.835088524102</v>
      </c>
      <c r="B6703" s="141">
        <v>-2.8430932121026098</v>
      </c>
      <c r="C6703" s="141">
        <v>-2.8209279099264002</v>
      </c>
      <c r="D6703" s="141">
        <v>-2.5021922740177098</v>
      </c>
      <c r="E6703" s="141">
        <v>-2.8990240809232799</v>
      </c>
    </row>
    <row r="6704" spans="1:5" x14ac:dyDescent="0.25">
      <c r="A6704" s="141">
        <v>35485.631747159801</v>
      </c>
      <c r="B6704" s="141">
        <v>-2.8430839034501201</v>
      </c>
      <c r="C6704" s="141">
        <v>-3.0957932319973001</v>
      </c>
      <c r="D6704" s="141">
        <v>-2.5021904311231</v>
      </c>
      <c r="E6704" s="141">
        <v>-2.89921298186098</v>
      </c>
    </row>
    <row r="6705" spans="1:5" x14ac:dyDescent="0.25">
      <c r="A6705" s="141">
        <v>35487.090567469502</v>
      </c>
      <c r="B6705" s="141">
        <v>-2.84308260665679</v>
      </c>
      <c r="C6705" s="141">
        <v>-2.5276708957351799</v>
      </c>
      <c r="D6705" s="141">
        <v>-2.50219018271914</v>
      </c>
      <c r="E6705" s="141">
        <v>-2.8992384942879799</v>
      </c>
    </row>
    <row r="6706" spans="1:5" x14ac:dyDescent="0.25">
      <c r="A6706" s="141">
        <v>35491.755250830902</v>
      </c>
      <c r="B6706" s="141">
        <v>-2.84307839771252</v>
      </c>
      <c r="C6706" s="141">
        <v>-2.6098440584218201</v>
      </c>
      <c r="D6706" s="141">
        <v>-2.5021893893940699</v>
      </c>
      <c r="E6706" s="141">
        <v>-2.89932005379961</v>
      </c>
    </row>
    <row r="6707" spans="1:5" x14ac:dyDescent="0.25">
      <c r="A6707" s="141">
        <v>35492.950127947901</v>
      </c>
      <c r="B6707" s="141">
        <v>-2.8430773042912598</v>
      </c>
      <c r="C6707" s="141">
        <v>-3.2065517375555599</v>
      </c>
      <c r="D6707" s="141">
        <v>-2.5021891864171</v>
      </c>
      <c r="E6707" s="141">
        <v>-2.8993409410981901</v>
      </c>
    </row>
    <row r="6708" spans="1:5" x14ac:dyDescent="0.25">
      <c r="A6708" s="141">
        <v>35496.380206336697</v>
      </c>
      <c r="B6708" s="141">
        <v>-2.8430741308285801</v>
      </c>
      <c r="C6708" s="141">
        <v>-3.9791912308622002</v>
      </c>
      <c r="D6708" s="141">
        <v>-2.5021886042760699</v>
      </c>
      <c r="E6708" s="141">
        <v>-2.8994008911075202</v>
      </c>
    </row>
    <row r="6709" spans="1:5" x14ac:dyDescent="0.25">
      <c r="A6709" s="141">
        <v>35501.093627102098</v>
      </c>
      <c r="B6709" s="141">
        <v>-2.8430696862496898</v>
      </c>
      <c r="C6709" s="141">
        <v>-2.7545137406029698</v>
      </c>
      <c r="D6709" s="141">
        <v>-2.5021878056262401</v>
      </c>
      <c r="E6709" s="141">
        <v>-2.8994832463553002</v>
      </c>
    </row>
    <row r="6710" spans="1:5" x14ac:dyDescent="0.25">
      <c r="A6710" s="141">
        <v>35507.602699032803</v>
      </c>
      <c r="B6710" s="141">
        <v>-2.8430633889927401</v>
      </c>
      <c r="C6710" s="141">
        <v>-3.1928286701951398</v>
      </c>
      <c r="D6710" s="141">
        <v>-2.50218670518352</v>
      </c>
      <c r="E6710" s="141">
        <v>-2.8995969290725498</v>
      </c>
    </row>
    <row r="6711" spans="1:5" x14ac:dyDescent="0.25">
      <c r="A6711" s="141">
        <v>35509.359085479497</v>
      </c>
      <c r="B6711" s="141">
        <v>-2.8430616580746699</v>
      </c>
      <c r="C6711" s="141">
        <v>-2.6633158958985401</v>
      </c>
      <c r="D6711" s="141">
        <v>-2.5021864087335399</v>
      </c>
      <c r="E6711" s="141">
        <v>-2.8996275954781998</v>
      </c>
    </row>
    <row r="6712" spans="1:5" x14ac:dyDescent="0.25">
      <c r="A6712" s="141">
        <v>35510.9241367625</v>
      </c>
      <c r="B6712" s="141">
        <v>-2.8430601043713599</v>
      </c>
      <c r="C6712" s="141">
        <v>-3.21736283619967</v>
      </c>
      <c r="D6712" s="141">
        <v>-2.5021861447532499</v>
      </c>
      <c r="E6712" s="141">
        <v>-2.8996549178269002</v>
      </c>
    </row>
    <row r="6713" spans="1:5" x14ac:dyDescent="0.25">
      <c r="A6713" s="141">
        <v>35512.683652613297</v>
      </c>
      <c r="B6713" s="141">
        <v>-2.8430583448458902</v>
      </c>
      <c r="C6713" s="141">
        <v>-2.25963557240043</v>
      </c>
      <c r="D6713" s="141">
        <v>-2.5021858481695798</v>
      </c>
      <c r="E6713" s="141">
        <v>-2.8996856313200299</v>
      </c>
    </row>
    <row r="6714" spans="1:5" x14ac:dyDescent="0.25">
      <c r="A6714" s="141">
        <v>35513.494377156698</v>
      </c>
      <c r="B6714" s="141">
        <v>-2.8430575295688501</v>
      </c>
      <c r="C6714" s="141">
        <v>-3.2606681619026801</v>
      </c>
      <c r="D6714" s="141">
        <v>-2.50218571158429</v>
      </c>
      <c r="E6714" s="141">
        <v>-2.8996997816974099</v>
      </c>
    </row>
    <row r="6715" spans="1:5" x14ac:dyDescent="0.25">
      <c r="A6715" s="141">
        <v>35515.0358877693</v>
      </c>
      <c r="B6715" s="141">
        <v>-2.8430559714880301</v>
      </c>
      <c r="C6715" s="141">
        <v>-3.3071104679969201</v>
      </c>
      <c r="D6715" s="141">
        <v>-2.5021854520035101</v>
      </c>
      <c r="E6715" s="141">
        <v>-2.89972668486257</v>
      </c>
    </row>
    <row r="6716" spans="1:5" x14ac:dyDescent="0.25">
      <c r="A6716" s="141">
        <v>35532.190998158301</v>
      </c>
      <c r="B6716" s="141">
        <v>-2.8430379319446</v>
      </c>
      <c r="C6716" s="141">
        <v>-3.2191528954981301</v>
      </c>
      <c r="D6716" s="141">
        <v>-2.5021825740059498</v>
      </c>
      <c r="E6716" s="141">
        <v>-2.9000258760839901</v>
      </c>
    </row>
    <row r="6717" spans="1:5" x14ac:dyDescent="0.25">
      <c r="A6717" s="141">
        <v>35536.360608229101</v>
      </c>
      <c r="B6717" s="141">
        <v>-2.8430333533184</v>
      </c>
      <c r="C6717" s="141">
        <v>-2.1138603453876601</v>
      </c>
      <c r="D6717" s="141">
        <v>-2.5021818774960098</v>
      </c>
      <c r="E6717" s="141">
        <v>-2.9000985378200199</v>
      </c>
    </row>
    <row r="6718" spans="1:5" x14ac:dyDescent="0.25">
      <c r="A6718" s="141">
        <v>35536.786479013797</v>
      </c>
      <c r="B6718" s="141">
        <v>-2.84303288140101</v>
      </c>
      <c r="C6718" s="141">
        <v>-2.6397126473539201</v>
      </c>
      <c r="D6718" s="141">
        <v>-2.5021818064226502</v>
      </c>
      <c r="E6718" s="141">
        <v>-2.9001059579859998</v>
      </c>
    </row>
    <row r="6719" spans="1:5" x14ac:dyDescent="0.25">
      <c r="A6719" s="141">
        <v>35537.1072099261</v>
      </c>
      <c r="B6719" s="141">
        <v>-2.8430325254689999</v>
      </c>
      <c r="C6719" s="141">
        <v>-2.88252622555523</v>
      </c>
      <c r="D6719" s="141">
        <v>-2.50218175290409</v>
      </c>
      <c r="E6719" s="141">
        <v>-2.9001115460898901</v>
      </c>
    </row>
    <row r="6720" spans="1:5" x14ac:dyDescent="0.25">
      <c r="A6720" s="141">
        <v>35539.345635306898</v>
      </c>
      <c r="B6720" s="141">
        <v>-2.8430300288691299</v>
      </c>
      <c r="C6720" s="141">
        <v>-3.1089087296675801</v>
      </c>
      <c r="D6720" s="141">
        <v>-2.5021813795837402</v>
      </c>
      <c r="E6720" s="141">
        <v>-2.9001505425075802</v>
      </c>
    </row>
    <row r="6721" spans="1:5" x14ac:dyDescent="0.25">
      <c r="A6721" s="141">
        <v>35545.798730086703</v>
      </c>
      <c r="B6721" s="141">
        <v>-2.8430227090938001</v>
      </c>
      <c r="C6721" s="141">
        <v>-2.86564459042402</v>
      </c>
      <c r="D6721" s="141">
        <v>-2.50218030523861</v>
      </c>
      <c r="E6721" s="141">
        <v>-2.9002629276304699</v>
      </c>
    </row>
    <row r="6722" spans="1:5" x14ac:dyDescent="0.25">
      <c r="A6722" s="141">
        <v>35548.957427872003</v>
      </c>
      <c r="B6722" s="141">
        <v>-2.84301905991502</v>
      </c>
      <c r="C6722" s="141">
        <v>-2.4091185878629</v>
      </c>
      <c r="D6722" s="141">
        <v>-2.5021797803848198</v>
      </c>
      <c r="E6722" s="141">
        <v>-2.9003179187213499</v>
      </c>
    </row>
    <row r="6723" spans="1:5" x14ac:dyDescent="0.25">
      <c r="A6723" s="141">
        <v>35552.091637252997</v>
      </c>
      <c r="B6723" s="141">
        <v>-2.8430153959881199</v>
      </c>
      <c r="C6723" s="141">
        <v>-2.6383285176831501</v>
      </c>
      <c r="D6723" s="141">
        <v>-2.50217926026439</v>
      </c>
      <c r="E6723" s="141">
        <v>-2.9003724705887199</v>
      </c>
    </row>
    <row r="6724" spans="1:5" x14ac:dyDescent="0.25">
      <c r="A6724" s="141">
        <v>35552.708044234998</v>
      </c>
      <c r="B6724" s="141">
        <v>-2.8430146703563999</v>
      </c>
      <c r="C6724" s="141">
        <v>-2.1682123165331602</v>
      </c>
      <c r="D6724" s="141">
        <v>-2.50217915804983</v>
      </c>
      <c r="E6724" s="141">
        <v>-2.9003831978271202</v>
      </c>
    </row>
    <row r="6725" spans="1:5" x14ac:dyDescent="0.25">
      <c r="A6725" s="141">
        <v>35553.376862500802</v>
      </c>
      <c r="B6725" s="141">
        <v>-2.8430138811506498</v>
      </c>
      <c r="C6725" s="141">
        <v>-2.3928882312689601</v>
      </c>
      <c r="D6725" s="141">
        <v>-2.5021790471732102</v>
      </c>
      <c r="E6725" s="141">
        <v>-2.9003948366086001</v>
      </c>
    </row>
    <row r="6726" spans="1:5" x14ac:dyDescent="0.25">
      <c r="A6726" s="141">
        <v>35554.2058289876</v>
      </c>
      <c r="B6726" s="141">
        <v>-2.8430129002606499</v>
      </c>
      <c r="C6726" s="141">
        <v>-2.1144152922350901</v>
      </c>
      <c r="D6726" s="141">
        <v>-2.5021789097890599</v>
      </c>
      <c r="E6726" s="141">
        <v>-2.9004092614779799</v>
      </c>
    </row>
    <row r="6727" spans="1:5" x14ac:dyDescent="0.25">
      <c r="A6727" s="141">
        <v>35561.247187459601</v>
      </c>
      <c r="B6727" s="141">
        <v>-2.8430044475180298</v>
      </c>
      <c r="C6727" s="141">
        <v>-2.8447649399681101</v>
      </c>
      <c r="D6727" s="141">
        <v>-2.5021777446947202</v>
      </c>
      <c r="E6727" s="141">
        <v>-2.9005317520423102</v>
      </c>
    </row>
    <row r="6728" spans="1:5" x14ac:dyDescent="0.25">
      <c r="A6728" s="141">
        <v>35561.9194156128</v>
      </c>
      <c r="B6728" s="141">
        <v>-2.8430036292327401</v>
      </c>
      <c r="C6728" s="141">
        <v>-2.9067904404014002</v>
      </c>
      <c r="D6728" s="141">
        <v>-2.5021776336394499</v>
      </c>
      <c r="E6728" s="141">
        <v>-2.9005434426357302</v>
      </c>
    </row>
    <row r="6729" spans="1:5" x14ac:dyDescent="0.25">
      <c r="A6729" s="141">
        <v>35562.8856901853</v>
      </c>
      <c r="B6729" s="141">
        <v>-2.8430024495580399</v>
      </c>
      <c r="C6729" s="141">
        <v>-2.8232740621118699</v>
      </c>
      <c r="D6729" s="141">
        <v>-2.5021774740596299</v>
      </c>
      <c r="E6729" s="141">
        <v>-2.90056024589579</v>
      </c>
    </row>
    <row r="6730" spans="1:5" x14ac:dyDescent="0.25">
      <c r="A6730" s="141">
        <v>35564.167622423302</v>
      </c>
      <c r="B6730" s="141">
        <v>-2.8430008782246801</v>
      </c>
      <c r="C6730" s="141">
        <v>-2.9396010488150299</v>
      </c>
      <c r="D6730" s="141">
        <v>-2.5021772624461001</v>
      </c>
      <c r="E6730" s="141">
        <v>-2.9005825364668998</v>
      </c>
    </row>
    <row r="6731" spans="1:5" x14ac:dyDescent="0.25">
      <c r="A6731" s="141">
        <v>35564.513840617801</v>
      </c>
      <c r="B6731" s="141">
        <v>-2.8430004526164501</v>
      </c>
      <c r="C6731" s="141">
        <v>-3.2042226632131698</v>
      </c>
      <c r="D6731" s="141">
        <v>-2.5021772053135001</v>
      </c>
      <c r="E6731" s="141">
        <v>-2.9005885562286302</v>
      </c>
    </row>
    <row r="6732" spans="1:5" x14ac:dyDescent="0.25">
      <c r="A6732" s="141">
        <v>35577.718432373302</v>
      </c>
      <c r="B6732" s="141">
        <v>-2.8429838297163501</v>
      </c>
      <c r="C6732" s="141">
        <v>-0.199318611372612</v>
      </c>
      <c r="D6732" s="141">
        <v>-2.5021750323260901</v>
      </c>
      <c r="E6732" s="141">
        <v>-2.9008180292691299</v>
      </c>
    </row>
    <row r="6733" spans="1:5" x14ac:dyDescent="0.25">
      <c r="A6733" s="141">
        <v>35578.613609298402</v>
      </c>
      <c r="B6733" s="141">
        <v>-2.8429826752640501</v>
      </c>
      <c r="C6733" s="141">
        <v>-2.6536217550384</v>
      </c>
      <c r="D6733" s="141">
        <v>-2.5021748854377801</v>
      </c>
      <c r="E6733" s="141">
        <v>-2.9008335775849399</v>
      </c>
    </row>
    <row r="6734" spans="1:5" x14ac:dyDescent="0.25">
      <c r="A6734" s="141">
        <v>35584.139208462497</v>
      </c>
      <c r="B6734" s="141">
        <v>-2.8429754718479101</v>
      </c>
      <c r="C6734" s="141">
        <v>-2.4056434248887402</v>
      </c>
      <c r="D6734" s="141">
        <v>-2.5021739799435898</v>
      </c>
      <c r="E6734" s="141">
        <v>-2.9009295282185699</v>
      </c>
    </row>
    <row r="6735" spans="1:5" x14ac:dyDescent="0.25">
      <c r="A6735" s="141">
        <v>35590.717739724299</v>
      </c>
      <c r="B6735" s="141">
        <v>-2.8429667220611901</v>
      </c>
      <c r="C6735" s="141">
        <v>-2.3789059501832002</v>
      </c>
      <c r="D6735" s="141">
        <v>-2.5021729045808598</v>
      </c>
      <c r="E6735" s="141">
        <v>-2.9010437101112099</v>
      </c>
    </row>
    <row r="6736" spans="1:5" x14ac:dyDescent="0.25">
      <c r="A6736" s="141">
        <v>35609.773367301801</v>
      </c>
      <c r="B6736" s="141">
        <v>-2.8429403114608101</v>
      </c>
      <c r="C6736" s="141">
        <v>-3.0482117606908998</v>
      </c>
      <c r="D6736" s="141">
        <v>-2.5021698060659401</v>
      </c>
      <c r="E6736" s="141">
        <v>-2.9013741298187998</v>
      </c>
    </row>
    <row r="6737" spans="1:5" x14ac:dyDescent="0.25">
      <c r="A6737" s="141">
        <v>35610.294063823101</v>
      </c>
      <c r="B6737" s="141">
        <v>-2.84293956755304</v>
      </c>
      <c r="C6737" s="141">
        <v>-2.0272986598196998</v>
      </c>
      <c r="D6737" s="141">
        <v>-2.5021697217413501</v>
      </c>
      <c r="E6737" s="141">
        <v>-2.9013831517845001</v>
      </c>
    </row>
    <row r="6738" spans="1:5" x14ac:dyDescent="0.25">
      <c r="A6738" s="141">
        <v>35615.078109615002</v>
      </c>
      <c r="B6738" s="141">
        <v>-2.8429326773331098</v>
      </c>
      <c r="C6738" s="141">
        <v>-2.5887236963490898</v>
      </c>
      <c r="D6738" s="141">
        <v>-2.5021689478380398</v>
      </c>
      <c r="E6738" s="141">
        <v>-2.9014660267134298</v>
      </c>
    </row>
    <row r="6739" spans="1:5" x14ac:dyDescent="0.25">
      <c r="A6739" s="141">
        <v>35618.015579557199</v>
      </c>
      <c r="B6739" s="141">
        <v>-2.8429283971678498</v>
      </c>
      <c r="C6739" s="141">
        <v>-2.9015168979255601</v>
      </c>
      <c r="D6739" s="141">
        <v>-2.5021684734126901</v>
      </c>
      <c r="E6739" s="141">
        <v>-2.9015168979255601</v>
      </c>
    </row>
    <row r="6740" spans="1:5" x14ac:dyDescent="0.25">
      <c r="A6740" s="141">
        <v>35619.349992379597</v>
      </c>
      <c r="B6740" s="141">
        <v>-2.8429264403708898</v>
      </c>
      <c r="C6740" s="141">
        <v>-2.2849705099348498</v>
      </c>
      <c r="D6740" s="141">
        <v>-2.5021682580856099</v>
      </c>
      <c r="E6740" s="141">
        <v>-2.9015400035285199</v>
      </c>
    </row>
    <row r="6741" spans="1:5" x14ac:dyDescent="0.25">
      <c r="A6741" s="141">
        <v>35620.4045011614</v>
      </c>
      <c r="B6741" s="141">
        <v>-2.8429248885333398</v>
      </c>
      <c r="C6741" s="141">
        <v>-3.1157535423014799</v>
      </c>
      <c r="D6741" s="141">
        <v>-2.5021680880097601</v>
      </c>
      <c r="E6741" s="141">
        <v>-2.90155826085824</v>
      </c>
    </row>
    <row r="6742" spans="1:5" x14ac:dyDescent="0.25">
      <c r="A6742" s="141">
        <v>35621.624397569103</v>
      </c>
      <c r="B6742" s="141">
        <v>-2.8429230872559801</v>
      </c>
      <c r="C6742" s="141">
        <v>-2.7651898766837899</v>
      </c>
      <c r="D6742" s="141">
        <v>-2.5021678913526402</v>
      </c>
      <c r="E6742" s="141">
        <v>-2.9015793797862899</v>
      </c>
    </row>
    <row r="6743" spans="1:5" x14ac:dyDescent="0.25">
      <c r="A6743" s="141">
        <v>35626.487736477102</v>
      </c>
      <c r="B6743" s="141">
        <v>-2.8429158416062998</v>
      </c>
      <c r="C6743" s="141">
        <v>-2.9513883344358298</v>
      </c>
      <c r="D6743" s="141">
        <v>-2.5021671083367401</v>
      </c>
      <c r="E6743" s="141">
        <v>-2.9016635544424298</v>
      </c>
    </row>
    <row r="6744" spans="1:5" x14ac:dyDescent="0.25">
      <c r="A6744" s="141">
        <v>35627.194675338498</v>
      </c>
      <c r="B6744" s="141">
        <v>-2.8429147797837899</v>
      </c>
      <c r="C6744" s="141">
        <v>-2.5487324660746999</v>
      </c>
      <c r="D6744" s="141">
        <v>-2.5021669946491398</v>
      </c>
      <c r="E6744" s="141">
        <v>-2.90167578750208</v>
      </c>
    </row>
    <row r="6745" spans="1:5" x14ac:dyDescent="0.25">
      <c r="A6745" s="141">
        <v>35630.860914926001</v>
      </c>
      <c r="B6745" s="141">
        <v>-2.84290923812015</v>
      </c>
      <c r="C6745" s="141">
        <v>-3.7713801506100699</v>
      </c>
      <c r="D6745" s="141">
        <v>-2.5021664055947599</v>
      </c>
      <c r="E6745" s="141">
        <v>-2.9017392183516701</v>
      </c>
    </row>
    <row r="6746" spans="1:5" x14ac:dyDescent="0.25">
      <c r="A6746" s="141">
        <v>35633.672150810497</v>
      </c>
      <c r="B6746" s="141">
        <v>-2.8429049491109999</v>
      </c>
      <c r="C6746" s="141">
        <v>-2.67931964908384</v>
      </c>
      <c r="D6746" s="141">
        <v>-2.5021659545250499</v>
      </c>
      <c r="E6746" s="141">
        <v>-2.9017878442824201</v>
      </c>
    </row>
    <row r="6747" spans="1:5" x14ac:dyDescent="0.25">
      <c r="A6747" s="141">
        <v>35638.8780567473</v>
      </c>
      <c r="B6747" s="141">
        <v>-2.84289691560488</v>
      </c>
      <c r="C6747" s="141">
        <v>-4.4688688644400898</v>
      </c>
      <c r="D6747" s="141">
        <v>-2.50216512062552</v>
      </c>
      <c r="E6747" s="141">
        <v>-2.90187786278636</v>
      </c>
    </row>
    <row r="6748" spans="1:5" x14ac:dyDescent="0.25">
      <c r="A6748" s="141">
        <v>35639.287321385098</v>
      </c>
      <c r="B6748" s="141">
        <v>-2.84289627903506</v>
      </c>
      <c r="C6748" s="141">
        <v>-2.9970705798930499</v>
      </c>
      <c r="D6748" s="141">
        <v>-2.5021650551452601</v>
      </c>
      <c r="E6748" s="141">
        <v>-2.9018849380873499</v>
      </c>
    </row>
    <row r="6749" spans="1:5" x14ac:dyDescent="0.25">
      <c r="A6749" s="141">
        <v>35644.467943263902</v>
      </c>
      <c r="B6749" s="141">
        <v>-2.8428881579426801</v>
      </c>
      <c r="C6749" s="141">
        <v>-2.8032456193937501</v>
      </c>
      <c r="D6749" s="141">
        <v>-2.5021642272438598</v>
      </c>
      <c r="E6749" s="141">
        <v>-2.90197448036148</v>
      </c>
    </row>
    <row r="6750" spans="1:5" x14ac:dyDescent="0.25">
      <c r="A6750" s="141">
        <v>35654.594774344303</v>
      </c>
      <c r="B6750" s="141">
        <v>-2.8428719451501601</v>
      </c>
      <c r="C6750" s="141">
        <v>-5.0357487019343097</v>
      </c>
      <c r="D6750" s="141">
        <v>-2.5021626141025402</v>
      </c>
      <c r="E6750" s="141">
        <v>-2.90214940885748</v>
      </c>
    </row>
    <row r="6751" spans="1:5" x14ac:dyDescent="0.25">
      <c r="A6751" s="141">
        <v>35654.799509819401</v>
      </c>
      <c r="B6751" s="141">
        <v>-2.84287161276107</v>
      </c>
      <c r="C6751" s="141">
        <v>-2.8840770292228401</v>
      </c>
      <c r="D6751" s="141">
        <v>-2.5021625815603898</v>
      </c>
      <c r="E6751" s="141">
        <v>-2.9021529439824501</v>
      </c>
    </row>
    <row r="6752" spans="1:5" x14ac:dyDescent="0.25">
      <c r="A6752" s="141">
        <v>35666.7121694655</v>
      </c>
      <c r="B6752" s="141">
        <v>-2.8428519577105802</v>
      </c>
      <c r="C6752" s="141">
        <v>-1.74761911199889</v>
      </c>
      <c r="D6752" s="141">
        <v>-2.5021606929161302</v>
      </c>
      <c r="E6752" s="141">
        <v>-2.9023585397716301</v>
      </c>
    </row>
    <row r="6753" spans="1:5" x14ac:dyDescent="0.25">
      <c r="A6753" s="141">
        <v>35670.608765446697</v>
      </c>
      <c r="B6753" s="141">
        <v>-2.84284539426872</v>
      </c>
      <c r="C6753" s="141">
        <v>-2.4951140788894799</v>
      </c>
      <c r="D6753" s="141">
        <v>-2.5021600772113</v>
      </c>
      <c r="E6753" s="141">
        <v>-2.9024257478174298</v>
      </c>
    </row>
    <row r="6754" spans="1:5" x14ac:dyDescent="0.25">
      <c r="A6754" s="141">
        <v>35672.274608394902</v>
      </c>
      <c r="B6754" s="141">
        <v>-2.8428425681107301</v>
      </c>
      <c r="C6754" s="141">
        <v>-2.96369076392677</v>
      </c>
      <c r="D6754" s="141">
        <v>-2.5021598143004402</v>
      </c>
      <c r="E6754" s="141">
        <v>-2.9024544737992399</v>
      </c>
    </row>
    <row r="6755" spans="1:5" x14ac:dyDescent="0.25">
      <c r="A6755" s="141">
        <v>35677.548406975002</v>
      </c>
      <c r="B6755" s="141">
        <v>-2.8428335411327099</v>
      </c>
      <c r="C6755" s="141">
        <v>-3.2055699539224598</v>
      </c>
      <c r="D6755" s="141">
        <v>-2.50215898319217</v>
      </c>
      <c r="E6755" s="141">
        <v>-2.90254539090596</v>
      </c>
    </row>
    <row r="6756" spans="1:5" x14ac:dyDescent="0.25">
      <c r="A6756" s="141">
        <v>35677.984678456603</v>
      </c>
      <c r="B6756" s="141">
        <v>-2.84283278895006</v>
      </c>
      <c r="C6756" s="141">
        <v>-2.32604348474525</v>
      </c>
      <c r="D6756" s="141">
        <v>-2.5021589145227598</v>
      </c>
      <c r="E6756" s="141">
        <v>-2.9025529102694301</v>
      </c>
    </row>
    <row r="6757" spans="1:5" x14ac:dyDescent="0.25">
      <c r="A6757" s="141">
        <v>35680.440944231203</v>
      </c>
      <c r="B6757" s="141">
        <v>-2.8428285385710899</v>
      </c>
      <c r="C6757" s="141">
        <v>-2.5652538823977902</v>
      </c>
      <c r="D6757" s="141">
        <v>-2.5021585281430201</v>
      </c>
      <c r="E6757" s="141">
        <v>-2.9025952404393398</v>
      </c>
    </row>
    <row r="6758" spans="1:5" x14ac:dyDescent="0.25">
      <c r="A6758" s="141">
        <v>35684.725074046401</v>
      </c>
      <c r="B6758" s="141">
        <v>-2.8428210622505699</v>
      </c>
      <c r="C6758" s="141">
        <v>-2.7233500332740199</v>
      </c>
      <c r="D6758" s="141">
        <v>-2.5021578552008501</v>
      </c>
      <c r="E6758" s="141">
        <v>-2.9026690515249398</v>
      </c>
    </row>
    <row r="6759" spans="1:5" x14ac:dyDescent="0.25">
      <c r="A6759" s="141">
        <v>35688.423748359601</v>
      </c>
      <c r="B6759" s="141">
        <v>-2.8428145432428402</v>
      </c>
      <c r="C6759" s="141">
        <v>-2.6428837221082899</v>
      </c>
      <c r="D6759" s="141">
        <v>-2.5021572752097998</v>
      </c>
      <c r="E6759" s="141">
        <v>-2.9027327556962699</v>
      </c>
    </row>
    <row r="6760" spans="1:5" x14ac:dyDescent="0.25">
      <c r="A6760" s="141">
        <v>35692.496359196302</v>
      </c>
      <c r="B6760" s="141">
        <v>-2.8428072961564901</v>
      </c>
      <c r="C6760" s="141">
        <v>-3.1569682937283998</v>
      </c>
      <c r="D6760" s="141">
        <v>-2.5021566376415101</v>
      </c>
      <c r="E6760" s="141">
        <v>-2.90280287876804</v>
      </c>
    </row>
    <row r="6761" spans="1:5" x14ac:dyDescent="0.25">
      <c r="A6761" s="141">
        <v>35695.428834943697</v>
      </c>
      <c r="B6761" s="141">
        <v>-2.8428020331178598</v>
      </c>
      <c r="C6761" s="141">
        <v>-1.76351029591111</v>
      </c>
      <c r="D6761" s="141">
        <v>-2.5021561792495399</v>
      </c>
      <c r="E6761" s="141">
        <v>-2.9028533567183401</v>
      </c>
    </row>
    <row r="6762" spans="1:5" x14ac:dyDescent="0.25">
      <c r="A6762" s="141">
        <v>35696.023927803202</v>
      </c>
      <c r="B6762" s="141">
        <v>-2.8428009605026299</v>
      </c>
      <c r="C6762" s="141">
        <v>-2.9274374613457201</v>
      </c>
      <c r="D6762" s="141">
        <v>-2.5021560862974699</v>
      </c>
      <c r="E6762" s="141">
        <v>-2.9028635988690699</v>
      </c>
    </row>
    <row r="6763" spans="1:5" x14ac:dyDescent="0.25">
      <c r="A6763" s="141">
        <v>35701.7659410786</v>
      </c>
      <c r="B6763" s="141">
        <v>-2.84279053157355</v>
      </c>
      <c r="C6763" s="141">
        <v>-2.99193090442696</v>
      </c>
      <c r="D6763" s="141">
        <v>-2.50215519062706</v>
      </c>
      <c r="E6763" s="141">
        <v>-2.9029623998286902</v>
      </c>
    </row>
    <row r="6764" spans="1:5" x14ac:dyDescent="0.25">
      <c r="A6764" s="141">
        <v>35705.559839914</v>
      </c>
      <c r="B6764" s="141">
        <v>-2.8427835620320399</v>
      </c>
      <c r="C6764" s="141">
        <v>-3.60539249990142</v>
      </c>
      <c r="D6764" s="141">
        <v>-2.5021546000451198</v>
      </c>
      <c r="E6764" s="141">
        <v>-2.9030276554298502</v>
      </c>
    </row>
    <row r="6765" spans="1:5" x14ac:dyDescent="0.25">
      <c r="A6765" s="141">
        <v>35721.8462504032</v>
      </c>
      <c r="B6765" s="141">
        <v>-2.8427529303007599</v>
      </c>
      <c r="C6765" s="141">
        <v>-2.6688647542062802</v>
      </c>
      <c r="D6765" s="141">
        <v>-2.5021520757439202</v>
      </c>
      <c r="E6765" s="141">
        <v>-2.9033075593860098</v>
      </c>
    </row>
    <row r="6766" spans="1:5" x14ac:dyDescent="0.25">
      <c r="A6766" s="141">
        <v>35724.378456651801</v>
      </c>
      <c r="B6766" s="141">
        <v>-2.8427480638080702</v>
      </c>
      <c r="C6766" s="141">
        <v>-2.85938232493675</v>
      </c>
      <c r="D6766" s="141">
        <v>-2.50215168486034</v>
      </c>
      <c r="E6766" s="141">
        <v>-2.9033510459651799</v>
      </c>
    </row>
    <row r="6767" spans="1:5" x14ac:dyDescent="0.25">
      <c r="A6767" s="141">
        <v>35725.696440336797</v>
      </c>
      <c r="B6767" s="141">
        <v>-2.8427455197939602</v>
      </c>
      <c r="C6767" s="141">
        <v>-2.5111894934766998</v>
      </c>
      <c r="D6767" s="141">
        <v>-2.5021514815797099</v>
      </c>
      <c r="E6767" s="141">
        <v>-2.9033736767198199</v>
      </c>
    </row>
    <row r="6768" spans="1:5" x14ac:dyDescent="0.25">
      <c r="A6768" s="141">
        <v>35725.9569420357</v>
      </c>
      <c r="B6768" s="141">
        <v>-2.84274501606893</v>
      </c>
      <c r="C6768" s="141">
        <v>-2.1442663848415</v>
      </c>
      <c r="D6768" s="141">
        <v>-2.5021514414146999</v>
      </c>
      <c r="E6768" s="141">
        <v>-2.9033781494428901</v>
      </c>
    </row>
    <row r="6769" spans="1:5" x14ac:dyDescent="0.25">
      <c r="A6769" s="141">
        <v>35730.489280542402</v>
      </c>
      <c r="B6769" s="141">
        <v>-2.8427362046579598</v>
      </c>
      <c r="C6769" s="141">
        <v>-2.42262593413336</v>
      </c>
      <c r="D6769" s="141">
        <v>-2.5021507433301902</v>
      </c>
      <c r="E6769" s="141">
        <v>-2.90345595311079</v>
      </c>
    </row>
    <row r="6770" spans="1:5" x14ac:dyDescent="0.25">
      <c r="A6770" s="141">
        <v>35731.053247707503</v>
      </c>
      <c r="B6770" s="141">
        <v>-2.8427351019729401</v>
      </c>
      <c r="C6770" s="141">
        <v>-2.81230409603375</v>
      </c>
      <c r="D6770" s="141">
        <v>-2.5021506565623501</v>
      </c>
      <c r="E6770" s="141">
        <v>-2.9034656323777801</v>
      </c>
    </row>
    <row r="6771" spans="1:5" x14ac:dyDescent="0.25">
      <c r="A6771" s="141">
        <v>35731.382575164702</v>
      </c>
      <c r="B6771" s="141">
        <v>-2.8427344574210398</v>
      </c>
      <c r="C6771" s="141">
        <v>-2.8279497067403598</v>
      </c>
      <c r="D6771" s="141">
        <v>-2.5021506059042902</v>
      </c>
      <c r="E6771" s="141">
        <v>-2.90347128436232</v>
      </c>
    </row>
    <row r="6772" spans="1:5" x14ac:dyDescent="0.25">
      <c r="A6772" s="141">
        <v>35732.762890859602</v>
      </c>
      <c r="B6772" s="141">
        <v>-2.8427317507559899</v>
      </c>
      <c r="C6772" s="141">
        <v>-2.8222356625330001</v>
      </c>
      <c r="D6772" s="141">
        <v>-2.50215039365919</v>
      </c>
      <c r="E6772" s="141">
        <v>-2.90349497198837</v>
      </c>
    </row>
    <row r="6773" spans="1:5" x14ac:dyDescent="0.25">
      <c r="A6773" s="141">
        <v>35737.338517330099</v>
      </c>
      <c r="B6773" s="141">
        <v>-2.8427227189943198</v>
      </c>
      <c r="C6773" s="141">
        <v>-2.89840519233675</v>
      </c>
      <c r="D6773" s="141">
        <v>-2.5021496909961298</v>
      </c>
      <c r="E6773" s="141">
        <v>-2.9035734755548499</v>
      </c>
    </row>
    <row r="6774" spans="1:5" x14ac:dyDescent="0.25">
      <c r="A6774" s="141">
        <v>35739.905024583699</v>
      </c>
      <c r="B6774" s="141">
        <v>-2.84271761304892</v>
      </c>
      <c r="C6774" s="141">
        <v>-3.0161098852638801</v>
      </c>
      <c r="D6774" s="141">
        <v>-2.5021492974792001</v>
      </c>
      <c r="E6774" s="141">
        <v>-2.90361749617156</v>
      </c>
    </row>
    <row r="6775" spans="1:5" x14ac:dyDescent="0.25">
      <c r="A6775" s="141">
        <v>35750.529240104101</v>
      </c>
      <c r="B6775" s="141">
        <v>-2.84269617121815</v>
      </c>
      <c r="C6775" s="141">
        <v>-2.4087506264313299</v>
      </c>
      <c r="D6775" s="141">
        <v>-2.5021476731744601</v>
      </c>
      <c r="E6775" s="141">
        <v>-2.9037996250324301</v>
      </c>
    </row>
    <row r="6776" spans="1:5" x14ac:dyDescent="0.25">
      <c r="A6776" s="141">
        <v>35752.925972378704</v>
      </c>
      <c r="B6776" s="141">
        <v>-2.8426912661054802</v>
      </c>
      <c r="C6776" s="141">
        <v>-2.9481488789912902</v>
      </c>
      <c r="D6776" s="141">
        <v>-2.5021473077877898</v>
      </c>
      <c r="E6776" s="141">
        <v>-2.9038406900680802</v>
      </c>
    </row>
    <row r="6777" spans="1:5" x14ac:dyDescent="0.25">
      <c r="A6777" s="141">
        <v>35764.070739117102</v>
      </c>
      <c r="B6777" s="141">
        <v>-2.8426681284950601</v>
      </c>
      <c r="C6777" s="141">
        <v>-1.7486080108472599</v>
      </c>
      <c r="D6777" s="141">
        <v>-2.5021456137858902</v>
      </c>
      <c r="E6777" s="141">
        <v>-2.90403153673642</v>
      </c>
    </row>
    <row r="6778" spans="1:5" x14ac:dyDescent="0.25">
      <c r="A6778" s="141">
        <v>35769.615590383502</v>
      </c>
      <c r="B6778" s="141">
        <v>-2.8426564151678599</v>
      </c>
      <c r="C6778" s="141">
        <v>-2.1925630638744402</v>
      </c>
      <c r="D6778" s="141">
        <v>-2.5021447740596598</v>
      </c>
      <c r="E6778" s="141">
        <v>-2.9041264240396001</v>
      </c>
    </row>
    <row r="6779" spans="1:5" x14ac:dyDescent="0.25">
      <c r="A6779" s="141">
        <v>35778.512938829001</v>
      </c>
      <c r="B6779" s="141">
        <v>-2.84263733976604</v>
      </c>
      <c r="C6779" s="141">
        <v>-1.94410889931523</v>
      </c>
      <c r="D6779" s="141">
        <v>-2.5021434309116701</v>
      </c>
      <c r="E6779" s="141">
        <v>-2.9042785917045801</v>
      </c>
    </row>
    <row r="6780" spans="1:5" x14ac:dyDescent="0.25">
      <c r="A6780" s="141">
        <v>35782.257435789797</v>
      </c>
      <c r="B6780" s="141">
        <v>-2.8426292086243601</v>
      </c>
      <c r="C6780" s="141">
        <v>-2.84418745507931</v>
      </c>
      <c r="D6780" s="141">
        <v>-2.5021428672202002</v>
      </c>
      <c r="E6780" s="141">
        <v>-2.9043425991177001</v>
      </c>
    </row>
    <row r="6781" spans="1:5" x14ac:dyDescent="0.25">
      <c r="A6781" s="141">
        <v>35782.654086666902</v>
      </c>
      <c r="B6781" s="141">
        <v>-2.8426283437211399</v>
      </c>
      <c r="C6781" s="141">
        <v>-2.8763622851401802</v>
      </c>
      <c r="D6781" s="141">
        <v>-2.5021428075637102</v>
      </c>
      <c r="E6781" s="141">
        <v>-2.90434937820761</v>
      </c>
    </row>
    <row r="6782" spans="1:5" x14ac:dyDescent="0.25">
      <c r="A6782" s="141">
        <v>35786.079132229701</v>
      </c>
      <c r="B6782" s="141">
        <v>-2.84262084683452</v>
      </c>
      <c r="C6782" s="141">
        <v>-2.4565166344923299</v>
      </c>
      <c r="D6782" s="141">
        <v>-2.5021422928718802</v>
      </c>
      <c r="E6782" s="141">
        <v>-2.90440790586505</v>
      </c>
    </row>
    <row r="6783" spans="1:5" x14ac:dyDescent="0.25">
      <c r="A6783" s="141">
        <v>35794.856422224999</v>
      </c>
      <c r="B6783" s="141">
        <v>-2.84260140134448</v>
      </c>
      <c r="C6783" s="141">
        <v>-3.0316170099945401</v>
      </c>
      <c r="D6783" s="141">
        <v>-2.5021409774545398</v>
      </c>
      <c r="E6783" s="141">
        <v>-2.9045578181367699</v>
      </c>
    </row>
    <row r="6784" spans="1:5" x14ac:dyDescent="0.25">
      <c r="A6784" s="141">
        <v>35796.167961091298</v>
      </c>
      <c r="B6784" s="141">
        <v>-2.8425984668873001</v>
      </c>
      <c r="C6784" s="141">
        <v>-2.9090017051645201</v>
      </c>
      <c r="D6784" s="141">
        <v>-2.5021407813406999</v>
      </c>
      <c r="E6784" s="141">
        <v>-2.9045802093331599</v>
      </c>
    </row>
    <row r="6785" spans="1:5" x14ac:dyDescent="0.25">
      <c r="A6785" s="141">
        <v>35798.641746640104</v>
      </c>
      <c r="B6785" s="141">
        <v>-2.8425929115980502</v>
      </c>
      <c r="C6785" s="141">
        <v>-2.0687052614455501</v>
      </c>
      <c r="D6785" s="141">
        <v>-2.50214041174883</v>
      </c>
      <c r="E6785" s="141">
        <v>-2.90462243634185</v>
      </c>
    </row>
    <row r="6786" spans="1:5" x14ac:dyDescent="0.25">
      <c r="A6786" s="141">
        <v>35799.207976625701</v>
      </c>
      <c r="B6786" s="141">
        <v>-2.8425916362855501</v>
      </c>
      <c r="C6786" s="141">
        <v>-2.5847306766751301</v>
      </c>
      <c r="D6786" s="141">
        <v>-2.5021403272095601</v>
      </c>
      <c r="E6786" s="141">
        <v>-2.90463210055723</v>
      </c>
    </row>
    <row r="6787" spans="1:5" x14ac:dyDescent="0.25">
      <c r="A6787" s="141">
        <v>35808.644806813798</v>
      </c>
      <c r="B6787" s="141">
        <v>-2.8425701761582101</v>
      </c>
      <c r="C6787" s="141">
        <v>-2.5740566977972601</v>
      </c>
      <c r="D6787" s="141">
        <v>-2.5021389214185001</v>
      </c>
      <c r="E6787" s="141">
        <v>-2.9047930984418202</v>
      </c>
    </row>
    <row r="6788" spans="1:5" x14ac:dyDescent="0.25">
      <c r="A6788" s="141">
        <v>35816.418416877699</v>
      </c>
      <c r="B6788" s="141">
        <v>-2.8425522068393998</v>
      </c>
      <c r="C6788" s="141">
        <v>-7.1318179198995502</v>
      </c>
      <c r="D6788" s="141">
        <v>-2.5021377678534802</v>
      </c>
      <c r="E6788" s="141">
        <v>-2.9049256262101402</v>
      </c>
    </row>
    <row r="6789" spans="1:5" x14ac:dyDescent="0.25">
      <c r="A6789" s="141">
        <v>35821.318295518897</v>
      </c>
      <c r="B6789" s="141">
        <v>-2.8425407450876001</v>
      </c>
      <c r="C6789" s="141">
        <v>-2.51728231201847</v>
      </c>
      <c r="D6789" s="141">
        <v>-2.5021370428047298</v>
      </c>
      <c r="E6789" s="141">
        <v>-2.9050091173946</v>
      </c>
    </row>
    <row r="6790" spans="1:5" x14ac:dyDescent="0.25">
      <c r="A6790" s="141">
        <v>35840.601925725197</v>
      </c>
      <c r="B6790" s="141">
        <v>-2.8424946210469</v>
      </c>
      <c r="C6790" s="141">
        <v>-4.3443713458315898</v>
      </c>
      <c r="D6790" s="141">
        <v>-2.5021342048816599</v>
      </c>
      <c r="E6790" s="141">
        <v>-2.90533736815842</v>
      </c>
    </row>
    <row r="6791" spans="1:5" x14ac:dyDescent="0.25">
      <c r="A6791" s="141">
        <v>35862.636104735197</v>
      </c>
      <c r="B6791" s="141">
        <v>-2.84243993487889</v>
      </c>
      <c r="C6791" s="141">
        <v>-2.8404156986739699</v>
      </c>
      <c r="D6791" s="141">
        <v>-2.5021309924650099</v>
      </c>
      <c r="E6791" s="141">
        <v>-2.90571178944302</v>
      </c>
    </row>
    <row r="6792" spans="1:5" x14ac:dyDescent="0.25">
      <c r="A6792" s="141">
        <v>35868.0098607174</v>
      </c>
      <c r="B6792" s="141">
        <v>-2.8424262770645399</v>
      </c>
      <c r="C6792" s="141">
        <v>-3.2494080516056401</v>
      </c>
      <c r="D6792" s="141">
        <v>-2.50213021391039</v>
      </c>
      <c r="E6792" s="141">
        <v>-2.9058029987037002</v>
      </c>
    </row>
    <row r="6793" spans="1:5" x14ac:dyDescent="0.25">
      <c r="A6793" s="141">
        <v>35870.656371485602</v>
      </c>
      <c r="B6793" s="141">
        <v>-2.8424195045243001</v>
      </c>
      <c r="C6793" s="141">
        <v>-2.8384593587761402</v>
      </c>
      <c r="D6793" s="141">
        <v>-2.5021298311871498</v>
      </c>
      <c r="E6793" s="141">
        <v>-2.90584790291101</v>
      </c>
    </row>
    <row r="6794" spans="1:5" x14ac:dyDescent="0.25">
      <c r="A6794" s="141">
        <v>35871.279114248398</v>
      </c>
      <c r="B6794" s="141">
        <v>-2.8424179064634201</v>
      </c>
      <c r="C6794" s="141">
        <v>-3.2275073622595398</v>
      </c>
      <c r="D6794" s="141">
        <v>-2.5021297411973298</v>
      </c>
      <c r="E6794" s="141">
        <v>-2.9058584677241099</v>
      </c>
    </row>
    <row r="6795" spans="1:5" x14ac:dyDescent="0.25">
      <c r="A6795" s="141">
        <v>35882.383615484003</v>
      </c>
      <c r="B6795" s="141">
        <v>-2.84238912686093</v>
      </c>
      <c r="C6795" s="141">
        <v>-3.79744016062687</v>
      </c>
      <c r="D6795" s="141">
        <v>-2.5021281408624998</v>
      </c>
      <c r="E6795" s="141">
        <v>-2.90604676140009</v>
      </c>
    </row>
    <row r="6796" spans="1:5" x14ac:dyDescent="0.25">
      <c r="A6796" s="141">
        <v>35883.584165367203</v>
      </c>
      <c r="B6796" s="141">
        <v>-2.8423859832157898</v>
      </c>
      <c r="C6796" s="141">
        <v>-3.1586288856504199</v>
      </c>
      <c r="D6796" s="141">
        <v>-2.5021279683350799</v>
      </c>
      <c r="E6796" s="141">
        <v>-2.9060671078842599</v>
      </c>
    </row>
    <row r="6797" spans="1:5" x14ac:dyDescent="0.25">
      <c r="A6797" s="141">
        <v>35887.596538131598</v>
      </c>
      <c r="B6797" s="141">
        <v>-2.8423754312495499</v>
      </c>
      <c r="C6797" s="141">
        <v>-2.9447329952566501</v>
      </c>
      <c r="D6797" s="141">
        <v>-2.5021273924238701</v>
      </c>
      <c r="E6797" s="141">
        <v>-2.9061350930044698</v>
      </c>
    </row>
    <row r="6798" spans="1:5" x14ac:dyDescent="0.25">
      <c r="A6798" s="141">
        <v>35890.158458547099</v>
      </c>
      <c r="B6798" s="141">
        <v>-2.8423686570863</v>
      </c>
      <c r="C6798" s="141">
        <v>-3.2395349251243499</v>
      </c>
      <c r="D6798" s="141">
        <v>-2.5021270252611001</v>
      </c>
      <c r="E6798" s="141">
        <v>-2.90617848966609</v>
      </c>
    </row>
    <row r="6799" spans="1:5" x14ac:dyDescent="0.25">
      <c r="A6799" s="141">
        <v>35897.845448667496</v>
      </c>
      <c r="B6799" s="141">
        <v>-2.84234815978327</v>
      </c>
      <c r="C6799" s="141">
        <v>-3.2042302539632099</v>
      </c>
      <c r="D6799" s="141">
        <v>-2.5021259262130502</v>
      </c>
      <c r="E6799" s="141">
        <v>-2.9063086434013998</v>
      </c>
    </row>
    <row r="6800" spans="1:5" x14ac:dyDescent="0.25">
      <c r="A6800" s="141">
        <v>35907.550931187703</v>
      </c>
      <c r="B6800" s="141">
        <v>-2.8423219126039401</v>
      </c>
      <c r="C6800" s="141">
        <v>-2.83564968557714</v>
      </c>
      <c r="D6800" s="141">
        <v>-2.50212454417527</v>
      </c>
      <c r="E6800" s="141">
        <v>-2.9064728511240299</v>
      </c>
    </row>
    <row r="6801" spans="1:5" x14ac:dyDescent="0.25">
      <c r="A6801" s="141">
        <v>35921.3023801581</v>
      </c>
      <c r="B6801" s="141">
        <v>-2.8422840212773299</v>
      </c>
      <c r="C6801" s="141">
        <v>-2.4599583139265602</v>
      </c>
      <c r="D6801" s="141">
        <v>-2.5021225967062999</v>
      </c>
      <c r="E6801" s="141">
        <v>-2.9067052780524798</v>
      </c>
    </row>
    <row r="6802" spans="1:5" x14ac:dyDescent="0.25">
      <c r="A6802" s="141">
        <v>35922.537415943902</v>
      </c>
      <c r="B6802" s="141">
        <v>-2.84228057790722</v>
      </c>
      <c r="C6802" s="141">
        <v>-2.7242271783544498</v>
      </c>
      <c r="D6802" s="141">
        <v>-2.5021224224155798</v>
      </c>
      <c r="E6802" s="141">
        <v>-2.9067261391189199</v>
      </c>
    </row>
    <row r="6803" spans="1:5" x14ac:dyDescent="0.25">
      <c r="A6803" s="141">
        <v>35926.238126296601</v>
      </c>
      <c r="B6803" s="141">
        <v>-2.84227022028676</v>
      </c>
      <c r="C6803" s="141">
        <v>-2.8352378847605801</v>
      </c>
      <c r="D6803" s="141">
        <v>-2.5021219007697399</v>
      </c>
      <c r="E6803" s="141">
        <v>-2.9067886346992502</v>
      </c>
    </row>
    <row r="6804" spans="1:5" x14ac:dyDescent="0.25">
      <c r="A6804" s="141">
        <v>35926.887603287301</v>
      </c>
      <c r="B6804" s="141">
        <v>-2.8422683963664199</v>
      </c>
      <c r="C6804" s="141">
        <v>-3.2421246044733101</v>
      </c>
      <c r="D6804" s="141">
        <v>-2.5021218093142599</v>
      </c>
      <c r="E6804" s="141">
        <v>-2.9067996006469499</v>
      </c>
    </row>
    <row r="6805" spans="1:5" x14ac:dyDescent="0.25">
      <c r="A6805" s="141">
        <v>35927.340950779697</v>
      </c>
      <c r="B6805" s="141">
        <v>-2.8422671221462501</v>
      </c>
      <c r="C6805" s="141">
        <v>-2.3482706311349899</v>
      </c>
      <c r="D6805" s="141">
        <v>-2.5021217454931599</v>
      </c>
      <c r="E6805" s="141">
        <v>-2.90680725472465</v>
      </c>
    </row>
    <row r="6806" spans="1:5" x14ac:dyDescent="0.25">
      <c r="A6806" s="141">
        <v>35931.434415710799</v>
      </c>
      <c r="B6806" s="141">
        <v>-2.8422555761547601</v>
      </c>
      <c r="C6806" s="141">
        <v>-3.0176684942610699</v>
      </c>
      <c r="D6806" s="141">
        <v>-2.5021211698427299</v>
      </c>
      <c r="E6806" s="141">
        <v>-2.9068763529852202</v>
      </c>
    </row>
    <row r="6807" spans="1:5" x14ac:dyDescent="0.25">
      <c r="A6807" s="141">
        <v>35938.859374213702</v>
      </c>
      <c r="B6807" s="141">
        <v>-2.8422344471843299</v>
      </c>
      <c r="C6807" s="141">
        <v>-3.18633693437712</v>
      </c>
      <c r="D6807" s="141">
        <v>-2.5021201285308501</v>
      </c>
      <c r="E6807" s="141">
        <v>-2.9070016246593999</v>
      </c>
    </row>
    <row r="6808" spans="1:5" x14ac:dyDescent="0.25">
      <c r="A6808" s="141">
        <v>35939.9665147622</v>
      </c>
      <c r="B6808" s="141">
        <v>-2.84223127606412</v>
      </c>
      <c r="C6808" s="141">
        <v>-2.9036491351784801</v>
      </c>
      <c r="D6808" s="141">
        <v>-2.50211997357327</v>
      </c>
      <c r="E6808" s="141">
        <v>-2.9070202970733701</v>
      </c>
    </row>
    <row r="6809" spans="1:5" x14ac:dyDescent="0.25">
      <c r="A6809" s="141">
        <v>35943.477435212102</v>
      </c>
      <c r="B6809" s="141">
        <v>-2.8422211846351502</v>
      </c>
      <c r="C6809" s="141">
        <v>-3.0369779780511701</v>
      </c>
      <c r="D6809" s="141">
        <v>-2.5021194827152402</v>
      </c>
      <c r="E6809" s="141">
        <v>-2.90707949838899</v>
      </c>
    </row>
    <row r="6810" spans="1:5" x14ac:dyDescent="0.25">
      <c r="A6810" s="141">
        <v>35956.678618531099</v>
      </c>
      <c r="B6810" s="141">
        <v>-2.8421827602317502</v>
      </c>
      <c r="C6810" s="141">
        <v>-2.83390534042822</v>
      </c>
      <c r="D6810" s="141">
        <v>-2.5021176443820301</v>
      </c>
      <c r="E6810" s="141">
        <v>-2.90730193510784</v>
      </c>
    </row>
    <row r="6811" spans="1:5" x14ac:dyDescent="0.25">
      <c r="A6811" s="141">
        <v>35956.762095651298</v>
      </c>
      <c r="B6811" s="141">
        <v>-2.8421825148425901</v>
      </c>
      <c r="C6811" s="141">
        <v>-3.1764253491473702</v>
      </c>
      <c r="D6811" s="141">
        <v>-2.5021176327941399</v>
      </c>
      <c r="E6811" s="141">
        <v>-2.9073033408599001</v>
      </c>
    </row>
    <row r="6812" spans="1:5" x14ac:dyDescent="0.25">
      <c r="A6812" s="141">
        <v>35981.703044774098</v>
      </c>
      <c r="B6812" s="141">
        <v>-2.8421078399231301</v>
      </c>
      <c r="C6812" s="141">
        <v>-2.79849410280903</v>
      </c>
      <c r="D6812" s="141">
        <v>-2.5021141912781499</v>
      </c>
      <c r="E6812" s="141">
        <v>-2.90772288417257</v>
      </c>
    </row>
    <row r="6813" spans="1:5" x14ac:dyDescent="0.25">
      <c r="A6813" s="141">
        <v>35984.523962555701</v>
      </c>
      <c r="B6813" s="141">
        <v>-2.8420992234433902</v>
      </c>
      <c r="C6813" s="141">
        <v>-1.7967661030698101</v>
      </c>
      <c r="D6813" s="141">
        <v>-2.5021138046212901</v>
      </c>
      <c r="E6813" s="141">
        <v>-2.907770278089</v>
      </c>
    </row>
    <row r="6814" spans="1:5" x14ac:dyDescent="0.25">
      <c r="A6814" s="141">
        <v>35989.634909347697</v>
      </c>
      <c r="B6814" s="141">
        <v>-2.8420835238492601</v>
      </c>
      <c r="C6814" s="141">
        <v>8.6141327939232699</v>
      </c>
      <c r="D6814" s="141">
        <v>-2.5021131054164001</v>
      </c>
      <c r="E6814" s="141">
        <v>-2.9078561163770802</v>
      </c>
    </row>
    <row r="6815" spans="1:5" x14ac:dyDescent="0.25">
      <c r="A6815" s="141">
        <v>35996.432426476502</v>
      </c>
      <c r="B6815" s="141">
        <v>-2.8420624673443098</v>
      </c>
      <c r="C6815" s="141">
        <v>-2.74404889301554</v>
      </c>
      <c r="D6815" s="141">
        <v>-2.5021121781569602</v>
      </c>
      <c r="E6815" s="141">
        <v>-2.9079702203217299</v>
      </c>
    </row>
    <row r="6816" spans="1:5" x14ac:dyDescent="0.25">
      <c r="A6816" s="141">
        <v>36000.6795978917</v>
      </c>
      <c r="B6816" s="141">
        <v>-2.8420492088956699</v>
      </c>
      <c r="C6816" s="141">
        <v>-3.2620613438769399</v>
      </c>
      <c r="D6816" s="141">
        <v>-2.5021116003451098</v>
      </c>
      <c r="E6816" s="141">
        <v>-2.90804147887606</v>
      </c>
    </row>
    <row r="6817" spans="1:5" x14ac:dyDescent="0.25">
      <c r="A6817" s="141">
        <v>36004.045770179197</v>
      </c>
      <c r="B6817" s="141">
        <v>-2.8420386449005002</v>
      </c>
      <c r="C6817" s="141">
        <v>-3.0423707693062898</v>
      </c>
      <c r="D6817" s="141">
        <v>-2.5021111432371801</v>
      </c>
      <c r="E6817" s="141">
        <v>-2.9080979369927902</v>
      </c>
    </row>
    <row r="6818" spans="1:5" x14ac:dyDescent="0.25">
      <c r="A6818" s="141">
        <v>36009.922418094</v>
      </c>
      <c r="B6818" s="141">
        <v>-2.8420200841229599</v>
      </c>
      <c r="C6818" s="141">
        <v>-2.8413711295386399</v>
      </c>
      <c r="D6818" s="141">
        <v>-2.5021103470156798</v>
      </c>
      <c r="E6818" s="141">
        <v>-2.9081964607035098</v>
      </c>
    </row>
    <row r="6819" spans="1:5" x14ac:dyDescent="0.25">
      <c r="A6819" s="141">
        <v>36017.629746496597</v>
      </c>
      <c r="B6819" s="141">
        <v>-2.8419955135011499</v>
      </c>
      <c r="C6819" s="141">
        <v>-2.8639099582294998</v>
      </c>
      <c r="D6819" s="141">
        <v>-2.50210930621685</v>
      </c>
      <c r="E6819" s="141">
        <v>-2.9083255979132501</v>
      </c>
    </row>
    <row r="6820" spans="1:5" x14ac:dyDescent="0.25">
      <c r="A6820" s="141">
        <v>36024.338924030002</v>
      </c>
      <c r="B6820" s="141">
        <v>-2.8419739144679501</v>
      </c>
      <c r="C6820" s="141">
        <v>-1.6120529290116501</v>
      </c>
      <c r="D6820" s="141">
        <v>-2.5021084034039101</v>
      </c>
      <c r="E6820" s="141">
        <v>-2.9084379384295498</v>
      </c>
    </row>
    <row r="6821" spans="1:5" x14ac:dyDescent="0.25">
      <c r="A6821" s="141">
        <v>36033.863570796399</v>
      </c>
      <c r="B6821" s="141">
        <v>-2.8419429150747901</v>
      </c>
      <c r="C6821" s="141">
        <v>-2.9953489398319202</v>
      </c>
      <c r="D6821" s="141">
        <v>-2.50210712683706</v>
      </c>
      <c r="E6821" s="141">
        <v>-2.90859730577961</v>
      </c>
    </row>
    <row r="6822" spans="1:5" x14ac:dyDescent="0.25">
      <c r="A6822" s="141">
        <v>36035.964313684002</v>
      </c>
      <c r="B6822" s="141">
        <v>-2.84193602475312</v>
      </c>
      <c r="C6822" s="141">
        <v>-2.8665003683533001</v>
      </c>
      <c r="D6822" s="141">
        <v>-2.5021068460856002</v>
      </c>
      <c r="E6822" s="141">
        <v>-2.9086324372306098</v>
      </c>
    </row>
    <row r="6823" spans="1:5" x14ac:dyDescent="0.25">
      <c r="A6823" s="141">
        <v>36038.514367811498</v>
      </c>
      <c r="B6823" s="141">
        <v>-2.8419276349108298</v>
      </c>
      <c r="C6823" s="141">
        <v>-2.5096461784609398</v>
      </c>
      <c r="D6823" s="141">
        <v>-2.5021065056779501</v>
      </c>
      <c r="E6823" s="141">
        <v>-2.90867507372664</v>
      </c>
    </row>
    <row r="6824" spans="1:5" x14ac:dyDescent="0.25">
      <c r="A6824" s="141">
        <v>36039.0214575555</v>
      </c>
      <c r="B6824" s="141">
        <v>-2.8419259631799498</v>
      </c>
      <c r="C6824" s="141">
        <v>-3.0046079842206401</v>
      </c>
      <c r="D6824" s="141">
        <v>-2.50210643803752</v>
      </c>
      <c r="E6824" s="141">
        <v>-2.9086835510163702</v>
      </c>
    </row>
    <row r="6825" spans="1:5" x14ac:dyDescent="0.25">
      <c r="A6825" s="141">
        <v>36039.435193090598</v>
      </c>
      <c r="B6825" s="141">
        <v>-2.8419245983824699</v>
      </c>
      <c r="C6825" s="141">
        <v>-2.9595190369814701</v>
      </c>
      <c r="D6825" s="141">
        <v>-2.5021063828621402</v>
      </c>
      <c r="E6825" s="141">
        <v>-2.9086904673665002</v>
      </c>
    </row>
    <row r="6826" spans="1:5" x14ac:dyDescent="0.25">
      <c r="A6826" s="141">
        <v>36041.154769606903</v>
      </c>
      <c r="B6826" s="141">
        <v>-2.8419189180004101</v>
      </c>
      <c r="C6826" s="141">
        <v>-2.4260907428472498</v>
      </c>
      <c r="D6826" s="141">
        <v>-2.5021061536621199</v>
      </c>
      <c r="E6826" s="141">
        <v>-2.9087192104806099</v>
      </c>
    </row>
    <row r="6827" spans="1:5" x14ac:dyDescent="0.25">
      <c r="A6827" s="141">
        <v>36045.6009115173</v>
      </c>
      <c r="B6827" s="141">
        <v>-2.8419041711443098</v>
      </c>
      <c r="C6827" s="141">
        <v>-2.966030898029</v>
      </c>
      <c r="D6827" s="141">
        <v>-2.5021055619466099</v>
      </c>
      <c r="E6827" s="141">
        <v>-2.9087935080539302</v>
      </c>
    </row>
    <row r="6828" spans="1:5" x14ac:dyDescent="0.25">
      <c r="A6828" s="141">
        <v>36051.966755154601</v>
      </c>
      <c r="B6828" s="141">
        <v>-2.8418829073232099</v>
      </c>
      <c r="C6828" s="141">
        <v>-2.8877284518885999</v>
      </c>
      <c r="D6828" s="141">
        <v>-2.5021047170184199</v>
      </c>
      <c r="E6828" s="141">
        <v>-2.9088998329002398</v>
      </c>
    </row>
    <row r="6829" spans="1:5" x14ac:dyDescent="0.25">
      <c r="A6829" s="141">
        <v>36064.618210952402</v>
      </c>
      <c r="B6829" s="141">
        <v>-2.84184012424772</v>
      </c>
      <c r="C6829" s="141">
        <v>-2.5269460485816202</v>
      </c>
      <c r="D6829" s="141">
        <v>-2.50210304574744</v>
      </c>
      <c r="E6829" s="141">
        <v>-2.9091109602326002</v>
      </c>
    </row>
    <row r="6830" spans="1:5" x14ac:dyDescent="0.25">
      <c r="A6830" s="141">
        <v>36071.683916227201</v>
      </c>
      <c r="B6830" s="141">
        <v>-2.8418159272763699</v>
      </c>
      <c r="C6830" s="141">
        <v>-2.89285689446969</v>
      </c>
      <c r="D6830" s="141">
        <v>-2.5021021169540099</v>
      </c>
      <c r="E6830" s="141">
        <v>-2.90922876682172</v>
      </c>
    </row>
    <row r="6831" spans="1:5" x14ac:dyDescent="0.25">
      <c r="A6831" s="141">
        <v>36072.068811983198</v>
      </c>
      <c r="B6831" s="141">
        <v>-2.8418146029373301</v>
      </c>
      <c r="C6831" s="141">
        <v>-3.0170381842894201</v>
      </c>
      <c r="D6831" s="141">
        <v>-2.5021020664536402</v>
      </c>
      <c r="E6831" s="141">
        <v>-2.90923518201132</v>
      </c>
    </row>
    <row r="6832" spans="1:5" x14ac:dyDescent="0.25">
      <c r="A6832" s="141">
        <v>36081.930480174902</v>
      </c>
      <c r="B6832" s="141">
        <v>-2.84178045136496</v>
      </c>
      <c r="C6832" s="141">
        <v>-0.61930828347470701</v>
      </c>
      <c r="D6832" s="141">
        <v>-2.5021007758807201</v>
      </c>
      <c r="E6832" s="141">
        <v>-2.9093994728128201</v>
      </c>
    </row>
    <row r="6833" spans="1:5" x14ac:dyDescent="0.25">
      <c r="A6833" s="141">
        <v>36083.615502091001</v>
      </c>
      <c r="B6833" s="141">
        <v>-2.8417745737068101</v>
      </c>
      <c r="C6833" s="141">
        <v>-2.8006955555697899</v>
      </c>
      <c r="D6833" s="141">
        <v>-2.5021005560070599</v>
      </c>
      <c r="E6833" s="141">
        <v>-2.9094275296505798</v>
      </c>
    </row>
    <row r="6834" spans="1:5" x14ac:dyDescent="0.25">
      <c r="A6834" s="141">
        <v>36085.251882994198</v>
      </c>
      <c r="B6834" s="141">
        <v>-2.8417688538950201</v>
      </c>
      <c r="C6834" s="141">
        <v>-3.2639730891144101</v>
      </c>
      <c r="D6834" s="141">
        <v>-2.5021003426594799</v>
      </c>
      <c r="E6834" s="141">
        <v>-2.9094547724289499</v>
      </c>
    </row>
    <row r="6835" spans="1:5" x14ac:dyDescent="0.25">
      <c r="A6835" s="141">
        <v>36087.984285581799</v>
      </c>
      <c r="B6835" s="141">
        <v>-2.8417592770797699</v>
      </c>
      <c r="C6835" s="141">
        <v>-2.8908076050243299</v>
      </c>
      <c r="D6835" s="141">
        <v>-2.50209998680837</v>
      </c>
      <c r="E6835" s="141">
        <v>-2.9095002528608398</v>
      </c>
    </row>
    <row r="6836" spans="1:5" x14ac:dyDescent="0.25">
      <c r="A6836" s="141">
        <v>36088.0937097899</v>
      </c>
      <c r="B6836" s="141">
        <v>-2.8417588928817801</v>
      </c>
      <c r="C6836" s="141">
        <v>-3.3003669545251899</v>
      </c>
      <c r="D6836" s="141">
        <v>-2.5020999725678901</v>
      </c>
      <c r="E6836" s="141">
        <v>-2.9095020739726598</v>
      </c>
    </row>
    <row r="6837" spans="1:5" x14ac:dyDescent="0.25">
      <c r="A6837" s="141">
        <v>36091.283032410298</v>
      </c>
      <c r="B6837" s="141">
        <v>-2.8417476720066999</v>
      </c>
      <c r="C6837" s="141">
        <v>-3.3457089002048401</v>
      </c>
      <c r="D6837" s="141">
        <v>-2.5020995578554501</v>
      </c>
      <c r="E6837" s="141">
        <v>-2.9095551447933499</v>
      </c>
    </row>
    <row r="6838" spans="1:5" x14ac:dyDescent="0.25">
      <c r="A6838" s="141">
        <v>36097.880746777199</v>
      </c>
      <c r="B6838" s="141">
        <v>-2.8417243190661599</v>
      </c>
      <c r="C6838" s="141">
        <v>-2.59212953309782</v>
      </c>
      <c r="D6838" s="141">
        <v>-2.5020987020712799</v>
      </c>
      <c r="E6838" s="141">
        <v>-2.9096648823423101</v>
      </c>
    </row>
    <row r="6839" spans="1:5" x14ac:dyDescent="0.25">
      <c r="A6839" s="141">
        <v>36099.007762055902</v>
      </c>
      <c r="B6839" s="141">
        <v>-2.8417203110037699</v>
      </c>
      <c r="C6839" s="141">
        <v>-2.1984510796670498</v>
      </c>
      <c r="D6839" s="141">
        <v>-2.5020985561737201</v>
      </c>
      <c r="E6839" s="141">
        <v>-2.9096836209340502</v>
      </c>
    </row>
    <row r="6840" spans="1:5" x14ac:dyDescent="0.25">
      <c r="A6840" s="141">
        <v>36099.3690208158</v>
      </c>
      <c r="B6840" s="141">
        <v>-2.8417190250712898</v>
      </c>
      <c r="C6840" s="141">
        <v>-2.4129846229762801</v>
      </c>
      <c r="D6840" s="141">
        <v>-2.5020985094247301</v>
      </c>
      <c r="E6840" s="141">
        <v>-2.9096896270777401</v>
      </c>
    </row>
    <row r="6841" spans="1:5" x14ac:dyDescent="0.25">
      <c r="A6841" s="141">
        <v>36100.028391752399</v>
      </c>
      <c r="B6841" s="141">
        <v>-2.8417166765184798</v>
      </c>
      <c r="C6841" s="141">
        <v>-3.2174038778796299</v>
      </c>
      <c r="D6841" s="141">
        <v>-2.50209842412045</v>
      </c>
      <c r="E6841" s="141">
        <v>-2.9097005889990899</v>
      </c>
    </row>
    <row r="6842" spans="1:5" x14ac:dyDescent="0.25">
      <c r="A6842" s="141">
        <v>36100.697598289596</v>
      </c>
      <c r="B6842" s="141">
        <v>-2.8417142909994202</v>
      </c>
      <c r="C6842" s="141">
        <v>-3.7590036123439998</v>
      </c>
      <c r="D6842" s="141">
        <v>-2.5020983375729902</v>
      </c>
      <c r="E6842" s="141">
        <v>-2.9097117137534201</v>
      </c>
    </row>
    <row r="6843" spans="1:5" x14ac:dyDescent="0.25">
      <c r="A6843" s="141">
        <v>36109.6370772753</v>
      </c>
      <c r="B6843" s="141">
        <v>-2.84168223764109</v>
      </c>
      <c r="C6843" s="141">
        <v>-2.3234546229777502</v>
      </c>
      <c r="D6843" s="141">
        <v>-2.5020971842713502</v>
      </c>
      <c r="E6843" s="141">
        <v>-2.9098602558890301</v>
      </c>
    </row>
    <row r="6844" spans="1:5" x14ac:dyDescent="0.25">
      <c r="A6844" s="141">
        <v>36118.270721397203</v>
      </c>
      <c r="B6844" s="141">
        <v>-2.8416509509177601</v>
      </c>
      <c r="C6844" s="141">
        <v>1.10478483299483</v>
      </c>
      <c r="D6844" s="141">
        <v>-2.5020960754192298</v>
      </c>
      <c r="E6844" s="141">
        <v>-2.9100035994526201</v>
      </c>
    </row>
    <row r="6845" spans="1:5" x14ac:dyDescent="0.25">
      <c r="A6845" s="141">
        <v>36118.310078053</v>
      </c>
      <c r="B6845" s="141">
        <v>-2.8416508075542102</v>
      </c>
      <c r="C6845" s="141">
        <v>-2.4677854206233101</v>
      </c>
      <c r="D6845" s="141">
        <v>-2.5020960703757398</v>
      </c>
      <c r="E6845" s="141">
        <v>-2.9100042526244501</v>
      </c>
    </row>
    <row r="6846" spans="1:5" x14ac:dyDescent="0.25">
      <c r="A6846" s="141">
        <v>36119.242800322303</v>
      </c>
      <c r="B6846" s="141">
        <v>-2.8416474079774598</v>
      </c>
      <c r="C6846" s="141">
        <v>-2.8642577265215499</v>
      </c>
      <c r="D6846" s="141">
        <v>-2.50209595087862</v>
      </c>
      <c r="E6846" s="141">
        <v>-2.910019731592</v>
      </c>
    </row>
    <row r="6847" spans="1:5" x14ac:dyDescent="0.25">
      <c r="A6847" s="141">
        <v>36122.184448799599</v>
      </c>
      <c r="B6847" s="141">
        <v>-2.84163666150158</v>
      </c>
      <c r="C6847" s="141">
        <v>-2.79344862735711</v>
      </c>
      <c r="D6847" s="141">
        <v>-2.5020955743797999</v>
      </c>
      <c r="E6847" s="141">
        <v>-2.91006854085082</v>
      </c>
    </row>
    <row r="6848" spans="1:5" x14ac:dyDescent="0.25">
      <c r="A6848" s="141">
        <v>36130.555906565198</v>
      </c>
      <c r="B6848" s="141">
        <v>-2.8416058728081</v>
      </c>
      <c r="C6848" s="141">
        <v>-3.1091156011455001</v>
      </c>
      <c r="D6848" s="141">
        <v>-2.5020945060397302</v>
      </c>
      <c r="E6848" s="141">
        <v>-2.9102073710165399</v>
      </c>
    </row>
    <row r="6849" spans="1:5" x14ac:dyDescent="0.25">
      <c r="A6849" s="141">
        <v>36132.871040819198</v>
      </c>
      <c r="B6849" s="141">
        <v>-2.84159730436585</v>
      </c>
      <c r="C6849" s="141">
        <v>-2.54928408565844</v>
      </c>
      <c r="D6849" s="141">
        <v>-2.5020942114028899</v>
      </c>
      <c r="E6849" s="141">
        <v>-2.9102457454995099</v>
      </c>
    </row>
    <row r="6850" spans="1:5" x14ac:dyDescent="0.25">
      <c r="A6850" s="141">
        <v>36135.428056834302</v>
      </c>
      <c r="B6850" s="141">
        <v>-2.8415878136150199</v>
      </c>
      <c r="C6850" s="141">
        <v>-2.6050337820941598</v>
      </c>
      <c r="D6850" s="141">
        <v>-2.5020938863924198</v>
      </c>
      <c r="E6850" s="141">
        <v>-2.9102881196491102</v>
      </c>
    </row>
    <row r="6851" spans="1:5" x14ac:dyDescent="0.25">
      <c r="A6851" s="141">
        <v>36139.949041093401</v>
      </c>
      <c r="B6851" s="141">
        <v>-2.8415709637172499</v>
      </c>
      <c r="C6851" s="141">
        <v>-3.4124583672970901</v>
      </c>
      <c r="D6851" s="141">
        <v>-2.5020933128029799</v>
      </c>
      <c r="E6851" s="141">
        <v>-2.9103630153412099</v>
      </c>
    </row>
    <row r="6852" spans="1:5" x14ac:dyDescent="0.25">
      <c r="A6852" s="141">
        <v>36140.5045116978</v>
      </c>
      <c r="B6852" s="141">
        <v>-2.8415688873234801</v>
      </c>
      <c r="C6852" s="141">
        <v>-2.7981755884086099</v>
      </c>
      <c r="D6852" s="141">
        <v>-2.50209324242162</v>
      </c>
      <c r="E6852" s="141">
        <v>-2.9103722152126501</v>
      </c>
    </row>
    <row r="6853" spans="1:5" x14ac:dyDescent="0.25">
      <c r="A6853" s="141">
        <v>36144.344493847202</v>
      </c>
      <c r="B6853" s="141">
        <v>-2.8415544964607999</v>
      </c>
      <c r="C6853" s="141">
        <v>-1.80662231703052</v>
      </c>
      <c r="D6853" s="141">
        <v>-2.5020927564282198</v>
      </c>
      <c r="E6853" s="141">
        <v>-2.91043580106051</v>
      </c>
    </row>
    <row r="6854" spans="1:5" x14ac:dyDescent="0.25">
      <c r="A6854" s="141">
        <v>36144.411313270597</v>
      </c>
      <c r="B6854" s="141">
        <v>-2.8415542454781701</v>
      </c>
      <c r="C6854" s="141">
        <v>-2.8682033136075602</v>
      </c>
      <c r="D6854" s="141">
        <v>-2.5020927479800501</v>
      </c>
      <c r="E6854" s="141">
        <v>-2.9104369073135099</v>
      </c>
    </row>
    <row r="6855" spans="1:5" x14ac:dyDescent="0.25">
      <c r="A6855" s="141">
        <v>36145.063903434202</v>
      </c>
      <c r="B6855" s="141">
        <v>-2.8415517932420098</v>
      </c>
      <c r="C6855" s="141">
        <v>-2.9555595986526999</v>
      </c>
      <c r="D6855" s="141">
        <v>-2.5020926654865598</v>
      </c>
      <c r="E6855" s="141">
        <v>-2.9104477111402498</v>
      </c>
    </row>
    <row r="6856" spans="1:5" x14ac:dyDescent="0.25">
      <c r="A6856" s="141">
        <v>36147.518710800003</v>
      </c>
      <c r="B6856" s="141">
        <v>-2.8415425522333901</v>
      </c>
      <c r="C6856" s="141">
        <v>-2.9777510999826702</v>
      </c>
      <c r="D6856" s="141">
        <v>-2.5020923554266501</v>
      </c>
      <c r="E6856" s="141">
        <v>-2.9104883452920198</v>
      </c>
    </row>
    <row r="6857" spans="1:5" x14ac:dyDescent="0.25">
      <c r="A6857" s="141">
        <v>36149.159052116898</v>
      </c>
      <c r="B6857" s="141">
        <v>-2.8415363626385002</v>
      </c>
      <c r="C6857" s="141">
        <v>-2.4071016179212399</v>
      </c>
      <c r="D6857" s="141">
        <v>-2.5020921484604099</v>
      </c>
      <c r="E6857" s="141">
        <v>-2.9105154924597101</v>
      </c>
    </row>
    <row r="6858" spans="1:5" x14ac:dyDescent="0.25">
      <c r="A6858" s="141">
        <v>36156.246207239798</v>
      </c>
      <c r="B6858" s="141">
        <v>-2.8415094857791501</v>
      </c>
      <c r="C6858" s="141">
        <v>-3.2498273710561598</v>
      </c>
      <c r="D6858" s="141">
        <v>-2.5020912562871902</v>
      </c>
      <c r="E6858" s="141">
        <v>-2.9106327346982499</v>
      </c>
    </row>
    <row r="6859" spans="1:5" x14ac:dyDescent="0.25">
      <c r="A6859" s="141">
        <v>36161.483186365302</v>
      </c>
      <c r="B6859" s="141">
        <v>-2.8414894850778398</v>
      </c>
      <c r="C6859" s="141">
        <v>-3.48822910520115</v>
      </c>
      <c r="D6859" s="141">
        <v>-2.5020905991450801</v>
      </c>
      <c r="E6859" s="141">
        <v>-2.9107193193713798</v>
      </c>
    </row>
    <row r="6860" spans="1:5" x14ac:dyDescent="0.25">
      <c r="A6860" s="141">
        <v>36163.263172221101</v>
      </c>
      <c r="B6860" s="141">
        <v>-2.8414826599258598</v>
      </c>
      <c r="C6860" s="141">
        <v>-2.8634585152636598</v>
      </c>
      <c r="D6860" s="141">
        <v>-2.5020903762005999</v>
      </c>
      <c r="E6860" s="141">
        <v>-2.91074873871744</v>
      </c>
    </row>
    <row r="6861" spans="1:5" x14ac:dyDescent="0.25">
      <c r="A6861" s="141">
        <v>36168.049150004597</v>
      </c>
      <c r="B6861" s="141">
        <v>-2.8414642403213999</v>
      </c>
      <c r="C6861" s="141">
        <v>-3.2909977573484199</v>
      </c>
      <c r="D6861" s="141">
        <v>-2.5020897777853199</v>
      </c>
      <c r="E6861" s="141">
        <v>-2.9108278161354502</v>
      </c>
    </row>
    <row r="6862" spans="1:5" x14ac:dyDescent="0.25">
      <c r="A6862" s="141">
        <v>36168.490131901301</v>
      </c>
      <c r="B6862" s="141">
        <v>-2.8414625381204601</v>
      </c>
      <c r="C6862" s="141">
        <v>-3.3149326572792002</v>
      </c>
      <c r="D6862" s="141">
        <v>-2.5020897227227801</v>
      </c>
      <c r="E6862" s="141">
        <v>-2.9108351005603001</v>
      </c>
    </row>
    <row r="6863" spans="1:5" x14ac:dyDescent="0.25">
      <c r="A6863" s="141">
        <v>36171.023153247697</v>
      </c>
      <c r="B6863" s="141">
        <v>-2.8414527442183699</v>
      </c>
      <c r="C6863" s="141">
        <v>-2.8394826311588801</v>
      </c>
      <c r="D6863" s="141">
        <v>-2.5020894066881501</v>
      </c>
      <c r="E6863" s="141">
        <v>-2.9108769367626302</v>
      </c>
    </row>
    <row r="6864" spans="1:5" x14ac:dyDescent="0.25">
      <c r="A6864" s="141">
        <v>36171.115320660603</v>
      </c>
      <c r="B6864" s="141">
        <v>-2.84145238732795</v>
      </c>
      <c r="C6864" s="141">
        <v>-2.7023085202215502</v>
      </c>
      <c r="D6864" s="141">
        <v>-2.5020893951967502</v>
      </c>
      <c r="E6864" s="141">
        <v>-2.9108784588404002</v>
      </c>
    </row>
    <row r="6865" spans="1:5" x14ac:dyDescent="0.25">
      <c r="A6865" s="141">
        <v>36191.695755934699</v>
      </c>
      <c r="B6865" s="141">
        <v>-2.8413717709162301</v>
      </c>
      <c r="C6865" s="141">
        <v>-2.7451892406524698</v>
      </c>
      <c r="D6865" s="141">
        <v>-2.50208684319571</v>
      </c>
      <c r="E6865" s="141">
        <v>-2.91121799654448</v>
      </c>
    </row>
    <row r="6866" spans="1:5" x14ac:dyDescent="0.25">
      <c r="A6866" s="141">
        <v>36193.764819100797</v>
      </c>
      <c r="B6866" s="141">
        <v>-2.8413635642365498</v>
      </c>
      <c r="C6866" s="141">
        <v>-2.9403230647645402</v>
      </c>
      <c r="D6866" s="141">
        <v>-2.5020865881665202</v>
      </c>
      <c r="E6866" s="141">
        <v>-2.9112520953414101</v>
      </c>
    </row>
    <row r="6867" spans="1:5" x14ac:dyDescent="0.25">
      <c r="A6867" s="141">
        <v>36195.984897519302</v>
      </c>
      <c r="B6867" s="141">
        <v>-2.8413547378750601</v>
      </c>
      <c r="C6867" s="141">
        <v>-2.7446332004590799</v>
      </c>
      <c r="D6867" s="141">
        <v>-2.5020863148357102</v>
      </c>
      <c r="E6867" s="141">
        <v>-2.91128867542721</v>
      </c>
    </row>
    <row r="6868" spans="1:5" x14ac:dyDescent="0.25">
      <c r="A6868" s="141">
        <v>36200.804851025998</v>
      </c>
      <c r="B6868" s="141">
        <v>-2.84133550143622</v>
      </c>
      <c r="C6868" s="141">
        <v>-2.8777907102926701</v>
      </c>
      <c r="D6868" s="141">
        <v>-2.5020857225270698</v>
      </c>
      <c r="E6868" s="141">
        <v>-2.91136806677547</v>
      </c>
    </row>
    <row r="6869" spans="1:5" x14ac:dyDescent="0.25">
      <c r="A6869" s="141">
        <v>36217.017558945598</v>
      </c>
      <c r="B6869" s="141">
        <v>-2.8412700553184398</v>
      </c>
      <c r="C6869" s="141">
        <v>-2.5103752116246301</v>
      </c>
      <c r="D6869" s="141">
        <v>-2.5020837413768402</v>
      </c>
      <c r="E6869" s="141">
        <v>-2.9116348437198498</v>
      </c>
    </row>
    <row r="6870" spans="1:5" x14ac:dyDescent="0.25">
      <c r="A6870" s="141">
        <v>36220.425518717399</v>
      </c>
      <c r="B6870" s="141">
        <v>-2.8412561530154301</v>
      </c>
      <c r="C6870" s="141">
        <v>-2.7353410309271302</v>
      </c>
      <c r="D6870" s="141">
        <v>-2.5020833271241898</v>
      </c>
      <c r="E6870" s="141">
        <v>-2.9116908681840701</v>
      </c>
    </row>
    <row r="6871" spans="1:5" x14ac:dyDescent="0.25">
      <c r="A6871" s="141">
        <v>36224.201998009397</v>
      </c>
      <c r="B6871" s="141">
        <v>-2.84124068841985</v>
      </c>
      <c r="C6871" s="141">
        <v>-2.5278683366225398</v>
      </c>
      <c r="D6871" s="141">
        <v>-2.5020828689651</v>
      </c>
      <c r="E6871" s="141">
        <v>-2.9117529293627502</v>
      </c>
    </row>
    <row r="6872" spans="1:5" x14ac:dyDescent="0.25">
      <c r="A6872" s="141">
        <v>36227.939844132401</v>
      </c>
      <c r="B6872" s="141">
        <v>-2.8412253209829701</v>
      </c>
      <c r="C6872" s="141">
        <v>-2.3473960622757901</v>
      </c>
      <c r="D6872" s="141">
        <v>-2.5020824164128799</v>
      </c>
      <c r="E6872" s="141">
        <v>-2.91181433339379</v>
      </c>
    </row>
    <row r="6873" spans="1:5" x14ac:dyDescent="0.25">
      <c r="A6873" s="141">
        <v>36234.250450195599</v>
      </c>
      <c r="B6873" s="141">
        <v>-2.8411992383262499</v>
      </c>
      <c r="C6873" s="141">
        <v>-2.91698126259424</v>
      </c>
      <c r="D6873" s="141">
        <v>-2.5020816544453601</v>
      </c>
      <c r="E6873" s="141">
        <v>-2.9119179514992202</v>
      </c>
    </row>
    <row r="6874" spans="1:5" x14ac:dyDescent="0.25">
      <c r="A6874" s="141">
        <v>36238.487331592602</v>
      </c>
      <c r="B6874" s="141">
        <v>-2.8411816295591201</v>
      </c>
      <c r="C6874" s="141">
        <v>-2.0422806900111201</v>
      </c>
      <c r="D6874" s="141">
        <v>-2.5020811443306101</v>
      </c>
      <c r="E6874" s="141">
        <v>-2.9119874842066298</v>
      </c>
    </row>
    <row r="6875" spans="1:5" x14ac:dyDescent="0.25">
      <c r="A6875" s="141">
        <v>36247.223714432897</v>
      </c>
      <c r="B6875" s="141">
        <v>-2.8411450742572599</v>
      </c>
      <c r="C6875" s="141">
        <v>-3.2784177835144401</v>
      </c>
      <c r="D6875" s="141">
        <v>-2.5020800961916301</v>
      </c>
      <c r="E6875" s="141">
        <v>-2.91213076934203</v>
      </c>
    </row>
    <row r="6876" spans="1:5" x14ac:dyDescent="0.25">
      <c r="A6876" s="141">
        <v>36250.9669036005</v>
      </c>
      <c r="B6876" s="141">
        <v>-2.8411293102678599</v>
      </c>
      <c r="C6876" s="141">
        <v>-2.4651260792476299</v>
      </c>
      <c r="D6876" s="141">
        <v>-2.5020796486347501</v>
      </c>
      <c r="E6876" s="141">
        <v>-2.9121921240319701</v>
      </c>
    </row>
    <row r="6877" spans="1:5" x14ac:dyDescent="0.25">
      <c r="A6877" s="141">
        <v>36254.592852368303</v>
      </c>
      <c r="B6877" s="141">
        <v>-2.8411139819599001</v>
      </c>
      <c r="C6877" s="141">
        <v>-2.8091192541841701</v>
      </c>
      <c r="D6877" s="141">
        <v>-2.5020792159699501</v>
      </c>
      <c r="E6877" s="141">
        <v>-2.9122515357036698</v>
      </c>
    </row>
    <row r="6878" spans="1:5" x14ac:dyDescent="0.25">
      <c r="A6878" s="141">
        <v>36256.589375369498</v>
      </c>
      <c r="B6878" s="141">
        <v>-2.8411055174817599</v>
      </c>
      <c r="C6878" s="141">
        <v>-2.8698765777147899</v>
      </c>
      <c r="D6878" s="141">
        <v>-2.50207897810288</v>
      </c>
      <c r="E6878" s="141">
        <v>-2.9122842400414699</v>
      </c>
    </row>
    <row r="6879" spans="1:5" x14ac:dyDescent="0.25">
      <c r="A6879" s="141">
        <v>36258.670931169501</v>
      </c>
      <c r="B6879" s="141">
        <v>-2.8410966740524701</v>
      </c>
      <c r="C6879" s="141">
        <v>-2.89613435909359</v>
      </c>
      <c r="D6879" s="141">
        <v>-2.50207873038259</v>
      </c>
      <c r="E6879" s="141">
        <v>-2.9123183304857099</v>
      </c>
    </row>
    <row r="6880" spans="1:5" x14ac:dyDescent="0.25">
      <c r="A6880" s="141">
        <v>36259.1543864786</v>
      </c>
      <c r="B6880" s="141">
        <v>-2.8410946174121201</v>
      </c>
      <c r="C6880" s="141">
        <v>-2.23146925923173</v>
      </c>
      <c r="D6880" s="141">
        <v>-2.5020786728884401</v>
      </c>
      <c r="E6880" s="141">
        <v>-2.9123262472285698</v>
      </c>
    </row>
    <row r="6881" spans="1:5" x14ac:dyDescent="0.25">
      <c r="A6881" s="141">
        <v>36259.686981938597</v>
      </c>
      <c r="B6881" s="141">
        <v>-2.84109235055154</v>
      </c>
      <c r="C6881" s="141">
        <v>-2.6845271116518701</v>
      </c>
      <c r="D6881" s="141">
        <v>-2.50207860956808</v>
      </c>
      <c r="E6881" s="141">
        <v>-2.9123349682250099</v>
      </c>
    </row>
    <row r="6882" spans="1:5" x14ac:dyDescent="0.25">
      <c r="A6882" s="141">
        <v>36273.121174338397</v>
      </c>
      <c r="B6882" s="141">
        <v>-2.84103476355076</v>
      </c>
      <c r="C6882" s="141">
        <v>-2.7699391451837099</v>
      </c>
      <c r="D6882" s="141">
        <v>-2.5020770185098198</v>
      </c>
      <c r="E6882" s="141">
        <v>-2.9125547964376</v>
      </c>
    </row>
    <row r="6883" spans="1:5" x14ac:dyDescent="0.25">
      <c r="A6883" s="141">
        <v>36274.052080469599</v>
      </c>
      <c r="B6883" s="141">
        <v>-2.8410307440739202</v>
      </c>
      <c r="C6883" s="141">
        <v>-2.9672499937842298</v>
      </c>
      <c r="D6883" s="141">
        <v>-2.5020769086965098</v>
      </c>
      <c r="E6883" s="141">
        <v>-2.9125700184442</v>
      </c>
    </row>
    <row r="6884" spans="1:5" x14ac:dyDescent="0.25">
      <c r="A6884" s="141">
        <v>36286.781101952998</v>
      </c>
      <c r="B6884" s="141">
        <v>-2.8409754047918798</v>
      </c>
      <c r="C6884" s="141">
        <v>-2.8815778109627201</v>
      </c>
      <c r="D6884" s="141">
        <v>-2.5020754128135398</v>
      </c>
      <c r="E6884" s="141">
        <v>-2.9127780213126502</v>
      </c>
    </row>
    <row r="6885" spans="1:5" x14ac:dyDescent="0.25">
      <c r="A6885" s="141">
        <v>36295.660258292199</v>
      </c>
      <c r="B6885" s="141">
        <v>-2.84093638592933</v>
      </c>
      <c r="C6885" s="141">
        <v>-2.4794507292798502</v>
      </c>
      <c r="D6885" s="141">
        <v>-2.5020743756248098</v>
      </c>
      <c r="E6885" s="141">
        <v>-2.91292295964878</v>
      </c>
    </row>
    <row r="6886" spans="1:5" x14ac:dyDescent="0.25">
      <c r="A6886" s="141">
        <v>36295.683239967002</v>
      </c>
      <c r="B6886" s="141">
        <v>-2.84093628449344</v>
      </c>
      <c r="C6886" s="141">
        <v>-2.5880029632352</v>
      </c>
      <c r="D6886" s="141">
        <v>-2.5020743729469599</v>
      </c>
      <c r="E6886" s="141">
        <v>-2.9129233346236001</v>
      </c>
    </row>
    <row r="6887" spans="1:5" x14ac:dyDescent="0.25">
      <c r="A6887" s="141">
        <v>36298.917459836797</v>
      </c>
      <c r="B6887" s="141">
        <v>-2.8409219864964199</v>
      </c>
      <c r="C6887" s="141">
        <v>-3.09151442600283</v>
      </c>
      <c r="D6887" s="141">
        <v>-2.5020739964366898</v>
      </c>
      <c r="E6887" s="141">
        <v>-2.9129760964656599</v>
      </c>
    </row>
    <row r="6888" spans="1:5" x14ac:dyDescent="0.25">
      <c r="A6888" s="141">
        <v>36299.679391269499</v>
      </c>
      <c r="B6888" s="141">
        <v>-2.84091861149835</v>
      </c>
      <c r="C6888" s="141">
        <v>-2.87242148932103</v>
      </c>
      <c r="D6888" s="141">
        <v>-2.5020739078362002</v>
      </c>
      <c r="E6888" s="141">
        <v>-2.9129885238674702</v>
      </c>
    </row>
    <row r="6889" spans="1:5" x14ac:dyDescent="0.25">
      <c r="A6889" s="141">
        <v>36306.582541749398</v>
      </c>
      <c r="B6889" s="141">
        <v>-2.8408879188423999</v>
      </c>
      <c r="C6889" s="141">
        <v>-2.6547984823817701</v>
      </c>
      <c r="D6889" s="141">
        <v>-2.5020731068370399</v>
      </c>
      <c r="E6889" s="141">
        <v>-2.9131010741818502</v>
      </c>
    </row>
    <row r="6890" spans="1:5" x14ac:dyDescent="0.25">
      <c r="A6890" s="141">
        <v>36317.215114836901</v>
      </c>
      <c r="B6890" s="141">
        <v>-2.8408402394848</v>
      </c>
      <c r="C6890" s="141">
        <v>-2.7935808098308601</v>
      </c>
      <c r="D6890" s="141">
        <v>-2.5020718791837</v>
      </c>
      <c r="E6890" s="141">
        <v>-2.9132742787209298</v>
      </c>
    </row>
    <row r="6891" spans="1:5" x14ac:dyDescent="0.25">
      <c r="A6891" s="141">
        <v>36326.855180229701</v>
      </c>
      <c r="B6891" s="141">
        <v>-2.8407965863054301</v>
      </c>
      <c r="C6891" s="141">
        <v>-2.5260984397733299</v>
      </c>
      <c r="D6891" s="141">
        <v>-2.5020707725025502</v>
      </c>
      <c r="E6891" s="141">
        <v>-2.9134311566693998</v>
      </c>
    </row>
    <row r="6892" spans="1:5" x14ac:dyDescent="0.25">
      <c r="A6892" s="141">
        <v>36329.543077697403</v>
      </c>
      <c r="B6892" s="141">
        <v>-2.8407843427066699</v>
      </c>
      <c r="C6892" s="141">
        <v>-2.5430257944064398</v>
      </c>
      <c r="D6892" s="141">
        <v>-2.5020704650121601</v>
      </c>
      <c r="E6892" s="141">
        <v>-2.9134748713129999</v>
      </c>
    </row>
    <row r="6893" spans="1:5" x14ac:dyDescent="0.25">
      <c r="A6893" s="141">
        <v>36330.931505925</v>
      </c>
      <c r="B6893" s="141">
        <v>-2.8407780060068202</v>
      </c>
      <c r="C6893" s="141">
        <v>-2.95796708453403</v>
      </c>
      <c r="D6893" s="141">
        <v>-2.50207030636314</v>
      </c>
      <c r="E6893" s="141">
        <v>-2.9134974474187301</v>
      </c>
    </row>
    <row r="6894" spans="1:5" x14ac:dyDescent="0.25">
      <c r="A6894" s="141">
        <v>36333.201234072898</v>
      </c>
      <c r="B6894" s="141">
        <v>-2.8407676290754802</v>
      </c>
      <c r="C6894" s="141">
        <v>-2.8411085477149398</v>
      </c>
      <c r="D6894" s="141">
        <v>-2.5020700472829298</v>
      </c>
      <c r="E6894" s="141">
        <v>-2.9135343468631398</v>
      </c>
    </row>
    <row r="6895" spans="1:5" x14ac:dyDescent="0.25">
      <c r="A6895" s="141">
        <v>36333.239501788303</v>
      </c>
      <c r="B6895" s="141">
        <v>-2.84076745392814</v>
      </c>
      <c r="C6895" s="141">
        <v>-2.8453206244816598</v>
      </c>
      <c r="D6895" s="141">
        <v>-2.5020700429177101</v>
      </c>
      <c r="E6895" s="141">
        <v>-2.9135349689173999</v>
      </c>
    </row>
    <row r="6896" spans="1:5" x14ac:dyDescent="0.25">
      <c r="A6896" s="141">
        <v>36335.826162130499</v>
      </c>
      <c r="B6896" s="141">
        <v>-2.8407556003068</v>
      </c>
      <c r="C6896" s="141"/>
      <c r="D6896" s="141">
        <v>-2.5020697480769698</v>
      </c>
      <c r="E6896" s="141">
        <v>-2.9135770103932601</v>
      </c>
    </row>
    <row r="6897" spans="1:5" x14ac:dyDescent="0.25">
      <c r="A6897" s="141">
        <v>36336.258694732598</v>
      </c>
      <c r="B6897" s="141">
        <v>-2.8407536153480399</v>
      </c>
      <c r="C6897" s="141">
        <v>-2.58011395711977</v>
      </c>
      <c r="D6897" s="141">
        <v>-2.5020696988172699</v>
      </c>
      <c r="E6897" s="141">
        <v>-2.9135840393617798</v>
      </c>
    </row>
    <row r="6898" spans="1:5" x14ac:dyDescent="0.25">
      <c r="A6898" s="141">
        <v>36336.664547351102</v>
      </c>
      <c r="B6898" s="141">
        <v>-2.8407517520888201</v>
      </c>
      <c r="C6898" s="141">
        <v>-2.8660206643663102</v>
      </c>
      <c r="D6898" s="141">
        <v>-2.5020696526071502</v>
      </c>
      <c r="E6898" s="141">
        <v>-2.91359063448364</v>
      </c>
    </row>
    <row r="6899" spans="1:5" x14ac:dyDescent="0.25">
      <c r="A6899" s="141">
        <v>36338.713810765097</v>
      </c>
      <c r="B6899" s="141">
        <v>-2.8407423330447701</v>
      </c>
      <c r="C6899" s="141">
        <v>-2.6593979108128099</v>
      </c>
      <c r="D6899" s="141">
        <v>-2.5020694194433499</v>
      </c>
      <c r="E6899" s="141">
        <v>-2.91362393099371</v>
      </c>
    </row>
    <row r="6900" spans="1:5" x14ac:dyDescent="0.25">
      <c r="A6900" s="141">
        <v>36362.169420584403</v>
      </c>
      <c r="B6900" s="141">
        <v>-2.8406332246500798</v>
      </c>
      <c r="C6900" s="141">
        <v>-2.9531256099394798</v>
      </c>
      <c r="D6900" s="141">
        <v>-2.50206677017293</v>
      </c>
      <c r="E6900" s="141">
        <v>-2.9140045494328302</v>
      </c>
    </row>
    <row r="6901" spans="1:5" x14ac:dyDescent="0.25">
      <c r="A6901" s="141">
        <v>36362.294987499001</v>
      </c>
      <c r="B6901" s="141">
        <v>-2.8406326341205701</v>
      </c>
      <c r="C6901" s="141">
        <v>-2.6162200758318499</v>
      </c>
      <c r="D6901" s="141">
        <v>-2.5020667560868102</v>
      </c>
      <c r="E6901" s="141">
        <v>-2.91400658460338</v>
      </c>
    </row>
    <row r="6902" spans="1:5" x14ac:dyDescent="0.25">
      <c r="A6902" s="141">
        <v>36363.708679663498</v>
      </c>
      <c r="B6902" s="141">
        <v>-2.8406259809326602</v>
      </c>
      <c r="C6902" s="141">
        <v>-1.9471298561386099</v>
      </c>
      <c r="D6902" s="141">
        <v>-2.5020665975694398</v>
      </c>
      <c r="E6902" s="141">
        <v>-2.9140294957363202</v>
      </c>
    </row>
    <row r="6903" spans="1:5" x14ac:dyDescent="0.25">
      <c r="A6903" s="141">
        <v>36366.8877655783</v>
      </c>
      <c r="B6903" s="141">
        <v>-2.8406109876556802</v>
      </c>
      <c r="C6903" s="141">
        <v>-3.2751104429956102</v>
      </c>
      <c r="D6903" s="141">
        <v>-2.5020662415737598</v>
      </c>
      <c r="E6903" s="141">
        <v>-2.9140810058912701</v>
      </c>
    </row>
    <row r="6904" spans="1:5" x14ac:dyDescent="0.25">
      <c r="A6904" s="141">
        <v>36368.472856887398</v>
      </c>
      <c r="B6904" s="141">
        <v>-2.8406034956138999</v>
      </c>
      <c r="C6904" s="141">
        <v>-5.0430511159041496</v>
      </c>
      <c r="D6904" s="141">
        <v>-2.5020660643202799</v>
      </c>
      <c r="E6904" s="141">
        <v>-2.9141066826322799</v>
      </c>
    </row>
    <row r="6905" spans="1:5" x14ac:dyDescent="0.25">
      <c r="A6905" s="141">
        <v>36375.319987005903</v>
      </c>
      <c r="B6905" s="141">
        <v>-2.8405710068175698</v>
      </c>
      <c r="C6905" s="141">
        <v>-2.98490088590244</v>
      </c>
      <c r="D6905" s="141">
        <v>-2.5020653005165001</v>
      </c>
      <c r="E6905" s="141">
        <v>-2.9142175511281501</v>
      </c>
    </row>
    <row r="6906" spans="1:5" x14ac:dyDescent="0.25">
      <c r="A6906" s="141">
        <v>36378.450279415498</v>
      </c>
      <c r="B6906" s="141">
        <v>-2.8405560861453498</v>
      </c>
      <c r="C6906" s="141">
        <v>-2.6037369988571801</v>
      </c>
      <c r="D6906" s="141">
        <v>-2.50206495234591</v>
      </c>
      <c r="E6906" s="141">
        <v>-2.9142682109938698</v>
      </c>
    </row>
    <row r="6907" spans="1:5" x14ac:dyDescent="0.25">
      <c r="A6907" s="141">
        <v>36380.627464590601</v>
      </c>
      <c r="B6907" s="141">
        <v>-2.84054568340897</v>
      </c>
      <c r="C6907" s="141">
        <v>-2.08650823557659</v>
      </c>
      <c r="D6907" s="141">
        <v>-2.5020647105618399</v>
      </c>
      <c r="E6907" s="141">
        <v>-2.9143034364854898</v>
      </c>
    </row>
    <row r="6908" spans="1:5" x14ac:dyDescent="0.25">
      <c r="A6908" s="141">
        <v>36386.626366874298</v>
      </c>
      <c r="B6908" s="141">
        <v>-2.8405169137569701</v>
      </c>
      <c r="C6908" s="141">
        <v>-2.7018013994436498</v>
      </c>
      <c r="D6908" s="141">
        <v>-2.5020640459583898</v>
      </c>
      <c r="E6908" s="141">
        <v>-2.9144004544923501</v>
      </c>
    </row>
    <row r="6909" spans="1:5" x14ac:dyDescent="0.25">
      <c r="A6909" s="141">
        <v>36387.908809164401</v>
      </c>
      <c r="B6909" s="141">
        <v>-2.8405107431205798</v>
      </c>
      <c r="C6909" s="141">
        <v>-2.5508000871648</v>
      </c>
      <c r="D6909" s="141">
        <v>-2.5020639041835699</v>
      </c>
      <c r="E6909" s="141">
        <v>-2.9144211872413099</v>
      </c>
    </row>
    <row r="6910" spans="1:5" x14ac:dyDescent="0.25">
      <c r="A6910" s="141">
        <v>36391.118660297703</v>
      </c>
      <c r="B6910" s="141">
        <v>-2.8404952672004602</v>
      </c>
      <c r="C6910" s="141">
        <v>-2.6830483729061201</v>
      </c>
      <c r="D6910" s="141">
        <v>-2.5020635498014498</v>
      </c>
      <c r="E6910" s="141">
        <v>-2.9144730677459898</v>
      </c>
    </row>
    <row r="6911" spans="1:5" x14ac:dyDescent="0.25">
      <c r="A6911" s="141">
        <v>36392.482300972602</v>
      </c>
      <c r="B6911" s="141">
        <v>-2.8404886790264898</v>
      </c>
      <c r="C6911" s="141">
        <v>-2.35451173931212</v>
      </c>
      <c r="D6911" s="141">
        <v>-2.5020633994521702</v>
      </c>
      <c r="E6911" s="141">
        <v>-2.91449510297734</v>
      </c>
    </row>
    <row r="6912" spans="1:5" x14ac:dyDescent="0.25">
      <c r="A6912" s="141">
        <v>36406.887053745297</v>
      </c>
      <c r="B6912" s="141">
        <v>-2.84041859202866</v>
      </c>
      <c r="C6912" s="141">
        <v>-2.41271853322153</v>
      </c>
      <c r="D6912" s="141">
        <v>-2.5020618186299699</v>
      </c>
      <c r="E6912" s="141">
        <v>-2.91472768295966</v>
      </c>
    </row>
    <row r="6913" spans="1:5" x14ac:dyDescent="0.25">
      <c r="A6913" s="141">
        <v>36410.580574470201</v>
      </c>
      <c r="B6913" s="141">
        <v>-2.8404004759079</v>
      </c>
      <c r="C6913" s="141">
        <v>-2.8336967199241601</v>
      </c>
      <c r="D6913" s="141">
        <v>-2.5020614154644001</v>
      </c>
      <c r="E6913" s="141">
        <v>-2.9147872633078098</v>
      </c>
    </row>
    <row r="6914" spans="1:5" x14ac:dyDescent="0.25">
      <c r="A6914" s="141">
        <v>36421.619035067903</v>
      </c>
      <c r="B6914" s="141">
        <v>-2.8403459810239799</v>
      </c>
      <c r="C6914" s="141">
        <v>-2.91286905371348</v>
      </c>
      <c r="D6914" s="141">
        <v>-2.50206021584702</v>
      </c>
      <c r="E6914" s="141">
        <v>-2.9149651899811002</v>
      </c>
    </row>
    <row r="6915" spans="1:5" x14ac:dyDescent="0.25">
      <c r="A6915" s="141">
        <v>36423.060028907501</v>
      </c>
      <c r="B6915" s="141">
        <v>-2.8403388280609101</v>
      </c>
      <c r="C6915" s="141">
        <v>-3.10109907926293</v>
      </c>
      <c r="D6915" s="141">
        <v>-2.5020600598295202</v>
      </c>
      <c r="E6915" s="141">
        <v>-2.9149884020901302</v>
      </c>
    </row>
    <row r="6916" spans="1:5" x14ac:dyDescent="0.25">
      <c r="A6916" s="141">
        <v>36425.656213990798</v>
      </c>
      <c r="B6916" s="141">
        <v>-2.8403259180809899</v>
      </c>
      <c r="C6916" s="141">
        <v>-2.9686802359431299</v>
      </c>
      <c r="D6916" s="141">
        <v>-2.50205977907898</v>
      </c>
      <c r="E6916" s="141">
        <v>-2.9150302137465101</v>
      </c>
    </row>
    <row r="6917" spans="1:5" x14ac:dyDescent="0.25">
      <c r="A6917" s="141">
        <v>36429.101148708301</v>
      </c>
      <c r="B6917" s="141">
        <v>-2.8403087423715299</v>
      </c>
      <c r="C6917" s="141">
        <v>-3.2294974206203499</v>
      </c>
      <c r="D6917" s="141">
        <v>-2.50205940722077</v>
      </c>
      <c r="E6917" s="141">
        <v>-2.9150856771856799</v>
      </c>
    </row>
    <row r="6918" spans="1:5" x14ac:dyDescent="0.25">
      <c r="A6918" s="141">
        <v>36431.357723921697</v>
      </c>
      <c r="B6918" s="141">
        <v>-2.8402974636414999</v>
      </c>
      <c r="C6918" s="141">
        <v>-2.4647550062722199</v>
      </c>
      <c r="D6918" s="141">
        <v>-2.5020591640559702</v>
      </c>
      <c r="E6918" s="141">
        <v>-2.9151219972998099</v>
      </c>
    </row>
    <row r="6919" spans="1:5" x14ac:dyDescent="0.25">
      <c r="A6919" s="141">
        <v>36434.385602911803</v>
      </c>
      <c r="B6919" s="141">
        <v>-2.8402822950782198</v>
      </c>
      <c r="C6919" s="141">
        <v>-2.86052023555815</v>
      </c>
      <c r="D6919" s="141">
        <v>-2.5020588382962301</v>
      </c>
      <c r="E6919" s="141">
        <v>-2.9151707183645499</v>
      </c>
    </row>
    <row r="6920" spans="1:5" x14ac:dyDescent="0.25">
      <c r="A6920" s="141">
        <v>36434.811470819601</v>
      </c>
      <c r="B6920" s="141">
        <v>-2.8402801584435799</v>
      </c>
      <c r="C6920" s="141">
        <v>-2.7789918762583401</v>
      </c>
      <c r="D6920" s="141">
        <v>-2.5020587925262299</v>
      </c>
      <c r="E6920" s="141">
        <v>-2.9151775697003499</v>
      </c>
    </row>
    <row r="6921" spans="1:5" x14ac:dyDescent="0.25">
      <c r="A6921" s="141">
        <v>36435.535694888298</v>
      </c>
      <c r="B6921" s="141">
        <v>-2.8402765231093698</v>
      </c>
      <c r="C6921" s="141">
        <v>-2.0287941080043299</v>
      </c>
      <c r="D6921" s="141">
        <v>-2.5020587147175299</v>
      </c>
      <c r="E6921" s="141">
        <v>-2.9151892202746899</v>
      </c>
    </row>
    <row r="6922" spans="1:5" x14ac:dyDescent="0.25">
      <c r="A6922" s="141">
        <v>36439.038267831304</v>
      </c>
      <c r="B6922" s="141">
        <v>-2.8402589093675599</v>
      </c>
      <c r="C6922" s="141">
        <v>-2.8386678299992201</v>
      </c>
      <c r="D6922" s="141">
        <v>-2.50205833889102</v>
      </c>
      <c r="E6922" s="141">
        <v>-2.9152455536948301</v>
      </c>
    </row>
    <row r="6923" spans="1:5" x14ac:dyDescent="0.25">
      <c r="A6923" s="141">
        <v>36440.513129569001</v>
      </c>
      <c r="B6923" s="141">
        <v>-2.8402514766476199</v>
      </c>
      <c r="C6923" s="141">
        <v>-3.0382638353196301</v>
      </c>
      <c r="D6923" s="141">
        <v>-2.5020581808764399</v>
      </c>
      <c r="E6923" s="141">
        <v>-2.9152692684015502</v>
      </c>
    </row>
    <row r="6924" spans="1:5" x14ac:dyDescent="0.25">
      <c r="A6924" s="141">
        <v>36449.246484363102</v>
      </c>
      <c r="B6924" s="141">
        <v>-2.8402072704905899</v>
      </c>
      <c r="C6924" s="141">
        <v>-2.7676989353521302</v>
      </c>
      <c r="D6924" s="141">
        <v>-2.5020572480903001</v>
      </c>
      <c r="E6924" s="141">
        <v>-2.9154096197258199</v>
      </c>
    </row>
    <row r="6925" spans="1:5" x14ac:dyDescent="0.25">
      <c r="A6925" s="141">
        <v>36452.869192730897</v>
      </c>
      <c r="B6925" s="141">
        <v>-2.8401888360525702</v>
      </c>
      <c r="C6925" s="141">
        <v>-2.4277646216917002</v>
      </c>
      <c r="D6925" s="141">
        <v>-2.5020568626108299</v>
      </c>
      <c r="E6925" s="141">
        <v>-2.91546780172688</v>
      </c>
    </row>
    <row r="6926" spans="1:5" x14ac:dyDescent="0.25">
      <c r="A6926" s="141">
        <v>36453.041909297797</v>
      </c>
      <c r="B6926" s="141">
        <v>-2.8401879557479202</v>
      </c>
      <c r="C6926" s="141">
        <v>-1.3876968014948901</v>
      </c>
      <c r="D6926" s="141">
        <v>-2.5020568442539401</v>
      </c>
      <c r="E6926" s="141">
        <v>-2.9154705750668</v>
      </c>
    </row>
    <row r="6927" spans="1:5" x14ac:dyDescent="0.25">
      <c r="A6927" s="141">
        <v>36457.065152781397</v>
      </c>
      <c r="B6927" s="141">
        <v>-2.8401674133758998</v>
      </c>
      <c r="C6927" s="141">
        <v>2.6317670378687601</v>
      </c>
      <c r="D6927" s="141">
        <v>-2.5020564171978301</v>
      </c>
      <c r="E6927" s="141">
        <v>-2.9155351628049799</v>
      </c>
    </row>
    <row r="6928" spans="1:5" x14ac:dyDescent="0.25">
      <c r="A6928" s="141">
        <v>36458.536258829598</v>
      </c>
      <c r="B6928" s="141">
        <v>-2.84015988447941</v>
      </c>
      <c r="C6928" s="141">
        <v>-2.5107637451487399</v>
      </c>
      <c r="D6928" s="141">
        <v>-2.5020562613061599</v>
      </c>
      <c r="E6928" s="141">
        <v>-2.91555877263171</v>
      </c>
    </row>
    <row r="6929" spans="1:5" x14ac:dyDescent="0.25">
      <c r="A6929" s="141">
        <v>36459.212161492898</v>
      </c>
      <c r="B6929" s="141">
        <v>-2.8401564221631799</v>
      </c>
      <c r="C6929" s="141">
        <v>0.63738331907869905</v>
      </c>
      <c r="D6929" s="141">
        <v>-2.5020561897284699</v>
      </c>
      <c r="E6929" s="141">
        <v>-2.9155696189943101</v>
      </c>
    </row>
    <row r="6930" spans="1:5" x14ac:dyDescent="0.25">
      <c r="A6930" s="141">
        <v>36466.250786874698</v>
      </c>
      <c r="B6930" s="141">
        <v>-2.8401202489110902</v>
      </c>
      <c r="C6930" s="141">
        <v>-2.0463223073462502</v>
      </c>
      <c r="D6930" s="141">
        <v>-2.5020554461029301</v>
      </c>
      <c r="E6930" s="141">
        <v>-2.9156825237108799</v>
      </c>
    </row>
    <row r="6931" spans="1:5" x14ac:dyDescent="0.25">
      <c r="A6931" s="141">
        <v>36466.492410649698</v>
      </c>
      <c r="B6931" s="141">
        <v>-2.8401190033286601</v>
      </c>
      <c r="C6931" s="141">
        <v>-2.9857923415901699</v>
      </c>
      <c r="D6931" s="141">
        <v>-2.50205542063259</v>
      </c>
      <c r="E6931" s="141">
        <v>-2.9156863980523</v>
      </c>
    </row>
    <row r="6932" spans="1:5" x14ac:dyDescent="0.25">
      <c r="A6932" s="141">
        <v>36468.341017299899</v>
      </c>
      <c r="B6932" s="141">
        <v>-2.8401094652850101</v>
      </c>
      <c r="C6932" s="141">
        <v>-2.1411339371362001</v>
      </c>
      <c r="D6932" s="141">
        <v>-2.50205522589027</v>
      </c>
      <c r="E6932" s="141">
        <v>-2.9157160364708199</v>
      </c>
    </row>
    <row r="6933" spans="1:5" x14ac:dyDescent="0.25">
      <c r="A6933" s="141">
        <v>36478.982699908702</v>
      </c>
      <c r="B6933" s="141">
        <v>-2.8400542701704299</v>
      </c>
      <c r="C6933" s="141">
        <v>-2.8671059294544898</v>
      </c>
      <c r="D6933" s="141">
        <v>-2.5020541091453401</v>
      </c>
      <c r="E6933" s="141">
        <v>-2.91588654076432</v>
      </c>
    </row>
    <row r="6934" spans="1:5" x14ac:dyDescent="0.25">
      <c r="A6934" s="141">
        <v>36479.026949819403</v>
      </c>
      <c r="B6934" s="141">
        <v>-2.8400540396337202</v>
      </c>
      <c r="C6934" s="141">
        <v>-3.3209378321944798</v>
      </c>
      <c r="D6934" s="141">
        <v>-2.5020541045170499</v>
      </c>
      <c r="E6934" s="141">
        <v>-2.9158872493506398</v>
      </c>
    </row>
    <row r="6935" spans="1:5" x14ac:dyDescent="0.25">
      <c r="A6935" s="141">
        <v>36493.800398978499</v>
      </c>
      <c r="B6935" s="141">
        <v>-2.8399765967236199</v>
      </c>
      <c r="C6935" s="141">
        <v>-2.68557985337848</v>
      </c>
      <c r="D6935" s="141">
        <v>-2.5020525663890099</v>
      </c>
      <c r="E6935" s="141">
        <v>-2.9161236355334998</v>
      </c>
    </row>
    <row r="6936" spans="1:5" x14ac:dyDescent="0.25">
      <c r="A6936" s="141">
        <v>36501.670491325502</v>
      </c>
      <c r="B6936" s="141">
        <v>-2.83993495475789</v>
      </c>
      <c r="C6936" s="141">
        <v>-3.0933631666896</v>
      </c>
      <c r="D6936" s="141">
        <v>-2.50205175277042</v>
      </c>
      <c r="E6936" s="141">
        <v>-2.9162494118000701</v>
      </c>
    </row>
    <row r="6937" spans="1:5" x14ac:dyDescent="0.25">
      <c r="A6937" s="141">
        <v>36503.862877998799</v>
      </c>
      <c r="B6937" s="141">
        <v>-2.8399233066096699</v>
      </c>
      <c r="C6937" s="141">
        <v>-2.8950587409128801</v>
      </c>
      <c r="D6937" s="141">
        <v>-2.5020515268332799</v>
      </c>
      <c r="E6937" s="141">
        <v>-2.9162844307962001</v>
      </c>
    </row>
    <row r="6938" spans="1:5" x14ac:dyDescent="0.25">
      <c r="A6938" s="141">
        <v>36507.979594654003</v>
      </c>
      <c r="B6938" s="141">
        <v>-2.8399013781456799</v>
      </c>
      <c r="C6938" s="141">
        <v>-2.4586525237457102</v>
      </c>
      <c r="D6938" s="141">
        <v>-2.5020511034243098</v>
      </c>
      <c r="E6938" s="141">
        <v>-2.9163501650314001</v>
      </c>
    </row>
    <row r="6939" spans="1:5" x14ac:dyDescent="0.25">
      <c r="A6939" s="141">
        <v>36508.562541248903</v>
      </c>
      <c r="B6939" s="141">
        <v>-2.83989826702715</v>
      </c>
      <c r="C6939" s="141">
        <v>-2.9324357706806699</v>
      </c>
      <c r="D6939" s="141">
        <v>-2.50205104355625</v>
      </c>
      <c r="E6939" s="141">
        <v>-2.9163594709796601</v>
      </c>
    </row>
    <row r="6940" spans="1:5" x14ac:dyDescent="0.25">
      <c r="A6940" s="141">
        <v>36521.629725402898</v>
      </c>
      <c r="B6940" s="141">
        <v>-2.8398281419942499</v>
      </c>
      <c r="C6940" s="141">
        <v>-2.3928951551570199</v>
      </c>
      <c r="D6940" s="141">
        <v>-2.5020497073399501</v>
      </c>
      <c r="E6940" s="141">
        <v>-2.9165679187884899</v>
      </c>
    </row>
    <row r="6941" spans="1:5" x14ac:dyDescent="0.25">
      <c r="A6941" s="141">
        <v>36531.239984031999</v>
      </c>
      <c r="B6941" s="141">
        <v>-2.8397760957444702</v>
      </c>
      <c r="C6941" s="141">
        <v>-3.0771169104971898</v>
      </c>
      <c r="D6941" s="141">
        <v>-2.5020487316686801</v>
      </c>
      <c r="E6941" s="141">
        <v>-2.9167210356506699</v>
      </c>
    </row>
    <row r="6942" spans="1:5" x14ac:dyDescent="0.25">
      <c r="A6942" s="141">
        <v>36536.636156521097</v>
      </c>
      <c r="B6942" s="141">
        <v>-2.8397466960412201</v>
      </c>
      <c r="C6942" s="141">
        <v>-2.204309251452</v>
      </c>
      <c r="D6942" s="141">
        <v>-2.5020481864460602</v>
      </c>
      <c r="E6942" s="141">
        <v>-2.9168069416796598</v>
      </c>
    </row>
    <row r="6943" spans="1:5" x14ac:dyDescent="0.25">
      <c r="A6943" s="141">
        <v>36546.2089812661</v>
      </c>
      <c r="B6943" s="141">
        <v>-2.8396942300452999</v>
      </c>
      <c r="C6943" s="141">
        <v>-1.9482547610888299</v>
      </c>
      <c r="D6943" s="141">
        <v>-2.5020472238508602</v>
      </c>
      <c r="E6943" s="141">
        <v>-2.9169592163639</v>
      </c>
    </row>
    <row r="6944" spans="1:5" x14ac:dyDescent="0.25">
      <c r="A6944" s="141">
        <v>36550.5516371134</v>
      </c>
      <c r="B6944" s="141">
        <v>-2.8396702980715198</v>
      </c>
      <c r="C6944" s="141">
        <v>-6.2279182960435397</v>
      </c>
      <c r="D6944" s="141">
        <v>-2.5020467891277001</v>
      </c>
      <c r="E6944" s="141">
        <v>-2.9170282429958001</v>
      </c>
    </row>
    <row r="6945" spans="1:5" x14ac:dyDescent="0.25">
      <c r="A6945" s="141">
        <v>36554.038922775602</v>
      </c>
      <c r="B6945" s="141">
        <v>-2.8396510207363601</v>
      </c>
      <c r="C6945" s="141">
        <v>-2.5679086572500802</v>
      </c>
      <c r="D6945" s="141">
        <v>-2.50204644091373</v>
      </c>
      <c r="E6945" s="141">
        <v>-2.91708365001822</v>
      </c>
    </row>
    <row r="6946" spans="1:5" x14ac:dyDescent="0.25">
      <c r="A6946" s="141">
        <v>36566.376991010897</v>
      </c>
      <c r="B6946" s="141">
        <v>-2.8395823937351201</v>
      </c>
      <c r="C6946" s="141">
        <v>-2.2211297726582</v>
      </c>
      <c r="D6946" s="141">
        <v>-2.50204521523289</v>
      </c>
      <c r="E6946" s="141">
        <v>-2.9172795127312701</v>
      </c>
    </row>
    <row r="6947" spans="1:5" x14ac:dyDescent="0.25">
      <c r="A6947" s="141">
        <v>36573.401091170002</v>
      </c>
      <c r="B6947" s="141">
        <v>-2.8395430291995298</v>
      </c>
      <c r="C6947" s="141">
        <v>-2.98637244900016</v>
      </c>
      <c r="D6947" s="141">
        <v>-2.50204452183953</v>
      </c>
      <c r="E6947" s="141">
        <v>-2.9173909006388099</v>
      </c>
    </row>
    <row r="6948" spans="1:5" x14ac:dyDescent="0.25">
      <c r="A6948" s="141">
        <v>36584.792383299799</v>
      </c>
      <c r="B6948" s="141">
        <v>-2.8394787350500099</v>
      </c>
      <c r="C6948" s="141"/>
      <c r="D6948" s="141">
        <v>-2.50204340410215</v>
      </c>
      <c r="E6948" s="141">
        <v>-2.91757136187905</v>
      </c>
    </row>
    <row r="6949" spans="1:5" x14ac:dyDescent="0.25">
      <c r="A6949" s="141">
        <v>36595.674418167298</v>
      </c>
      <c r="B6949" s="141">
        <v>-2.83941678959411</v>
      </c>
      <c r="C6949" s="141">
        <v>-3.15950560696445</v>
      </c>
      <c r="D6949" s="141">
        <v>-2.5020423441521098</v>
      </c>
      <c r="E6949" s="141">
        <v>-2.9177435453351102</v>
      </c>
    </row>
    <row r="6950" spans="1:5" x14ac:dyDescent="0.25">
      <c r="A6950" s="141">
        <v>36595.959281133903</v>
      </c>
      <c r="B6950" s="141">
        <v>-2.83941516112731</v>
      </c>
      <c r="C6950" s="141">
        <v>-6.4526295863289196</v>
      </c>
      <c r="D6950" s="141">
        <v>-2.5020423165079899</v>
      </c>
      <c r="E6950" s="141">
        <v>-2.9177480498812902</v>
      </c>
    </row>
    <row r="6951" spans="1:5" x14ac:dyDescent="0.25">
      <c r="A6951" s="141">
        <v>36596.497048855301</v>
      </c>
      <c r="B6951" s="141">
        <v>-2.8394120859288701</v>
      </c>
      <c r="C6951" s="141">
        <v>-2.4930112533245801</v>
      </c>
      <c r="D6951" s="141">
        <v>-2.5020422643353402</v>
      </c>
      <c r="E6951" s="141">
        <v>-2.9177565532330001</v>
      </c>
    </row>
    <row r="6952" spans="1:5" x14ac:dyDescent="0.25">
      <c r="A6952" s="141">
        <v>36601.217954337</v>
      </c>
      <c r="B6952" s="141">
        <v>-2.8393850358281698</v>
      </c>
      <c r="C6952" s="141">
        <v>-2.1440784024165902</v>
      </c>
      <c r="D6952" s="141">
        <v>-2.5020418071272399</v>
      </c>
      <c r="E6952" s="141">
        <v>-2.9178311800810399</v>
      </c>
    </row>
    <row r="6953" spans="1:5" x14ac:dyDescent="0.25">
      <c r="A6953" s="141">
        <v>36608.770973026301</v>
      </c>
      <c r="B6953" s="141">
        <v>-2.83934155710948</v>
      </c>
      <c r="C6953" s="141">
        <v>-3.2362010736048301</v>
      </c>
      <c r="D6953" s="141">
        <v>-2.5020410786238898</v>
      </c>
      <c r="E6953" s="141">
        <v>-2.9179504955406301</v>
      </c>
    </row>
    <row r="6954" spans="1:5" x14ac:dyDescent="0.25">
      <c r="A6954" s="141">
        <v>36614.879789422899</v>
      </c>
      <c r="B6954" s="141">
        <v>-2.8393062109338398</v>
      </c>
      <c r="C6954" s="141">
        <v>-2.9140837261566599</v>
      </c>
      <c r="D6954" s="141">
        <v>-2.5020404921058801</v>
      </c>
      <c r="E6954" s="141">
        <v>-2.91804692410162</v>
      </c>
    </row>
    <row r="6955" spans="1:5" x14ac:dyDescent="0.25">
      <c r="A6955" s="141">
        <v>36620.418183020003</v>
      </c>
      <c r="B6955" s="141">
        <v>-2.8392740254111399</v>
      </c>
      <c r="C6955" s="141">
        <v>-3.0310435100298201</v>
      </c>
      <c r="D6955" s="141">
        <v>-2.5020399624331402</v>
      </c>
      <c r="E6955" s="141">
        <v>-2.9181342921365698</v>
      </c>
    </row>
    <row r="6956" spans="1:5" x14ac:dyDescent="0.25">
      <c r="A6956" s="141">
        <v>36631.117336355397</v>
      </c>
      <c r="B6956" s="141">
        <v>-2.83921147226043</v>
      </c>
      <c r="C6956" s="141">
        <v>-2.2395395283923598</v>
      </c>
      <c r="D6956" s="141">
        <v>-2.5020389447978801</v>
      </c>
      <c r="E6956" s="141">
        <v>-2.91830291909874</v>
      </c>
    </row>
    <row r="6957" spans="1:5" x14ac:dyDescent="0.25">
      <c r="A6957" s="141">
        <v>36632.215911870102</v>
      </c>
      <c r="B6957" s="141">
        <v>-2.8392050212825199</v>
      </c>
      <c r="C6957" s="141">
        <v>-0.60004319507209702</v>
      </c>
      <c r="D6957" s="141">
        <v>-2.50203884072566</v>
      </c>
      <c r="E6957" s="141">
        <v>-2.9183202221508502</v>
      </c>
    </row>
    <row r="6958" spans="1:5" x14ac:dyDescent="0.25">
      <c r="A6958" s="141">
        <v>36633.054533946401</v>
      </c>
      <c r="B6958" s="141">
        <v>-2.8392000932628298</v>
      </c>
      <c r="C6958" s="141">
        <v>-2.9791651818338001</v>
      </c>
      <c r="D6958" s="141">
        <v>-2.5020387613320998</v>
      </c>
      <c r="E6958" s="141">
        <v>-2.9183334293967</v>
      </c>
    </row>
    <row r="6959" spans="1:5" x14ac:dyDescent="0.25">
      <c r="A6959" s="141">
        <v>36639.549557783001</v>
      </c>
      <c r="B6959" s="141">
        <v>-2.8391618230970002</v>
      </c>
      <c r="C6959" s="141">
        <v>-2.79940808287534</v>
      </c>
      <c r="D6959" s="141">
        <v>-2.50203814797195</v>
      </c>
      <c r="E6959" s="141">
        <v>-2.91843567609122</v>
      </c>
    </row>
    <row r="6960" spans="1:5" x14ac:dyDescent="0.25">
      <c r="A6960" s="141">
        <v>36643.020437189603</v>
      </c>
      <c r="B6960" s="141">
        <v>-2.8391412968922798</v>
      </c>
      <c r="C6960" s="141">
        <v>-2.51812732265785</v>
      </c>
      <c r="D6960" s="141">
        <v>-2.50203782131122</v>
      </c>
      <c r="E6960" s="141">
        <v>-2.9184902853898</v>
      </c>
    </row>
    <row r="6961" spans="1:5" x14ac:dyDescent="0.25">
      <c r="A6961" s="141">
        <v>36644.393910344697</v>
      </c>
      <c r="B6961" s="141">
        <v>-2.83913315997586</v>
      </c>
      <c r="C6961" s="141">
        <v>-3.17329140211368</v>
      </c>
      <c r="D6961" s="141">
        <v>-2.5020376922613101</v>
      </c>
      <c r="E6961" s="141">
        <v>-2.9185118891688901</v>
      </c>
    </row>
    <row r="6962" spans="1:5" x14ac:dyDescent="0.25">
      <c r="A6962" s="141">
        <v>36667.472684546803</v>
      </c>
      <c r="B6962" s="141">
        <v>-2.8389952102396601</v>
      </c>
      <c r="C6962" s="141">
        <v>-2.4049965553772101</v>
      </c>
      <c r="D6962" s="141">
        <v>-2.5020355419572899</v>
      </c>
      <c r="E6962" s="141">
        <v>-2.9188744052786602</v>
      </c>
    </row>
    <row r="6963" spans="1:5" x14ac:dyDescent="0.25">
      <c r="A6963" s="141">
        <v>36673.306964069197</v>
      </c>
      <c r="B6963" s="141">
        <v>-2.83895997110382</v>
      </c>
      <c r="C6963" s="141">
        <v>-3.21070268635231</v>
      </c>
      <c r="D6963" s="141">
        <v>-2.5020350037867298</v>
      </c>
      <c r="E6963" s="141">
        <v>-2.91896589990069</v>
      </c>
    </row>
    <row r="6964" spans="1:5" x14ac:dyDescent="0.25">
      <c r="A6964" s="141">
        <v>36674.491284959797</v>
      </c>
      <c r="B6964" s="141">
        <v>-2.8389527997710999</v>
      </c>
      <c r="C6964" s="141">
        <v>-2.9102097113782102</v>
      </c>
      <c r="D6964" s="141">
        <v>-2.5020348948087201</v>
      </c>
      <c r="E6964" s="141">
        <v>-2.9189844653605901</v>
      </c>
    </row>
    <row r="6965" spans="1:5" x14ac:dyDescent="0.25">
      <c r="A6965" s="141">
        <v>36674.812125309101</v>
      </c>
      <c r="B6965" s="141">
        <v>-2.8389508559630099</v>
      </c>
      <c r="C6965" s="141">
        <v>-2.58017178982421</v>
      </c>
      <c r="D6965" s="141">
        <v>-2.5020348653013702</v>
      </c>
      <c r="E6965" s="141">
        <v>-2.91898949443874</v>
      </c>
    </row>
    <row r="6966" spans="1:5" x14ac:dyDescent="0.25">
      <c r="A6966" s="141">
        <v>36679.378586922699</v>
      </c>
      <c r="B6966" s="141">
        <v>-2.8389231417283201</v>
      </c>
      <c r="C6966" s="141">
        <v>-2.3268898893660199</v>
      </c>
      <c r="D6966" s="141">
        <v>-2.5020344460457702</v>
      </c>
      <c r="E6966" s="141">
        <v>-2.9190610526145502</v>
      </c>
    </row>
    <row r="6967" spans="1:5" x14ac:dyDescent="0.25">
      <c r="A6967" s="141">
        <v>36695.309432344999</v>
      </c>
      <c r="B6967" s="141">
        <v>-2.8388257483820301</v>
      </c>
      <c r="C6967" s="141">
        <v>-2.8746081541714799</v>
      </c>
      <c r="D6967" s="141">
        <v>-2.5020329938924699</v>
      </c>
      <c r="E6967" s="141">
        <v>-2.9193104052799499</v>
      </c>
    </row>
    <row r="6968" spans="1:5" x14ac:dyDescent="0.25">
      <c r="A6968" s="141">
        <v>36696.537593670102</v>
      </c>
      <c r="B6968" s="141">
        <v>-2.8388181943356701</v>
      </c>
      <c r="C6968" s="141">
        <v>-3.0080995090264899</v>
      </c>
      <c r="D6968" s="141">
        <v>-2.5020328826178599</v>
      </c>
      <c r="E6968" s="141">
        <v>-2.9193296099705801</v>
      </c>
    </row>
    <row r="6969" spans="1:5" x14ac:dyDescent="0.25">
      <c r="A6969" s="141">
        <v>36704.935769039097</v>
      </c>
      <c r="B6969" s="141">
        <v>-2.83876636451674</v>
      </c>
      <c r="C6969" s="141">
        <v>0.25332465800138598</v>
      </c>
      <c r="D6969" s="141">
        <v>-2.50203212431623</v>
      </c>
      <c r="E6969" s="141">
        <v>-2.9194608597907501</v>
      </c>
    </row>
    <row r="6970" spans="1:5" x14ac:dyDescent="0.25">
      <c r="A6970" s="141">
        <v>36717.662925473604</v>
      </c>
      <c r="B6970" s="141">
        <v>-2.8386872355020301</v>
      </c>
      <c r="C6970" s="141">
        <v>-2.8990812188752701</v>
      </c>
      <c r="D6970" s="141">
        <v>-2.5020309837623702</v>
      </c>
      <c r="E6970" s="141">
        <v>-2.9196595247339099</v>
      </c>
    </row>
    <row r="6971" spans="1:5" x14ac:dyDescent="0.25">
      <c r="A6971" s="141">
        <v>36718.913874592901</v>
      </c>
      <c r="B6971" s="141">
        <v>-2.8386794200394299</v>
      </c>
      <c r="C6971" s="141">
        <v>-3.0337817946568801</v>
      </c>
      <c r="D6971" s="141">
        <v>-2.5020308722185098</v>
      </c>
      <c r="E6971" s="141">
        <v>-2.9196790358399398</v>
      </c>
    </row>
    <row r="6972" spans="1:5" x14ac:dyDescent="0.25">
      <c r="A6972" s="141">
        <v>36724.531908459998</v>
      </c>
      <c r="B6972" s="141">
        <v>-2.8386442370440199</v>
      </c>
      <c r="C6972" s="141">
        <v>-2.5138273557041999</v>
      </c>
      <c r="D6972" s="141">
        <v>-2.5020303725106001</v>
      </c>
      <c r="E6972" s="141">
        <v>-2.91976662601961</v>
      </c>
    </row>
    <row r="6973" spans="1:5" x14ac:dyDescent="0.25">
      <c r="A6973" s="141">
        <v>36726.002407558997</v>
      </c>
      <c r="B6973" s="141">
        <v>-2.8386350054418998</v>
      </c>
      <c r="C6973" s="141">
        <v>-3.2425369301373399</v>
      </c>
      <c r="D6973" s="141">
        <v>-2.5020302420481699</v>
      </c>
      <c r="E6973" s="141">
        <v>-2.9197895430844101</v>
      </c>
    </row>
    <row r="6974" spans="1:5" x14ac:dyDescent="0.25">
      <c r="A6974" s="141">
        <v>36727.033855094502</v>
      </c>
      <c r="B6974" s="141">
        <v>-2.8386285245567402</v>
      </c>
      <c r="C6974" s="141">
        <v>-2.6215478273734201</v>
      </c>
      <c r="D6974" s="141">
        <v>-2.50203015062106</v>
      </c>
      <c r="E6974" s="141">
        <v>-2.9198056154166601</v>
      </c>
    </row>
    <row r="6975" spans="1:5" x14ac:dyDescent="0.25">
      <c r="A6975" s="141">
        <v>36735.651181770598</v>
      </c>
      <c r="B6975" s="141">
        <v>-2.8385741992275002</v>
      </c>
      <c r="C6975" s="141">
        <v>-2.6378076286469998</v>
      </c>
      <c r="D6975" s="141">
        <v>-2.50202938944983</v>
      </c>
      <c r="E6975" s="141">
        <v>-2.9199398186896</v>
      </c>
    </row>
    <row r="6976" spans="1:5" x14ac:dyDescent="0.25">
      <c r="A6976" s="141">
        <v>36740.969573856899</v>
      </c>
      <c r="B6976" s="141">
        <v>-2.8385405104492398</v>
      </c>
      <c r="C6976" s="141">
        <v>-2.71417062139423</v>
      </c>
      <c r="D6976" s="141">
        <v>-2.5020289220498402</v>
      </c>
      <c r="E6976" s="141">
        <v>-2.92002257895762</v>
      </c>
    </row>
    <row r="6977" spans="1:5" x14ac:dyDescent="0.25">
      <c r="A6977" s="141">
        <v>36742.157669248903</v>
      </c>
      <c r="B6977" s="141">
        <v>-2.83853296783917</v>
      </c>
      <c r="C6977" s="141">
        <v>-3.2159422397457802</v>
      </c>
      <c r="D6977" s="141">
        <v>-2.5020288178832999</v>
      </c>
      <c r="E6977" s="141">
        <v>-2.9200410601339999</v>
      </c>
    </row>
    <row r="6978" spans="1:5" x14ac:dyDescent="0.25">
      <c r="A6978" s="141">
        <v>36750.6098280562</v>
      </c>
      <c r="B6978" s="141">
        <v>-2.83847913287341</v>
      </c>
      <c r="C6978" s="141">
        <v>-2.04062651577263</v>
      </c>
      <c r="D6978" s="141">
        <v>-2.5020280794485799</v>
      </c>
      <c r="E6978" s="141">
        <v>-2.9201724626565499</v>
      </c>
    </row>
    <row r="6979" spans="1:5" x14ac:dyDescent="0.25">
      <c r="A6979" s="141">
        <v>36752.965698350003</v>
      </c>
      <c r="B6979" s="141">
        <v>-2.8384640722891401</v>
      </c>
      <c r="C6979" s="141">
        <v>-0.31203867668393398</v>
      </c>
      <c r="D6979" s="141">
        <v>-2.50202787444019</v>
      </c>
      <c r="E6979" s="141">
        <v>-2.9202090655510302</v>
      </c>
    </row>
    <row r="6980" spans="1:5" x14ac:dyDescent="0.25">
      <c r="A6980" s="141">
        <v>36755.634448454999</v>
      </c>
      <c r="B6980" s="141">
        <v>-2.83844698247928</v>
      </c>
      <c r="C6980" s="141">
        <v>-2.8388513798231698</v>
      </c>
      <c r="D6980" s="141">
        <v>-2.50202764263434</v>
      </c>
      <c r="E6980" s="141">
        <v>-2.9202505175351701</v>
      </c>
    </row>
    <row r="6981" spans="1:5" x14ac:dyDescent="0.25">
      <c r="A6981" s="141">
        <v>36757.4369300857</v>
      </c>
      <c r="B6981" s="141">
        <v>-2.8384354225119899</v>
      </c>
      <c r="C6981" s="141">
        <v>-3.2807641429838399</v>
      </c>
      <c r="D6981" s="141">
        <v>-2.50202748633005</v>
      </c>
      <c r="E6981" s="141">
        <v>-2.9202785070570001</v>
      </c>
    </row>
    <row r="6982" spans="1:5" x14ac:dyDescent="0.25">
      <c r="A6982" s="141">
        <v>36759.741303856601</v>
      </c>
      <c r="B6982" s="141">
        <v>-2.8384206232267402</v>
      </c>
      <c r="C6982" s="141">
        <v>-2.9422972085366501</v>
      </c>
      <c r="D6982" s="141">
        <v>-2.50202728680659</v>
      </c>
      <c r="E6982" s="141">
        <v>-2.9203142815827201</v>
      </c>
    </row>
    <row r="6983" spans="1:5" x14ac:dyDescent="0.25">
      <c r="A6983" s="141">
        <v>36762.198079709699</v>
      </c>
      <c r="B6983" s="141">
        <v>-2.8384048198359699</v>
      </c>
      <c r="C6983" s="141">
        <v>-3.1684243678031798</v>
      </c>
      <c r="D6983" s="141">
        <v>-2.5020270744619202</v>
      </c>
      <c r="E6983" s="141">
        <v>-2.92035241153122</v>
      </c>
    </row>
    <row r="6984" spans="1:5" x14ac:dyDescent="0.25">
      <c r="A6984" s="141">
        <v>36765.326373423799</v>
      </c>
      <c r="B6984" s="141">
        <v>-2.83838465900818</v>
      </c>
      <c r="C6984" s="141">
        <v>-2.81260756542533</v>
      </c>
      <c r="D6984" s="141">
        <v>-2.5020268046357099</v>
      </c>
      <c r="E6984" s="141">
        <v>-2.9204009478670399</v>
      </c>
    </row>
    <row r="6985" spans="1:5" x14ac:dyDescent="0.25">
      <c r="A6985" s="141">
        <v>36767.226190341898</v>
      </c>
      <c r="B6985" s="141">
        <v>-2.83837239461741</v>
      </c>
      <c r="C6985" s="141">
        <v>-1.4303338812764801</v>
      </c>
      <c r="D6985" s="141">
        <v>-2.5020266410756302</v>
      </c>
      <c r="E6985" s="141">
        <v>-2.9204304154128899</v>
      </c>
    </row>
    <row r="6986" spans="1:5" x14ac:dyDescent="0.25">
      <c r="A6986" s="141">
        <v>36770.580366425202</v>
      </c>
      <c r="B6986" s="141">
        <v>-2.83835070334194</v>
      </c>
      <c r="C6986" s="141">
        <v>-3.2977959771328398</v>
      </c>
      <c r="D6986" s="141">
        <v>-2.5020263528700601</v>
      </c>
      <c r="E6986" s="141">
        <v>-2.9204824251892498</v>
      </c>
    </row>
    <row r="6987" spans="1:5" x14ac:dyDescent="0.25">
      <c r="A6987" s="141">
        <v>36771.459306996498</v>
      </c>
      <c r="B6987" s="141">
        <v>-2.8383450112210298</v>
      </c>
      <c r="C6987" s="141">
        <v>-2.7966652395268898</v>
      </c>
      <c r="D6987" s="141">
        <v>-2.5020262774666699</v>
      </c>
      <c r="E6987" s="141">
        <v>-2.9204960506542199</v>
      </c>
    </row>
    <row r="6988" spans="1:5" x14ac:dyDescent="0.25">
      <c r="A6988" s="141">
        <v>36778.025701868901</v>
      </c>
      <c r="B6988" s="141">
        <v>-2.83830238058585</v>
      </c>
      <c r="C6988" s="141">
        <v>-2.24312555519752</v>
      </c>
      <c r="D6988" s="141">
        <v>-2.50202571570679</v>
      </c>
      <c r="E6988" s="141">
        <v>-2.92059779958621</v>
      </c>
    </row>
    <row r="6989" spans="1:5" x14ac:dyDescent="0.25">
      <c r="A6989" s="141">
        <v>36781.2446972447</v>
      </c>
      <c r="B6989" s="141">
        <v>-2.8382814138528198</v>
      </c>
      <c r="C6989" s="141">
        <v>-2.8879822711720302</v>
      </c>
      <c r="D6989" s="141">
        <v>-2.50202544132704</v>
      </c>
      <c r="E6989" s="141">
        <v>-2.9206476506632502</v>
      </c>
    </row>
    <row r="6990" spans="1:5" x14ac:dyDescent="0.25">
      <c r="A6990" s="141">
        <v>36781.690156813798</v>
      </c>
      <c r="B6990" s="141">
        <v>-2.8382785088428499</v>
      </c>
      <c r="C6990" s="141">
        <v>-2.9297591201711302</v>
      </c>
      <c r="D6990" s="141">
        <v>-2.5020254034093101</v>
      </c>
      <c r="E6990" s="141">
        <v>-2.9206545478066301</v>
      </c>
    </row>
    <row r="6991" spans="1:5" x14ac:dyDescent="0.25">
      <c r="A6991" s="141">
        <v>36788.999091177197</v>
      </c>
      <c r="B6991" s="141">
        <v>-2.8382307217608802</v>
      </c>
      <c r="C6991" s="141">
        <v>-3.12151149915355</v>
      </c>
      <c r="D6991" s="141">
        <v>-2.5020247830817701</v>
      </c>
      <c r="E6991" s="141">
        <v>-2.9207676621047698</v>
      </c>
    </row>
    <row r="6992" spans="1:5" x14ac:dyDescent="0.25">
      <c r="A6992" s="141">
        <v>36799.259797106599</v>
      </c>
      <c r="B6992" s="141">
        <v>-2.83816324501342</v>
      </c>
      <c r="C6992" s="141">
        <v>-2.80239178936377</v>
      </c>
      <c r="D6992" s="141">
        <v>-2.50202391799382</v>
      </c>
      <c r="E6992" s="141">
        <v>-2.9209262946206298</v>
      </c>
    </row>
    <row r="6993" spans="1:5" x14ac:dyDescent="0.25">
      <c r="A6993" s="141">
        <v>36800.760298321802</v>
      </c>
      <c r="B6993" s="141">
        <v>-2.8381533391519098</v>
      </c>
      <c r="C6993" s="141">
        <v>-2.4709282921564899</v>
      </c>
      <c r="D6993" s="141">
        <v>-2.5020237920494899</v>
      </c>
      <c r="E6993" s="141">
        <v>-2.9209494765950099</v>
      </c>
    </row>
    <row r="6994" spans="1:5" x14ac:dyDescent="0.25">
      <c r="A6994" s="141">
        <v>36802.995748675901</v>
      </c>
      <c r="B6994" s="141">
        <v>-2.8381385632875902</v>
      </c>
      <c r="C6994" s="141">
        <v>-2.59293177635079</v>
      </c>
      <c r="D6994" s="141">
        <v>-2.5020236046842101</v>
      </c>
      <c r="E6994" s="141">
        <v>-2.9209840055451401</v>
      </c>
    </row>
    <row r="6995" spans="1:5" x14ac:dyDescent="0.25">
      <c r="A6995" s="141">
        <v>36810.5199649852</v>
      </c>
      <c r="B6995" s="141">
        <v>-2.8380886707348401</v>
      </c>
      <c r="C6995" s="141">
        <v>-2.4255114646368501</v>
      </c>
      <c r="D6995" s="141">
        <v>-2.50202297638497</v>
      </c>
      <c r="E6995" s="141">
        <v>-2.92110015822501</v>
      </c>
    </row>
    <row r="6996" spans="1:5" x14ac:dyDescent="0.25">
      <c r="A6996" s="141">
        <v>36811.399953558801</v>
      </c>
      <c r="B6996" s="141">
        <v>-2.8380828195753498</v>
      </c>
      <c r="C6996" s="141">
        <v>-2.83768923957046</v>
      </c>
      <c r="D6996" s="141">
        <v>-2.50202290313901</v>
      </c>
      <c r="E6996" s="141">
        <v>-2.9211137360153501</v>
      </c>
    </row>
    <row r="6997" spans="1:5" x14ac:dyDescent="0.25">
      <c r="A6997" s="141">
        <v>36811.9105220563</v>
      </c>
      <c r="B6997" s="141">
        <v>-2.8380794232008402</v>
      </c>
      <c r="C6997" s="141">
        <v>-1.85970384780173</v>
      </c>
      <c r="D6997" s="141">
        <v>-2.5020228606644599</v>
      </c>
      <c r="E6997" s="141">
        <v>-2.9211216131872701</v>
      </c>
    </row>
    <row r="6998" spans="1:5" x14ac:dyDescent="0.25">
      <c r="A6998" s="141">
        <v>36815.564583196698</v>
      </c>
      <c r="B6998" s="141">
        <v>-2.83805508290828</v>
      </c>
      <c r="C6998" s="141">
        <v>-3.5172810704895299</v>
      </c>
      <c r="D6998" s="141">
        <v>-2.5020225571665899</v>
      </c>
      <c r="E6998" s="141">
        <v>-2.9211779750025402</v>
      </c>
    </row>
    <row r="6999" spans="1:5" x14ac:dyDescent="0.25">
      <c r="A6999" s="141">
        <v>36817.524536264398</v>
      </c>
      <c r="B6999" s="141">
        <v>-2.8380420035149601</v>
      </c>
      <c r="C6999" s="141">
        <v>-2.8501048852532498</v>
      </c>
      <c r="D6999" s="141">
        <v>-2.5020223947288298</v>
      </c>
      <c r="E6999" s="141">
        <v>-2.9212081961041001</v>
      </c>
    </row>
    <row r="7000" spans="1:5" x14ac:dyDescent="0.25">
      <c r="A7000" s="141">
        <v>36819.050162189596</v>
      </c>
      <c r="B7000" s="141">
        <v>-2.8380318110095599</v>
      </c>
      <c r="C7000" s="141">
        <v>-2.8372998931333</v>
      </c>
      <c r="D7000" s="141">
        <v>-2.50202226845723</v>
      </c>
      <c r="E7000" s="141">
        <v>-2.9212317153212899</v>
      </c>
    </row>
    <row r="7001" spans="1:5" x14ac:dyDescent="0.25">
      <c r="A7001" s="141">
        <v>36820.117687250597</v>
      </c>
      <c r="B7001" s="141">
        <v>-2.8380246730206999</v>
      </c>
      <c r="C7001" s="141">
        <v>-2.9478996490648601</v>
      </c>
      <c r="D7001" s="141">
        <v>-2.50202218018969</v>
      </c>
      <c r="E7001" s="141">
        <v>-2.9212481698719599</v>
      </c>
    </row>
    <row r="7002" spans="1:5" x14ac:dyDescent="0.25">
      <c r="A7002" s="141">
        <v>36832.405935001603</v>
      </c>
      <c r="B7002" s="141">
        <v>-2.8379421524523498</v>
      </c>
      <c r="C7002" s="141">
        <v>-2.8731386851268899</v>
      </c>
      <c r="D7002" s="141">
        <v>-2.5020211693843599</v>
      </c>
      <c r="E7002" s="141">
        <v>-2.9214374273425299</v>
      </c>
    </row>
    <row r="7003" spans="1:5" x14ac:dyDescent="0.25">
      <c r="A7003" s="141">
        <v>36839.409096989097</v>
      </c>
      <c r="B7003" s="141">
        <v>-2.8378948308290002</v>
      </c>
      <c r="C7003" s="141">
        <v>-2.8845561508417701</v>
      </c>
      <c r="D7003" s="141">
        <v>-2.5020205976308998</v>
      </c>
      <c r="E7003" s="141">
        <v>-2.9215451625998599</v>
      </c>
    </row>
    <row r="7004" spans="1:5" x14ac:dyDescent="0.25">
      <c r="A7004" s="141">
        <v>36840.470713194904</v>
      </c>
      <c r="B7004" s="141">
        <v>-2.8378876387587399</v>
      </c>
      <c r="C7004" s="141">
        <v>-2.11776086975066</v>
      </c>
      <c r="D7004" s="141">
        <v>-2.5020205112313998</v>
      </c>
      <c r="E7004" s="141">
        <v>-2.9215614864260502</v>
      </c>
    </row>
    <row r="7005" spans="1:5" x14ac:dyDescent="0.25">
      <c r="A7005" s="141">
        <v>36843.471729078301</v>
      </c>
      <c r="B7005" s="141">
        <v>-2.8378672815498298</v>
      </c>
      <c r="C7005" s="141">
        <v>-3.4234098313409098</v>
      </c>
      <c r="D7005" s="141">
        <v>-2.5020202673830698</v>
      </c>
      <c r="E7005" s="141">
        <v>-2.9216076200081198</v>
      </c>
    </row>
    <row r="7006" spans="1:5" x14ac:dyDescent="0.25">
      <c r="A7006" s="141">
        <v>36846.001039034301</v>
      </c>
      <c r="B7006" s="141">
        <v>-2.8378500938420701</v>
      </c>
      <c r="C7006" s="141">
        <v>-1.92800796678894</v>
      </c>
      <c r="D7006" s="141">
        <v>-2.5020200623095099</v>
      </c>
      <c r="E7006" s="141">
        <v>-2.9216464893473</v>
      </c>
    </row>
    <row r="7007" spans="1:5" x14ac:dyDescent="0.25">
      <c r="A7007" s="141">
        <v>36852.7814678457</v>
      </c>
      <c r="B7007" s="141">
        <v>-2.8378038813465798</v>
      </c>
      <c r="C7007" s="141">
        <v>-3.0593525572039799</v>
      </c>
      <c r="D7007" s="141">
        <v>-2.50201951457331</v>
      </c>
      <c r="E7007" s="141">
        <v>-2.9217506299044298</v>
      </c>
    </row>
    <row r="7008" spans="1:5" x14ac:dyDescent="0.25">
      <c r="A7008" s="141">
        <v>36861.153752757702</v>
      </c>
      <c r="B7008" s="141">
        <v>-2.8377465447689798</v>
      </c>
      <c r="C7008" s="141">
        <v>-2.8395571439051599</v>
      </c>
      <c r="D7008" s="141">
        <v>-2.5020188422888698</v>
      </c>
      <c r="E7008" s="141">
        <v>-2.9218791027795499</v>
      </c>
    </row>
    <row r="7009" spans="1:5" x14ac:dyDescent="0.25">
      <c r="A7009" s="141">
        <v>36865.290220709503</v>
      </c>
      <c r="B7009" s="141">
        <v>-2.8377181046465001</v>
      </c>
      <c r="C7009" s="141">
        <v>-2.8144996772622699</v>
      </c>
      <c r="D7009" s="141">
        <v>-2.5020185117847702</v>
      </c>
      <c r="E7009" s="141">
        <v>-2.9219425291777701</v>
      </c>
    </row>
    <row r="7010" spans="1:5" x14ac:dyDescent="0.25">
      <c r="A7010" s="141">
        <v>36868.954976031797</v>
      </c>
      <c r="B7010" s="141">
        <v>-2.8376928458701198</v>
      </c>
      <c r="C7010" s="141">
        <v>-2.8770036559530898</v>
      </c>
      <c r="D7010" s="141">
        <v>-2.5020182198816401</v>
      </c>
      <c r="E7010" s="141">
        <v>-2.9219986961517401</v>
      </c>
    </row>
    <row r="7011" spans="1:5" x14ac:dyDescent="0.25">
      <c r="A7011" s="141">
        <v>36872.391279472402</v>
      </c>
      <c r="B7011" s="141">
        <v>-2.83766910883705</v>
      </c>
      <c r="C7011" s="141">
        <v>-3.1049559503200799</v>
      </c>
      <c r="D7011" s="141">
        <v>-2.5020179469525599</v>
      </c>
      <c r="E7011" s="141">
        <v>-2.9220513392337102</v>
      </c>
    </row>
    <row r="7012" spans="1:5" x14ac:dyDescent="0.25">
      <c r="A7012" s="141">
        <v>36874.136909916102</v>
      </c>
      <c r="B7012" s="141">
        <v>-2.8376570309221498</v>
      </c>
      <c r="C7012" s="141">
        <v>-2.79083693908817</v>
      </c>
      <c r="D7012" s="141">
        <v>-2.5020178085936999</v>
      </c>
      <c r="E7012" s="141">
        <v>-2.92207807336393</v>
      </c>
    </row>
    <row r="7013" spans="1:5" x14ac:dyDescent="0.25">
      <c r="A7013" s="141">
        <v>36883.1324983624</v>
      </c>
      <c r="B7013" s="141">
        <v>-2.8375945817995398</v>
      </c>
      <c r="C7013" s="141">
        <v>-2.5738725242165099</v>
      </c>
      <c r="D7013" s="141">
        <v>-2.5020170986801</v>
      </c>
      <c r="E7013" s="141">
        <v>-2.9222157502053498</v>
      </c>
    </row>
    <row r="7014" spans="1:5" x14ac:dyDescent="0.25">
      <c r="A7014" s="141">
        <v>36885.238814475197</v>
      </c>
      <c r="B7014" s="141">
        <v>-2.83757990872282</v>
      </c>
      <c r="C7014" s="141">
        <v>-2.76564517811215</v>
      </c>
      <c r="D7014" s="141">
        <v>-2.5020169331986102</v>
      </c>
      <c r="E7014" s="141">
        <v>-2.9222479655272302</v>
      </c>
    </row>
    <row r="7015" spans="1:5" x14ac:dyDescent="0.25">
      <c r="A7015" s="141">
        <v>36887.873955002098</v>
      </c>
      <c r="B7015" s="141">
        <v>-2.8375615246883701</v>
      </c>
      <c r="C7015" s="141">
        <v>-2.92072152263784</v>
      </c>
      <c r="D7015" s="141">
        <v>-2.5020167265681699</v>
      </c>
      <c r="E7015" s="141">
        <v>-2.9222882574175002</v>
      </c>
    </row>
    <row r="7016" spans="1:5" x14ac:dyDescent="0.25">
      <c r="A7016" s="141">
        <v>36893.737633763099</v>
      </c>
      <c r="B7016" s="141">
        <v>-2.8375205089114202</v>
      </c>
      <c r="C7016" s="141">
        <v>-2.2512609231707201</v>
      </c>
      <c r="D7016" s="141">
        <v>-2.5020162683634299</v>
      </c>
      <c r="E7016" s="141">
        <v>-2.9223778680613299</v>
      </c>
    </row>
    <row r="7017" spans="1:5" x14ac:dyDescent="0.25">
      <c r="A7017" s="141">
        <v>36895.491975819903</v>
      </c>
      <c r="B7017" s="141">
        <v>-2.8375082085557799</v>
      </c>
      <c r="C7017" s="141">
        <v>-3.13251170250085</v>
      </c>
      <c r="D7017" s="141">
        <v>-2.5020161316995</v>
      </c>
      <c r="E7017" s="141">
        <v>-2.9224046660548302</v>
      </c>
    </row>
    <row r="7018" spans="1:5" x14ac:dyDescent="0.25">
      <c r="A7018" s="141">
        <v>36898.799127542603</v>
      </c>
      <c r="B7018" s="141">
        <v>-2.8374849846314101</v>
      </c>
      <c r="C7018" s="141">
        <v>-2.9501005427724398</v>
      </c>
      <c r="D7018" s="141">
        <v>-2.5020158746038299</v>
      </c>
      <c r="E7018" s="141">
        <v>-2.9224551680031898</v>
      </c>
    </row>
    <row r="7019" spans="1:5" x14ac:dyDescent="0.25">
      <c r="A7019" s="141">
        <v>36906.720656604099</v>
      </c>
      <c r="B7019" s="141">
        <v>-2.8374291644782801</v>
      </c>
      <c r="C7019" s="141">
        <v>-2.8474609947070002</v>
      </c>
      <c r="D7019" s="141">
        <v>-2.5020152616199902</v>
      </c>
      <c r="E7019" s="141">
        <v>-2.92257605103786</v>
      </c>
    </row>
    <row r="7020" spans="1:5" x14ac:dyDescent="0.25">
      <c r="A7020" s="141">
        <v>36922.929575643102</v>
      </c>
      <c r="B7020" s="141">
        <v>-2.8373140995283199</v>
      </c>
      <c r="C7020" s="141">
        <v>-3.1887331295274701</v>
      </c>
      <c r="D7020" s="141">
        <v>-2.50201401978198</v>
      </c>
      <c r="E7020" s="141">
        <v>-2.9228230349627302</v>
      </c>
    </row>
    <row r="7021" spans="1:5" x14ac:dyDescent="0.25">
      <c r="A7021" s="141">
        <v>36933.750864076901</v>
      </c>
      <c r="B7021" s="141">
        <v>-2.83723664760518</v>
      </c>
      <c r="C7021" s="141">
        <v>-2.8554071021633698</v>
      </c>
      <c r="D7021" s="141">
        <v>-2.50201320001349</v>
      </c>
      <c r="E7021" s="141">
        <v>-2.9229876508766801</v>
      </c>
    </row>
    <row r="7022" spans="1:5" x14ac:dyDescent="0.25">
      <c r="A7022" s="141">
        <v>36934.674913836403</v>
      </c>
      <c r="B7022" s="141">
        <v>-2.8372300103550101</v>
      </c>
      <c r="C7022" s="141">
        <v>-2.4405781222769001</v>
      </c>
      <c r="D7022" s="141">
        <v>-2.50201313035685</v>
      </c>
      <c r="E7022" s="141">
        <v>-2.92300169755213</v>
      </c>
    </row>
    <row r="7023" spans="1:5" x14ac:dyDescent="0.25">
      <c r="A7023" s="141">
        <v>36936.928451731903</v>
      </c>
      <c r="B7023" s="141">
        <v>-2.8372138081818301</v>
      </c>
      <c r="C7023" s="141">
        <v>-2.9058282015929402</v>
      </c>
      <c r="D7023" s="141">
        <v>-2.5020129607083601</v>
      </c>
      <c r="E7023" s="141">
        <v>-2.9230359473334202</v>
      </c>
    </row>
    <row r="7024" spans="1:5" x14ac:dyDescent="0.25">
      <c r="A7024" s="141">
        <v>36938.074144114202</v>
      </c>
      <c r="B7024" s="141">
        <v>-2.8372055626143999</v>
      </c>
      <c r="C7024" s="141">
        <v>-1.8021759887869</v>
      </c>
      <c r="D7024" s="141">
        <v>-2.5020128745832602</v>
      </c>
      <c r="E7024" s="141">
        <v>-2.92305335616867</v>
      </c>
    </row>
    <row r="7025" spans="1:5" x14ac:dyDescent="0.25">
      <c r="A7025" s="141">
        <v>36942.021965172098</v>
      </c>
      <c r="B7025" s="141">
        <v>-2.8371771065651399</v>
      </c>
      <c r="C7025" s="141">
        <v>-1.59901894936083</v>
      </c>
      <c r="D7025" s="141">
        <v>-2.5020125784526202</v>
      </c>
      <c r="E7025" s="141">
        <v>-2.9231133245480598</v>
      </c>
    </row>
    <row r="7026" spans="1:5" x14ac:dyDescent="0.25">
      <c r="A7026" s="141">
        <v>36948.321736120502</v>
      </c>
      <c r="B7026" s="141">
        <v>-2.8371315578692999</v>
      </c>
      <c r="C7026" s="141">
        <v>-2.48851621801828</v>
      </c>
      <c r="D7026" s="141">
        <v>-2.5020121079498998</v>
      </c>
      <c r="E7026" s="141">
        <v>-2.9232089589072898</v>
      </c>
    </row>
    <row r="7027" spans="1:5" x14ac:dyDescent="0.25">
      <c r="A7027" s="141">
        <v>36949.296621815702</v>
      </c>
      <c r="B7027" s="141">
        <v>-2.8371244938901898</v>
      </c>
      <c r="C7027" s="141">
        <v>-2.3537109793422899</v>
      </c>
      <c r="D7027" s="141">
        <v>-2.5020120353651101</v>
      </c>
      <c r="E7027" s="141">
        <v>-2.9232237515897999</v>
      </c>
    </row>
    <row r="7028" spans="1:5" x14ac:dyDescent="0.25">
      <c r="A7028" s="141">
        <v>36951.919516278504</v>
      </c>
      <c r="B7028" s="141">
        <v>-2.8371054680921501</v>
      </c>
      <c r="C7028" s="141">
        <v>-2.72513933993792</v>
      </c>
      <c r="D7028" s="141">
        <v>-2.5020118403779898</v>
      </c>
      <c r="E7028" s="141">
        <v>-2.9232635418738799</v>
      </c>
    </row>
    <row r="7029" spans="1:5" x14ac:dyDescent="0.25">
      <c r="A7029" s="141">
        <v>36953.992446961704</v>
      </c>
      <c r="B7029" s="141">
        <v>-2.8370904105260699</v>
      </c>
      <c r="C7029" s="141">
        <v>-3.2502842360584898</v>
      </c>
      <c r="D7029" s="141">
        <v>-2.5020116865844702</v>
      </c>
      <c r="E7029" s="141">
        <v>-2.9232949798293801</v>
      </c>
    </row>
    <row r="7030" spans="1:5" x14ac:dyDescent="0.25">
      <c r="A7030" s="141">
        <v>36958.498959478697</v>
      </c>
      <c r="B7030" s="141">
        <v>-2.8370576115018502</v>
      </c>
      <c r="C7030" s="141">
        <v>-3.08068337135377</v>
      </c>
      <c r="D7030" s="141">
        <v>-2.50201135318148</v>
      </c>
      <c r="E7030" s="141">
        <v>-2.9233632973947099</v>
      </c>
    </row>
    <row r="7031" spans="1:5" x14ac:dyDescent="0.25">
      <c r="A7031" s="141">
        <v>36961.1043531869</v>
      </c>
      <c r="B7031" s="141">
        <v>-2.8370386089915098</v>
      </c>
      <c r="C7031" s="141">
        <v>-3.1289879151806099</v>
      </c>
      <c r="D7031" s="141">
        <v>-2.5020111610161102</v>
      </c>
      <c r="E7031" s="141">
        <v>-2.9234027770044402</v>
      </c>
    </row>
    <row r="7032" spans="1:5" x14ac:dyDescent="0.25">
      <c r="A7032" s="141">
        <v>36962.209665953902</v>
      </c>
      <c r="B7032" s="141">
        <v>-2.8370305384880998</v>
      </c>
      <c r="C7032" s="141">
        <v>-2.9831962682078301</v>
      </c>
      <c r="D7032" s="141">
        <v>-2.5020110796220001</v>
      </c>
      <c r="E7032" s="141">
        <v>-2.9234195219694699</v>
      </c>
    </row>
    <row r="7033" spans="1:5" x14ac:dyDescent="0.25">
      <c r="A7033" s="141">
        <v>36962.634201819303</v>
      </c>
      <c r="B7033" s="141">
        <v>-2.8370274373102999</v>
      </c>
      <c r="C7033" s="141">
        <v>-2.8669261447995602</v>
      </c>
      <c r="D7033" s="141">
        <v>-2.5020110483802198</v>
      </c>
      <c r="E7033" s="141">
        <v>-2.9234259528733499</v>
      </c>
    </row>
    <row r="7034" spans="1:5" x14ac:dyDescent="0.25">
      <c r="A7034" s="141">
        <v>36967.938944132598</v>
      </c>
      <c r="B7034" s="141">
        <v>-2.8369886211170399</v>
      </c>
      <c r="C7034" s="141">
        <v>-2.8750396984183202</v>
      </c>
      <c r="D7034" s="141">
        <v>-2.5020106589663298</v>
      </c>
      <c r="E7034" s="141">
        <v>-2.9235062808216599</v>
      </c>
    </row>
    <row r="7035" spans="1:5" x14ac:dyDescent="0.25">
      <c r="A7035" s="141">
        <v>36973.095714721399</v>
      </c>
      <c r="B7035" s="141">
        <v>-2.8369507709492701</v>
      </c>
      <c r="C7035" s="141">
        <v>0.38440501836249902</v>
      </c>
      <c r="D7035" s="141">
        <v>-2.5020102821264301</v>
      </c>
      <c r="E7035" s="141">
        <v>-2.9235843170629598</v>
      </c>
    </row>
    <row r="7036" spans="1:5" x14ac:dyDescent="0.25">
      <c r="A7036" s="141">
        <v>36973.996019371698</v>
      </c>
      <c r="B7036" s="141">
        <v>-2.8369441510069402</v>
      </c>
      <c r="C7036" s="141">
        <v>-2.99303367967324</v>
      </c>
      <c r="D7036" s="141">
        <v>-2.5020102165081002</v>
      </c>
      <c r="E7036" s="141">
        <v>-2.9235979360077402</v>
      </c>
    </row>
    <row r="7037" spans="1:5" x14ac:dyDescent="0.25">
      <c r="A7037" s="141">
        <v>36979.300812845097</v>
      </c>
      <c r="B7037" s="141">
        <v>-2.83690507363099</v>
      </c>
      <c r="C7037" s="141">
        <v>-2.2428943167967601</v>
      </c>
      <c r="D7037" s="141">
        <v>-2.5020098309144299</v>
      </c>
      <c r="E7037" s="141">
        <v>-2.9236781506507299</v>
      </c>
    </row>
    <row r="7038" spans="1:5" x14ac:dyDescent="0.25">
      <c r="A7038" s="141">
        <v>36983.121341818704</v>
      </c>
      <c r="B7038" s="141">
        <v>-2.8368768545549701</v>
      </c>
      <c r="C7038" s="141">
        <v>-2.4781737076393799</v>
      </c>
      <c r="D7038" s="141">
        <v>-2.5020095543142302</v>
      </c>
      <c r="E7038" s="141">
        <v>-2.9237358884392002</v>
      </c>
    </row>
    <row r="7039" spans="1:5" x14ac:dyDescent="0.25">
      <c r="A7039" s="141">
        <v>36983.452939697199</v>
      </c>
      <c r="B7039" s="141">
        <v>-2.8368744023380099</v>
      </c>
      <c r="C7039" s="141">
        <v>-3.16670003249593</v>
      </c>
      <c r="D7039" s="141">
        <v>-2.5020095303507301</v>
      </c>
      <c r="E7039" s="141">
        <v>-2.9237408984098701</v>
      </c>
    </row>
    <row r="7040" spans="1:5" x14ac:dyDescent="0.25">
      <c r="A7040" s="141">
        <v>36986.740498848398</v>
      </c>
      <c r="B7040" s="141">
        <v>-2.83685006459518</v>
      </c>
      <c r="C7040" s="141">
        <v>-3.0137249934392401</v>
      </c>
      <c r="D7040" s="141">
        <v>-2.5020092931467302</v>
      </c>
      <c r="E7040" s="141">
        <v>-2.92379055744339</v>
      </c>
    </row>
    <row r="7041" spans="1:5" x14ac:dyDescent="0.25">
      <c r="A7041" s="141">
        <v>36990.885295794797</v>
      </c>
      <c r="B7041" s="141">
        <v>-2.8368193140918501</v>
      </c>
      <c r="C7041" s="141">
        <v>-3.2975098235882201</v>
      </c>
      <c r="D7041" s="141">
        <v>-2.5020089950678601</v>
      </c>
      <c r="E7041" s="141">
        <v>-2.9238531359164299</v>
      </c>
    </row>
    <row r="7042" spans="1:5" x14ac:dyDescent="0.25">
      <c r="A7042" s="141">
        <v>36993.884034306298</v>
      </c>
      <c r="B7042" s="141">
        <v>-2.8367970199244898</v>
      </c>
      <c r="C7042" s="141">
        <v>-6.9185362949634399</v>
      </c>
      <c r="D7042" s="141">
        <v>-2.5020087800883499</v>
      </c>
      <c r="E7042" s="141">
        <v>-2.9238983907493998</v>
      </c>
    </row>
    <row r="7043" spans="1:5" x14ac:dyDescent="0.25">
      <c r="A7043" s="141">
        <v>36995.1147330928</v>
      </c>
      <c r="B7043" s="141">
        <v>-2.83678785901522</v>
      </c>
      <c r="C7043" s="141">
        <v>-2.76909553587942</v>
      </c>
      <c r="D7043" s="141">
        <v>-2.5020086920245301</v>
      </c>
      <c r="E7043" s="141">
        <v>-2.92391695863193</v>
      </c>
    </row>
    <row r="7044" spans="1:5" x14ac:dyDescent="0.25">
      <c r="A7044" s="141">
        <v>36995.326108942099</v>
      </c>
      <c r="B7044" s="141">
        <v>-2.8367862849448402</v>
      </c>
      <c r="C7044" s="141">
        <v>-6.0071244034735498</v>
      </c>
      <c r="D7044" s="141">
        <v>-2.502008676909</v>
      </c>
      <c r="E7044" s="141">
        <v>-2.9239201474260801</v>
      </c>
    </row>
    <row r="7045" spans="1:5" x14ac:dyDescent="0.25">
      <c r="A7045" s="141">
        <v>37008.500238349799</v>
      </c>
      <c r="B7045" s="141">
        <v>-2.8366877985771799</v>
      </c>
      <c r="C7045" s="141">
        <v>-3.6304608453387202</v>
      </c>
      <c r="D7045" s="141">
        <v>-2.5020077404108201</v>
      </c>
      <c r="E7045" s="141">
        <v>-2.92411872304978</v>
      </c>
    </row>
    <row r="7046" spans="1:5" x14ac:dyDescent="0.25">
      <c r="A7046" s="141">
        <v>37011.203680127597</v>
      </c>
      <c r="B7046" s="141">
        <v>-2.8366674954981401</v>
      </c>
      <c r="C7046" s="141">
        <v>-2.6086930001017001</v>
      </c>
      <c r="D7046" s="141">
        <v>-2.5020075495931899</v>
      </c>
      <c r="E7046" s="141">
        <v>-2.92415943150933</v>
      </c>
    </row>
    <row r="7047" spans="1:5" x14ac:dyDescent="0.25">
      <c r="A7047" s="141">
        <v>37013.827687566903</v>
      </c>
      <c r="B7047" s="141">
        <v>-2.83664775873978</v>
      </c>
      <c r="C7047" s="141">
        <v>-3.0383592853944301</v>
      </c>
      <c r="D7047" s="141">
        <v>-2.5020073648249701</v>
      </c>
      <c r="E7047" s="141">
        <v>-2.9241989305003799</v>
      </c>
    </row>
    <row r="7048" spans="1:5" x14ac:dyDescent="0.25">
      <c r="A7048" s="141">
        <v>37019.246667759202</v>
      </c>
      <c r="B7048" s="141">
        <v>-2.8366069050142402</v>
      </c>
      <c r="C7048" s="141">
        <v>-2.96299440023245</v>
      </c>
      <c r="D7048" s="141">
        <v>-2.5020069846300799</v>
      </c>
      <c r="E7048" s="141">
        <v>-2.9242804603705701</v>
      </c>
    </row>
    <row r="7049" spans="1:5" x14ac:dyDescent="0.25">
      <c r="A7049" s="141">
        <v>37021.917906399402</v>
      </c>
      <c r="B7049" s="141">
        <v>-2.83658671978574</v>
      </c>
      <c r="C7049" s="141">
        <v>-2.86943316756749</v>
      </c>
      <c r="D7049" s="141">
        <v>-2.5020067979004899</v>
      </c>
      <c r="E7049" s="141">
        <v>-2.9243206291406598</v>
      </c>
    </row>
    <row r="7050" spans="1:5" x14ac:dyDescent="0.25">
      <c r="A7050" s="141">
        <v>37024.588080084301</v>
      </c>
      <c r="B7050" s="141">
        <v>-2.8365665117559198</v>
      </c>
      <c r="C7050" s="141">
        <v>-2.4716448800610999</v>
      </c>
      <c r="D7050" s="141">
        <v>-2.5020066116967898</v>
      </c>
      <c r="E7050" s="141">
        <v>-2.9243607682493198</v>
      </c>
    </row>
    <row r="7051" spans="1:5" x14ac:dyDescent="0.25">
      <c r="A7051" s="141">
        <v>37028.199815528103</v>
      </c>
      <c r="B7051" s="141">
        <v>-2.8365391288591599</v>
      </c>
      <c r="C7051" s="141">
        <v>-2.8478096889269802</v>
      </c>
      <c r="D7051" s="141">
        <v>-2.5020063605516301</v>
      </c>
      <c r="E7051" s="141">
        <v>-2.9244150395636801</v>
      </c>
    </row>
    <row r="7052" spans="1:5" x14ac:dyDescent="0.25">
      <c r="A7052" s="141">
        <v>37031.197370424103</v>
      </c>
      <c r="B7052" s="141">
        <v>-2.8365163596118199</v>
      </c>
      <c r="C7052" s="141">
        <v>-2.8621874893958199</v>
      </c>
      <c r="D7052" s="141">
        <v>-2.5020061527409698</v>
      </c>
      <c r="E7052" s="141">
        <v>-2.9244600629851298</v>
      </c>
    </row>
    <row r="7053" spans="1:5" x14ac:dyDescent="0.25">
      <c r="A7053" s="141">
        <v>37038.403153935004</v>
      </c>
      <c r="B7053" s="141">
        <v>-2.83646146589783</v>
      </c>
      <c r="C7053" s="141">
        <v>-3.5533670890767102</v>
      </c>
      <c r="D7053" s="141">
        <v>-2.50200565551369</v>
      </c>
      <c r="E7053" s="141">
        <v>-2.9245682236940298</v>
      </c>
    </row>
    <row r="7054" spans="1:5" x14ac:dyDescent="0.25">
      <c r="A7054" s="141">
        <v>37040.261194423801</v>
      </c>
      <c r="B7054" s="141">
        <v>-2.8364472749087302</v>
      </c>
      <c r="C7054" s="141">
        <v>-3.17385710439124</v>
      </c>
      <c r="D7054" s="141">
        <v>-2.5020055278343398</v>
      </c>
      <c r="E7054" s="141">
        <v>-2.9245960972059502</v>
      </c>
    </row>
    <row r="7055" spans="1:5" x14ac:dyDescent="0.25">
      <c r="A7055" s="141">
        <v>37041.378860626297</v>
      </c>
      <c r="B7055" s="141">
        <v>-2.83643873141712</v>
      </c>
      <c r="C7055" s="141">
        <v>-2.2404782054410202</v>
      </c>
      <c r="D7055" s="141">
        <v>-2.5020054511366201</v>
      </c>
      <c r="E7055" s="141">
        <v>-2.9246128607514401</v>
      </c>
    </row>
    <row r="7056" spans="1:5" x14ac:dyDescent="0.25">
      <c r="A7056" s="141">
        <v>37053.791808931899</v>
      </c>
      <c r="B7056" s="141">
        <v>-2.8363434830499399</v>
      </c>
      <c r="C7056" s="141">
        <v>-2.81445658983057</v>
      </c>
      <c r="D7056" s="141">
        <v>-2.5020046046324498</v>
      </c>
      <c r="E7056" s="141">
        <v>-2.92479887738808</v>
      </c>
    </row>
    <row r="7057" spans="1:5" x14ac:dyDescent="0.25">
      <c r="A7057" s="141">
        <v>37060.292909311902</v>
      </c>
      <c r="B7057" s="141">
        <v>-2.83629333219936</v>
      </c>
      <c r="C7057" s="141">
        <v>-3.0764445768118698</v>
      </c>
      <c r="D7057" s="141">
        <v>-2.5020041651752201</v>
      </c>
      <c r="E7057" s="141">
        <v>-2.924896182471</v>
      </c>
    </row>
    <row r="7058" spans="1:5" x14ac:dyDescent="0.25">
      <c r="A7058" s="141">
        <v>37067.391656332402</v>
      </c>
      <c r="B7058" s="141">
        <v>-2.8362383622134999</v>
      </c>
      <c r="C7058" s="141">
        <v>-2.71573938430052</v>
      </c>
      <c r="D7058" s="141">
        <v>-2.50200368836928</v>
      </c>
      <c r="E7058" s="141">
        <v>-2.92500233967443</v>
      </c>
    </row>
    <row r="7059" spans="1:5" x14ac:dyDescent="0.25">
      <c r="A7059" s="141">
        <v>37067.844602938698</v>
      </c>
      <c r="B7059" s="141">
        <v>-2.8362348473715899</v>
      </c>
      <c r="C7059" s="141">
        <v>-1.7889316554555801</v>
      </c>
      <c r="D7059" s="141">
        <v>-2.5020036580539999</v>
      </c>
      <c r="E7059" s="141">
        <v>-2.9250091098966902</v>
      </c>
    </row>
    <row r="7060" spans="1:5" x14ac:dyDescent="0.25">
      <c r="A7060" s="141">
        <v>37072.501564496597</v>
      </c>
      <c r="B7060" s="141">
        <v>-2.8361986581386098</v>
      </c>
      <c r="C7060" s="141">
        <v>-2.1325398612381399</v>
      </c>
      <c r="D7060" s="141">
        <v>-2.5020033471196901</v>
      </c>
      <c r="E7060" s="141">
        <v>-2.9250786948010301</v>
      </c>
    </row>
    <row r="7061" spans="1:5" x14ac:dyDescent="0.25">
      <c r="A7061" s="141">
        <v>37072.5686257997</v>
      </c>
      <c r="B7061" s="141">
        <v>-2.8361981363204301</v>
      </c>
      <c r="C7061" s="141">
        <v>-2.93232935558978</v>
      </c>
      <c r="D7061" s="141">
        <v>-2.5020033426521699</v>
      </c>
      <c r="E7061" s="141">
        <v>-2.9250796965331198</v>
      </c>
    </row>
    <row r="7062" spans="1:5" x14ac:dyDescent="0.25">
      <c r="A7062" s="141">
        <v>37080.366417040299</v>
      </c>
      <c r="B7062" s="141">
        <v>-2.8361373274524002</v>
      </c>
      <c r="C7062" s="141">
        <v>-2.8041931083238398</v>
      </c>
      <c r="D7062" s="141">
        <v>-2.5020028251122501</v>
      </c>
      <c r="E7062" s="141">
        <v>-2.9251961171352399</v>
      </c>
    </row>
    <row r="7063" spans="1:5" x14ac:dyDescent="0.25">
      <c r="A7063" s="141">
        <v>37082.374344138203</v>
      </c>
      <c r="B7063" s="141">
        <v>-2.8361216266296299</v>
      </c>
      <c r="C7063" s="141">
        <v>-2.8367246601748302</v>
      </c>
      <c r="D7063" s="141">
        <v>-2.5020026924676699</v>
      </c>
      <c r="E7063" s="141">
        <v>-2.9252260763097002</v>
      </c>
    </row>
    <row r="7064" spans="1:5" x14ac:dyDescent="0.25">
      <c r="A7064" s="141">
        <v>37106.440600135698</v>
      </c>
      <c r="B7064" s="141">
        <v>-2.83593208580157</v>
      </c>
      <c r="C7064" s="141">
        <v>-2.26239625821156</v>
      </c>
      <c r="D7064" s="141">
        <v>-2.5020011224431999</v>
      </c>
      <c r="E7064" s="141">
        <v>-2.9255845464717201</v>
      </c>
    </row>
    <row r="7065" spans="1:5" x14ac:dyDescent="0.25">
      <c r="A7065" s="141">
        <v>37114.575413671497</v>
      </c>
      <c r="B7065" s="141">
        <v>-2.8358674513959299</v>
      </c>
      <c r="C7065" s="141">
        <v>-2.4544329076269999</v>
      </c>
      <c r="D7065" s="141">
        <v>-2.5020006000102799</v>
      </c>
      <c r="E7065" s="141">
        <v>-2.92570546070995</v>
      </c>
    </row>
    <row r="7066" spans="1:5" x14ac:dyDescent="0.25">
      <c r="A7066" s="141">
        <v>37117.5304863036</v>
      </c>
      <c r="B7066" s="141">
        <v>-2.8358439012975998</v>
      </c>
      <c r="C7066" s="141">
        <v>-4.6398362095644403</v>
      </c>
      <c r="D7066" s="141">
        <v>-2.5020004112631802</v>
      </c>
      <c r="E7066" s="141">
        <v>-2.9257493523466702</v>
      </c>
    </row>
    <row r="7067" spans="1:5" x14ac:dyDescent="0.25">
      <c r="A7067" s="141">
        <v>37118.314034358402</v>
      </c>
      <c r="B7067" s="141">
        <v>-2.8358376505725702</v>
      </c>
      <c r="C7067" s="141">
        <v>-2.7155159009346201</v>
      </c>
      <c r="D7067" s="141">
        <v>-2.50200036130855</v>
      </c>
      <c r="E7067" s="141">
        <v>-2.9257609875105901</v>
      </c>
    </row>
    <row r="7068" spans="1:5" x14ac:dyDescent="0.25">
      <c r="A7068" s="141">
        <v>37119.457342207497</v>
      </c>
      <c r="B7068" s="141">
        <v>-2.8358285251152502</v>
      </c>
      <c r="C7068" s="141">
        <v>-2.7563016916361902</v>
      </c>
      <c r="D7068" s="141">
        <v>-2.50200028848709</v>
      </c>
      <c r="E7068" s="141">
        <v>-2.9257779627148599</v>
      </c>
    </row>
    <row r="7069" spans="1:5" x14ac:dyDescent="0.25">
      <c r="A7069" s="141">
        <v>37123.310193011203</v>
      </c>
      <c r="B7069" s="141">
        <v>-2.8357977314851399</v>
      </c>
      <c r="C7069" s="141">
        <v>-3.0290453333806502</v>
      </c>
      <c r="D7069" s="141">
        <v>-2.5020000436916101</v>
      </c>
      <c r="E7069" s="141">
        <v>-2.9258351489093899</v>
      </c>
    </row>
    <row r="7070" spans="1:5" x14ac:dyDescent="0.25">
      <c r="A7070" s="141">
        <v>37123.7184471336</v>
      </c>
      <c r="B7070" s="141">
        <v>-2.8357944647833602</v>
      </c>
      <c r="C7070" s="141">
        <v>-1.9435189064251699</v>
      </c>
      <c r="D7070" s="141">
        <v>-2.5020000178075099</v>
      </c>
      <c r="E7070" s="141">
        <v>-2.92584120674793</v>
      </c>
    </row>
    <row r="7071" spans="1:5" x14ac:dyDescent="0.25">
      <c r="A7071" s="141">
        <v>37129.7710892877</v>
      </c>
      <c r="B7071" s="141">
        <v>-2.83574594920151</v>
      </c>
      <c r="C7071" s="141">
        <v>-2.8101539684166599</v>
      </c>
      <c r="D7071" s="141">
        <v>-2.5019996352906202</v>
      </c>
      <c r="E7071" s="141">
        <v>-2.9259309800292002</v>
      </c>
    </row>
    <row r="7072" spans="1:5" x14ac:dyDescent="0.25">
      <c r="A7072" s="141">
        <v>37132.818488446399</v>
      </c>
      <c r="B7072" s="141">
        <v>-2.8357214625147402</v>
      </c>
      <c r="C7072" s="141">
        <v>-2.5497709283116201</v>
      </c>
      <c r="D7072" s="141">
        <v>-2.5019994435737498</v>
      </c>
      <c r="E7072" s="141">
        <v>-2.9259761521569301</v>
      </c>
    </row>
    <row r="7073" spans="1:5" x14ac:dyDescent="0.25">
      <c r="A7073" s="141">
        <v>37134.621865775502</v>
      </c>
      <c r="B7073" s="141">
        <v>-2.8357069529759</v>
      </c>
      <c r="C7073" s="141">
        <v>-3.1602438685513201</v>
      </c>
      <c r="D7073" s="141">
        <v>-2.5019993303958801</v>
      </c>
      <c r="E7073" s="141">
        <v>-2.9260028753634799</v>
      </c>
    </row>
    <row r="7074" spans="1:5" x14ac:dyDescent="0.25">
      <c r="A7074" s="141">
        <v>37137.749952477403</v>
      </c>
      <c r="B7074" s="141">
        <v>-2.8356817518025599</v>
      </c>
      <c r="C7074" s="141">
        <v>-2.3253160551309402</v>
      </c>
      <c r="D7074" s="141">
        <v>-2.5019991345666601</v>
      </c>
      <c r="E7074" s="141">
        <v>-2.9260492135531</v>
      </c>
    </row>
    <row r="7075" spans="1:5" x14ac:dyDescent="0.25">
      <c r="A7075" s="141">
        <v>37143.4612100378</v>
      </c>
      <c r="B7075" s="141">
        <v>-2.8356356304100299</v>
      </c>
      <c r="C7075" s="141">
        <v>-3.3315752578315898</v>
      </c>
      <c r="D7075" s="141">
        <v>-2.5019987786116702</v>
      </c>
      <c r="E7075" s="141">
        <v>-2.9261337682552901</v>
      </c>
    </row>
    <row r="7076" spans="1:5" x14ac:dyDescent="0.25">
      <c r="A7076" s="141">
        <v>37146.343808803198</v>
      </c>
      <c r="B7076" s="141">
        <v>-2.83561229837475</v>
      </c>
      <c r="C7076" s="141">
        <v>-2.83492522996813</v>
      </c>
      <c r="D7076" s="141">
        <v>-2.5019985997332501</v>
      </c>
      <c r="E7076" s="141">
        <v>-2.9261764205762302</v>
      </c>
    </row>
    <row r="7077" spans="1:5" x14ac:dyDescent="0.25">
      <c r="A7077" s="141">
        <v>37154.799307489098</v>
      </c>
      <c r="B7077" s="141">
        <v>-2.83554365154485</v>
      </c>
      <c r="C7077" s="141">
        <v>-2.8581573742695001</v>
      </c>
      <c r="D7077" s="141">
        <v>-2.5019980780487399</v>
      </c>
      <c r="E7077" s="141">
        <v>-2.9263014379866701</v>
      </c>
    </row>
    <row r="7078" spans="1:5" x14ac:dyDescent="0.25">
      <c r="A7078" s="141">
        <v>37170.406892068902</v>
      </c>
      <c r="B7078" s="141">
        <v>-2.8354161281170001</v>
      </c>
      <c r="C7078" s="141">
        <v>-2.9684599699075598</v>
      </c>
      <c r="D7078" s="141">
        <v>-2.5019971269147399</v>
      </c>
      <c r="E7078" s="141">
        <v>-2.9265318315919502</v>
      </c>
    </row>
    <row r="7079" spans="1:5" x14ac:dyDescent="0.25">
      <c r="A7079" s="141">
        <v>37174.736675304397</v>
      </c>
      <c r="B7079" s="141">
        <v>-2.8353805646131098</v>
      </c>
      <c r="C7079" s="141">
        <v>-2.2435716012061202</v>
      </c>
      <c r="D7079" s="141">
        <v>-2.5019968657707201</v>
      </c>
      <c r="E7079" s="141">
        <v>-2.9265956611392601</v>
      </c>
    </row>
    <row r="7080" spans="1:5" x14ac:dyDescent="0.25">
      <c r="A7080" s="141">
        <v>37176.493655751998</v>
      </c>
      <c r="B7080" s="141">
        <v>-2.8353661102079202</v>
      </c>
      <c r="C7080" s="141">
        <v>-3.0485747756155499</v>
      </c>
      <c r="D7080" s="141">
        <v>-2.50199676013749</v>
      </c>
      <c r="E7080" s="141">
        <v>-2.9266215519301602</v>
      </c>
    </row>
    <row r="7081" spans="1:5" x14ac:dyDescent="0.25">
      <c r="A7081" s="141">
        <v>37180.802363290597</v>
      </c>
      <c r="B7081" s="141">
        <v>-2.8353306066648498</v>
      </c>
      <c r="C7081" s="141">
        <v>-3.67006027430494</v>
      </c>
      <c r="D7081" s="141">
        <v>-2.5019965019108898</v>
      </c>
      <c r="E7081" s="141">
        <v>-2.9266850190219502</v>
      </c>
    </row>
    <row r="7082" spans="1:5" x14ac:dyDescent="0.25">
      <c r="A7082" s="141">
        <v>37185.401502168002</v>
      </c>
      <c r="B7082" s="141">
        <v>-2.83529262145503</v>
      </c>
      <c r="C7082" s="141">
        <v>-3.05522548480053</v>
      </c>
      <c r="D7082" s="141">
        <v>-2.5019962275661101</v>
      </c>
      <c r="E7082" s="141">
        <v>-2.9267527236148201</v>
      </c>
    </row>
    <row r="7083" spans="1:5" x14ac:dyDescent="0.25">
      <c r="A7083" s="141">
        <v>37187.093308098803</v>
      </c>
      <c r="B7083" s="141">
        <v>-2.8352786254932298</v>
      </c>
      <c r="C7083" s="141">
        <v>-2.9238061063547902</v>
      </c>
      <c r="D7083" s="141">
        <v>-2.50199612698212</v>
      </c>
      <c r="E7083" s="141">
        <v>-2.9267776183964198</v>
      </c>
    </row>
    <row r="7084" spans="1:5" x14ac:dyDescent="0.25">
      <c r="A7084" s="141">
        <v>37191.770633169901</v>
      </c>
      <c r="B7084" s="141">
        <v>-2.83523986657698</v>
      </c>
      <c r="C7084" s="141">
        <v>-2.9378305178431199</v>
      </c>
      <c r="D7084" s="141">
        <v>-2.50199584983431</v>
      </c>
      <c r="E7084" s="141">
        <v>-2.9268464153165699</v>
      </c>
    </row>
    <row r="7085" spans="1:5" x14ac:dyDescent="0.25">
      <c r="A7085" s="141">
        <v>37195.504731878304</v>
      </c>
      <c r="B7085" s="141">
        <v>-2.83520885589295</v>
      </c>
      <c r="C7085" s="141">
        <v>-2.3708046781971999</v>
      </c>
      <c r="D7085" s="141">
        <v>-2.5019956295627699</v>
      </c>
      <c r="E7085" s="141">
        <v>-2.9269013075444201</v>
      </c>
    </row>
    <row r="7086" spans="1:5" x14ac:dyDescent="0.25">
      <c r="A7086" s="141">
        <v>37206.371471701001</v>
      </c>
      <c r="B7086" s="141">
        <v>-2.8351182677332698</v>
      </c>
      <c r="C7086" s="141">
        <v>-2.9341970035429901</v>
      </c>
      <c r="D7086" s="141">
        <v>-2.50199499352594</v>
      </c>
      <c r="E7086" s="141">
        <v>-2.9270608938996601</v>
      </c>
    </row>
    <row r="7087" spans="1:5" x14ac:dyDescent="0.25">
      <c r="A7087" s="141">
        <v>37212.2271093667</v>
      </c>
      <c r="B7087" s="141">
        <v>-2.8350692419521701</v>
      </c>
      <c r="C7087" s="141">
        <v>-2.6764793591517999</v>
      </c>
      <c r="D7087" s="141">
        <v>-2.50199465386667</v>
      </c>
      <c r="E7087" s="141">
        <v>-2.9271467910227398</v>
      </c>
    </row>
    <row r="7088" spans="1:5" x14ac:dyDescent="0.25">
      <c r="A7088" s="141">
        <v>37220.776458441898</v>
      </c>
      <c r="B7088" s="141">
        <v>-2.8349973972596501</v>
      </c>
      <c r="C7088" s="141">
        <v>-3.30265426614333</v>
      </c>
      <c r="D7088" s="141">
        <v>-2.5019941618228798</v>
      </c>
      <c r="E7088" s="141">
        <v>-2.9272720798693901</v>
      </c>
    </row>
    <row r="7089" spans="1:5" x14ac:dyDescent="0.25">
      <c r="A7089" s="141">
        <v>37221.475930136003</v>
      </c>
      <c r="B7089" s="141">
        <v>-2.8349915052538401</v>
      </c>
      <c r="C7089" s="141">
        <v>-2.9725139151342201</v>
      </c>
      <c r="D7089" s="141">
        <v>-2.5019941217689499</v>
      </c>
      <c r="E7089" s="141">
        <v>-2.9272823240231598</v>
      </c>
    </row>
    <row r="7090" spans="1:5" x14ac:dyDescent="0.25">
      <c r="A7090" s="141">
        <v>37221.873090506502</v>
      </c>
      <c r="B7090" s="141">
        <v>-2.8349881588291499</v>
      </c>
      <c r="C7090" s="141">
        <v>-2.46339899439094</v>
      </c>
      <c r="D7090" s="141">
        <v>-2.50199409903998</v>
      </c>
      <c r="E7090" s="141">
        <v>-2.9272881402240598</v>
      </c>
    </row>
    <row r="7091" spans="1:5" x14ac:dyDescent="0.25">
      <c r="A7091" s="141">
        <v>37229.356782839997</v>
      </c>
      <c r="B7091" s="141">
        <v>-2.83492497474445</v>
      </c>
      <c r="C7091" s="141">
        <v>-3.2772212350070902</v>
      </c>
      <c r="D7091" s="141">
        <v>-2.5019936726082599</v>
      </c>
      <c r="E7091" s="141">
        <v>-2.9273976760013798</v>
      </c>
    </row>
    <row r="7092" spans="1:5" x14ac:dyDescent="0.25">
      <c r="A7092" s="141">
        <v>37232.235647768503</v>
      </c>
      <c r="B7092" s="141">
        <v>-2.83490060432359</v>
      </c>
      <c r="C7092" s="141">
        <v>-3.0516691655764898</v>
      </c>
      <c r="D7092" s="141">
        <v>-2.50199350950213</v>
      </c>
      <c r="E7092" s="141">
        <v>-2.9274397829735199</v>
      </c>
    </row>
    <row r="7093" spans="1:5" x14ac:dyDescent="0.25">
      <c r="A7093" s="141">
        <v>37232.326932852397</v>
      </c>
      <c r="B7093" s="141">
        <v>-2.83489983098336</v>
      </c>
      <c r="C7093" s="141">
        <v>-0.68486881463805105</v>
      </c>
      <c r="D7093" s="141">
        <v>-2.50199350433875</v>
      </c>
      <c r="E7093" s="141">
        <v>-2.9274411178600399</v>
      </c>
    </row>
    <row r="7094" spans="1:5" x14ac:dyDescent="0.25">
      <c r="A7094" s="141">
        <v>37234.105587792998</v>
      </c>
      <c r="B7094" s="141">
        <v>-2.8348847555602901</v>
      </c>
      <c r="C7094" s="141">
        <v>-2.90394596306633</v>
      </c>
      <c r="D7094" s="141">
        <v>-2.5019934038365599</v>
      </c>
      <c r="E7094" s="141">
        <v>-2.9274671242863599</v>
      </c>
    </row>
    <row r="7095" spans="1:5" x14ac:dyDescent="0.25">
      <c r="A7095" s="141">
        <v>37234.688171643997</v>
      </c>
      <c r="B7095" s="141">
        <v>-2.8348798147574401</v>
      </c>
      <c r="C7095" s="141">
        <v>-2.8519895049000201</v>
      </c>
      <c r="D7095" s="141">
        <v>-2.50199337096103</v>
      </c>
      <c r="E7095" s="141">
        <v>-2.92747564110199</v>
      </c>
    </row>
    <row r="7096" spans="1:5" x14ac:dyDescent="0.25">
      <c r="A7096" s="141">
        <v>37238.474257354501</v>
      </c>
      <c r="B7096" s="141">
        <v>-2.83484766982565</v>
      </c>
      <c r="C7096" s="141">
        <v>-3.0864621469364599</v>
      </c>
      <c r="D7096" s="141">
        <v>-2.50199315782876</v>
      </c>
      <c r="E7096" s="141">
        <v>-2.92753097347962</v>
      </c>
    </row>
    <row r="7097" spans="1:5" x14ac:dyDescent="0.25">
      <c r="A7097" s="141">
        <v>37239.448280017597</v>
      </c>
      <c r="B7097" s="141">
        <v>-2.8348393900842499</v>
      </c>
      <c r="C7097" s="141">
        <v>-2.9360099523860899</v>
      </c>
      <c r="D7097" s="141">
        <v>-2.5019931031429299</v>
      </c>
      <c r="E7097" s="141">
        <v>-2.9275452038532799</v>
      </c>
    </row>
    <row r="7098" spans="1:5" x14ac:dyDescent="0.25">
      <c r="A7098" s="141">
        <v>37240.395685333999</v>
      </c>
      <c r="B7098" s="141">
        <v>-2.83483133267314</v>
      </c>
      <c r="C7098" s="141">
        <v>-1.7068747675479099</v>
      </c>
      <c r="D7098" s="141">
        <v>-2.5019930500085898</v>
      </c>
      <c r="E7098" s="141">
        <v>-2.9275590435268501</v>
      </c>
    </row>
    <row r="7099" spans="1:5" x14ac:dyDescent="0.25">
      <c r="A7099" s="141">
        <v>37241.151930682201</v>
      </c>
      <c r="B7099" s="141">
        <v>-2.8348248982398698</v>
      </c>
      <c r="C7099" s="141">
        <v>-3.1085495474211502</v>
      </c>
      <c r="D7099" s="141">
        <v>-2.5019930076356598</v>
      </c>
      <c r="E7099" s="141">
        <v>-2.9275700894496199</v>
      </c>
    </row>
    <row r="7100" spans="1:5" x14ac:dyDescent="0.25">
      <c r="A7100" s="141">
        <v>37246.843005082897</v>
      </c>
      <c r="B7100" s="141">
        <v>-2.8347763970809399</v>
      </c>
      <c r="C7100" s="141">
        <v>-2.5777470113961698</v>
      </c>
      <c r="D7100" s="141">
        <v>-2.5019926899112299</v>
      </c>
      <c r="E7100" s="141">
        <v>-2.9276531780348001</v>
      </c>
    </row>
    <row r="7101" spans="1:5" x14ac:dyDescent="0.25">
      <c r="A7101" s="141">
        <v>37250.434285531701</v>
      </c>
      <c r="B7101" s="141">
        <v>-2.8347457190340499</v>
      </c>
      <c r="C7101" s="141">
        <v>-3.1427418943091601</v>
      </c>
      <c r="D7101" s="141">
        <v>-2.5019924904600899</v>
      </c>
      <c r="E7101" s="141">
        <v>-2.9277055765992102</v>
      </c>
    </row>
    <row r="7102" spans="1:5" x14ac:dyDescent="0.25">
      <c r="A7102" s="141">
        <v>37251.625692571703</v>
      </c>
      <c r="B7102" s="141">
        <v>-2.8347355292864602</v>
      </c>
      <c r="C7102" s="141">
        <v>-2.9777259854823899</v>
      </c>
      <c r="D7102" s="141">
        <v>-2.5019924244707599</v>
      </c>
      <c r="E7102" s="141">
        <v>-2.9277229541000498</v>
      </c>
    </row>
    <row r="7103" spans="1:5" x14ac:dyDescent="0.25">
      <c r="A7103" s="141">
        <v>37256.279756550699</v>
      </c>
      <c r="B7103" s="141">
        <v>-2.8346956657103801</v>
      </c>
      <c r="C7103" s="141">
        <v>-2.77257203954826</v>
      </c>
      <c r="D7103" s="141">
        <v>-2.50199216754516</v>
      </c>
      <c r="E7103" s="141">
        <v>-2.92779080953839</v>
      </c>
    </row>
    <row r="7104" spans="1:5" x14ac:dyDescent="0.25">
      <c r="A7104" s="141">
        <v>37259.927436904698</v>
      </c>
      <c r="B7104" s="141">
        <v>-2.8346643567329899</v>
      </c>
      <c r="C7104" s="141">
        <v>-2.45088960097292</v>
      </c>
      <c r="D7104" s="141">
        <v>-2.5019919671252699</v>
      </c>
      <c r="E7104" s="141">
        <v>-2.9278439616457801</v>
      </c>
    </row>
    <row r="7105" spans="1:5" x14ac:dyDescent="0.25">
      <c r="A7105" s="141">
        <v>37276.730535406903</v>
      </c>
      <c r="B7105" s="141">
        <v>-2.8345193892512102</v>
      </c>
      <c r="C7105" s="141">
        <v>-4.0371828609930303</v>
      </c>
      <c r="D7105" s="141">
        <v>-2.5019910546498401</v>
      </c>
      <c r="E7105" s="141">
        <v>-2.9280884617376901</v>
      </c>
    </row>
    <row r="7106" spans="1:5" x14ac:dyDescent="0.25">
      <c r="A7106" s="141">
        <v>37279.754136340802</v>
      </c>
      <c r="B7106" s="141">
        <v>-2.8344931738920902</v>
      </c>
      <c r="C7106" s="141">
        <v>-2.3609869310496499</v>
      </c>
      <c r="D7106" s="141">
        <v>-2.5019908923330401</v>
      </c>
      <c r="E7106" s="141">
        <v>-2.92813239738389</v>
      </c>
    </row>
    <row r="7107" spans="1:5" x14ac:dyDescent="0.25">
      <c r="A7107" s="141">
        <v>37293.767586537302</v>
      </c>
      <c r="B7107" s="141">
        <v>-2.8343711582757498</v>
      </c>
      <c r="C7107" s="141">
        <v>-3.5680324729697599</v>
      </c>
      <c r="D7107" s="141">
        <v>-2.5019901475159401</v>
      </c>
      <c r="E7107" s="141">
        <v>-2.9283357841494202</v>
      </c>
    </row>
    <row r="7108" spans="1:5" x14ac:dyDescent="0.25">
      <c r="A7108" s="141">
        <v>37296.2075701457</v>
      </c>
      <c r="B7108" s="141">
        <v>-2.8343498265579998</v>
      </c>
      <c r="C7108" s="141">
        <v>-2.6938514003015701</v>
      </c>
      <c r="D7108" s="141">
        <v>-2.50199001908631</v>
      </c>
      <c r="E7108" s="141">
        <v>-2.9283711566687698</v>
      </c>
    </row>
    <row r="7109" spans="1:5" x14ac:dyDescent="0.25">
      <c r="A7109" s="141">
        <v>37301.130266693101</v>
      </c>
      <c r="B7109" s="141">
        <v>-2.8343067112952198</v>
      </c>
      <c r="C7109" s="141">
        <v>-2.40765985693846</v>
      </c>
      <c r="D7109" s="141">
        <v>-2.5019897611114401</v>
      </c>
      <c r="E7109" s="141">
        <v>-2.9284424844236598</v>
      </c>
    </row>
    <row r="7110" spans="1:5" x14ac:dyDescent="0.25">
      <c r="A7110" s="141">
        <v>37302.593972085298</v>
      </c>
      <c r="B7110" s="141">
        <v>-2.8342938712988999</v>
      </c>
      <c r="C7110" s="141">
        <v>-2.80486047522154</v>
      </c>
      <c r="D7110" s="141">
        <v>-2.5019896846979699</v>
      </c>
      <c r="E7110" s="141">
        <v>-2.9284636834056701</v>
      </c>
    </row>
    <row r="7111" spans="1:5" x14ac:dyDescent="0.25">
      <c r="A7111" s="141">
        <v>37304.227131585903</v>
      </c>
      <c r="B7111" s="141">
        <v>-2.8342795338871798</v>
      </c>
      <c r="C7111" s="141">
        <v>-2.0272906799124102</v>
      </c>
      <c r="D7111" s="141">
        <v>-2.5019895995961901</v>
      </c>
      <c r="E7111" s="141">
        <v>-2.92848733147575</v>
      </c>
    </row>
    <row r="7112" spans="1:5" x14ac:dyDescent="0.25">
      <c r="A7112" s="141">
        <v>37308.833133117201</v>
      </c>
      <c r="B7112" s="141">
        <v>-2.8342390360183098</v>
      </c>
      <c r="C7112" s="141">
        <v>-2.8900755021524001</v>
      </c>
      <c r="D7112" s="141">
        <v>-2.5019893604819399</v>
      </c>
      <c r="E7112" s="141">
        <v>-2.9285539969808201</v>
      </c>
    </row>
    <row r="7113" spans="1:5" x14ac:dyDescent="0.25">
      <c r="A7113" s="141">
        <v>37309.766269266896</v>
      </c>
      <c r="B7113" s="141">
        <v>-2.8342308203392999</v>
      </c>
      <c r="C7113" s="141">
        <v>-2.8983888557430402</v>
      </c>
      <c r="D7113" s="141">
        <v>-2.5019893122010202</v>
      </c>
      <c r="E7113" s="141">
        <v>-2.9285674975870601</v>
      </c>
    </row>
    <row r="7114" spans="1:5" x14ac:dyDescent="0.25">
      <c r="A7114" s="141">
        <v>37313.382040684701</v>
      </c>
      <c r="B7114" s="141">
        <v>-2.8341989502245899</v>
      </c>
      <c r="C7114" s="141">
        <v>-3.01271525174973</v>
      </c>
      <c r="D7114" s="141">
        <v>-2.5019891256333202</v>
      </c>
      <c r="E7114" s="141">
        <v>-2.9286197938231799</v>
      </c>
    </row>
    <row r="7115" spans="1:5" x14ac:dyDescent="0.25">
      <c r="A7115" s="141">
        <v>37315.745674645099</v>
      </c>
      <c r="B7115" s="141">
        <v>-2.8341780861785799</v>
      </c>
      <c r="C7115" s="141">
        <v>-3.4102910585485899</v>
      </c>
      <c r="D7115" s="141">
        <v>-2.50198900411548</v>
      </c>
      <c r="E7115" s="141">
        <v>-2.9286539655635102</v>
      </c>
    </row>
    <row r="7116" spans="1:5" x14ac:dyDescent="0.25">
      <c r="A7116" s="141">
        <v>37323.077168227697</v>
      </c>
      <c r="B7116" s="141">
        <v>-2.83411321684641</v>
      </c>
      <c r="C7116" s="141">
        <v>-2.8506424867427</v>
      </c>
      <c r="D7116" s="141">
        <v>-2.50198862941365</v>
      </c>
      <c r="E7116" s="141">
        <v>-2.9287598867536402</v>
      </c>
    </row>
    <row r="7117" spans="1:5" x14ac:dyDescent="0.25">
      <c r="A7117" s="141">
        <v>37325.850185551099</v>
      </c>
      <c r="B7117" s="141">
        <v>-2.83408862058893</v>
      </c>
      <c r="C7117" s="141">
        <v>-2.89503190837811</v>
      </c>
      <c r="D7117" s="141">
        <v>-2.5019884885641499</v>
      </c>
      <c r="E7117" s="141">
        <v>-2.92879992116967</v>
      </c>
    </row>
    <row r="7118" spans="1:5" x14ac:dyDescent="0.25">
      <c r="A7118" s="141">
        <v>37329.450193086697</v>
      </c>
      <c r="B7118" s="141">
        <v>-2.8340566395167399</v>
      </c>
      <c r="C7118" s="141">
        <v>-2.68056711805662</v>
      </c>
      <c r="D7118" s="141">
        <v>-2.5019883064260098</v>
      </c>
      <c r="E7118" s="141">
        <v>-2.9288518715630398</v>
      </c>
    </row>
    <row r="7119" spans="1:5" x14ac:dyDescent="0.25">
      <c r="A7119" s="141">
        <v>37331.631887732503</v>
      </c>
      <c r="B7119" s="141">
        <v>-2.8340372309544302</v>
      </c>
      <c r="C7119" s="141">
        <v>-3.3644093110570599</v>
      </c>
      <c r="D7119" s="141">
        <v>-2.5019881964396702</v>
      </c>
      <c r="E7119" s="141">
        <v>-2.92888334193466</v>
      </c>
    </row>
    <row r="7120" spans="1:5" x14ac:dyDescent="0.25">
      <c r="A7120" s="141">
        <v>37335.364798756702</v>
      </c>
      <c r="B7120" s="141">
        <v>-2.8340039749591202</v>
      </c>
      <c r="C7120" s="141">
        <v>-2.8252310029246801</v>
      </c>
      <c r="D7120" s="141">
        <v>-2.5019880089408399</v>
      </c>
      <c r="E7120" s="141">
        <v>-2.9289371656591698</v>
      </c>
    </row>
    <row r="7121" spans="1:5" x14ac:dyDescent="0.25">
      <c r="A7121" s="141">
        <v>37335.882483097601</v>
      </c>
      <c r="B7121" s="141">
        <v>-2.83399935822945</v>
      </c>
      <c r="C7121" s="141">
        <v>-3.2935152183251</v>
      </c>
      <c r="D7121" s="141">
        <v>-2.5019879830069902</v>
      </c>
      <c r="E7121" s="141">
        <v>-2.92894462774745</v>
      </c>
    </row>
    <row r="7122" spans="1:5" x14ac:dyDescent="0.25">
      <c r="A7122" s="141">
        <v>37339.551574839403</v>
      </c>
      <c r="B7122" s="141">
        <v>-2.8339666039595501</v>
      </c>
      <c r="C7122" s="141">
        <v>-2.9343696937967998</v>
      </c>
      <c r="D7122" s="141">
        <v>-2.5019877996802</v>
      </c>
      <c r="E7122" s="141">
        <v>-2.9289974996608699</v>
      </c>
    </row>
    <row r="7123" spans="1:5" x14ac:dyDescent="0.25">
      <c r="A7123" s="141">
        <v>37341.682210339197</v>
      </c>
      <c r="B7123" s="141">
        <v>-2.8339475569329502</v>
      </c>
      <c r="C7123" s="141">
        <v>-3.3477473217722902</v>
      </c>
      <c r="D7123" s="141">
        <v>-2.5019876936083598</v>
      </c>
      <c r="E7123" s="141">
        <v>-2.92902818966316</v>
      </c>
    </row>
    <row r="7124" spans="1:5" x14ac:dyDescent="0.25">
      <c r="A7124" s="141">
        <v>37342.523911922101</v>
      </c>
      <c r="B7124" s="141">
        <v>-2.8339400270576598</v>
      </c>
      <c r="C7124" s="141">
        <v>-2.6113803974386798</v>
      </c>
      <c r="D7124" s="141">
        <v>-2.5019876517830699</v>
      </c>
      <c r="E7124" s="141">
        <v>-2.9290403111042802</v>
      </c>
    </row>
    <row r="7125" spans="1:5" x14ac:dyDescent="0.25">
      <c r="A7125" s="141">
        <v>37346.482025109501</v>
      </c>
      <c r="B7125" s="141">
        <v>-2.8339045767044002</v>
      </c>
      <c r="C7125" s="141">
        <v>-3.3309719997176601</v>
      </c>
      <c r="D7125" s="141">
        <v>-2.5019874556919599</v>
      </c>
      <c r="E7125" s="141">
        <v>-2.9290972929108001</v>
      </c>
    </row>
    <row r="7126" spans="1:5" x14ac:dyDescent="0.25">
      <c r="A7126" s="141">
        <v>37349.958180904898</v>
      </c>
      <c r="B7126" s="141">
        <v>-2.8338733871569</v>
      </c>
      <c r="C7126" s="141">
        <v>-2.54809143504185</v>
      </c>
      <c r="D7126" s="141">
        <v>-2.5019872842841999</v>
      </c>
      <c r="E7126" s="141">
        <v>-2.9291473099074601</v>
      </c>
    </row>
    <row r="7127" spans="1:5" x14ac:dyDescent="0.25">
      <c r="A7127" s="141">
        <v>37350.421248076302</v>
      </c>
      <c r="B7127" s="141">
        <v>-2.8338692283837301</v>
      </c>
      <c r="C7127" s="141">
        <v>-2.8389055216468502</v>
      </c>
      <c r="D7127" s="141">
        <v>-2.5019872615074701</v>
      </c>
      <c r="E7127" s="141">
        <v>-2.92915397092511</v>
      </c>
    </row>
    <row r="7128" spans="1:5" x14ac:dyDescent="0.25">
      <c r="A7128" s="141">
        <v>37371.667509391002</v>
      </c>
      <c r="B7128" s="141">
        <v>-2.8336774216186602</v>
      </c>
      <c r="C7128" s="141">
        <v>-3.03898428637756</v>
      </c>
      <c r="D7128" s="141">
        <v>-2.5019862308607999</v>
      </c>
      <c r="E7128" s="141">
        <v>-2.92945911587534</v>
      </c>
    </row>
    <row r="7129" spans="1:5" x14ac:dyDescent="0.25">
      <c r="A7129" s="141">
        <v>37371.862639867999</v>
      </c>
      <c r="B7129" s="141">
        <v>-2.8336756509912102</v>
      </c>
      <c r="C7129" s="141">
        <v>-3.9551254917925802</v>
      </c>
      <c r="D7129" s="141">
        <v>-2.5019862215255602</v>
      </c>
      <c r="E7129" s="141">
        <v>-2.9294619140972702</v>
      </c>
    </row>
    <row r="7130" spans="1:5" x14ac:dyDescent="0.25">
      <c r="A7130" s="141">
        <v>37372.0908160244</v>
      </c>
      <c r="B7130" s="141">
        <v>-2.8336735802965198</v>
      </c>
      <c r="C7130" s="141">
        <v>-3.0644311569829301</v>
      </c>
      <c r="D7130" s="141">
        <v>-2.5019862106123898</v>
      </c>
      <c r="E7130" s="141">
        <v>-2.9294651861035002</v>
      </c>
    </row>
    <row r="7131" spans="1:5" x14ac:dyDescent="0.25">
      <c r="A7131" s="141">
        <v>37378.801285766902</v>
      </c>
      <c r="B7131" s="141">
        <v>-2.8336125824039899</v>
      </c>
      <c r="C7131" s="141">
        <v>-3.7900870103770701</v>
      </c>
      <c r="D7131" s="141">
        <v>-2.5019858911164001</v>
      </c>
      <c r="E7131" s="141">
        <v>-2.92956136513906</v>
      </c>
    </row>
    <row r="7132" spans="1:5" x14ac:dyDescent="0.25">
      <c r="A7132" s="141">
        <v>37386.399326785897</v>
      </c>
      <c r="B7132" s="141">
        <v>-2.8335432818864899</v>
      </c>
      <c r="C7132" s="141">
        <v>-2.9943244416746202</v>
      </c>
      <c r="D7132" s="141">
        <v>-2.5019855327493499</v>
      </c>
      <c r="E7132" s="141">
        <v>-2.92967015343616</v>
      </c>
    </row>
    <row r="7133" spans="1:5" x14ac:dyDescent="0.25">
      <c r="A7133" s="141">
        <v>37393.551963529302</v>
      </c>
      <c r="B7133" s="141">
        <v>-2.8334778161301899</v>
      </c>
      <c r="C7133" s="141">
        <v>-3.02584152375344</v>
      </c>
      <c r="D7133" s="141">
        <v>-2.5019851986766302</v>
      </c>
      <c r="E7133" s="141">
        <v>-2.9297724555978002</v>
      </c>
    </row>
    <row r="7134" spans="1:5" x14ac:dyDescent="0.25">
      <c r="A7134" s="141">
        <v>37394.279725736698</v>
      </c>
      <c r="B7134" s="141">
        <v>-2.8334711427827299</v>
      </c>
      <c r="C7134" s="141">
        <v>-2.8748673337267299</v>
      </c>
      <c r="D7134" s="141">
        <v>-2.5019851648642</v>
      </c>
      <c r="E7134" s="141">
        <v>-2.9297828586533399</v>
      </c>
    </row>
    <row r="7135" spans="1:5" x14ac:dyDescent="0.25">
      <c r="A7135" s="141">
        <v>37396.953420084901</v>
      </c>
      <c r="B7135" s="141">
        <v>-2.8334466062315302</v>
      </c>
      <c r="C7135" s="141">
        <v>-2.6413082181396801</v>
      </c>
      <c r="D7135" s="141">
        <v>-2.5019850409253701</v>
      </c>
      <c r="E7135" s="141">
        <v>-2.9298210685926298</v>
      </c>
    </row>
    <row r="7136" spans="1:5" x14ac:dyDescent="0.25">
      <c r="A7136" s="141">
        <v>37399.998618144498</v>
      </c>
      <c r="B7136" s="141">
        <v>-2.83341862280033</v>
      </c>
      <c r="C7136" s="141">
        <v>-2.9711778483884501</v>
      </c>
      <c r="D7136" s="141">
        <v>-2.5019849003077401</v>
      </c>
      <c r="E7136" s="141">
        <v>-2.9298645697074099</v>
      </c>
    </row>
    <row r="7137" spans="1:5" x14ac:dyDescent="0.25">
      <c r="A7137" s="141">
        <v>37403.255420583897</v>
      </c>
      <c r="B7137" s="141">
        <v>-2.8333886505683199</v>
      </c>
      <c r="C7137" s="141">
        <v>-2.9234042762409498</v>
      </c>
      <c r="D7137" s="141">
        <v>-2.5019847505578299</v>
      </c>
      <c r="E7137" s="141">
        <v>-2.92991107238691</v>
      </c>
    </row>
    <row r="7138" spans="1:5" x14ac:dyDescent="0.25">
      <c r="A7138" s="141">
        <v>37405.261692407097</v>
      </c>
      <c r="B7138" s="141">
        <v>-2.8333701641370399</v>
      </c>
      <c r="C7138" s="141">
        <v>-2.4171223189904398</v>
      </c>
      <c r="D7138" s="141">
        <v>-2.5019846586368102</v>
      </c>
      <c r="E7138" s="141">
        <v>-2.9299397082702598</v>
      </c>
    </row>
    <row r="7139" spans="1:5" x14ac:dyDescent="0.25">
      <c r="A7139" s="141">
        <v>37406.944811733301</v>
      </c>
      <c r="B7139" s="141">
        <v>-2.8333546419363902</v>
      </c>
      <c r="C7139" s="141">
        <v>-2.5085856363938199</v>
      </c>
      <c r="D7139" s="141">
        <v>-2.5019845817148898</v>
      </c>
      <c r="E7139" s="141">
        <v>-2.9299637253077</v>
      </c>
    </row>
    <row r="7140" spans="1:5" x14ac:dyDescent="0.25">
      <c r="A7140" s="141">
        <v>37407.372800790698</v>
      </c>
      <c r="B7140" s="141">
        <v>-2.83335069295098</v>
      </c>
      <c r="C7140" s="141">
        <v>-3.00265210676318</v>
      </c>
      <c r="D7140" s="141">
        <v>-2.5019845621830501</v>
      </c>
      <c r="E7140" s="141">
        <v>-2.9299698315020501</v>
      </c>
    </row>
    <row r="7141" spans="1:5" x14ac:dyDescent="0.25">
      <c r="A7141" s="141">
        <v>37410.517433316898</v>
      </c>
      <c r="B7141" s="141">
        <v>-2.8333216536953598</v>
      </c>
      <c r="C7141" s="141">
        <v>-3.3768939137646599</v>
      </c>
      <c r="D7141" s="141">
        <v>-2.5019844190232798</v>
      </c>
      <c r="E7141" s="141">
        <v>-2.9300146848784601</v>
      </c>
    </row>
    <row r="7142" spans="1:5" x14ac:dyDescent="0.25">
      <c r="A7142" s="141">
        <v>37412.745497033502</v>
      </c>
      <c r="B7142" s="141">
        <v>-2.8333010527061</v>
      </c>
      <c r="C7142" s="141">
        <v>-4.9357535175277496</v>
      </c>
      <c r="D7142" s="141">
        <v>-2.5019843179629002</v>
      </c>
      <c r="E7142" s="141">
        <v>-2.93004645239112</v>
      </c>
    </row>
    <row r="7143" spans="1:5" x14ac:dyDescent="0.25">
      <c r="A7143" s="141">
        <v>37415.116049304102</v>
      </c>
      <c r="B7143" s="141">
        <v>-2.8332791107247499</v>
      </c>
      <c r="C7143" s="141">
        <v>-0.79038587392425996</v>
      </c>
      <c r="D7143" s="141">
        <v>-2.5019842107787098</v>
      </c>
      <c r="E7143" s="141">
        <v>-2.93008024018383</v>
      </c>
    </row>
    <row r="7144" spans="1:5" x14ac:dyDescent="0.25">
      <c r="A7144" s="141">
        <v>37416.292435418298</v>
      </c>
      <c r="B7144" s="141">
        <v>-2.8332682130171198</v>
      </c>
      <c r="C7144" s="141">
        <v>-2.5542629262549799</v>
      </c>
      <c r="D7144" s="141">
        <v>-2.5019841577183901</v>
      </c>
      <c r="E7144" s="141">
        <v>-2.93009700303976</v>
      </c>
    </row>
    <row r="7145" spans="1:5" x14ac:dyDescent="0.25">
      <c r="A7145" s="141">
        <v>37416.859729309697</v>
      </c>
      <c r="B7145" s="141">
        <v>-2.8332629556328301</v>
      </c>
      <c r="C7145" s="141">
        <v>-2.84493096655644</v>
      </c>
      <c r="D7145" s="141">
        <v>-2.5019841321616401</v>
      </c>
      <c r="E7145" s="141">
        <v>-2.9301050856393598</v>
      </c>
    </row>
    <row r="7146" spans="1:5" x14ac:dyDescent="0.25">
      <c r="A7146" s="141">
        <v>37419.099853268497</v>
      </c>
      <c r="B7146" s="141">
        <v>-2.8332421817607498</v>
      </c>
      <c r="C7146" s="141">
        <v>-2.8930809293819602</v>
      </c>
      <c r="D7146" s="141">
        <v>-2.5019840314390902</v>
      </c>
      <c r="E7146" s="141">
        <v>-2.9301369955914902</v>
      </c>
    </row>
    <row r="7147" spans="1:5" x14ac:dyDescent="0.25">
      <c r="A7147" s="141">
        <v>37424.422830826603</v>
      </c>
      <c r="B7147" s="141">
        <v>-2.8331927320660801</v>
      </c>
      <c r="C7147" s="141">
        <v>-3.14889043512022</v>
      </c>
      <c r="D7147" s="141">
        <v>-2.5019837933545399</v>
      </c>
      <c r="E7147" s="141">
        <v>-2.93021277812869</v>
      </c>
    </row>
    <row r="7148" spans="1:5" x14ac:dyDescent="0.25">
      <c r="A7148" s="141">
        <v>37427.029523639503</v>
      </c>
      <c r="B7148" s="141">
        <v>-2.8331684716656702</v>
      </c>
      <c r="C7148" s="141">
        <v>-2.85266413048417</v>
      </c>
      <c r="D7148" s="141">
        <v>-2.5019836774059798</v>
      </c>
      <c r="E7148" s="141">
        <v>-2.93024986778779</v>
      </c>
    </row>
    <row r="7149" spans="1:5" x14ac:dyDescent="0.25">
      <c r="A7149" s="141">
        <v>37430.4646307035</v>
      </c>
      <c r="B7149" s="141">
        <v>-2.8331364564623498</v>
      </c>
      <c r="C7149" s="141">
        <v>-2.7142463394163601</v>
      </c>
      <c r="D7149" s="141">
        <v>-2.50198352525396</v>
      </c>
      <c r="E7149" s="141">
        <v>-2.93029872305407</v>
      </c>
    </row>
    <row r="7150" spans="1:5" x14ac:dyDescent="0.25">
      <c r="A7150" s="141">
        <v>37436.516971236699</v>
      </c>
      <c r="B7150" s="141">
        <v>-2.8330799247480698</v>
      </c>
      <c r="C7150" s="141">
        <v>-2.7253439204577701</v>
      </c>
      <c r="D7150" s="141">
        <v>-2.5019832589613</v>
      </c>
      <c r="E7150" s="141">
        <v>-2.9303847417277198</v>
      </c>
    </row>
    <row r="7151" spans="1:5" x14ac:dyDescent="0.25">
      <c r="A7151" s="141">
        <v>37445.998239383</v>
      </c>
      <c r="B7151" s="141">
        <v>-2.8329910474808702</v>
      </c>
      <c r="C7151" s="141">
        <v>-2.9679395414144198</v>
      </c>
      <c r="D7151" s="141">
        <v>-2.5019828463789602</v>
      </c>
      <c r="E7151" s="141">
        <v>-2.9305193403896901</v>
      </c>
    </row>
    <row r="7152" spans="1:5" x14ac:dyDescent="0.25">
      <c r="A7152" s="141">
        <v>37447.599659149302</v>
      </c>
      <c r="B7152" s="141">
        <v>-2.8329759975057098</v>
      </c>
      <c r="C7152" s="141">
        <v>-3.3718559380665001</v>
      </c>
      <c r="D7152" s="141">
        <v>-2.5019827772437999</v>
      </c>
      <c r="E7152" s="141">
        <v>-2.9305420560589401</v>
      </c>
    </row>
    <row r="7153" spans="1:5" x14ac:dyDescent="0.25">
      <c r="A7153" s="141">
        <v>37451.697889162497</v>
      </c>
      <c r="B7153" s="141">
        <v>-2.83293743237697</v>
      </c>
      <c r="C7153" s="141">
        <v>-2.9084854585661302</v>
      </c>
      <c r="D7153" s="141">
        <v>-2.50198260104403</v>
      </c>
      <c r="E7153" s="141">
        <v>-2.93060016384791</v>
      </c>
    </row>
    <row r="7154" spans="1:5" x14ac:dyDescent="0.25">
      <c r="A7154" s="141">
        <v>37458.179028428996</v>
      </c>
      <c r="B7154" s="141">
        <v>-2.83287629569779</v>
      </c>
      <c r="C7154" s="141">
        <v>-3.2741759804016701</v>
      </c>
      <c r="D7154" s="141">
        <v>-2.5019823245227699</v>
      </c>
      <c r="E7154" s="141">
        <v>-2.9306919866345398</v>
      </c>
    </row>
    <row r="7155" spans="1:5" x14ac:dyDescent="0.25">
      <c r="A7155" s="141">
        <v>37458.254229341997</v>
      </c>
      <c r="B7155" s="141">
        <v>-2.8328755852628902</v>
      </c>
      <c r="C7155" s="141">
        <v>-2.6741897878940999</v>
      </c>
      <c r="D7155" s="141">
        <v>-2.50198232132959</v>
      </c>
      <c r="E7155" s="141">
        <v>-2.9306930515421201</v>
      </c>
    </row>
    <row r="7156" spans="1:5" x14ac:dyDescent="0.25">
      <c r="A7156" s="141">
        <v>37462.303589697302</v>
      </c>
      <c r="B7156" s="141">
        <v>-2.83283729428658</v>
      </c>
      <c r="C7156" s="141">
        <v>-3.0401582766713098</v>
      </c>
      <c r="D7156" s="141">
        <v>-2.5019821499044901</v>
      </c>
      <c r="E7156" s="141">
        <v>-2.93075037637308</v>
      </c>
    </row>
    <row r="7157" spans="1:5" x14ac:dyDescent="0.25">
      <c r="A7157" s="141">
        <v>37466.043974665197</v>
      </c>
      <c r="B7157" s="141">
        <v>-2.83280186214584</v>
      </c>
      <c r="C7157" s="141">
        <v>-3.4019551131558501</v>
      </c>
      <c r="D7157" s="141">
        <v>-2.50198199246408</v>
      </c>
      <c r="E7157" s="141">
        <v>-2.9308032966701498</v>
      </c>
    </row>
    <row r="7158" spans="1:5" x14ac:dyDescent="0.25">
      <c r="A7158" s="141">
        <v>37466.681784649903</v>
      </c>
      <c r="B7158" s="141">
        <v>-2.83279581423785</v>
      </c>
      <c r="C7158" s="141">
        <v>-3.2568876407351599</v>
      </c>
      <c r="D7158" s="141">
        <v>-2.5019819657040401</v>
      </c>
      <c r="E7158" s="141">
        <v>-2.9308123177061201</v>
      </c>
    </row>
    <row r="7159" spans="1:5" x14ac:dyDescent="0.25">
      <c r="A7159" s="141">
        <v>37476.325045928897</v>
      </c>
      <c r="B7159" s="141">
        <v>-2.8327041600462399</v>
      </c>
      <c r="C7159" s="141">
        <v>-2.8094510771852699</v>
      </c>
      <c r="D7159" s="141">
        <v>-2.50198156418702</v>
      </c>
      <c r="E7159" s="141">
        <v>-2.93094860574922</v>
      </c>
    </row>
    <row r="7160" spans="1:5" x14ac:dyDescent="0.25">
      <c r="A7160" s="141">
        <v>37492.631075848403</v>
      </c>
      <c r="B7160" s="141">
        <v>-2.83254826702303</v>
      </c>
      <c r="C7160" s="141">
        <v>-2.6474710228140599</v>
      </c>
      <c r="D7160" s="141">
        <v>-2.5019808983785801</v>
      </c>
      <c r="E7160" s="141">
        <v>-2.93117861395476</v>
      </c>
    </row>
    <row r="7161" spans="1:5" x14ac:dyDescent="0.25">
      <c r="A7161" s="141">
        <v>37494.604227607801</v>
      </c>
      <c r="B7161" s="141">
        <v>-2.8325293250074699</v>
      </c>
      <c r="C7161" s="141">
        <v>-3.2850255667899999</v>
      </c>
      <c r="D7161" s="141">
        <v>-2.5019808189292299</v>
      </c>
      <c r="E7161" s="141">
        <v>-2.93120640870112</v>
      </c>
    </row>
    <row r="7162" spans="1:5" x14ac:dyDescent="0.25">
      <c r="A7162" s="141">
        <v>37499.3946442671</v>
      </c>
      <c r="B7162" s="141">
        <v>-2.8324832677143901</v>
      </c>
      <c r="C7162" s="141">
        <v>-2.30510278874078</v>
      </c>
      <c r="D7162" s="141">
        <v>-2.5019806270465201</v>
      </c>
      <c r="E7162" s="141">
        <v>-2.9312738546097199</v>
      </c>
    </row>
    <row r="7163" spans="1:5" x14ac:dyDescent="0.25">
      <c r="A7163" s="141">
        <v>37500.826641938598</v>
      </c>
      <c r="B7163" s="141">
        <v>-2.83246948060569</v>
      </c>
      <c r="C7163" s="141">
        <v>-2.97426507893868</v>
      </c>
      <c r="D7163" s="141">
        <v>-2.5019805699632802</v>
      </c>
      <c r="E7163" s="141">
        <v>-2.9312940067934998</v>
      </c>
    </row>
    <row r="7164" spans="1:5" x14ac:dyDescent="0.25">
      <c r="A7164" s="141">
        <v>37507.951026302697</v>
      </c>
      <c r="B7164" s="141">
        <v>-2.8324007563864502</v>
      </c>
      <c r="C7164" s="141">
        <v>-2.41494756464316</v>
      </c>
      <c r="D7164" s="141">
        <v>-2.5019802878553898</v>
      </c>
      <c r="E7164" s="141">
        <v>-2.9313942023056501</v>
      </c>
    </row>
    <row r="7165" spans="1:5" x14ac:dyDescent="0.25">
      <c r="A7165" s="141">
        <v>37513.3274416477</v>
      </c>
      <c r="B7165" s="141">
        <v>-2.8323487487240802</v>
      </c>
      <c r="C7165" s="141">
        <v>-2.8559843257591799</v>
      </c>
      <c r="D7165" s="141">
        <v>-2.5019800770450802</v>
      </c>
      <c r="E7165" s="141">
        <v>-2.9314697438072201</v>
      </c>
    </row>
    <row r="7166" spans="1:5" x14ac:dyDescent="0.25">
      <c r="A7166" s="141">
        <v>37515.976404051296</v>
      </c>
      <c r="B7166" s="141">
        <v>-2.8323230786787401</v>
      </c>
      <c r="C7166" s="141">
        <v>-2.3195383811684702</v>
      </c>
      <c r="D7166" s="141">
        <v>-2.5019799738372601</v>
      </c>
      <c r="E7166" s="141">
        <v>-2.93150694065374</v>
      </c>
    </row>
    <row r="7167" spans="1:5" x14ac:dyDescent="0.25">
      <c r="A7167" s="141">
        <v>37516.458354676797</v>
      </c>
      <c r="B7167" s="141">
        <v>-2.8323184050321299</v>
      </c>
      <c r="C7167" s="141">
        <v>-2.8723856520651898</v>
      </c>
      <c r="D7167" s="141">
        <v>-2.5019799551064299</v>
      </c>
      <c r="E7167" s="141">
        <v>-2.9315137066285901</v>
      </c>
    </row>
    <row r="7168" spans="1:5" x14ac:dyDescent="0.25">
      <c r="A7168" s="141">
        <v>37519.476361463101</v>
      </c>
      <c r="B7168" s="141">
        <v>-2.8322891155685999</v>
      </c>
      <c r="C7168" s="141">
        <v>-2.9937249937564898</v>
      </c>
      <c r="D7168" s="141">
        <v>-2.5019798381398299</v>
      </c>
      <c r="E7168" s="141">
        <v>-2.9315560644280798</v>
      </c>
    </row>
    <row r="7169" spans="1:5" x14ac:dyDescent="0.25">
      <c r="A7169" s="141">
        <v>37520.989443197599</v>
      </c>
      <c r="B7169" s="141">
        <v>-2.8322744164726101</v>
      </c>
      <c r="C7169" s="141">
        <v>-2.57581270995786</v>
      </c>
      <c r="D7169" s="141">
        <v>-2.5019797797107799</v>
      </c>
      <c r="E7169" s="141">
        <v>-2.9315772933061401</v>
      </c>
    </row>
    <row r="7170" spans="1:5" x14ac:dyDescent="0.25">
      <c r="A7170" s="141">
        <v>37523.327881579797</v>
      </c>
      <c r="B7170" s="141">
        <v>-2.8322516798840098</v>
      </c>
      <c r="C7170" s="141">
        <v>-3.3266950023874302</v>
      </c>
      <c r="D7170" s="141">
        <v>-2.5019796896886901</v>
      </c>
      <c r="E7170" s="141">
        <v>-2.9316100925807902</v>
      </c>
    </row>
    <row r="7171" spans="1:5" x14ac:dyDescent="0.25">
      <c r="A7171" s="141">
        <v>37524.080357093197</v>
      </c>
      <c r="B7171" s="141">
        <v>-2.8322443585645698</v>
      </c>
      <c r="C7171" s="141">
        <v>-2.75527816417542</v>
      </c>
      <c r="D7171" s="141">
        <v>-2.5019796607928999</v>
      </c>
      <c r="E7171" s="141">
        <v>-2.9316206444458701</v>
      </c>
    </row>
    <row r="7172" spans="1:5" x14ac:dyDescent="0.25">
      <c r="A7172" s="141">
        <v>37524.4499751732</v>
      </c>
      <c r="B7172" s="141">
        <v>-2.8322407614176099</v>
      </c>
      <c r="C7172" s="141">
        <v>-3.21533440811905</v>
      </c>
      <c r="D7172" s="141">
        <v>-2.5019796466120501</v>
      </c>
      <c r="E7172" s="141">
        <v>-2.93162582711187</v>
      </c>
    </row>
    <row r="7173" spans="1:5" x14ac:dyDescent="0.25">
      <c r="A7173" s="141">
        <v>37551.469807470203</v>
      </c>
      <c r="B7173" s="141">
        <v>-2.83197620692096</v>
      </c>
      <c r="C7173" s="141">
        <v>-2.97066913485058</v>
      </c>
      <c r="D7173" s="141">
        <v>-2.5019786328657898</v>
      </c>
      <c r="E7173" s="141">
        <v>-2.9320039045158</v>
      </c>
    </row>
    <row r="7174" spans="1:5" x14ac:dyDescent="0.25">
      <c r="A7174" s="141">
        <v>37554.148857127497</v>
      </c>
      <c r="B7174" s="141">
        <v>-2.83194980446584</v>
      </c>
      <c r="C7174" s="141">
        <v>-2.09529205140492</v>
      </c>
      <c r="D7174" s="141">
        <v>-2.5019785348128099</v>
      </c>
      <c r="E7174" s="141">
        <v>-2.93204130668743</v>
      </c>
    </row>
    <row r="7175" spans="1:5" x14ac:dyDescent="0.25">
      <c r="A7175" s="141">
        <v>37563.714584859103</v>
      </c>
      <c r="B7175" s="141">
        <v>-2.83185528019045</v>
      </c>
      <c r="C7175" s="141">
        <v>-3.31155464490638</v>
      </c>
      <c r="D7175" s="141">
        <v>-2.5019781883291499</v>
      </c>
      <c r="E7175" s="141">
        <v>-2.9321747287078801</v>
      </c>
    </row>
    <row r="7176" spans="1:5" x14ac:dyDescent="0.25">
      <c r="A7176" s="141">
        <v>37564.451081616397</v>
      </c>
      <c r="B7176" s="141">
        <v>-2.8318479860984902</v>
      </c>
      <c r="C7176" s="141">
        <v>-3.0733520362047901</v>
      </c>
      <c r="D7176" s="141">
        <v>-2.5019781618867598</v>
      </c>
      <c r="E7176" s="141">
        <v>-2.93218499320544</v>
      </c>
    </row>
    <row r="7177" spans="1:5" x14ac:dyDescent="0.25">
      <c r="A7177" s="141">
        <v>37575.626809114103</v>
      </c>
      <c r="B7177" s="141">
        <v>-2.83173701730595</v>
      </c>
      <c r="C7177" s="141">
        <v>-3.2980838427810601</v>
      </c>
      <c r="D7177" s="141">
        <v>-2.50197776475907</v>
      </c>
      <c r="E7177" s="141">
        <v>-2.9323406061024602</v>
      </c>
    </row>
    <row r="7178" spans="1:5" x14ac:dyDescent="0.25">
      <c r="A7178" s="141">
        <v>37576.914792415599</v>
      </c>
      <c r="B7178" s="141">
        <v>-2.8317241937380002</v>
      </c>
      <c r="C7178" s="141">
        <v>-3.0331629783173502</v>
      </c>
      <c r="D7178" s="141">
        <v>-2.5019777194867201</v>
      </c>
      <c r="E7178" s="141">
        <v>-2.93235852304168</v>
      </c>
    </row>
    <row r="7179" spans="1:5" x14ac:dyDescent="0.25">
      <c r="A7179" s="141">
        <v>37578.746888545204</v>
      </c>
      <c r="B7179" s="141">
        <v>-2.83170594048869</v>
      </c>
      <c r="C7179" s="141">
        <v>-2.7176014882710899</v>
      </c>
      <c r="D7179" s="141">
        <v>-2.5019776552654802</v>
      </c>
      <c r="E7179" s="141">
        <v>-2.9323840029287802</v>
      </c>
    </row>
    <row r="7180" spans="1:5" x14ac:dyDescent="0.25">
      <c r="A7180" s="141">
        <v>37579.914357769201</v>
      </c>
      <c r="B7180" s="141">
        <v>-2.8316943013957498</v>
      </c>
      <c r="C7180" s="141">
        <v>-2.6857279115664401</v>
      </c>
      <c r="D7180" s="141">
        <v>-2.50197761444984</v>
      </c>
      <c r="E7180" s="141">
        <v>-2.9324002357616199</v>
      </c>
    </row>
    <row r="7181" spans="1:5" x14ac:dyDescent="0.25">
      <c r="A7181" s="141">
        <v>37585.269642545099</v>
      </c>
      <c r="B7181" s="141">
        <v>-2.8316408365467498</v>
      </c>
      <c r="C7181" s="141">
        <v>-2.9932867001764598</v>
      </c>
      <c r="D7181" s="141">
        <v>-2.50197742830361</v>
      </c>
      <c r="E7181" s="141">
        <v>-2.9324746597594098</v>
      </c>
    </row>
    <row r="7182" spans="1:5" x14ac:dyDescent="0.25">
      <c r="A7182" s="141">
        <v>37586.008158341399</v>
      </c>
      <c r="B7182" s="141">
        <v>-2.8316334538232302</v>
      </c>
      <c r="C7182" s="141">
        <v>-3.4680451001082702</v>
      </c>
      <c r="D7182" s="141">
        <v>-2.5019774027722401</v>
      </c>
      <c r="E7182" s="141">
        <v>-2.9324849183083601</v>
      </c>
    </row>
    <row r="7183" spans="1:5" x14ac:dyDescent="0.25">
      <c r="A7183" s="141">
        <v>37586.188901576803</v>
      </c>
      <c r="B7183" s="141">
        <v>-2.8316316466285398</v>
      </c>
      <c r="C7183" s="141">
        <v>-1.9590177910481701</v>
      </c>
      <c r="D7183" s="141">
        <v>-2.5019773965288601</v>
      </c>
      <c r="E7183" s="141">
        <v>-2.9324874287917999</v>
      </c>
    </row>
    <row r="7184" spans="1:5" x14ac:dyDescent="0.25">
      <c r="A7184" s="141">
        <v>37594.6849623444</v>
      </c>
      <c r="B7184" s="141">
        <v>-2.8315465382901199</v>
      </c>
      <c r="C7184" s="141">
        <v>3.1398036113411201</v>
      </c>
      <c r="D7184" s="141">
        <v>-2.5019771053268101</v>
      </c>
      <c r="E7184" s="141">
        <v>-2.9326053580517999</v>
      </c>
    </row>
    <row r="7185" spans="1:5" x14ac:dyDescent="0.25">
      <c r="A7185" s="141">
        <v>37596.734783411397</v>
      </c>
      <c r="B7185" s="141">
        <v>-2.8315259578416199</v>
      </c>
      <c r="C7185" s="141">
        <v>-2.9000025177287698</v>
      </c>
      <c r="D7185" s="141">
        <v>-2.5019770357365299</v>
      </c>
      <c r="E7185" s="141">
        <v>-2.9326337872953401</v>
      </c>
    </row>
    <row r="7186" spans="1:5" x14ac:dyDescent="0.25">
      <c r="A7186" s="141">
        <v>37607.143011284999</v>
      </c>
      <c r="B7186" s="141">
        <v>-2.8314211785094598</v>
      </c>
      <c r="C7186" s="141">
        <v>-2.4140302649757999</v>
      </c>
      <c r="D7186" s="141">
        <v>-2.5019766863839599</v>
      </c>
      <c r="E7186" s="141">
        <v>-2.9327780009223701</v>
      </c>
    </row>
    <row r="7187" spans="1:5" x14ac:dyDescent="0.25">
      <c r="A7187" s="141">
        <v>37609.196352696199</v>
      </c>
      <c r="B7187" s="141">
        <v>-2.8314004524302199</v>
      </c>
      <c r="C7187" s="141">
        <v>-3.0005384938318098</v>
      </c>
      <c r="D7187" s="141">
        <v>-2.5019766182528498</v>
      </c>
      <c r="E7187" s="141">
        <v>-2.9328064239224001</v>
      </c>
    </row>
    <row r="7188" spans="1:5" x14ac:dyDescent="0.25">
      <c r="A7188" s="141">
        <v>37610.359381389302</v>
      </c>
      <c r="B7188" s="141">
        <v>-2.8313887049540001</v>
      </c>
      <c r="C7188" s="141">
        <v>-2.21692729189621</v>
      </c>
      <c r="D7188" s="141">
        <v>-2.5019765797782201</v>
      </c>
      <c r="E7188" s="141">
        <v>-2.9328225189015802</v>
      </c>
    </row>
    <row r="7189" spans="1:5" x14ac:dyDescent="0.25">
      <c r="A7189" s="141">
        <v>37610.4953574635</v>
      </c>
      <c r="B7189" s="141">
        <v>-2.8313873311113298</v>
      </c>
      <c r="C7189" s="141">
        <v>-2.8412371396440501</v>
      </c>
      <c r="D7189" s="141">
        <v>-2.50197657528539</v>
      </c>
      <c r="E7189" s="141">
        <v>-2.9328244004636401</v>
      </c>
    </row>
    <row r="7190" spans="1:5" x14ac:dyDescent="0.25">
      <c r="A7190" s="141">
        <v>37611.758312088903</v>
      </c>
      <c r="B7190" s="141">
        <v>-2.8313745669633299</v>
      </c>
      <c r="C7190" s="141">
        <v>-2.81287414604301</v>
      </c>
      <c r="D7190" s="141">
        <v>-2.5019765336101698</v>
      </c>
      <c r="E7190" s="141">
        <v>-2.93284187462978</v>
      </c>
    </row>
    <row r="7191" spans="1:5" x14ac:dyDescent="0.25">
      <c r="A7191" s="141">
        <v>37623.336699965002</v>
      </c>
      <c r="B7191" s="141">
        <v>-2.8312572286600002</v>
      </c>
      <c r="C7191" s="141">
        <v>-2.36663992721315</v>
      </c>
      <c r="D7191" s="141">
        <v>-2.5019761561287601</v>
      </c>
      <c r="E7191" s="141">
        <v>-2.93300191210797</v>
      </c>
    </row>
    <row r="7192" spans="1:5" x14ac:dyDescent="0.25">
      <c r="A7192" s="141">
        <v>37624.046957534498</v>
      </c>
      <c r="B7192" s="141">
        <v>-2.8312500119205302</v>
      </c>
      <c r="C7192" s="141">
        <v>-2.7559989737402302</v>
      </c>
      <c r="D7192" s="141">
        <v>-2.5019761332418402</v>
      </c>
      <c r="E7192" s="141">
        <v>-2.9330117199243699</v>
      </c>
    </row>
    <row r="7193" spans="1:5" x14ac:dyDescent="0.25">
      <c r="A7193" s="141">
        <v>37636.998144388999</v>
      </c>
      <c r="B7193" s="141">
        <v>-2.8311180370433902</v>
      </c>
      <c r="C7193" s="141">
        <v>-2.0691252678591598</v>
      </c>
      <c r="D7193" s="141">
        <v>-2.5019757213629301</v>
      </c>
      <c r="E7193" s="141">
        <v>-2.9331903691184098</v>
      </c>
    </row>
    <row r="7194" spans="1:5" x14ac:dyDescent="0.25">
      <c r="A7194" s="141">
        <v>37639.6598752059</v>
      </c>
      <c r="B7194" s="141">
        <v>-2.8310908239835402</v>
      </c>
      <c r="C7194" s="141">
        <v>-2.0982502417995601</v>
      </c>
      <c r="D7194" s="141">
        <v>-2.50197563799383</v>
      </c>
      <c r="E7194" s="141">
        <v>-2.93322704014609</v>
      </c>
    </row>
    <row r="7195" spans="1:5" x14ac:dyDescent="0.25">
      <c r="A7195" s="141">
        <v>37641.7863394019</v>
      </c>
      <c r="B7195" s="141">
        <v>-2.8310690614532601</v>
      </c>
      <c r="C7195" s="141">
        <v>-2.47081316534566</v>
      </c>
      <c r="D7195" s="141">
        <v>-2.5019755717036301</v>
      </c>
      <c r="E7195" s="141">
        <v>-2.9332563256962301</v>
      </c>
    </row>
    <row r="7196" spans="1:5" x14ac:dyDescent="0.25">
      <c r="A7196" s="141">
        <v>37644.309444442901</v>
      </c>
      <c r="B7196" s="141">
        <v>-2.8310432143663502</v>
      </c>
      <c r="C7196" s="141">
        <v>-2.6878335663886999</v>
      </c>
      <c r="D7196" s="141">
        <v>-2.5019754934098901</v>
      </c>
      <c r="E7196" s="141">
        <v>-2.9332910610408698</v>
      </c>
    </row>
    <row r="7197" spans="1:5" x14ac:dyDescent="0.25">
      <c r="A7197" s="141">
        <v>37649.153447939701</v>
      </c>
      <c r="B7197" s="141">
        <v>-2.8309935147323402</v>
      </c>
      <c r="C7197" s="141">
        <v>-2.1486384992052798</v>
      </c>
      <c r="D7197" s="141">
        <v>-2.5019753441959098</v>
      </c>
      <c r="E7197" s="141">
        <v>-2.9333577092490399</v>
      </c>
    </row>
    <row r="7198" spans="1:5" x14ac:dyDescent="0.25">
      <c r="A7198" s="141">
        <v>37649.267799027701</v>
      </c>
      <c r="B7198" s="141">
        <v>-2.8309923402647099</v>
      </c>
      <c r="C7198" s="141">
        <v>-3.0246782824927299</v>
      </c>
      <c r="D7198" s="141">
        <v>-2.50197534069091</v>
      </c>
      <c r="E7198" s="141">
        <v>-2.93335928197985</v>
      </c>
    </row>
    <row r="7199" spans="1:5" x14ac:dyDescent="0.25">
      <c r="A7199" s="141">
        <v>37651.220356633698</v>
      </c>
      <c r="B7199" s="141">
        <v>-2.8309722774027701</v>
      </c>
      <c r="C7199" s="141">
        <v>-3.02881936445957</v>
      </c>
      <c r="D7199" s="141">
        <v>-2.50197528096695</v>
      </c>
      <c r="E7199" s="141">
        <v>-2.9333861321509902</v>
      </c>
    </row>
    <row r="7200" spans="1:5" x14ac:dyDescent="0.25">
      <c r="A7200" s="141">
        <v>37658.054129335098</v>
      </c>
      <c r="B7200" s="141">
        <v>-2.8309019298488698</v>
      </c>
      <c r="C7200" s="141">
        <v>-2.9543599572147099</v>
      </c>
      <c r="D7200" s="141">
        <v>-2.5019750737868498</v>
      </c>
      <c r="E7200" s="141">
        <v>-2.9334800400414101</v>
      </c>
    </row>
    <row r="7201" spans="1:5" x14ac:dyDescent="0.25">
      <c r="A7201" s="141">
        <v>37658.528967498802</v>
      </c>
      <c r="B7201" s="141">
        <v>-2.8308970343388302</v>
      </c>
      <c r="C7201" s="141">
        <v>-2.3824850851723598</v>
      </c>
      <c r="D7201" s="141">
        <v>-2.50197505949795</v>
      </c>
      <c r="E7201" s="141">
        <v>-2.9334865613679901</v>
      </c>
    </row>
    <row r="7202" spans="1:5" x14ac:dyDescent="0.25">
      <c r="A7202" s="141">
        <v>37662.257049536704</v>
      </c>
      <c r="B7202" s="141">
        <v>-2.8308585646137798</v>
      </c>
      <c r="C7202" s="141">
        <v>-1.68251170550208</v>
      </c>
      <c r="D7202" s="141">
        <v>-2.50197494779415</v>
      </c>
      <c r="E7202" s="141">
        <v>-2.9335377450068401</v>
      </c>
    </row>
    <row r="7203" spans="1:5" x14ac:dyDescent="0.25">
      <c r="A7203" s="141">
        <v>37667.349032817503</v>
      </c>
      <c r="B7203" s="141">
        <v>-2.8308059241564298</v>
      </c>
      <c r="C7203" s="141">
        <v>-2.9840330236500501</v>
      </c>
      <c r="D7203" s="141">
        <v>-2.5019747966059298</v>
      </c>
      <c r="E7203" s="141">
        <v>-2.9336076050431399</v>
      </c>
    </row>
    <row r="7204" spans="1:5" x14ac:dyDescent="0.25">
      <c r="A7204" s="141">
        <v>37669.4570881744</v>
      </c>
      <c r="B7204" s="141">
        <v>-2.8307840985716601</v>
      </c>
      <c r="C7204" s="141">
        <v>-2.5211221167180602</v>
      </c>
      <c r="D7204" s="141">
        <v>-2.5019747344817</v>
      </c>
      <c r="E7204" s="141">
        <v>-2.93363651020942</v>
      </c>
    </row>
    <row r="7205" spans="1:5" x14ac:dyDescent="0.25">
      <c r="A7205" s="141">
        <v>37675.008463629798</v>
      </c>
      <c r="B7205" s="141">
        <v>-2.8307265312357499</v>
      </c>
      <c r="C7205" s="141">
        <v>-3.19658897722505</v>
      </c>
      <c r="D7205" s="141">
        <v>-2.5019745721909499</v>
      </c>
      <c r="E7205" s="141">
        <v>-2.93371258302126</v>
      </c>
    </row>
    <row r="7206" spans="1:5" x14ac:dyDescent="0.25">
      <c r="A7206" s="141">
        <v>37675.205622355403</v>
      </c>
      <c r="B7206" s="141">
        <v>-2.83072448427319</v>
      </c>
      <c r="C7206" s="141">
        <v>-2.4766015757414701</v>
      </c>
      <c r="D7206" s="141">
        <v>-2.5019745664620001</v>
      </c>
      <c r="E7206" s="141">
        <v>-2.9337152835330902</v>
      </c>
    </row>
    <row r="7207" spans="1:5" x14ac:dyDescent="0.25">
      <c r="A7207" s="141">
        <v>37678.358340024999</v>
      </c>
      <c r="B7207" s="141">
        <v>-2.8306917290352298</v>
      </c>
      <c r="C7207" s="141">
        <v>-2.4518895019918299</v>
      </c>
      <c r="D7207" s="141">
        <v>-2.50197447517654</v>
      </c>
      <c r="E7207" s="141">
        <v>-2.9337584552397198</v>
      </c>
    </row>
    <row r="7208" spans="1:5" x14ac:dyDescent="0.25">
      <c r="A7208" s="141">
        <v>37679.5891718106</v>
      </c>
      <c r="B7208" s="141">
        <v>-2.8306789296543702</v>
      </c>
      <c r="C7208" s="141">
        <v>-3.02514443546732</v>
      </c>
      <c r="D7208" s="141">
        <v>-2.50197443970429</v>
      </c>
      <c r="E7208" s="141">
        <v>-2.9337753037312901</v>
      </c>
    </row>
    <row r="7209" spans="1:5" x14ac:dyDescent="0.25">
      <c r="A7209" s="141">
        <v>37689.073032370601</v>
      </c>
      <c r="B7209" s="141">
        <v>-2.8305800883750498</v>
      </c>
      <c r="C7209" s="141">
        <v>-4.8908898760046302</v>
      </c>
      <c r="D7209" s="141">
        <v>-2.5019741695057398</v>
      </c>
      <c r="E7209" s="141">
        <v>-2.93390501444697</v>
      </c>
    </row>
    <row r="7210" spans="1:5" x14ac:dyDescent="0.25">
      <c r="A7210" s="141">
        <v>37694.485262684299</v>
      </c>
      <c r="B7210" s="141">
        <v>-2.8305235081577198</v>
      </c>
      <c r="C7210" s="141">
        <v>-2.53191427321056</v>
      </c>
      <c r="D7210" s="141">
        <v>-2.5019740177872301</v>
      </c>
      <c r="E7210" s="141">
        <v>-2.9339789493076802</v>
      </c>
    </row>
    <row r="7211" spans="1:5" x14ac:dyDescent="0.25">
      <c r="A7211" s="141">
        <v>37701.659190576203</v>
      </c>
      <c r="B7211" s="141">
        <v>-2.8304483164043401</v>
      </c>
      <c r="C7211" s="141">
        <v>-2.8737861021607198</v>
      </c>
      <c r="D7211" s="141">
        <v>-2.5019738194580299</v>
      </c>
      <c r="E7211" s="141">
        <v>-2.9340768512895199</v>
      </c>
    </row>
    <row r="7212" spans="1:5" x14ac:dyDescent="0.25">
      <c r="A7212" s="141">
        <v>37706.186302094997</v>
      </c>
      <c r="B7212" s="141">
        <v>-2.8304007524983201</v>
      </c>
      <c r="C7212" s="141">
        <v>-2.51828154749886</v>
      </c>
      <c r="D7212" s="141">
        <v>-2.5019736959293799</v>
      </c>
      <c r="E7212" s="141">
        <v>-2.9341385743083701</v>
      </c>
    </row>
    <row r="7213" spans="1:5" x14ac:dyDescent="0.25">
      <c r="A7213" s="141">
        <v>37709.156558892399</v>
      </c>
      <c r="B7213" s="141">
        <v>-2.83036949765309</v>
      </c>
      <c r="C7213" s="141">
        <v>-2.9049849399955798</v>
      </c>
      <c r="D7213" s="141">
        <v>-2.5019736155655998</v>
      </c>
      <c r="E7213" s="141">
        <v>-2.9341790465977802</v>
      </c>
    </row>
    <row r="7214" spans="1:5" x14ac:dyDescent="0.25">
      <c r="A7214" s="141">
        <v>37712.640666354702</v>
      </c>
      <c r="B7214" s="141">
        <v>-2.83033278732184</v>
      </c>
      <c r="C7214" s="141">
        <v>-3.5975795997376201</v>
      </c>
      <c r="D7214" s="141">
        <v>-2.5019735219894601</v>
      </c>
      <c r="E7214" s="141">
        <v>-2.9342264958437898</v>
      </c>
    </row>
    <row r="7215" spans="1:5" x14ac:dyDescent="0.25">
      <c r="A7215" s="141">
        <v>37713.132530761599</v>
      </c>
      <c r="B7215" s="141">
        <v>-2.8303276005755702</v>
      </c>
      <c r="C7215" s="141">
        <v>-3.3071635969823099</v>
      </c>
      <c r="D7215" s="141">
        <v>-2.5019735088389998</v>
      </c>
      <c r="E7215" s="141">
        <v>-2.9342331922814999</v>
      </c>
    </row>
    <row r="7216" spans="1:5" x14ac:dyDescent="0.25">
      <c r="A7216" s="141">
        <v>37716.013859364903</v>
      </c>
      <c r="B7216" s="141">
        <v>-2.83029719581975</v>
      </c>
      <c r="C7216" s="141">
        <v>-3.2977758355036002</v>
      </c>
      <c r="D7216" s="141">
        <v>-2.5019734321023801</v>
      </c>
      <c r="E7216" s="141">
        <v>-2.93427240915145</v>
      </c>
    </row>
    <row r="7217" spans="1:5" x14ac:dyDescent="0.25">
      <c r="A7217" s="141">
        <v>37718.1000057606</v>
      </c>
      <c r="B7217" s="141">
        <v>-2.83027515977578</v>
      </c>
      <c r="C7217" s="141">
        <v>-2.1777898678589498</v>
      </c>
      <c r="D7217" s="141">
        <v>-2.5019733768614398</v>
      </c>
      <c r="E7217" s="141">
        <v>-2.9343007916477801</v>
      </c>
    </row>
    <row r="7218" spans="1:5" x14ac:dyDescent="0.25">
      <c r="A7218" s="141">
        <v>37719.298430944698</v>
      </c>
      <c r="B7218" s="141">
        <v>-2.8302624922866602</v>
      </c>
      <c r="C7218" s="141">
        <v>-3.066265643246</v>
      </c>
      <c r="D7218" s="141">
        <v>-2.5019733452480799</v>
      </c>
      <c r="E7218" s="141">
        <v>-2.93431709216495</v>
      </c>
    </row>
    <row r="7219" spans="1:5" x14ac:dyDescent="0.25">
      <c r="A7219" s="141">
        <v>37721.987614331003</v>
      </c>
      <c r="B7219" s="141">
        <v>-2.83023404479848</v>
      </c>
      <c r="C7219" s="141">
        <v>-2.92126048314217</v>
      </c>
      <c r="D7219" s="141">
        <v>-2.5019732746307399</v>
      </c>
      <c r="E7219" s="141">
        <v>-2.9343536578955902</v>
      </c>
    </row>
    <row r="7220" spans="1:5" x14ac:dyDescent="0.25">
      <c r="A7220" s="141">
        <v>37729.044334063401</v>
      </c>
      <c r="B7220" s="141">
        <v>-2.8301592472659101</v>
      </c>
      <c r="C7220" s="141">
        <v>-1.9341513765262399</v>
      </c>
      <c r="D7220" s="141">
        <v>-2.5019730914332401</v>
      </c>
      <c r="E7220" s="141">
        <v>-2.9344495347520798</v>
      </c>
    </row>
    <row r="7221" spans="1:5" x14ac:dyDescent="0.25">
      <c r="A7221" s="141">
        <v>37756.218101054801</v>
      </c>
      <c r="B7221" s="141">
        <v>-2.8298692163491199</v>
      </c>
      <c r="C7221" s="141">
        <v>-3.1331078621747599</v>
      </c>
      <c r="D7221" s="141">
        <v>-2.5019724145094902</v>
      </c>
      <c r="E7221" s="141">
        <v>-2.9348177073003701</v>
      </c>
    </row>
    <row r="7222" spans="1:5" x14ac:dyDescent="0.25">
      <c r="A7222" s="141">
        <v>37758.513097505303</v>
      </c>
      <c r="B7222" s="141">
        <v>-2.8298445757651698</v>
      </c>
      <c r="C7222" s="141">
        <v>-3.25038007019791</v>
      </c>
      <c r="D7222" s="141">
        <v>-2.5019723594119698</v>
      </c>
      <c r="E7222" s="141">
        <v>-2.93484872698432</v>
      </c>
    </row>
    <row r="7223" spans="1:5" x14ac:dyDescent="0.25">
      <c r="A7223" s="141">
        <v>37760.850081051402</v>
      </c>
      <c r="B7223" s="141">
        <v>-2.8298194610710201</v>
      </c>
      <c r="C7223" s="141">
        <v>-2.9099301172506098</v>
      </c>
      <c r="D7223" s="141">
        <v>-2.5019723036380901</v>
      </c>
      <c r="E7223" s="141">
        <v>-2.9348803021766998</v>
      </c>
    </row>
    <row r="7224" spans="1:5" x14ac:dyDescent="0.25">
      <c r="A7224" s="141">
        <v>37761.346504871202</v>
      </c>
      <c r="B7224" s="141">
        <v>-2.8298141231598701</v>
      </c>
      <c r="C7224" s="141">
        <v>-2.57102503009822</v>
      </c>
      <c r="D7224" s="141">
        <v>-2.50197229183365</v>
      </c>
      <c r="E7224" s="141">
        <v>-2.9348870078434799</v>
      </c>
    </row>
    <row r="7225" spans="1:5" x14ac:dyDescent="0.25">
      <c r="A7225" s="141">
        <v>37771.073695895102</v>
      </c>
      <c r="B7225" s="141">
        <v>-2.8297093151715398</v>
      </c>
      <c r="C7225" s="141">
        <v>-4.4513772055706804</v>
      </c>
      <c r="D7225" s="141">
        <v>-2.5019720635770999</v>
      </c>
      <c r="E7225" s="141">
        <v>-2.9350182918769301</v>
      </c>
    </row>
    <row r="7226" spans="1:5" x14ac:dyDescent="0.25">
      <c r="A7226" s="141">
        <v>37775.663756588801</v>
      </c>
      <c r="B7226" s="141">
        <v>-2.8296597169451401</v>
      </c>
      <c r="C7226" s="141">
        <v>-2.9812823381109101</v>
      </c>
      <c r="D7226" s="141">
        <v>-2.50197195787992</v>
      </c>
      <c r="E7226" s="141">
        <v>-2.9350801691141402</v>
      </c>
    </row>
    <row r="7227" spans="1:5" x14ac:dyDescent="0.25">
      <c r="A7227" s="141">
        <v>37781.151054928298</v>
      </c>
      <c r="B7227" s="141">
        <v>-2.8296003044938298</v>
      </c>
      <c r="C7227" s="141">
        <v>-2.5646349707446601</v>
      </c>
      <c r="D7227" s="141">
        <v>-2.50197183321451</v>
      </c>
      <c r="E7227" s="141">
        <v>-2.9351540802527398</v>
      </c>
    </row>
    <row r="7228" spans="1:5" x14ac:dyDescent="0.25">
      <c r="A7228" s="141">
        <v>37781.883304398303</v>
      </c>
      <c r="B7228" s="141">
        <v>-2.82959236642689</v>
      </c>
      <c r="C7228" s="141">
        <v>-2.8922640958526702</v>
      </c>
      <c r="D7228" s="141">
        <v>-2.5019718167180001</v>
      </c>
      <c r="E7228" s="141">
        <v>-2.9351639382157</v>
      </c>
    </row>
    <row r="7229" spans="1:5" x14ac:dyDescent="0.25">
      <c r="A7229" s="141">
        <v>37783.6431160469</v>
      </c>
      <c r="B7229" s="141">
        <v>-2.8295732794664801</v>
      </c>
      <c r="C7229" s="141">
        <v>-2.6414880916238701</v>
      </c>
      <c r="D7229" s="141">
        <v>-2.5019717772062302</v>
      </c>
      <c r="E7229" s="141">
        <v>-2.9351876249284898</v>
      </c>
    </row>
    <row r="7230" spans="1:5" x14ac:dyDescent="0.25">
      <c r="A7230" s="141">
        <v>37784.831778882297</v>
      </c>
      <c r="B7230" s="141">
        <v>-2.8295603796545001</v>
      </c>
      <c r="C7230" s="141">
        <v>-3.1251527500498599</v>
      </c>
      <c r="D7230" s="141">
        <v>-2.5019717506252999</v>
      </c>
      <c r="E7230" s="141">
        <v>-2.9352036201897902</v>
      </c>
    </row>
    <row r="7231" spans="1:5" x14ac:dyDescent="0.25">
      <c r="A7231" s="141">
        <v>37789.537017548901</v>
      </c>
      <c r="B7231" s="141">
        <v>-2.82950925694528</v>
      </c>
      <c r="C7231" s="141">
        <v>-2.8297187005669402</v>
      </c>
      <c r="D7231" s="141">
        <v>-2.50197164625513</v>
      </c>
      <c r="E7231" s="141">
        <v>-2.93526690541671</v>
      </c>
    </row>
    <row r="7232" spans="1:5" x14ac:dyDescent="0.25">
      <c r="A7232" s="141">
        <v>37794.6836780866</v>
      </c>
      <c r="B7232" s="141">
        <v>-2.8294532289986001</v>
      </c>
      <c r="C7232" s="141">
        <v>-2.9978511221498199</v>
      </c>
      <c r="D7232" s="141">
        <v>-2.5019715336447299</v>
      </c>
      <c r="E7232" s="141">
        <v>-2.93533607121902</v>
      </c>
    </row>
    <row r="7233" spans="1:5" x14ac:dyDescent="0.25">
      <c r="A7233" s="141">
        <v>37795.446292446097</v>
      </c>
      <c r="B7233" s="141">
        <v>-2.8294449172694001</v>
      </c>
      <c r="C7233" s="141">
        <v>-3.0108014137101802</v>
      </c>
      <c r="D7233" s="141">
        <v>-2.5019715170963499</v>
      </c>
      <c r="E7233" s="141">
        <v>-2.9353463149411398</v>
      </c>
    </row>
    <row r="7234" spans="1:5" x14ac:dyDescent="0.25">
      <c r="A7234" s="141">
        <v>37799.399738902102</v>
      </c>
      <c r="B7234" s="141">
        <v>-2.82940178854229</v>
      </c>
      <c r="C7234" s="141">
        <v>-2.7975338354458898</v>
      </c>
      <c r="D7234" s="141">
        <v>-2.5019714318786699</v>
      </c>
      <c r="E7234" s="141">
        <v>-2.9353993983048698</v>
      </c>
    </row>
    <row r="7235" spans="1:5" x14ac:dyDescent="0.25">
      <c r="A7235" s="141">
        <v>37800.100910408401</v>
      </c>
      <c r="B7235" s="141">
        <v>-2.8293941323334901</v>
      </c>
      <c r="C7235" s="141">
        <v>-2.8871843169151701</v>
      </c>
      <c r="D7235" s="141">
        <v>-2.5019714168645302</v>
      </c>
      <c r="E7235" s="141">
        <v>-2.9354088093681399</v>
      </c>
    </row>
    <row r="7236" spans="1:5" x14ac:dyDescent="0.25">
      <c r="A7236" s="141">
        <v>37806.783605490702</v>
      </c>
      <c r="B7236" s="141">
        <v>-2.8293210566445599</v>
      </c>
      <c r="C7236" s="141">
        <v>-2.8662209296799701</v>
      </c>
      <c r="D7236" s="141">
        <v>-2.5019712752771399</v>
      </c>
      <c r="E7236" s="141">
        <v>-2.93549844878665</v>
      </c>
    </row>
    <row r="7237" spans="1:5" x14ac:dyDescent="0.25">
      <c r="A7237" s="141">
        <v>37807.453172244597</v>
      </c>
      <c r="B7237" s="141">
        <v>-2.8293137242928101</v>
      </c>
      <c r="C7237" s="141">
        <v>-2.0016878793538502</v>
      </c>
      <c r="D7237" s="141">
        <v>-2.50197126124143</v>
      </c>
      <c r="E7237" s="141">
        <v>-2.9355074246259001</v>
      </c>
    </row>
    <row r="7238" spans="1:5" x14ac:dyDescent="0.25">
      <c r="A7238" s="141">
        <v>37808.537317616501</v>
      </c>
      <c r="B7238" s="141">
        <v>-2.8293018478434702</v>
      </c>
      <c r="C7238" s="141">
        <v>-2.8906694770505399</v>
      </c>
      <c r="D7238" s="141">
        <v>-2.5019712385732702</v>
      </c>
      <c r="E7238" s="141">
        <v>-2.9355219559487402</v>
      </c>
    </row>
    <row r="7239" spans="1:5" x14ac:dyDescent="0.25">
      <c r="A7239" s="141">
        <v>37809.128166599301</v>
      </c>
      <c r="B7239" s="141">
        <v>-2.8292953731603898</v>
      </c>
      <c r="C7239" s="141">
        <v>-2.8240933510714399</v>
      </c>
      <c r="D7239" s="141">
        <v>-2.5019712262496001</v>
      </c>
      <c r="E7239" s="141">
        <v>-2.9355298742752498</v>
      </c>
    </row>
    <row r="7240" spans="1:5" x14ac:dyDescent="0.25">
      <c r="A7240" s="141">
        <v>37809.515130843698</v>
      </c>
      <c r="B7240" s="141">
        <v>-2.82929113188694</v>
      </c>
      <c r="C7240" s="141">
        <v>-2.55705198830309</v>
      </c>
      <c r="D7240" s="141">
        <v>-2.50197121819002</v>
      </c>
      <c r="E7240" s="141">
        <v>-2.93553505979507</v>
      </c>
    </row>
    <row r="7241" spans="1:5" x14ac:dyDescent="0.25">
      <c r="A7241" s="141">
        <v>37809.665349551302</v>
      </c>
      <c r="B7241" s="141">
        <v>-2.8292894852597801</v>
      </c>
      <c r="C7241" s="141">
        <v>-3.3136565636826898</v>
      </c>
      <c r="D7241" s="141">
        <v>-2.5019712150637798</v>
      </c>
      <c r="E7241" s="141">
        <v>-2.9355370727126902</v>
      </c>
    </row>
    <row r="7242" spans="1:5" x14ac:dyDescent="0.25">
      <c r="A7242" s="141">
        <v>37810.4765250618</v>
      </c>
      <c r="B7242" s="141">
        <v>-2.8292805918547699</v>
      </c>
      <c r="C7242" s="141">
        <v>-2.8085775262447998</v>
      </c>
      <c r="D7242" s="141">
        <v>-2.50197119820603</v>
      </c>
      <c r="E7242" s="141">
        <v>-2.9355479415213401</v>
      </c>
    </row>
    <row r="7243" spans="1:5" x14ac:dyDescent="0.25">
      <c r="A7243" s="141">
        <v>37812.000951874499</v>
      </c>
      <c r="B7243" s="141">
        <v>-2.82926387098242</v>
      </c>
      <c r="C7243" s="141">
        <v>-2.9922684224123501</v>
      </c>
      <c r="D7243" s="141">
        <v>-2.5019711666343998</v>
      </c>
      <c r="E7243" s="141">
        <v>-2.93556836308339</v>
      </c>
    </row>
    <row r="7244" spans="1:5" x14ac:dyDescent="0.25">
      <c r="A7244" s="141">
        <v>37812.356221812297</v>
      </c>
      <c r="B7244" s="141">
        <v>-2.8292599727207199</v>
      </c>
      <c r="C7244" s="141">
        <v>-2.5019738446062898</v>
      </c>
      <c r="D7244" s="141">
        <v>-2.50197115929699</v>
      </c>
      <c r="E7244" s="141">
        <v>-2.9355731216113301</v>
      </c>
    </row>
    <row r="7245" spans="1:5" x14ac:dyDescent="0.25">
      <c r="A7245" s="141">
        <v>37814.229495251297</v>
      </c>
      <c r="B7245" s="141">
        <v>-2.82923940891295</v>
      </c>
      <c r="C7245" s="141">
        <v>-2.1090257428253301</v>
      </c>
      <c r="D7245" s="141">
        <v>-2.5019711207357802</v>
      </c>
      <c r="E7245" s="141">
        <v>-2.9355982077853202</v>
      </c>
    </row>
    <row r="7246" spans="1:5" x14ac:dyDescent="0.25">
      <c r="A7246" s="141">
        <v>37816.0224613998</v>
      </c>
      <c r="B7246" s="141">
        <v>-2.82921971252639</v>
      </c>
      <c r="C7246" s="141">
        <v>-2.70189897629922</v>
      </c>
      <c r="D7246" s="141">
        <v>-2.5019710840285798</v>
      </c>
      <c r="E7246" s="141">
        <v>-2.9356222111527899</v>
      </c>
    </row>
    <row r="7247" spans="1:5" x14ac:dyDescent="0.25">
      <c r="A7247" s="141">
        <v>37819.392620764702</v>
      </c>
      <c r="B7247" s="141">
        <v>-2.8291826526419901</v>
      </c>
      <c r="C7247" s="141">
        <v>-2.5350546666709599</v>
      </c>
      <c r="D7247" s="141">
        <v>-2.5019710155633699</v>
      </c>
      <c r="E7247" s="141">
        <v>-2.9356673097287298</v>
      </c>
    </row>
    <row r="7248" spans="1:5" x14ac:dyDescent="0.25">
      <c r="A7248" s="141">
        <v>37822.351114405901</v>
      </c>
      <c r="B7248" s="141">
        <v>-2.8291500793286599</v>
      </c>
      <c r="C7248" s="141">
        <v>-3.1681372929379799</v>
      </c>
      <c r="D7248" s="141">
        <v>-2.5019709560332499</v>
      </c>
      <c r="E7248" s="141">
        <v>-2.9357068785162301</v>
      </c>
    </row>
    <row r="7249" spans="1:5" x14ac:dyDescent="0.25">
      <c r="A7249" s="141">
        <v>37825.323941552597</v>
      </c>
      <c r="B7249" s="141">
        <v>-2.8291173102478502</v>
      </c>
      <c r="C7249" s="141">
        <v>-3.3357422319324002</v>
      </c>
      <c r="D7249" s="141">
        <v>-2.5019708967533898</v>
      </c>
      <c r="E7249" s="141">
        <v>-2.9357466192330599</v>
      </c>
    </row>
    <row r="7250" spans="1:5" x14ac:dyDescent="0.25">
      <c r="A7250" s="141">
        <v>37836.3623768736</v>
      </c>
      <c r="B7250" s="141">
        <v>-2.82899530213842</v>
      </c>
      <c r="C7250" s="141">
        <v>-2.06490139935539</v>
      </c>
      <c r="D7250" s="141">
        <v>-2.5019706813642402</v>
      </c>
      <c r="E7250" s="141">
        <v>-2.9358940072585402</v>
      </c>
    </row>
    <row r="7251" spans="1:5" x14ac:dyDescent="0.25">
      <c r="A7251" s="141">
        <v>37837.606412528599</v>
      </c>
      <c r="B7251" s="141">
        <v>-2.8289815188930301</v>
      </c>
      <c r="C7251" s="141">
        <v>-2.9600798074213301</v>
      </c>
      <c r="D7251" s="141">
        <v>-2.5019706575563601</v>
      </c>
      <c r="E7251" s="141">
        <v>-2.9359106007713902</v>
      </c>
    </row>
    <row r="7252" spans="1:5" x14ac:dyDescent="0.25">
      <c r="A7252" s="141">
        <v>37838.359277613701</v>
      </c>
      <c r="B7252" s="141">
        <v>-2.8289731743174298</v>
      </c>
      <c r="C7252" s="141">
        <v>-2.3913459231107801</v>
      </c>
      <c r="D7252" s="141">
        <v>-2.5019706431942099</v>
      </c>
      <c r="E7252" s="141">
        <v>-2.9359206411371899</v>
      </c>
    </row>
    <row r="7253" spans="1:5" x14ac:dyDescent="0.25">
      <c r="A7253" s="141">
        <v>37847.559104928398</v>
      </c>
      <c r="B7253" s="141">
        <v>-2.8288710085786199</v>
      </c>
      <c r="C7253" s="141">
        <v>-2.0463767948089102</v>
      </c>
      <c r="D7253" s="141">
        <v>-2.5019704704870298</v>
      </c>
      <c r="E7253" s="141">
        <v>-2.9360432289054499</v>
      </c>
    </row>
    <row r="7254" spans="1:5" x14ac:dyDescent="0.25">
      <c r="A7254" s="141">
        <v>37848.9471130073</v>
      </c>
      <c r="B7254" s="141">
        <v>-2.8288555628705501</v>
      </c>
      <c r="C7254" s="141">
        <v>-2.8327974750360201</v>
      </c>
      <c r="D7254" s="141">
        <v>-2.5019704448786202</v>
      </c>
      <c r="E7254" s="141">
        <v>-2.9360617075728399</v>
      </c>
    </row>
    <row r="7255" spans="1:5" x14ac:dyDescent="0.25">
      <c r="A7255" s="141">
        <v>37867.485048690702</v>
      </c>
      <c r="B7255" s="141">
        <v>-2.8286484783964698</v>
      </c>
      <c r="C7255" s="141">
        <v>-4.49169180428638</v>
      </c>
      <c r="D7255" s="141">
        <v>-2.5019701141260802</v>
      </c>
      <c r="E7255" s="141">
        <v>-2.9363080879154002</v>
      </c>
    </row>
    <row r="7256" spans="1:5" x14ac:dyDescent="0.25">
      <c r="A7256" s="141">
        <v>37868.303877435603</v>
      </c>
      <c r="B7256" s="141">
        <v>-2.8286392972761401</v>
      </c>
      <c r="C7256" s="141">
        <v>-2.9883377233855999</v>
      </c>
      <c r="D7256" s="141">
        <v>-2.5019700999999301</v>
      </c>
      <c r="E7256" s="141">
        <v>-2.9363189527386999</v>
      </c>
    </row>
    <row r="7257" spans="1:5" x14ac:dyDescent="0.25">
      <c r="A7257" s="141">
        <v>37869.928754930399</v>
      </c>
      <c r="B7257" s="141">
        <v>-2.8286210697867298</v>
      </c>
      <c r="C7257" s="141">
        <v>-2.8495531746807501</v>
      </c>
      <c r="D7257" s="141">
        <v>-2.50197007208916</v>
      </c>
      <c r="E7257" s="141">
        <v>-2.9363405083197498</v>
      </c>
    </row>
    <row r="7258" spans="1:5" x14ac:dyDescent="0.25">
      <c r="A7258" s="141">
        <v>37871.026501867796</v>
      </c>
      <c r="B7258" s="141">
        <v>-2.8286087490912202</v>
      </c>
      <c r="C7258" s="141">
        <v>-3.07679271147253</v>
      </c>
      <c r="D7258" s="141">
        <v>-2.5019700533240998</v>
      </c>
      <c r="E7258" s="141">
        <v>-2.9363550676198402</v>
      </c>
    </row>
    <row r="7259" spans="1:5" x14ac:dyDescent="0.25">
      <c r="A7259" s="141">
        <v>37880.378271274698</v>
      </c>
      <c r="B7259" s="141">
        <v>-2.8285035780989198</v>
      </c>
      <c r="C7259" s="141">
        <v>-2.94576333338942</v>
      </c>
      <c r="D7259" s="141">
        <v>-2.50196989644183</v>
      </c>
      <c r="E7259" s="141">
        <v>-2.9364789885021501</v>
      </c>
    </row>
    <row r="7260" spans="1:5" x14ac:dyDescent="0.25">
      <c r="A7260" s="141">
        <v>37881.163719031203</v>
      </c>
      <c r="B7260" s="141">
        <v>-2.8284947277371799</v>
      </c>
      <c r="C7260" s="141">
        <v>-2.9503545091518601</v>
      </c>
      <c r="D7260" s="141">
        <v>-2.5019698835080399</v>
      </c>
      <c r="E7260" s="141">
        <v>-2.9364893874990901</v>
      </c>
    </row>
    <row r="7261" spans="1:5" x14ac:dyDescent="0.25">
      <c r="A7261" s="141">
        <v>37882.615713622501</v>
      </c>
      <c r="B7261" s="141">
        <v>-2.8284783597893099</v>
      </c>
      <c r="C7261" s="141">
        <v>-3.56663128073783</v>
      </c>
      <c r="D7261" s="141">
        <v>-2.5019698596973599</v>
      </c>
      <c r="E7261" s="141">
        <v>-2.9365086076118101</v>
      </c>
    </row>
    <row r="7262" spans="1:5" x14ac:dyDescent="0.25">
      <c r="A7262" s="141">
        <v>37886.2807559758</v>
      </c>
      <c r="B7262" s="141">
        <v>-2.8284370043911902</v>
      </c>
      <c r="C7262" s="141">
        <v>-2.52405427216679</v>
      </c>
      <c r="D7262" s="141">
        <v>-2.50196980016714</v>
      </c>
      <c r="E7262" s="141">
        <v>-2.93655710066048</v>
      </c>
    </row>
    <row r="7263" spans="1:5" x14ac:dyDescent="0.25">
      <c r="A7263" s="141">
        <v>37891.984566892301</v>
      </c>
      <c r="B7263" s="141">
        <v>-2.82837252907215</v>
      </c>
      <c r="C7263" s="141">
        <v>-2.9012809998773501</v>
      </c>
      <c r="D7263" s="141">
        <v>-2.5019697091495101</v>
      </c>
      <c r="E7263" s="141">
        <v>-2.93663250849758</v>
      </c>
    </row>
    <row r="7264" spans="1:5" x14ac:dyDescent="0.25">
      <c r="A7264" s="141">
        <v>37893.031698981897</v>
      </c>
      <c r="B7264" s="141">
        <v>-2.8283606771838898</v>
      </c>
      <c r="C7264" s="141">
        <v>-2.84573485479737</v>
      </c>
      <c r="D7264" s="141">
        <v>-2.5019696926553601</v>
      </c>
      <c r="E7264" s="141">
        <v>-2.9366463441909798</v>
      </c>
    </row>
    <row r="7265" spans="1:5" x14ac:dyDescent="0.25">
      <c r="A7265" s="141">
        <v>37894.063248641003</v>
      </c>
      <c r="B7265" s="141">
        <v>-2.8283489970507398</v>
      </c>
      <c r="C7265" s="141">
        <v>-3.16197537384891</v>
      </c>
      <c r="D7265" s="141">
        <v>-2.5019696764719499</v>
      </c>
      <c r="E7265" s="141">
        <v>-2.9366599715585702</v>
      </c>
    </row>
    <row r="7266" spans="1:5" x14ac:dyDescent="0.25">
      <c r="A7266" s="141">
        <v>37904.104260638102</v>
      </c>
      <c r="B7266" s="141">
        <v>-2.8282350644776399</v>
      </c>
      <c r="C7266" s="141">
        <v>-3.2892269846887401</v>
      </c>
      <c r="D7266" s="141">
        <v>-2.5019695223291101</v>
      </c>
      <c r="E7266" s="141">
        <v>-2.9367924927308899</v>
      </c>
    </row>
    <row r="7267" spans="1:5" x14ac:dyDescent="0.25">
      <c r="A7267" s="141">
        <v>37914.483717517098</v>
      </c>
      <c r="B7267" s="141">
        <v>-2.8281168356666901</v>
      </c>
      <c r="C7267" s="141">
        <v>-2.8234439781790401</v>
      </c>
      <c r="D7267" s="141">
        <v>-2.5019693694416998</v>
      </c>
      <c r="E7267" s="141">
        <v>-2.9369292394077</v>
      </c>
    </row>
    <row r="7268" spans="1:5" x14ac:dyDescent="0.25">
      <c r="A7268" s="141">
        <v>37917.568932332797</v>
      </c>
      <c r="B7268" s="141">
        <v>-2.8280816036813601</v>
      </c>
      <c r="C7268" s="141">
        <v>-3.8458684047917999</v>
      </c>
      <c r="D7268" s="141">
        <v>-2.5019693252609798</v>
      </c>
      <c r="E7268" s="141">
        <v>-2.9369698389623098</v>
      </c>
    </row>
    <row r="7269" spans="1:5" x14ac:dyDescent="0.25">
      <c r="A7269" s="141">
        <v>37929.026178733802</v>
      </c>
      <c r="B7269" s="141">
        <v>-2.8279504078396598</v>
      </c>
      <c r="C7269" s="141">
        <v>-3.5572104391860502</v>
      </c>
      <c r="D7269" s="141">
        <v>-2.50196916625901</v>
      </c>
      <c r="E7269" s="141">
        <v>-2.9371204191421598</v>
      </c>
    </row>
    <row r="7270" spans="1:5" x14ac:dyDescent="0.25">
      <c r="A7270" s="141">
        <v>37931.016784885796</v>
      </c>
      <c r="B7270" s="141">
        <v>-2.8279275560131998</v>
      </c>
      <c r="C7270" s="141">
        <v>-2.7638160028457399</v>
      </c>
      <c r="D7270" s="141">
        <v>-2.50196913944762</v>
      </c>
      <c r="E7270" s="141">
        <v>-2.9371465506666601</v>
      </c>
    </row>
    <row r="7271" spans="1:5" x14ac:dyDescent="0.25">
      <c r="A7271" s="141">
        <v>37933.698577430499</v>
      </c>
      <c r="B7271" s="141">
        <v>-2.8278967425287198</v>
      </c>
      <c r="C7271" s="141">
        <v>-2.9469667711968501</v>
      </c>
      <c r="D7271" s="141">
        <v>-2.5019691037075802</v>
      </c>
      <c r="E7271" s="141">
        <v>-2.93718174135146</v>
      </c>
    </row>
    <row r="7272" spans="1:5" x14ac:dyDescent="0.25">
      <c r="A7272" s="141">
        <v>37934.292800734002</v>
      </c>
      <c r="B7272" s="141">
        <v>-2.8278899107846902</v>
      </c>
      <c r="C7272" s="141">
        <v>-2.9267224829897498</v>
      </c>
      <c r="D7272" s="141">
        <v>-2.5019690958475902</v>
      </c>
      <c r="E7272" s="141">
        <v>-2.93718953656699</v>
      </c>
    </row>
    <row r="7273" spans="1:5" x14ac:dyDescent="0.25">
      <c r="A7273" s="141">
        <v>37940.859885877297</v>
      </c>
      <c r="B7273" s="141">
        <v>-2.82781430830443</v>
      </c>
      <c r="C7273" s="141">
        <v>-3.3715508412322799</v>
      </c>
      <c r="D7273" s="141">
        <v>-2.5019690104118002</v>
      </c>
      <c r="E7273" s="141">
        <v>-2.9372756318886202</v>
      </c>
    </row>
    <row r="7274" spans="1:5" x14ac:dyDescent="0.25">
      <c r="A7274" s="141">
        <v>37948.294768826803</v>
      </c>
      <c r="B7274" s="141">
        <v>-2.8277284915279699</v>
      </c>
      <c r="C7274" s="141">
        <v>-3.0430016755711198</v>
      </c>
      <c r="D7274" s="141">
        <v>-2.5019689168494001</v>
      </c>
      <c r="E7274" s="141">
        <v>-2.9373729848480101</v>
      </c>
    </row>
    <row r="7275" spans="1:5" x14ac:dyDescent="0.25">
      <c r="A7275" s="141">
        <v>37951.141071728802</v>
      </c>
      <c r="B7275" s="141">
        <v>-2.8276955752733999</v>
      </c>
      <c r="C7275" s="141">
        <v>3.0799879819972702</v>
      </c>
      <c r="D7275" s="141">
        <v>-2.5019688819197698</v>
      </c>
      <c r="E7275" s="141">
        <v>-2.93741022099911</v>
      </c>
    </row>
    <row r="7276" spans="1:5" x14ac:dyDescent="0.25">
      <c r="A7276" s="141">
        <v>37968.3745566211</v>
      </c>
      <c r="B7276" s="141">
        <v>-2.8274955332700902</v>
      </c>
      <c r="C7276" s="141">
        <v>-2.8358679499910702</v>
      </c>
      <c r="D7276" s="141">
        <v>-2.5019686809391599</v>
      </c>
      <c r="E7276" s="141">
        <v>-2.9376352767727001</v>
      </c>
    </row>
    <row r="7277" spans="1:5" x14ac:dyDescent="0.25">
      <c r="A7277" s="141">
        <v>37978.8048823016</v>
      </c>
      <c r="B7277" s="141">
        <v>-2.8273738401064601</v>
      </c>
      <c r="C7277" s="141">
        <v>-3.2039563251159899</v>
      </c>
      <c r="D7277" s="141">
        <v>-2.5019685680559198</v>
      </c>
      <c r="E7277" s="141">
        <v>-2.9377711564806899</v>
      </c>
    </row>
    <row r="7278" spans="1:5" x14ac:dyDescent="0.25">
      <c r="A7278" s="141">
        <v>37980.863737998101</v>
      </c>
      <c r="B7278" s="141">
        <v>-2.82734976363701</v>
      </c>
      <c r="C7278" s="141">
        <v>-1.6128502113908001</v>
      </c>
      <c r="D7278" s="141">
        <v>-2.5019685465538202</v>
      </c>
      <c r="E7278" s="141">
        <v>-2.93779794830286</v>
      </c>
    </row>
    <row r="7279" spans="1:5" x14ac:dyDescent="0.25">
      <c r="A7279" s="141">
        <v>37982.4860687209</v>
      </c>
      <c r="B7279" s="141">
        <v>-2.8273307790928701</v>
      </c>
      <c r="C7279" s="141">
        <v>-3.3352018576765601</v>
      </c>
      <c r="D7279" s="141">
        <v>-2.5019685297918</v>
      </c>
      <c r="E7279" s="141">
        <v>-2.9378190527471002</v>
      </c>
    </row>
    <row r="7280" spans="1:5" x14ac:dyDescent="0.25">
      <c r="A7280" s="141">
        <v>37986.209044492301</v>
      </c>
      <c r="B7280" s="141">
        <v>-2.8272871699680602</v>
      </c>
      <c r="C7280" s="141">
        <v>-3.17647963755656</v>
      </c>
      <c r="D7280" s="141">
        <v>-2.5019684919293002</v>
      </c>
      <c r="E7280" s="141">
        <v>-2.9378674609141702</v>
      </c>
    </row>
    <row r="7281" spans="1:5" x14ac:dyDescent="0.25">
      <c r="A7281" s="141">
        <v>37989.9746767982</v>
      </c>
      <c r="B7281" s="141">
        <v>-2.8272430005473201</v>
      </c>
      <c r="C7281" s="141">
        <v>-2.6739744519311999</v>
      </c>
      <c r="D7281" s="141">
        <v>-2.50196845448807</v>
      </c>
      <c r="E7281" s="141">
        <v>-2.9379163911469002</v>
      </c>
    </row>
    <row r="7282" spans="1:5" x14ac:dyDescent="0.25">
      <c r="A7282" s="141">
        <v>37995.0929715538</v>
      </c>
      <c r="B7282" s="141">
        <v>-2.8271828671410599</v>
      </c>
      <c r="C7282" s="141">
        <v>-2.7599226803871102</v>
      </c>
      <c r="D7282" s="141">
        <v>-2.5019684049760298</v>
      </c>
      <c r="E7282" s="141">
        <v>-2.93798284516394</v>
      </c>
    </row>
    <row r="7283" spans="1:5" x14ac:dyDescent="0.25">
      <c r="A7283" s="141">
        <v>37996.671438061298</v>
      </c>
      <c r="B7283" s="141">
        <v>-2.8271642994524799</v>
      </c>
      <c r="C7283" s="141">
        <v>-2.9547159997694301</v>
      </c>
      <c r="D7283" s="141">
        <v>-2.5019683900270802</v>
      </c>
      <c r="E7283" s="141">
        <v>-2.9380033271516499</v>
      </c>
    </row>
    <row r="7284" spans="1:5" x14ac:dyDescent="0.25">
      <c r="A7284" s="141">
        <v>38001.856334647302</v>
      </c>
      <c r="B7284" s="141">
        <v>-2.8271032334983</v>
      </c>
      <c r="C7284" s="141">
        <v>-2.0718715098609199</v>
      </c>
      <c r="D7284" s="141">
        <v>-2.5019683419860499</v>
      </c>
      <c r="E7284" s="141">
        <v>-2.9380705651371</v>
      </c>
    </row>
    <row r="7285" spans="1:5" x14ac:dyDescent="0.25">
      <c r="A7285" s="141">
        <v>38002.088659420697</v>
      </c>
      <c r="B7285" s="141">
        <v>-2.8271004945497902</v>
      </c>
      <c r="C7285" s="141">
        <v>-2.1368817983411699</v>
      </c>
      <c r="D7285" s="141">
        <v>-2.50196833987156</v>
      </c>
      <c r="E7285" s="141">
        <v>-2.9380735764782102</v>
      </c>
    </row>
    <row r="7286" spans="1:5" x14ac:dyDescent="0.25">
      <c r="A7286" s="141">
        <v>38003.194417551596</v>
      </c>
      <c r="B7286" s="141">
        <v>-2.8270874552443801</v>
      </c>
      <c r="C7286" s="141">
        <v>-2.6946922752767102</v>
      </c>
      <c r="D7286" s="141">
        <v>-2.5019683298524402</v>
      </c>
      <c r="E7286" s="141">
        <v>-2.9380879073504902</v>
      </c>
    </row>
    <row r="7287" spans="1:5" x14ac:dyDescent="0.25">
      <c r="A7287" s="141">
        <v>38006.959947713003</v>
      </c>
      <c r="B7287" s="141">
        <v>-2.8270430119734802</v>
      </c>
      <c r="C7287" s="141">
        <v>-2.86956862469262</v>
      </c>
      <c r="D7287" s="141">
        <v>-2.5019682962892298</v>
      </c>
      <c r="E7287" s="141">
        <v>-2.9381366882036501</v>
      </c>
    </row>
    <row r="7288" spans="1:5" x14ac:dyDescent="0.25">
      <c r="A7288" s="141">
        <v>38011.950659920898</v>
      </c>
      <c r="B7288" s="141">
        <v>-2.8269840143385099</v>
      </c>
      <c r="C7288" s="141">
        <v>-3.3083648850828999</v>
      </c>
      <c r="D7288" s="141">
        <v>-2.5019682531294798</v>
      </c>
      <c r="E7288" s="141">
        <v>-2.9382012900974401</v>
      </c>
    </row>
    <row r="7289" spans="1:5" x14ac:dyDescent="0.25">
      <c r="A7289" s="141">
        <v>38012.236876149203</v>
      </c>
      <c r="B7289" s="141">
        <v>-2.8269806275900802</v>
      </c>
      <c r="C7289" s="141">
        <v>-2.93207824705408</v>
      </c>
      <c r="D7289" s="141">
        <v>-2.50196825070002</v>
      </c>
      <c r="E7289" s="141">
        <v>-2.93820499324922</v>
      </c>
    </row>
    <row r="7290" spans="1:5" x14ac:dyDescent="0.25">
      <c r="A7290" s="141">
        <v>38014.144386776701</v>
      </c>
      <c r="B7290" s="141">
        <v>-2.8269580473413001</v>
      </c>
      <c r="C7290" s="141">
        <v>-2.2004483319838402</v>
      </c>
      <c r="D7290" s="141">
        <v>-2.5019682346354699</v>
      </c>
      <c r="E7290" s="141">
        <v>-2.9382296683392002</v>
      </c>
    </row>
    <row r="7291" spans="1:5" x14ac:dyDescent="0.25">
      <c r="A7291" s="141">
        <v>38015.223966022102</v>
      </c>
      <c r="B7291" s="141">
        <v>-2.82694526083682</v>
      </c>
      <c r="C7291" s="141">
        <v>-2.8322488042915901</v>
      </c>
      <c r="D7291" s="141">
        <v>-2.5019682256412001</v>
      </c>
      <c r="E7291" s="141">
        <v>-2.9382436297678698</v>
      </c>
    </row>
    <row r="7292" spans="1:5" x14ac:dyDescent="0.25">
      <c r="A7292" s="141">
        <v>38015.550782359998</v>
      </c>
      <c r="B7292" s="141">
        <v>-2.8269413890456399</v>
      </c>
      <c r="C7292" s="141">
        <v>-2.99595413125828</v>
      </c>
      <c r="D7292" s="141">
        <v>-2.5019682229323199</v>
      </c>
      <c r="E7292" s="141">
        <v>-2.9382478557168299</v>
      </c>
    </row>
    <row r="7293" spans="1:5" x14ac:dyDescent="0.25">
      <c r="A7293" s="141">
        <v>38024.662243720602</v>
      </c>
      <c r="B7293" s="141">
        <v>-2.8268332607328199</v>
      </c>
      <c r="C7293" s="141">
        <v>-2.3396177421808302</v>
      </c>
      <c r="D7293" s="141">
        <v>-2.5019681500141302</v>
      </c>
      <c r="E7293" s="141">
        <v>-2.9383655729503202</v>
      </c>
    </row>
    <row r="7294" spans="1:5" x14ac:dyDescent="0.25">
      <c r="A7294" s="141">
        <v>38026.890790207101</v>
      </c>
      <c r="B7294" s="141">
        <v>-2.8268067596047302</v>
      </c>
      <c r="C7294" s="141">
        <v>-1.6790841696132099</v>
      </c>
      <c r="D7294" s="141">
        <v>-2.50196813294433</v>
      </c>
      <c r="E7294" s="141">
        <v>-2.9383943356908202</v>
      </c>
    </row>
    <row r="7295" spans="1:5" x14ac:dyDescent="0.25">
      <c r="A7295" s="141">
        <v>38030.338075456799</v>
      </c>
      <c r="B7295" s="141">
        <v>-2.8267657235802002</v>
      </c>
      <c r="C7295" s="141">
        <v>-2.8031993025269002</v>
      </c>
      <c r="D7295" s="141">
        <v>-2.5019681071316699</v>
      </c>
      <c r="E7295" s="141">
        <v>-2.9384388053163599</v>
      </c>
    </row>
    <row r="7296" spans="1:5" x14ac:dyDescent="0.25">
      <c r="A7296" s="141">
        <v>38030.617537197002</v>
      </c>
      <c r="B7296" s="141">
        <v>-2.8267623946659102</v>
      </c>
      <c r="C7296" s="141">
        <v>-2.62632989671275</v>
      </c>
      <c r="D7296" s="141">
        <v>-2.50196810507062</v>
      </c>
      <c r="E7296" s="141">
        <v>-2.9384424091316799</v>
      </c>
    </row>
    <row r="7297" spans="1:5" x14ac:dyDescent="0.25">
      <c r="A7297" s="141">
        <v>38047.474737299599</v>
      </c>
      <c r="B7297" s="141">
        <v>-2.8265609727540402</v>
      </c>
      <c r="C7297" s="141">
        <v>-2.6327861809620501</v>
      </c>
      <c r="D7297" s="141">
        <v>-2.5019679894878002</v>
      </c>
      <c r="E7297" s="141">
        <v>-2.9386594554493701</v>
      </c>
    </row>
    <row r="7298" spans="1:5" x14ac:dyDescent="0.25">
      <c r="A7298" s="141">
        <v>38051.532792114704</v>
      </c>
      <c r="B7298" s="141">
        <v>-2.82651230175868</v>
      </c>
      <c r="C7298" s="141">
        <v>-3.2368716154582402</v>
      </c>
      <c r="D7298" s="141">
        <v>-2.5019679642304</v>
      </c>
      <c r="E7298" s="141">
        <v>-2.9387116062309899</v>
      </c>
    </row>
    <row r="7299" spans="1:5" x14ac:dyDescent="0.25">
      <c r="A7299" s="141">
        <v>38054.212797941102</v>
      </c>
      <c r="B7299" s="141">
        <v>-2.8264801198210701</v>
      </c>
      <c r="C7299" s="141">
        <v>-2.8513237802121898</v>
      </c>
      <c r="D7299" s="141">
        <v>-2.50196794809596</v>
      </c>
      <c r="E7299" s="141">
        <v>-2.9387460263579102</v>
      </c>
    </row>
    <row r="7300" spans="1:5" x14ac:dyDescent="0.25">
      <c r="A7300" s="141">
        <v>38057.296139107799</v>
      </c>
      <c r="B7300" s="141">
        <v>-2.8264430563718901</v>
      </c>
      <c r="C7300" s="141">
        <v>-2.48566308860492</v>
      </c>
      <c r="D7300" s="141">
        <v>-2.5019679300704998</v>
      </c>
      <c r="E7300" s="141">
        <v>-2.9387856058641102</v>
      </c>
    </row>
    <row r="7301" spans="1:5" x14ac:dyDescent="0.25">
      <c r="A7301" s="141">
        <v>38058.360072756201</v>
      </c>
      <c r="B7301" s="141">
        <v>-2.8264302578227101</v>
      </c>
      <c r="C7301" s="141">
        <v>-3.02938553808454</v>
      </c>
      <c r="D7301" s="141">
        <v>-2.50196792398402</v>
      </c>
      <c r="E7301" s="141">
        <v>-2.938799257955</v>
      </c>
    </row>
    <row r="7302" spans="1:5" x14ac:dyDescent="0.25">
      <c r="A7302" s="141">
        <v>38069.718071650699</v>
      </c>
      <c r="B7302" s="141">
        <v>-2.8262933239608001</v>
      </c>
      <c r="C7302" s="141">
        <v>-1.9578892165306401</v>
      </c>
      <c r="D7302" s="141">
        <v>-2.5019678632715499</v>
      </c>
      <c r="E7302" s="141">
        <v>-2.93894483534423</v>
      </c>
    </row>
    <row r="7303" spans="1:5" x14ac:dyDescent="0.25">
      <c r="A7303" s="141">
        <v>38071.1268008474</v>
      </c>
      <c r="B7303" s="141">
        <v>-2.8262763014402998</v>
      </c>
      <c r="C7303" s="141">
        <v>-2.3887468183835598</v>
      </c>
      <c r="D7303" s="141">
        <v>-2.50196785628476</v>
      </c>
      <c r="E7303" s="141">
        <v>-2.9389628701900299</v>
      </c>
    </row>
    <row r="7304" spans="1:5" x14ac:dyDescent="0.25">
      <c r="A7304" s="141">
        <v>38077.729789855701</v>
      </c>
      <c r="B7304" s="141">
        <v>-2.8261963998647999</v>
      </c>
      <c r="C7304" s="141">
        <v>-2.7965477475648002</v>
      </c>
      <c r="D7304" s="141">
        <v>-2.5019678251341402</v>
      </c>
      <c r="E7304" s="141">
        <v>-2.93904734097781</v>
      </c>
    </row>
    <row r="7305" spans="1:5" x14ac:dyDescent="0.25">
      <c r="A7305" s="141">
        <v>38079.576028355201</v>
      </c>
      <c r="B7305" s="141">
        <v>-2.8261740253413001</v>
      </c>
      <c r="C7305" s="141">
        <v>-2.8586309315248601</v>
      </c>
      <c r="D7305" s="141">
        <v>-2.5019678168953101</v>
      </c>
      <c r="E7305" s="141">
        <v>-2.93907094124721</v>
      </c>
    </row>
    <row r="7306" spans="1:5" x14ac:dyDescent="0.25">
      <c r="A7306" s="141">
        <v>38085.3269150794</v>
      </c>
      <c r="B7306" s="141">
        <v>-2.8261042365777702</v>
      </c>
      <c r="C7306" s="141">
        <v>-3.0840862306708798</v>
      </c>
      <c r="D7306" s="141">
        <v>-2.5019677925511101</v>
      </c>
      <c r="E7306" s="141">
        <v>-2.93914440289246</v>
      </c>
    </row>
    <row r="7307" spans="1:5" x14ac:dyDescent="0.25">
      <c r="A7307" s="141">
        <v>38088.817801697798</v>
      </c>
      <c r="B7307" s="141">
        <v>-2.82606180427178</v>
      </c>
      <c r="C7307" s="141">
        <v>-3.05218071494475</v>
      </c>
      <c r="D7307" s="141">
        <v>-2.50196777874767</v>
      </c>
      <c r="E7307" s="141">
        <v>-2.9391889574437502</v>
      </c>
    </row>
    <row r="7308" spans="1:5" x14ac:dyDescent="0.25">
      <c r="A7308" s="141">
        <v>38099.947115959098</v>
      </c>
      <c r="B7308" s="141">
        <v>-2.8259261759466301</v>
      </c>
      <c r="C7308" s="141">
        <v>-2.88572666113209</v>
      </c>
      <c r="D7308" s="141">
        <v>-2.5019677396511999</v>
      </c>
      <c r="E7308" s="141">
        <v>-2.9393308107819198</v>
      </c>
    </row>
    <row r="7309" spans="1:5" x14ac:dyDescent="0.25">
      <c r="A7309" s="141">
        <v>38100.1790302031</v>
      </c>
      <c r="B7309" s="141">
        <v>-2.8259233440421898</v>
      </c>
      <c r="C7309" s="141">
        <v>-2.23228245061985</v>
      </c>
      <c r="D7309" s="141">
        <v>-2.501967738916</v>
      </c>
      <c r="E7309" s="141">
        <v>-2.9393337636470198</v>
      </c>
    </row>
    <row r="7310" spans="1:5" x14ac:dyDescent="0.25">
      <c r="A7310" s="141">
        <v>38101.854759081201</v>
      </c>
      <c r="B7310" s="141">
        <v>-2.82590287485049</v>
      </c>
      <c r="C7310" s="141">
        <v>-2.8840741640075702</v>
      </c>
      <c r="D7310" s="141">
        <v>-2.5019677337001198</v>
      </c>
      <c r="E7310" s="141">
        <v>-2.93935509623494</v>
      </c>
    </row>
    <row r="7311" spans="1:5" x14ac:dyDescent="0.25">
      <c r="A7311" s="141">
        <v>38102.427786969602</v>
      </c>
      <c r="B7311" s="141">
        <v>-2.8258958724899501</v>
      </c>
      <c r="C7311" s="141">
        <v>-2.9399258206396999</v>
      </c>
      <c r="D7311" s="141">
        <v>-2.5019677319553799</v>
      </c>
      <c r="E7311" s="141">
        <v>-2.93936238955864</v>
      </c>
    </row>
    <row r="7312" spans="1:5" x14ac:dyDescent="0.25">
      <c r="A7312" s="141">
        <v>38104.956827201597</v>
      </c>
      <c r="B7312" s="141">
        <v>-2.8258649509380298</v>
      </c>
      <c r="C7312" s="141">
        <v>-2.9873418525914102</v>
      </c>
      <c r="D7312" s="141">
        <v>-2.5019677244916601</v>
      </c>
      <c r="E7312" s="141">
        <v>-2.9393945692024399</v>
      </c>
    </row>
    <row r="7313" spans="1:5" x14ac:dyDescent="0.25">
      <c r="A7313" s="141">
        <v>38109.1245686939</v>
      </c>
      <c r="B7313" s="141">
        <v>-2.8258139336752599</v>
      </c>
      <c r="C7313" s="141">
        <v>-3.08874195647424</v>
      </c>
      <c r="D7313" s="141">
        <v>-2.5019677130335398</v>
      </c>
      <c r="E7313" s="141">
        <v>-2.9394475670261699</v>
      </c>
    </row>
    <row r="7314" spans="1:5" x14ac:dyDescent="0.25">
      <c r="A7314" s="141">
        <v>38113.107988991702</v>
      </c>
      <c r="B7314" s="141">
        <v>-2.8257651029172499</v>
      </c>
      <c r="C7314" s="141">
        <v>-3.0033964805802902</v>
      </c>
      <c r="D7314" s="141">
        <v>-2.5019677030612302</v>
      </c>
      <c r="E7314" s="141">
        <v>-2.9394981829131499</v>
      </c>
    </row>
    <row r="7315" spans="1:5" x14ac:dyDescent="0.25">
      <c r="A7315" s="141">
        <v>38114.545256593003</v>
      </c>
      <c r="B7315" s="141">
        <v>-2.8257474674318499</v>
      </c>
      <c r="C7315" s="141">
        <v>-2.8282720827230698</v>
      </c>
      <c r="D7315" s="141">
        <v>-2.5019676996979898</v>
      </c>
      <c r="E7315" s="141">
        <v>-2.9395164366237401</v>
      </c>
    </row>
    <row r="7316" spans="1:5" x14ac:dyDescent="0.25">
      <c r="A7316" s="141">
        <v>38122.819516435498</v>
      </c>
      <c r="B7316" s="141">
        <v>-2.8256457683887</v>
      </c>
      <c r="C7316" s="141">
        <v>-2.58949179317904</v>
      </c>
      <c r="D7316" s="141">
        <v>-2.5019676827581701</v>
      </c>
      <c r="E7316" s="141">
        <v>-2.93962142797906</v>
      </c>
    </row>
    <row r="7317" spans="1:5" x14ac:dyDescent="0.25">
      <c r="A7317" s="141">
        <v>38123.736263098799</v>
      </c>
      <c r="B7317" s="141">
        <v>-2.82563448253907</v>
      </c>
      <c r="C7317" s="141">
        <v>-3.3153583891684901</v>
      </c>
      <c r="D7317" s="141">
        <v>-2.5019676811352598</v>
      </c>
      <c r="E7317" s="141">
        <v>-2.9396330506330401</v>
      </c>
    </row>
    <row r="7318" spans="1:5" x14ac:dyDescent="0.25">
      <c r="A7318" s="141">
        <v>38124.514871692103</v>
      </c>
      <c r="B7318" s="141">
        <v>-2.8256248944381799</v>
      </c>
      <c r="C7318" s="141">
        <v>-3.0109775821657201</v>
      </c>
      <c r="D7318" s="141">
        <v>-2.5019676797966701</v>
      </c>
      <c r="E7318" s="141">
        <v>-2.9396429204069499</v>
      </c>
    </row>
    <row r="7319" spans="1:5" x14ac:dyDescent="0.25">
      <c r="A7319" s="141">
        <v>38131.449456868999</v>
      </c>
      <c r="B7319" s="141">
        <v>-2.8255393842395402</v>
      </c>
      <c r="C7319" s="141">
        <v>-3.1385055668116202</v>
      </c>
      <c r="D7319" s="141">
        <v>-2.50196766948625</v>
      </c>
      <c r="E7319" s="141">
        <v>-2.9397307618179598</v>
      </c>
    </row>
    <row r="7320" spans="1:5" x14ac:dyDescent="0.25">
      <c r="A7320" s="141">
        <v>38132.822166388098</v>
      </c>
      <c r="B7320" s="141">
        <v>-2.8255224329016499</v>
      </c>
      <c r="C7320" s="141">
        <v>-3.0140533963235501</v>
      </c>
      <c r="D7320" s="141">
        <v>-2.5019676677888301</v>
      </c>
      <c r="E7320" s="141">
        <v>-2.9397481367993898</v>
      </c>
    </row>
    <row r="7321" spans="1:5" x14ac:dyDescent="0.25">
      <c r="A7321" s="141">
        <v>38133.363873330702</v>
      </c>
      <c r="B7321" s="141">
        <v>-2.8255157412364098</v>
      </c>
      <c r="C7321" s="141">
        <v>-2.83055580378306</v>
      </c>
      <c r="D7321" s="141">
        <v>-2.50196766715022</v>
      </c>
      <c r="E7321" s="141">
        <v>-2.9397549922078401</v>
      </c>
    </row>
    <row r="7322" spans="1:5" x14ac:dyDescent="0.25">
      <c r="A7322" s="141">
        <v>38138.117562356099</v>
      </c>
      <c r="B7322" s="141">
        <v>-2.8254569652816</v>
      </c>
      <c r="C7322" s="141">
        <v>-2.99751063236641</v>
      </c>
      <c r="D7322" s="141">
        <v>-2.5019676623043101</v>
      </c>
      <c r="E7322" s="141">
        <v>-2.93981512167404</v>
      </c>
    </row>
    <row r="7323" spans="1:5" x14ac:dyDescent="0.25">
      <c r="A7323" s="141">
        <v>38140.616764613398</v>
      </c>
      <c r="B7323" s="141">
        <v>-2.8254260255884498</v>
      </c>
      <c r="C7323" s="141">
        <v>-2.5445838751319299</v>
      </c>
      <c r="D7323" s="141">
        <v>-2.5019676603024901</v>
      </c>
      <c r="E7323" s="141">
        <v>-2.93984671294313</v>
      </c>
    </row>
    <row r="7324" spans="1:5" x14ac:dyDescent="0.25">
      <c r="A7324" s="141">
        <v>38141.255275986201</v>
      </c>
      <c r="B7324" s="141">
        <v>-2.8254181166368402</v>
      </c>
      <c r="C7324" s="141">
        <v>-2.8317209407628501</v>
      </c>
      <c r="D7324" s="141">
        <v>-2.50196765985139</v>
      </c>
      <c r="E7324" s="141">
        <v>-2.9398547817336298</v>
      </c>
    </row>
    <row r="7325" spans="1:5" x14ac:dyDescent="0.25">
      <c r="A7325" s="141">
        <v>38141.979130904299</v>
      </c>
      <c r="B7325" s="141">
        <v>-2.8254091484620099</v>
      </c>
      <c r="C7325" s="141">
        <v>-2.9695980806624198</v>
      </c>
      <c r="D7325" s="141">
        <v>-2.50196765936967</v>
      </c>
      <c r="E7325" s="141">
        <v>-2.9398639278491001</v>
      </c>
    </row>
    <row r="7326" spans="1:5" x14ac:dyDescent="0.25">
      <c r="A7326" s="141">
        <v>38142.901823625798</v>
      </c>
      <c r="B7326" s="141">
        <v>-2.8253977135412698</v>
      </c>
      <c r="C7326" s="141">
        <v>-3.1654250029202302</v>
      </c>
      <c r="D7326" s="141">
        <v>-2.5019676588013802</v>
      </c>
      <c r="E7326" s="141">
        <v>-2.9398755845644802</v>
      </c>
    </row>
    <row r="7327" spans="1:5" x14ac:dyDescent="0.25">
      <c r="A7327" s="141">
        <v>38145.171011623897</v>
      </c>
      <c r="B7327" s="141">
        <v>-2.82536957602129</v>
      </c>
      <c r="C7327" s="141">
        <v>-4.8611103828808302</v>
      </c>
      <c r="D7327" s="141">
        <v>-2.5019676576218299</v>
      </c>
      <c r="E7327" s="141">
        <v>-2.93990424359697</v>
      </c>
    </row>
    <row r="7328" spans="1:5" x14ac:dyDescent="0.25">
      <c r="A7328" s="141">
        <v>38146.773006109899</v>
      </c>
      <c r="B7328" s="141">
        <v>-2.8253496983159598</v>
      </c>
      <c r="C7328" s="141">
        <v>-2.77014201410026</v>
      </c>
      <c r="D7328" s="141">
        <v>-2.5019676569757898</v>
      </c>
      <c r="E7328" s="141">
        <v>-2.93992446897958</v>
      </c>
    </row>
    <row r="7329" spans="1:5" x14ac:dyDescent="0.25">
      <c r="A7329" s="141">
        <v>38147.303706032602</v>
      </c>
      <c r="B7329" s="141">
        <v>-2.8253431109193001</v>
      </c>
      <c r="C7329" s="141">
        <v>-2.8504734931340101</v>
      </c>
      <c r="D7329" s="141">
        <v>-2.50196765679584</v>
      </c>
      <c r="E7329" s="141">
        <v>-2.93993116781304</v>
      </c>
    </row>
    <row r="7330" spans="1:5" x14ac:dyDescent="0.25">
      <c r="A7330" s="141">
        <v>38154.953902412599</v>
      </c>
      <c r="B7330" s="141">
        <v>-2.8252480179647801</v>
      </c>
      <c r="C7330" s="141">
        <v>-2.0184992782648798</v>
      </c>
      <c r="D7330" s="141">
        <v>-2.50196765608553</v>
      </c>
      <c r="E7330" s="141">
        <v>-2.9400276605187301</v>
      </c>
    </row>
    <row r="7331" spans="1:5" x14ac:dyDescent="0.25">
      <c r="A7331" s="141">
        <v>38157.637572065803</v>
      </c>
      <c r="B7331" s="141">
        <v>-2.82521460041758</v>
      </c>
      <c r="C7331" s="141">
        <v>-3.1312075682715501</v>
      </c>
      <c r="D7331" s="141">
        <v>-2.5019676566708999</v>
      </c>
      <c r="E7331" s="141">
        <v>-2.9400614776040799</v>
      </c>
    </row>
    <row r="7332" spans="1:5" x14ac:dyDescent="0.25">
      <c r="A7332" s="141">
        <v>38160.154332195503</v>
      </c>
      <c r="B7332" s="141">
        <v>-2.8251832333629698</v>
      </c>
      <c r="C7332" s="141">
        <v>-3.0398429371370601</v>
      </c>
      <c r="D7332" s="141">
        <v>-2.50196765761364</v>
      </c>
      <c r="E7332" s="141">
        <v>-2.9400931762117102</v>
      </c>
    </row>
    <row r="7333" spans="1:5" x14ac:dyDescent="0.25">
      <c r="A7333" s="141">
        <v>38168.700844989697</v>
      </c>
      <c r="B7333" s="141">
        <v>-2.8250765146210899</v>
      </c>
      <c r="C7333" s="141">
        <v>-3.3186097758704398</v>
      </c>
      <c r="D7333" s="141">
        <v>-2.5019676636592401</v>
      </c>
      <c r="E7333" s="141">
        <v>-2.9402007095578702</v>
      </c>
    </row>
    <row r="7334" spans="1:5" x14ac:dyDescent="0.25">
      <c r="A7334" s="141">
        <v>38173.691803651302</v>
      </c>
      <c r="B7334" s="141">
        <v>-2.8250140498259801</v>
      </c>
      <c r="C7334" s="141">
        <v>-0.52848229834346905</v>
      </c>
      <c r="D7334" s="141">
        <v>-2.5019676692216</v>
      </c>
      <c r="E7334" s="141">
        <v>-2.94026342789101</v>
      </c>
    </row>
    <row r="7335" spans="1:5" x14ac:dyDescent="0.25">
      <c r="A7335" s="141">
        <v>38177.822666583197</v>
      </c>
      <c r="B7335" s="141">
        <v>-2.8249622696781498</v>
      </c>
      <c r="C7335" s="141">
        <v>1.75251633530662</v>
      </c>
      <c r="D7335" s="141">
        <v>-2.5019676749582702</v>
      </c>
      <c r="E7335" s="141">
        <v>-2.9403152941475899</v>
      </c>
    </row>
    <row r="7336" spans="1:5" x14ac:dyDescent="0.25">
      <c r="A7336" s="141">
        <v>38177.981491294297</v>
      </c>
      <c r="B7336" s="141">
        <v>-2.8249602773743301</v>
      </c>
      <c r="C7336" s="141">
        <v>-2.7413833476081702</v>
      </c>
      <c r="D7336" s="141">
        <v>-2.5019676751993201</v>
      </c>
      <c r="E7336" s="141">
        <v>-2.9403172875264598</v>
      </c>
    </row>
    <row r="7337" spans="1:5" x14ac:dyDescent="0.25">
      <c r="A7337" s="141">
        <v>38179.023931090502</v>
      </c>
      <c r="B7337" s="141">
        <v>-2.8249471983122798</v>
      </c>
      <c r="C7337" s="141">
        <v>-2.8343074282045602</v>
      </c>
      <c r="D7337" s="141">
        <v>-2.5019676768190502</v>
      </c>
      <c r="E7337" s="141">
        <v>-2.94033036953706</v>
      </c>
    </row>
    <row r="7338" spans="1:5" x14ac:dyDescent="0.25">
      <c r="A7338" s="141">
        <v>38183.9418542575</v>
      </c>
      <c r="B7338" s="141">
        <v>-2.8248854330778399</v>
      </c>
      <c r="C7338" s="141">
        <v>-2.79635423509687</v>
      </c>
      <c r="D7338" s="141">
        <v>-2.5019676853414898</v>
      </c>
      <c r="E7338" s="141">
        <v>-2.94039205257859</v>
      </c>
    </row>
    <row r="7339" spans="1:5" x14ac:dyDescent="0.25">
      <c r="A7339" s="141">
        <v>38186.127049509603</v>
      </c>
      <c r="B7339" s="141">
        <v>-2.82485795590107</v>
      </c>
      <c r="C7339" s="141">
        <v>-2.8420832401132001</v>
      </c>
      <c r="D7339" s="141">
        <v>-2.50196768959474</v>
      </c>
      <c r="E7339" s="141">
        <v>-2.94041944237736</v>
      </c>
    </row>
    <row r="7340" spans="1:5" x14ac:dyDescent="0.25">
      <c r="A7340" s="141">
        <v>38192.022703415802</v>
      </c>
      <c r="B7340" s="141">
        <v>-2.8247837218115799</v>
      </c>
      <c r="C7340" s="141">
        <v>-3.3211660805683199</v>
      </c>
      <c r="D7340" s="141">
        <v>-2.5019677025014402</v>
      </c>
      <c r="E7340" s="141">
        <v>-2.94049328477842</v>
      </c>
    </row>
    <row r="7341" spans="1:5" x14ac:dyDescent="0.25">
      <c r="A7341" s="141">
        <v>38192.713632131599</v>
      </c>
      <c r="B7341" s="141">
        <v>-2.8247750124926498</v>
      </c>
      <c r="C7341" s="141">
        <v>-2.9885575973576701</v>
      </c>
      <c r="D7341" s="141">
        <v>-2.5019677041507302</v>
      </c>
      <c r="E7341" s="141">
        <v>-2.94050193330835</v>
      </c>
    </row>
    <row r="7342" spans="1:5" x14ac:dyDescent="0.25">
      <c r="A7342" s="141">
        <v>38203.574809429301</v>
      </c>
      <c r="B7342" s="141">
        <v>-2.8246378402360199</v>
      </c>
      <c r="C7342" s="141">
        <v>-2.8958734286220902</v>
      </c>
      <c r="D7342" s="141">
        <v>-2.5019677338453201</v>
      </c>
      <c r="E7342" s="141">
        <v>-2.9406377401220598</v>
      </c>
    </row>
    <row r="7343" spans="1:5" x14ac:dyDescent="0.25">
      <c r="A7343" s="141">
        <v>38205.592307570201</v>
      </c>
      <c r="B7343" s="141">
        <v>-2.8246123053368901</v>
      </c>
      <c r="C7343" s="141">
        <v>-2.89363694975432</v>
      </c>
      <c r="D7343" s="141">
        <v>-2.5019677401413798</v>
      </c>
      <c r="E7343" s="141">
        <v>-2.94066293659963</v>
      </c>
    </row>
    <row r="7344" spans="1:5" x14ac:dyDescent="0.25">
      <c r="A7344" s="141">
        <v>38206.724623777998</v>
      </c>
      <c r="B7344" s="141">
        <v>-2.8245979664321998</v>
      </c>
      <c r="C7344" s="141">
        <v>-2.66419728753295</v>
      </c>
      <c r="D7344" s="141">
        <v>-2.5019677437821</v>
      </c>
      <c r="E7344" s="141">
        <v>-2.9406770739402099</v>
      </c>
    </row>
    <row r="7345" spans="1:5" x14ac:dyDescent="0.25">
      <c r="A7345" s="141">
        <v>38210.541557698503</v>
      </c>
      <c r="B7345" s="141">
        <v>-2.8245495915970298</v>
      </c>
      <c r="C7345" s="141">
        <v>-3.0180960700455399</v>
      </c>
      <c r="D7345" s="141">
        <v>-2.5019677566216898</v>
      </c>
      <c r="E7345" s="141">
        <v>-2.9407247077767802</v>
      </c>
    </row>
    <row r="7346" spans="1:5" x14ac:dyDescent="0.25">
      <c r="A7346" s="141">
        <v>38215.135077360697</v>
      </c>
      <c r="B7346" s="141">
        <v>-2.8244912933879101</v>
      </c>
      <c r="C7346" s="141">
        <v>-1.9184259257649501</v>
      </c>
      <c r="D7346" s="141">
        <v>-2.50196777323313</v>
      </c>
      <c r="E7346" s="141">
        <v>-2.9407819884546802</v>
      </c>
    </row>
    <row r="7347" spans="1:5" x14ac:dyDescent="0.25">
      <c r="A7347" s="141">
        <v>38220.5792844139</v>
      </c>
      <c r="B7347" s="141">
        <v>-2.8244220841570602</v>
      </c>
      <c r="C7347" s="141">
        <v>-2.7764484065311099</v>
      </c>
      <c r="D7347" s="141">
        <v>-2.5019677945606902</v>
      </c>
      <c r="E7347" s="141">
        <v>-2.9408498140026702</v>
      </c>
    </row>
    <row r="7348" spans="1:5" x14ac:dyDescent="0.25">
      <c r="A7348" s="141">
        <v>38227.046201893099</v>
      </c>
      <c r="B7348" s="141">
        <v>-2.8243397124757701</v>
      </c>
      <c r="C7348" s="141">
        <v>-2.4230799207697098</v>
      </c>
      <c r="D7348" s="141">
        <v>-2.5019678222055002</v>
      </c>
      <c r="E7348" s="141">
        <v>-2.9409302918993898</v>
      </c>
    </row>
    <row r="7349" spans="1:5" x14ac:dyDescent="0.25">
      <c r="A7349" s="141">
        <v>38231.810753354599</v>
      </c>
      <c r="B7349" s="141">
        <v>-2.8242789126263199</v>
      </c>
      <c r="C7349" s="141">
        <v>-2.6802786233817999</v>
      </c>
      <c r="D7349" s="141">
        <v>-2.5019678441779698</v>
      </c>
      <c r="E7349" s="141">
        <v>-2.94098952291428</v>
      </c>
    </row>
    <row r="7350" spans="1:5" x14ac:dyDescent="0.25">
      <c r="A7350" s="141">
        <v>38232.818422726297</v>
      </c>
      <c r="B7350" s="141">
        <v>-2.8242660417364398</v>
      </c>
      <c r="C7350" s="141">
        <v>-2.7591036797672799</v>
      </c>
      <c r="D7350" s="141">
        <v>-2.5019678489994099</v>
      </c>
      <c r="E7350" s="141">
        <v>-2.9410020431582402</v>
      </c>
    </row>
    <row r="7351" spans="1:5" x14ac:dyDescent="0.25">
      <c r="A7351" s="141">
        <v>38235.807740880802</v>
      </c>
      <c r="B7351" s="141">
        <v>-2.82422783445617</v>
      </c>
      <c r="C7351" s="141">
        <v>-5.4083207463811203</v>
      </c>
      <c r="D7351" s="141">
        <v>-2.5019678636607598</v>
      </c>
      <c r="E7351" s="141">
        <v>-2.9410391715321502</v>
      </c>
    </row>
    <row r="7352" spans="1:5" x14ac:dyDescent="0.25">
      <c r="A7352" s="141">
        <v>38236.371648672102</v>
      </c>
      <c r="B7352" s="141">
        <v>-2.8242206228199298</v>
      </c>
      <c r="C7352" s="141">
        <v>-2.4739225750684</v>
      </c>
      <c r="D7352" s="141">
        <v>-2.5019678664865701</v>
      </c>
      <c r="E7352" s="141">
        <v>-2.9410461731562498</v>
      </c>
    </row>
    <row r="7353" spans="1:5" x14ac:dyDescent="0.25">
      <c r="A7353" s="141">
        <v>38236.684497929396</v>
      </c>
      <c r="B7353" s="141">
        <v>-2.82421662131906</v>
      </c>
      <c r="C7353" s="141">
        <v>-3.2433930276301401</v>
      </c>
      <c r="D7353" s="141">
        <v>-2.5019678680625099</v>
      </c>
      <c r="E7353" s="141">
        <v>-2.9410500572572502</v>
      </c>
    </row>
    <row r="7354" spans="1:5" x14ac:dyDescent="0.25">
      <c r="A7354" s="141">
        <v>38236.920388470702</v>
      </c>
      <c r="B7354" s="141">
        <v>-2.8242136038894099</v>
      </c>
      <c r="C7354" s="141">
        <v>-2.5847915929949798</v>
      </c>
      <c r="D7354" s="141">
        <v>-2.5019678692546599</v>
      </c>
      <c r="E7354" s="141">
        <v>-2.9410529857477199</v>
      </c>
    </row>
    <row r="7355" spans="1:5" x14ac:dyDescent="0.25">
      <c r="A7355" s="141">
        <v>38238.451803451302</v>
      </c>
      <c r="B7355" s="141">
        <v>-2.8241940089214301</v>
      </c>
      <c r="C7355" s="141">
        <v>-2.0678176021358898</v>
      </c>
      <c r="D7355" s="141">
        <v>-2.50196787707532</v>
      </c>
      <c r="E7355" s="141">
        <v>-2.9410719945609598</v>
      </c>
    </row>
    <row r="7356" spans="1:5" x14ac:dyDescent="0.25">
      <c r="A7356" s="141">
        <v>38238.790023720103</v>
      </c>
      <c r="B7356" s="141">
        <v>-2.8241896799620299</v>
      </c>
      <c r="C7356" s="141">
        <v>-2.83080513637328</v>
      </c>
      <c r="D7356" s="141">
        <v>-2.5019678788215001</v>
      </c>
      <c r="E7356" s="141">
        <v>-2.9410761920197599</v>
      </c>
    </row>
    <row r="7357" spans="1:5" x14ac:dyDescent="0.25">
      <c r="A7357" s="141">
        <v>38239.254777300899</v>
      </c>
      <c r="B7357" s="141">
        <v>-2.8241837306960602</v>
      </c>
      <c r="C7357" s="141">
        <v>-2.9756453315667999</v>
      </c>
      <c r="D7357" s="141">
        <v>-2.50196788123215</v>
      </c>
      <c r="E7357" s="141">
        <v>-2.9410819593818198</v>
      </c>
    </row>
    <row r="7358" spans="1:5" x14ac:dyDescent="0.25">
      <c r="A7358" s="141">
        <v>38243.996512954604</v>
      </c>
      <c r="B7358" s="141">
        <v>-2.8241229807869201</v>
      </c>
      <c r="C7358" s="141">
        <v>-2.0799677294003902</v>
      </c>
      <c r="D7358" s="141">
        <v>-2.5019679065671498</v>
      </c>
      <c r="E7358" s="141">
        <v>-2.9411407735705102</v>
      </c>
    </row>
    <row r="7359" spans="1:5" x14ac:dyDescent="0.25">
      <c r="A7359" s="141">
        <v>38245.076190082902</v>
      </c>
      <c r="B7359" s="141">
        <v>-2.8241091351589298</v>
      </c>
      <c r="C7359" s="141">
        <v>0.49688447097320199</v>
      </c>
      <c r="D7359" s="141">
        <v>-2.50196791252421</v>
      </c>
      <c r="E7359" s="141">
        <v>-2.9411541581323202</v>
      </c>
    </row>
    <row r="7360" spans="1:5" x14ac:dyDescent="0.25">
      <c r="A7360" s="141">
        <v>38245.345230491301</v>
      </c>
      <c r="B7360" s="141">
        <v>-2.8241056842678098</v>
      </c>
      <c r="C7360" s="141">
        <v>-2.83943806746217</v>
      </c>
      <c r="D7360" s="141">
        <v>-2.5019679140195001</v>
      </c>
      <c r="E7360" s="141">
        <v>-2.9411574929602899</v>
      </c>
    </row>
    <row r="7361" spans="1:5" x14ac:dyDescent="0.25">
      <c r="A7361" s="141">
        <v>38248.112632026197</v>
      </c>
      <c r="B7361" s="141">
        <v>-2.8240701702660802</v>
      </c>
      <c r="C7361" s="141">
        <v>-0.89471481408934805</v>
      </c>
      <c r="D7361" s="141">
        <v>-2.5019679296521198</v>
      </c>
      <c r="E7361" s="141">
        <v>-2.9411917859832899</v>
      </c>
    </row>
    <row r="7362" spans="1:5" x14ac:dyDescent="0.25">
      <c r="A7362" s="141">
        <v>38255.801301582003</v>
      </c>
      <c r="B7362" s="141">
        <v>-2.8239713347741402</v>
      </c>
      <c r="C7362" s="141">
        <v>-2.56263634441886</v>
      </c>
      <c r="D7362" s="141">
        <v>-2.5019679754927902</v>
      </c>
      <c r="E7362" s="141">
        <v>-2.9412869698853399</v>
      </c>
    </row>
    <row r="7363" spans="1:5" x14ac:dyDescent="0.25">
      <c r="A7363" s="141">
        <v>38255.875062107698</v>
      </c>
      <c r="B7363" s="141">
        <v>-2.82397038541722</v>
      </c>
      <c r="C7363" s="141">
        <v>-2.0618887310282599</v>
      </c>
      <c r="D7363" s="141">
        <v>-2.5019679759497002</v>
      </c>
      <c r="E7363" s="141">
        <v>-2.9412878823655402</v>
      </c>
    </row>
    <row r="7364" spans="1:5" x14ac:dyDescent="0.25">
      <c r="A7364" s="141">
        <v>38256.892689537199</v>
      </c>
      <c r="B7364" s="141">
        <v>-2.8239572854363599</v>
      </c>
      <c r="C7364" s="141">
        <v>-4.2848001056819296</v>
      </c>
      <c r="D7364" s="141">
        <v>-2.5019679822867902</v>
      </c>
      <c r="E7364" s="141">
        <v>-2.9413004700041401</v>
      </c>
    </row>
    <row r="7365" spans="1:5" x14ac:dyDescent="0.25">
      <c r="A7365" s="141">
        <v>38256.910143924601</v>
      </c>
      <c r="B7365" s="141">
        <v>-2.8239570607075</v>
      </c>
      <c r="C7365" s="141">
        <v>-2.8437049171483602</v>
      </c>
      <c r="D7365" s="141">
        <v>-2.5019679823960299</v>
      </c>
      <c r="E7365" s="141">
        <v>-2.9413006858870898</v>
      </c>
    </row>
    <row r="7366" spans="1:5" x14ac:dyDescent="0.25">
      <c r="A7366" s="141">
        <v>38262.662983594601</v>
      </c>
      <c r="B7366" s="141">
        <v>-2.8238829229374001</v>
      </c>
      <c r="C7366" s="141">
        <v>-2.8208959914781602</v>
      </c>
      <c r="D7366" s="141">
        <v>-2.5019680193932401</v>
      </c>
      <c r="E7366" s="141">
        <v>-2.9413718012514098</v>
      </c>
    </row>
    <row r="7367" spans="1:5" x14ac:dyDescent="0.25">
      <c r="A7367" s="141">
        <v>38267.535873917703</v>
      </c>
      <c r="B7367" s="141">
        <v>-2.8238200180645201</v>
      </c>
      <c r="C7367" s="141">
        <v>-2.4705154310972799</v>
      </c>
      <c r="D7367" s="141">
        <v>-2.50196805228174</v>
      </c>
      <c r="E7367" s="141">
        <v>-2.94143197948405</v>
      </c>
    </row>
    <row r="7368" spans="1:5" x14ac:dyDescent="0.25">
      <c r="A7368" s="141">
        <v>38270.252864891598</v>
      </c>
      <c r="B7368" s="141">
        <v>-2.8237849013989802</v>
      </c>
      <c r="C7368" s="141">
        <v>-2.1052155542956901</v>
      </c>
      <c r="D7368" s="141">
        <v>-2.5019680712368002</v>
      </c>
      <c r="E7368" s="141">
        <v>-2.9414655095911901</v>
      </c>
    </row>
    <row r="7369" spans="1:5" x14ac:dyDescent="0.25">
      <c r="A7369" s="141">
        <v>38272.192799230397</v>
      </c>
      <c r="B7369" s="141">
        <v>-2.8237598094088998</v>
      </c>
      <c r="C7369" s="141">
        <v>-2.7542748337125</v>
      </c>
      <c r="D7369" s="141">
        <v>-2.5019680850411401</v>
      </c>
      <c r="E7369" s="141">
        <v>-2.9414894397717299</v>
      </c>
    </row>
    <row r="7370" spans="1:5" x14ac:dyDescent="0.25">
      <c r="A7370" s="141">
        <v>38280.470049579802</v>
      </c>
      <c r="B7370" s="141">
        <v>-2.82365257328415</v>
      </c>
      <c r="C7370" s="141">
        <v>-3.6676677740485601</v>
      </c>
      <c r="D7370" s="141">
        <v>-2.5019681464719001</v>
      </c>
      <c r="E7370" s="141">
        <v>-2.9415914474771001</v>
      </c>
    </row>
    <row r="7371" spans="1:5" x14ac:dyDescent="0.25">
      <c r="A7371" s="141">
        <v>38290.087603120497</v>
      </c>
      <c r="B7371" s="141">
        <v>-2.8235276185537099</v>
      </c>
      <c r="C7371" s="141">
        <v>-2.1674359339587701</v>
      </c>
      <c r="D7371" s="141">
        <v>-2.5019682229987001</v>
      </c>
      <c r="E7371" s="141">
        <v>-2.9417097760318698</v>
      </c>
    </row>
    <row r="7372" spans="1:5" x14ac:dyDescent="0.25">
      <c r="A7372" s="141">
        <v>38296.234128591597</v>
      </c>
      <c r="B7372" s="141">
        <v>-2.8234475616771899</v>
      </c>
      <c r="C7372" s="141">
        <v>-2.6919667226206201</v>
      </c>
      <c r="D7372" s="141">
        <v>-2.50196827480424</v>
      </c>
      <c r="E7372" s="141">
        <v>-2.9417852884544899</v>
      </c>
    </row>
    <row r="7373" spans="1:5" x14ac:dyDescent="0.25">
      <c r="A7373" s="141">
        <v>38296.456536670499</v>
      </c>
      <c r="B7373" s="141">
        <v>-2.8234446619658198</v>
      </c>
      <c r="C7373" s="141">
        <v>-2.4938627857269098</v>
      </c>
      <c r="D7373" s="141">
        <v>-2.50196827672114</v>
      </c>
      <c r="E7373" s="141">
        <v>-2.9417880192058901</v>
      </c>
    </row>
    <row r="7374" spans="1:5" x14ac:dyDescent="0.25">
      <c r="A7374" s="141">
        <v>38297.295445161399</v>
      </c>
      <c r="B7374" s="141">
        <v>-2.8234337226227502</v>
      </c>
      <c r="C7374" s="141">
        <v>-3.2136802378332501</v>
      </c>
      <c r="D7374" s="141">
        <v>-2.5019682839781798</v>
      </c>
      <c r="E7374" s="141">
        <v>-2.94179831840259</v>
      </c>
    </row>
    <row r="7375" spans="1:5" x14ac:dyDescent="0.25">
      <c r="A7375" s="141">
        <v>38299.229296550802</v>
      </c>
      <c r="B7375" s="141">
        <v>-2.8234084942703901</v>
      </c>
      <c r="C7375" s="141">
        <v>-3.40517699822631</v>
      </c>
      <c r="D7375" s="141">
        <v>-2.5019683008674001</v>
      </c>
      <c r="E7375" s="141">
        <v>-2.94182205398657</v>
      </c>
    </row>
    <row r="7376" spans="1:5" x14ac:dyDescent="0.25">
      <c r="A7376" s="141">
        <v>38299.520662799398</v>
      </c>
      <c r="B7376" s="141">
        <v>-2.8234046918798699</v>
      </c>
      <c r="C7376" s="141">
        <v>-2.8174270863749</v>
      </c>
      <c r="D7376" s="141">
        <v>-2.5019683034314202</v>
      </c>
      <c r="E7376" s="141">
        <v>-2.9418256293996699</v>
      </c>
    </row>
    <row r="7377" spans="1:5" x14ac:dyDescent="0.25">
      <c r="A7377" s="141">
        <v>38301.395858950302</v>
      </c>
      <c r="B7377" s="141">
        <v>-2.8233802118604898</v>
      </c>
      <c r="C7377" s="141">
        <v>-3.0791934181992899</v>
      </c>
      <c r="D7377" s="141">
        <v>-2.50196832005454</v>
      </c>
      <c r="E7377" s="141">
        <v>-2.9418486356697402</v>
      </c>
    </row>
    <row r="7378" spans="1:5" x14ac:dyDescent="0.25">
      <c r="A7378" s="141">
        <v>38301.977215881001</v>
      </c>
      <c r="B7378" s="141">
        <v>-2.8233726195294602</v>
      </c>
      <c r="C7378" s="141">
        <v>-3.21926765810132</v>
      </c>
      <c r="D7378" s="141">
        <v>-2.50196832525081</v>
      </c>
      <c r="E7378" s="141">
        <v>-2.9418557665505198</v>
      </c>
    </row>
    <row r="7379" spans="1:5" x14ac:dyDescent="0.25">
      <c r="A7379" s="141">
        <v>38303.077245457302</v>
      </c>
      <c r="B7379" s="141">
        <v>-2.82335824971952</v>
      </c>
      <c r="C7379" s="141">
        <v>-3.0756490009942201</v>
      </c>
      <c r="D7379" s="141">
        <v>-2.5019683351383302</v>
      </c>
      <c r="E7379" s="141">
        <v>-2.9418692573222098</v>
      </c>
    </row>
    <row r="7380" spans="1:5" x14ac:dyDescent="0.25">
      <c r="A7380" s="141">
        <v>38304.673860148003</v>
      </c>
      <c r="B7380" s="141">
        <v>-2.8233373841564</v>
      </c>
      <c r="C7380" s="141">
        <v>-3.91705781993047</v>
      </c>
      <c r="D7380" s="141">
        <v>-2.50196834961804</v>
      </c>
      <c r="E7380" s="141">
        <v>-2.9418888333089002</v>
      </c>
    </row>
    <row r="7381" spans="1:5" x14ac:dyDescent="0.25">
      <c r="A7381" s="141">
        <v>38309.894213800901</v>
      </c>
      <c r="B7381" s="141">
        <v>-2.8232690885670699</v>
      </c>
      <c r="C7381" s="141">
        <v>-2.81375598616185</v>
      </c>
      <c r="D7381" s="141">
        <v>-2.5019683980248799</v>
      </c>
      <c r="E7381" s="141">
        <v>-2.94195279915981</v>
      </c>
    </row>
    <row r="7382" spans="1:5" x14ac:dyDescent="0.25">
      <c r="A7382" s="141">
        <v>38311.393788980196</v>
      </c>
      <c r="B7382" s="141">
        <v>-2.82324944970664</v>
      </c>
      <c r="C7382" s="141">
        <v>-2.9579180080316001</v>
      </c>
      <c r="D7382" s="141">
        <v>-2.5019684122311001</v>
      </c>
      <c r="E7382" s="141">
        <v>-2.9419711622206801</v>
      </c>
    </row>
    <row r="7383" spans="1:5" x14ac:dyDescent="0.25">
      <c r="A7383" s="141">
        <v>38319.271087928901</v>
      </c>
      <c r="B7383" s="141">
        <v>-2.8231461357465601</v>
      </c>
      <c r="C7383" s="141">
        <v>-2.6767492358348202</v>
      </c>
      <c r="D7383" s="141">
        <v>-2.5019684890631102</v>
      </c>
      <c r="E7383" s="141">
        <v>-2.9420675396640599</v>
      </c>
    </row>
    <row r="7384" spans="1:5" x14ac:dyDescent="0.25">
      <c r="A7384" s="141">
        <v>38323.637325458898</v>
      </c>
      <c r="B7384" s="141">
        <v>-2.8230887619075902</v>
      </c>
      <c r="C7384" s="141">
        <v>-2.4029436269953601</v>
      </c>
      <c r="D7384" s="141">
        <v>-2.5019685332461901</v>
      </c>
      <c r="E7384" s="141">
        <v>-2.9421208990371799</v>
      </c>
    </row>
    <row r="7385" spans="1:5" x14ac:dyDescent="0.25">
      <c r="A7385" s="141">
        <v>38327.453477432799</v>
      </c>
      <c r="B7385" s="141">
        <v>-2.82303855288687</v>
      </c>
      <c r="C7385" s="141"/>
      <c r="D7385" s="141">
        <v>-2.50196857279514</v>
      </c>
      <c r="E7385" s="141">
        <v>-2.9421675003712102</v>
      </c>
    </row>
    <row r="7386" spans="1:5" x14ac:dyDescent="0.25">
      <c r="A7386" s="141">
        <v>38329.474680328298</v>
      </c>
      <c r="B7386" s="141">
        <v>-2.8230119360016199</v>
      </c>
      <c r="C7386" s="141">
        <v>-2.6683620470609899</v>
      </c>
      <c r="D7386" s="141">
        <v>-2.5019685940942402</v>
      </c>
      <c r="E7386" s="141">
        <v>-2.9421921690937101</v>
      </c>
    </row>
    <row r="7387" spans="1:5" x14ac:dyDescent="0.25">
      <c r="A7387" s="141">
        <v>38332.307565445801</v>
      </c>
      <c r="B7387" s="141">
        <v>-2.8229746022982298</v>
      </c>
      <c r="C7387" s="141">
        <v>-2.7903488247591701</v>
      </c>
      <c r="D7387" s="141">
        <v>-2.5019686243571599</v>
      </c>
      <c r="E7387" s="141">
        <v>-2.9422267287567498</v>
      </c>
    </row>
    <row r="7388" spans="1:5" x14ac:dyDescent="0.25">
      <c r="A7388" s="141">
        <v>38337.826370368799</v>
      </c>
      <c r="B7388" s="141">
        <v>-2.8229017782463002</v>
      </c>
      <c r="C7388" s="141">
        <v>-3.1765655337241201</v>
      </c>
      <c r="D7388" s="141">
        <v>-2.50196868468861</v>
      </c>
      <c r="E7388" s="141">
        <v>-2.9422940028654501</v>
      </c>
    </row>
    <row r="7389" spans="1:5" x14ac:dyDescent="0.25">
      <c r="A7389" s="141">
        <v>38339.758003368297</v>
      </c>
      <c r="B7389" s="141">
        <v>-2.8228762600003998</v>
      </c>
      <c r="C7389" s="141">
        <v>-2.9424652457246601</v>
      </c>
      <c r="D7389" s="141">
        <v>-2.5019687062346199</v>
      </c>
      <c r="E7389" s="141">
        <v>-2.9423175331003799</v>
      </c>
    </row>
    <row r="7390" spans="1:5" x14ac:dyDescent="0.25">
      <c r="A7390" s="141">
        <v>38340.499759537801</v>
      </c>
      <c r="B7390" s="141">
        <v>-2.8228664568602602</v>
      </c>
      <c r="C7390" s="141"/>
      <c r="D7390" s="141">
        <v>-2.5019687145675502</v>
      </c>
      <c r="E7390" s="141">
        <v>-2.9423265665724601</v>
      </c>
    </row>
    <row r="7391" spans="1:5" x14ac:dyDescent="0.25">
      <c r="A7391" s="141">
        <v>38341.064033152499</v>
      </c>
      <c r="B7391" s="141">
        <v>-2.8228589978601399</v>
      </c>
      <c r="C7391" s="141">
        <v>-2.6942679465538699</v>
      </c>
      <c r="D7391" s="141">
        <v>-2.5019687209286201</v>
      </c>
      <c r="E7391" s="141">
        <v>-2.9423334377388901</v>
      </c>
    </row>
    <row r="7392" spans="1:5" x14ac:dyDescent="0.25">
      <c r="A7392" s="141">
        <v>38341.481492134</v>
      </c>
      <c r="B7392" s="141">
        <v>-2.8228534787390198</v>
      </c>
      <c r="C7392" s="141">
        <v>-1.8635484290392701</v>
      </c>
      <c r="D7392" s="141">
        <v>-2.5019687256468699</v>
      </c>
      <c r="E7392" s="141">
        <v>-2.94233852067712</v>
      </c>
    </row>
    <row r="7393" spans="1:5" x14ac:dyDescent="0.25">
      <c r="A7393" s="141">
        <v>38349.304940775502</v>
      </c>
      <c r="B7393" s="141">
        <v>-2.8227499165601002</v>
      </c>
      <c r="C7393" s="141">
        <v>-2.8903679655665502</v>
      </c>
      <c r="D7393" s="141">
        <v>-2.5019688159931399</v>
      </c>
      <c r="E7393" s="141">
        <v>-2.9424337051249698</v>
      </c>
    </row>
    <row r="7394" spans="1:5" x14ac:dyDescent="0.25">
      <c r="A7394" s="141">
        <v>38351.066265235</v>
      </c>
      <c r="B7394" s="141">
        <v>-2.8227265671008901</v>
      </c>
      <c r="C7394" s="141">
        <v>-2.8175656088917398</v>
      </c>
      <c r="D7394" s="141">
        <v>-2.5019688368366699</v>
      </c>
      <c r="E7394" s="141">
        <v>-2.94245511525888</v>
      </c>
    </row>
    <row r="7395" spans="1:5" x14ac:dyDescent="0.25">
      <c r="A7395" s="141">
        <v>38356.651238336097</v>
      </c>
      <c r="B7395" s="141">
        <v>-2.82265244571522</v>
      </c>
      <c r="C7395" s="141">
        <v>-2.50871551365621</v>
      </c>
      <c r="D7395" s="141">
        <v>-2.5019689041526898</v>
      </c>
      <c r="E7395" s="141">
        <v>-2.9425229580807701</v>
      </c>
    </row>
    <row r="7396" spans="1:5" x14ac:dyDescent="0.25">
      <c r="A7396" s="141">
        <v>38359.609745284302</v>
      </c>
      <c r="B7396" s="141">
        <v>-2.8226131307578299</v>
      </c>
      <c r="C7396" s="141">
        <v>-2.50218023947403</v>
      </c>
      <c r="D7396" s="141">
        <v>-2.5019689405653098</v>
      </c>
      <c r="E7396" s="141">
        <v>-2.9425588676089398</v>
      </c>
    </row>
    <row r="7397" spans="1:5" x14ac:dyDescent="0.25">
      <c r="A7397" s="141">
        <v>38362.848483020302</v>
      </c>
      <c r="B7397" s="141">
        <v>-2.8225700514919598</v>
      </c>
      <c r="C7397" s="141">
        <v>-2.7004986343269302</v>
      </c>
      <c r="D7397" s="141">
        <v>-2.5019689810252399</v>
      </c>
      <c r="E7397" s="141">
        <v>-2.9425981558049199</v>
      </c>
    </row>
    <row r="7398" spans="1:5" x14ac:dyDescent="0.25">
      <c r="A7398" s="141">
        <v>38365.659718904797</v>
      </c>
      <c r="B7398" s="141">
        <v>-2.8225326243469899</v>
      </c>
      <c r="C7398" s="141">
        <v>-2.7784695291118799</v>
      </c>
      <c r="D7398" s="141">
        <v>-2.5019690166515098</v>
      </c>
      <c r="E7398" s="141">
        <v>-2.9426322388762598</v>
      </c>
    </row>
    <row r="7399" spans="1:5" x14ac:dyDescent="0.25">
      <c r="A7399" s="141">
        <v>38367.512719541497</v>
      </c>
      <c r="B7399" s="141">
        <v>-2.8225079372236799</v>
      </c>
      <c r="C7399" s="141">
        <v>-3.0024528728979498</v>
      </c>
      <c r="D7399" s="141">
        <v>-2.5019690403917898</v>
      </c>
      <c r="E7399" s="141">
        <v>-2.9426546946591299</v>
      </c>
    </row>
    <row r="7400" spans="1:5" x14ac:dyDescent="0.25">
      <c r="A7400" s="141">
        <v>38369.555112726797</v>
      </c>
      <c r="B7400" s="141">
        <v>-2.8224807108948502</v>
      </c>
      <c r="C7400" s="141">
        <v>-2.6670008155673299</v>
      </c>
      <c r="D7400" s="141">
        <v>-2.5019690667956098</v>
      </c>
      <c r="E7400" s="141">
        <v>-2.9426794366300202</v>
      </c>
    </row>
    <row r="7401" spans="1:5" x14ac:dyDescent="0.25">
      <c r="A7401" s="141">
        <v>38374.910162545799</v>
      </c>
      <c r="B7401" s="141">
        <v>-2.8224092454176</v>
      </c>
      <c r="C7401" s="141">
        <v>-2.5564622329909099</v>
      </c>
      <c r="D7401" s="141">
        <v>-2.5019691372052599</v>
      </c>
      <c r="E7401" s="141">
        <v>-2.94274426408484</v>
      </c>
    </row>
    <row r="7402" spans="1:5" x14ac:dyDescent="0.25">
      <c r="A7402" s="141">
        <v>38380.170200804001</v>
      </c>
      <c r="B7402" s="141">
        <v>-2.82233893607299</v>
      </c>
      <c r="C7402" s="141">
        <v>-2.9801582142482501</v>
      </c>
      <c r="D7402" s="141">
        <v>-2.5019692080288598</v>
      </c>
      <c r="E7402" s="141">
        <v>-2.9428078783503402</v>
      </c>
    </row>
    <row r="7403" spans="1:5" x14ac:dyDescent="0.25">
      <c r="A7403" s="141">
        <v>38381.562091000698</v>
      </c>
      <c r="B7403" s="141">
        <v>-2.8223203125733698</v>
      </c>
      <c r="C7403" s="141">
        <v>-2.00662804731633</v>
      </c>
      <c r="D7403" s="141">
        <v>-2.5019692270456599</v>
      </c>
      <c r="E7403" s="141">
        <v>-2.9428247012623499</v>
      </c>
    </row>
    <row r="7404" spans="1:5" x14ac:dyDescent="0.25">
      <c r="A7404" s="141">
        <v>38384.571192329597</v>
      </c>
      <c r="B7404" s="141">
        <v>-2.8222800243095301</v>
      </c>
      <c r="C7404" s="141">
        <v>-2.3152426550109402</v>
      </c>
      <c r="D7404" s="141">
        <v>-2.50196926855206</v>
      </c>
      <c r="E7404" s="141">
        <v>-2.9428610554758698</v>
      </c>
    </row>
    <row r="7405" spans="1:5" x14ac:dyDescent="0.25">
      <c r="A7405" s="141">
        <v>38385.700805323198</v>
      </c>
      <c r="B7405" s="141">
        <v>-2.82226489080489</v>
      </c>
      <c r="C7405" s="141">
        <v>-2.4091710360805001</v>
      </c>
      <c r="D7405" s="141">
        <v>-2.5019692842727101</v>
      </c>
      <c r="E7405" s="141">
        <v>-2.9428746975362201</v>
      </c>
    </row>
    <row r="7406" spans="1:5" x14ac:dyDescent="0.25">
      <c r="A7406" s="141">
        <v>38387.795416046902</v>
      </c>
      <c r="B7406" s="141">
        <v>-2.82223681567518</v>
      </c>
      <c r="C7406" s="141">
        <v>-2.7159924361133099</v>
      </c>
      <c r="D7406" s="141">
        <v>-2.5019693136241599</v>
      </c>
      <c r="E7406" s="141">
        <v>-2.9428999860319398</v>
      </c>
    </row>
    <row r="7407" spans="1:5" x14ac:dyDescent="0.25">
      <c r="A7407" s="141">
        <v>38390.5574719059</v>
      </c>
      <c r="B7407" s="141">
        <v>-2.82219976767517</v>
      </c>
      <c r="C7407" s="141">
        <v>-2.6327106192032401</v>
      </c>
      <c r="D7407" s="141">
        <v>-2.5019693527277398</v>
      </c>
      <c r="E7407" s="141">
        <v>-2.9429333175712502</v>
      </c>
    </row>
    <row r="7408" spans="1:5" x14ac:dyDescent="0.25">
      <c r="A7408" s="141">
        <v>38393.508674639903</v>
      </c>
      <c r="B7408" s="141">
        <v>-2.8221601489953301</v>
      </c>
      <c r="C7408" s="141">
        <v>-1.3821977855260701</v>
      </c>
      <c r="D7408" s="141">
        <v>-2.5019693950110198</v>
      </c>
      <c r="E7408" s="141">
        <v>-2.9429689126918999</v>
      </c>
    </row>
    <row r="7409" spans="1:5" x14ac:dyDescent="0.25">
      <c r="A7409" s="141">
        <v>38397.229959514298</v>
      </c>
      <c r="B7409" s="141">
        <v>-2.82211014282277</v>
      </c>
      <c r="C7409" s="141">
        <v>-3.4302664378338599</v>
      </c>
      <c r="D7409" s="141">
        <v>-2.5019694490666202</v>
      </c>
      <c r="E7409" s="141">
        <v>-2.9430137680117601</v>
      </c>
    </row>
    <row r="7410" spans="1:5" x14ac:dyDescent="0.25">
      <c r="A7410" s="141">
        <v>38399.096387810903</v>
      </c>
      <c r="B7410" s="141">
        <v>-2.82208504123144</v>
      </c>
      <c r="C7410" s="141">
        <v>-2.88618522370562</v>
      </c>
      <c r="D7410" s="141">
        <v>-2.5019694764887999</v>
      </c>
      <c r="E7410" s="141">
        <v>-2.9430362536847001</v>
      </c>
    </row>
    <row r="7411" spans="1:5" x14ac:dyDescent="0.25">
      <c r="A7411" s="141">
        <v>38414.394569721502</v>
      </c>
      <c r="B7411" s="141">
        <v>-2.8218787744989</v>
      </c>
      <c r="C7411" s="141">
        <v>-2.50934155450582</v>
      </c>
      <c r="D7411" s="141">
        <v>-2.5019697090661102</v>
      </c>
      <c r="E7411" s="141">
        <v>-2.94322026254159</v>
      </c>
    </row>
    <row r="7412" spans="1:5" x14ac:dyDescent="0.25">
      <c r="A7412" s="141">
        <v>38417.397283761697</v>
      </c>
      <c r="B7412" s="141">
        <v>-2.82183817972231</v>
      </c>
      <c r="C7412" s="141">
        <v>-2.20739037035916</v>
      </c>
      <c r="D7412" s="141">
        <v>-2.5019697563503702</v>
      </c>
      <c r="E7412" s="141">
        <v>-2.9432563179706799</v>
      </c>
    </row>
    <row r="7413" spans="1:5" x14ac:dyDescent="0.25">
      <c r="A7413" s="141">
        <v>38417.9474642922</v>
      </c>
      <c r="B7413" s="141">
        <v>-2.8218307377656799</v>
      </c>
      <c r="C7413" s="141">
        <v>-1.6865917834226101</v>
      </c>
      <c r="D7413" s="141">
        <v>-2.5019697650722801</v>
      </c>
      <c r="E7413" s="141">
        <v>-2.9432629221340498</v>
      </c>
    </row>
    <row r="7414" spans="1:5" x14ac:dyDescent="0.25">
      <c r="A7414" s="141">
        <v>38429.717327844301</v>
      </c>
      <c r="B7414" s="141">
        <v>-2.8216712475628198</v>
      </c>
      <c r="C7414" s="141">
        <v>-2.8851424002922501</v>
      </c>
      <c r="D7414" s="141">
        <v>-2.5019699559675299</v>
      </c>
      <c r="E7414" s="141">
        <v>-2.9434040407576898</v>
      </c>
    </row>
    <row r="7415" spans="1:5" x14ac:dyDescent="0.25">
      <c r="A7415" s="141">
        <v>38439.322027137299</v>
      </c>
      <c r="B7415" s="141">
        <v>-2.8215406922663702</v>
      </c>
      <c r="C7415" s="141">
        <v>-2.8444045781482901</v>
      </c>
      <c r="D7415" s="141">
        <v>-2.5019701178459002</v>
      </c>
      <c r="E7415" s="141">
        <v>-2.94351896967886</v>
      </c>
    </row>
    <row r="7416" spans="1:5" x14ac:dyDescent="0.25">
      <c r="A7416" s="141">
        <v>38441.035875039503</v>
      </c>
      <c r="B7416" s="141">
        <v>-2.82151735803212</v>
      </c>
      <c r="C7416" s="141">
        <v>-2.6133912222025</v>
      </c>
      <c r="D7416" s="141">
        <v>-2.5019701473074001</v>
      </c>
      <c r="E7416" s="141">
        <v>-2.94353945573561</v>
      </c>
    </row>
    <row r="7417" spans="1:5" x14ac:dyDescent="0.25">
      <c r="A7417" s="141">
        <v>38442.983119892102</v>
      </c>
      <c r="B7417" s="141">
        <v>-2.8214908320713898</v>
      </c>
      <c r="C7417" s="141">
        <v>-3.0348385664625601</v>
      </c>
      <c r="D7417" s="141">
        <v>-2.5019701809927501</v>
      </c>
      <c r="E7417" s="141">
        <v>-2.9435627236809698</v>
      </c>
    </row>
    <row r="7418" spans="1:5" x14ac:dyDescent="0.25">
      <c r="A7418" s="141">
        <v>38457.995999503502</v>
      </c>
      <c r="B7418" s="141">
        <v>-2.8212858229638802</v>
      </c>
      <c r="C7418" s="141">
        <v>-2.2625144760687199</v>
      </c>
      <c r="D7418" s="141">
        <v>-2.5019704482592702</v>
      </c>
      <c r="E7418" s="141">
        <v>-2.9437418308402701</v>
      </c>
    </row>
    <row r="7419" spans="1:5" x14ac:dyDescent="0.25">
      <c r="A7419" s="141">
        <v>38459.744518817301</v>
      </c>
      <c r="B7419" s="141">
        <v>-2.8212618886330199</v>
      </c>
      <c r="C7419" s="141">
        <v>-2.9989917388166698</v>
      </c>
      <c r="D7419" s="141">
        <v>-2.5019704802570599</v>
      </c>
      <c r="E7419" s="141">
        <v>-2.9437626584043999</v>
      </c>
    </row>
    <row r="7420" spans="1:5" x14ac:dyDescent="0.25">
      <c r="A7420" s="141">
        <v>38464.280357151903</v>
      </c>
      <c r="B7420" s="141">
        <v>-2.8211997448752202</v>
      </c>
      <c r="C7420" s="141">
        <v>-3.3569005043875402</v>
      </c>
      <c r="D7420" s="141">
        <v>-2.5019705641083299</v>
      </c>
      <c r="E7420" s="141">
        <v>-2.94381665549008</v>
      </c>
    </row>
    <row r="7421" spans="1:5" x14ac:dyDescent="0.25">
      <c r="A7421" s="141">
        <v>38467.928026193702</v>
      </c>
      <c r="B7421" s="141">
        <v>-2.8211497113602699</v>
      </c>
      <c r="C7421" s="141">
        <v>9.1869749515894696</v>
      </c>
      <c r="D7421" s="141">
        <v>-2.50197063242606</v>
      </c>
      <c r="E7421" s="141">
        <v>-2.9438600460923099</v>
      </c>
    </row>
    <row r="7422" spans="1:5" x14ac:dyDescent="0.25">
      <c r="A7422" s="141">
        <v>38470.673492525297</v>
      </c>
      <c r="B7422" s="141">
        <v>-2.82111201877869</v>
      </c>
      <c r="C7422" s="141">
        <v>-3.36359708865798</v>
      </c>
      <c r="D7422" s="141">
        <v>-2.5019706843668801</v>
      </c>
      <c r="E7422" s="141">
        <v>-2.9438926850723499</v>
      </c>
    </row>
    <row r="7423" spans="1:5" x14ac:dyDescent="0.25">
      <c r="A7423" s="141">
        <v>38471.594731618803</v>
      </c>
      <c r="B7423" s="141">
        <v>-2.8210993644862601</v>
      </c>
      <c r="C7423" s="141">
        <v>-3.1056596830905701</v>
      </c>
      <c r="D7423" s="141">
        <v>-2.5019707018957602</v>
      </c>
      <c r="E7423" s="141">
        <v>-2.9439036332994801</v>
      </c>
    </row>
    <row r="7424" spans="1:5" x14ac:dyDescent="0.25">
      <c r="A7424" s="141">
        <v>38477.945131587301</v>
      </c>
      <c r="B7424" s="141">
        <v>-2.82101204453688</v>
      </c>
      <c r="C7424" s="141">
        <v>-2.4632697553758902</v>
      </c>
      <c r="D7424" s="141">
        <v>-2.5019708240972398</v>
      </c>
      <c r="E7424" s="141">
        <v>-2.9439790516433502</v>
      </c>
    </row>
    <row r="7425" spans="1:5" x14ac:dyDescent="0.25">
      <c r="A7425" s="141">
        <v>38485.503470179901</v>
      </c>
      <c r="B7425" s="141">
        <v>-2.8209079109181099</v>
      </c>
      <c r="C7425" s="141">
        <v>-3.0601286225328401</v>
      </c>
      <c r="D7425" s="141">
        <v>-2.5019709726596702</v>
      </c>
      <c r="E7425" s="141">
        <v>-2.94406869886783</v>
      </c>
    </row>
    <row r="7426" spans="1:5" x14ac:dyDescent="0.25">
      <c r="A7426" s="141">
        <v>38489.407065334002</v>
      </c>
      <c r="B7426" s="141">
        <v>-2.8208540431268698</v>
      </c>
      <c r="C7426" s="141">
        <v>-3.1759480845185699</v>
      </c>
      <c r="D7426" s="141">
        <v>-2.5019710507125299</v>
      </c>
      <c r="E7426" s="141">
        <v>-2.9441149485972402</v>
      </c>
    </row>
    <row r="7427" spans="1:5" x14ac:dyDescent="0.25">
      <c r="A7427" s="141">
        <v>38490.628068106002</v>
      </c>
      <c r="B7427" s="141">
        <v>-2.8208371817455098</v>
      </c>
      <c r="C7427" s="141">
        <v>-2.8215705699976099</v>
      </c>
      <c r="D7427" s="141">
        <v>-2.5019710753120399</v>
      </c>
      <c r="E7427" s="141">
        <v>-2.9441294080768801</v>
      </c>
    </row>
    <row r="7428" spans="1:5" x14ac:dyDescent="0.25">
      <c r="A7428" s="141">
        <v>38492.277423805797</v>
      </c>
      <c r="B7428" s="141">
        <v>-2.82081439588567</v>
      </c>
      <c r="C7428" s="141">
        <v>-2.3774418043738699</v>
      </c>
      <c r="D7428" s="141">
        <v>-2.5019711086818202</v>
      </c>
      <c r="E7428" s="141">
        <v>-2.9441489349903298</v>
      </c>
    </row>
    <row r="7429" spans="1:5" x14ac:dyDescent="0.25">
      <c r="A7429" s="141">
        <v>38498.821165126101</v>
      </c>
      <c r="B7429" s="141">
        <v>-2.8207238904388601</v>
      </c>
      <c r="C7429" s="141">
        <v>-2.8149215041036602</v>
      </c>
      <c r="D7429" s="141">
        <v>-2.5019712426630498</v>
      </c>
      <c r="E7429" s="141">
        <v>-2.9442263476818402</v>
      </c>
    </row>
    <row r="7430" spans="1:5" x14ac:dyDescent="0.25">
      <c r="A7430" s="141">
        <v>38499.168328962704</v>
      </c>
      <c r="B7430" s="141">
        <v>-2.8207190842515102</v>
      </c>
      <c r="C7430" s="141">
        <v>-2.9792969939997098</v>
      </c>
      <c r="D7430" s="141">
        <v>-2.5019712498419899</v>
      </c>
      <c r="E7430" s="141">
        <v>-2.9442304519920399</v>
      </c>
    </row>
    <row r="7431" spans="1:5" x14ac:dyDescent="0.25">
      <c r="A7431" s="141">
        <v>38499.768739351202</v>
      </c>
      <c r="B7431" s="141">
        <v>-2.8207107709838</v>
      </c>
      <c r="C7431" s="141">
        <v>-2.7065825853321801</v>
      </c>
      <c r="D7431" s="141">
        <v>-2.50197126227462</v>
      </c>
      <c r="E7431" s="141">
        <v>-2.9442375496545701</v>
      </c>
    </row>
    <row r="7432" spans="1:5" x14ac:dyDescent="0.25">
      <c r="A7432" s="141">
        <v>38499.831118968403</v>
      </c>
      <c r="B7432" s="141">
        <v>-2.8207099071973598</v>
      </c>
      <c r="C7432" s="141"/>
      <c r="D7432" s="141">
        <v>-2.5019712635675302</v>
      </c>
      <c r="E7432" s="141">
        <v>-2.9442382870202</v>
      </c>
    </row>
    <row r="7433" spans="1:5" x14ac:dyDescent="0.25">
      <c r="A7433" s="141">
        <v>38504.607712097502</v>
      </c>
      <c r="B7433" s="141">
        <v>-2.8206437199273098</v>
      </c>
      <c r="C7433" s="141">
        <v>-2.39655660569532</v>
      </c>
      <c r="D7433" s="141">
        <v>-2.5019713632540901</v>
      </c>
      <c r="E7433" s="141">
        <v>-2.9442947237143402</v>
      </c>
    </row>
    <row r="7434" spans="1:5" x14ac:dyDescent="0.25">
      <c r="A7434" s="141">
        <v>38510.221684202399</v>
      </c>
      <c r="B7434" s="141">
        <v>-2.8205658170849102</v>
      </c>
      <c r="C7434" s="141">
        <v>-2.0439548351149801</v>
      </c>
      <c r="D7434" s="141">
        <v>-2.50197148214369</v>
      </c>
      <c r="E7434" s="141">
        <v>-2.9443609897154301</v>
      </c>
    </row>
    <row r="7435" spans="1:5" x14ac:dyDescent="0.25">
      <c r="A7435" s="141">
        <v>38514.027845082797</v>
      </c>
      <c r="B7435" s="141">
        <v>-2.8205129315524</v>
      </c>
      <c r="C7435" s="141">
        <v>-2.8207397935486398</v>
      </c>
      <c r="D7435" s="141">
        <v>-2.5019715638098101</v>
      </c>
      <c r="E7435" s="141">
        <v>-2.9444058770953498</v>
      </c>
    </row>
    <row r="7436" spans="1:5" x14ac:dyDescent="0.25">
      <c r="A7436" s="141">
        <v>38517.977285072098</v>
      </c>
      <c r="B7436" s="141">
        <v>-2.8204579963635799</v>
      </c>
      <c r="C7436" s="141">
        <v>-2.84504217092754</v>
      </c>
      <c r="D7436" s="141">
        <v>-2.5019716494566802</v>
      </c>
      <c r="E7436" s="141">
        <v>-2.94445242037053</v>
      </c>
    </row>
    <row r="7437" spans="1:5" x14ac:dyDescent="0.25">
      <c r="A7437" s="141">
        <v>38519.1845472848</v>
      </c>
      <c r="B7437" s="141">
        <v>-2.8204411918645702</v>
      </c>
      <c r="C7437" s="141">
        <v>-2.7939601571330202</v>
      </c>
      <c r="D7437" s="141">
        <v>-2.5019716758213799</v>
      </c>
      <c r="E7437" s="141">
        <v>-2.9444666408124198</v>
      </c>
    </row>
    <row r="7438" spans="1:5" x14ac:dyDescent="0.25">
      <c r="A7438" s="141">
        <v>38519.492215239297</v>
      </c>
      <c r="B7438" s="141">
        <v>-2.8204369083833201</v>
      </c>
      <c r="C7438" s="141">
        <v>-2.82820010504093</v>
      </c>
      <c r="D7438" s="141">
        <v>-2.5019716825541498</v>
      </c>
      <c r="E7438" s="141">
        <v>-2.94447026434417</v>
      </c>
    </row>
    <row r="7439" spans="1:5" x14ac:dyDescent="0.25">
      <c r="A7439" s="141">
        <v>38520.313981977502</v>
      </c>
      <c r="B7439" s="141">
        <v>-2.8204254656252901</v>
      </c>
      <c r="C7439" s="141">
        <v>-2.91726369657178</v>
      </c>
      <c r="D7439" s="141">
        <v>-2.5019717005645301</v>
      </c>
      <c r="E7439" s="141">
        <v>-2.9444799416035798</v>
      </c>
    </row>
    <row r="7440" spans="1:5" x14ac:dyDescent="0.25">
      <c r="A7440" s="141">
        <v>38522.415607150702</v>
      </c>
      <c r="B7440" s="141">
        <v>-2.82039618959727</v>
      </c>
      <c r="C7440" s="141">
        <v>-2.7260684421149302</v>
      </c>
      <c r="D7440" s="141">
        <v>-2.5019717468069098</v>
      </c>
      <c r="E7440" s="141">
        <v>-2.9445046839032099</v>
      </c>
    </row>
    <row r="7441" spans="1:5" x14ac:dyDescent="0.25">
      <c r="A7441" s="141">
        <v>38538.405590260503</v>
      </c>
      <c r="B7441" s="141">
        <v>-2.8201728927396799</v>
      </c>
      <c r="C7441" s="141">
        <v>-2.7472050869776599</v>
      </c>
      <c r="D7441" s="141">
        <v>-2.5019721071932302</v>
      </c>
      <c r="E7441" s="141">
        <v>-2.9446926139377698</v>
      </c>
    </row>
    <row r="7442" spans="1:5" x14ac:dyDescent="0.25">
      <c r="A7442" s="141">
        <v>38538.819900010101</v>
      </c>
      <c r="B7442" s="141">
        <v>-2.8201670940108601</v>
      </c>
      <c r="C7442" s="141">
        <v>-2.2476575042428202</v>
      </c>
      <c r="D7442" s="141">
        <v>-2.5019721167320199</v>
      </c>
      <c r="E7442" s="141">
        <v>-2.94469747582604</v>
      </c>
    </row>
    <row r="7443" spans="1:5" x14ac:dyDescent="0.25">
      <c r="A7443" s="141">
        <v>38539.341543402501</v>
      </c>
      <c r="B7443" s="141">
        <v>-2.8201597920968999</v>
      </c>
      <c r="C7443" s="141">
        <v>-2.6902645972712702</v>
      </c>
      <c r="D7443" s="141">
        <v>-2.5019721287564098</v>
      </c>
      <c r="E7443" s="141">
        <v>-2.94470359672765</v>
      </c>
    </row>
    <row r="7444" spans="1:5" x14ac:dyDescent="0.25">
      <c r="A7444" s="141">
        <v>38545.597461588499</v>
      </c>
      <c r="B7444" s="141">
        <v>-2.82007214159731</v>
      </c>
      <c r="C7444" s="141">
        <v>-3.26366857492927</v>
      </c>
      <c r="D7444" s="141">
        <v>-2.5019722742147001</v>
      </c>
      <c r="E7444" s="141">
        <v>-2.94477695627095</v>
      </c>
    </row>
    <row r="7445" spans="1:5" x14ac:dyDescent="0.25">
      <c r="A7445" s="141">
        <v>38552.624481241597</v>
      </c>
      <c r="B7445" s="141">
        <v>-2.8199735098085101</v>
      </c>
      <c r="C7445" s="141">
        <v>-6.2064217842382696</v>
      </c>
      <c r="D7445" s="141">
        <v>-2.5019724403604302</v>
      </c>
      <c r="E7445" s="141">
        <v>-2.9448592554352802</v>
      </c>
    </row>
    <row r="7446" spans="1:5" x14ac:dyDescent="0.25">
      <c r="A7446" s="141">
        <v>38555.216728289502</v>
      </c>
      <c r="B7446" s="141">
        <v>-2.8199370774802102</v>
      </c>
      <c r="C7446" s="141">
        <v>-1.1167921432115</v>
      </c>
      <c r="D7446" s="141">
        <v>-2.5019725023878099</v>
      </c>
      <c r="E7446" s="141">
        <v>-2.9448895879585</v>
      </c>
    </row>
    <row r="7447" spans="1:5" x14ac:dyDescent="0.25">
      <c r="A7447" s="141">
        <v>38559.331905671497</v>
      </c>
      <c r="B7447" s="141">
        <v>-2.8198791890288599</v>
      </c>
      <c r="C7447" s="141">
        <v>-2.8072455141905399</v>
      </c>
      <c r="D7447" s="141">
        <v>-2.5019726016712198</v>
      </c>
      <c r="E7447" s="141">
        <v>-2.9449377103584302</v>
      </c>
    </row>
    <row r="7448" spans="1:5" x14ac:dyDescent="0.25">
      <c r="A7448" s="141">
        <v>38561.085211543701</v>
      </c>
      <c r="B7448" s="141">
        <v>-2.8198545056752402</v>
      </c>
      <c r="C7448" s="141">
        <v>-2.3595038846105698</v>
      </c>
      <c r="D7448" s="141">
        <v>-2.5019726442756398</v>
      </c>
      <c r="E7448" s="141">
        <v>-2.94495820201813</v>
      </c>
    </row>
    <row r="7449" spans="1:5" x14ac:dyDescent="0.25">
      <c r="A7449" s="141">
        <v>38568.889654853498</v>
      </c>
      <c r="B7449" s="141">
        <v>-2.8197444922115702</v>
      </c>
      <c r="C7449" s="141">
        <v>-1.63293803283056</v>
      </c>
      <c r="D7449" s="141">
        <v>-2.5019728361220799</v>
      </c>
      <c r="E7449" s="141">
        <v>-2.9450493341806201</v>
      </c>
    </row>
    <row r="7450" spans="1:5" x14ac:dyDescent="0.25">
      <c r="A7450" s="141">
        <v>38571.109536960299</v>
      </c>
      <c r="B7450" s="141">
        <v>-2.8197131581294199</v>
      </c>
      <c r="C7450" s="141">
        <v>-2.9106071954842001</v>
      </c>
      <c r="D7450" s="141">
        <v>-2.5019728913475001</v>
      </c>
      <c r="E7450" s="141">
        <v>-2.9450752312606401</v>
      </c>
    </row>
    <row r="7451" spans="1:5" x14ac:dyDescent="0.25">
      <c r="A7451" s="141">
        <v>38571.233957353797</v>
      </c>
      <c r="B7451" s="141">
        <v>-2.8197114013600202</v>
      </c>
      <c r="C7451" s="141">
        <v>-2.49090785250011</v>
      </c>
      <c r="D7451" s="141">
        <v>-2.5019728944513902</v>
      </c>
      <c r="E7451" s="141">
        <v>-2.9450766824257801</v>
      </c>
    </row>
    <row r="7452" spans="1:5" x14ac:dyDescent="0.25">
      <c r="A7452" s="141">
        <v>38577.786281422697</v>
      </c>
      <c r="B7452" s="141">
        <v>-2.81961880249832</v>
      </c>
      <c r="C7452" s="141">
        <v>-3.1087870178844801</v>
      </c>
      <c r="D7452" s="141">
        <v>-2.5019730592023</v>
      </c>
      <c r="E7452" s="141">
        <v>-2.9451530569122899</v>
      </c>
    </row>
    <row r="7453" spans="1:5" x14ac:dyDescent="0.25">
      <c r="A7453" s="141">
        <v>38588.442277580099</v>
      </c>
      <c r="B7453" s="141">
        <v>-2.8194678644900399</v>
      </c>
      <c r="C7453" s="141">
        <v>-2.8115729605516799</v>
      </c>
      <c r="D7453" s="141">
        <v>-2.5019733325459601</v>
      </c>
      <c r="E7453" s="141">
        <v>-2.9452770635484198</v>
      </c>
    </row>
    <row r="7454" spans="1:5" x14ac:dyDescent="0.25">
      <c r="A7454" s="141">
        <v>38588.830899152701</v>
      </c>
      <c r="B7454" s="141">
        <v>-2.8194623517534199</v>
      </c>
      <c r="C7454" s="141">
        <v>-2.7572263533189498</v>
      </c>
      <c r="D7454" s="141">
        <v>-2.50197334264135</v>
      </c>
      <c r="E7454" s="141">
        <v>-2.94528158134825</v>
      </c>
    </row>
    <row r="7455" spans="1:5" x14ac:dyDescent="0.25">
      <c r="A7455" s="141">
        <v>38593.552897290501</v>
      </c>
      <c r="B7455" s="141">
        <v>-2.81939532324725</v>
      </c>
      <c r="C7455" s="141">
        <v>-2.4117433446363599</v>
      </c>
      <c r="D7455" s="141">
        <v>-2.5019734660183302</v>
      </c>
      <c r="E7455" s="141">
        <v>-2.9453364491180398</v>
      </c>
    </row>
    <row r="7456" spans="1:5" x14ac:dyDescent="0.25">
      <c r="A7456" s="141">
        <v>38600.820047072099</v>
      </c>
      <c r="B7456" s="141">
        <v>-2.81929200323607</v>
      </c>
      <c r="C7456" s="141">
        <v>-2.67224044005598</v>
      </c>
      <c r="D7456" s="141">
        <v>-2.50197365846428</v>
      </c>
      <c r="E7456" s="141">
        <v>-2.94542079545006</v>
      </c>
    </row>
    <row r="7457" spans="1:5" x14ac:dyDescent="0.25">
      <c r="A7457" s="141">
        <v>38600.986422612601</v>
      </c>
      <c r="B7457" s="141">
        <v>-2.8192896354937602</v>
      </c>
      <c r="C7457" s="141">
        <v>-2.6936229235486602</v>
      </c>
      <c r="D7457" s="141">
        <v>-2.50197366290663</v>
      </c>
      <c r="E7457" s="141">
        <v>-2.94542272514225</v>
      </c>
    </row>
    <row r="7458" spans="1:5" x14ac:dyDescent="0.25">
      <c r="A7458" s="141">
        <v>38607.970814722801</v>
      </c>
      <c r="B7458" s="141">
        <v>-2.8191901451280899</v>
      </c>
      <c r="C7458" s="141">
        <v>-2.4917119025829799</v>
      </c>
      <c r="D7458" s="141">
        <v>-2.5019738508671598</v>
      </c>
      <c r="E7458" s="141">
        <v>-2.94550367856213</v>
      </c>
    </row>
    <row r="7459" spans="1:5" x14ac:dyDescent="0.25">
      <c r="A7459" s="141">
        <v>38622.433455209401</v>
      </c>
      <c r="B7459" s="141">
        <v>-2.8189835514536599</v>
      </c>
      <c r="C7459" s="141">
        <v>-2.8029128251778799</v>
      </c>
      <c r="D7459" s="141">
        <v>-2.5019742492172998</v>
      </c>
      <c r="E7459" s="141">
        <v>-2.9456709717545899</v>
      </c>
    </row>
    <row r="7460" spans="1:5" x14ac:dyDescent="0.25">
      <c r="A7460" s="141">
        <v>38627.929140561697</v>
      </c>
      <c r="B7460" s="141">
        <v>-2.8189048436920401</v>
      </c>
      <c r="C7460" s="141">
        <v>-1.81077705138513</v>
      </c>
      <c r="D7460" s="141">
        <v>-2.5019744038173202</v>
      </c>
      <c r="E7460" s="141">
        <v>-2.9457344225344202</v>
      </c>
    </row>
    <row r="7461" spans="1:5" x14ac:dyDescent="0.25">
      <c r="A7461" s="141">
        <v>38628.4874679411</v>
      </c>
      <c r="B7461" s="141">
        <v>-2.8188968412056399</v>
      </c>
      <c r="C7461" s="141">
        <v>-2.8969131108992801</v>
      </c>
      <c r="D7461" s="141">
        <v>-2.5019744196232301</v>
      </c>
      <c r="E7461" s="141">
        <v>-2.9457408650665999</v>
      </c>
    </row>
    <row r="7462" spans="1:5" x14ac:dyDescent="0.25">
      <c r="A7462" s="141">
        <v>38632.743294354303</v>
      </c>
      <c r="B7462" s="141">
        <v>-2.8188358046441202</v>
      </c>
      <c r="C7462" s="141">
        <v>-2.8301312653169002</v>
      </c>
      <c r="D7462" s="141">
        <v>-2.5019745407062</v>
      </c>
      <c r="E7462" s="141">
        <v>-2.9457899507476202</v>
      </c>
    </row>
    <row r="7463" spans="1:5" x14ac:dyDescent="0.25">
      <c r="A7463" s="141">
        <v>38635.102579892497</v>
      </c>
      <c r="B7463" s="141">
        <v>-2.81880193915954</v>
      </c>
      <c r="C7463" s="141">
        <v>-1.2778492428258701</v>
      </c>
      <c r="D7463" s="141">
        <v>-2.5019746082898302</v>
      </c>
      <c r="E7463" s="141">
        <v>-2.94581714524355</v>
      </c>
    </row>
    <row r="7464" spans="1:5" x14ac:dyDescent="0.25">
      <c r="A7464" s="141">
        <v>38641.824048650997</v>
      </c>
      <c r="B7464" s="141">
        <v>-2.8187053455225999</v>
      </c>
      <c r="C7464" s="141">
        <v>-2.7697132468835699</v>
      </c>
      <c r="D7464" s="141">
        <v>-2.5019748026277902</v>
      </c>
      <c r="E7464" s="141">
        <v>-2.9458945546033601</v>
      </c>
    </row>
    <row r="7465" spans="1:5" x14ac:dyDescent="0.25">
      <c r="A7465" s="141">
        <v>38645.640962933503</v>
      </c>
      <c r="B7465" s="141">
        <v>-2.8186504187341601</v>
      </c>
      <c r="C7465" s="141">
        <v>-2.7705126401636901</v>
      </c>
      <c r="D7465" s="141">
        <v>-2.5019749141697201</v>
      </c>
      <c r="E7465" s="141">
        <v>-2.9459384693905202</v>
      </c>
    </row>
    <row r="7466" spans="1:5" x14ac:dyDescent="0.25">
      <c r="A7466" s="141">
        <v>38646.189584719803</v>
      </c>
      <c r="B7466" s="141">
        <v>-2.8186425194509002</v>
      </c>
      <c r="C7466" s="141">
        <v>-2.8827296078841602</v>
      </c>
      <c r="D7466" s="141">
        <v>-2.50197493027258</v>
      </c>
      <c r="E7466" s="141">
        <v>-2.9459447788607198</v>
      </c>
    </row>
    <row r="7467" spans="1:5" x14ac:dyDescent="0.25">
      <c r="A7467" s="141">
        <v>38663.119553335098</v>
      </c>
      <c r="B7467" s="141">
        <v>-2.8183982104346699</v>
      </c>
      <c r="C7467" s="141">
        <v>-2.8329877606972902</v>
      </c>
      <c r="D7467" s="141">
        <v>-2.5019754358936699</v>
      </c>
      <c r="E7467" s="141">
        <v>-2.9461391631885201</v>
      </c>
    </row>
    <row r="7468" spans="1:5" x14ac:dyDescent="0.25">
      <c r="A7468" s="141">
        <v>38670.020720474698</v>
      </c>
      <c r="B7468" s="141">
        <v>-2.8182983209527999</v>
      </c>
      <c r="C7468" s="141">
        <v>-2.8049148917537701</v>
      </c>
      <c r="D7468" s="141">
        <v>-2.5019756468344001</v>
      </c>
      <c r="E7468" s="141">
        <v>-2.9462182223933602</v>
      </c>
    </row>
    <row r="7469" spans="1:5" x14ac:dyDescent="0.25">
      <c r="A7469" s="141">
        <v>38672.511653347101</v>
      </c>
      <c r="B7469" s="141">
        <v>-2.8182622236709198</v>
      </c>
      <c r="C7469" s="141">
        <v>-2.58740178328953</v>
      </c>
      <c r="D7469" s="141">
        <v>-2.5019757236595299</v>
      </c>
      <c r="E7469" s="141">
        <v>-2.9462467330686599</v>
      </c>
    </row>
    <row r="7470" spans="1:5" x14ac:dyDescent="0.25">
      <c r="A7470" s="141">
        <v>38672.775849594596</v>
      </c>
      <c r="B7470" s="141">
        <v>-2.8182583937482999</v>
      </c>
      <c r="C7470" s="141">
        <v>-2.8173739776492601</v>
      </c>
      <c r="D7470" s="141">
        <v>-2.5019757318292299</v>
      </c>
      <c r="E7470" s="141">
        <v>-2.94624975621625</v>
      </c>
    </row>
    <row r="7471" spans="1:5" x14ac:dyDescent="0.25">
      <c r="A7471" s="141">
        <v>38674.940038835797</v>
      </c>
      <c r="B7471" s="141">
        <v>-2.8182270109650398</v>
      </c>
      <c r="C7471" s="141">
        <v>-2.5730298921640098</v>
      </c>
      <c r="D7471" s="141">
        <v>-2.5019757989065199</v>
      </c>
      <c r="E7471" s="141">
        <v>-2.9462745149562402</v>
      </c>
    </row>
    <row r="7472" spans="1:5" x14ac:dyDescent="0.25">
      <c r="A7472" s="141">
        <v>38680.287280066703</v>
      </c>
      <c r="B7472" s="141">
        <v>-2.8181493976220899</v>
      </c>
      <c r="C7472" s="141">
        <v>-3.48697253832924</v>
      </c>
      <c r="D7472" s="141">
        <v>-2.5019759658196499</v>
      </c>
      <c r="E7472" s="141">
        <v>-2.9463356451258398</v>
      </c>
    </row>
    <row r="7473" spans="1:5" x14ac:dyDescent="0.25">
      <c r="A7473" s="141">
        <v>38686.165817768997</v>
      </c>
      <c r="B7473" s="141">
        <v>-2.81806395242852</v>
      </c>
      <c r="C7473" s="141">
        <v>-2.5856798739368299</v>
      </c>
      <c r="D7473" s="141">
        <v>-2.5019761512550001</v>
      </c>
      <c r="E7473" s="141">
        <v>-2.9464027780422701</v>
      </c>
    </row>
    <row r="7474" spans="1:5" x14ac:dyDescent="0.25">
      <c r="A7474" s="141">
        <v>38699.454187949501</v>
      </c>
      <c r="B7474" s="141">
        <v>-2.8178703415526001</v>
      </c>
      <c r="C7474" s="141">
        <v>-2.9776682010454598</v>
      </c>
      <c r="D7474" s="141">
        <v>-2.5019765779061101</v>
      </c>
      <c r="E7474" s="141">
        <v>-2.9465542572564298</v>
      </c>
    </row>
    <row r="7475" spans="1:5" x14ac:dyDescent="0.25">
      <c r="A7475" s="141">
        <v>38702.751286707397</v>
      </c>
      <c r="B7475" s="141">
        <v>-2.8178222038373502</v>
      </c>
      <c r="C7475" s="141">
        <v>-2.9190806677214298</v>
      </c>
      <c r="D7475" s="141">
        <v>-2.5019766853710799</v>
      </c>
      <c r="E7475" s="141">
        <v>-2.9465917833842701</v>
      </c>
    </row>
    <row r="7476" spans="1:5" x14ac:dyDescent="0.25">
      <c r="A7476" s="141">
        <v>38708.220687614499</v>
      </c>
      <c r="B7476" s="141">
        <v>-2.8177422637307901</v>
      </c>
      <c r="C7476" s="141">
        <v>-2.82432652578429</v>
      </c>
      <c r="D7476" s="141">
        <v>-2.5019768650461098</v>
      </c>
      <c r="E7476" s="141">
        <v>-2.9466539822353499</v>
      </c>
    </row>
    <row r="7477" spans="1:5" x14ac:dyDescent="0.25">
      <c r="A7477" s="141">
        <v>38711.485568507102</v>
      </c>
      <c r="B7477" s="141">
        <v>-2.8176944931085601</v>
      </c>
      <c r="C7477" s="141">
        <v>-0.65907359418561096</v>
      </c>
      <c r="D7477" s="141">
        <v>-2.5019769731369101</v>
      </c>
      <c r="E7477" s="141">
        <v>-2.9466910803638</v>
      </c>
    </row>
    <row r="7478" spans="1:5" x14ac:dyDescent="0.25">
      <c r="A7478" s="141">
        <v>38713.386310523703</v>
      </c>
      <c r="B7478" s="141">
        <v>-2.8176666643837298</v>
      </c>
      <c r="C7478" s="141">
        <v>-2.1581604385834301</v>
      </c>
      <c r="D7478" s="141">
        <v>-2.5019770363529199</v>
      </c>
      <c r="E7478" s="141">
        <v>-2.94671266755386</v>
      </c>
    </row>
    <row r="7479" spans="1:5" x14ac:dyDescent="0.25">
      <c r="A7479" s="141">
        <v>38716.705987832698</v>
      </c>
      <c r="B7479" s="141">
        <v>-2.8176180298145401</v>
      </c>
      <c r="C7479" s="141">
        <v>-2.7909977247706501</v>
      </c>
      <c r="D7479" s="141">
        <v>-2.5019771472688399</v>
      </c>
      <c r="E7479" s="141">
        <v>-2.9467503513664601</v>
      </c>
    </row>
    <row r="7480" spans="1:5" x14ac:dyDescent="0.25">
      <c r="A7480" s="141">
        <v>38720.282367139996</v>
      </c>
      <c r="B7480" s="141">
        <v>-2.8175655900423799</v>
      </c>
      <c r="C7480" s="141">
        <v>-3.9187727104148</v>
      </c>
      <c r="D7480" s="141">
        <v>-2.5019772674845999</v>
      </c>
      <c r="E7480" s="141">
        <v>-2.94679092275305</v>
      </c>
    </row>
    <row r="7481" spans="1:5" x14ac:dyDescent="0.25">
      <c r="A7481" s="141">
        <v>38722.145923935699</v>
      </c>
      <c r="B7481" s="141">
        <v>-2.8175382468215902</v>
      </c>
      <c r="C7481" s="141">
        <v>-2.4856642307692498</v>
      </c>
      <c r="D7481" s="141">
        <v>-2.5019773304230202</v>
      </c>
      <c r="E7481" s="141">
        <v>-2.9468120525772799</v>
      </c>
    </row>
    <row r="7482" spans="1:5" x14ac:dyDescent="0.25">
      <c r="A7482" s="141">
        <v>38737.373434272398</v>
      </c>
      <c r="B7482" s="141">
        <v>-2.8173143524594</v>
      </c>
      <c r="C7482" s="141">
        <v>-2.9736595733460098</v>
      </c>
      <c r="D7482" s="141">
        <v>-2.5019778523319598</v>
      </c>
      <c r="E7482" s="141">
        <v>-2.9469844304285502</v>
      </c>
    </row>
    <row r="7483" spans="1:5" x14ac:dyDescent="0.25">
      <c r="A7483" s="141">
        <v>38749.1515450238</v>
      </c>
      <c r="B7483" s="141">
        <v>-2.8171406063792701</v>
      </c>
      <c r="C7483" s="141">
        <v>-3.1376709493068602</v>
      </c>
      <c r="D7483" s="141">
        <v>-2.50197826533201</v>
      </c>
      <c r="E7483" s="141">
        <v>-2.9471174208581998</v>
      </c>
    </row>
    <row r="7484" spans="1:5" x14ac:dyDescent="0.25">
      <c r="A7484" s="141">
        <v>38754.727143143398</v>
      </c>
      <c r="B7484" s="141">
        <v>-2.8170581848073701</v>
      </c>
      <c r="C7484" s="141">
        <v>-2.5559603984408801</v>
      </c>
      <c r="D7484" s="141">
        <v>-2.5019784636731202</v>
      </c>
      <c r="E7484" s="141">
        <v>-2.9471802735764698</v>
      </c>
    </row>
    <row r="7485" spans="1:5" x14ac:dyDescent="0.25">
      <c r="A7485" s="141">
        <v>38761.421808972402</v>
      </c>
      <c r="B7485" s="141">
        <v>-2.8169590744717099</v>
      </c>
      <c r="C7485" s="141">
        <v>-3.4444275991832001</v>
      </c>
      <c r="D7485" s="141">
        <v>-2.5019787042267301</v>
      </c>
      <c r="E7485" s="141">
        <v>-2.9472556538816899</v>
      </c>
    </row>
    <row r="7486" spans="1:5" x14ac:dyDescent="0.25">
      <c r="A7486" s="141">
        <v>38765.185186816401</v>
      </c>
      <c r="B7486" s="141">
        <v>-2.8169032901502602</v>
      </c>
      <c r="C7486" s="141">
        <v>-3.1795223855959498</v>
      </c>
      <c r="D7486" s="141">
        <v>-2.5019788406043402</v>
      </c>
      <c r="E7486" s="141">
        <v>-2.94729798672862</v>
      </c>
    </row>
    <row r="7487" spans="1:5" x14ac:dyDescent="0.25">
      <c r="A7487" s="141">
        <v>38773.7623228749</v>
      </c>
      <c r="B7487" s="141">
        <v>-2.8167759642775199</v>
      </c>
      <c r="C7487" s="141">
        <v>-2.7902779834094402</v>
      </c>
      <c r="D7487" s="141">
        <v>-2.50197915451901</v>
      </c>
      <c r="E7487" s="141">
        <v>-2.9473943552717699</v>
      </c>
    </row>
    <row r="7488" spans="1:5" x14ac:dyDescent="0.25">
      <c r="A7488" s="141">
        <v>38776.266853772097</v>
      </c>
      <c r="B7488" s="141">
        <v>-2.8167387359308602</v>
      </c>
      <c r="C7488" s="141">
        <v>-2.0077178283587598</v>
      </c>
      <c r="D7488" s="141">
        <v>-2.5019792469939</v>
      </c>
      <c r="E7488" s="141">
        <v>-2.9474224654929899</v>
      </c>
    </row>
    <row r="7489" spans="1:5" x14ac:dyDescent="0.25">
      <c r="A7489" s="141">
        <v>38779.639102631198</v>
      </c>
      <c r="B7489" s="141">
        <v>-2.8166885744852199</v>
      </c>
      <c r="C7489" s="141">
        <v>-2.7994116541222702</v>
      </c>
      <c r="D7489" s="141">
        <v>-2.5019793720869199</v>
      </c>
      <c r="E7489" s="141">
        <v>-2.9474602937312602</v>
      </c>
    </row>
    <row r="7490" spans="1:5" x14ac:dyDescent="0.25">
      <c r="A7490" s="141">
        <v>38779.667329995398</v>
      </c>
      <c r="B7490" s="141">
        <v>-2.8166881544401301</v>
      </c>
      <c r="C7490" s="141">
        <v>-3.0235295167698402</v>
      </c>
      <c r="D7490" s="141">
        <v>-2.5019793731368201</v>
      </c>
      <c r="E7490" s="141">
        <v>-2.9474606102702001</v>
      </c>
    </row>
    <row r="7491" spans="1:5" x14ac:dyDescent="0.25">
      <c r="A7491" s="141">
        <v>38780.4995233058</v>
      </c>
      <c r="B7491" s="141">
        <v>-2.8166757694949101</v>
      </c>
      <c r="C7491" s="141">
        <v>-3.1095419062795</v>
      </c>
      <c r="D7491" s="141">
        <v>-2.5019794041105401</v>
      </c>
      <c r="E7491" s="141">
        <v>-2.9474699416463199</v>
      </c>
    </row>
    <row r="7492" spans="1:5" x14ac:dyDescent="0.25">
      <c r="A7492" s="141">
        <v>38783.028000959901</v>
      </c>
      <c r="B7492" s="141">
        <v>-2.8166381249666199</v>
      </c>
      <c r="C7492" s="141">
        <v>-2.77072813769382</v>
      </c>
      <c r="D7492" s="141">
        <v>-2.5019794984672701</v>
      </c>
      <c r="E7492" s="141">
        <v>-2.9474982844329398</v>
      </c>
    </row>
    <row r="7493" spans="1:5" x14ac:dyDescent="0.25">
      <c r="A7493" s="141">
        <v>38784.534772819199</v>
      </c>
      <c r="B7493" s="141">
        <v>-2.8166156811037499</v>
      </c>
      <c r="C7493" s="141">
        <v>-3.3472248545144998</v>
      </c>
      <c r="D7493" s="141">
        <v>-2.5019795548740902</v>
      </c>
      <c r="E7493" s="141">
        <v>-2.9475151680368801</v>
      </c>
    </row>
    <row r="7494" spans="1:5" x14ac:dyDescent="0.25">
      <c r="A7494" s="141">
        <v>38799.314606957698</v>
      </c>
      <c r="B7494" s="141">
        <v>-2.8163951073402398</v>
      </c>
      <c r="C7494" s="141">
        <v>-3.0838250491957</v>
      </c>
      <c r="D7494" s="141">
        <v>-2.50198011519787</v>
      </c>
      <c r="E7494" s="141">
        <v>-2.9476805233528398</v>
      </c>
    </row>
    <row r="7495" spans="1:5" x14ac:dyDescent="0.25">
      <c r="A7495" s="141">
        <v>38810.211325192198</v>
      </c>
      <c r="B7495" s="141">
        <v>-2.8162319945887102</v>
      </c>
      <c r="C7495" s="141">
        <v>-2.7443602736129602</v>
      </c>
      <c r="D7495" s="141">
        <v>-2.5019805364783601</v>
      </c>
      <c r="E7495" s="141">
        <v>-2.9478021388563902</v>
      </c>
    </row>
    <row r="7496" spans="1:5" x14ac:dyDescent="0.25">
      <c r="A7496" s="141">
        <v>38812.100254091201</v>
      </c>
      <c r="B7496" s="141">
        <v>-2.8162036770438998</v>
      </c>
      <c r="C7496" s="141">
        <v>-3.2714273424755902</v>
      </c>
      <c r="D7496" s="141">
        <v>-2.5019806102116702</v>
      </c>
      <c r="E7496" s="141">
        <v>-2.9478231952073801</v>
      </c>
    </row>
    <row r="7497" spans="1:5" x14ac:dyDescent="0.25">
      <c r="A7497" s="141">
        <v>38816.364919974898</v>
      </c>
      <c r="B7497" s="141">
        <v>-2.8161396982820799</v>
      </c>
      <c r="C7497" s="141">
        <v>-2.6230373182579401</v>
      </c>
      <c r="D7497" s="141">
        <v>-2.5019807774464402</v>
      </c>
      <c r="E7497" s="141">
        <v>-2.9478707067891001</v>
      </c>
    </row>
    <row r="7498" spans="1:5" x14ac:dyDescent="0.25">
      <c r="A7498" s="141">
        <v>38822.135431855197</v>
      </c>
      <c r="B7498" s="141">
        <v>-2.8160530278618001</v>
      </c>
      <c r="C7498" s="141">
        <v>-2.5103018166469102</v>
      </c>
      <c r="D7498" s="141">
        <v>-2.5019810054211402</v>
      </c>
      <c r="E7498" s="141">
        <v>-2.9479349335667702</v>
      </c>
    </row>
    <row r="7499" spans="1:5" x14ac:dyDescent="0.25">
      <c r="A7499" s="141">
        <v>38823.315649514203</v>
      </c>
      <c r="B7499" s="141">
        <v>-2.8160352872668701</v>
      </c>
      <c r="C7499" s="141">
        <v>-3.2414069589886898</v>
      </c>
      <c r="D7499" s="141">
        <v>-2.50198105228713</v>
      </c>
      <c r="E7499" s="141">
        <v>-2.9479480609451199</v>
      </c>
    </row>
    <row r="7500" spans="1:5" x14ac:dyDescent="0.25">
      <c r="A7500" s="141">
        <v>38840.132630216198</v>
      </c>
      <c r="B7500" s="141">
        <v>-2.8157819755200602</v>
      </c>
      <c r="C7500" s="141">
        <v>-2.83160458984195</v>
      </c>
      <c r="D7500" s="141">
        <v>-2.50198172890902</v>
      </c>
      <c r="E7500" s="141">
        <v>-2.9481347950772299</v>
      </c>
    </row>
    <row r="7501" spans="1:5" x14ac:dyDescent="0.25">
      <c r="A7501" s="141">
        <v>38854.670849326598</v>
      </c>
      <c r="B7501" s="141">
        <v>-2.8155622004429799</v>
      </c>
      <c r="C7501" s="141">
        <v>-2.77578278177972</v>
      </c>
      <c r="D7501" s="141">
        <v>-2.5019823271327502</v>
      </c>
      <c r="E7501" s="141">
        <v>-2.94829574711467</v>
      </c>
    </row>
    <row r="7502" spans="1:5" x14ac:dyDescent="0.25">
      <c r="A7502" s="141">
        <v>38855.3611944359</v>
      </c>
      <c r="B7502" s="141">
        <v>-2.8155517463505699</v>
      </c>
      <c r="C7502" s="141">
        <v>-2.7592835995132101</v>
      </c>
      <c r="D7502" s="141">
        <v>-2.50198235584558</v>
      </c>
      <c r="E7502" s="141">
        <v>-2.9483033788706399</v>
      </c>
    </row>
    <row r="7503" spans="1:5" x14ac:dyDescent="0.25">
      <c r="A7503" s="141">
        <v>38856.054366240503</v>
      </c>
      <c r="B7503" s="141">
        <v>-2.8155412478039898</v>
      </c>
      <c r="C7503" s="141">
        <v>-3.3415654803566599</v>
      </c>
      <c r="D7503" s="141">
        <v>-2.5019823847039002</v>
      </c>
      <c r="E7503" s="141">
        <v>-2.9483110408706401</v>
      </c>
    </row>
    <row r="7504" spans="1:5" x14ac:dyDescent="0.25">
      <c r="A7504" s="141">
        <v>38861.384449892801</v>
      </c>
      <c r="B7504" s="141">
        <v>-2.8154604650024901</v>
      </c>
      <c r="C7504" s="141">
        <v>-2.8193311582248102</v>
      </c>
      <c r="D7504" s="141">
        <v>-2.5019826075423999</v>
      </c>
      <c r="E7504" s="141">
        <v>-2.94836992351259</v>
      </c>
    </row>
    <row r="7505" spans="1:5" x14ac:dyDescent="0.25">
      <c r="A7505" s="141">
        <v>38868.984841256097</v>
      </c>
      <c r="B7505" s="141">
        <v>-2.8153451048337699</v>
      </c>
      <c r="C7505" s="141">
        <v>-2.8150308812296099</v>
      </c>
      <c r="D7505" s="141">
        <v>-2.5019829281586001</v>
      </c>
      <c r="E7505" s="141">
        <v>-2.9484537838755802</v>
      </c>
    </row>
    <row r="7506" spans="1:5" x14ac:dyDescent="0.25">
      <c r="A7506" s="141">
        <v>38880.146876316001</v>
      </c>
      <c r="B7506" s="141">
        <v>-2.8151753271594502</v>
      </c>
      <c r="C7506" s="141">
        <v>-2.4676146149493001</v>
      </c>
      <c r="D7506" s="141">
        <v>-2.50198340511503</v>
      </c>
      <c r="E7506" s="141">
        <v>-2.9485767233497402</v>
      </c>
    </row>
    <row r="7507" spans="1:5" x14ac:dyDescent="0.25">
      <c r="A7507" s="141">
        <v>38899.399367952399</v>
      </c>
      <c r="B7507" s="141">
        <v>-2.8148814942148901</v>
      </c>
      <c r="C7507" s="141">
        <v>-2.3234237698964599</v>
      </c>
      <c r="D7507" s="141">
        <v>-2.5019842448106102</v>
      </c>
      <c r="E7507" s="141">
        <v>-2.94878816073075</v>
      </c>
    </row>
    <row r="7508" spans="1:5" x14ac:dyDescent="0.25">
      <c r="A7508" s="141">
        <v>38899.933228996597</v>
      </c>
      <c r="B7508" s="141">
        <v>-2.8148733284643099</v>
      </c>
      <c r="C7508" s="141">
        <v>-2.2148746511895498</v>
      </c>
      <c r="D7508" s="141">
        <v>-2.5019842684019999</v>
      </c>
      <c r="E7508" s="141">
        <v>-2.9487940127699201</v>
      </c>
    </row>
    <row r="7509" spans="1:5" x14ac:dyDescent="0.25">
      <c r="A7509" s="141">
        <v>38909.4166921336</v>
      </c>
      <c r="B7509" s="141">
        <v>-2.8147281121002101</v>
      </c>
      <c r="C7509" s="141">
        <v>-2.13286830044491</v>
      </c>
      <c r="D7509" s="141">
        <v>-2.5019846902382299</v>
      </c>
      <c r="E7509" s="141">
        <v>-2.94889786910151</v>
      </c>
    </row>
    <row r="7510" spans="1:5" x14ac:dyDescent="0.25">
      <c r="A7510" s="141">
        <v>38913.781600707</v>
      </c>
      <c r="B7510" s="141">
        <v>-2.8146611720041501</v>
      </c>
      <c r="C7510" s="141">
        <v>-3.8010450675806</v>
      </c>
      <c r="D7510" s="141">
        <v>-2.5019848861509302</v>
      </c>
      <c r="E7510" s="141">
        <v>-2.9489456077421701</v>
      </c>
    </row>
    <row r="7511" spans="1:5" x14ac:dyDescent="0.25">
      <c r="A7511" s="141">
        <v>38915.2595365655</v>
      </c>
      <c r="B7511" s="141">
        <v>-2.8146384918752898</v>
      </c>
      <c r="C7511" s="141">
        <v>-3.23343859828175</v>
      </c>
      <c r="D7511" s="141">
        <v>-2.5019849527367999</v>
      </c>
      <c r="E7511" s="141">
        <v>-2.9489617628362299</v>
      </c>
    </row>
    <row r="7512" spans="1:5" x14ac:dyDescent="0.25">
      <c r="A7512" s="141">
        <v>38917.807101320999</v>
      </c>
      <c r="B7512" s="141">
        <v>-2.8145993801548101</v>
      </c>
      <c r="C7512" s="141">
        <v>-2.4910922807537301</v>
      </c>
      <c r="D7512" s="141">
        <v>-2.50198506781078</v>
      </c>
      <c r="E7512" s="141">
        <v>-2.9489895992381698</v>
      </c>
    </row>
    <row r="7513" spans="1:5" x14ac:dyDescent="0.25">
      <c r="A7513" s="141">
        <v>38919.205935919497</v>
      </c>
      <c r="B7513" s="141">
        <v>-2.81457789513088</v>
      </c>
      <c r="C7513" s="141">
        <v>-2.4387919421879798</v>
      </c>
      <c r="D7513" s="141">
        <v>-2.5019851311567201</v>
      </c>
      <c r="E7513" s="141">
        <v>-2.9490048781154501</v>
      </c>
    </row>
    <row r="7514" spans="1:5" x14ac:dyDescent="0.25">
      <c r="A7514" s="141">
        <v>38927.779828418497</v>
      </c>
      <c r="B7514" s="141">
        <v>-2.8144460630817698</v>
      </c>
      <c r="C7514" s="141">
        <v>-2.8157467396142</v>
      </c>
      <c r="D7514" s="141">
        <v>-2.5019855219061702</v>
      </c>
      <c r="E7514" s="141">
        <v>-2.9490984384441798</v>
      </c>
    </row>
    <row r="7515" spans="1:5" x14ac:dyDescent="0.25">
      <c r="A7515" s="141">
        <v>38940.5239321189</v>
      </c>
      <c r="B7515" s="141">
        <v>-2.81424965470725</v>
      </c>
      <c r="C7515" s="141">
        <v>-3.6919240247978999</v>
      </c>
      <c r="D7515" s="141">
        <v>-2.50198611059517</v>
      </c>
      <c r="E7515" s="141">
        <v>-2.9492372237242601</v>
      </c>
    </row>
    <row r="7516" spans="1:5" x14ac:dyDescent="0.25">
      <c r="A7516" s="141">
        <v>38947.449188716302</v>
      </c>
      <c r="B7516" s="141">
        <v>-2.8141426972101198</v>
      </c>
      <c r="C7516" s="141">
        <v>-3.0229892788130401</v>
      </c>
      <c r="D7516" s="141">
        <v>-2.5019864344455098</v>
      </c>
      <c r="E7516" s="141">
        <v>-2.9493124999886402</v>
      </c>
    </row>
    <row r="7517" spans="1:5" x14ac:dyDescent="0.25">
      <c r="A7517" s="141">
        <v>38952.215190970201</v>
      </c>
      <c r="B7517" s="141">
        <v>-2.8140689956466902</v>
      </c>
      <c r="C7517" s="141"/>
      <c r="D7517" s="141">
        <v>-2.5019866589370401</v>
      </c>
      <c r="E7517" s="141">
        <v>-2.9493642480102999</v>
      </c>
    </row>
    <row r="7518" spans="1:5" x14ac:dyDescent="0.25">
      <c r="A7518" s="141">
        <v>38959.948959604597</v>
      </c>
      <c r="B7518" s="141">
        <v>-2.8139492398731298</v>
      </c>
      <c r="C7518" s="141">
        <v>-2.7950117415206899</v>
      </c>
      <c r="D7518" s="141">
        <v>-2.5019870260208301</v>
      </c>
      <c r="E7518" s="141">
        <v>-2.9494481195409299</v>
      </c>
    </row>
    <row r="7519" spans="1:5" x14ac:dyDescent="0.25">
      <c r="A7519" s="141">
        <v>38963.185484570102</v>
      </c>
      <c r="B7519" s="141">
        <v>-2.8138990640896</v>
      </c>
      <c r="C7519" s="141">
        <v>-2.5842545294383599</v>
      </c>
      <c r="D7519" s="141">
        <v>-2.5019871806717302</v>
      </c>
      <c r="E7519" s="141">
        <v>-2.9494831825570502</v>
      </c>
    </row>
    <row r="7520" spans="1:5" x14ac:dyDescent="0.25">
      <c r="A7520" s="141">
        <v>38963.575530346301</v>
      </c>
      <c r="B7520" s="141">
        <v>-2.8138930148750099</v>
      </c>
      <c r="C7520" s="141">
        <v>-3.0263613843728399</v>
      </c>
      <c r="D7520" s="141">
        <v>-2.50198719935028</v>
      </c>
      <c r="E7520" s="141">
        <v>-2.9494874066755798</v>
      </c>
    </row>
    <row r="7521" spans="1:5" x14ac:dyDescent="0.25">
      <c r="A7521" s="141">
        <v>38985.030626538697</v>
      </c>
      <c r="B7521" s="141">
        <v>-2.8135594942284099</v>
      </c>
      <c r="C7521" s="141">
        <v>-1.61166415481879</v>
      </c>
      <c r="D7521" s="141">
        <v>-2.50198824037005</v>
      </c>
      <c r="E7521" s="141">
        <v>-2.9497192789465698</v>
      </c>
    </row>
    <row r="7522" spans="1:5" x14ac:dyDescent="0.25">
      <c r="A7522" s="141">
        <v>38992.759096791102</v>
      </c>
      <c r="B7522" s="141">
        <v>-2.81343898365138</v>
      </c>
      <c r="C7522" s="141">
        <v>-2.4529220456159502</v>
      </c>
      <c r="D7522" s="141">
        <v>-2.5019886218921399</v>
      </c>
      <c r="E7522" s="141">
        <v>-2.9498025714010701</v>
      </c>
    </row>
    <row r="7523" spans="1:5" x14ac:dyDescent="0.25">
      <c r="A7523" s="141">
        <v>39014.569537174502</v>
      </c>
      <c r="B7523" s="141">
        <v>-2.8130978384164198</v>
      </c>
      <c r="C7523" s="141">
        <v>-3.01255816145258</v>
      </c>
      <c r="D7523" s="141">
        <v>-2.50198971721955</v>
      </c>
      <c r="E7523" s="141">
        <v>-2.9500369703198399</v>
      </c>
    </row>
    <row r="7524" spans="1:5" x14ac:dyDescent="0.25">
      <c r="A7524" s="141">
        <v>39020.164779449799</v>
      </c>
      <c r="B7524" s="141">
        <v>-2.8130100714555599</v>
      </c>
      <c r="C7524" s="141">
        <v>-2.7584779341216401</v>
      </c>
      <c r="D7524" s="141">
        <v>-2.5019900026479598</v>
      </c>
      <c r="E7524" s="141">
        <v>-2.9500969461655799</v>
      </c>
    </row>
    <row r="7525" spans="1:5" x14ac:dyDescent="0.25">
      <c r="A7525" s="141">
        <v>39024.079600709003</v>
      </c>
      <c r="B7525" s="141">
        <v>-2.8129486031828201</v>
      </c>
      <c r="C7525" s="141">
        <v>-1.6727152933966001</v>
      </c>
      <c r="D7525" s="141">
        <v>-2.5019902034294601</v>
      </c>
      <c r="E7525" s="141">
        <v>-2.9501388714484298</v>
      </c>
    </row>
    <row r="7526" spans="1:5" x14ac:dyDescent="0.25">
      <c r="A7526" s="141">
        <v>39028.0980156921</v>
      </c>
      <c r="B7526" s="141">
        <v>-2.81288545671321</v>
      </c>
      <c r="C7526" s="141">
        <v>-2.2072001544791102</v>
      </c>
      <c r="D7526" s="141">
        <v>-2.5019904104450701</v>
      </c>
      <c r="E7526" s="141">
        <v>-2.9501818736437402</v>
      </c>
    </row>
    <row r="7527" spans="1:5" x14ac:dyDescent="0.25">
      <c r="A7527" s="141">
        <v>39036.0304888885</v>
      </c>
      <c r="B7527" s="141">
        <v>-2.8127606504331002</v>
      </c>
      <c r="C7527" s="141">
        <v>1.94593470532081</v>
      </c>
      <c r="D7527" s="141">
        <v>-2.5019908218384801</v>
      </c>
      <c r="E7527" s="141">
        <v>-2.95026666468608</v>
      </c>
    </row>
    <row r="7528" spans="1:5" x14ac:dyDescent="0.25">
      <c r="A7528" s="141">
        <v>39039.144446721199</v>
      </c>
      <c r="B7528" s="141">
        <v>-2.8127116011996902</v>
      </c>
      <c r="C7528" s="141">
        <v>-3.0317613027611201</v>
      </c>
      <c r="D7528" s="141">
        <v>-2.5019909843277</v>
      </c>
      <c r="E7528" s="141">
        <v>-2.9502999150883902</v>
      </c>
    </row>
    <row r="7529" spans="1:5" x14ac:dyDescent="0.25">
      <c r="A7529" s="141">
        <v>39039.753380464899</v>
      </c>
      <c r="B7529" s="141">
        <v>-2.8127020059809298</v>
      </c>
      <c r="C7529" s="141">
        <v>-3.0003195313775701</v>
      </c>
      <c r="D7529" s="141">
        <v>-2.50199101616789</v>
      </c>
      <c r="E7529" s="141">
        <v>-2.9503064148903801</v>
      </c>
    </row>
    <row r="7530" spans="1:5" x14ac:dyDescent="0.25">
      <c r="A7530" s="141">
        <v>39046.333443944699</v>
      </c>
      <c r="B7530" s="141">
        <v>-2.81259824510588</v>
      </c>
      <c r="C7530" s="141">
        <v>-2.9015388671052</v>
      </c>
      <c r="D7530" s="141">
        <v>-2.5019913615945999</v>
      </c>
      <c r="E7530" s="141">
        <v>-2.9503766028516498</v>
      </c>
    </row>
    <row r="7531" spans="1:5" x14ac:dyDescent="0.25">
      <c r="A7531" s="141">
        <v>39049.861898939198</v>
      </c>
      <c r="B7531" s="141">
        <v>-2.8125425476609598</v>
      </c>
      <c r="C7531" s="141">
        <v>-2.4442778683105</v>
      </c>
      <c r="D7531" s="141">
        <v>-2.5019915478536698</v>
      </c>
      <c r="E7531" s="141">
        <v>-2.95041420378727</v>
      </c>
    </row>
    <row r="7532" spans="1:5" x14ac:dyDescent="0.25">
      <c r="A7532" s="141">
        <v>39050.374441253101</v>
      </c>
      <c r="B7532" s="141">
        <v>-2.8125344537428298</v>
      </c>
      <c r="C7532" s="141">
        <v>-3.3702478389791199</v>
      </c>
      <c r="D7532" s="141">
        <v>-2.50199157496938</v>
      </c>
      <c r="E7532" s="141">
        <v>-2.9504196635841802</v>
      </c>
    </row>
    <row r="7533" spans="1:5" x14ac:dyDescent="0.25">
      <c r="A7533" s="141">
        <v>39057.075197357299</v>
      </c>
      <c r="B7533" s="141">
        <v>-2.8124285598960199</v>
      </c>
      <c r="C7533" s="141">
        <v>-3.3416327223027298</v>
      </c>
      <c r="D7533" s="141">
        <v>-2.5019919308629999</v>
      </c>
      <c r="E7533" s="141">
        <v>-2.95049099353814</v>
      </c>
    </row>
    <row r="7534" spans="1:5" x14ac:dyDescent="0.25">
      <c r="A7534" s="141">
        <v>39059.828733245202</v>
      </c>
      <c r="B7534" s="141">
        <v>-2.81238500335636</v>
      </c>
      <c r="C7534" s="141">
        <v>-2.2776996723381302</v>
      </c>
      <c r="D7534" s="141">
        <v>-2.50199207786107</v>
      </c>
      <c r="E7534" s="141">
        <v>-2.95052027868253</v>
      </c>
    </row>
    <row r="7535" spans="1:5" x14ac:dyDescent="0.25">
      <c r="A7535" s="141">
        <v>39063.177683787799</v>
      </c>
      <c r="B7535" s="141">
        <v>-2.8123319956440298</v>
      </c>
      <c r="C7535" s="141">
        <v>-2.7131032715917902</v>
      </c>
      <c r="D7535" s="141">
        <v>-2.50199225723492</v>
      </c>
      <c r="E7535" s="141">
        <v>-2.95055587562093</v>
      </c>
    </row>
    <row r="7536" spans="1:5" x14ac:dyDescent="0.25">
      <c r="A7536" s="141">
        <v>39068.436429239802</v>
      </c>
      <c r="B7536" s="141">
        <v>-2.8122486871537302</v>
      </c>
      <c r="C7536" s="141">
        <v>-2.43695818869841</v>
      </c>
      <c r="D7536" s="141">
        <v>-2.5019925402050398</v>
      </c>
      <c r="E7536" s="141">
        <v>-2.9506117264435301</v>
      </c>
    </row>
    <row r="7537" spans="1:5" x14ac:dyDescent="0.25">
      <c r="A7537" s="141">
        <v>39073.132911509303</v>
      </c>
      <c r="B7537" s="141">
        <v>-2.8121742114777701</v>
      </c>
      <c r="C7537" s="141">
        <v>-2.6296547935588999</v>
      </c>
      <c r="D7537" s="141">
        <v>-2.5019927942681002</v>
      </c>
      <c r="E7537" s="141">
        <v>-2.9506615583785201</v>
      </c>
    </row>
    <row r="7538" spans="1:5" x14ac:dyDescent="0.25">
      <c r="A7538" s="141">
        <v>39076.530519665102</v>
      </c>
      <c r="B7538" s="141">
        <v>-2.81212028928464</v>
      </c>
      <c r="C7538" s="141">
        <v>-2.7878874676249499</v>
      </c>
      <c r="D7538" s="141">
        <v>-2.5019929788593802</v>
      </c>
      <c r="E7538" s="141">
        <v>-2.9506975808115601</v>
      </c>
    </row>
    <row r="7539" spans="1:5" x14ac:dyDescent="0.25">
      <c r="A7539" s="141">
        <v>39076.723417729998</v>
      </c>
      <c r="B7539" s="141">
        <v>-2.8121172267695398</v>
      </c>
      <c r="C7539" s="141">
        <v>-2.7393072556494098</v>
      </c>
      <c r="D7539" s="141">
        <v>-2.5019929893594499</v>
      </c>
      <c r="E7539" s="141">
        <v>-2.9506996252727302</v>
      </c>
    </row>
    <row r="7540" spans="1:5" x14ac:dyDescent="0.25">
      <c r="A7540" s="141">
        <v>39084.9117406039</v>
      </c>
      <c r="B7540" s="141">
        <v>-2.8119871172763502</v>
      </c>
      <c r="C7540" s="141">
        <v>-2.9606694459190299</v>
      </c>
      <c r="D7540" s="141">
        <v>-2.5019934370541099</v>
      </c>
      <c r="E7540" s="141">
        <v>-2.9507863411731701</v>
      </c>
    </row>
    <row r="7541" spans="1:5" x14ac:dyDescent="0.25">
      <c r="A7541" s="141">
        <v>39090.363255849297</v>
      </c>
      <c r="B7541" s="141">
        <v>-2.81190037687657</v>
      </c>
      <c r="C7541" s="141">
        <v>-1.9725436897330799</v>
      </c>
      <c r="D7541" s="141">
        <v>-2.5019937372566701</v>
      </c>
      <c r="E7541" s="141">
        <v>-2.9508439986693502</v>
      </c>
    </row>
    <row r="7542" spans="1:5" x14ac:dyDescent="0.25">
      <c r="A7542" s="141">
        <v>39102.075418582899</v>
      </c>
      <c r="B7542" s="141">
        <v>-2.8117137043332501</v>
      </c>
      <c r="C7542" s="141">
        <v>-3.22800237912733</v>
      </c>
      <c r="D7542" s="141">
        <v>-2.5019943880079301</v>
      </c>
      <c r="E7542" s="141">
        <v>-2.9509676686624999</v>
      </c>
    </row>
    <row r="7543" spans="1:5" x14ac:dyDescent="0.25">
      <c r="A7543" s="141">
        <v>39103.144038719904</v>
      </c>
      <c r="B7543" s="141">
        <v>-2.8116966507736501</v>
      </c>
      <c r="C7543" s="141">
        <v>-2.4696580704398601</v>
      </c>
      <c r="D7543" s="141">
        <v>-2.50199444777581</v>
      </c>
      <c r="E7543" s="141">
        <v>-2.9509789385789902</v>
      </c>
    </row>
    <row r="7544" spans="1:5" x14ac:dyDescent="0.25">
      <c r="A7544" s="141">
        <v>39106.678583056899</v>
      </c>
      <c r="B7544" s="141">
        <v>-2.8116402192151799</v>
      </c>
      <c r="C7544" s="141">
        <v>-2.8301012635351199</v>
      </c>
      <c r="D7544" s="141">
        <v>-2.5019946459310298</v>
      </c>
      <c r="E7544" s="141">
        <v>-2.9510161983295999</v>
      </c>
    </row>
    <row r="7545" spans="1:5" x14ac:dyDescent="0.25">
      <c r="A7545" s="141">
        <v>39108.058027174797</v>
      </c>
      <c r="B7545" s="141">
        <v>-2.8116181847413402</v>
      </c>
      <c r="C7545" s="141">
        <v>4.1931756625199501</v>
      </c>
      <c r="D7545" s="141">
        <v>-2.5019947234611299</v>
      </c>
      <c r="E7545" s="141">
        <v>-2.95103073305649</v>
      </c>
    </row>
    <row r="7546" spans="1:5" x14ac:dyDescent="0.25">
      <c r="A7546" s="141">
        <v>39110.147312122201</v>
      </c>
      <c r="B7546" s="141">
        <v>-2.8115848002881698</v>
      </c>
      <c r="C7546" s="141">
        <v>-3.1881393556945201</v>
      </c>
      <c r="D7546" s="141">
        <v>-2.5019948410955699</v>
      </c>
      <c r="E7546" s="141">
        <v>-2.9510527398422601</v>
      </c>
    </row>
    <row r="7547" spans="1:5" x14ac:dyDescent="0.25">
      <c r="A7547" s="141">
        <v>39113.107692781603</v>
      </c>
      <c r="B7547" s="141">
        <v>-2.8115374732455498</v>
      </c>
      <c r="C7547" s="141">
        <v>-2.8089151807916699</v>
      </c>
      <c r="D7547" s="141">
        <v>-2.50199500820605</v>
      </c>
      <c r="E7547" s="141">
        <v>-2.9510839069939099</v>
      </c>
    </row>
    <row r="7548" spans="1:5" x14ac:dyDescent="0.25">
      <c r="A7548" s="141">
        <v>39115.885104892703</v>
      </c>
      <c r="B7548" s="141">
        <v>-2.8114930463149101</v>
      </c>
      <c r="C7548" s="141">
        <v>-3.3161226250840201</v>
      </c>
      <c r="D7548" s="141">
        <v>-2.5019951654466199</v>
      </c>
      <c r="E7548" s="141">
        <v>-2.9511131318205499</v>
      </c>
    </row>
    <row r="7549" spans="1:5" x14ac:dyDescent="0.25">
      <c r="A7549" s="141">
        <v>39124.824335026802</v>
      </c>
      <c r="B7549" s="141">
        <v>-2.8113498923540701</v>
      </c>
      <c r="C7549" s="141">
        <v>-3.0044236640405502</v>
      </c>
      <c r="D7549" s="141">
        <v>-2.5019956745452498</v>
      </c>
      <c r="E7549" s="141">
        <v>-2.9512070881097299</v>
      </c>
    </row>
    <row r="7550" spans="1:5" x14ac:dyDescent="0.25">
      <c r="A7550" s="141">
        <v>39127.525341907</v>
      </c>
      <c r="B7550" s="141">
        <v>-2.8113065890029798</v>
      </c>
      <c r="C7550" s="141">
        <v>-0.12593891511396599</v>
      </c>
      <c r="D7550" s="141">
        <v>-2.5019958292745601</v>
      </c>
      <c r="E7550" s="141">
        <v>-2.95123544565039</v>
      </c>
    </row>
    <row r="7551" spans="1:5" x14ac:dyDescent="0.25">
      <c r="A7551" s="141">
        <v>39130.800760833401</v>
      </c>
      <c r="B7551" s="141">
        <v>-2.8112540460019102</v>
      </c>
      <c r="C7551" s="141">
        <v>-2.85757109265333</v>
      </c>
      <c r="D7551" s="141">
        <v>-2.5019960174723002</v>
      </c>
      <c r="E7551" s="141">
        <v>-2.9512698142476599</v>
      </c>
    </row>
    <row r="7552" spans="1:5" x14ac:dyDescent="0.25">
      <c r="A7552" s="141">
        <v>39131.836667604497</v>
      </c>
      <c r="B7552" s="141">
        <v>-2.8112374214335598</v>
      </c>
      <c r="C7552" s="141">
        <v>-2.0426963897827899</v>
      </c>
      <c r="D7552" s="141">
        <v>-2.5019960771214098</v>
      </c>
      <c r="E7552" s="141">
        <v>-2.95128067942351</v>
      </c>
    </row>
    <row r="7553" spans="1:5" x14ac:dyDescent="0.25">
      <c r="A7553" s="141">
        <v>39135.754150792898</v>
      </c>
      <c r="B7553" s="141">
        <v>-2.8111745222106999</v>
      </c>
      <c r="C7553" s="141">
        <v>-3.3757661367554199</v>
      </c>
      <c r="D7553" s="141">
        <v>-2.5019963032538701</v>
      </c>
      <c r="E7553" s="141">
        <v>-2.9513217487641001</v>
      </c>
    </row>
    <row r="7554" spans="1:5" x14ac:dyDescent="0.25">
      <c r="A7554" s="141">
        <v>39139.208106871498</v>
      </c>
      <c r="B7554" s="141">
        <v>-2.81111902583589</v>
      </c>
      <c r="C7554" s="141">
        <v>-3.0070964776618201</v>
      </c>
      <c r="D7554" s="141">
        <v>-2.5019965033614402</v>
      </c>
      <c r="E7554" s="141">
        <v>-2.9513579331782802</v>
      </c>
    </row>
    <row r="7555" spans="1:5" x14ac:dyDescent="0.25">
      <c r="A7555" s="141">
        <v>39139.565719966398</v>
      </c>
      <c r="B7555" s="141">
        <v>-2.8111132777785302</v>
      </c>
      <c r="C7555" s="141">
        <v>-3.1350088909391198</v>
      </c>
      <c r="D7555" s="141">
        <v>-2.5019965241191899</v>
      </c>
      <c r="E7555" s="141">
        <v>-2.9513616782486598</v>
      </c>
    </row>
    <row r="7556" spans="1:5" x14ac:dyDescent="0.25">
      <c r="A7556" s="141">
        <v>39145.450281975602</v>
      </c>
      <c r="B7556" s="141">
        <v>-2.8110186359323701</v>
      </c>
      <c r="C7556" s="141">
        <v>-2.81975609973443</v>
      </c>
      <c r="D7556" s="141">
        <v>-2.5019968667455998</v>
      </c>
      <c r="E7556" s="141">
        <v>-2.9514232670431602</v>
      </c>
    </row>
    <row r="7557" spans="1:5" x14ac:dyDescent="0.25">
      <c r="A7557" s="141">
        <v>39158.980774882497</v>
      </c>
      <c r="B7557" s="141">
        <v>-2.8108006178048202</v>
      </c>
      <c r="C7557" s="141">
        <v>-3.1132097105591798</v>
      </c>
      <c r="D7557" s="141">
        <v>-2.5019976620984501</v>
      </c>
      <c r="E7557" s="141">
        <v>-2.9515646169337599</v>
      </c>
    </row>
    <row r="7558" spans="1:5" x14ac:dyDescent="0.25">
      <c r="A7558" s="141">
        <v>39159.250314557597</v>
      </c>
      <c r="B7558" s="141">
        <v>-2.8107962689488901</v>
      </c>
      <c r="C7558" s="141">
        <v>-3.01994291725181</v>
      </c>
      <c r="D7558" s="141">
        <v>-2.5019976780494</v>
      </c>
      <c r="E7558" s="141">
        <v>-2.95156742903916</v>
      </c>
    </row>
    <row r="7559" spans="1:5" x14ac:dyDescent="0.25">
      <c r="A7559" s="141">
        <v>39159.577966078403</v>
      </c>
      <c r="B7559" s="141">
        <v>-2.8107909821930201</v>
      </c>
      <c r="C7559" s="141">
        <v>-2.7934279212499402</v>
      </c>
      <c r="D7559" s="141">
        <v>-2.5019976974449301</v>
      </c>
      <c r="E7559" s="141">
        <v>-2.9515708472298599</v>
      </c>
    </row>
    <row r="7560" spans="1:5" x14ac:dyDescent="0.25">
      <c r="A7560" s="141">
        <v>39161.161582606197</v>
      </c>
      <c r="B7560" s="141">
        <v>-2.8107654254050498</v>
      </c>
      <c r="C7560" s="141">
        <v>-2.8159306508514499</v>
      </c>
      <c r="D7560" s="141">
        <v>-2.5019977912749898</v>
      </c>
      <c r="E7560" s="141">
        <v>-2.9515873651278701</v>
      </c>
    </row>
    <row r="7561" spans="1:5" x14ac:dyDescent="0.25">
      <c r="A7561" s="141">
        <v>39164.434541046103</v>
      </c>
      <c r="B7561" s="141">
        <v>-2.8107125811568698</v>
      </c>
      <c r="C7561" s="141">
        <v>-3.3809795399915901</v>
      </c>
      <c r="D7561" s="141">
        <v>-2.5019979856556098</v>
      </c>
      <c r="E7561" s="141">
        <v>-2.9516214878459199</v>
      </c>
    </row>
    <row r="7562" spans="1:5" x14ac:dyDescent="0.25">
      <c r="A7562" s="141">
        <v>39164.923071274701</v>
      </c>
      <c r="B7562" s="141">
        <v>-2.81070469066325</v>
      </c>
      <c r="C7562" s="141">
        <v>-2.3142098208677599</v>
      </c>
      <c r="D7562" s="141">
        <v>-2.5019980147220999</v>
      </c>
      <c r="E7562" s="141">
        <v>-2.9516265792596301</v>
      </c>
    </row>
    <row r="7563" spans="1:5" x14ac:dyDescent="0.25">
      <c r="A7563" s="141">
        <v>39189.703811083396</v>
      </c>
      <c r="B7563" s="141">
        <v>-2.8103034856317599</v>
      </c>
      <c r="C7563" s="141">
        <v>-2.35288074470389</v>
      </c>
      <c r="D7563" s="141">
        <v>-2.5019995070860799</v>
      </c>
      <c r="E7563" s="141">
        <v>-2.9518842186266099</v>
      </c>
    </row>
    <row r="7564" spans="1:5" x14ac:dyDescent="0.25">
      <c r="A7564" s="141">
        <v>39193.608025288602</v>
      </c>
      <c r="B7564" s="141">
        <v>-2.81024010476255</v>
      </c>
      <c r="C7564" s="141">
        <v>-5.9484875395943702</v>
      </c>
      <c r="D7564" s="141">
        <v>-2.5019997454197598</v>
      </c>
      <c r="E7564" s="141">
        <v>-2.9519246985498602</v>
      </c>
    </row>
    <row r="7565" spans="1:5" x14ac:dyDescent="0.25">
      <c r="A7565" s="141">
        <v>39199.475501051696</v>
      </c>
      <c r="B7565" s="141">
        <v>-2.81014476528645</v>
      </c>
      <c r="C7565" s="141">
        <v>-2.9066970746162801</v>
      </c>
      <c r="D7565" s="141">
        <v>-2.50200010524429</v>
      </c>
      <c r="E7565" s="141">
        <v>-2.9519854772426499</v>
      </c>
    </row>
    <row r="7566" spans="1:5" x14ac:dyDescent="0.25">
      <c r="A7566" s="141">
        <v>39199.489161190897</v>
      </c>
      <c r="B7566" s="141">
        <v>-2.8101445432036201</v>
      </c>
      <c r="C7566" s="141">
        <v>-2.5676418095134799</v>
      </c>
      <c r="D7566" s="141">
        <v>-2.5020001060842998</v>
      </c>
      <c r="E7566" s="141">
        <v>-2.9519856186626399</v>
      </c>
    </row>
    <row r="7567" spans="1:5" x14ac:dyDescent="0.25">
      <c r="A7567" s="141">
        <v>39199.984546628897</v>
      </c>
      <c r="B7567" s="141">
        <v>-2.8101364889795901</v>
      </c>
      <c r="C7567" s="141">
        <v>-2.7796531065738801</v>
      </c>
      <c r="D7567" s="141">
        <v>-2.50200013655465</v>
      </c>
      <c r="E7567" s="141">
        <v>-2.9519907470135802</v>
      </c>
    </row>
    <row r="7568" spans="1:5" x14ac:dyDescent="0.25">
      <c r="A7568" s="141">
        <v>39204.763246836999</v>
      </c>
      <c r="B7568" s="141">
        <v>-2.8100587563063999</v>
      </c>
      <c r="C7568" s="141">
        <v>-2.3374584372251301</v>
      </c>
      <c r="D7568" s="141">
        <v>-2.5020004312067101</v>
      </c>
      <c r="E7568" s="141">
        <v>-2.9520401923267898</v>
      </c>
    </row>
    <row r="7569" spans="1:5" x14ac:dyDescent="0.25">
      <c r="A7569" s="141">
        <v>39214.468537241097</v>
      </c>
      <c r="B7569" s="141">
        <v>-2.8099006727915898</v>
      </c>
      <c r="C7569" s="141">
        <v>-2.8014795884337098</v>
      </c>
      <c r="D7569" s="141">
        <v>-2.5020010336557399</v>
      </c>
      <c r="E7569" s="141">
        <v>-2.95214047409076</v>
      </c>
    </row>
    <row r="7570" spans="1:5" x14ac:dyDescent="0.25">
      <c r="A7570" s="141">
        <v>39217.425981433698</v>
      </c>
      <c r="B7570" s="141">
        <v>-2.8098524443117001</v>
      </c>
      <c r="C7570" s="141">
        <v>-2.8764779484275702</v>
      </c>
      <c r="D7570" s="141">
        <v>-2.5020012183092701</v>
      </c>
      <c r="E7570" s="141">
        <v>-2.9521709954303201</v>
      </c>
    </row>
    <row r="7571" spans="1:5" x14ac:dyDescent="0.25">
      <c r="A7571" s="141">
        <v>39223.273141553203</v>
      </c>
      <c r="B7571" s="141">
        <v>-2.8097570143630199</v>
      </c>
      <c r="C7571" s="141">
        <v>-2.8225349494632401</v>
      </c>
      <c r="D7571" s="141">
        <v>-2.5020015848612398</v>
      </c>
      <c r="E7571" s="141">
        <v>-2.9522312883079</v>
      </c>
    </row>
    <row r="7572" spans="1:5" x14ac:dyDescent="0.25">
      <c r="A7572" s="141">
        <v>39231.155421570402</v>
      </c>
      <c r="B7572" s="141">
        <v>-2.80962820727679</v>
      </c>
      <c r="C7572" s="141">
        <v>-2.9416488466490001</v>
      </c>
      <c r="D7572" s="141">
        <v>-2.5020020820894899</v>
      </c>
      <c r="E7572" s="141">
        <v>-2.9523124595277999</v>
      </c>
    </row>
    <row r="7573" spans="1:5" x14ac:dyDescent="0.25">
      <c r="A7573" s="141">
        <v>39233.522588204403</v>
      </c>
      <c r="B7573" s="141">
        <v>-2.8095894882299399</v>
      </c>
      <c r="C7573" s="141">
        <v>-2.96209425761894</v>
      </c>
      <c r="D7573" s="141">
        <v>-2.5020022321086999</v>
      </c>
      <c r="E7573" s="141">
        <v>-2.9523368125471698</v>
      </c>
    </row>
    <row r="7574" spans="1:5" x14ac:dyDescent="0.25">
      <c r="A7574" s="141">
        <v>39246.394616141202</v>
      </c>
      <c r="B7574" s="141">
        <v>-2.80937865125482</v>
      </c>
      <c r="C7574" s="141"/>
      <c r="D7574" s="141">
        <v>-2.5020030534834898</v>
      </c>
      <c r="E7574" s="141">
        <v>-2.95246904476413</v>
      </c>
    </row>
    <row r="7575" spans="1:5" x14ac:dyDescent="0.25">
      <c r="A7575" s="141">
        <v>39252.049165523698</v>
      </c>
      <c r="B7575" s="141">
        <v>-2.8092858766907098</v>
      </c>
      <c r="C7575" s="141">
        <v>-2.7780616790253201</v>
      </c>
      <c r="D7575" s="141">
        <v>-2.5020034172999499</v>
      </c>
      <c r="E7575" s="141">
        <v>-2.9525270300225399</v>
      </c>
    </row>
    <row r="7576" spans="1:5" x14ac:dyDescent="0.25">
      <c r="A7576" s="141">
        <v>39255.523348865099</v>
      </c>
      <c r="B7576" s="141">
        <v>-2.8092288284302902</v>
      </c>
      <c r="C7576" s="141">
        <v>-3.0618447681829801</v>
      </c>
      <c r="D7576" s="141">
        <v>-2.5020036417369802</v>
      </c>
      <c r="E7576" s="141">
        <v>-2.9525626253130701</v>
      </c>
    </row>
    <row r="7577" spans="1:5" x14ac:dyDescent="0.25">
      <c r="A7577" s="141">
        <v>39264.338301495904</v>
      </c>
      <c r="B7577" s="141">
        <v>-2.8090839208872702</v>
      </c>
      <c r="C7577" s="141">
        <v>-2.95732339802244</v>
      </c>
      <c r="D7577" s="141">
        <v>-2.5020042142900798</v>
      </c>
      <c r="E7577" s="141">
        <v>-2.9526528340320501</v>
      </c>
    </row>
    <row r="7578" spans="1:5" x14ac:dyDescent="0.25">
      <c r="A7578" s="141">
        <v>39265.951095875302</v>
      </c>
      <c r="B7578" s="141">
        <v>-2.8090573835544599</v>
      </c>
      <c r="C7578" s="141">
        <v>-1.6384783940662799</v>
      </c>
      <c r="D7578" s="141">
        <v>-2.5020043195254802</v>
      </c>
      <c r="E7578" s="141">
        <v>-2.9526693222442999</v>
      </c>
    </row>
    <row r="7579" spans="1:5" x14ac:dyDescent="0.25">
      <c r="A7579" s="141">
        <v>39274.445463692202</v>
      </c>
      <c r="B7579" s="141">
        <v>-2.8089174883863501</v>
      </c>
      <c r="C7579" s="141">
        <v>-2.3982473015643899</v>
      </c>
      <c r="D7579" s="141">
        <v>-2.5020048762375602</v>
      </c>
      <c r="E7579" s="141">
        <v>-2.95275607934812</v>
      </c>
    </row>
    <row r="7580" spans="1:5" x14ac:dyDescent="0.25">
      <c r="A7580" s="141">
        <v>39286.958289681497</v>
      </c>
      <c r="B7580" s="141">
        <v>-2.80871102593481</v>
      </c>
      <c r="C7580" s="141">
        <v>-2.9762917687860302</v>
      </c>
      <c r="D7580" s="141">
        <v>-2.5020057038186199</v>
      </c>
      <c r="E7580" s="141">
        <v>-2.9528836218835099</v>
      </c>
    </row>
    <row r="7581" spans="1:5" x14ac:dyDescent="0.25">
      <c r="A7581" s="141">
        <v>39288.459052336402</v>
      </c>
      <c r="B7581" s="141">
        <v>-2.80868623241237</v>
      </c>
      <c r="C7581" s="141">
        <v>-2.9589526819230998</v>
      </c>
      <c r="D7581" s="141">
        <v>-2.5020058036771098</v>
      </c>
      <c r="E7581" s="141">
        <v>-2.9528988985346998</v>
      </c>
    </row>
    <row r="7582" spans="1:5" x14ac:dyDescent="0.25">
      <c r="A7582" s="141">
        <v>39291.642631180497</v>
      </c>
      <c r="B7582" s="141">
        <v>-2.8086336159131999</v>
      </c>
      <c r="C7582" s="141">
        <v>-2.7832947755672799</v>
      </c>
      <c r="D7582" s="141">
        <v>-2.5020060159330901</v>
      </c>
      <c r="E7582" s="141">
        <v>-2.9529312904576002</v>
      </c>
    </row>
    <row r="7583" spans="1:5" x14ac:dyDescent="0.25">
      <c r="A7583" s="141">
        <v>39295.964097902703</v>
      </c>
      <c r="B7583" s="141">
        <v>-2.8085621456158001</v>
      </c>
      <c r="C7583" s="141">
        <v>-2.7088324541932201</v>
      </c>
      <c r="D7583" s="141">
        <v>-2.5020063049795498</v>
      </c>
      <c r="E7583" s="141">
        <v>-2.95297522840908</v>
      </c>
    </row>
    <row r="7584" spans="1:5" x14ac:dyDescent="0.25">
      <c r="A7584" s="141">
        <v>39302.145962095499</v>
      </c>
      <c r="B7584" s="141">
        <v>-2.8084598125517402</v>
      </c>
      <c r="C7584" s="141">
        <v>-2.9131624063373298</v>
      </c>
      <c r="D7584" s="141">
        <v>-2.5020067203125</v>
      </c>
      <c r="E7584" s="141">
        <v>-2.95303801844448</v>
      </c>
    </row>
    <row r="7585" spans="1:5" x14ac:dyDescent="0.25">
      <c r="A7585" s="141">
        <v>39302.555124919701</v>
      </c>
      <c r="B7585" s="141">
        <v>-2.8084530354430499</v>
      </c>
      <c r="C7585" s="141">
        <v>-2.5636353951879198</v>
      </c>
      <c r="D7585" s="141">
        <v>-2.50200674787928</v>
      </c>
      <c r="E7585" s="141">
        <v>-2.9530421717409001</v>
      </c>
    </row>
    <row r="7586" spans="1:5" x14ac:dyDescent="0.25">
      <c r="A7586" s="141">
        <v>39305.333354292998</v>
      </c>
      <c r="B7586" s="141">
        <v>-2.8084070057660702</v>
      </c>
      <c r="C7586" s="141">
        <v>-2.6821331776055399</v>
      </c>
      <c r="D7586" s="141">
        <v>-2.5020069353111301</v>
      </c>
      <c r="E7586" s="141">
        <v>-2.9530703641453502</v>
      </c>
    </row>
    <row r="7587" spans="1:5" x14ac:dyDescent="0.25">
      <c r="A7587" s="141">
        <v>39308.656435992998</v>
      </c>
      <c r="B7587" s="141">
        <v>-2.8083519195157902</v>
      </c>
      <c r="C7587" s="141">
        <v>-2.8127041783496098</v>
      </c>
      <c r="D7587" s="141">
        <v>-2.5020071600790899</v>
      </c>
      <c r="E7587" s="141">
        <v>-2.9531040657767398</v>
      </c>
    </row>
    <row r="7588" spans="1:5" x14ac:dyDescent="0.25">
      <c r="A7588" s="141">
        <v>39309.108320989799</v>
      </c>
      <c r="B7588" s="141">
        <v>-2.8083444262059398</v>
      </c>
      <c r="C7588" s="141">
        <v>-2.7358532507697899</v>
      </c>
      <c r="D7588" s="141">
        <v>-2.5020071906924999</v>
      </c>
      <c r="E7588" s="141">
        <v>-2.9531086469908399</v>
      </c>
    </row>
    <row r="7589" spans="1:5" x14ac:dyDescent="0.25">
      <c r="A7589" s="141">
        <v>39313.250312380696</v>
      </c>
      <c r="B7589" s="141">
        <v>-2.8082757147054802</v>
      </c>
      <c r="C7589" s="141">
        <v>-2.8932879224802499</v>
      </c>
      <c r="D7589" s="141">
        <v>-2.5020074718381</v>
      </c>
      <c r="E7589" s="141">
        <v>-2.9531506200399198</v>
      </c>
    </row>
    <row r="7590" spans="1:5" x14ac:dyDescent="0.25">
      <c r="A7590" s="141">
        <v>39314.351426966503</v>
      </c>
      <c r="B7590" s="141">
        <v>-2.8082574399470199</v>
      </c>
      <c r="C7590" s="141">
        <v>-2.1856191462935901</v>
      </c>
      <c r="D7590" s="141">
        <v>-2.50200754674287</v>
      </c>
      <c r="E7590" s="141">
        <v>-2.95316177262207</v>
      </c>
    </row>
    <row r="7591" spans="1:5" x14ac:dyDescent="0.25">
      <c r="A7591" s="141">
        <v>39317.440779913602</v>
      </c>
      <c r="B7591" s="141">
        <v>-2.8082061484504002</v>
      </c>
      <c r="C7591" s="141">
        <v>-2.3287878586390298</v>
      </c>
      <c r="D7591" s="141">
        <v>-2.5020077572690198</v>
      </c>
      <c r="E7591" s="141">
        <v>-2.9531930503995101</v>
      </c>
    </row>
    <row r="7592" spans="1:5" x14ac:dyDescent="0.25">
      <c r="A7592" s="141">
        <v>39318.500690685098</v>
      </c>
      <c r="B7592" s="141">
        <v>-2.8081885447433201</v>
      </c>
      <c r="C7592" s="141">
        <v>-2.8091056312914402</v>
      </c>
      <c r="D7592" s="141">
        <v>-2.5020078296226802</v>
      </c>
      <c r="E7592" s="141">
        <v>-2.9532037770666499</v>
      </c>
    </row>
    <row r="7593" spans="1:5" x14ac:dyDescent="0.25">
      <c r="A7593" s="141">
        <v>39319.706303951498</v>
      </c>
      <c r="B7593" s="141">
        <v>-2.8081685171633901</v>
      </c>
      <c r="C7593" s="141">
        <v>-2.3003937055749102</v>
      </c>
      <c r="D7593" s="141">
        <v>-2.5020079120003702</v>
      </c>
      <c r="E7593" s="141">
        <v>-2.95321597564261</v>
      </c>
    </row>
    <row r="7594" spans="1:5" x14ac:dyDescent="0.25">
      <c r="A7594" s="141">
        <v>39343.720247463803</v>
      </c>
      <c r="B7594" s="141">
        <v>-2.8077687265464202</v>
      </c>
      <c r="C7594" s="141">
        <v>-2.6936965736787202</v>
      </c>
      <c r="D7594" s="141">
        <v>-2.50200957008059</v>
      </c>
      <c r="E7594" s="141">
        <v>-2.9534583653365898</v>
      </c>
    </row>
    <row r="7595" spans="1:5" x14ac:dyDescent="0.25">
      <c r="A7595" s="141">
        <v>39347.182936040503</v>
      </c>
      <c r="B7595" s="141">
        <v>-2.8077109422654098</v>
      </c>
      <c r="C7595" s="141">
        <v>-3.2805799154785298</v>
      </c>
      <c r="D7595" s="141">
        <v>-2.5020098118751899</v>
      </c>
      <c r="E7595" s="141">
        <v>-2.9534932246338998</v>
      </c>
    </row>
    <row r="7596" spans="1:5" x14ac:dyDescent="0.25">
      <c r="A7596" s="141">
        <v>39350.741144566899</v>
      </c>
      <c r="B7596" s="141">
        <v>-2.8076515282868901</v>
      </c>
      <c r="C7596" s="141">
        <v>-2.5951616691420498</v>
      </c>
      <c r="D7596" s="141">
        <v>-2.5020100610504801</v>
      </c>
      <c r="E7596" s="141">
        <v>-2.9535290214115899</v>
      </c>
    </row>
    <row r="7597" spans="1:5" x14ac:dyDescent="0.25">
      <c r="A7597" s="141">
        <v>39351.474555651701</v>
      </c>
      <c r="B7597" s="141">
        <v>-2.8076392775002601</v>
      </c>
      <c r="C7597" s="141">
        <v>-3.4127107466456099</v>
      </c>
      <c r="D7597" s="141">
        <v>-2.50201011249953</v>
      </c>
      <c r="E7597" s="141">
        <v>-2.9535363967355499</v>
      </c>
    </row>
    <row r="7598" spans="1:5" x14ac:dyDescent="0.25">
      <c r="A7598" s="141">
        <v>39351.533498894198</v>
      </c>
      <c r="B7598" s="141">
        <v>-2.8076382928547399</v>
      </c>
      <c r="C7598" s="141">
        <v>-3.1454784152862101</v>
      </c>
      <c r="D7598" s="141">
        <v>-2.5020101166357498</v>
      </c>
      <c r="E7598" s="141">
        <v>-2.95353698943513</v>
      </c>
    </row>
    <row r="7599" spans="1:5" x14ac:dyDescent="0.25">
      <c r="A7599" s="141">
        <v>39355.931495958299</v>
      </c>
      <c r="B7599" s="141">
        <v>-2.8075647964771302</v>
      </c>
      <c r="C7599" s="141">
        <v>-4.0920754793048602</v>
      </c>
      <c r="D7599" s="141">
        <v>-2.5020104258133999</v>
      </c>
      <c r="E7599" s="141">
        <v>-2.9535811942673802</v>
      </c>
    </row>
    <row r="7600" spans="1:5" x14ac:dyDescent="0.25">
      <c r="A7600" s="141">
        <v>39361.695470536302</v>
      </c>
      <c r="B7600" s="141">
        <v>-2.8074683894365098</v>
      </c>
      <c r="C7600" s="141">
        <v>-2.8528951572949501</v>
      </c>
      <c r="D7600" s="141">
        <v>-2.50201083268428</v>
      </c>
      <c r="E7600" s="141">
        <v>-2.9536390722274901</v>
      </c>
    </row>
    <row r="7601" spans="1:5" x14ac:dyDescent="0.25">
      <c r="A7601" s="141">
        <v>39364.273910787197</v>
      </c>
      <c r="B7601" s="141">
        <v>-2.8074252324207301</v>
      </c>
      <c r="C7601" s="141">
        <v>-0.36543447349596198</v>
      </c>
      <c r="D7601" s="141">
        <v>-2.5020110153042601</v>
      </c>
      <c r="E7601" s="141">
        <v>-2.9536649424630701</v>
      </c>
    </row>
    <row r="7602" spans="1:5" x14ac:dyDescent="0.25">
      <c r="A7602" s="141">
        <v>39365.518448317998</v>
      </c>
      <c r="B7602" s="141">
        <v>-2.8074043950436698</v>
      </c>
      <c r="C7602" s="141">
        <v>-2.7699378985300802</v>
      </c>
      <c r="D7602" s="141">
        <v>-2.50201110358481</v>
      </c>
      <c r="E7602" s="141">
        <v>-2.9536774246850102</v>
      </c>
    </row>
    <row r="7603" spans="1:5" x14ac:dyDescent="0.25">
      <c r="A7603" s="141">
        <v>39374.247191792201</v>
      </c>
      <c r="B7603" s="141">
        <v>-2.8072581257947098</v>
      </c>
      <c r="C7603" s="141">
        <v>-2.2444755975972699</v>
      </c>
      <c r="D7603" s="141">
        <v>-2.5020117252270899</v>
      </c>
      <c r="E7603" s="141">
        <v>-2.9537648867641</v>
      </c>
    </row>
    <row r="7604" spans="1:5" x14ac:dyDescent="0.25">
      <c r="A7604" s="141">
        <v>39374.617162209499</v>
      </c>
      <c r="B7604" s="141">
        <v>-2.8072519213676399</v>
      </c>
      <c r="C7604" s="141">
        <v>-2.8313517331267701</v>
      </c>
      <c r="D7604" s="141">
        <v>-2.5020117516712399</v>
      </c>
      <c r="E7604" s="141">
        <v>-2.95376859063273</v>
      </c>
    </row>
    <row r="7605" spans="1:5" x14ac:dyDescent="0.25">
      <c r="A7605" s="141">
        <v>39377.167216277303</v>
      </c>
      <c r="B7605" s="141">
        <v>-2.8072091462870401</v>
      </c>
      <c r="C7605" s="141">
        <v>-1.6877704861377001</v>
      </c>
      <c r="D7605" s="141">
        <v>-2.50201193415137</v>
      </c>
      <c r="E7605" s="141">
        <v>-2.9537941127198399</v>
      </c>
    </row>
    <row r="7606" spans="1:5" x14ac:dyDescent="0.25">
      <c r="A7606" s="141">
        <v>39382.5021927669</v>
      </c>
      <c r="B7606" s="141">
        <v>-2.8071195970699798</v>
      </c>
      <c r="C7606" s="141">
        <v>-3.0740848752100698</v>
      </c>
      <c r="D7606" s="141">
        <v>-2.5020123171135298</v>
      </c>
      <c r="E7606" s="141">
        <v>-2.95384746714628</v>
      </c>
    </row>
    <row r="7607" spans="1:5" x14ac:dyDescent="0.25">
      <c r="A7607" s="141">
        <v>39383.854574248602</v>
      </c>
      <c r="B7607" s="141">
        <v>-2.8070968841929198</v>
      </c>
      <c r="C7607" s="141">
        <v>-3.2187858537235901E-2</v>
      </c>
      <c r="D7607" s="141">
        <v>-2.5020124144487599</v>
      </c>
      <c r="E7607" s="141">
        <v>-2.95386098345843</v>
      </c>
    </row>
    <row r="7608" spans="1:5" x14ac:dyDescent="0.25">
      <c r="A7608" s="141">
        <v>39387.770008712199</v>
      </c>
      <c r="B7608" s="141">
        <v>-2.8070310965321301</v>
      </c>
      <c r="C7608" s="141">
        <v>-2.6387729644992599</v>
      </c>
      <c r="D7608" s="141">
        <v>-2.5020126968408198</v>
      </c>
      <c r="E7608" s="141">
        <v>-2.9539000962875201</v>
      </c>
    </row>
    <row r="7609" spans="1:5" x14ac:dyDescent="0.25">
      <c r="A7609" s="141">
        <v>39391.812537995298</v>
      </c>
      <c r="B7609" s="141">
        <v>-2.8069631282186598</v>
      </c>
      <c r="C7609" s="141">
        <v>-2.6582644199539698</v>
      </c>
      <c r="D7609" s="141">
        <v>-2.5020129893126399</v>
      </c>
      <c r="E7609" s="141">
        <v>-2.9539404478614002</v>
      </c>
    </row>
    <row r="7610" spans="1:5" x14ac:dyDescent="0.25">
      <c r="A7610" s="141">
        <v>39396.232642113602</v>
      </c>
      <c r="B7610" s="141">
        <v>-2.8068887591698699</v>
      </c>
      <c r="C7610" s="141">
        <v>-2.7628217239995601</v>
      </c>
      <c r="D7610" s="141">
        <v>-2.5020133101633002</v>
      </c>
      <c r="E7610" s="141">
        <v>-2.9539845324466798</v>
      </c>
    </row>
    <row r="7611" spans="1:5" x14ac:dyDescent="0.25">
      <c r="A7611" s="141">
        <v>39397.0982870523</v>
      </c>
      <c r="B7611" s="141">
        <v>-2.8068741881301098</v>
      </c>
      <c r="C7611" s="141">
        <v>-2.5073460186167602</v>
      </c>
      <c r="D7611" s="141">
        <v>-2.5020133731294001</v>
      </c>
      <c r="E7611" s="141">
        <v>-2.9539931617059301</v>
      </c>
    </row>
    <row r="7612" spans="1:5" x14ac:dyDescent="0.25">
      <c r="A7612" s="141">
        <v>39397.763303252701</v>
      </c>
      <c r="B7612" s="141">
        <v>-2.8068629927658502</v>
      </c>
      <c r="C7612" s="141">
        <v>-2.98320155512137</v>
      </c>
      <c r="D7612" s="141">
        <v>-2.50201342153087</v>
      </c>
      <c r="E7612" s="141">
        <v>-2.95399979000485</v>
      </c>
    </row>
    <row r="7613" spans="1:5" x14ac:dyDescent="0.25">
      <c r="A7613" s="141">
        <v>39398.322774756401</v>
      </c>
      <c r="B7613" s="141">
        <v>-2.80685357325916</v>
      </c>
      <c r="C7613" s="141">
        <v>-3.1778180290967</v>
      </c>
      <c r="D7613" s="141">
        <v>-2.5020134622699799</v>
      </c>
      <c r="E7613" s="141">
        <v>-2.9540053656707501</v>
      </c>
    </row>
    <row r="7614" spans="1:5" x14ac:dyDescent="0.25">
      <c r="A7614" s="141">
        <v>39399.207492057503</v>
      </c>
      <c r="B7614" s="141">
        <v>-2.8068386759854</v>
      </c>
      <c r="C7614" s="141">
        <v>-1.3488830900302999</v>
      </c>
      <c r="D7614" s="141">
        <v>-2.5020135267288102</v>
      </c>
      <c r="E7614" s="141">
        <v>-2.9540141814972798</v>
      </c>
    </row>
    <row r="7615" spans="1:5" x14ac:dyDescent="0.25">
      <c r="A7615" s="141">
        <v>39403.511539752202</v>
      </c>
      <c r="B7615" s="141">
        <v>-2.8067661712612102</v>
      </c>
      <c r="C7615" s="141">
        <v>-1.03002841709589</v>
      </c>
      <c r="D7615" s="141">
        <v>-2.5020138409472699</v>
      </c>
      <c r="E7615" s="141">
        <v>-2.95405704810375</v>
      </c>
    </row>
    <row r="7616" spans="1:5" x14ac:dyDescent="0.25">
      <c r="A7616" s="141">
        <v>39404.264852596003</v>
      </c>
      <c r="B7616" s="141">
        <v>-2.80675347585538</v>
      </c>
      <c r="C7616" s="141">
        <v>-2.3575466364633901</v>
      </c>
      <c r="D7616" s="141">
        <v>-2.5020138960512202</v>
      </c>
      <c r="E7616" s="141">
        <v>-2.9540645471557601</v>
      </c>
    </row>
    <row r="7617" spans="1:5" x14ac:dyDescent="0.25">
      <c r="A7617" s="141">
        <v>39408.789065445897</v>
      </c>
      <c r="B7617" s="141">
        <v>-2.8066771970616098</v>
      </c>
      <c r="C7617" s="141">
        <v>-2.4595393062830202</v>
      </c>
      <c r="D7617" s="141">
        <v>-2.5020142276693398</v>
      </c>
      <c r="E7617" s="141">
        <v>-2.95410956179906</v>
      </c>
    </row>
    <row r="7618" spans="1:5" x14ac:dyDescent="0.25">
      <c r="A7618" s="141">
        <v>39432.842936777299</v>
      </c>
      <c r="B7618" s="141">
        <v>-2.8062706913656599</v>
      </c>
      <c r="C7618" s="141">
        <v>-2.5585440308654501</v>
      </c>
      <c r="D7618" s="141">
        <v>-2.5020160102728002</v>
      </c>
      <c r="E7618" s="141">
        <v>-2.9543482348699901</v>
      </c>
    </row>
    <row r="7619" spans="1:5" x14ac:dyDescent="0.25">
      <c r="A7619" s="141">
        <v>39433.750447304003</v>
      </c>
      <c r="B7619" s="141">
        <v>-2.8062553232961598</v>
      </c>
      <c r="C7619" s="141">
        <v>-3.7295093557394399</v>
      </c>
      <c r="D7619" s="141">
        <v>-2.50201607816927</v>
      </c>
      <c r="E7619" s="141">
        <v>-2.9543572180017801</v>
      </c>
    </row>
    <row r="7620" spans="1:5" x14ac:dyDescent="0.25">
      <c r="A7620" s="141">
        <v>39435.262115201898</v>
      </c>
      <c r="B7620" s="141">
        <v>-2.8062297191980101</v>
      </c>
      <c r="C7620" s="141">
        <v>-2.0282298561635002</v>
      </c>
      <c r="D7620" s="141">
        <v>-2.5020161913700898</v>
      </c>
      <c r="E7620" s="141">
        <v>-2.9543721779983199</v>
      </c>
    </row>
    <row r="7621" spans="1:5" x14ac:dyDescent="0.25">
      <c r="A7621" s="141">
        <v>39447.229507559598</v>
      </c>
      <c r="B7621" s="141">
        <v>-2.8060267979923599</v>
      </c>
      <c r="C7621" s="141">
        <v>-3.0935423071500798</v>
      </c>
      <c r="D7621" s="141">
        <v>-2.5020170921132401</v>
      </c>
      <c r="E7621" s="141">
        <v>-2.9544904581701998</v>
      </c>
    </row>
    <row r="7622" spans="1:5" x14ac:dyDescent="0.25">
      <c r="A7622" s="141">
        <v>39447.8256245831</v>
      </c>
      <c r="B7622" s="141">
        <v>-2.8060166798536099</v>
      </c>
      <c r="C7622" s="141">
        <v>-6.0480888159894599</v>
      </c>
      <c r="D7622" s="141">
        <v>-2.5020171371929001</v>
      </c>
      <c r="E7622" s="141">
        <v>-2.9544963428014102</v>
      </c>
    </row>
    <row r="7623" spans="1:5" x14ac:dyDescent="0.25">
      <c r="A7623" s="141">
        <v>39452.3344486036</v>
      </c>
      <c r="B7623" s="141">
        <v>-2.8059401182363199</v>
      </c>
      <c r="C7623" s="141">
        <v>-2.8591197220713198</v>
      </c>
      <c r="D7623" s="141">
        <v>-2.5020174788115201</v>
      </c>
      <c r="E7623" s="141">
        <v>-2.95454083028554</v>
      </c>
    </row>
    <row r="7624" spans="1:5" x14ac:dyDescent="0.25">
      <c r="A7624" s="141">
        <v>39466.422407446997</v>
      </c>
      <c r="B7624" s="141">
        <v>-2.8057005415881999</v>
      </c>
      <c r="C7624" s="141">
        <v>-3.2707060118339299</v>
      </c>
      <c r="D7624" s="141">
        <v>-2.5020185536230302</v>
      </c>
      <c r="E7624" s="141">
        <v>-2.9546795844682099</v>
      </c>
    </row>
    <row r="7625" spans="1:5" x14ac:dyDescent="0.25">
      <c r="A7625" s="141">
        <v>39468.706353388501</v>
      </c>
      <c r="B7625" s="141">
        <v>-2.8056616504446601</v>
      </c>
      <c r="C7625" s="141">
        <v>-2.8806206666874501</v>
      </c>
      <c r="D7625" s="141">
        <v>-2.5020187289296798</v>
      </c>
      <c r="E7625" s="141">
        <v>-2.9547020439572602</v>
      </c>
    </row>
    <row r="7626" spans="1:5" x14ac:dyDescent="0.25">
      <c r="A7626" s="141">
        <v>39473.832967255898</v>
      </c>
      <c r="B7626" s="141">
        <v>-2.8055743026842999</v>
      </c>
      <c r="C7626" s="141">
        <v>-3.3536386366637201</v>
      </c>
      <c r="D7626" s="141">
        <v>-2.5020191235026101</v>
      </c>
      <c r="E7626" s="141">
        <v>-2.9547524212831302</v>
      </c>
    </row>
    <row r="7627" spans="1:5" x14ac:dyDescent="0.25">
      <c r="A7627" s="141">
        <v>39474.575216445803</v>
      </c>
      <c r="B7627" s="141">
        <v>-2.80556165026695</v>
      </c>
      <c r="C7627" s="141">
        <v>-2.9854440922114902</v>
      </c>
      <c r="D7627" s="141">
        <v>-2.5020191807534302</v>
      </c>
      <c r="E7627" s="141">
        <v>-2.9547597109728998</v>
      </c>
    </row>
    <row r="7628" spans="1:5" x14ac:dyDescent="0.25">
      <c r="A7628" s="141">
        <v>39483.326525126198</v>
      </c>
      <c r="B7628" s="141">
        <v>-2.8054123627035299</v>
      </c>
      <c r="C7628" s="141">
        <v>-2.6753548945309298</v>
      </c>
      <c r="D7628" s="141">
        <v>-2.50201985810383</v>
      </c>
      <c r="E7628" s="141">
        <v>-2.9548455798420599</v>
      </c>
    </row>
    <row r="7629" spans="1:5" x14ac:dyDescent="0.25">
      <c r="A7629" s="141">
        <v>39483.714582936998</v>
      </c>
      <c r="B7629" s="141">
        <v>-2.8054057380826798</v>
      </c>
      <c r="C7629" s="141">
        <v>-2.7573666623453499</v>
      </c>
      <c r="D7629" s="141">
        <v>-2.50201988823971</v>
      </c>
      <c r="E7629" s="141">
        <v>-2.9548493841640999</v>
      </c>
    </row>
    <row r="7630" spans="1:5" x14ac:dyDescent="0.25">
      <c r="A7630" s="141">
        <v>39486.093024716902</v>
      </c>
      <c r="B7630" s="141">
        <v>-2.8053651263088502</v>
      </c>
      <c r="C7630" s="141">
        <v>-3.82210210224215</v>
      </c>
      <c r="D7630" s="141">
        <v>-2.5020200731311601</v>
      </c>
      <c r="E7630" s="141">
        <v>-2.9548726949964101</v>
      </c>
    </row>
    <row r="7631" spans="1:5" x14ac:dyDescent="0.25">
      <c r="A7631" s="141">
        <v>39488.942789819303</v>
      </c>
      <c r="B7631" s="141">
        <v>-2.8053164466510698</v>
      </c>
      <c r="C7631" s="141">
        <v>-2.7421217312542701</v>
      </c>
      <c r="D7631" s="141">
        <v>-2.5020202950825601</v>
      </c>
      <c r="E7631" s="141">
        <v>-2.95490061116839</v>
      </c>
    </row>
    <row r="7632" spans="1:5" x14ac:dyDescent="0.25">
      <c r="A7632" s="141">
        <v>39490.450085901903</v>
      </c>
      <c r="B7632" s="141">
        <v>-2.80529069020074</v>
      </c>
      <c r="C7632" s="141">
        <v>-1.9946278261163699</v>
      </c>
      <c r="D7632" s="141">
        <v>-2.5020204126625001</v>
      </c>
      <c r="E7632" s="141">
        <v>-2.95491537038497</v>
      </c>
    </row>
    <row r="7633" spans="1:5" x14ac:dyDescent="0.25">
      <c r="A7633" s="141">
        <v>39491.003224364998</v>
      </c>
      <c r="B7633" s="141">
        <v>-2.8052812367212798</v>
      </c>
      <c r="C7633" s="141">
        <v>-2.7198477963822199</v>
      </c>
      <c r="D7633" s="141">
        <v>-2.5020204558434802</v>
      </c>
      <c r="E7633" s="141">
        <v>-2.95492078555995</v>
      </c>
    </row>
    <row r="7634" spans="1:5" x14ac:dyDescent="0.25">
      <c r="A7634" s="141">
        <v>39491.645500610699</v>
      </c>
      <c r="B7634" s="141">
        <v>-2.8052702587901601</v>
      </c>
      <c r="C7634" s="141">
        <v>-3.3386453207187898</v>
      </c>
      <c r="D7634" s="141">
        <v>-2.50202050600473</v>
      </c>
      <c r="E7634" s="141">
        <v>-2.9549270726624801</v>
      </c>
    </row>
    <row r="7635" spans="1:5" x14ac:dyDescent="0.25">
      <c r="A7635" s="141">
        <v>39492.460989295498</v>
      </c>
      <c r="B7635" s="141">
        <v>-2.8052563186758901</v>
      </c>
      <c r="C7635" s="141">
        <v>-2.8164996110547098</v>
      </c>
      <c r="D7635" s="141">
        <v>-2.5020205697272999</v>
      </c>
      <c r="E7635" s="141">
        <v>-2.9549350541843098</v>
      </c>
    </row>
    <row r="7636" spans="1:5" x14ac:dyDescent="0.25">
      <c r="A7636" s="141">
        <v>39492.647297122297</v>
      </c>
      <c r="B7636" s="141">
        <v>-2.8052531336448201</v>
      </c>
      <c r="C7636" s="141">
        <v>-3.1306470582450698</v>
      </c>
      <c r="D7636" s="141">
        <v>-2.5020205842907299</v>
      </c>
      <c r="E7636" s="141">
        <v>-2.9549368774795801</v>
      </c>
    </row>
    <row r="7637" spans="1:5" x14ac:dyDescent="0.25">
      <c r="A7637" s="141">
        <v>39494.001579716503</v>
      </c>
      <c r="B7637" s="141">
        <v>-2.80522997866488</v>
      </c>
      <c r="C7637" s="141">
        <v>-3.31639299801326</v>
      </c>
      <c r="D7637" s="141">
        <v>-2.50202069021211</v>
      </c>
      <c r="E7637" s="141">
        <v>-2.9549501291559901</v>
      </c>
    </row>
    <row r="7638" spans="1:5" x14ac:dyDescent="0.25">
      <c r="A7638" s="141">
        <v>39507.702498096703</v>
      </c>
      <c r="B7638" s="141">
        <v>-2.80499544956499</v>
      </c>
      <c r="C7638" s="141">
        <v>-3.01709970120754</v>
      </c>
      <c r="D7638" s="141">
        <v>-2.5020217676154202</v>
      </c>
      <c r="E7638" s="141">
        <v>-2.95508399881238</v>
      </c>
    </row>
    <row r="7639" spans="1:5" x14ac:dyDescent="0.25">
      <c r="A7639" s="141">
        <v>39534.685374469103</v>
      </c>
      <c r="B7639" s="141">
        <v>-2.80453210165589</v>
      </c>
      <c r="C7639" s="141">
        <v>-2.0333589198697699</v>
      </c>
      <c r="D7639" s="141">
        <v>-2.5020239204544699</v>
      </c>
      <c r="E7639" s="141">
        <v>-2.9553466143895202</v>
      </c>
    </row>
    <row r="7640" spans="1:5" x14ac:dyDescent="0.25">
      <c r="A7640" s="141">
        <v>39535.612873503102</v>
      </c>
      <c r="B7640" s="141">
        <v>-2.8045161404635701</v>
      </c>
      <c r="C7640" s="141">
        <v>-2.9349823497531</v>
      </c>
      <c r="D7640" s="141">
        <v>-2.50202399518535</v>
      </c>
      <c r="E7640" s="141">
        <v>-2.9553556172044502</v>
      </c>
    </row>
    <row r="7641" spans="1:5" x14ac:dyDescent="0.25">
      <c r="A7641" s="141">
        <v>39541.266630877901</v>
      </c>
      <c r="B7641" s="141">
        <v>-2.8044187968149301</v>
      </c>
      <c r="C7641" s="141">
        <v>-3.4090414601308701</v>
      </c>
      <c r="D7641" s="141">
        <v>-2.5020244517712298</v>
      </c>
      <c r="E7641" s="141">
        <v>-2.95541046091722</v>
      </c>
    </row>
    <row r="7642" spans="1:5" x14ac:dyDescent="0.25">
      <c r="A7642" s="141">
        <v>39542.900707718298</v>
      </c>
      <c r="B7642" s="141">
        <v>-2.8043906464156301</v>
      </c>
      <c r="C7642" s="141">
        <v>-3.0453891169046599</v>
      </c>
      <c r="D7642" s="141">
        <v>-2.5020245840715298</v>
      </c>
      <c r="E7642" s="141">
        <v>-2.9554263009976101</v>
      </c>
    </row>
    <row r="7643" spans="1:5" x14ac:dyDescent="0.25">
      <c r="A7643" s="141">
        <v>39546.455485764702</v>
      </c>
      <c r="B7643" s="141">
        <v>-2.8043293836988901</v>
      </c>
      <c r="C7643" s="141">
        <v>-3.27535191317945</v>
      </c>
      <c r="D7643" s="141">
        <v>-2.5020248723979299</v>
      </c>
      <c r="E7643" s="141">
        <v>-2.9554607423669701</v>
      </c>
    </row>
    <row r="7644" spans="1:5" x14ac:dyDescent="0.25">
      <c r="A7644" s="141">
        <v>39553.865584650797</v>
      </c>
      <c r="B7644" s="141">
        <v>-2.8042015722845202</v>
      </c>
      <c r="C7644" s="141">
        <v>-2.7917068648939898</v>
      </c>
      <c r="D7644" s="141">
        <v>-2.5020254757164699</v>
      </c>
      <c r="E7644" s="141">
        <v>-2.9555324612285001</v>
      </c>
    </row>
    <row r="7645" spans="1:5" x14ac:dyDescent="0.25">
      <c r="A7645" s="141">
        <v>39556.956282275503</v>
      </c>
      <c r="B7645" s="141">
        <v>-2.8041482206535302</v>
      </c>
      <c r="C7645" s="141"/>
      <c r="D7645" s="141">
        <v>-2.5020257282702398</v>
      </c>
      <c r="E7645" s="141">
        <v>-2.9555623443999299</v>
      </c>
    </row>
    <row r="7646" spans="1:5" x14ac:dyDescent="0.25">
      <c r="A7646" s="141">
        <v>39557.841888148003</v>
      </c>
      <c r="B7646" s="141">
        <v>-2.8041329287263799</v>
      </c>
      <c r="C7646" s="141">
        <v>-2.7372909299516701</v>
      </c>
      <c r="D7646" s="141">
        <v>-2.5020258007359399</v>
      </c>
      <c r="E7646" s="141">
        <v>-2.9555709038199098</v>
      </c>
    </row>
    <row r="7647" spans="1:5" x14ac:dyDescent="0.25">
      <c r="A7647" s="141">
        <v>39561.292492041197</v>
      </c>
      <c r="B7647" s="141">
        <v>-2.8040733269774698</v>
      </c>
      <c r="C7647" s="141">
        <v>-4.6243907506364597</v>
      </c>
      <c r="D7647" s="141">
        <v>-2.50202608350678</v>
      </c>
      <c r="E7647" s="141">
        <v>-2.9556042401349001</v>
      </c>
    </row>
    <row r="7648" spans="1:5" x14ac:dyDescent="0.25">
      <c r="A7648" s="141">
        <v>39561.483121177</v>
      </c>
      <c r="B7648" s="141">
        <v>-2.80407003336548</v>
      </c>
      <c r="C7648" s="141">
        <v>-2.9622796008055601</v>
      </c>
      <c r="D7648" s="141">
        <v>-2.5020260991480399</v>
      </c>
      <c r="E7648" s="141">
        <v>-2.9556060811588898</v>
      </c>
    </row>
    <row r="7649" spans="1:5" x14ac:dyDescent="0.25">
      <c r="A7649" s="141">
        <v>39568.473249211696</v>
      </c>
      <c r="B7649" s="141">
        <v>-2.8039491955117901</v>
      </c>
      <c r="C7649" s="141">
        <v>-2.9289566853329698</v>
      </c>
      <c r="D7649" s="141">
        <v>-2.5020266741060402</v>
      </c>
      <c r="E7649" s="141">
        <v>-2.9556735424981402</v>
      </c>
    </row>
    <row r="7650" spans="1:5" x14ac:dyDescent="0.25">
      <c r="A7650" s="141">
        <v>39577.708229113203</v>
      </c>
      <c r="B7650" s="141">
        <v>-2.8037893566451499</v>
      </c>
      <c r="C7650" s="141">
        <v>-2.56986102208724</v>
      </c>
      <c r="D7650" s="141">
        <v>-2.5020274379260798</v>
      </c>
      <c r="E7650" s="141">
        <v>-2.9557625295989198</v>
      </c>
    </row>
    <row r="7651" spans="1:5" x14ac:dyDescent="0.25">
      <c r="A7651" s="141">
        <v>39581.299636002303</v>
      </c>
      <c r="B7651" s="141">
        <v>-2.80372713704962</v>
      </c>
      <c r="C7651" s="141">
        <v>-3.05492268392342</v>
      </c>
      <c r="D7651" s="141">
        <v>-2.5020277362652199</v>
      </c>
      <c r="E7651" s="141">
        <v>-2.9557970932052702</v>
      </c>
    </row>
    <row r="7652" spans="1:5" x14ac:dyDescent="0.25">
      <c r="A7652" s="141">
        <v>39583.874998592903</v>
      </c>
      <c r="B7652" s="141">
        <v>-2.8036824994926501</v>
      </c>
      <c r="C7652" s="141">
        <v>-2.9924631493660598</v>
      </c>
      <c r="D7652" s="141">
        <v>-2.5020279506479501</v>
      </c>
      <c r="E7652" s="141">
        <v>-2.95582186370696</v>
      </c>
    </row>
    <row r="7653" spans="1:5" x14ac:dyDescent="0.25">
      <c r="A7653" s="141">
        <v>39587.371655086899</v>
      </c>
      <c r="B7653" s="141">
        <v>-2.8036218662180898</v>
      </c>
      <c r="C7653" s="141">
        <v>-3.4198416143457502</v>
      </c>
      <c r="D7653" s="141">
        <v>-2.5020282423196401</v>
      </c>
      <c r="E7653" s="141">
        <v>-2.9558554757826099</v>
      </c>
    </row>
    <row r="7654" spans="1:5" x14ac:dyDescent="0.25">
      <c r="A7654" s="141">
        <v>39588.245721222098</v>
      </c>
      <c r="B7654" s="141">
        <v>-2.8036067046807398</v>
      </c>
      <c r="C7654" s="141">
        <v>-2.7510864727278701</v>
      </c>
      <c r="D7654" s="141">
        <v>-2.5020283153367999</v>
      </c>
      <c r="E7654" s="141">
        <v>-2.9558638743220702</v>
      </c>
    </row>
    <row r="7655" spans="1:5" x14ac:dyDescent="0.25">
      <c r="A7655" s="141">
        <v>39593.087377335898</v>
      </c>
      <c r="B7655" s="141">
        <v>-2.8035226858164402</v>
      </c>
      <c r="C7655" s="141">
        <v>-3.2494352980835002</v>
      </c>
      <c r="D7655" s="141">
        <v>-2.50202872057387</v>
      </c>
      <c r="E7655" s="141">
        <v>-2.9559103701792599</v>
      </c>
    </row>
    <row r="7656" spans="1:5" x14ac:dyDescent="0.25">
      <c r="A7656" s="141">
        <v>39598.534647648201</v>
      </c>
      <c r="B7656" s="141">
        <v>-2.8034280856042799</v>
      </c>
      <c r="C7656" s="141">
        <v>-3.0514967697257802</v>
      </c>
      <c r="D7656" s="141">
        <v>-2.5020291780749999</v>
      </c>
      <c r="E7656" s="141">
        <v>-2.95596263009435</v>
      </c>
    </row>
    <row r="7657" spans="1:5" x14ac:dyDescent="0.25">
      <c r="A7657" s="141">
        <v>39604.364615156897</v>
      </c>
      <c r="B7657" s="141">
        <v>-2.8033267551055401</v>
      </c>
      <c r="C7657" s="141">
        <v>-2.7895816795283501</v>
      </c>
      <c r="D7657" s="141">
        <v>-2.50202966956526</v>
      </c>
      <c r="E7657" s="141">
        <v>-2.9560185007762501</v>
      </c>
    </row>
    <row r="7658" spans="1:5" x14ac:dyDescent="0.25">
      <c r="A7658" s="141">
        <v>39604.737230810497</v>
      </c>
      <c r="B7658" s="141">
        <v>-2.8033202757302398</v>
      </c>
      <c r="C7658" s="141">
        <v>-2.7273069469150801</v>
      </c>
      <c r="D7658" s="141">
        <v>-2.50202970104323</v>
      </c>
      <c r="E7658" s="141">
        <v>-2.9560220695525601</v>
      </c>
    </row>
    <row r="7659" spans="1:5" x14ac:dyDescent="0.25">
      <c r="A7659" s="141">
        <v>39609.307876986102</v>
      </c>
      <c r="B7659" s="141">
        <v>-2.8032407684106899</v>
      </c>
      <c r="C7659" s="141">
        <v>-2.2349496522523999</v>
      </c>
      <c r="D7659" s="141">
        <v>-2.5020300877986701</v>
      </c>
      <c r="E7659" s="141">
        <v>-2.95606582468085</v>
      </c>
    </row>
    <row r="7660" spans="1:5" x14ac:dyDescent="0.25">
      <c r="A7660" s="141">
        <v>39611.106632565003</v>
      </c>
      <c r="B7660" s="141">
        <v>-2.8032094640912</v>
      </c>
      <c r="C7660" s="141">
        <v>-3.2062513492917399</v>
      </c>
      <c r="D7660" s="141">
        <v>-2.5020302403261798</v>
      </c>
      <c r="E7660" s="141">
        <v>-2.9560830337317201</v>
      </c>
    </row>
    <row r="7661" spans="1:5" x14ac:dyDescent="0.25">
      <c r="A7661" s="141">
        <v>39612.466534496103</v>
      </c>
      <c r="B7661" s="141">
        <v>-2.80318579181484</v>
      </c>
      <c r="C7661" s="141">
        <v>-2.8268779470252601</v>
      </c>
      <c r="D7661" s="141">
        <v>-2.5020303557612298</v>
      </c>
      <c r="E7661" s="141">
        <v>-2.9560960402228398</v>
      </c>
    </row>
    <row r="7662" spans="1:5" x14ac:dyDescent="0.25">
      <c r="A7662" s="141">
        <v>39617.966199916402</v>
      </c>
      <c r="B7662" s="141">
        <v>-2.80309000931029</v>
      </c>
      <c r="C7662" s="141">
        <v>-3.0624155378904701</v>
      </c>
      <c r="D7662" s="141">
        <v>-2.5020308236587199</v>
      </c>
      <c r="E7662" s="141">
        <v>-2.9561486058355402</v>
      </c>
    </row>
    <row r="7663" spans="1:5" x14ac:dyDescent="0.25">
      <c r="A7663" s="141">
        <v>39620.837765577096</v>
      </c>
      <c r="B7663" s="141">
        <v>-2.8030399674392301</v>
      </c>
      <c r="C7663" s="141">
        <v>-2.57405980173835</v>
      </c>
      <c r="D7663" s="141">
        <v>-2.5020310686390701</v>
      </c>
      <c r="E7663" s="141">
        <v>-2.9561760300247202</v>
      </c>
    </row>
    <row r="7664" spans="1:5" x14ac:dyDescent="0.25">
      <c r="A7664" s="141">
        <v>39633.715682969399</v>
      </c>
      <c r="B7664" s="141">
        <v>-2.8028152914487001</v>
      </c>
      <c r="C7664" s="141">
        <v>-3.5765729647466902</v>
      </c>
      <c r="D7664" s="141">
        <v>-2.5020321729781299</v>
      </c>
      <c r="E7664" s="141">
        <v>-2.9562988309087301</v>
      </c>
    </row>
    <row r="7665" spans="1:5" x14ac:dyDescent="0.25">
      <c r="A7665" s="141">
        <v>39637.283478816003</v>
      </c>
      <c r="B7665" s="141">
        <v>-2.80275297150606</v>
      </c>
      <c r="C7665" s="141">
        <v>-2.9382981401279502</v>
      </c>
      <c r="D7665" s="141">
        <v>-2.5020324805787801</v>
      </c>
      <c r="E7665" s="141">
        <v>-2.95633279869651</v>
      </c>
    </row>
    <row r="7666" spans="1:5" x14ac:dyDescent="0.25">
      <c r="A7666" s="141">
        <v>39637.404069910801</v>
      </c>
      <c r="B7666" s="141">
        <v>-2.80275086453954</v>
      </c>
      <c r="C7666" s="141">
        <v>-2.7873976215163898</v>
      </c>
      <c r="D7666" s="141">
        <v>-2.5020324909881202</v>
      </c>
      <c r="E7666" s="141">
        <v>-2.9563339463956999</v>
      </c>
    </row>
    <row r="7667" spans="1:5" x14ac:dyDescent="0.25">
      <c r="A7667" s="141">
        <v>39642.189701629301</v>
      </c>
      <c r="B7667" s="141">
        <v>-2.80266722052788</v>
      </c>
      <c r="C7667" s="141">
        <v>-3.0008413300709198</v>
      </c>
      <c r="D7667" s="141">
        <v>-2.5020329047391301</v>
      </c>
      <c r="E7667" s="141">
        <v>-2.9563794710559801</v>
      </c>
    </row>
    <row r="7668" spans="1:5" x14ac:dyDescent="0.25">
      <c r="A7668" s="141">
        <v>39646.468205725003</v>
      </c>
      <c r="B7668" s="141">
        <v>-2.80259239152051</v>
      </c>
      <c r="C7668" s="141">
        <v>-2.47301432036826</v>
      </c>
      <c r="D7668" s="141">
        <v>-2.5020332757328698</v>
      </c>
      <c r="E7668" s="141">
        <v>-2.9564201359718201</v>
      </c>
    </row>
    <row r="7669" spans="1:5" x14ac:dyDescent="0.25">
      <c r="A7669" s="141">
        <v>39647.986450120698</v>
      </c>
      <c r="B7669" s="141">
        <v>-2.8025658271237401</v>
      </c>
      <c r="C7669" s="141">
        <v>-3.2866556887768801</v>
      </c>
      <c r="D7669" s="141">
        <v>-2.5020334076282298</v>
      </c>
      <c r="E7669" s="141">
        <v>-2.9564345580181199</v>
      </c>
    </row>
    <row r="7670" spans="1:5" x14ac:dyDescent="0.25">
      <c r="A7670" s="141">
        <v>39649.464541725501</v>
      </c>
      <c r="B7670" s="141">
        <v>-2.8025399597313099</v>
      </c>
      <c r="C7670" s="141">
        <v>-3.0672835059624601</v>
      </c>
      <c r="D7670" s="141">
        <v>-2.5020335361595198</v>
      </c>
      <c r="E7670" s="141">
        <v>-2.9564485945910399</v>
      </c>
    </row>
    <row r="7671" spans="1:5" x14ac:dyDescent="0.25">
      <c r="A7671" s="141">
        <v>39654.730417486397</v>
      </c>
      <c r="B7671" s="141">
        <v>-2.8024477597249899</v>
      </c>
      <c r="C7671" s="141">
        <v>-2.6330953424526098</v>
      </c>
      <c r="D7671" s="141">
        <v>-2.5020339950627899</v>
      </c>
      <c r="E7671" s="141">
        <v>-2.9564985690348</v>
      </c>
    </row>
    <row r="7672" spans="1:5" x14ac:dyDescent="0.25">
      <c r="A7672" s="141">
        <v>39654.885294895998</v>
      </c>
      <c r="B7672" s="141">
        <v>-2.8024450469349098</v>
      </c>
      <c r="C7672" s="141">
        <v>-2.8785929069286098</v>
      </c>
      <c r="D7672" s="141">
        <v>-2.5020340085833599</v>
      </c>
      <c r="E7672" s="141">
        <v>-2.9565000380910602</v>
      </c>
    </row>
    <row r="7673" spans="1:5" x14ac:dyDescent="0.25">
      <c r="A7673" s="141">
        <v>39656.1764849186</v>
      </c>
      <c r="B7673" s="141">
        <v>-2.8024224284781099</v>
      </c>
      <c r="C7673" s="141">
        <v>-2.41578543362297</v>
      </c>
      <c r="D7673" s="141">
        <v>-2.5020341213546802</v>
      </c>
      <c r="E7673" s="141">
        <v>-2.9565122836879598</v>
      </c>
    </row>
    <row r="7674" spans="1:5" x14ac:dyDescent="0.25">
      <c r="A7674" s="141">
        <v>39660.420884569598</v>
      </c>
      <c r="B7674" s="141">
        <v>-2.80234804782555</v>
      </c>
      <c r="C7674" s="141">
        <v>-2.5190772995044699</v>
      </c>
      <c r="D7674" s="141">
        <v>-2.5020344927148801</v>
      </c>
      <c r="E7674" s="141">
        <v>-2.9565525159331698</v>
      </c>
    </row>
    <row r="7675" spans="1:5" x14ac:dyDescent="0.25">
      <c r="A7675" s="141">
        <v>39662.7283683348</v>
      </c>
      <c r="B7675" s="141">
        <v>-2.8023075916977702</v>
      </c>
      <c r="C7675" s="141">
        <v>-2.9191417382350102</v>
      </c>
      <c r="D7675" s="141">
        <v>-2.5020346950297898</v>
      </c>
      <c r="E7675" s="141">
        <v>-2.9565743745295099</v>
      </c>
    </row>
    <row r="7676" spans="1:5" x14ac:dyDescent="0.25">
      <c r="A7676" s="141">
        <v>39663.3253973709</v>
      </c>
      <c r="B7676" s="141">
        <v>-2.8022971220877801</v>
      </c>
      <c r="C7676" s="141">
        <v>-2.4775047803266599</v>
      </c>
      <c r="D7676" s="141">
        <v>-2.5020347474245099</v>
      </c>
      <c r="E7676" s="141">
        <v>-2.95658002855067</v>
      </c>
    </row>
    <row r="7677" spans="1:5" x14ac:dyDescent="0.25">
      <c r="A7677" s="141">
        <v>39663.9452927241</v>
      </c>
      <c r="B7677" s="141">
        <v>-2.8022862505530202</v>
      </c>
      <c r="C7677" s="141">
        <v>-2.7552991158451201</v>
      </c>
      <c r="D7677" s="141">
        <v>-2.5020348018470902</v>
      </c>
      <c r="E7677" s="141">
        <v>-2.95658589843298</v>
      </c>
    </row>
    <row r="7678" spans="1:5" x14ac:dyDescent="0.25">
      <c r="A7678" s="141">
        <v>39668.5749785429</v>
      </c>
      <c r="B7678" s="141">
        <v>-2.8022050263864098</v>
      </c>
      <c r="C7678" s="141">
        <v>-3.01946353957665</v>
      </c>
      <c r="D7678" s="141">
        <v>-2.5020352089825999</v>
      </c>
      <c r="E7678" s="141">
        <v>-2.9566297154387402</v>
      </c>
    </row>
    <row r="7679" spans="1:5" x14ac:dyDescent="0.25">
      <c r="A7679" s="141">
        <v>39671.6783923162</v>
      </c>
      <c r="B7679" s="141">
        <v>-2.8021505497150199</v>
      </c>
      <c r="C7679" s="141">
        <v>-3.0050011994024999</v>
      </c>
      <c r="D7679" s="141">
        <v>-2.5020354825695099</v>
      </c>
      <c r="E7679" s="141">
        <v>-2.9566590653629401</v>
      </c>
    </row>
    <row r="7680" spans="1:5" x14ac:dyDescent="0.25">
      <c r="A7680" s="141">
        <v>39674.373594063902</v>
      </c>
      <c r="B7680" s="141">
        <v>-2.8021032193781199</v>
      </c>
      <c r="C7680" s="141">
        <v>-2.9214084290730602</v>
      </c>
      <c r="D7680" s="141">
        <v>-2.50203572060737</v>
      </c>
      <c r="E7680" s="141">
        <v>-2.9566845404525202</v>
      </c>
    </row>
    <row r="7681" spans="1:5" x14ac:dyDescent="0.25">
      <c r="A7681" s="141">
        <v>39677.344946365898</v>
      </c>
      <c r="B7681" s="141">
        <v>-2.8020510187719099</v>
      </c>
      <c r="C7681" s="141">
        <v>-3.36845772153581</v>
      </c>
      <c r="D7681" s="141">
        <v>-2.5020359835059698</v>
      </c>
      <c r="E7681" s="141">
        <v>-2.95671261037764</v>
      </c>
    </row>
    <row r="7682" spans="1:5" x14ac:dyDescent="0.25">
      <c r="A7682" s="141">
        <v>39683.8526574438</v>
      </c>
      <c r="B7682" s="141">
        <v>-2.8019366154904901</v>
      </c>
      <c r="C7682" s="141">
        <v>-2.8702437976045201</v>
      </c>
      <c r="D7682" s="141">
        <v>-2.5020365610203101</v>
      </c>
      <c r="E7682" s="141">
        <v>-2.9567740315867201</v>
      </c>
    </row>
    <row r="7683" spans="1:5" x14ac:dyDescent="0.25">
      <c r="A7683" s="141">
        <v>39689.593498759103</v>
      </c>
      <c r="B7683" s="141">
        <v>-2.8018356070249899</v>
      </c>
      <c r="C7683" s="141">
        <v>-2.7696370536057899</v>
      </c>
      <c r="D7683" s="141">
        <v>-2.5020370724479402</v>
      </c>
      <c r="E7683" s="141">
        <v>-2.9568281509374699</v>
      </c>
    </row>
    <row r="7684" spans="1:5" x14ac:dyDescent="0.25">
      <c r="A7684" s="141">
        <v>39691.8912260336</v>
      </c>
      <c r="B7684" s="141">
        <v>-2.80179515650428</v>
      </c>
      <c r="C7684" s="141">
        <v>-2.9513379700595199</v>
      </c>
      <c r="D7684" s="141">
        <v>-2.50203727765963</v>
      </c>
      <c r="E7684" s="141">
        <v>-2.9568497949994299</v>
      </c>
    </row>
    <row r="7685" spans="1:5" x14ac:dyDescent="0.25">
      <c r="A7685" s="141">
        <v>39699.2107505206</v>
      </c>
      <c r="B7685" s="141">
        <v>-2.8016662131933701</v>
      </c>
      <c r="C7685" s="141">
        <v>-2.7875862680968901</v>
      </c>
      <c r="D7685" s="141">
        <v>-2.5020379333405298</v>
      </c>
      <c r="E7685" s="141">
        <v>-2.9569186793096098</v>
      </c>
    </row>
    <row r="7686" spans="1:5" x14ac:dyDescent="0.25">
      <c r="A7686" s="141">
        <v>39700.899371537802</v>
      </c>
      <c r="B7686" s="141">
        <v>-2.8016364472675299</v>
      </c>
      <c r="C7686" s="141"/>
      <c r="D7686" s="141">
        <v>-2.5020380850320798</v>
      </c>
      <c r="E7686" s="141">
        <v>-2.9569345571791299</v>
      </c>
    </row>
    <row r="7687" spans="1:5" x14ac:dyDescent="0.25">
      <c r="A7687" s="141">
        <v>39704.319760694401</v>
      </c>
      <c r="B7687" s="141">
        <v>-2.8015761335376599</v>
      </c>
      <c r="C7687" s="141">
        <v>-3.0784475929215498</v>
      </c>
      <c r="D7687" s="141">
        <v>-2.5020383927797401</v>
      </c>
      <c r="E7687" s="141">
        <v>-2.95696670277857</v>
      </c>
    </row>
    <row r="7688" spans="1:5" x14ac:dyDescent="0.25">
      <c r="A7688" s="141">
        <v>39705.367147963101</v>
      </c>
      <c r="B7688" s="141">
        <v>-2.80155765864269</v>
      </c>
      <c r="C7688" s="141">
        <v>-2.1150039749080798</v>
      </c>
      <c r="D7688" s="141">
        <v>-2.5020384871486598</v>
      </c>
      <c r="E7688" s="141">
        <v>-2.9569765421218999</v>
      </c>
    </row>
    <row r="7689" spans="1:5" x14ac:dyDescent="0.25">
      <c r="A7689" s="141">
        <v>39715.347392191303</v>
      </c>
      <c r="B7689" s="141">
        <v>-2.8013814830630999</v>
      </c>
      <c r="C7689" s="141">
        <v>-3.3159878851088802</v>
      </c>
      <c r="D7689" s="141">
        <v>-2.5020393894382602</v>
      </c>
      <c r="E7689" s="141">
        <v>-2.9570701986471102</v>
      </c>
    </row>
    <row r="7690" spans="1:5" x14ac:dyDescent="0.25">
      <c r="A7690" s="141">
        <v>39719.786440494398</v>
      </c>
      <c r="B7690" s="141">
        <v>-2.8013030454705898</v>
      </c>
      <c r="C7690" s="141">
        <v>-2.81562699583408</v>
      </c>
      <c r="D7690" s="141">
        <v>-2.5020397925503199</v>
      </c>
      <c r="E7690" s="141">
        <v>-2.9571117976139201</v>
      </c>
    </row>
    <row r="7691" spans="1:5" x14ac:dyDescent="0.25">
      <c r="A7691" s="141">
        <v>39725.557810616701</v>
      </c>
      <c r="B7691" s="141">
        <v>-2.8012009946658099</v>
      </c>
      <c r="C7691" s="141">
        <v>-2.2210894697133599</v>
      </c>
      <c r="D7691" s="141">
        <v>-2.50204031829717</v>
      </c>
      <c r="E7691" s="141">
        <v>-2.9571658287109801</v>
      </c>
    </row>
    <row r="7692" spans="1:5" x14ac:dyDescent="0.25">
      <c r="A7692" s="141">
        <v>39728.762814182599</v>
      </c>
      <c r="B7692" s="141">
        <v>-2.80114428830794</v>
      </c>
      <c r="C7692" s="141">
        <v>-2.8715031023561002</v>
      </c>
      <c r="D7692" s="141">
        <v>-2.5020406110625499</v>
      </c>
      <c r="E7692" s="141">
        <v>-2.9571958077170599</v>
      </c>
    </row>
    <row r="7693" spans="1:5" x14ac:dyDescent="0.25">
      <c r="A7693" s="141">
        <v>39730.971467083902</v>
      </c>
      <c r="B7693" s="141">
        <v>-2.80110519606417</v>
      </c>
      <c r="C7693" s="141">
        <v>-3.18081893644995</v>
      </c>
      <c r="D7693" s="141">
        <v>-2.5020408131487799</v>
      </c>
      <c r="E7693" s="141">
        <v>-2.9572164562560599</v>
      </c>
    </row>
    <row r="7694" spans="1:5" x14ac:dyDescent="0.25">
      <c r="A7694" s="141">
        <v>39731.6988706759</v>
      </c>
      <c r="B7694" s="141">
        <v>-2.8010923187535002</v>
      </c>
      <c r="C7694" s="141">
        <v>-3.3757613076227799</v>
      </c>
      <c r="D7694" s="141">
        <v>-2.5020408797640199</v>
      </c>
      <c r="E7694" s="141">
        <v>-2.9572232547742501</v>
      </c>
    </row>
    <row r="7695" spans="1:5" x14ac:dyDescent="0.25">
      <c r="A7695" s="141">
        <v>39732.963800701502</v>
      </c>
      <c r="B7695" s="141">
        <v>-2.8010699225218598</v>
      </c>
      <c r="C7695" s="141">
        <v>-2.3690367826351699</v>
      </c>
      <c r="D7695" s="141">
        <v>-2.5020409956759999</v>
      </c>
      <c r="E7695" s="141">
        <v>-2.9572350748929099</v>
      </c>
    </row>
    <row r="7696" spans="1:5" x14ac:dyDescent="0.25">
      <c r="A7696" s="141">
        <v>39738.345238557202</v>
      </c>
      <c r="B7696" s="141">
        <v>-2.8009745984988799</v>
      </c>
      <c r="C7696" s="141">
        <v>-2.5586172721725902</v>
      </c>
      <c r="D7696" s="141">
        <v>-2.5020414898029499</v>
      </c>
      <c r="E7696" s="141">
        <v>-2.9572853294168899</v>
      </c>
    </row>
    <row r="7697" spans="1:5" x14ac:dyDescent="0.25">
      <c r="A7697" s="141">
        <v>39745.2994422548</v>
      </c>
      <c r="B7697" s="141">
        <v>-2.8008513126010999</v>
      </c>
      <c r="C7697" s="141">
        <v>-2.2201177145227202</v>
      </c>
      <c r="D7697" s="141">
        <v>-2.5020421307362</v>
      </c>
      <c r="E7697" s="141">
        <v>-2.9573501939514202</v>
      </c>
    </row>
    <row r="7698" spans="1:5" x14ac:dyDescent="0.25">
      <c r="A7698" s="141">
        <v>39762.015576485603</v>
      </c>
      <c r="B7698" s="141">
        <v>-2.8005544932296198</v>
      </c>
      <c r="C7698" s="141">
        <v>-3.33167802261051</v>
      </c>
      <c r="D7698" s="141">
        <v>-2.5020436824132899</v>
      </c>
      <c r="E7698" s="141">
        <v>-2.9575057560813298</v>
      </c>
    </row>
    <row r="7699" spans="1:5" x14ac:dyDescent="0.25">
      <c r="A7699" s="141">
        <v>39763.312141928203</v>
      </c>
      <c r="B7699" s="141">
        <v>-2.800531443103</v>
      </c>
      <c r="C7699" s="141">
        <v>-2.5935384410886901</v>
      </c>
      <c r="D7699" s="141">
        <v>-2.5020438034182999</v>
      </c>
      <c r="E7699" s="141">
        <v>-2.9575178010958698</v>
      </c>
    </row>
    <row r="7700" spans="1:5" x14ac:dyDescent="0.25">
      <c r="A7700" s="141">
        <v>39765.796483645601</v>
      </c>
      <c r="B7700" s="141">
        <v>-2.8004872657772002</v>
      </c>
      <c r="C7700" s="141">
        <v>-2.3265078519628601</v>
      </c>
      <c r="D7700" s="141">
        <v>-2.5020440355371298</v>
      </c>
      <c r="E7700" s="141">
        <v>-2.9575408720601599</v>
      </c>
    </row>
    <row r="7701" spans="1:5" x14ac:dyDescent="0.25">
      <c r="A7701" s="141">
        <v>39770.706742680799</v>
      </c>
      <c r="B7701" s="141">
        <v>-2.8003999071679901</v>
      </c>
      <c r="C7701" s="141">
        <v>-2.44186277335948</v>
      </c>
      <c r="D7701" s="141">
        <v>-2.5020444953279299</v>
      </c>
      <c r="E7701" s="141">
        <v>-2.95758643889714</v>
      </c>
    </row>
    <row r="7702" spans="1:5" x14ac:dyDescent="0.25">
      <c r="A7702" s="141">
        <v>39775.281901175702</v>
      </c>
      <c r="B7702" s="141">
        <v>-2.8003184591994099</v>
      </c>
      <c r="C7702" s="141">
        <v>-2.98873663995386</v>
      </c>
      <c r="D7702" s="141">
        <v>-2.50204492494951</v>
      </c>
      <c r="E7702" s="141">
        <v>-2.9576288571743801</v>
      </c>
    </row>
    <row r="7703" spans="1:5" x14ac:dyDescent="0.25">
      <c r="A7703" s="141">
        <v>39789.199496533998</v>
      </c>
      <c r="B7703" s="141">
        <v>-2.80007039298963</v>
      </c>
      <c r="C7703" s="141">
        <v>-3.3813423178736302</v>
      </c>
      <c r="D7703" s="141">
        <v>-2.5020462390233802</v>
      </c>
      <c r="E7703" s="141">
        <v>-2.95775766315113</v>
      </c>
    </row>
    <row r="7704" spans="1:5" x14ac:dyDescent="0.25">
      <c r="A7704" s="141">
        <v>39790.084859390001</v>
      </c>
      <c r="B7704" s="141">
        <v>-2.8000545970105999</v>
      </c>
      <c r="C7704" s="141">
        <v>-2.5744236617851501</v>
      </c>
      <c r="D7704" s="141">
        <v>-2.50204632298263</v>
      </c>
      <c r="E7704" s="141">
        <v>-2.95776584539527</v>
      </c>
    </row>
    <row r="7705" spans="1:5" x14ac:dyDescent="0.25">
      <c r="A7705" s="141">
        <v>39793.511983175202</v>
      </c>
      <c r="B7705" s="141">
        <v>-2.7999934356014999</v>
      </c>
      <c r="C7705" s="141">
        <v>-3.1355063271333599</v>
      </c>
      <c r="D7705" s="141">
        <v>-2.50204664838932</v>
      </c>
      <c r="E7705" s="141">
        <v>-2.95779750461063</v>
      </c>
    </row>
    <row r="7706" spans="1:5" x14ac:dyDescent="0.25">
      <c r="A7706" s="141">
        <v>39797.117810846699</v>
      </c>
      <c r="B7706" s="141">
        <v>-2.7999290554493799</v>
      </c>
      <c r="C7706" s="141">
        <v>-2.9807596424265901</v>
      </c>
      <c r="D7706" s="141">
        <v>-2.5020469914698</v>
      </c>
      <c r="E7706" s="141">
        <v>-2.9578307920574498</v>
      </c>
    </row>
    <row r="7707" spans="1:5" x14ac:dyDescent="0.25">
      <c r="A7707" s="141">
        <v>39798.436129989102</v>
      </c>
      <c r="B7707" s="141">
        <v>-2.7999055100041699</v>
      </c>
      <c r="C7707" s="141">
        <v>-0.45100891294385098</v>
      </c>
      <c r="D7707" s="141">
        <v>-2.50204711708338</v>
      </c>
      <c r="E7707" s="141">
        <v>-2.9578429564277799</v>
      </c>
    </row>
    <row r="7708" spans="1:5" x14ac:dyDescent="0.25">
      <c r="A7708" s="141">
        <v>39806.0972264921</v>
      </c>
      <c r="B7708" s="141">
        <v>-2.7997686014206198</v>
      </c>
      <c r="C7708" s="141">
        <v>-2.9334166858508599</v>
      </c>
      <c r="D7708" s="141">
        <v>-2.5020478489706299</v>
      </c>
      <c r="E7708" s="141">
        <v>-2.95791358551481</v>
      </c>
    </row>
    <row r="7709" spans="1:5" x14ac:dyDescent="0.25">
      <c r="A7709" s="141">
        <v>39810.470630001902</v>
      </c>
      <c r="B7709" s="141">
        <v>-2.79969038500631</v>
      </c>
      <c r="C7709" s="141">
        <v>-2.4121586458562398</v>
      </c>
      <c r="D7709" s="141">
        <v>-2.5020482682388101</v>
      </c>
      <c r="E7709" s="141">
        <v>-2.95795385792613</v>
      </c>
    </row>
    <row r="7710" spans="1:5" x14ac:dyDescent="0.25">
      <c r="A7710" s="141">
        <v>39814.304187481503</v>
      </c>
      <c r="B7710" s="141">
        <v>-2.7996217871609801</v>
      </c>
      <c r="C7710" s="141">
        <v>-2.5872560723582101</v>
      </c>
      <c r="D7710" s="141">
        <v>-2.5020486366280998</v>
      </c>
      <c r="E7710" s="141">
        <v>-2.9579891312164701</v>
      </c>
    </row>
    <row r="7711" spans="1:5" x14ac:dyDescent="0.25">
      <c r="A7711" s="141">
        <v>39821.186594972402</v>
      </c>
      <c r="B7711" s="141">
        <v>-2.79949854808816</v>
      </c>
      <c r="C7711" s="141">
        <v>-2.91821031300596</v>
      </c>
      <c r="D7711" s="141">
        <v>-2.5020493000498698</v>
      </c>
      <c r="E7711" s="141">
        <v>-2.95805239207849</v>
      </c>
    </row>
    <row r="7712" spans="1:5" x14ac:dyDescent="0.25">
      <c r="A7712" s="141">
        <v>39833.201356815604</v>
      </c>
      <c r="B7712" s="141">
        <v>-2.79928314650599</v>
      </c>
      <c r="C7712" s="141">
        <v>-1.83304450626288</v>
      </c>
      <c r="D7712" s="141">
        <v>-2.5020504645088799</v>
      </c>
      <c r="E7712" s="141">
        <v>-2.9581626265985199</v>
      </c>
    </row>
    <row r="7713" spans="1:5" x14ac:dyDescent="0.25">
      <c r="A7713" s="141">
        <v>39834.121143342098</v>
      </c>
      <c r="B7713" s="141">
        <v>-2.7992666428944801</v>
      </c>
      <c r="C7713" s="141">
        <v>-2.8105578838872298</v>
      </c>
      <c r="D7713" s="141">
        <v>-2.5020505539842199</v>
      </c>
      <c r="E7713" s="141">
        <v>-2.95817105503553</v>
      </c>
    </row>
    <row r="7714" spans="1:5" x14ac:dyDescent="0.25">
      <c r="A7714" s="141">
        <v>39834.709463239902</v>
      </c>
      <c r="B7714" s="141">
        <v>-2.7992560857336799</v>
      </c>
      <c r="C7714" s="141">
        <v>-6.2160082715834397</v>
      </c>
      <c r="D7714" s="141">
        <v>-2.5020506112396599</v>
      </c>
      <c r="E7714" s="141">
        <v>-2.9581764453028399</v>
      </c>
    </row>
    <row r="7715" spans="1:5" x14ac:dyDescent="0.25">
      <c r="A7715" s="141">
        <v>39843.0316030619</v>
      </c>
      <c r="B7715" s="141">
        <v>-2.79910666385278</v>
      </c>
      <c r="C7715" s="141">
        <v>-1.8210406551902301</v>
      </c>
      <c r="D7715" s="141">
        <v>-2.5020514232118298</v>
      </c>
      <c r="E7715" s="141">
        <v>-2.9582526283235002</v>
      </c>
    </row>
    <row r="7716" spans="1:5" x14ac:dyDescent="0.25">
      <c r="A7716" s="141">
        <v>39843.809490845299</v>
      </c>
      <c r="B7716" s="141">
        <v>-2.7990926890272299</v>
      </c>
      <c r="C7716" s="141">
        <v>-1.5436453803697601</v>
      </c>
      <c r="D7716" s="141">
        <v>-2.5020514993051202</v>
      </c>
      <c r="E7716" s="141">
        <v>-2.9582597430547399</v>
      </c>
    </row>
    <row r="7717" spans="1:5" x14ac:dyDescent="0.25">
      <c r="A7717" s="141">
        <v>39845.526700986498</v>
      </c>
      <c r="B7717" s="141">
        <v>-2.7990618343256202</v>
      </c>
      <c r="C7717" s="141">
        <v>-2.7924512973948299</v>
      </c>
      <c r="D7717" s="141">
        <v>-2.5020516674022399</v>
      </c>
      <c r="E7717" s="141">
        <v>-2.9582754452497801</v>
      </c>
    </row>
    <row r="7718" spans="1:5" x14ac:dyDescent="0.25">
      <c r="A7718" s="141">
        <v>39849.429103848197</v>
      </c>
      <c r="B7718" s="141">
        <v>-2.7989916913812598</v>
      </c>
      <c r="C7718" s="141">
        <v>-2.7985795890938001</v>
      </c>
      <c r="D7718" s="141">
        <v>-2.50205205001589</v>
      </c>
      <c r="E7718" s="141">
        <v>-2.9583111095234198</v>
      </c>
    </row>
    <row r="7719" spans="1:5" x14ac:dyDescent="0.25">
      <c r="A7719" s="141">
        <v>39853.207395548801</v>
      </c>
      <c r="B7719" s="141">
        <v>-2.79892374639673</v>
      </c>
      <c r="C7719" s="141">
        <v>-2.9793809663681299</v>
      </c>
      <c r="D7719" s="141">
        <v>-2.5020524212664101</v>
      </c>
      <c r="E7719" s="141">
        <v>-2.9583456139396702</v>
      </c>
    </row>
    <row r="7720" spans="1:5" x14ac:dyDescent="0.25">
      <c r="A7720" s="141">
        <v>39855.255576098702</v>
      </c>
      <c r="B7720" s="141">
        <v>-2.79888690049874</v>
      </c>
      <c r="C7720" s="141">
        <v>-3.1056653859482499</v>
      </c>
      <c r="D7720" s="141">
        <v>-2.5020526228494</v>
      </c>
      <c r="E7720" s="141">
        <v>-2.9583643079768098</v>
      </c>
    </row>
    <row r="7721" spans="1:5" x14ac:dyDescent="0.25">
      <c r="A7721" s="141">
        <v>39857.8048564661</v>
      </c>
      <c r="B7721" s="141">
        <v>-2.7988410268022399</v>
      </c>
      <c r="C7721" s="141">
        <v>-2.9944655422119801</v>
      </c>
      <c r="D7721" s="141">
        <v>-2.5020528740760799</v>
      </c>
      <c r="E7721" s="141">
        <v>-2.9583875652970302</v>
      </c>
    </row>
    <row r="7722" spans="1:5" x14ac:dyDescent="0.25">
      <c r="A7722" s="141">
        <v>39871.913960173399</v>
      </c>
      <c r="B7722" s="141">
        <v>-2.7985868724632601</v>
      </c>
      <c r="C7722" s="141">
        <v>-2.8165680181264401</v>
      </c>
      <c r="D7722" s="141">
        <v>-2.5020542710204201</v>
      </c>
      <c r="E7722" s="141">
        <v>-2.9585160771082699</v>
      </c>
    </row>
    <row r="7723" spans="1:5" x14ac:dyDescent="0.25">
      <c r="A7723" s="141">
        <v>39880.517247914802</v>
      </c>
      <c r="B7723" s="141">
        <v>-2.7984316783312999</v>
      </c>
      <c r="C7723" s="141">
        <v>-2.8714999545395798</v>
      </c>
      <c r="D7723" s="141">
        <v>-2.5020551282508499</v>
      </c>
      <c r="E7723" s="141">
        <v>-2.95859426787906</v>
      </c>
    </row>
    <row r="7724" spans="1:5" x14ac:dyDescent="0.25">
      <c r="A7724" s="141">
        <v>39886.865323449703</v>
      </c>
      <c r="B7724" s="141">
        <v>-2.7983170600824598</v>
      </c>
      <c r="C7724" s="141">
        <v>-2.7934847084590499</v>
      </c>
      <c r="D7724" s="141">
        <v>-2.5020557634025198</v>
      </c>
      <c r="E7724" s="141">
        <v>-2.9586518789668999</v>
      </c>
    </row>
    <row r="7725" spans="1:5" x14ac:dyDescent="0.25">
      <c r="A7725" s="141">
        <v>39894.108162014199</v>
      </c>
      <c r="B7725" s="141">
        <v>-2.7981861771239802</v>
      </c>
      <c r="C7725" s="141">
        <v>-2.2031601855696001</v>
      </c>
      <c r="D7725" s="141">
        <v>-2.5020564908059302</v>
      </c>
      <c r="E7725" s="141">
        <v>-2.9587175241424202</v>
      </c>
    </row>
    <row r="7726" spans="1:5" x14ac:dyDescent="0.25">
      <c r="A7726" s="141">
        <v>39895.524249049202</v>
      </c>
      <c r="B7726" s="141">
        <v>-2.7981605739092799</v>
      </c>
      <c r="C7726" s="141">
        <v>-2.7625284758849098</v>
      </c>
      <c r="D7726" s="141">
        <v>-2.5020566333641501</v>
      </c>
      <c r="E7726" s="141">
        <v>-2.9587303480615201</v>
      </c>
    </row>
    <row r="7727" spans="1:5" x14ac:dyDescent="0.25">
      <c r="A7727" s="141">
        <v>39903.070948702203</v>
      </c>
      <c r="B7727" s="141">
        <v>-2.7980240530113201</v>
      </c>
      <c r="C7727" s="141">
        <v>-3.3897647838821299</v>
      </c>
      <c r="D7727" s="141">
        <v>-2.5020573949671499</v>
      </c>
      <c r="E7727" s="141">
        <v>-2.95879863097232</v>
      </c>
    </row>
    <row r="7728" spans="1:5" x14ac:dyDescent="0.25">
      <c r="A7728" s="141">
        <v>39917.896198018403</v>
      </c>
      <c r="B7728" s="141">
        <v>-2.7977554976258698</v>
      </c>
      <c r="C7728" s="141">
        <v>-2.4564709903414101</v>
      </c>
      <c r="D7728" s="141">
        <v>-2.5020589002915101</v>
      </c>
      <c r="E7728" s="141">
        <v>-2.9589324810967401</v>
      </c>
    </row>
    <row r="7729" spans="1:5" x14ac:dyDescent="0.25">
      <c r="A7729" s="141">
        <v>39921.726849352199</v>
      </c>
      <c r="B7729" s="141">
        <v>-2.7976860282507898</v>
      </c>
      <c r="C7729" s="141">
        <v>-1.43897673960525</v>
      </c>
      <c r="D7729" s="141">
        <v>-2.5020592912247799</v>
      </c>
      <c r="E7729" s="141">
        <v>-2.95896700395974</v>
      </c>
    </row>
    <row r="7730" spans="1:5" x14ac:dyDescent="0.25">
      <c r="A7730" s="141">
        <v>39922.840492531002</v>
      </c>
      <c r="B7730" s="141">
        <v>-2.7976658261818201</v>
      </c>
      <c r="C7730" s="141">
        <v>-2.8167809036092799</v>
      </c>
      <c r="D7730" s="141">
        <v>-2.5020594050287999</v>
      </c>
      <c r="E7730" s="141">
        <v>-2.9589770356210301</v>
      </c>
    </row>
    <row r="7731" spans="1:5" x14ac:dyDescent="0.25">
      <c r="A7731" s="141">
        <v>39924.756263282703</v>
      </c>
      <c r="B7731" s="141">
        <v>-2.7976310667825999</v>
      </c>
      <c r="C7731" s="141">
        <v>-2.88933993193521</v>
      </c>
      <c r="D7731" s="141">
        <v>-2.5020596009633098</v>
      </c>
      <c r="E7731" s="141">
        <v>-2.9589942877731601</v>
      </c>
    </row>
    <row r="7732" spans="1:5" x14ac:dyDescent="0.25">
      <c r="A7732" s="141">
        <v>39926.719542301202</v>
      </c>
      <c r="B7732" s="141">
        <v>-2.79759543712004</v>
      </c>
      <c r="C7732" s="141">
        <v>-3.0864838138514599</v>
      </c>
      <c r="D7732" s="141">
        <v>-2.5020598019672802</v>
      </c>
      <c r="E7732" s="141">
        <v>-2.9590119611310102</v>
      </c>
    </row>
    <row r="7733" spans="1:5" x14ac:dyDescent="0.25">
      <c r="A7733" s="141">
        <v>39927.022100871101</v>
      </c>
      <c r="B7733" s="141">
        <v>-2.7975899455306101</v>
      </c>
      <c r="C7733" s="141">
        <v>-2.8163755525488301</v>
      </c>
      <c r="D7733" s="141">
        <v>-2.50205983296271</v>
      </c>
      <c r="E7733" s="141">
        <v>-2.959014684155</v>
      </c>
    </row>
    <row r="7734" spans="1:5" x14ac:dyDescent="0.25">
      <c r="A7734" s="141">
        <v>39934.371426576799</v>
      </c>
      <c r="B7734" s="141">
        <v>-2.79745649058846</v>
      </c>
      <c r="C7734" s="141">
        <v>-2.79327755911652</v>
      </c>
      <c r="D7734" s="141">
        <v>-2.5020605874146802</v>
      </c>
      <c r="E7734" s="141">
        <v>-2.9590807791543998</v>
      </c>
    </row>
    <row r="7735" spans="1:5" x14ac:dyDescent="0.25">
      <c r="A7735" s="141">
        <v>39939.619869061702</v>
      </c>
      <c r="B7735" s="141">
        <v>-2.79736111361093</v>
      </c>
      <c r="C7735" s="141">
        <v>-2.6277765537860001</v>
      </c>
      <c r="D7735" s="141">
        <v>-2.5020611280259102</v>
      </c>
      <c r="E7735" s="141">
        <v>-2.9591279227987402</v>
      </c>
    </row>
    <row r="7736" spans="1:5" x14ac:dyDescent="0.25">
      <c r="A7736" s="141">
        <v>39941.1933397018</v>
      </c>
      <c r="B7736" s="141">
        <v>-2.7973325082319298</v>
      </c>
      <c r="C7736" s="141">
        <v>-2.7644326314069398</v>
      </c>
      <c r="D7736" s="141">
        <v>-2.5020612903964801</v>
      </c>
      <c r="E7736" s="141">
        <v>-2.9591420470426</v>
      </c>
    </row>
    <row r="7737" spans="1:5" x14ac:dyDescent="0.25">
      <c r="A7737" s="141">
        <v>39942.3260444896</v>
      </c>
      <c r="B7737" s="141">
        <v>-2.7973119125832699</v>
      </c>
      <c r="C7737" s="141">
        <v>-3.0671591117868502</v>
      </c>
      <c r="D7737" s="141">
        <v>-2.5020614073679499</v>
      </c>
      <c r="E7737" s="141">
        <v>-2.9591522120990601</v>
      </c>
    </row>
    <row r="7738" spans="1:5" x14ac:dyDescent="0.25">
      <c r="A7738" s="141">
        <v>39944.676519705397</v>
      </c>
      <c r="B7738" s="141">
        <v>-2.7972691657450999</v>
      </c>
      <c r="C7738" s="141">
        <v>-2.14320881533019</v>
      </c>
      <c r="D7738" s="141">
        <v>-2.50206165032158</v>
      </c>
      <c r="E7738" s="141">
        <v>-2.9591732985089201</v>
      </c>
    </row>
    <row r="7739" spans="1:5" x14ac:dyDescent="0.25">
      <c r="A7739" s="141">
        <v>39946.727070321402</v>
      </c>
      <c r="B7739" s="141">
        <v>-2.7972318637670699</v>
      </c>
      <c r="C7739" s="141">
        <v>-2.2793290485752702</v>
      </c>
      <c r="D7739" s="141">
        <v>-2.5020618625231998</v>
      </c>
      <c r="E7739" s="141">
        <v>-2.9591916864400898</v>
      </c>
    </row>
    <row r="7740" spans="1:5" x14ac:dyDescent="0.25">
      <c r="A7740" s="141">
        <v>39947.712726341102</v>
      </c>
      <c r="B7740" s="141">
        <v>-2.7972139302842098</v>
      </c>
      <c r="C7740" s="141">
        <v>-0.34531549865542999</v>
      </c>
      <c r="D7740" s="141">
        <v>-2.5020619646066602</v>
      </c>
      <c r="E7740" s="141">
        <v>-2.9592005225356699</v>
      </c>
    </row>
    <row r="7741" spans="1:5" x14ac:dyDescent="0.25">
      <c r="A7741" s="141">
        <v>39948.628810089802</v>
      </c>
      <c r="B7741" s="141">
        <v>-2.7971972607605302</v>
      </c>
      <c r="C7741" s="141">
        <v>-2.94916642173634</v>
      </c>
      <c r="D7741" s="141">
        <v>-2.5020620595327099</v>
      </c>
      <c r="E7741" s="141">
        <v>-2.95920873342958</v>
      </c>
    </row>
    <row r="7742" spans="1:5" x14ac:dyDescent="0.25">
      <c r="A7742" s="141">
        <v>39948.765183204399</v>
      </c>
      <c r="B7742" s="141">
        <v>-2.79719477909221</v>
      </c>
      <c r="C7742" s="141">
        <v>-2.8711833009227701</v>
      </c>
      <c r="D7742" s="141">
        <v>-2.50206207366787</v>
      </c>
      <c r="E7742" s="141">
        <v>-2.95920995562282</v>
      </c>
    </row>
    <row r="7743" spans="1:5" x14ac:dyDescent="0.25">
      <c r="A7743" s="141">
        <v>39952.146600821397</v>
      </c>
      <c r="B7743" s="141">
        <v>-2.79713323252524</v>
      </c>
      <c r="C7743" s="141">
        <v>-2.97575663758805</v>
      </c>
      <c r="D7743" s="141">
        <v>-2.5020624244824798</v>
      </c>
      <c r="E7743" s="141">
        <v>-2.9592402500252999</v>
      </c>
    </row>
    <row r="7744" spans="1:5" x14ac:dyDescent="0.25">
      <c r="A7744" s="141">
        <v>39959.3054599889</v>
      </c>
      <c r="B7744" s="141">
        <v>-2.7970028504160598</v>
      </c>
      <c r="C7744" s="141">
        <v>-3.0105031410312399</v>
      </c>
      <c r="D7744" s="141">
        <v>-2.5020631692817501</v>
      </c>
      <c r="E7744" s="141">
        <v>-2.9593043215909098</v>
      </c>
    </row>
    <row r="7745" spans="1:5" x14ac:dyDescent="0.25">
      <c r="A7745" s="141">
        <v>39968.642839777</v>
      </c>
      <c r="B7745" s="141">
        <v>-2.7968326272791102</v>
      </c>
      <c r="C7745" s="141">
        <v>-9.9148370844157601</v>
      </c>
      <c r="D7745" s="141">
        <v>-2.5020641449833101</v>
      </c>
      <c r="E7745" s="141">
        <v>-2.95938775781956</v>
      </c>
    </row>
    <row r="7746" spans="1:5" x14ac:dyDescent="0.25">
      <c r="A7746" s="141">
        <v>39982.6831205915</v>
      </c>
      <c r="B7746" s="141">
        <v>-2.7965763207604599</v>
      </c>
      <c r="C7746" s="141">
        <v>-2.6304056819642199</v>
      </c>
      <c r="D7746" s="141">
        <v>-2.5020656211657002</v>
      </c>
      <c r="E7746" s="141">
        <v>-2.9595129349486502</v>
      </c>
    </row>
    <row r="7747" spans="1:5" x14ac:dyDescent="0.25">
      <c r="A7747" s="141">
        <v>39984.190201688398</v>
      </c>
      <c r="B7747" s="141">
        <v>-2.7965487841297398</v>
      </c>
      <c r="C7747" s="141">
        <v>-2.3249479086062799</v>
      </c>
      <c r="D7747" s="141">
        <v>-2.5020657802649899</v>
      </c>
      <c r="E7747" s="141">
        <v>-2.9595263512741998</v>
      </c>
    </row>
    <row r="7748" spans="1:5" x14ac:dyDescent="0.25">
      <c r="A7748" s="141">
        <v>39988.181118924098</v>
      </c>
      <c r="B7748" s="141">
        <v>-2.79647584100872</v>
      </c>
      <c r="C7748" s="141">
        <v>-2.25392389063285</v>
      </c>
      <c r="D7748" s="141">
        <v>-2.5020662021823701</v>
      </c>
      <c r="E7748" s="141">
        <v>-2.9595618603277898</v>
      </c>
    </row>
    <row r="7749" spans="1:5" x14ac:dyDescent="0.25">
      <c r="A7749" s="141">
        <v>39993.236991491001</v>
      </c>
      <c r="B7749" s="141">
        <v>-2.79638338538029</v>
      </c>
      <c r="C7749" s="141">
        <v>-2.99262528769518</v>
      </c>
      <c r="D7749" s="141">
        <v>-2.5020667379468899</v>
      </c>
      <c r="E7749" s="141">
        <v>-2.9596068055011302</v>
      </c>
    </row>
    <row r="7750" spans="1:5" x14ac:dyDescent="0.25">
      <c r="A7750" s="141">
        <v>39998.567208837601</v>
      </c>
      <c r="B7750" s="141">
        <v>-2.7962858549078198</v>
      </c>
      <c r="C7750" s="141">
        <v>-1.7724225035810699</v>
      </c>
      <c r="D7750" s="141">
        <v>-2.5020673043089001</v>
      </c>
      <c r="E7750" s="141">
        <v>-2.9596541420125799</v>
      </c>
    </row>
    <row r="7751" spans="1:5" x14ac:dyDescent="0.25">
      <c r="A7751" s="141">
        <v>39998.695532195401</v>
      </c>
      <c r="B7751" s="141">
        <v>-2.7962835061594999</v>
      </c>
      <c r="C7751" s="141">
        <v>-2.5876305468033798</v>
      </c>
      <c r="D7751" s="141">
        <v>-2.5020673179631898</v>
      </c>
      <c r="E7751" s="141">
        <v>-2.9596552810240202</v>
      </c>
    </row>
    <row r="7752" spans="1:5" x14ac:dyDescent="0.25">
      <c r="A7752" s="141">
        <v>40007.9409450858</v>
      </c>
      <c r="B7752" s="141">
        <v>-2.7961141937543901</v>
      </c>
      <c r="C7752" s="141">
        <v>-3.16998664405437</v>
      </c>
      <c r="D7752" s="141">
        <v>-2.50206830411167</v>
      </c>
      <c r="E7752" s="141">
        <v>-2.9597372700245601</v>
      </c>
    </row>
    <row r="7753" spans="1:5" x14ac:dyDescent="0.25">
      <c r="A7753" s="141">
        <v>40013.837379042801</v>
      </c>
      <c r="B7753" s="141">
        <v>-2.7960061188537502</v>
      </c>
      <c r="C7753" s="141">
        <v>-2.90167722100654</v>
      </c>
      <c r="D7753" s="141">
        <v>-2.5020689355048198</v>
      </c>
      <c r="E7753" s="141">
        <v>-2.9597894836226302</v>
      </c>
    </row>
    <row r="7754" spans="1:5" x14ac:dyDescent="0.25">
      <c r="A7754" s="141">
        <v>40014.976439921498</v>
      </c>
      <c r="B7754" s="141">
        <v>-2.7959852328678099</v>
      </c>
      <c r="C7754" s="141">
        <v>-3.94043586583178</v>
      </c>
      <c r="D7754" s="141">
        <v>-2.50206905769666</v>
      </c>
      <c r="E7754" s="141">
        <v>-2.9597995632859</v>
      </c>
    </row>
    <row r="7755" spans="1:5" x14ac:dyDescent="0.25">
      <c r="A7755" s="141">
        <v>40017.720127703797</v>
      </c>
      <c r="B7755" s="141">
        <v>-2.7959349131955502</v>
      </c>
      <c r="C7755" s="141">
        <v>-2.7376802989583102</v>
      </c>
      <c r="D7755" s="141">
        <v>-2.5020693523167901</v>
      </c>
      <c r="E7755" s="141">
        <v>-2.9598238333508302</v>
      </c>
    </row>
    <row r="7756" spans="1:5" x14ac:dyDescent="0.25">
      <c r="A7756" s="141">
        <v>40019.923467061803</v>
      </c>
      <c r="B7756" s="141">
        <v>-2.7958944923434399</v>
      </c>
      <c r="C7756" s="141">
        <v>-2.0293382064677901</v>
      </c>
      <c r="D7756" s="141">
        <v>-2.5020695892137299</v>
      </c>
      <c r="E7756" s="141">
        <v>-2.9598433143021299</v>
      </c>
    </row>
    <row r="7757" spans="1:5" x14ac:dyDescent="0.25">
      <c r="A7757" s="141">
        <v>40025.307366924601</v>
      </c>
      <c r="B7757" s="141">
        <v>-2.7957956811537801</v>
      </c>
      <c r="C7757" s="141">
        <v>-2.5726836373599702</v>
      </c>
      <c r="D7757" s="141">
        <v>-2.50207016919979</v>
      </c>
      <c r="E7757" s="141">
        <v>-2.9598908814981599</v>
      </c>
    </row>
    <row r="7758" spans="1:5" x14ac:dyDescent="0.25">
      <c r="A7758" s="141">
        <v>40026.973070072403</v>
      </c>
      <c r="B7758" s="141">
        <v>-2.7957650982756901</v>
      </c>
      <c r="C7758" s="141">
        <v>-2.5598673414644102</v>
      </c>
      <c r="D7758" s="141">
        <v>-2.5020703489624299</v>
      </c>
      <c r="E7758" s="141">
        <v>-2.9599055881059599</v>
      </c>
    </row>
    <row r="7759" spans="1:5" x14ac:dyDescent="0.25">
      <c r="A7759" s="141">
        <v>40027.199666345798</v>
      </c>
      <c r="B7759" s="141">
        <v>-2.7957609374502601</v>
      </c>
      <c r="C7759" s="141">
        <v>-2.6276404524256902</v>
      </c>
      <c r="D7759" s="141">
        <v>-2.5020703734284999</v>
      </c>
      <c r="E7759" s="141">
        <v>-2.9599075883745001</v>
      </c>
    </row>
    <row r="7760" spans="1:5" x14ac:dyDescent="0.25">
      <c r="A7760" s="141">
        <v>40039.144732235101</v>
      </c>
      <c r="B7760" s="141">
        <v>-2.7955414497633702</v>
      </c>
      <c r="C7760" s="141">
        <v>-2.33288480483239</v>
      </c>
      <c r="D7760" s="141">
        <v>-2.50207166716037</v>
      </c>
      <c r="E7760" s="141">
        <v>-2.96001290907139</v>
      </c>
    </row>
    <row r="7761" spans="1:5" x14ac:dyDescent="0.25">
      <c r="A7761" s="141">
        <v>40042.375488887803</v>
      </c>
      <c r="B7761" s="141">
        <v>-2.7954820353034102</v>
      </c>
      <c r="C7761" s="141">
        <v>0.163918592589196</v>
      </c>
      <c r="D7761" s="141">
        <v>-2.5020720184214502</v>
      </c>
      <c r="E7761" s="141">
        <v>-2.9600413532167198</v>
      </c>
    </row>
    <row r="7762" spans="1:5" x14ac:dyDescent="0.25">
      <c r="A7762" s="141">
        <v>40045.9220374488</v>
      </c>
      <c r="B7762" s="141">
        <v>-2.7954167888800101</v>
      </c>
      <c r="C7762" s="141">
        <v>-2.9401301707192502</v>
      </c>
      <c r="D7762" s="141">
        <v>-2.5020724046774201</v>
      </c>
      <c r="E7762" s="141">
        <v>-2.9600725572212898</v>
      </c>
    </row>
    <row r="7763" spans="1:5" x14ac:dyDescent="0.25">
      <c r="A7763" s="141">
        <v>40048.522348581697</v>
      </c>
      <c r="B7763" s="141">
        <v>-2.7953689342972901</v>
      </c>
      <c r="C7763" s="141">
        <v>-3.8629273357326599</v>
      </c>
      <c r="D7763" s="141">
        <v>-2.5020726883176101</v>
      </c>
      <c r="E7763" s="141">
        <v>-2.9600954222606899</v>
      </c>
    </row>
    <row r="7764" spans="1:5" x14ac:dyDescent="0.25">
      <c r="A7764" s="141">
        <v>40050.237400462</v>
      </c>
      <c r="B7764" s="141">
        <v>-2.7953373639915799</v>
      </c>
      <c r="C7764" s="141">
        <v>-4.9115581522255702</v>
      </c>
      <c r="D7764" s="141">
        <v>-2.5020728755977002</v>
      </c>
      <c r="E7764" s="141">
        <v>-2.9601104967610801</v>
      </c>
    </row>
    <row r="7765" spans="1:5" x14ac:dyDescent="0.25">
      <c r="A7765" s="141">
        <v>40056.187663187797</v>
      </c>
      <c r="B7765" s="141">
        <v>-2.7952277866539901</v>
      </c>
      <c r="C7765" s="141">
        <v>-2.64958756386631</v>
      </c>
      <c r="D7765" s="141">
        <v>-2.5020735266071701</v>
      </c>
      <c r="E7765" s="141">
        <v>-2.96016275808143</v>
      </c>
    </row>
    <row r="7766" spans="1:5" x14ac:dyDescent="0.25">
      <c r="A7766" s="141">
        <v>40056.758154402298</v>
      </c>
      <c r="B7766" s="141">
        <v>-2.7952172769860701</v>
      </c>
      <c r="C7766" s="141">
        <v>-2.8930393636952698</v>
      </c>
      <c r="D7766" s="141">
        <v>-2.50207358912597</v>
      </c>
      <c r="E7766" s="141">
        <v>-2.9601677655671801</v>
      </c>
    </row>
    <row r="7767" spans="1:5" x14ac:dyDescent="0.25">
      <c r="A7767" s="141">
        <v>40057.112832425402</v>
      </c>
      <c r="B7767" s="141">
        <v>-2.7952107427272801</v>
      </c>
      <c r="C7767" s="141">
        <v>-3.1391608417036001</v>
      </c>
      <c r="D7767" s="141">
        <v>-2.5020736280033198</v>
      </c>
      <c r="E7767" s="141">
        <v>-2.9601708784748699</v>
      </c>
    </row>
    <row r="7768" spans="1:5" x14ac:dyDescent="0.25">
      <c r="A7768" s="141">
        <v>40063.0302742247</v>
      </c>
      <c r="B7768" s="141">
        <v>-2.7951016878505701</v>
      </c>
      <c r="C7768" s="141">
        <v>-3.0005365337266401</v>
      </c>
      <c r="D7768" s="141">
        <v>-2.50207427765171</v>
      </c>
      <c r="E7768" s="141">
        <v>-2.96022278273005</v>
      </c>
    </row>
    <row r="7769" spans="1:5" x14ac:dyDescent="0.25">
      <c r="A7769" s="141">
        <v>40070.974667435003</v>
      </c>
      <c r="B7769" s="141">
        <v>-2.7949551667635499</v>
      </c>
      <c r="C7769" s="141">
        <v>-3.1858355918563701</v>
      </c>
      <c r="D7769" s="141">
        <v>-2.5020751528535499</v>
      </c>
      <c r="E7769" s="141">
        <v>-2.9602923729866002</v>
      </c>
    </row>
    <row r="7770" spans="1:5" x14ac:dyDescent="0.25">
      <c r="A7770" s="141">
        <v>40071.025110053597</v>
      </c>
      <c r="B7770" s="141">
        <v>-2.7949542360291901</v>
      </c>
      <c r="C7770" s="141">
        <v>-2.7013742689648401</v>
      </c>
      <c r="D7770" s="141">
        <v>-2.5020751584216798</v>
      </c>
      <c r="E7770" s="141">
        <v>-2.9602928145062499</v>
      </c>
    </row>
    <row r="7771" spans="1:5" x14ac:dyDescent="0.25">
      <c r="A7771" s="141">
        <v>40072.288197954404</v>
      </c>
      <c r="B7771" s="141">
        <v>-2.7949309286930499</v>
      </c>
      <c r="C7771" s="141">
        <v>-2.7834584766116599</v>
      </c>
      <c r="D7771" s="141">
        <v>-2.5020752978937599</v>
      </c>
      <c r="E7771" s="141">
        <v>-2.9603038687977201</v>
      </c>
    </row>
    <row r="7772" spans="1:5" x14ac:dyDescent="0.25">
      <c r="A7772" s="141">
        <v>40079.084071920297</v>
      </c>
      <c r="B7772" s="141">
        <v>-2.7948054719896902</v>
      </c>
      <c r="C7772" s="141">
        <v>-2.7972325845178601</v>
      </c>
      <c r="D7772" s="141">
        <v>-2.5020760498075201</v>
      </c>
      <c r="E7772" s="141">
        <v>-2.9603632986640802</v>
      </c>
    </row>
    <row r="7773" spans="1:5" x14ac:dyDescent="0.25">
      <c r="A7773" s="141">
        <v>40080.464584612899</v>
      </c>
      <c r="B7773" s="141">
        <v>-2.79477997547784</v>
      </c>
      <c r="C7773" s="141">
        <v>-3.0931085613429699</v>
      </c>
      <c r="D7773" s="141">
        <v>-2.5020762028608901</v>
      </c>
      <c r="E7773" s="141">
        <v>-2.9603753617095201</v>
      </c>
    </row>
    <row r="7774" spans="1:5" x14ac:dyDescent="0.25">
      <c r="A7774" s="141">
        <v>40085.856958576798</v>
      </c>
      <c r="B7774" s="141">
        <v>-2.7946803480852598</v>
      </c>
      <c r="C7774" s="141">
        <v>-2.78619257199</v>
      </c>
      <c r="D7774" s="141">
        <v>-2.5020768016994301</v>
      </c>
      <c r="E7774" s="141">
        <v>-2.9604224499638598</v>
      </c>
    </row>
    <row r="7775" spans="1:5" x14ac:dyDescent="0.25">
      <c r="A7775" s="141">
        <v>40089.259660809701</v>
      </c>
      <c r="B7775" s="141">
        <v>-2.7946174513801498</v>
      </c>
      <c r="C7775" s="141">
        <v>-2.9857921783608901</v>
      </c>
      <c r="D7775" s="141">
        <v>-2.5020771804001298</v>
      </c>
      <c r="E7775" s="141">
        <v>-2.9604521384289701</v>
      </c>
    </row>
    <row r="7776" spans="1:5" x14ac:dyDescent="0.25">
      <c r="A7776" s="141">
        <v>40091.687509810203</v>
      </c>
      <c r="B7776" s="141">
        <v>-2.79457256017221</v>
      </c>
      <c r="C7776" s="141">
        <v>-2.9770895061218998</v>
      </c>
      <c r="D7776" s="141">
        <v>-2.5020774509936099</v>
      </c>
      <c r="E7776" s="141">
        <v>-2.9604733094107298</v>
      </c>
    </row>
    <row r="7777" spans="1:5" x14ac:dyDescent="0.25">
      <c r="A7777" s="141">
        <v>40095.227919263598</v>
      </c>
      <c r="B7777" s="141">
        <v>-2.7945070767025402</v>
      </c>
      <c r="C7777" s="141">
        <v>-1.94101016101517</v>
      </c>
      <c r="D7777" s="141">
        <v>-2.5020778461658</v>
      </c>
      <c r="E7777" s="141">
        <v>-2.96050416419983</v>
      </c>
    </row>
    <row r="7778" spans="1:5" x14ac:dyDescent="0.25">
      <c r="A7778" s="141">
        <v>40096.202084834396</v>
      </c>
      <c r="B7778" s="141">
        <v>-2.7944890541784999</v>
      </c>
      <c r="C7778" s="141">
        <v>-3.2153109440727801</v>
      </c>
      <c r="D7778" s="141">
        <v>-2.5020779550204599</v>
      </c>
      <c r="E7778" s="141">
        <v>-2.9605126503863501</v>
      </c>
    </row>
    <row r="7779" spans="1:5" x14ac:dyDescent="0.25">
      <c r="A7779" s="141">
        <v>40096.652751030197</v>
      </c>
      <c r="B7779" s="141">
        <v>-2.79448071600729</v>
      </c>
      <c r="C7779" s="141">
        <v>-2.3000143274613598</v>
      </c>
      <c r="D7779" s="141">
        <v>-2.50207800539614</v>
      </c>
      <c r="E7779" s="141">
        <v>-2.9605165757060901</v>
      </c>
    </row>
    <row r="7780" spans="1:5" x14ac:dyDescent="0.25">
      <c r="A7780" s="141">
        <v>40101.001880224198</v>
      </c>
      <c r="B7780" s="141">
        <v>-2.79440022838138</v>
      </c>
      <c r="C7780" s="141">
        <v>-2.2387839082540202</v>
      </c>
      <c r="D7780" s="141">
        <v>-2.5020784921161501</v>
      </c>
      <c r="E7780" s="141">
        <v>-2.9605544392391701</v>
      </c>
    </row>
    <row r="7781" spans="1:5" x14ac:dyDescent="0.25">
      <c r="A7781" s="141">
        <v>40107.312266703702</v>
      </c>
      <c r="B7781" s="141">
        <v>-2.7942833784148502</v>
      </c>
      <c r="C7781" s="141">
        <v>-2.6927075971836998</v>
      </c>
      <c r="D7781" s="141">
        <v>-2.5020792001680299</v>
      </c>
      <c r="E7781" s="141">
        <v>-2.9606093209809599</v>
      </c>
    </row>
    <row r="7782" spans="1:5" x14ac:dyDescent="0.25">
      <c r="A7782" s="141">
        <v>40109.467344506797</v>
      </c>
      <c r="B7782" s="141">
        <v>-2.7942434547671202</v>
      </c>
      <c r="C7782" s="141">
        <v>-2.6784588161764802</v>
      </c>
      <c r="D7782" s="141">
        <v>-2.5020794424767101</v>
      </c>
      <c r="E7782" s="141">
        <v>-2.9606280484868099</v>
      </c>
    </row>
    <row r="7783" spans="1:5" x14ac:dyDescent="0.25">
      <c r="A7783" s="141">
        <v>40111.111165866998</v>
      </c>
      <c r="B7783" s="141">
        <v>-2.79421299623186</v>
      </c>
      <c r="C7783" s="141">
        <v>-3.8501593207437201</v>
      </c>
      <c r="D7783" s="141">
        <v>-2.5020796274727601</v>
      </c>
      <c r="E7783" s="141">
        <v>-2.96064232796506</v>
      </c>
    </row>
    <row r="7784" spans="1:5" x14ac:dyDescent="0.25">
      <c r="A7784" s="141">
        <v>40111.521880621898</v>
      </c>
      <c r="B7784" s="141">
        <v>-2.7942053852308999</v>
      </c>
      <c r="C7784" s="141">
        <v>-3.0726940283753401</v>
      </c>
      <c r="D7784" s="141">
        <v>-2.5020796737178199</v>
      </c>
      <c r="E7784" s="141">
        <v>-2.9606458950371701</v>
      </c>
    </row>
    <row r="7785" spans="1:5" x14ac:dyDescent="0.25">
      <c r="A7785" s="141">
        <v>40121.236850099798</v>
      </c>
      <c r="B7785" s="141">
        <v>-2.7940252601020101</v>
      </c>
      <c r="C7785" s="141">
        <v>-3.15463186713917</v>
      </c>
      <c r="D7785" s="141">
        <v>-2.5020807702838601</v>
      </c>
      <c r="E7785" s="141">
        <v>-2.9607301874698999</v>
      </c>
    </row>
    <row r="7786" spans="1:5" x14ac:dyDescent="0.25">
      <c r="A7786" s="141">
        <v>40130.353250943503</v>
      </c>
      <c r="B7786" s="141">
        <v>-2.79385606623591</v>
      </c>
      <c r="C7786" s="141">
        <v>-2.8058394717475799</v>
      </c>
      <c r="D7786" s="141">
        <v>-2.5020818039876001</v>
      </c>
      <c r="E7786" s="141">
        <v>-2.9608091427386301</v>
      </c>
    </row>
    <row r="7787" spans="1:5" x14ac:dyDescent="0.25">
      <c r="A7787" s="141">
        <v>40133.7546577295</v>
      </c>
      <c r="B7787" s="141">
        <v>-2.7937928973831001</v>
      </c>
      <c r="C7787" s="141">
        <v>-2.8089633342296598</v>
      </c>
      <c r="D7787" s="141">
        <v>-2.5020821908366302</v>
      </c>
      <c r="E7787" s="141">
        <v>-2.96083856604614</v>
      </c>
    </row>
    <row r="7788" spans="1:5" x14ac:dyDescent="0.25">
      <c r="A7788" s="141">
        <v>40134.717486357098</v>
      </c>
      <c r="B7788" s="141">
        <v>-2.7937750122639802</v>
      </c>
      <c r="C7788" s="141">
        <v>-2.4630564492490699</v>
      </c>
      <c r="D7788" s="141">
        <v>-2.5020823004561001</v>
      </c>
      <c r="E7788" s="141">
        <v>-2.9608468913283499</v>
      </c>
    </row>
    <row r="7789" spans="1:5" x14ac:dyDescent="0.25">
      <c r="A7789" s="141">
        <v>40142.234295069902</v>
      </c>
      <c r="B7789" s="141">
        <v>-2.7936353217053602</v>
      </c>
      <c r="C7789" s="141">
        <v>-2.7674389188041899</v>
      </c>
      <c r="D7789" s="141">
        <v>-2.50208315799977</v>
      </c>
      <c r="E7789" s="141">
        <v>-2.9609118336881299</v>
      </c>
    </row>
    <row r="7790" spans="1:5" x14ac:dyDescent="0.25">
      <c r="A7790" s="141">
        <v>40144.284101859797</v>
      </c>
      <c r="B7790" s="141">
        <v>-2.7935972097633099</v>
      </c>
      <c r="C7790" s="141">
        <v>-3.0824814299317298</v>
      </c>
      <c r="D7790" s="141">
        <v>-2.5020833923852499</v>
      </c>
      <c r="E7790" s="141">
        <v>-2.9609295268913698</v>
      </c>
    </row>
    <row r="7791" spans="1:5" x14ac:dyDescent="0.25">
      <c r="A7791" s="141">
        <v>40148.407699347401</v>
      </c>
      <c r="B7791" s="141">
        <v>-2.7935205155752199</v>
      </c>
      <c r="C7791" s="141">
        <v>-4.0441844834471103</v>
      </c>
      <c r="D7791" s="141">
        <v>-2.5020838645948098</v>
      </c>
      <c r="E7791" s="141">
        <v>-2.96096509911867</v>
      </c>
    </row>
    <row r="7792" spans="1:5" x14ac:dyDescent="0.25">
      <c r="A7792" s="141">
        <v>40156.2206630738</v>
      </c>
      <c r="B7792" s="141">
        <v>-2.7933751143711598</v>
      </c>
      <c r="C7792" s="141">
        <v>-2.4004056695786198</v>
      </c>
      <c r="D7792" s="141">
        <v>-2.5020847618381699</v>
      </c>
      <c r="E7792" s="141">
        <v>-2.9610324200837299</v>
      </c>
    </row>
    <row r="7793" spans="1:5" x14ac:dyDescent="0.25">
      <c r="A7793" s="141">
        <v>40161.830597427099</v>
      </c>
      <c r="B7793" s="141">
        <v>-2.7932706404660599</v>
      </c>
      <c r="C7793" s="141">
        <v>-2.8654150769697901</v>
      </c>
      <c r="D7793" s="141">
        <v>-2.5020854081430901</v>
      </c>
      <c r="E7793" s="141">
        <v>-2.9610806959099998</v>
      </c>
    </row>
    <row r="7794" spans="1:5" x14ac:dyDescent="0.25">
      <c r="A7794" s="141">
        <v>40167.678654912997</v>
      </c>
      <c r="B7794" s="141">
        <v>-2.7931616685065501</v>
      </c>
      <c r="C7794" s="141">
        <v>-3.0982532349118999</v>
      </c>
      <c r="D7794" s="141">
        <v>-2.5020860837123799</v>
      </c>
      <c r="E7794" s="141">
        <v>-2.9611309652726101</v>
      </c>
    </row>
    <row r="7795" spans="1:5" x14ac:dyDescent="0.25">
      <c r="A7795" s="141">
        <v>40173.088391735197</v>
      </c>
      <c r="B7795" s="141">
        <v>-2.7930608066618698</v>
      </c>
      <c r="C7795" s="141">
        <v>-3.4496643666226801</v>
      </c>
      <c r="D7795" s="141">
        <v>-2.5020867103103401</v>
      </c>
      <c r="E7795" s="141">
        <v>-2.9611774163829101</v>
      </c>
    </row>
    <row r="7796" spans="1:5" x14ac:dyDescent="0.25">
      <c r="A7796" s="141">
        <v>40177.214794873602</v>
      </c>
      <c r="B7796" s="141">
        <v>-2.7929838349028899</v>
      </c>
      <c r="C7796" s="141">
        <v>-1.60716648917237</v>
      </c>
      <c r="D7796" s="141">
        <v>-2.5020871893371801</v>
      </c>
      <c r="E7796" s="141">
        <v>-2.9612128154644601</v>
      </c>
    </row>
    <row r="7797" spans="1:5" x14ac:dyDescent="0.25">
      <c r="A7797" s="141">
        <v>40188.426765917597</v>
      </c>
      <c r="B7797" s="141">
        <v>-2.79277453154319</v>
      </c>
      <c r="C7797" s="141">
        <v>-3.1611611247917999</v>
      </c>
      <c r="D7797" s="141">
        <v>-2.5020884956098102</v>
      </c>
      <c r="E7797" s="141">
        <v>-2.9613088571250001</v>
      </c>
    </row>
    <row r="7798" spans="1:5" x14ac:dyDescent="0.25">
      <c r="A7798" s="141">
        <v>40188.779847540398</v>
      </c>
      <c r="B7798" s="141">
        <v>-2.79276793645605</v>
      </c>
      <c r="C7798" s="141">
        <v>-2.7301198532828601</v>
      </c>
      <c r="D7798" s="141">
        <v>-2.5020885368577201</v>
      </c>
      <c r="E7798" s="141">
        <v>-2.9613118782461201</v>
      </c>
    </row>
    <row r="7799" spans="1:5" x14ac:dyDescent="0.25">
      <c r="A7799" s="141">
        <v>40190.100474544102</v>
      </c>
      <c r="B7799" s="141">
        <v>-2.7927432668712799</v>
      </c>
      <c r="C7799" s="141">
        <v>-2.97292691346177</v>
      </c>
      <c r="D7799" s="141">
        <v>-2.5020886911971001</v>
      </c>
      <c r="E7799" s="141">
        <v>-2.9613231762851702</v>
      </c>
    </row>
    <row r="7800" spans="1:5" x14ac:dyDescent="0.25">
      <c r="A7800" s="141">
        <v>40190.522626581398</v>
      </c>
      <c r="B7800" s="141">
        <v>-2.7927353802992601</v>
      </c>
      <c r="C7800" s="141">
        <v>-2.3428674931217301</v>
      </c>
      <c r="D7800" s="141">
        <v>-2.5020887405533498</v>
      </c>
      <c r="E7800" s="141">
        <v>-2.9613267872126499</v>
      </c>
    </row>
    <row r="7801" spans="1:5" x14ac:dyDescent="0.25">
      <c r="A7801" s="141">
        <v>40198.878431399004</v>
      </c>
      <c r="B7801" s="141">
        <v>-2.7925792104501101</v>
      </c>
      <c r="C7801" s="141">
        <v>-2.3262559837091601</v>
      </c>
      <c r="D7801" s="141">
        <v>-2.5020897194800198</v>
      </c>
      <c r="E7801" s="141">
        <v>-2.96139819908755</v>
      </c>
    </row>
    <row r="7802" spans="1:5" x14ac:dyDescent="0.25">
      <c r="A7802" s="141">
        <v>40200.150984933804</v>
      </c>
      <c r="B7802" s="141">
        <v>-2.7925554150885201</v>
      </c>
      <c r="C7802" s="141">
        <v>-2.8280800288868</v>
      </c>
      <c r="D7802" s="141">
        <v>-2.5020898689005899</v>
      </c>
      <c r="E7802" s="141">
        <v>-2.9614090647140698</v>
      </c>
    </row>
    <row r="7803" spans="1:5" x14ac:dyDescent="0.25">
      <c r="A7803" s="141">
        <v>40208.824047376198</v>
      </c>
      <c r="B7803" s="141">
        <v>-2.7923931586425099</v>
      </c>
      <c r="C7803" s="141">
        <v>-2.5116411762174602</v>
      </c>
      <c r="D7803" s="141">
        <v>-2.5020908896254901</v>
      </c>
      <c r="E7803" s="141">
        <v>-2.9614830481633301</v>
      </c>
    </row>
    <row r="7804" spans="1:5" x14ac:dyDescent="0.25">
      <c r="A7804" s="141">
        <v>40217.658780421203</v>
      </c>
      <c r="B7804" s="141">
        <v>-2.7922277353968998</v>
      </c>
      <c r="C7804" s="141">
        <v>-2.8139124598306799</v>
      </c>
      <c r="D7804" s="141">
        <v>-2.5020919335935798</v>
      </c>
      <c r="E7804" s="141">
        <v>-2.9615582835425398</v>
      </c>
    </row>
    <row r="7805" spans="1:5" x14ac:dyDescent="0.25">
      <c r="A7805" s="141">
        <v>40218.731034816599</v>
      </c>
      <c r="B7805" s="141">
        <v>-2.7922076485681901</v>
      </c>
      <c r="C7805" s="141">
        <v>-2.2104632278277201</v>
      </c>
      <c r="D7805" s="141">
        <v>-2.5020920605874402</v>
      </c>
      <c r="E7805" s="141">
        <v>-2.9615674059922501</v>
      </c>
    </row>
    <row r="7806" spans="1:5" x14ac:dyDescent="0.25">
      <c r="A7806" s="141">
        <v>40223.807460115197</v>
      </c>
      <c r="B7806" s="141">
        <v>-2.7921125220341101</v>
      </c>
      <c r="C7806" s="141">
        <v>-2.8038183891591002</v>
      </c>
      <c r="D7806" s="141">
        <v>-2.5020926626708899</v>
      </c>
      <c r="E7806" s="141">
        <v>-2.9616105692399</v>
      </c>
    </row>
    <row r="7807" spans="1:5" x14ac:dyDescent="0.25">
      <c r="A7807" s="141">
        <v>40224.8845792262</v>
      </c>
      <c r="B7807" s="141">
        <v>-2.79209233198389</v>
      </c>
      <c r="C7807" s="141">
        <v>-2.2098361768983201</v>
      </c>
      <c r="D7807" s="141">
        <v>-2.5020927906018899</v>
      </c>
      <c r="E7807" s="141">
        <v>-2.96161972221091</v>
      </c>
    </row>
    <row r="7808" spans="1:5" x14ac:dyDescent="0.25">
      <c r="A7808" s="141">
        <v>40226.985759493196</v>
      </c>
      <c r="B7808" s="141">
        <v>-2.79205294035064</v>
      </c>
      <c r="C7808" s="141">
        <v>-3.1351868039886699</v>
      </c>
      <c r="D7808" s="141">
        <v>-2.502093040344</v>
      </c>
      <c r="E7808" s="141">
        <v>-2.96163757181349</v>
      </c>
    </row>
    <row r="7809" spans="1:5" x14ac:dyDescent="0.25">
      <c r="A7809" s="141">
        <v>40231.0137888932</v>
      </c>
      <c r="B7809" s="141">
        <v>-2.7919774029049198</v>
      </c>
      <c r="C7809" s="141">
        <v>-2.5897231382027899</v>
      </c>
      <c r="D7809" s="141">
        <v>-2.5020935197799199</v>
      </c>
      <c r="E7809" s="141">
        <v>-2.9616717698497501</v>
      </c>
    </row>
    <row r="7810" spans="1:5" x14ac:dyDescent="0.25">
      <c r="A7810" s="141">
        <v>40235.8132799749</v>
      </c>
      <c r="B7810" s="141">
        <v>-2.79188735987089</v>
      </c>
      <c r="C7810" s="141">
        <v>-2.9801717047254201</v>
      </c>
      <c r="D7810" s="141">
        <v>-2.50209409219261</v>
      </c>
      <c r="E7810" s="141">
        <v>-2.9617124829358001</v>
      </c>
    </row>
    <row r="7811" spans="1:5" x14ac:dyDescent="0.25">
      <c r="A7811" s="141">
        <v>40245.127996420299</v>
      </c>
      <c r="B7811" s="141">
        <v>-2.79171248819907</v>
      </c>
      <c r="C7811" s="141">
        <v>-2.7451388076019199</v>
      </c>
      <c r="D7811" s="141">
        <v>-2.5020952066935198</v>
      </c>
      <c r="E7811" s="141">
        <v>-2.9617913902817299</v>
      </c>
    </row>
    <row r="7812" spans="1:5" x14ac:dyDescent="0.25">
      <c r="A7812" s="141">
        <v>40250.957180528399</v>
      </c>
      <c r="B7812" s="141">
        <v>-2.7916029735025898</v>
      </c>
      <c r="C7812" s="141">
        <v>-3.1405262585498099</v>
      </c>
      <c r="D7812" s="141">
        <v>-2.50209590655439</v>
      </c>
      <c r="E7812" s="141">
        <v>-2.9618406987351098</v>
      </c>
    </row>
    <row r="7813" spans="1:5" x14ac:dyDescent="0.25">
      <c r="A7813" s="141">
        <v>40252.145070468301</v>
      </c>
      <c r="B7813" s="141">
        <v>-2.7915806487781598</v>
      </c>
      <c r="C7813" s="141">
        <v>-2.86566294279088</v>
      </c>
      <c r="D7813" s="141">
        <v>-2.50209604940104</v>
      </c>
      <c r="E7813" s="141">
        <v>-2.9618507401744401</v>
      </c>
    </row>
    <row r="7814" spans="1:5" x14ac:dyDescent="0.25">
      <c r="A7814" s="141">
        <v>40257.193342705999</v>
      </c>
      <c r="B7814" s="141">
        <v>-2.7914857454614799</v>
      </c>
      <c r="C7814" s="141">
        <v>-3.0163084882626499</v>
      </c>
      <c r="D7814" s="141">
        <v>-2.5020966573243002</v>
      </c>
      <c r="E7814" s="141">
        <v>-2.96189338844612</v>
      </c>
    </row>
    <row r="7815" spans="1:5" x14ac:dyDescent="0.25">
      <c r="A7815" s="141">
        <v>40265.067113302597</v>
      </c>
      <c r="B7815" s="141">
        <v>-2.7913376345156999</v>
      </c>
      <c r="C7815" s="141">
        <v>-2.7861156354407401</v>
      </c>
      <c r="D7815" s="141">
        <v>-2.5020976082663902</v>
      </c>
      <c r="E7815" s="141">
        <v>-2.96195982398006</v>
      </c>
    </row>
    <row r="7816" spans="1:5" x14ac:dyDescent="0.25">
      <c r="A7816" s="141">
        <v>40266.113913843503</v>
      </c>
      <c r="B7816" s="141">
        <v>-2.79131793519959</v>
      </c>
      <c r="C7816" s="141">
        <v>-3.4575383795424002</v>
      </c>
      <c r="D7816" s="141">
        <v>-2.5020977349459099</v>
      </c>
      <c r="E7816" s="141">
        <v>-2.9619686488457502</v>
      </c>
    </row>
    <row r="7817" spans="1:5" x14ac:dyDescent="0.25">
      <c r="A7817" s="141">
        <v>40269.385430283997</v>
      </c>
      <c r="B7817" s="141">
        <v>-2.7912563573457998</v>
      </c>
      <c r="C7817" s="141">
        <v>-5.3820523720948499</v>
      </c>
      <c r="D7817" s="141">
        <v>-2.50209813123542</v>
      </c>
      <c r="E7817" s="141">
        <v>-2.9619962173052601</v>
      </c>
    </row>
    <row r="7818" spans="1:5" x14ac:dyDescent="0.25">
      <c r="A7818" s="141">
        <v>40270.557571523597</v>
      </c>
      <c r="B7818" s="141">
        <v>-2.7912342902058902</v>
      </c>
      <c r="C7818" s="141">
        <v>-2.9987990330379399</v>
      </c>
      <c r="D7818" s="141">
        <v>-2.5020982733622801</v>
      </c>
      <c r="E7818" s="141">
        <v>-2.9620060904910299</v>
      </c>
    </row>
    <row r="7819" spans="1:5" x14ac:dyDescent="0.25">
      <c r="A7819" s="141">
        <v>40281.1607062822</v>
      </c>
      <c r="B7819" s="141">
        <v>-2.7910345618474</v>
      </c>
      <c r="C7819" s="141">
        <v>-2.8364485496969198</v>
      </c>
      <c r="D7819" s="141">
        <v>-2.50209956242746</v>
      </c>
      <c r="E7819" s="141">
        <v>-2.9620953015730001</v>
      </c>
    </row>
    <row r="7820" spans="1:5" x14ac:dyDescent="0.25">
      <c r="A7820" s="141">
        <v>40282.499380183697</v>
      </c>
      <c r="B7820" s="141">
        <v>-2.79100933156352</v>
      </c>
      <c r="C7820" s="141">
        <v>-3.2733707551009101</v>
      </c>
      <c r="D7820" s="141">
        <v>-2.5020997256095998</v>
      </c>
      <c r="E7820" s="141">
        <v>-2.9621065517509901</v>
      </c>
    </row>
    <row r="7821" spans="1:5" x14ac:dyDescent="0.25">
      <c r="A7821" s="141">
        <v>40282.685921438002</v>
      </c>
      <c r="B7821" s="141">
        <v>-2.7910058155297799</v>
      </c>
      <c r="C7821" s="141">
        <v>-2.6675070680493498</v>
      </c>
      <c r="D7821" s="141">
        <v>-2.5020997483563998</v>
      </c>
      <c r="E7821" s="141">
        <v>-2.9621081192080401</v>
      </c>
    </row>
    <row r="7822" spans="1:5" x14ac:dyDescent="0.25">
      <c r="A7822" s="141">
        <v>40290.518673664003</v>
      </c>
      <c r="B7822" s="141">
        <v>-2.7908581245073201</v>
      </c>
      <c r="C7822" s="141">
        <v>-3.2209356537392799</v>
      </c>
      <c r="D7822" s="141">
        <v>-2.5021007051860402</v>
      </c>
      <c r="E7822" s="141">
        <v>-2.9621738849238799</v>
      </c>
    </row>
    <row r="7823" spans="1:5" x14ac:dyDescent="0.25">
      <c r="A7823" s="141">
        <v>40298.388426058802</v>
      </c>
      <c r="B7823" s="141">
        <v>-2.7907096281379098</v>
      </c>
      <c r="C7823" s="141">
        <v>-3.1660756249660098</v>
      </c>
      <c r="D7823" s="141">
        <v>-2.5021016698901501</v>
      </c>
      <c r="E7823" s="141">
        <v>-2.9622398613936598</v>
      </c>
    </row>
    <row r="7824" spans="1:5" x14ac:dyDescent="0.25">
      <c r="A7824" s="141">
        <v>40303.546375947102</v>
      </c>
      <c r="B7824" s="141">
        <v>-2.7906122431818501</v>
      </c>
      <c r="C7824" s="141">
        <v>-2.97318509441864</v>
      </c>
      <c r="D7824" s="141">
        <v>-2.5021023039947101</v>
      </c>
      <c r="E7824" s="141">
        <v>-2.96228304907982</v>
      </c>
    </row>
    <row r="7825" spans="1:5" x14ac:dyDescent="0.25">
      <c r="A7825" s="141">
        <v>40313.8893733675</v>
      </c>
      <c r="B7825" s="141">
        <v>-2.7904168233333002</v>
      </c>
      <c r="C7825" s="141">
        <v>-3.0508503267917702</v>
      </c>
      <c r="D7825" s="141">
        <v>-2.5021035798841602</v>
      </c>
      <c r="E7825" s="141">
        <v>-2.9623695221144799</v>
      </c>
    </row>
    <row r="7826" spans="1:5" x14ac:dyDescent="0.25">
      <c r="A7826" s="141">
        <v>40315.781004293996</v>
      </c>
      <c r="B7826" s="141">
        <v>-2.7903810631075801</v>
      </c>
      <c r="C7826" s="141">
        <v>-2.3754139355050299</v>
      </c>
      <c r="D7826" s="141">
        <v>-2.5021038138592</v>
      </c>
      <c r="E7826" s="141">
        <v>-2.9623853185370699</v>
      </c>
    </row>
    <row r="7827" spans="1:5" x14ac:dyDescent="0.25">
      <c r="A7827" s="141">
        <v>40316.5077783202</v>
      </c>
      <c r="B7827" s="141">
        <v>-2.7903673222203098</v>
      </c>
      <c r="C7827" s="141">
        <v>-2.9584834879078499</v>
      </c>
      <c r="D7827" s="141">
        <v>-2.5021039038051698</v>
      </c>
      <c r="E7827" s="141">
        <v>-2.9623913860706801</v>
      </c>
    </row>
    <row r="7828" spans="1:5" x14ac:dyDescent="0.25">
      <c r="A7828" s="141">
        <v>40317.648395958196</v>
      </c>
      <c r="B7828" s="141">
        <v>-2.79034575509912</v>
      </c>
      <c r="C7828" s="141">
        <v>-2.2162703932938199</v>
      </c>
      <c r="D7828" s="141">
        <v>-2.5021040450264098</v>
      </c>
      <c r="E7828" s="141">
        <v>-2.9624009068994499</v>
      </c>
    </row>
    <row r="7829" spans="1:5" x14ac:dyDescent="0.25">
      <c r="A7829" s="141">
        <v>40320.073981114299</v>
      </c>
      <c r="B7829" s="141">
        <v>-2.79029988405106</v>
      </c>
      <c r="C7829" s="141">
        <v>-2.8187760874736099</v>
      </c>
      <c r="D7829" s="141">
        <v>-2.5021043455755101</v>
      </c>
      <c r="E7829" s="141">
        <v>-2.9624211465035</v>
      </c>
    </row>
    <row r="7830" spans="1:5" x14ac:dyDescent="0.25">
      <c r="A7830" s="141">
        <v>40324.4439717961</v>
      </c>
      <c r="B7830" s="141">
        <v>-2.7902172163539301</v>
      </c>
      <c r="C7830" s="141">
        <v>-2.7864867791252599</v>
      </c>
      <c r="D7830" s="141">
        <v>-2.5021048878566901</v>
      </c>
      <c r="E7830" s="141">
        <v>-2.96245758678563</v>
      </c>
    </row>
    <row r="7831" spans="1:5" x14ac:dyDescent="0.25">
      <c r="A7831" s="141">
        <v>40324.739118019999</v>
      </c>
      <c r="B7831" s="141">
        <v>-2.7902116318600099</v>
      </c>
      <c r="C7831" s="141">
        <v>-3.1431053169507899</v>
      </c>
      <c r="D7831" s="141">
        <v>-2.5021049245193101</v>
      </c>
      <c r="E7831" s="141">
        <v>-2.9624600468319899</v>
      </c>
    </row>
    <row r="7832" spans="1:5" x14ac:dyDescent="0.25">
      <c r="A7832" s="141">
        <v>40328.432427932603</v>
      </c>
      <c r="B7832" s="141">
        <v>-2.7901417378106999</v>
      </c>
      <c r="C7832" s="141">
        <v>-4.0387783805407098</v>
      </c>
      <c r="D7832" s="141">
        <v>-2.50210538369589</v>
      </c>
      <c r="E7832" s="141">
        <v>-2.9624908187798402</v>
      </c>
    </row>
    <row r="7833" spans="1:5" x14ac:dyDescent="0.25">
      <c r="A7833" s="141">
        <v>40334.069589848397</v>
      </c>
      <c r="B7833" s="141">
        <v>-2.7900350126934499</v>
      </c>
      <c r="C7833" s="141">
        <v>-2.3326512197814</v>
      </c>
      <c r="D7833" s="141">
        <v>-2.5021060859699702</v>
      </c>
      <c r="E7833" s="141">
        <v>-2.96253774434282</v>
      </c>
    </row>
    <row r="7834" spans="1:5" x14ac:dyDescent="0.25">
      <c r="A7834" s="141">
        <v>40342.866020310801</v>
      </c>
      <c r="B7834" s="141">
        <v>-2.7898683676800902</v>
      </c>
      <c r="C7834" s="141">
        <v>-2.9499223646730899</v>
      </c>
      <c r="D7834" s="141">
        <v>-2.5021071852625498</v>
      </c>
      <c r="E7834" s="141">
        <v>-2.9626108669772901</v>
      </c>
    </row>
    <row r="7835" spans="1:5" x14ac:dyDescent="0.25">
      <c r="A7835" s="141">
        <v>40344.1717822305</v>
      </c>
      <c r="B7835" s="141">
        <v>-2.7898436194127001</v>
      </c>
      <c r="C7835" s="141">
        <v>-2.7412157832660702</v>
      </c>
      <c r="D7835" s="141">
        <v>-2.5021073488012</v>
      </c>
      <c r="E7835" s="141">
        <v>-2.96262171091051</v>
      </c>
    </row>
    <row r="7836" spans="1:5" x14ac:dyDescent="0.25">
      <c r="A7836" s="141">
        <v>40345.531888233898</v>
      </c>
      <c r="B7836" s="141">
        <v>-2.78981783811038</v>
      </c>
      <c r="C7836" s="141">
        <v>-3.0546685115752501</v>
      </c>
      <c r="D7836" s="141">
        <v>-2.5021075192442699</v>
      </c>
      <c r="E7836" s="141">
        <v>-2.9626330032549002</v>
      </c>
    </row>
    <row r="7837" spans="1:5" x14ac:dyDescent="0.25">
      <c r="A7837" s="141">
        <v>40347.977587824702</v>
      </c>
      <c r="B7837" s="141">
        <v>-2.78977147118127</v>
      </c>
      <c r="C7837" s="141">
        <v>-2.5559582611978202</v>
      </c>
      <c r="D7837" s="141">
        <v>-2.5021078259815699</v>
      </c>
      <c r="E7837" s="141">
        <v>-2.9626533013520899</v>
      </c>
    </row>
    <row r="7838" spans="1:5" x14ac:dyDescent="0.25">
      <c r="A7838" s="141">
        <v>40351.050775774798</v>
      </c>
      <c r="B7838" s="141">
        <v>-2.7897131937774202</v>
      </c>
      <c r="C7838" s="141">
        <v>-2.82223735138705</v>
      </c>
      <c r="D7838" s="141">
        <v>-2.50210821187693</v>
      </c>
      <c r="E7838" s="141">
        <v>-2.96267879374316</v>
      </c>
    </row>
    <row r="7839" spans="1:5" x14ac:dyDescent="0.25">
      <c r="A7839" s="141">
        <v>40359.418009498397</v>
      </c>
      <c r="B7839" s="141">
        <v>-2.7895544445558</v>
      </c>
      <c r="C7839" s="141">
        <v>-2.05782711492084</v>
      </c>
      <c r="D7839" s="141">
        <v>-2.50210926512763</v>
      </c>
      <c r="E7839" s="141">
        <v>-2.9627481243584799</v>
      </c>
    </row>
    <row r="7840" spans="1:5" x14ac:dyDescent="0.25">
      <c r="A7840" s="141">
        <v>40360.3636938938</v>
      </c>
      <c r="B7840" s="141">
        <v>-2.7895364950168302</v>
      </c>
      <c r="C7840" s="141">
        <v>-2.5503277396156299</v>
      </c>
      <c r="D7840" s="141">
        <v>-2.5021093844067699</v>
      </c>
      <c r="E7840" s="141">
        <v>-2.96275595324457</v>
      </c>
    </row>
    <row r="7841" spans="1:5" x14ac:dyDescent="0.25">
      <c r="A7841" s="141">
        <v>40363.768099003697</v>
      </c>
      <c r="B7841" s="141">
        <v>-2.78947186550349</v>
      </c>
      <c r="C7841" s="141">
        <v>-2.3797398422379499</v>
      </c>
      <c r="D7841" s="141">
        <v>-2.5021098142048501</v>
      </c>
      <c r="E7841" s="141">
        <v>-2.9627841249497902</v>
      </c>
    </row>
    <row r="7842" spans="1:5" x14ac:dyDescent="0.25">
      <c r="A7842" s="141">
        <v>40377.448352814303</v>
      </c>
      <c r="B7842" s="141">
        <v>-2.7892119653223699</v>
      </c>
      <c r="C7842" s="141">
        <v>-2.9717861705281301</v>
      </c>
      <c r="D7842" s="141">
        <v>-2.5021115476245201</v>
      </c>
      <c r="E7842" s="141">
        <v>-2.9628971440952299</v>
      </c>
    </row>
    <row r="7843" spans="1:5" x14ac:dyDescent="0.25">
      <c r="A7843" s="141">
        <v>40381.698746545</v>
      </c>
      <c r="B7843" s="141">
        <v>-2.78913115285452</v>
      </c>
      <c r="C7843" s="141">
        <v>-3.2835248783394899</v>
      </c>
      <c r="D7843" s="141">
        <v>-2.50211208825035</v>
      </c>
      <c r="E7843" s="141">
        <v>-2.9629321980876</v>
      </c>
    </row>
    <row r="7844" spans="1:5" x14ac:dyDescent="0.25">
      <c r="A7844" s="141">
        <v>40383.590700135799</v>
      </c>
      <c r="B7844" s="141">
        <v>-2.7890951717536798</v>
      </c>
      <c r="C7844" s="141">
        <v>-2.81462401165011</v>
      </c>
      <c r="D7844" s="141">
        <v>-2.50211232921008</v>
      </c>
      <c r="E7844" s="141">
        <v>-2.96294779225172</v>
      </c>
    </row>
    <row r="7845" spans="1:5" x14ac:dyDescent="0.25">
      <c r="A7845" s="141">
        <v>40388.248919666803</v>
      </c>
      <c r="B7845" s="141">
        <v>-2.7890065570177098</v>
      </c>
      <c r="C7845" s="141">
        <v>-2.8138075025660698</v>
      </c>
      <c r="D7845" s="141">
        <v>-2.5021129233065298</v>
      </c>
      <c r="E7845" s="141">
        <v>-2.9629861627877099</v>
      </c>
    </row>
    <row r="7846" spans="1:5" x14ac:dyDescent="0.25">
      <c r="A7846" s="141">
        <v>40403.936262591204</v>
      </c>
      <c r="B7846" s="141">
        <v>-2.7887078728726298</v>
      </c>
      <c r="C7846" s="141">
        <v>-3.0713198140781199</v>
      </c>
      <c r="D7846" s="141">
        <v>-2.5021149326465499</v>
      </c>
      <c r="E7846" s="141">
        <v>-2.9631151294218401</v>
      </c>
    </row>
    <row r="7847" spans="1:5" x14ac:dyDescent="0.25">
      <c r="A7847" s="141">
        <v>40404.429386727497</v>
      </c>
      <c r="B7847" s="141">
        <v>-2.7886984774365602</v>
      </c>
      <c r="C7847" s="141">
        <v>-3.0799255818571001</v>
      </c>
      <c r="D7847" s="141">
        <v>-2.5021149960246101</v>
      </c>
      <c r="E7847" s="141">
        <v>-2.9631191771197898</v>
      </c>
    </row>
    <row r="7848" spans="1:5" x14ac:dyDescent="0.25">
      <c r="A7848" s="141">
        <v>40404.6904955551</v>
      </c>
      <c r="B7848" s="141">
        <v>-2.78869350240244</v>
      </c>
      <c r="C7848" s="141">
        <v>-3.34882490877265</v>
      </c>
      <c r="D7848" s="141">
        <v>-2.5021150295885501</v>
      </c>
      <c r="E7848" s="141">
        <v>-2.9631213202170699</v>
      </c>
    </row>
    <row r="7849" spans="1:5" x14ac:dyDescent="0.25">
      <c r="A7849" s="141">
        <v>40411.819860579002</v>
      </c>
      <c r="B7849" s="141">
        <v>-2.7885576208348901</v>
      </c>
      <c r="C7849" s="141">
        <v>-3.2939858473086598</v>
      </c>
      <c r="D7849" s="141">
        <v>-2.5021159474466899</v>
      </c>
      <c r="E7849" s="141">
        <v>-2.9631797941775599</v>
      </c>
    </row>
    <row r="7850" spans="1:5" x14ac:dyDescent="0.25">
      <c r="A7850" s="141">
        <v>40412.962340818602</v>
      </c>
      <c r="B7850" s="141">
        <v>-2.7885358382538001</v>
      </c>
      <c r="C7850" s="141">
        <v>-1.7478875971849199</v>
      </c>
      <c r="D7850" s="141">
        <v>-2.5021160947883798</v>
      </c>
      <c r="E7850" s="141">
        <v>-2.9631891571731899</v>
      </c>
    </row>
    <row r="7851" spans="1:5" x14ac:dyDescent="0.25">
      <c r="A7851" s="141">
        <v>40415.683493984398</v>
      </c>
      <c r="B7851" s="141">
        <v>-2.7884839482234001</v>
      </c>
      <c r="C7851" s="141">
        <v>-2.64009087699363</v>
      </c>
      <c r="D7851" s="141">
        <v>-2.5021164460096399</v>
      </c>
      <c r="E7851" s="141">
        <v>-2.96321144962049</v>
      </c>
    </row>
    <row r="7852" spans="1:5" x14ac:dyDescent="0.25">
      <c r="A7852" s="141">
        <v>40420.712832457801</v>
      </c>
      <c r="B7852" s="141">
        <v>-2.7883880120322901</v>
      </c>
      <c r="C7852" s="141">
        <v>-2.4679040583718499</v>
      </c>
      <c r="D7852" s="141">
        <v>-2.5021170962014798</v>
      </c>
      <c r="E7852" s="141">
        <v>-2.9632526206714598</v>
      </c>
    </row>
    <row r="7853" spans="1:5" x14ac:dyDescent="0.25">
      <c r="A7853" s="141">
        <v>40422.278887958499</v>
      </c>
      <c r="B7853" s="141">
        <v>-2.7883581308242902</v>
      </c>
      <c r="C7853" s="141">
        <v>-3.1722077420942001</v>
      </c>
      <c r="D7853" s="141">
        <v>-2.5021172989393698</v>
      </c>
      <c r="E7853" s="141">
        <v>-2.9632654325495</v>
      </c>
    </row>
    <row r="7854" spans="1:5" x14ac:dyDescent="0.25">
      <c r="A7854" s="141">
        <v>40426.6928276287</v>
      </c>
      <c r="B7854" s="141">
        <v>-2.7882738894730199</v>
      </c>
      <c r="C7854" s="141">
        <v>-2.6037713148605501</v>
      </c>
      <c r="D7854" s="141">
        <v>-2.5021178710693901</v>
      </c>
      <c r="E7854" s="141">
        <v>-2.9633015221721499</v>
      </c>
    </row>
    <row r="7855" spans="1:5" x14ac:dyDescent="0.25">
      <c r="A7855" s="141">
        <v>40445.5554836839</v>
      </c>
      <c r="B7855" s="141">
        <v>-2.78791354402308</v>
      </c>
      <c r="C7855" s="141">
        <v>-2.83217746684545</v>
      </c>
      <c r="D7855" s="141">
        <v>-2.5021203278597302</v>
      </c>
      <c r="E7855" s="141">
        <v>-2.9634554039552001</v>
      </c>
    </row>
    <row r="7856" spans="1:5" x14ac:dyDescent="0.25">
      <c r="A7856" s="141">
        <v>40446.0471884781</v>
      </c>
      <c r="B7856" s="141">
        <v>-2.7879041432140399</v>
      </c>
      <c r="C7856" s="141">
        <v>-2.8349229976872099</v>
      </c>
      <c r="D7856" s="141">
        <v>-2.50212039215883</v>
      </c>
      <c r="E7856" s="141">
        <v>-2.9634594078314498</v>
      </c>
    </row>
    <row r="7857" spans="1:5" x14ac:dyDescent="0.25">
      <c r="A7857" s="141">
        <v>40447.435663393102</v>
      </c>
      <c r="B7857" s="141">
        <v>-2.7878775951954902</v>
      </c>
      <c r="C7857" s="141">
        <v>-1.9838780009442301</v>
      </c>
      <c r="D7857" s="141">
        <v>-2.5021205737967902</v>
      </c>
      <c r="E7857" s="141">
        <v>-2.9634707119256598</v>
      </c>
    </row>
    <row r="7858" spans="1:5" x14ac:dyDescent="0.25">
      <c r="A7858" s="141">
        <v>40449.302548601503</v>
      </c>
      <c r="B7858" s="141">
        <v>-2.78784189510962</v>
      </c>
      <c r="C7858" s="141">
        <v>-2.8303171655947899</v>
      </c>
      <c r="D7858" s="141">
        <v>-2.5021208181832399</v>
      </c>
      <c r="E7858" s="141">
        <v>-2.9634859061830299</v>
      </c>
    </row>
    <row r="7859" spans="1:5" x14ac:dyDescent="0.25">
      <c r="A7859" s="141">
        <v>40451.328797263101</v>
      </c>
      <c r="B7859" s="141">
        <v>-2.7878031414129198</v>
      </c>
      <c r="C7859" s="141">
        <v>-2.8541997464159001</v>
      </c>
      <c r="D7859" s="141">
        <v>-2.5021210836437402</v>
      </c>
      <c r="E7859" s="141">
        <v>-2.9635023913034999</v>
      </c>
    </row>
    <row r="7860" spans="1:5" x14ac:dyDescent="0.25">
      <c r="A7860" s="141">
        <v>40457.848647387997</v>
      </c>
      <c r="B7860" s="141">
        <v>-2.7876784006237498</v>
      </c>
      <c r="C7860" s="141">
        <v>-3.3917084551810301</v>
      </c>
      <c r="D7860" s="141">
        <v>-2.5021219393147698</v>
      </c>
      <c r="E7860" s="141">
        <v>-2.96355539185357</v>
      </c>
    </row>
    <row r="7861" spans="1:5" x14ac:dyDescent="0.25">
      <c r="A7861" s="141">
        <v>40467.020950102502</v>
      </c>
      <c r="B7861" s="141">
        <v>-2.78750280075616</v>
      </c>
      <c r="C7861" s="141">
        <v>-3.2651172870762601</v>
      </c>
      <c r="D7861" s="141">
        <v>-2.5021231469699599</v>
      </c>
      <c r="E7861" s="141">
        <v>-2.96362984214311</v>
      </c>
    </row>
    <row r="7862" spans="1:5" x14ac:dyDescent="0.25">
      <c r="A7862" s="141">
        <v>40482.634579058198</v>
      </c>
      <c r="B7862" s="141">
        <v>-2.7872035880048198</v>
      </c>
      <c r="C7862" s="141">
        <v>-2.5426511511119001</v>
      </c>
      <c r="D7862" s="141">
        <v>-2.5021252131214302</v>
      </c>
      <c r="E7862" s="141">
        <v>-2.9637562744251298</v>
      </c>
    </row>
    <row r="7863" spans="1:5" x14ac:dyDescent="0.25">
      <c r="A7863" s="141">
        <v>40483.114672892902</v>
      </c>
      <c r="B7863" s="141">
        <v>-2.78719438181728</v>
      </c>
      <c r="C7863" s="141">
        <v>-2.5276227896280101</v>
      </c>
      <c r="D7863" s="141">
        <v>-2.5021252768600002</v>
      </c>
      <c r="E7863" s="141">
        <v>-2.96376015600773</v>
      </c>
    </row>
    <row r="7864" spans="1:5" x14ac:dyDescent="0.25">
      <c r="A7864" s="141">
        <v>40483.407343288403</v>
      </c>
      <c r="B7864" s="141">
        <v>-2.78718876945439</v>
      </c>
      <c r="C7864" s="141">
        <v>-3.10347827215949</v>
      </c>
      <c r="D7864" s="141">
        <v>-2.5021253157218002</v>
      </c>
      <c r="E7864" s="141">
        <v>-2.9637625220868902</v>
      </c>
    </row>
    <row r="7865" spans="1:5" x14ac:dyDescent="0.25">
      <c r="A7865" s="141">
        <v>40498.327734975603</v>
      </c>
      <c r="B7865" s="141">
        <v>-2.7869024788519301</v>
      </c>
      <c r="C7865" s="141">
        <v>-2.2927287674424899</v>
      </c>
      <c r="D7865" s="141">
        <v>-2.5021273030036699</v>
      </c>
      <c r="E7865" s="141">
        <v>-2.9638829692234001</v>
      </c>
    </row>
    <row r="7866" spans="1:5" x14ac:dyDescent="0.25">
      <c r="A7866" s="141">
        <v>40506.665935872101</v>
      </c>
      <c r="B7866" s="141">
        <v>-2.7867423410507799</v>
      </c>
      <c r="C7866" s="141">
        <v>-2.6317988997971402</v>
      </c>
      <c r="D7866" s="141">
        <v>-2.5021284187978101</v>
      </c>
      <c r="E7866" s="141">
        <v>-2.9639501304820302</v>
      </c>
    </row>
    <row r="7867" spans="1:5" x14ac:dyDescent="0.25">
      <c r="A7867" s="141">
        <v>40510.053261788496</v>
      </c>
      <c r="B7867" s="141">
        <v>-2.7866772567989599</v>
      </c>
      <c r="C7867" s="141">
        <v>-2.2620174048513002</v>
      </c>
      <c r="D7867" s="141">
        <v>-2.5021288731465199</v>
      </c>
      <c r="E7867" s="141">
        <v>-2.9639773835041399</v>
      </c>
    </row>
    <row r="7868" spans="1:5" x14ac:dyDescent="0.25">
      <c r="A7868" s="141">
        <v>40518.759026649903</v>
      </c>
      <c r="B7868" s="141">
        <v>-2.78650990580892</v>
      </c>
      <c r="C7868" s="141">
        <v>-2.8523207614619199</v>
      </c>
      <c r="D7868" s="141">
        <v>-2.5021300436937901</v>
      </c>
      <c r="E7868" s="141">
        <v>-2.9640473452553802</v>
      </c>
    </row>
    <row r="7869" spans="1:5" x14ac:dyDescent="0.25">
      <c r="A7869" s="141">
        <v>40519.611749989097</v>
      </c>
      <c r="B7869" s="141">
        <v>-2.7864935078844502</v>
      </c>
      <c r="C7869" s="141">
        <v>-3.0947693159265199</v>
      </c>
      <c r="D7869" s="141">
        <v>-2.5021301585667701</v>
      </c>
      <c r="E7869" s="141">
        <v>-2.9640541916751699</v>
      </c>
    </row>
    <row r="7870" spans="1:5" x14ac:dyDescent="0.25">
      <c r="A7870" s="141">
        <v>40520.380712358703</v>
      </c>
      <c r="B7870" s="141">
        <v>-2.7864787197708298</v>
      </c>
      <c r="C7870" s="141">
        <v>-2.49881550950992</v>
      </c>
      <c r="D7870" s="141">
        <v>-2.5021302621895098</v>
      </c>
      <c r="E7870" s="141">
        <v>-2.9640603646270298</v>
      </c>
    </row>
    <row r="7871" spans="1:5" x14ac:dyDescent="0.25">
      <c r="A7871" s="141">
        <v>40523.7016219707</v>
      </c>
      <c r="B7871" s="141">
        <v>-2.7864148445166101</v>
      </c>
      <c r="C7871" s="141">
        <v>-2.8790007316953501</v>
      </c>
      <c r="D7871" s="141">
        <v>-2.5021307100683399</v>
      </c>
      <c r="E7871" s="141">
        <v>-2.9640870132306101</v>
      </c>
    </row>
    <row r="7872" spans="1:5" x14ac:dyDescent="0.25">
      <c r="A7872" s="141">
        <v>40529.243246492799</v>
      </c>
      <c r="B7872" s="141">
        <v>-2.7863082194312701</v>
      </c>
      <c r="C7872" s="141">
        <v>-2.5628355933015201</v>
      </c>
      <c r="D7872" s="141">
        <v>-2.5021314587641799</v>
      </c>
      <c r="E7872" s="141">
        <v>-2.9641314441473301</v>
      </c>
    </row>
    <row r="7873" spans="1:5" x14ac:dyDescent="0.25">
      <c r="A7873" s="141">
        <v>40544.820623875799</v>
      </c>
      <c r="B7873" s="141">
        <v>-2.7860082591545599</v>
      </c>
      <c r="C7873" s="141">
        <v>-2.0894593898349698</v>
      </c>
      <c r="D7873" s="141">
        <v>-2.5021335721515801</v>
      </c>
      <c r="E7873" s="141">
        <v>-2.96425608573354</v>
      </c>
    </row>
    <row r="7874" spans="1:5" x14ac:dyDescent="0.25">
      <c r="A7874" s="141">
        <v>40562.825322459998</v>
      </c>
      <c r="B7874" s="141">
        <v>-2.7856611222297998</v>
      </c>
      <c r="C7874" s="141">
        <v>-1.29439301502945</v>
      </c>
      <c r="D7874" s="141">
        <v>-2.5021360310554099</v>
      </c>
      <c r="E7874" s="141">
        <v>-2.9643996863075901</v>
      </c>
    </row>
    <row r="7875" spans="1:5" x14ac:dyDescent="0.25">
      <c r="A7875" s="141">
        <v>40564.414604486301</v>
      </c>
      <c r="B7875" s="141">
        <v>-2.78563045808417</v>
      </c>
      <c r="C7875" s="141">
        <v>-1.24149189430443</v>
      </c>
      <c r="D7875" s="141">
        <v>-2.5021362489377399</v>
      </c>
      <c r="E7875" s="141">
        <v>-2.96441233819845</v>
      </c>
    </row>
    <row r="7876" spans="1:5" x14ac:dyDescent="0.25">
      <c r="A7876" s="141">
        <v>40564.9433683323</v>
      </c>
      <c r="B7876" s="141">
        <v>-2.7856202551404401</v>
      </c>
      <c r="C7876" s="141">
        <v>-1.79741470379429</v>
      </c>
      <c r="D7876" s="141">
        <v>-2.5021363214585</v>
      </c>
      <c r="E7876" s="141">
        <v>-2.9644165467055501</v>
      </c>
    </row>
    <row r="7877" spans="1:5" x14ac:dyDescent="0.25">
      <c r="A7877" s="141">
        <v>40565.616352187302</v>
      </c>
      <c r="B7877" s="141">
        <v>-2.7856072687765199</v>
      </c>
      <c r="C7877" s="141">
        <v>-2.9906325889286798</v>
      </c>
      <c r="D7877" s="141">
        <v>-2.5021364137809101</v>
      </c>
      <c r="E7877" s="141">
        <v>-2.9644219024635001</v>
      </c>
    </row>
    <row r="7878" spans="1:5" x14ac:dyDescent="0.25">
      <c r="A7878" s="141">
        <v>40566.328606633702</v>
      </c>
      <c r="B7878" s="141">
        <v>-2.7855935239205101</v>
      </c>
      <c r="C7878" s="141">
        <v>-4.32875885181996</v>
      </c>
      <c r="D7878" s="141">
        <v>-2.5021365115170102</v>
      </c>
      <c r="E7878" s="141">
        <v>-2.96442756999333</v>
      </c>
    </row>
    <row r="7879" spans="1:5" x14ac:dyDescent="0.25">
      <c r="A7879" s="141">
        <v>40580.8244566473</v>
      </c>
      <c r="B7879" s="141">
        <v>-2.78531363209451</v>
      </c>
      <c r="C7879" s="141">
        <v>-3.0308443395712299</v>
      </c>
      <c r="D7879" s="141">
        <v>-2.50213850654796</v>
      </c>
      <c r="E7879" s="141">
        <v>-2.9645427480200999</v>
      </c>
    </row>
    <row r="7880" spans="1:5" x14ac:dyDescent="0.25">
      <c r="A7880" s="141">
        <v>40583.652046452196</v>
      </c>
      <c r="B7880" s="141">
        <v>-2.7852590014298602</v>
      </c>
      <c r="C7880" s="141">
        <v>-2.00796696817368</v>
      </c>
      <c r="D7880" s="141">
        <v>-2.5021388970131202</v>
      </c>
      <c r="E7880" s="141">
        <v>-2.9645651776175401</v>
      </c>
    </row>
    <row r="7881" spans="1:5" x14ac:dyDescent="0.25">
      <c r="A7881" s="141">
        <v>40585.339921824998</v>
      </c>
      <c r="B7881" s="141">
        <v>-2.7852263853811001</v>
      </c>
      <c r="C7881" s="141">
        <v>-2.7549562257025002</v>
      </c>
      <c r="D7881" s="141">
        <v>-2.5021391302976101</v>
      </c>
      <c r="E7881" s="141">
        <v>-2.9645785607449602</v>
      </c>
    </row>
    <row r="7882" spans="1:5" x14ac:dyDescent="0.25">
      <c r="A7882" s="141">
        <v>40592.179624639502</v>
      </c>
      <c r="B7882" s="141">
        <v>-2.78509417619598</v>
      </c>
      <c r="C7882" s="141">
        <v>-2.7746519084872698</v>
      </c>
      <c r="D7882" s="141">
        <v>-2.50214007718556</v>
      </c>
      <c r="E7882" s="141">
        <v>-2.9646327483314998</v>
      </c>
    </row>
    <row r="7883" spans="1:5" x14ac:dyDescent="0.25">
      <c r="A7883" s="141">
        <v>40592.276709815698</v>
      </c>
      <c r="B7883" s="141">
        <v>-2.7850922991039799</v>
      </c>
      <c r="C7883" s="141">
        <v>-3.0085727039054802</v>
      </c>
      <c r="D7883" s="141">
        <v>-2.5021400906440299</v>
      </c>
      <c r="E7883" s="141">
        <v>-2.96463351697856</v>
      </c>
    </row>
    <row r="7884" spans="1:5" x14ac:dyDescent="0.25">
      <c r="A7884" s="141">
        <v>40594.152475303301</v>
      </c>
      <c r="B7884" s="141">
        <v>-2.7850560295779698</v>
      </c>
      <c r="C7884" s="141">
        <v>-2.5885137319748601</v>
      </c>
      <c r="D7884" s="141">
        <v>-2.5021403507716302</v>
      </c>
      <c r="E7884" s="141">
        <v>-2.9646483650670099</v>
      </c>
    </row>
    <row r="7885" spans="1:5" x14ac:dyDescent="0.25">
      <c r="A7885" s="141">
        <v>40599.3020186965</v>
      </c>
      <c r="B7885" s="141">
        <v>-2.7849564337485502</v>
      </c>
      <c r="C7885" s="141">
        <v>-2.2944313912387</v>
      </c>
      <c r="D7885" s="141">
        <v>-2.5021410658674301</v>
      </c>
      <c r="E7885" s="141">
        <v>-2.9646891001500602</v>
      </c>
    </row>
    <row r="7886" spans="1:5" x14ac:dyDescent="0.25">
      <c r="A7886" s="141">
        <v>40600.724851214298</v>
      </c>
      <c r="B7886" s="141">
        <v>-2.7849289087058899</v>
      </c>
      <c r="C7886" s="141">
        <v>-3.1144416297756798</v>
      </c>
      <c r="D7886" s="141">
        <v>-2.5021412637001901</v>
      </c>
      <c r="E7886" s="141">
        <v>-2.9647003482811698</v>
      </c>
    </row>
    <row r="7887" spans="1:5" x14ac:dyDescent="0.25">
      <c r="A7887" s="141">
        <v>40603.454936914197</v>
      </c>
      <c r="B7887" s="141">
        <v>-2.7848760867311899</v>
      </c>
      <c r="C7887" s="141">
        <v>-1.97161286176769</v>
      </c>
      <c r="D7887" s="141">
        <v>-2.5021416435983102</v>
      </c>
      <c r="E7887" s="141">
        <v>-2.9647219222580401</v>
      </c>
    </row>
    <row r="7888" spans="1:5" x14ac:dyDescent="0.25">
      <c r="A7888" s="141">
        <v>40606.292528034399</v>
      </c>
      <c r="B7888" s="141">
        <v>-2.7848211738836501</v>
      </c>
      <c r="C7888" s="141">
        <v>-3.5231714647232302</v>
      </c>
      <c r="D7888" s="141">
        <v>-2.5021420388781399</v>
      </c>
      <c r="E7888" s="141">
        <v>-2.9647443338278499</v>
      </c>
    </row>
    <row r="7889" spans="1:5" x14ac:dyDescent="0.25">
      <c r="A7889" s="141">
        <v>40612.5551779214</v>
      </c>
      <c r="B7889" s="141">
        <v>-2.7846999405630402</v>
      </c>
      <c r="C7889" s="141">
        <v>-2.7124414103509902</v>
      </c>
      <c r="D7889" s="141">
        <v>-2.5021429127949699</v>
      </c>
      <c r="E7889" s="141">
        <v>-2.9647937537811</v>
      </c>
    </row>
    <row r="7890" spans="1:5" x14ac:dyDescent="0.25">
      <c r="A7890" s="141">
        <v>40614.4777210795</v>
      </c>
      <c r="B7890" s="141">
        <v>-2.78466271294934</v>
      </c>
      <c r="C7890" s="141">
        <v>-3.0028527619079002</v>
      </c>
      <c r="D7890" s="141">
        <v>-2.5021431814950601</v>
      </c>
      <c r="E7890" s="141">
        <v>-2.96480891311296</v>
      </c>
    </row>
    <row r="7891" spans="1:5" x14ac:dyDescent="0.25">
      <c r="A7891" s="141">
        <v>40631.562721291397</v>
      </c>
      <c r="B7891" s="141">
        <v>-2.78433166367105</v>
      </c>
      <c r="C7891" s="141">
        <v>-3.1426938944152898</v>
      </c>
      <c r="D7891" s="141">
        <v>-2.5021455780115498</v>
      </c>
      <c r="E7891" s="141">
        <v>-2.9649433843217201</v>
      </c>
    </row>
    <row r="7892" spans="1:5" x14ac:dyDescent="0.25">
      <c r="A7892" s="141">
        <v>40632.839446559898</v>
      </c>
      <c r="B7892" s="141">
        <v>-2.7843069092919301</v>
      </c>
      <c r="C7892" s="141">
        <v>-3.0152454854688302</v>
      </c>
      <c r="D7892" s="141">
        <v>-2.5021457577235999</v>
      </c>
      <c r="E7892" s="141">
        <v>-2.9649534154258999</v>
      </c>
    </row>
    <row r="7893" spans="1:5" x14ac:dyDescent="0.25">
      <c r="A7893" s="141">
        <v>40635.582493805501</v>
      </c>
      <c r="B7893" s="141">
        <v>-2.7842537170739599</v>
      </c>
      <c r="C7893" s="141">
        <v>-2.4160397458946701</v>
      </c>
      <c r="D7893" s="141">
        <v>-2.5021461441294899</v>
      </c>
      <c r="E7893" s="141">
        <v>-2.9649749589929302</v>
      </c>
    </row>
    <row r="7894" spans="1:5" x14ac:dyDescent="0.25">
      <c r="A7894" s="141">
        <v>40639.998840889901</v>
      </c>
      <c r="B7894" s="141">
        <v>-2.7841680557089701</v>
      </c>
      <c r="C7894" s="141">
        <v>-2.8035526109034499</v>
      </c>
      <c r="D7894" s="141">
        <v>-2.5021467670920101</v>
      </c>
      <c r="E7894" s="141">
        <v>-2.96500962071867</v>
      </c>
    </row>
    <row r="7895" spans="1:5" x14ac:dyDescent="0.25">
      <c r="A7895" s="141">
        <v>40646.290008535099</v>
      </c>
      <c r="B7895" s="141">
        <v>-2.7840459847469599</v>
      </c>
      <c r="C7895" s="141">
        <v>-2.6478438793542498</v>
      </c>
      <c r="D7895" s="141">
        <v>-2.50214765630973</v>
      </c>
      <c r="E7895" s="141">
        <v>-2.9650589464583401</v>
      </c>
    </row>
    <row r="7896" spans="1:5" x14ac:dyDescent="0.25">
      <c r="A7896" s="141">
        <v>40654.3615850852</v>
      </c>
      <c r="B7896" s="141">
        <v>-2.7838892909152402</v>
      </c>
      <c r="C7896" s="141">
        <v>-2.95653967181677</v>
      </c>
      <c r="D7896" s="141">
        <v>-2.5021488002673902</v>
      </c>
      <c r="E7896" s="141">
        <v>-2.96512214461533</v>
      </c>
    </row>
    <row r="7897" spans="1:5" x14ac:dyDescent="0.25">
      <c r="A7897" s="141">
        <v>40655.1866826939</v>
      </c>
      <c r="B7897" s="141">
        <v>-2.7838732684332501</v>
      </c>
      <c r="C7897" s="141">
        <v>-2.8178399562565999</v>
      </c>
      <c r="D7897" s="141">
        <v>-2.5021489174013398</v>
      </c>
      <c r="E7897" s="141">
        <v>-2.96512859940374</v>
      </c>
    </row>
    <row r="7898" spans="1:5" x14ac:dyDescent="0.25">
      <c r="A7898" s="141">
        <v>40658.677852301997</v>
      </c>
      <c r="B7898" s="141">
        <v>-2.7838054639071399</v>
      </c>
      <c r="C7898" s="141">
        <v>-3.4572509343504301</v>
      </c>
      <c r="D7898" s="141">
        <v>-2.5021494134223401</v>
      </c>
      <c r="E7898" s="141">
        <v>-2.9651558997707199</v>
      </c>
    </row>
    <row r="7899" spans="1:5" x14ac:dyDescent="0.25">
      <c r="A7899" s="141">
        <v>40661.8760905827</v>
      </c>
      <c r="B7899" s="141">
        <v>-2.78374333461923</v>
      </c>
      <c r="C7899" s="141">
        <v>-2.74342987627172</v>
      </c>
      <c r="D7899" s="141">
        <v>-2.5021498683939498</v>
      </c>
      <c r="E7899" s="141">
        <v>-2.96518089348042</v>
      </c>
    </row>
    <row r="7900" spans="1:5" x14ac:dyDescent="0.25">
      <c r="A7900" s="141">
        <v>40665.886986311198</v>
      </c>
      <c r="B7900" s="141">
        <v>-2.78366539971814</v>
      </c>
      <c r="C7900" s="141">
        <v>-3.22775322149635</v>
      </c>
      <c r="D7900" s="141">
        <v>-2.5021504397418499</v>
      </c>
      <c r="E7900" s="141">
        <v>-2.9652122163911199</v>
      </c>
    </row>
    <row r="7901" spans="1:5" x14ac:dyDescent="0.25">
      <c r="A7901" s="141">
        <v>40666.523547578501</v>
      </c>
      <c r="B7901" s="141">
        <v>-2.7836530289012198</v>
      </c>
      <c r="C7901" s="141">
        <v>-2.8463408896807301</v>
      </c>
      <c r="D7901" s="141">
        <v>-2.50215053049812</v>
      </c>
      <c r="E7901" s="141">
        <v>-2.9652171853808</v>
      </c>
    </row>
    <row r="7902" spans="1:5" x14ac:dyDescent="0.25">
      <c r="A7902" s="141">
        <v>40675.804899133902</v>
      </c>
      <c r="B7902" s="141">
        <v>-2.78347259717179</v>
      </c>
      <c r="C7902" s="141">
        <v>-3.1963736235793201</v>
      </c>
      <c r="D7902" s="141">
        <v>-2.50215185621644</v>
      </c>
      <c r="E7902" s="141">
        <v>-2.96528956689848</v>
      </c>
    </row>
    <row r="7903" spans="1:5" x14ac:dyDescent="0.25">
      <c r="A7903" s="141">
        <v>40679.313328032498</v>
      </c>
      <c r="B7903" s="141">
        <v>-2.7834043635191499</v>
      </c>
      <c r="C7903" s="141">
        <v>-2.4591982965725001</v>
      </c>
      <c r="D7903" s="141">
        <v>-2.5021523585435101</v>
      </c>
      <c r="E7903" s="141">
        <v>-2.9653168943128501</v>
      </c>
    </row>
    <row r="7904" spans="1:5" x14ac:dyDescent="0.25">
      <c r="A7904" s="141">
        <v>40686.853680842803</v>
      </c>
      <c r="B7904" s="141">
        <v>-2.78325766162274</v>
      </c>
      <c r="C7904" s="141">
        <v>-2.72622267089687</v>
      </c>
      <c r="D7904" s="141">
        <v>-2.5021534403670098</v>
      </c>
      <c r="E7904" s="141">
        <v>-2.9653755647511302</v>
      </c>
    </row>
    <row r="7905" spans="1:5" x14ac:dyDescent="0.25">
      <c r="A7905" s="141">
        <v>40687.014955537401</v>
      </c>
      <c r="B7905" s="141">
        <v>-2.7832545231374701</v>
      </c>
      <c r="C7905" s="141">
        <v>-2.9106140354318901</v>
      </c>
      <c r="D7905" s="141">
        <v>-2.50215346353832</v>
      </c>
      <c r="E7905" s="141">
        <v>-2.9653768186845801</v>
      </c>
    </row>
    <row r="7906" spans="1:5" x14ac:dyDescent="0.25">
      <c r="A7906" s="141">
        <v>40687.493478134202</v>
      </c>
      <c r="B7906" s="141">
        <v>-2.7832452106561401</v>
      </c>
      <c r="C7906" s="141">
        <v>-2.9866649916455699</v>
      </c>
      <c r="D7906" s="141">
        <v>-2.5021535322987298</v>
      </c>
      <c r="E7906" s="141">
        <v>-2.96538053903785</v>
      </c>
    </row>
    <row r="7907" spans="1:5" x14ac:dyDescent="0.25">
      <c r="A7907" s="141">
        <v>40687.883658033003</v>
      </c>
      <c r="B7907" s="141">
        <v>-2.7832376171874902</v>
      </c>
      <c r="C7907" s="141">
        <v>-3.0402022501837198</v>
      </c>
      <c r="D7907" s="141">
        <v>-2.5021535883739099</v>
      </c>
      <c r="E7907" s="141">
        <v>-2.96538357230459</v>
      </c>
    </row>
    <row r="7908" spans="1:5" x14ac:dyDescent="0.25">
      <c r="A7908" s="141">
        <v>40690.923157378602</v>
      </c>
      <c r="B7908" s="141">
        <v>-2.78317845747477</v>
      </c>
      <c r="C7908" s="141">
        <v>-3.0458195861739799</v>
      </c>
      <c r="D7908" s="141">
        <v>-2.5021540254765302</v>
      </c>
      <c r="E7908" s="141">
        <v>-2.9654071937011399</v>
      </c>
    </row>
    <row r="7909" spans="1:5" x14ac:dyDescent="0.25">
      <c r="A7909" s="141">
        <v>40691.988708978803</v>
      </c>
      <c r="B7909" s="141">
        <v>-2.7831577151859599</v>
      </c>
      <c r="C7909" s="141">
        <v>-2.8705445508717098</v>
      </c>
      <c r="D7909" s="141">
        <v>-2.50215417882711</v>
      </c>
      <c r="E7909" s="141">
        <v>-2.96541547136531</v>
      </c>
    </row>
    <row r="7910" spans="1:5" x14ac:dyDescent="0.25">
      <c r="A7910" s="141">
        <v>40695.4396798948</v>
      </c>
      <c r="B7910" s="141">
        <v>-2.78309052786051</v>
      </c>
      <c r="C7910" s="141">
        <v>-2.7757697749522299</v>
      </c>
      <c r="D7910" s="141">
        <v>-2.5021546758936402</v>
      </c>
      <c r="E7910" s="141">
        <v>-2.9654422684399901</v>
      </c>
    </row>
    <row r="7911" spans="1:5" x14ac:dyDescent="0.25">
      <c r="A7911" s="141">
        <v>40698.203506608697</v>
      </c>
      <c r="B7911" s="141">
        <v>-2.78303670775726</v>
      </c>
      <c r="C7911" s="141">
        <v>8.7703106115242697</v>
      </c>
      <c r="D7911" s="141">
        <v>-2.5021550744428702</v>
      </c>
      <c r="E7911" s="141">
        <v>-2.9654637170560698</v>
      </c>
    </row>
    <row r="7912" spans="1:5" x14ac:dyDescent="0.25">
      <c r="A7912" s="141">
        <v>40702.1103998369</v>
      </c>
      <c r="B7912" s="141">
        <v>-2.7829606122466002</v>
      </c>
      <c r="C7912" s="141">
        <v>-2.8629885787826002</v>
      </c>
      <c r="D7912" s="141">
        <v>-2.50215563851736</v>
      </c>
      <c r="E7912" s="141">
        <v>-2.9654940171187398</v>
      </c>
    </row>
    <row r="7913" spans="1:5" x14ac:dyDescent="0.25">
      <c r="A7913" s="141">
        <v>40705.392436039001</v>
      </c>
      <c r="B7913" s="141">
        <v>-2.7828966724006201</v>
      </c>
      <c r="C7913" s="141">
        <v>-2.79114660916769</v>
      </c>
      <c r="D7913" s="141">
        <v>-2.5021561130025498</v>
      </c>
      <c r="E7913" s="141">
        <v>-2.9655194536225098</v>
      </c>
    </row>
    <row r="7914" spans="1:5" x14ac:dyDescent="0.25">
      <c r="A7914" s="141">
        <v>40708.530414658497</v>
      </c>
      <c r="B7914" s="141">
        <v>-2.7828355264304498</v>
      </c>
      <c r="C7914" s="141">
        <v>-3.0455900915949998</v>
      </c>
      <c r="D7914" s="141">
        <v>-2.5021565671966601</v>
      </c>
      <c r="E7914" s="141">
        <v>-2.96554375875527</v>
      </c>
    </row>
    <row r="7915" spans="1:5" x14ac:dyDescent="0.25">
      <c r="A7915" s="141">
        <v>40713.869809403397</v>
      </c>
      <c r="B7915" s="141">
        <v>-2.7827314558944098</v>
      </c>
      <c r="C7915" s="141">
        <v>-2.92450403930127</v>
      </c>
      <c r="D7915" s="141">
        <v>-2.5021573412285201</v>
      </c>
      <c r="E7915" s="141">
        <v>-2.9655850814678</v>
      </c>
    </row>
    <row r="7916" spans="1:5" x14ac:dyDescent="0.25">
      <c r="A7916" s="141">
        <v>40733.185938133203</v>
      </c>
      <c r="B7916" s="141">
        <v>-2.7823546691877499</v>
      </c>
      <c r="C7916" s="141">
        <v>-2.2235459170245102</v>
      </c>
      <c r="D7916" s="141">
        <v>-2.5021601540621199</v>
      </c>
      <c r="E7916" s="141">
        <v>-2.9657342220762302</v>
      </c>
    </row>
    <row r="7917" spans="1:5" x14ac:dyDescent="0.25">
      <c r="A7917" s="141">
        <v>40746.822674478499</v>
      </c>
      <c r="B7917" s="141">
        <v>-2.7820883919581201</v>
      </c>
      <c r="C7917" s="141">
        <v>-2.97886516383238</v>
      </c>
      <c r="D7917" s="141">
        <v>-2.5021621517827599</v>
      </c>
      <c r="E7917" s="141">
        <v>-2.9658391816126599</v>
      </c>
    </row>
    <row r="7918" spans="1:5" x14ac:dyDescent="0.25">
      <c r="A7918" s="141">
        <v>40759.468238529698</v>
      </c>
      <c r="B7918" s="141">
        <v>-2.7818412687047398</v>
      </c>
      <c r="C7918" s="141">
        <v>-3.1396218257521502</v>
      </c>
      <c r="D7918" s="141">
        <v>-2.50216401311445</v>
      </c>
      <c r="E7918" s="141">
        <v>-2.9659362688583202</v>
      </c>
    </row>
    <row r="7919" spans="1:5" x14ac:dyDescent="0.25">
      <c r="A7919" s="141">
        <v>40761.958076033101</v>
      </c>
      <c r="B7919" s="141">
        <v>-2.7817925891066899</v>
      </c>
      <c r="C7919" s="141">
        <v>-1.72123088120759</v>
      </c>
      <c r="D7919" s="141">
        <v>-2.5021643805985798</v>
      </c>
      <c r="E7919" s="141">
        <v>-2.96595535722876</v>
      </c>
    </row>
    <row r="7920" spans="1:5" x14ac:dyDescent="0.25">
      <c r="A7920" s="141">
        <v>40763.395790062299</v>
      </c>
      <c r="B7920" s="141">
        <v>-2.7817644765569001</v>
      </c>
      <c r="C7920" s="141">
        <v>-3.1409863106988198</v>
      </c>
      <c r="D7920" s="141">
        <v>-2.50216459294561</v>
      </c>
      <c r="E7920" s="141">
        <v>-2.9659663753600398</v>
      </c>
    </row>
    <row r="7921" spans="1:5" x14ac:dyDescent="0.25">
      <c r="A7921" s="141">
        <v>40771.184629668802</v>
      </c>
      <c r="B7921" s="141">
        <v>-2.7816121338895199</v>
      </c>
      <c r="C7921" s="141">
        <v>-2.86443181680702</v>
      </c>
      <c r="D7921" s="141">
        <v>-2.5021657452430102</v>
      </c>
      <c r="E7921" s="141">
        <v>-2.9660260138644499</v>
      </c>
    </row>
    <row r="7922" spans="1:5" x14ac:dyDescent="0.25">
      <c r="A7922" s="141">
        <v>40775.7080963466</v>
      </c>
      <c r="B7922" s="141">
        <v>-2.78152362620972</v>
      </c>
      <c r="C7922" s="141">
        <v>-2.5944517933656299</v>
      </c>
      <c r="D7922" s="141">
        <v>-2.50216641592931</v>
      </c>
      <c r="E7922" s="141">
        <v>-2.9660606091061901</v>
      </c>
    </row>
    <row r="7923" spans="1:5" x14ac:dyDescent="0.25">
      <c r="A7923" s="141">
        <v>40775.7258710838</v>
      </c>
      <c r="B7923" s="141">
        <v>-2.7815232783759201</v>
      </c>
      <c r="C7923" s="141">
        <v>-6.0048632633001002</v>
      </c>
      <c r="D7923" s="141">
        <v>-2.5021664185668802</v>
      </c>
      <c r="E7923" s="141">
        <v>-2.9660607449877201</v>
      </c>
    </row>
    <row r="7924" spans="1:5" x14ac:dyDescent="0.25">
      <c r="A7924" s="141">
        <v>40777.960408750703</v>
      </c>
      <c r="B7924" s="141">
        <v>-2.7814795477707102</v>
      </c>
      <c r="C7924" s="141">
        <v>-2.8038694977158398</v>
      </c>
      <c r="D7924" s="141">
        <v>-2.5021667502797298</v>
      </c>
      <c r="E7924" s="141">
        <v>-2.9660778235715499</v>
      </c>
    </row>
    <row r="7925" spans="1:5" x14ac:dyDescent="0.25">
      <c r="A7925" s="141">
        <v>40781.795395982299</v>
      </c>
      <c r="B7925" s="141">
        <v>-2.7814044822889801</v>
      </c>
      <c r="C7925" s="141">
        <v>-2.6195913514782099</v>
      </c>
      <c r="D7925" s="141">
        <v>-2.5021673201924899</v>
      </c>
      <c r="E7925" s="141">
        <v>-2.9661071174770601</v>
      </c>
    </row>
    <row r="7926" spans="1:5" x14ac:dyDescent="0.25">
      <c r="A7926" s="141">
        <v>40791.5101552907</v>
      </c>
      <c r="B7926" s="141">
        <v>-2.7812142506450899</v>
      </c>
      <c r="C7926" s="141">
        <v>-2.4989104405134701</v>
      </c>
      <c r="D7926" s="141">
        <v>-2.5021687673748301</v>
      </c>
      <c r="E7926" s="141">
        <v>-2.9661812289787002</v>
      </c>
    </row>
    <row r="7927" spans="1:5" x14ac:dyDescent="0.25">
      <c r="A7927" s="141">
        <v>40799.926531625701</v>
      </c>
      <c r="B7927" s="141">
        <v>-2.78104935570417</v>
      </c>
      <c r="C7927" s="141">
        <v>-1.2177586726011</v>
      </c>
      <c r="D7927" s="141">
        <v>-2.5021700251776502</v>
      </c>
      <c r="E7927" s="141">
        <v>-2.9662453248105698</v>
      </c>
    </row>
    <row r="7928" spans="1:5" x14ac:dyDescent="0.25">
      <c r="A7928" s="141">
        <v>40805.442339434703</v>
      </c>
      <c r="B7928" s="141">
        <v>-2.7809412452597302</v>
      </c>
      <c r="C7928" s="141">
        <v>-2.62686518965574</v>
      </c>
      <c r="D7928" s="141">
        <v>-2.5021708515312602</v>
      </c>
      <c r="E7928" s="141">
        <v>-2.9662872754370802</v>
      </c>
    </row>
    <row r="7929" spans="1:5" x14ac:dyDescent="0.25">
      <c r="A7929" s="141">
        <v>40809.744027738401</v>
      </c>
      <c r="B7929" s="141">
        <v>-2.7808569077245502</v>
      </c>
      <c r="C7929" s="141">
        <v>-3.1339873091375798</v>
      </c>
      <c r="D7929" s="141">
        <v>-2.50217149710741</v>
      </c>
      <c r="E7929" s="141">
        <v>-2.9663199615270202</v>
      </c>
    </row>
    <row r="7930" spans="1:5" x14ac:dyDescent="0.25">
      <c r="A7930" s="141">
        <v>40811.243229025</v>
      </c>
      <c r="B7930" s="141">
        <v>-2.7808275099438702</v>
      </c>
      <c r="C7930" s="141">
        <v>-2.3987384711747799</v>
      </c>
      <c r="D7930" s="141">
        <v>-2.5021717223300199</v>
      </c>
      <c r="E7930" s="141">
        <v>-2.96633134682846</v>
      </c>
    </row>
    <row r="7931" spans="1:5" x14ac:dyDescent="0.25">
      <c r="A7931" s="141">
        <v>40815.948367597397</v>
      </c>
      <c r="B7931" s="141">
        <v>-2.78073523061967</v>
      </c>
      <c r="C7931" s="141">
        <v>-2.5513892069950499</v>
      </c>
      <c r="D7931" s="141">
        <v>-2.5021724299469001</v>
      </c>
      <c r="E7931" s="141">
        <v>-2.9663670577426302</v>
      </c>
    </row>
    <row r="7932" spans="1:5" x14ac:dyDescent="0.25">
      <c r="A7932" s="141">
        <v>40824.498558168103</v>
      </c>
      <c r="B7932" s="141">
        <v>-2.7805674768769699</v>
      </c>
      <c r="C7932" s="141">
        <v>-2.5967068888999201</v>
      </c>
      <c r="D7932" s="141">
        <v>-2.5021737188245798</v>
      </c>
      <c r="E7932" s="141">
        <v>-2.96643187004458</v>
      </c>
    </row>
    <row r="7933" spans="1:5" x14ac:dyDescent="0.25">
      <c r="A7933" s="141">
        <v>40827.824160562697</v>
      </c>
      <c r="B7933" s="141">
        <v>-2.7805022069449299</v>
      </c>
      <c r="C7933" s="141">
        <v>-2.7337811280323101</v>
      </c>
      <c r="D7933" s="141">
        <v>-2.5021742211775702</v>
      </c>
      <c r="E7933" s="141">
        <v>-2.9664570504106398</v>
      </c>
    </row>
    <row r="7934" spans="1:5" x14ac:dyDescent="0.25">
      <c r="A7934" s="141">
        <v>40830.482145367998</v>
      </c>
      <c r="B7934" s="141">
        <v>-2.78045003119473</v>
      </c>
      <c r="C7934" s="141">
        <v>-2.8256575687857199</v>
      </c>
      <c r="D7934" s="141">
        <v>-2.50217462310273</v>
      </c>
      <c r="E7934" s="141">
        <v>-2.9664771643633099</v>
      </c>
    </row>
    <row r="7935" spans="1:5" x14ac:dyDescent="0.25">
      <c r="A7935" s="141">
        <v>40833.247471359296</v>
      </c>
      <c r="B7935" s="141">
        <v>-2.78039574007131</v>
      </c>
      <c r="C7935" s="141">
        <v>-3.0924299908646899</v>
      </c>
      <c r="D7935" s="141">
        <v>-2.5021750416553599</v>
      </c>
      <c r="E7935" s="141">
        <v>-2.9664980798328302</v>
      </c>
    </row>
    <row r="7936" spans="1:5" x14ac:dyDescent="0.25">
      <c r="A7936" s="141">
        <v>40837.523575070998</v>
      </c>
      <c r="B7936" s="141">
        <v>-2.78031177155653</v>
      </c>
      <c r="C7936" s="141">
        <v>-2.6530588434387501</v>
      </c>
      <c r="D7936" s="141">
        <v>-2.5021756896702501</v>
      </c>
      <c r="E7936" s="141">
        <v>-2.9665304004156701</v>
      </c>
    </row>
    <row r="7937" spans="1:5" x14ac:dyDescent="0.25">
      <c r="A7937" s="141">
        <v>40845.398359243998</v>
      </c>
      <c r="B7937" s="141">
        <v>-2.7801570844759298</v>
      </c>
      <c r="C7937" s="141">
        <v>-2.26035027757194</v>
      </c>
      <c r="D7937" s="141">
        <v>-2.5021768855662798</v>
      </c>
      <c r="E7937" s="141">
        <v>-2.9665898527261301</v>
      </c>
    </row>
    <row r="7938" spans="1:5" x14ac:dyDescent="0.25">
      <c r="A7938" s="141">
        <v>40858.881735857998</v>
      </c>
      <c r="B7938" s="141">
        <v>-2.7798920696421199</v>
      </c>
      <c r="C7938" s="141">
        <v>-2.4534124004517501</v>
      </c>
      <c r="D7938" s="141">
        <v>-2.50217894080208</v>
      </c>
      <c r="E7938" s="141">
        <v>-2.9666914421932602</v>
      </c>
    </row>
    <row r="7939" spans="1:5" x14ac:dyDescent="0.25">
      <c r="A7939" s="141">
        <v>40878.149138107903</v>
      </c>
      <c r="B7939" s="141">
        <v>-2.7795130328519901</v>
      </c>
      <c r="C7939" s="141">
        <v>-2.7315476179159099</v>
      </c>
      <c r="D7939" s="141">
        <v>-2.5021818943156799</v>
      </c>
      <c r="E7939" s="141">
        <v>-2.96683616084109</v>
      </c>
    </row>
    <row r="7940" spans="1:5" x14ac:dyDescent="0.25">
      <c r="A7940" s="141">
        <v>40879.709413613702</v>
      </c>
      <c r="B7940" s="141">
        <v>-2.7794823212750002</v>
      </c>
      <c r="C7940" s="141">
        <v>-2.9598052867956901</v>
      </c>
      <c r="D7940" s="141">
        <v>-2.5021821343475201</v>
      </c>
      <c r="E7940" s="141">
        <v>-2.9668478570482701</v>
      </c>
    </row>
    <row r="7941" spans="1:5" x14ac:dyDescent="0.25">
      <c r="A7941" s="141">
        <v>40882.301949144101</v>
      </c>
      <c r="B7941" s="141">
        <v>-2.7794312856448</v>
      </c>
      <c r="C7941" s="141">
        <v>-2.8290842781543</v>
      </c>
      <c r="D7941" s="141">
        <v>-2.50218253346514</v>
      </c>
      <c r="E7941" s="141">
        <v>-2.9668672836841399</v>
      </c>
    </row>
    <row r="7942" spans="1:5" x14ac:dyDescent="0.25">
      <c r="A7942" s="141">
        <v>40885.211369692603</v>
      </c>
      <c r="B7942" s="141">
        <v>-2.7793740035882299</v>
      </c>
      <c r="C7942" s="141">
        <v>-2.01751111337519</v>
      </c>
      <c r="D7942" s="141">
        <v>-2.5021829817882901</v>
      </c>
      <c r="E7942" s="141">
        <v>-2.9668890734725499</v>
      </c>
    </row>
    <row r="7943" spans="1:5" x14ac:dyDescent="0.25">
      <c r="A7943" s="141">
        <v>40888.398948902599</v>
      </c>
      <c r="B7943" s="141">
        <v>-2.7793112349033202</v>
      </c>
      <c r="C7943" s="141">
        <v>-2.73862169736292</v>
      </c>
      <c r="D7943" s="141">
        <v>-2.5021834734855699</v>
      </c>
      <c r="E7943" s="141">
        <v>-2.9669129327163999</v>
      </c>
    </row>
    <row r="7944" spans="1:5" x14ac:dyDescent="0.25">
      <c r="A7944" s="141">
        <v>40890.255929576997</v>
      </c>
      <c r="B7944" s="141">
        <v>-2.7792746630376302</v>
      </c>
      <c r="C7944" s="141">
        <v>-2.5887472452495901</v>
      </c>
      <c r="D7944" s="141">
        <v>-2.5021837601791099</v>
      </c>
      <c r="E7944" s="141">
        <v>-2.9669268257014698</v>
      </c>
    </row>
    <row r="7945" spans="1:5" x14ac:dyDescent="0.25">
      <c r="A7945" s="141">
        <v>40891.806009026797</v>
      </c>
      <c r="B7945" s="141">
        <v>-2.7792441326336599</v>
      </c>
      <c r="C7945" s="141">
        <v>-3.1189206129345601</v>
      </c>
      <c r="D7945" s="141">
        <v>-2.5021839996301098</v>
      </c>
      <c r="E7945" s="141">
        <v>-2.9669384188663401</v>
      </c>
    </row>
    <row r="7946" spans="1:5" x14ac:dyDescent="0.25">
      <c r="A7946" s="141">
        <v>40899.137813616297</v>
      </c>
      <c r="B7946" s="141">
        <v>-2.7790996916797499</v>
      </c>
      <c r="C7946" s="141">
        <v>-3.4094884846828402</v>
      </c>
      <c r="D7946" s="141">
        <v>-2.50218513393596</v>
      </c>
      <c r="E7946" s="141">
        <v>-2.9669932079102899</v>
      </c>
    </row>
    <row r="7947" spans="1:5" x14ac:dyDescent="0.25">
      <c r="A7947" s="141">
        <v>40901.437326820203</v>
      </c>
      <c r="B7947" s="141">
        <v>-2.7790543785284401</v>
      </c>
      <c r="C7947" s="141">
        <v>-3.3982149990055701</v>
      </c>
      <c r="D7947" s="141">
        <v>-2.5021854902770801</v>
      </c>
      <c r="E7947" s="141">
        <v>-2.9670103760295099</v>
      </c>
    </row>
    <row r="7948" spans="1:5" x14ac:dyDescent="0.25">
      <c r="A7948" s="141">
        <v>40903.219155683299</v>
      </c>
      <c r="B7948" s="141">
        <v>-2.77901926291322</v>
      </c>
      <c r="C7948" s="141">
        <v>-3.0774585491993101</v>
      </c>
      <c r="D7948" s="141">
        <v>-2.50218576658721</v>
      </c>
      <c r="E7948" s="141">
        <v>-2.9670236739895799</v>
      </c>
    </row>
    <row r="7949" spans="1:5" x14ac:dyDescent="0.25">
      <c r="A7949" s="141">
        <v>40906.839174981404</v>
      </c>
      <c r="B7949" s="141">
        <v>-2.7789479109733399</v>
      </c>
      <c r="C7949" s="141">
        <v>-1.97391209059754</v>
      </c>
      <c r="D7949" s="141">
        <v>-2.5021863284618102</v>
      </c>
      <c r="E7949" s="141">
        <v>-2.9670506767332601</v>
      </c>
    </row>
    <row r="7950" spans="1:5" x14ac:dyDescent="0.25">
      <c r="A7950" s="141">
        <v>40912.720854850202</v>
      </c>
      <c r="B7950" s="141">
        <v>-2.7788319525230101</v>
      </c>
      <c r="C7950" s="141">
        <v>-3.1382937252875198</v>
      </c>
      <c r="D7950" s="141">
        <v>-2.5021872428454501</v>
      </c>
      <c r="E7950" s="141">
        <v>-2.9670945104123398</v>
      </c>
    </row>
    <row r="7951" spans="1:5" x14ac:dyDescent="0.25">
      <c r="A7951" s="141">
        <v>40917.598747052703</v>
      </c>
      <c r="B7951" s="141">
        <v>-2.7787357574816198</v>
      </c>
      <c r="C7951" s="141">
        <v>-2.8043958183330902</v>
      </c>
      <c r="D7951" s="141">
        <v>-2.5021880025569998</v>
      </c>
      <c r="E7951" s="141">
        <v>-2.9671308262995399</v>
      </c>
    </row>
    <row r="7952" spans="1:5" x14ac:dyDescent="0.25">
      <c r="A7952" s="141">
        <v>40941.169986541303</v>
      </c>
      <c r="B7952" s="141">
        <v>-2.7782705845895799</v>
      </c>
      <c r="C7952" s="141">
        <v>-3.4189150732556999</v>
      </c>
      <c r="D7952" s="141">
        <v>-2.5021916912985702</v>
      </c>
      <c r="E7952" s="141">
        <v>-2.96730584279761</v>
      </c>
    </row>
    <row r="7953" spans="1:5" x14ac:dyDescent="0.25">
      <c r="A7953" s="141">
        <v>40951.719398724999</v>
      </c>
      <c r="B7953" s="141">
        <v>-2.7780622181493899</v>
      </c>
      <c r="C7953" s="141">
        <v>-3.06896897806473</v>
      </c>
      <c r="D7953" s="141">
        <v>-2.50219335166187</v>
      </c>
      <c r="E7953" s="141">
        <v>-2.9673839200105401</v>
      </c>
    </row>
    <row r="7954" spans="1:5" x14ac:dyDescent="0.25">
      <c r="A7954" s="141">
        <v>40952.195550716897</v>
      </c>
      <c r="B7954" s="141">
        <v>-2.7780528109107401</v>
      </c>
      <c r="C7954" s="141">
        <v>-2.6751873606034402</v>
      </c>
      <c r="D7954" s="141">
        <v>-2.5021934267407899</v>
      </c>
      <c r="E7954" s="141">
        <v>-2.9673874403890901</v>
      </c>
    </row>
    <row r="7955" spans="1:5" x14ac:dyDescent="0.25">
      <c r="A7955" s="141">
        <v>40963.741192861897</v>
      </c>
      <c r="B7955" s="141">
        <v>-2.7778246395882902</v>
      </c>
      <c r="C7955" s="141">
        <v>-2.7807756300767998</v>
      </c>
      <c r="D7955" s="141">
        <v>-2.5021952508807201</v>
      </c>
      <c r="E7955" s="141">
        <v>-2.9674727050476699</v>
      </c>
    </row>
    <row r="7956" spans="1:5" x14ac:dyDescent="0.25">
      <c r="A7956" s="141">
        <v>40970.554667939199</v>
      </c>
      <c r="B7956" s="141">
        <v>-2.7776899285693699</v>
      </c>
      <c r="C7956" s="141">
        <v>-2.7580940941865602</v>
      </c>
      <c r="D7956" s="141">
        <v>-2.5021963306474801</v>
      </c>
      <c r="E7956" s="141">
        <v>-2.9675229355029198</v>
      </c>
    </row>
    <row r="7957" spans="1:5" x14ac:dyDescent="0.25">
      <c r="A7957" s="141">
        <v>40974.7604870215</v>
      </c>
      <c r="B7957" s="141">
        <v>-2.7776067524124901</v>
      </c>
      <c r="C7957" s="141">
        <v>-2.0077840805278599</v>
      </c>
      <c r="D7957" s="141">
        <v>-2.5021969983801702</v>
      </c>
      <c r="E7957" s="141">
        <v>-2.9675539095210501</v>
      </c>
    </row>
    <row r="7958" spans="1:5" x14ac:dyDescent="0.25">
      <c r="A7958" s="141">
        <v>40975.8266195053</v>
      </c>
      <c r="B7958" s="141">
        <v>-2.7775856654704301</v>
      </c>
      <c r="C7958" s="141">
        <v>-4.2879453839178696</v>
      </c>
      <c r="D7958" s="141">
        <v>-2.5021971677909298</v>
      </c>
      <c r="E7958" s="141">
        <v>-2.96756175721718</v>
      </c>
    </row>
    <row r="7959" spans="1:5" x14ac:dyDescent="0.25">
      <c r="A7959" s="141">
        <v>40976.459599817099</v>
      </c>
      <c r="B7959" s="141">
        <v>-2.77757314530569</v>
      </c>
      <c r="C7959" s="141">
        <v>-3.3778019583443402</v>
      </c>
      <c r="D7959" s="141">
        <v>-2.5021972684010398</v>
      </c>
      <c r="E7959" s="141">
        <v>-2.96756641577631</v>
      </c>
    </row>
    <row r="7960" spans="1:5" x14ac:dyDescent="0.25">
      <c r="A7960" s="141">
        <v>40986.327740297696</v>
      </c>
      <c r="B7960" s="141">
        <v>-2.7773779082547301</v>
      </c>
      <c r="C7960" s="141">
        <v>-3.1328131279384399</v>
      </c>
      <c r="D7960" s="141">
        <v>-2.5021988396238499</v>
      </c>
      <c r="E7960" s="141">
        <v>-2.9676389706820401</v>
      </c>
    </row>
    <row r="7961" spans="1:5" x14ac:dyDescent="0.25">
      <c r="A7961" s="141">
        <v>40993.689949991101</v>
      </c>
      <c r="B7961" s="141">
        <v>-2.7772321915301101</v>
      </c>
      <c r="C7961" s="141">
        <v>-2.80780406806642</v>
      </c>
      <c r="D7961" s="141">
        <v>-2.5022000151700099</v>
      </c>
      <c r="E7961" s="141">
        <v>-2.96769301303658</v>
      </c>
    </row>
    <row r="7962" spans="1:5" x14ac:dyDescent="0.25">
      <c r="A7962" s="141">
        <v>41008.817630579397</v>
      </c>
      <c r="B7962" s="141">
        <v>-2.77693262187208</v>
      </c>
      <c r="C7962" s="141">
        <v>-1.96589807455647</v>
      </c>
      <c r="D7962" s="141">
        <v>-2.5022024395570099</v>
      </c>
      <c r="E7962" s="141">
        <v>-2.9678038228957302</v>
      </c>
    </row>
    <row r="7963" spans="1:5" x14ac:dyDescent="0.25">
      <c r="A7963" s="141">
        <v>41014.644630193099</v>
      </c>
      <c r="B7963" s="141">
        <v>-2.7768171764401002</v>
      </c>
      <c r="C7963" s="141">
        <v>-0.20955874985586501</v>
      </c>
      <c r="D7963" s="141">
        <v>-2.5022033765958298</v>
      </c>
      <c r="E7963" s="141">
        <v>-2.96784642136857</v>
      </c>
    </row>
    <row r="7964" spans="1:5" x14ac:dyDescent="0.25">
      <c r="A7964" s="141">
        <v>41017.121502057897</v>
      </c>
      <c r="B7964" s="141">
        <v>-2.77676809512581</v>
      </c>
      <c r="C7964" s="141">
        <v>-2.95809406497927</v>
      </c>
      <c r="D7964" s="141">
        <v>-2.5022037754390198</v>
      </c>
      <c r="E7964" s="141">
        <v>-2.9678645144750502</v>
      </c>
    </row>
    <row r="7965" spans="1:5" x14ac:dyDescent="0.25">
      <c r="A7965" s="141">
        <v>41024.523282259899</v>
      </c>
      <c r="B7965" s="141">
        <v>-2.7766213903143901</v>
      </c>
      <c r="C7965" s="141">
        <v>-2.6385930022083799</v>
      </c>
      <c r="D7965" s="141">
        <v>-2.5022049692368298</v>
      </c>
      <c r="E7965" s="141">
        <v>-2.9679185329273801</v>
      </c>
    </row>
    <row r="7966" spans="1:5" x14ac:dyDescent="0.25">
      <c r="A7966" s="141">
        <v>41024.5526273742</v>
      </c>
      <c r="B7966" s="141">
        <v>-2.77662080859236</v>
      </c>
      <c r="C7966" s="141">
        <v>-2.78738238108284</v>
      </c>
      <c r="D7966" s="141">
        <v>-2.5022049739754602</v>
      </c>
      <c r="E7966" s="141">
        <v>-2.96791874693937</v>
      </c>
    </row>
    <row r="7967" spans="1:5" x14ac:dyDescent="0.25">
      <c r="A7967" s="141">
        <v>41031.249872490203</v>
      </c>
      <c r="B7967" s="141">
        <v>-2.77648802628083</v>
      </c>
      <c r="C7967" s="141">
        <v>-4.0849058027737897</v>
      </c>
      <c r="D7967" s="141">
        <v>-2.5022060566202202</v>
      </c>
      <c r="E7967" s="141">
        <v>-2.9679675586222198</v>
      </c>
    </row>
    <row r="7968" spans="1:5" x14ac:dyDescent="0.25">
      <c r="A7968" s="141">
        <v>41037.2986119087</v>
      </c>
      <c r="B7968" s="141">
        <v>-2.7763680680449099</v>
      </c>
      <c r="C7968" s="141">
        <v>-1.9343888432174201</v>
      </c>
      <c r="D7968" s="141">
        <v>-2.5022070364448501</v>
      </c>
      <c r="E7968" s="141">
        <v>-2.9680115909820999</v>
      </c>
    </row>
    <row r="7969" spans="1:5" x14ac:dyDescent="0.25">
      <c r="A7969" s="141">
        <v>41042.994236503902</v>
      </c>
      <c r="B7969" s="141">
        <v>-2.7762550839706899</v>
      </c>
      <c r="C7969" s="141">
        <v>-3.0187528049724799</v>
      </c>
      <c r="D7969" s="141">
        <v>-2.5022079608160399</v>
      </c>
      <c r="E7969" s="141">
        <v>-2.9680530070641602</v>
      </c>
    </row>
    <row r="7970" spans="1:5" x14ac:dyDescent="0.25">
      <c r="A7970" s="141">
        <v>41047.857607487902</v>
      </c>
      <c r="B7970" s="141">
        <v>-2.77615858737264</v>
      </c>
      <c r="C7970" s="141">
        <v>-3.03478672444774</v>
      </c>
      <c r="D7970" s="141">
        <v>-2.50220875145745</v>
      </c>
      <c r="E7970" s="141">
        <v>-2.9680883362919102</v>
      </c>
    </row>
    <row r="7971" spans="1:5" x14ac:dyDescent="0.25">
      <c r="A7971" s="141">
        <v>41053.095796888003</v>
      </c>
      <c r="B7971" s="141">
        <v>-2.7760546313766201</v>
      </c>
      <c r="C7971" s="141">
        <v>-2.9435192034407498</v>
      </c>
      <c r="D7971" s="141">
        <v>-2.5022096044144999</v>
      </c>
      <c r="E7971" s="141">
        <v>-2.9681263522403998</v>
      </c>
    </row>
    <row r="7972" spans="1:5" x14ac:dyDescent="0.25">
      <c r="A7972" s="141">
        <v>41055.011066779</v>
      </c>
      <c r="B7972" s="141">
        <v>-2.7760166155595098</v>
      </c>
      <c r="C7972" s="141">
        <v>-0.93206899310658298</v>
      </c>
      <c r="D7972" s="141">
        <v>-2.5022099166437402</v>
      </c>
      <c r="E7972" s="141">
        <v>-2.9681402428986101</v>
      </c>
    </row>
    <row r="7973" spans="1:5" x14ac:dyDescent="0.25">
      <c r="A7973" s="141">
        <v>41056.732562044497</v>
      </c>
      <c r="B7973" s="141">
        <v>-2.7759824433080902</v>
      </c>
      <c r="C7973" s="141">
        <v>-2.2627747303328301</v>
      </c>
      <c r="D7973" s="141">
        <v>-2.5022101974469901</v>
      </c>
      <c r="E7973" s="141">
        <v>-2.9681527239268499</v>
      </c>
    </row>
    <row r="7974" spans="1:5" x14ac:dyDescent="0.25">
      <c r="A7974" s="141">
        <v>41062.8150514593</v>
      </c>
      <c r="B7974" s="141">
        <v>-2.7758616840366299</v>
      </c>
      <c r="C7974" s="141">
        <v>-5.5401451154280501</v>
      </c>
      <c r="D7974" s="141">
        <v>-2.50221119083609</v>
      </c>
      <c r="E7974" s="141">
        <v>-2.9681967903420499</v>
      </c>
    </row>
    <row r="7975" spans="1:5" x14ac:dyDescent="0.25">
      <c r="A7975" s="141">
        <v>41064.090489470698</v>
      </c>
      <c r="B7975" s="141">
        <v>-2.77583635810308</v>
      </c>
      <c r="C7975" s="141">
        <v>-3.47641006942058</v>
      </c>
      <c r="D7975" s="141">
        <v>-2.5022113993847701</v>
      </c>
      <c r="E7975" s="141">
        <v>-2.9682060242542101</v>
      </c>
    </row>
    <row r="7976" spans="1:5" x14ac:dyDescent="0.25">
      <c r="A7976" s="141">
        <v>41066.750470450999</v>
      </c>
      <c r="B7976" s="141">
        <v>-2.7757835354401199</v>
      </c>
      <c r="C7976" s="141">
        <v>-2.62662827386607</v>
      </c>
      <c r="D7976" s="141">
        <v>-2.5022118345950402</v>
      </c>
      <c r="E7976" s="141">
        <v>-2.9682252748651399</v>
      </c>
    </row>
    <row r="7977" spans="1:5" x14ac:dyDescent="0.25">
      <c r="A7977" s="141">
        <v>41077.646256948399</v>
      </c>
      <c r="B7977" s="141">
        <v>-2.77556710304472</v>
      </c>
      <c r="C7977" s="141">
        <v>-3.2774880662055801</v>
      </c>
      <c r="D7977" s="141">
        <v>-2.5022136211497701</v>
      </c>
      <c r="E7977" s="141">
        <v>-2.9683040288049698</v>
      </c>
    </row>
    <row r="7978" spans="1:5" x14ac:dyDescent="0.25">
      <c r="A7978" s="141">
        <v>41086.0272458619</v>
      </c>
      <c r="B7978" s="141">
        <v>-2.7754005584871502</v>
      </c>
      <c r="C7978" s="141">
        <v>-3.0454731607453902</v>
      </c>
      <c r="D7978" s="141">
        <v>-2.5022149995700702</v>
      </c>
      <c r="E7978" s="141">
        <v>-2.9683644965556102</v>
      </c>
    </row>
    <row r="7979" spans="1:5" x14ac:dyDescent="0.25">
      <c r="A7979" s="141">
        <v>41087.842553974202</v>
      </c>
      <c r="B7979" s="141">
        <v>-2.7753644777595401</v>
      </c>
      <c r="C7979" s="141">
        <v>-2.3922876137250899</v>
      </c>
      <c r="D7979" s="141">
        <v>-2.5022152986158201</v>
      </c>
      <c r="E7979" s="141">
        <v>-2.9683775812546802</v>
      </c>
    </row>
    <row r="7980" spans="1:5" x14ac:dyDescent="0.25">
      <c r="A7980" s="141">
        <v>41088.636493083701</v>
      </c>
      <c r="B7980" s="141">
        <v>-2.7753486967429</v>
      </c>
      <c r="C7980" s="141">
        <v>-2.5219190271404499</v>
      </c>
      <c r="D7980" s="141">
        <v>-2.5022154294597598</v>
      </c>
      <c r="E7980" s="141">
        <v>-2.96838330255019</v>
      </c>
    </row>
    <row r="7981" spans="1:5" x14ac:dyDescent="0.25">
      <c r="A7981" s="141">
        <v>41089.804095222898</v>
      </c>
      <c r="B7981" s="141">
        <v>-2.77532548756251</v>
      </c>
      <c r="C7981" s="141">
        <v>-3.0049643026269401</v>
      </c>
      <c r="D7981" s="141">
        <v>-2.5022156219443201</v>
      </c>
      <c r="E7981" s="141">
        <v>-2.9683917149950498</v>
      </c>
    </row>
    <row r="7982" spans="1:5" x14ac:dyDescent="0.25">
      <c r="A7982" s="141">
        <v>41091.089979137403</v>
      </c>
      <c r="B7982" s="141">
        <v>-2.7752999259592901</v>
      </c>
      <c r="C7982" s="141">
        <v>-2.53630468551354</v>
      </c>
      <c r="D7982" s="141">
        <v>-2.5022158340103502</v>
      </c>
      <c r="E7982" s="141">
        <v>-2.96840097751724</v>
      </c>
    </row>
    <row r="7983" spans="1:5" x14ac:dyDescent="0.25">
      <c r="A7983" s="141">
        <v>41097.532864171902</v>
      </c>
      <c r="B7983" s="141">
        <v>-2.7751718304724502</v>
      </c>
      <c r="C7983" s="141">
        <v>-2.72862053295998</v>
      </c>
      <c r="D7983" s="141">
        <v>-2.50221689785789</v>
      </c>
      <c r="E7983" s="141">
        <v>-2.9684473535311802</v>
      </c>
    </row>
    <row r="7984" spans="1:5" x14ac:dyDescent="0.25">
      <c r="A7984" s="141">
        <v>41097.795327110398</v>
      </c>
      <c r="B7984" s="141">
        <v>-2.7751666115670202</v>
      </c>
      <c r="C7984" s="141">
        <v>-2.4125722143836601</v>
      </c>
      <c r="D7984" s="141">
        <v>-2.5022169412415298</v>
      </c>
      <c r="E7984" s="141">
        <v>-2.9684492415581598</v>
      </c>
    </row>
    <row r="7985" spans="1:5" x14ac:dyDescent="0.25">
      <c r="A7985" s="141">
        <v>41100.981132743102</v>
      </c>
      <c r="B7985" s="141">
        <v>-2.77510325955812</v>
      </c>
      <c r="C7985" s="141">
        <v>-2.7689507562507498</v>
      </c>
      <c r="D7985" s="141">
        <v>-2.5022174681231202</v>
      </c>
      <c r="E7985" s="141">
        <v>-2.9684721512491001</v>
      </c>
    </row>
    <row r="7986" spans="1:5" x14ac:dyDescent="0.25">
      <c r="A7986" s="141">
        <v>41104.723792621298</v>
      </c>
      <c r="B7986" s="141">
        <v>-2.7750288239262102</v>
      </c>
      <c r="C7986" s="141">
        <v>-1.96512027188612</v>
      </c>
      <c r="D7986" s="141">
        <v>-2.5022180877745002</v>
      </c>
      <c r="E7986" s="141">
        <v>-2.9684990479205702</v>
      </c>
    </row>
    <row r="7987" spans="1:5" x14ac:dyDescent="0.25">
      <c r="A7987" s="141">
        <v>41105.0326285833</v>
      </c>
      <c r="B7987" s="141">
        <v>-2.7750226811740899</v>
      </c>
      <c r="C7987" s="141">
        <v>-2.7963371350547601</v>
      </c>
      <c r="D7987" s="141">
        <v>-2.5022181389393201</v>
      </c>
      <c r="E7987" s="141">
        <v>-2.9685012665321899</v>
      </c>
    </row>
    <row r="7988" spans="1:5" x14ac:dyDescent="0.25">
      <c r="A7988" s="141">
        <v>41108.2130596235</v>
      </c>
      <c r="B7988" s="141">
        <v>-2.7749594180256598</v>
      </c>
      <c r="C7988" s="141">
        <v>-3.09872753616246</v>
      </c>
      <c r="D7988" s="141">
        <v>-2.5022186661297301</v>
      </c>
      <c r="E7988" s="141">
        <v>-2.9685241066080001</v>
      </c>
    </row>
    <row r="7989" spans="1:5" x14ac:dyDescent="0.25">
      <c r="A7989" s="141">
        <v>41115.954218815401</v>
      </c>
      <c r="B7989" s="141">
        <v>-2.7748054029551099</v>
      </c>
      <c r="C7989" s="141">
        <v>-2.82749735336786</v>
      </c>
      <c r="D7989" s="141">
        <v>-2.5022199515091801</v>
      </c>
      <c r="E7989" s="141">
        <v>-2.9685796424855702</v>
      </c>
    </row>
    <row r="7990" spans="1:5" x14ac:dyDescent="0.25">
      <c r="A7990" s="141">
        <v>41120.187029522203</v>
      </c>
      <c r="B7990" s="141">
        <v>-2.77472116912057</v>
      </c>
      <c r="C7990" s="141">
        <v>-2.8050842066296302</v>
      </c>
      <c r="D7990" s="141">
        <v>-2.5022206556637898</v>
      </c>
      <c r="E7990" s="141">
        <v>-2.9686099751028299</v>
      </c>
    </row>
    <row r="7991" spans="1:5" x14ac:dyDescent="0.25">
      <c r="A7991" s="141">
        <v>41122.018458826198</v>
      </c>
      <c r="B7991" s="141">
        <v>-2.7746847190465398</v>
      </c>
      <c r="C7991" s="141">
        <v>-2.9786096510957898</v>
      </c>
      <c r="D7991" s="141">
        <v>-2.50222096062235</v>
      </c>
      <c r="E7991" s="141">
        <v>-2.9686230918102301</v>
      </c>
    </row>
    <row r="7992" spans="1:5" x14ac:dyDescent="0.25">
      <c r="A7992" s="141">
        <v>41128.094516826699</v>
      </c>
      <c r="B7992" s="141">
        <v>-2.7745637718972498</v>
      </c>
      <c r="C7992" s="141">
        <v>-2.5474875107858201</v>
      </c>
      <c r="D7992" s="141">
        <v>-2.50222197361999</v>
      </c>
      <c r="E7992" s="141">
        <v>-2.9686665764068998</v>
      </c>
    </row>
    <row r="7993" spans="1:5" x14ac:dyDescent="0.25">
      <c r="A7993" s="141">
        <v>41130.108413004396</v>
      </c>
      <c r="B7993" s="141">
        <v>-2.7745236780779399</v>
      </c>
      <c r="C7993" s="141">
        <v>-3.03237633397594</v>
      </c>
      <c r="D7993" s="141">
        <v>-2.5022223097993499</v>
      </c>
      <c r="E7993" s="141">
        <v>-2.96868097838319</v>
      </c>
    </row>
    <row r="7994" spans="1:5" x14ac:dyDescent="0.25">
      <c r="A7994" s="141">
        <v>41132.880495641199</v>
      </c>
      <c r="B7994" s="141">
        <v>-2.7744684848605701</v>
      </c>
      <c r="C7994" s="141">
        <v>-2.9045887666641002</v>
      </c>
      <c r="D7994" s="141">
        <v>-2.50222277288744</v>
      </c>
      <c r="E7994" s="141">
        <v>-2.9687007935117098</v>
      </c>
    </row>
    <row r="7995" spans="1:5" x14ac:dyDescent="0.25">
      <c r="A7995" s="141">
        <v>41165.785249043904</v>
      </c>
      <c r="B7995" s="141">
        <v>-2.7738129067931299</v>
      </c>
      <c r="C7995" s="141">
        <v>-2.7460099012486201</v>
      </c>
      <c r="D7995" s="141">
        <v>-2.502228300254</v>
      </c>
      <c r="E7995" s="141">
        <v>-2.9689352179197499</v>
      </c>
    </row>
    <row r="7996" spans="1:5" x14ac:dyDescent="0.25">
      <c r="A7996" s="141">
        <v>41168.8031915541</v>
      </c>
      <c r="B7996" s="141">
        <v>-2.7737527397325699</v>
      </c>
      <c r="C7996" s="141">
        <v>-2.8364202866182699</v>
      </c>
      <c r="D7996" s="141">
        <v>-2.5022288100240702</v>
      </c>
      <c r="E7996" s="141">
        <v>-2.9689566467514301</v>
      </c>
    </row>
    <row r="7997" spans="1:5" x14ac:dyDescent="0.25">
      <c r="A7997" s="141">
        <v>41168.885126475703</v>
      </c>
      <c r="B7997" s="141">
        <v>-2.7737511061513702</v>
      </c>
      <c r="C7997" s="141">
        <v>-2.9582660072694198</v>
      </c>
      <c r="D7997" s="141">
        <v>-2.5022288238705399</v>
      </c>
      <c r="E7997" s="141">
        <v>-2.9689572283603098</v>
      </c>
    </row>
    <row r="7998" spans="1:5" x14ac:dyDescent="0.25">
      <c r="A7998" s="141">
        <v>41169.278788910902</v>
      </c>
      <c r="B7998" s="141">
        <v>-2.7737432574227801</v>
      </c>
      <c r="C7998" s="141">
        <v>-0.99395199940330903</v>
      </c>
      <c r="D7998" s="141">
        <v>-2.5022288904018</v>
      </c>
      <c r="E7998" s="141">
        <v>-2.96896002261956</v>
      </c>
    </row>
    <row r="7999" spans="1:5" x14ac:dyDescent="0.25">
      <c r="A7999" s="141">
        <v>41188.690389474803</v>
      </c>
      <c r="B7999" s="141">
        <v>-2.7733561004738099</v>
      </c>
      <c r="C7999" s="141">
        <v>-2.2615772974925599</v>
      </c>
      <c r="D7999" s="141">
        <v>-2.5022321810433099</v>
      </c>
      <c r="E7999" s="141">
        <v>-2.9690975542582501</v>
      </c>
    </row>
    <row r="8000" spans="1:5" x14ac:dyDescent="0.25">
      <c r="A8000" s="141">
        <v>41188.973959499999</v>
      </c>
      <c r="B8000" s="141">
        <v>-2.7733504428531202</v>
      </c>
      <c r="C8000" s="141">
        <v>-2.3485296035563001</v>
      </c>
      <c r="D8000" s="141">
        <v>-2.5022322292586501</v>
      </c>
      <c r="E8000" s="141">
        <v>-2.96909955967427</v>
      </c>
    </row>
    <row r="8001" spans="1:5" x14ac:dyDescent="0.25">
      <c r="A8001" s="141">
        <v>41201.810878647397</v>
      </c>
      <c r="B8001" s="141">
        <v>-2.7730942712948301</v>
      </c>
      <c r="C8001" s="141">
        <v>-2.3411415741813801</v>
      </c>
      <c r="D8001" s="141">
        <v>-2.5022344162796801</v>
      </c>
      <c r="E8001" s="141">
        <v>-2.9691902319656198</v>
      </c>
    </row>
    <row r="8002" spans="1:5" x14ac:dyDescent="0.25">
      <c r="A8002" s="141">
        <v>41203.727628077897</v>
      </c>
      <c r="B8002" s="141">
        <v>-2.7730560114596701</v>
      </c>
      <c r="C8002" s="141">
        <v>-3.2571532699360999</v>
      </c>
      <c r="D8002" s="141">
        <v>-2.5022347435678398</v>
      </c>
      <c r="E8002" s="141">
        <v>-2.9692037521533501</v>
      </c>
    </row>
    <row r="8003" spans="1:5" x14ac:dyDescent="0.25">
      <c r="A8003" s="141">
        <v>41210.6128995814</v>
      </c>
      <c r="B8003" s="141">
        <v>-2.7729185559299898</v>
      </c>
      <c r="C8003" s="141">
        <v>-3.2246842329493299</v>
      </c>
      <c r="D8003" s="141">
        <v>-2.5022359208081899</v>
      </c>
      <c r="E8003" s="141">
        <v>-2.96925227909222</v>
      </c>
    </row>
    <row r="8004" spans="1:5" x14ac:dyDescent="0.25">
      <c r="A8004" s="141">
        <v>41214.389885606703</v>
      </c>
      <c r="B8004" s="141">
        <v>-2.77284314006299</v>
      </c>
      <c r="C8004" s="141">
        <v>-2.1733992891229001</v>
      </c>
      <c r="D8004" s="141">
        <v>-2.5022365676376199</v>
      </c>
      <c r="E8004" s="141">
        <v>-2.9692788726582999</v>
      </c>
    </row>
    <row r="8005" spans="1:5" x14ac:dyDescent="0.25">
      <c r="A8005" s="141">
        <v>41218.798146021603</v>
      </c>
      <c r="B8005" s="141">
        <v>-2.77275510766008</v>
      </c>
      <c r="C8005" s="141">
        <v>1.7577827320196699</v>
      </c>
      <c r="D8005" s="141">
        <v>-2.5022373235097701</v>
      </c>
      <c r="E8005" s="141">
        <v>-2.9693098873873498</v>
      </c>
    </row>
    <row r="8006" spans="1:5" x14ac:dyDescent="0.25">
      <c r="A8006" s="141">
        <v>41219.142391526002</v>
      </c>
      <c r="B8006" s="141">
        <v>-2.77274823259095</v>
      </c>
      <c r="C8006" s="141">
        <v>-2.6669767892516401</v>
      </c>
      <c r="D8006" s="141">
        <v>-2.5022373825789099</v>
      </c>
      <c r="E8006" s="141">
        <v>-2.9693123082892101</v>
      </c>
    </row>
    <row r="8007" spans="1:5" x14ac:dyDescent="0.25">
      <c r="A8007" s="141">
        <v>41224.195637908699</v>
      </c>
      <c r="B8007" s="141">
        <v>-2.7726473033383301</v>
      </c>
      <c r="C8007" s="141">
        <v>-2.0025331904518202</v>
      </c>
      <c r="D8007" s="141">
        <v>-2.5022382503717</v>
      </c>
      <c r="E8007" s="141">
        <v>-2.96934782735886</v>
      </c>
    </row>
    <row r="8008" spans="1:5" x14ac:dyDescent="0.25">
      <c r="A8008" s="141">
        <v>41225.280705702098</v>
      </c>
      <c r="B8008" s="141">
        <v>-2.77262562897941</v>
      </c>
      <c r="C8008" s="141">
        <v>-2.7059734079289299</v>
      </c>
      <c r="D8008" s="141">
        <v>-2.5022384368823798</v>
      </c>
      <c r="E8008" s="141">
        <v>-2.9693554499090502</v>
      </c>
    </row>
    <row r="8009" spans="1:5" x14ac:dyDescent="0.25">
      <c r="A8009" s="141">
        <v>41228.051800142501</v>
      </c>
      <c r="B8009" s="141">
        <v>-2.7725702726282599</v>
      </c>
      <c r="C8009" s="141">
        <v>-2.7737031083270498</v>
      </c>
      <c r="D8009" s="141">
        <v>-2.5022389134779601</v>
      </c>
      <c r="E8009" s="141">
        <v>-2.9693749097457598</v>
      </c>
    </row>
    <row r="8010" spans="1:5" x14ac:dyDescent="0.25">
      <c r="A8010" s="141">
        <v>41236.314128765298</v>
      </c>
      <c r="B8010" s="141">
        <v>-2.7724051926040199</v>
      </c>
      <c r="C8010" s="141">
        <v>-2.75041614249414</v>
      </c>
      <c r="D8010" s="141">
        <v>-2.5022403368577701</v>
      </c>
      <c r="E8010" s="141">
        <v>-2.9694328720177698</v>
      </c>
    </row>
    <row r="8011" spans="1:5" x14ac:dyDescent="0.25">
      <c r="A8011" s="141">
        <v>41238.842934866603</v>
      </c>
      <c r="B8011" s="141">
        <v>-2.77235465889044</v>
      </c>
      <c r="C8011" s="141">
        <v>-3.0968176532418998</v>
      </c>
      <c r="D8011" s="141">
        <v>-2.50224077320919</v>
      </c>
      <c r="E8011" s="141">
        <v>-2.9694505944519598</v>
      </c>
    </row>
    <row r="8012" spans="1:5" x14ac:dyDescent="0.25">
      <c r="A8012" s="141">
        <v>41240.538869051801</v>
      </c>
      <c r="B8012" s="141">
        <v>-2.7723207664163101</v>
      </c>
      <c r="C8012" s="141">
        <v>0.117530475586758</v>
      </c>
      <c r="D8012" s="141">
        <v>-2.5022410660317398</v>
      </c>
      <c r="E8012" s="141">
        <v>-2.96946247527586</v>
      </c>
    </row>
    <row r="8013" spans="1:5" x14ac:dyDescent="0.25">
      <c r="A8013" s="141">
        <v>41248.072514363703</v>
      </c>
      <c r="B8013" s="141">
        <v>-2.7721701884430701</v>
      </c>
      <c r="C8013" s="141">
        <v>-2.9558212645962398</v>
      </c>
      <c r="D8013" s="141">
        <v>-2.5022423685986199</v>
      </c>
      <c r="E8013" s="141">
        <v>-2.9695152068675701</v>
      </c>
    </row>
    <row r="8014" spans="1:5" x14ac:dyDescent="0.25">
      <c r="A8014" s="141">
        <v>41251.930287679097</v>
      </c>
      <c r="B8014" s="141">
        <v>-2.7720930681176301</v>
      </c>
      <c r="C8014" s="141">
        <v>-2.8855336659074902</v>
      </c>
      <c r="D8014" s="141">
        <v>-2.50224303674245</v>
      </c>
      <c r="E8014" s="141">
        <v>-2.96954218075492</v>
      </c>
    </row>
    <row r="8015" spans="1:5" x14ac:dyDescent="0.25">
      <c r="A8015" s="141">
        <v>41256.711495896299</v>
      </c>
      <c r="B8015" s="141">
        <v>-2.7719974749751599</v>
      </c>
      <c r="C8015" s="141">
        <v>-2.7035086528669301</v>
      </c>
      <c r="D8015" s="141">
        <v>-2.5022438658863302</v>
      </c>
      <c r="E8015" s="141">
        <v>-2.9695755846145802</v>
      </c>
    </row>
    <row r="8016" spans="1:5" x14ac:dyDescent="0.25">
      <c r="A8016" s="141">
        <v>41259.211525140199</v>
      </c>
      <c r="B8016" s="141">
        <v>-2.7719474851287802</v>
      </c>
      <c r="C8016" s="141">
        <v>-1.7527441224156901</v>
      </c>
      <c r="D8016" s="141">
        <v>-2.5022442999044099</v>
      </c>
      <c r="E8016" s="141">
        <v>-2.9695930392576702</v>
      </c>
    </row>
    <row r="8017" spans="1:5" x14ac:dyDescent="0.25">
      <c r="A8017" s="141">
        <v>41259.378622536497</v>
      </c>
      <c r="B8017" s="141">
        <v>-2.7719441437650199</v>
      </c>
      <c r="C8017" s="141">
        <v>-3.1140033237248699</v>
      </c>
      <c r="D8017" s="141">
        <v>-2.5022443289248901</v>
      </c>
      <c r="E8017" s="141">
        <v>-2.9695942056058602</v>
      </c>
    </row>
    <row r="8018" spans="1:5" x14ac:dyDescent="0.25">
      <c r="A8018" s="141">
        <v>41260.249605495002</v>
      </c>
      <c r="B8018" s="141">
        <v>-2.77192672688044</v>
      </c>
      <c r="C8018" s="141">
        <v>-3.78269642368338</v>
      </c>
      <c r="D8018" s="141">
        <v>-2.5022444802153601</v>
      </c>
      <c r="E8018" s="141">
        <v>-2.9696002845257499</v>
      </c>
    </row>
    <row r="8019" spans="1:5" x14ac:dyDescent="0.25">
      <c r="A8019" s="141">
        <v>41261.6096839608</v>
      </c>
      <c r="B8019" s="141">
        <v>-2.7718995287378601</v>
      </c>
      <c r="C8019" s="141">
        <v>-3.3782768136875099</v>
      </c>
      <c r="D8019" s="141">
        <v>-2.50224471654044</v>
      </c>
      <c r="E8019" s="141">
        <v>-2.96960977506625</v>
      </c>
    </row>
    <row r="8020" spans="1:5" x14ac:dyDescent="0.25">
      <c r="A8020" s="141">
        <v>41263.2862644165</v>
      </c>
      <c r="B8020" s="141">
        <v>-2.7718659998368902</v>
      </c>
      <c r="C8020" s="141">
        <v>-2.4124549757148399</v>
      </c>
      <c r="D8020" s="141">
        <v>-2.5022450079918102</v>
      </c>
      <c r="E8020" s="141">
        <v>-2.9696214708464002</v>
      </c>
    </row>
    <row r="8021" spans="1:5" x14ac:dyDescent="0.25">
      <c r="A8021" s="141">
        <v>41264.850648397303</v>
      </c>
      <c r="B8021" s="141">
        <v>-2.7718347131790502</v>
      </c>
      <c r="C8021" s="141">
        <v>-2.5466734684054102</v>
      </c>
      <c r="D8021" s="141">
        <v>-2.50224528007013</v>
      </c>
      <c r="E8021" s="141">
        <v>-2.9696323806709</v>
      </c>
    </row>
    <row r="8022" spans="1:5" x14ac:dyDescent="0.25">
      <c r="A8022" s="141">
        <v>41264.897831530303</v>
      </c>
      <c r="B8022" s="141">
        <v>-2.77183376952468</v>
      </c>
      <c r="C8022" s="141">
        <v>-2.9375149479311502</v>
      </c>
      <c r="D8022" s="141">
        <v>-2.5022452882781998</v>
      </c>
      <c r="E8022" s="141">
        <v>-2.9696327096712398</v>
      </c>
    </row>
    <row r="8023" spans="1:5" x14ac:dyDescent="0.25">
      <c r="A8023" s="141">
        <v>41271.740176547697</v>
      </c>
      <c r="B8023" s="141">
        <v>-2.7716969099415301</v>
      </c>
      <c r="C8023" s="141">
        <v>-3.3951575855165199</v>
      </c>
      <c r="D8023" s="141">
        <v>-2.5022464798025101</v>
      </c>
      <c r="E8023" s="141">
        <v>-2.9696803898049202</v>
      </c>
    </row>
    <row r="8024" spans="1:5" x14ac:dyDescent="0.25">
      <c r="A8024" s="141">
        <v>41277.577189323099</v>
      </c>
      <c r="B8024" s="141">
        <v>-2.7715801372522502</v>
      </c>
      <c r="C8024" s="141">
        <v>-1.4848415156603201</v>
      </c>
      <c r="D8024" s="141">
        <v>-2.50224749816753</v>
      </c>
      <c r="E8024" s="141">
        <v>-2.96972101667007</v>
      </c>
    </row>
    <row r="8025" spans="1:5" x14ac:dyDescent="0.25">
      <c r="A8025" s="141">
        <v>41279.564444318901</v>
      </c>
      <c r="B8025" s="141">
        <v>-2.7715403766139</v>
      </c>
      <c r="C8025" s="141">
        <v>-3.05541925151811</v>
      </c>
      <c r="D8025" s="141">
        <v>-2.5022478452785402</v>
      </c>
      <c r="E8025" s="141">
        <v>-2.9697348383794999</v>
      </c>
    </row>
    <row r="8026" spans="1:5" x14ac:dyDescent="0.25">
      <c r="A8026" s="141">
        <v>41282.453477467898</v>
      </c>
      <c r="B8026" s="141">
        <v>-2.77148256931752</v>
      </c>
      <c r="C8026" s="141">
        <v>-2.9933335550106701</v>
      </c>
      <c r="D8026" s="141">
        <v>-2.5022483502650799</v>
      </c>
      <c r="E8026" s="141">
        <v>-2.9697549230514801</v>
      </c>
    </row>
    <row r="8027" spans="1:5" x14ac:dyDescent="0.25">
      <c r="A8027" s="141">
        <v>41286.073205255299</v>
      </c>
      <c r="B8027" s="141">
        <v>-2.7714101346687299</v>
      </c>
      <c r="C8027" s="141">
        <v>-2.78457697047876</v>
      </c>
      <c r="D8027" s="141">
        <v>-2.50224898358023</v>
      </c>
      <c r="E8027" s="141">
        <v>-2.9697800723944701</v>
      </c>
    </row>
    <row r="8028" spans="1:5" x14ac:dyDescent="0.25">
      <c r="A8028" s="141">
        <v>41291.066418611998</v>
      </c>
      <c r="B8028" s="141">
        <v>-2.7713102029197998</v>
      </c>
      <c r="C8028" s="141">
        <v>-3.0532868157566799</v>
      </c>
      <c r="D8028" s="141">
        <v>-2.5022498583116999</v>
      </c>
      <c r="E8028" s="141">
        <v>-2.9698147368943002</v>
      </c>
    </row>
    <row r="8029" spans="1:5" x14ac:dyDescent="0.25">
      <c r="A8029" s="141">
        <v>41293.942723508997</v>
      </c>
      <c r="B8029" s="141">
        <v>-2.7712526315923198</v>
      </c>
      <c r="C8029" s="141">
        <v>-3.3072055775760401</v>
      </c>
      <c r="D8029" s="141">
        <v>-2.5022503627777901</v>
      </c>
      <c r="E8029" s="141">
        <v>-2.9698346906085802</v>
      </c>
    </row>
    <row r="8030" spans="1:5" x14ac:dyDescent="0.25">
      <c r="A8030" s="141">
        <v>41294.322093650801</v>
      </c>
      <c r="B8030" s="141">
        <v>-2.7712450378790598</v>
      </c>
      <c r="C8030" s="141">
        <v>-2.72128500887528</v>
      </c>
      <c r="D8030" s="141">
        <v>-2.5022504293461498</v>
      </c>
      <c r="E8030" s="141">
        <v>-2.9698373216111702</v>
      </c>
    </row>
    <row r="8031" spans="1:5" x14ac:dyDescent="0.25">
      <c r="A8031" s="141">
        <v>41297.859725754002</v>
      </c>
      <c r="B8031" s="141">
        <v>-2.7711742225414899</v>
      </c>
      <c r="C8031" s="141">
        <v>-3.0169568292762299</v>
      </c>
      <c r="D8031" s="141">
        <v>-2.5022510504540398</v>
      </c>
      <c r="E8031" s="141">
        <v>-2.9698618468693398</v>
      </c>
    </row>
    <row r="8032" spans="1:5" x14ac:dyDescent="0.25">
      <c r="A8032" s="141">
        <v>41298.729662211699</v>
      </c>
      <c r="B8032" s="141">
        <v>-2.7711568073330302</v>
      </c>
      <c r="C8032" s="141">
        <v>-2.9360185330849702</v>
      </c>
      <c r="D8032" s="141">
        <v>-2.5022512032889899</v>
      </c>
      <c r="E8032" s="141">
        <v>-2.9698678754012202</v>
      </c>
    </row>
    <row r="8033" spans="1:5" x14ac:dyDescent="0.25">
      <c r="A8033" s="141">
        <v>41298.893146965602</v>
      </c>
      <c r="B8033" s="141">
        <v>-2.7711535344943998</v>
      </c>
      <c r="C8033" s="141">
        <v>-2.6588660171957601</v>
      </c>
      <c r="D8033" s="141">
        <v>-2.50225123201519</v>
      </c>
      <c r="E8033" s="141">
        <v>-2.9698690082183798</v>
      </c>
    </row>
    <row r="8034" spans="1:5" x14ac:dyDescent="0.25">
      <c r="A8034" s="141">
        <v>41305.087074484603</v>
      </c>
      <c r="B8034" s="141">
        <v>-2.7710295260307598</v>
      </c>
      <c r="C8034" s="141">
        <v>-2.4292322891230702</v>
      </c>
      <c r="D8034" s="141">
        <v>-2.50225232137544</v>
      </c>
      <c r="E8034" s="141">
        <v>-2.9699119019317699</v>
      </c>
    </row>
    <row r="8035" spans="1:5" x14ac:dyDescent="0.25">
      <c r="A8035" s="141">
        <v>41310.934804928998</v>
      </c>
      <c r="B8035" s="141">
        <v>-2.7709124296009899</v>
      </c>
      <c r="C8035" s="141">
        <v>-3.30304364067631</v>
      </c>
      <c r="D8035" s="141">
        <v>-2.50225335166119</v>
      </c>
      <c r="E8035" s="141">
        <v>-2.9699523531783298</v>
      </c>
    </row>
    <row r="8036" spans="1:5" x14ac:dyDescent="0.25">
      <c r="A8036" s="141">
        <v>41320.011973668297</v>
      </c>
      <c r="B8036" s="141">
        <v>-2.7707306297679</v>
      </c>
      <c r="C8036" s="141">
        <v>-2.9077540569711</v>
      </c>
      <c r="D8036" s="141">
        <v>-2.50225495441429</v>
      </c>
      <c r="E8036" s="141">
        <v>-2.9700150573921098</v>
      </c>
    </row>
    <row r="8037" spans="1:5" x14ac:dyDescent="0.25">
      <c r="A8037" s="141">
        <v>41323.372503187697</v>
      </c>
      <c r="B8037" s="141">
        <v>-2.7706633131782401</v>
      </c>
      <c r="C8037" s="141">
        <v>-2.7940763204786099</v>
      </c>
      <c r="D8037" s="141">
        <v>-2.50225554885747</v>
      </c>
      <c r="E8037" s="141">
        <v>-2.9700382449840399</v>
      </c>
    </row>
    <row r="8038" spans="1:5" x14ac:dyDescent="0.25">
      <c r="A8038" s="141">
        <v>41326.3101299505</v>
      </c>
      <c r="B8038" s="141">
        <v>-2.7706044631461002</v>
      </c>
      <c r="C8038" s="141">
        <v>-2.4203041816166699</v>
      </c>
      <c r="D8038" s="141">
        <v>-2.5022560689694</v>
      </c>
      <c r="E8038" s="141">
        <v>-2.9700585027850699</v>
      </c>
    </row>
    <row r="8039" spans="1:5" x14ac:dyDescent="0.25">
      <c r="A8039" s="141">
        <v>41330.425520622601</v>
      </c>
      <c r="B8039" s="141">
        <v>-2.7705220112180702</v>
      </c>
      <c r="C8039" s="141">
        <v>-3.5309749282421898</v>
      </c>
      <c r="D8039" s="141">
        <v>-2.5022567983529802</v>
      </c>
      <c r="E8039" s="141">
        <v>-2.9700868639689499</v>
      </c>
    </row>
    <row r="8040" spans="1:5" x14ac:dyDescent="0.25">
      <c r="A8040" s="141">
        <v>41332.250331175099</v>
      </c>
      <c r="B8040" s="141">
        <v>-2.7704854483122601</v>
      </c>
      <c r="C8040" s="141">
        <v>-2.8009373404292899</v>
      </c>
      <c r="D8040" s="141">
        <v>-2.5022571220485998</v>
      </c>
      <c r="E8040" s="141">
        <v>-2.9700994327531798</v>
      </c>
    </row>
    <row r="8041" spans="1:5" x14ac:dyDescent="0.25">
      <c r="A8041" s="141">
        <v>41336.1273131907</v>
      </c>
      <c r="B8041" s="141">
        <v>-2.7704077613201101</v>
      </c>
      <c r="C8041" s="141">
        <v>-1.9684261749594301</v>
      </c>
      <c r="D8041" s="141">
        <v>-2.50225781033879</v>
      </c>
      <c r="E8041" s="141">
        <v>-2.9701261222933799</v>
      </c>
    </row>
    <row r="8042" spans="1:5" x14ac:dyDescent="0.25">
      <c r="A8042" s="141">
        <v>41336.728177877703</v>
      </c>
      <c r="B8042" s="141">
        <v>-2.7703957205047498</v>
      </c>
      <c r="C8042" s="141">
        <v>-2.8608084071904201</v>
      </c>
      <c r="D8042" s="141">
        <v>-2.5022579170809398</v>
      </c>
      <c r="E8042" s="141">
        <v>-2.97013025700097</v>
      </c>
    </row>
    <row r="8043" spans="1:5" x14ac:dyDescent="0.25">
      <c r="A8043" s="141">
        <v>41337.538741040502</v>
      </c>
      <c r="B8043" s="141">
        <v>-2.77037947722103</v>
      </c>
      <c r="C8043" s="141">
        <v>-2.7944750870797401</v>
      </c>
      <c r="D8043" s="141">
        <v>-2.5022580611049299</v>
      </c>
      <c r="E8043" s="141">
        <v>-2.9701358339736199</v>
      </c>
    </row>
    <row r="8044" spans="1:5" x14ac:dyDescent="0.25">
      <c r="A8044" s="141">
        <v>41350.164112833299</v>
      </c>
      <c r="B8044" s="141">
        <v>-2.7701264285126301</v>
      </c>
      <c r="C8044" s="141">
        <v>-3.3439127627027201</v>
      </c>
      <c r="D8044" s="141">
        <v>-2.50226030878888</v>
      </c>
      <c r="E8044" s="141">
        <v>-2.9702225937801598</v>
      </c>
    </row>
    <row r="8045" spans="1:5" x14ac:dyDescent="0.25">
      <c r="A8045" s="141">
        <v>41355.115548959599</v>
      </c>
      <c r="B8045" s="141">
        <v>-2.7700271660132301</v>
      </c>
      <c r="C8045" s="141">
        <v>-3.04091031029939</v>
      </c>
      <c r="D8045" s="141">
        <v>-2.5022611925244802</v>
      </c>
      <c r="E8045" s="141">
        <v>-2.9702565643539298</v>
      </c>
    </row>
    <row r="8046" spans="1:5" x14ac:dyDescent="0.25">
      <c r="A8046" s="141">
        <v>41365.351465478001</v>
      </c>
      <c r="B8046" s="141">
        <v>-2.7698219268524</v>
      </c>
      <c r="C8046" s="141">
        <v>-2.7832097442998101</v>
      </c>
      <c r="D8046" s="141">
        <v>-2.50226302342922</v>
      </c>
      <c r="E8046" s="141">
        <v>-2.9703266924161702</v>
      </c>
    </row>
    <row r="8047" spans="1:5" x14ac:dyDescent="0.25">
      <c r="A8047" s="141">
        <v>41366.4493874131</v>
      </c>
      <c r="B8047" s="141">
        <v>-2.7697999095825101</v>
      </c>
      <c r="C8047" s="141">
        <v>-3.0765420920971001</v>
      </c>
      <c r="D8047" s="141">
        <v>-2.50226322013462</v>
      </c>
      <c r="E8047" s="141">
        <v>-2.9703342066374399</v>
      </c>
    </row>
    <row r="8048" spans="1:5" x14ac:dyDescent="0.25">
      <c r="A8048" s="141">
        <v>41377.744185212898</v>
      </c>
      <c r="B8048" s="141">
        <v>-2.7695733756648999</v>
      </c>
      <c r="C8048" s="141">
        <v>-2.9652914948615399</v>
      </c>
      <c r="D8048" s="141">
        <v>-2.5022652473195901</v>
      </c>
      <c r="E8048" s="141">
        <v>-2.9704114207278201</v>
      </c>
    </row>
    <row r="8049" spans="1:5" x14ac:dyDescent="0.25">
      <c r="A8049" s="141">
        <v>41383.248368213099</v>
      </c>
      <c r="B8049" s="141">
        <v>-2.76946295981165</v>
      </c>
      <c r="C8049" s="141">
        <v>-0.25939856441132803</v>
      </c>
      <c r="D8049" s="141">
        <v>-2.5022662375795099</v>
      </c>
      <c r="E8049" s="141">
        <v>-2.9704489907038099</v>
      </c>
    </row>
    <row r="8050" spans="1:5" x14ac:dyDescent="0.25">
      <c r="A8050" s="141">
        <v>41387.752993021299</v>
      </c>
      <c r="B8050" s="141">
        <v>-2.76937258525084</v>
      </c>
      <c r="C8050" s="141">
        <v>-2.5354831981066899</v>
      </c>
      <c r="D8050" s="141">
        <v>-2.50226704916451</v>
      </c>
      <c r="E8050" s="141">
        <v>-2.9704797097500801</v>
      </c>
    </row>
    <row r="8051" spans="1:5" x14ac:dyDescent="0.25">
      <c r="A8051" s="141">
        <v>41393.338742767599</v>
      </c>
      <c r="B8051" s="141">
        <v>-2.7692605079197499</v>
      </c>
      <c r="C8051" s="141">
        <v>-3.2870124685216302</v>
      </c>
      <c r="D8051" s="141">
        <v>-2.5022680569773601</v>
      </c>
      <c r="E8051" s="141">
        <v>-2.97051776622556</v>
      </c>
    </row>
    <row r="8052" spans="1:5" x14ac:dyDescent="0.25">
      <c r="A8052" s="141">
        <v>41395.8813664357</v>
      </c>
      <c r="B8052" s="141">
        <v>-2.7692094859518699</v>
      </c>
      <c r="C8052" s="141">
        <v>-3.0505654338105899</v>
      </c>
      <c r="D8052" s="141">
        <v>-2.5022685162616898</v>
      </c>
      <c r="E8052" s="141">
        <v>-2.9705350765586198</v>
      </c>
    </row>
    <row r="8053" spans="1:5" x14ac:dyDescent="0.25">
      <c r="A8053" s="141">
        <v>41396.038660563398</v>
      </c>
      <c r="B8053" s="141">
        <v>-2.7692063294908902</v>
      </c>
      <c r="C8053" s="141">
        <v>-2.1161266329111901</v>
      </c>
      <c r="D8053" s="141">
        <v>-2.5022685446852502</v>
      </c>
      <c r="E8053" s="141">
        <v>-2.9705361471613299</v>
      </c>
    </row>
    <row r="8054" spans="1:5" x14ac:dyDescent="0.25">
      <c r="A8054" s="141">
        <v>41400.085038458303</v>
      </c>
      <c r="B8054" s="141">
        <v>-2.76912512610145</v>
      </c>
      <c r="C8054" s="141">
        <v>-2.6211393306641901</v>
      </c>
      <c r="D8054" s="141">
        <v>-2.5022692763144798</v>
      </c>
      <c r="E8054" s="141">
        <v>-2.97056367771361</v>
      </c>
    </row>
    <row r="8055" spans="1:5" x14ac:dyDescent="0.25">
      <c r="A8055" s="141">
        <v>41405.123440016701</v>
      </c>
      <c r="B8055" s="141">
        <v>-2.7690240047351602</v>
      </c>
      <c r="C8055" s="141">
        <v>-2.9783497855577199</v>
      </c>
      <c r="D8055" s="141">
        <v>-2.5022701884849501</v>
      </c>
      <c r="E8055" s="141">
        <v>-2.9705979292207001</v>
      </c>
    </row>
    <row r="8056" spans="1:5" x14ac:dyDescent="0.25">
      <c r="A8056" s="141">
        <v>41409.003918903698</v>
      </c>
      <c r="B8056" s="141">
        <v>-2.7689461156436499</v>
      </c>
      <c r="C8056" s="141">
        <v>-2.59653343268138</v>
      </c>
      <c r="D8056" s="141">
        <v>-2.5022708919072598</v>
      </c>
      <c r="E8056" s="141">
        <v>-2.9706242875195401</v>
      </c>
    </row>
    <row r="8057" spans="1:5" x14ac:dyDescent="0.25">
      <c r="A8057" s="141">
        <v>41410.6239016166</v>
      </c>
      <c r="B8057" s="141">
        <v>-2.76891359741877</v>
      </c>
      <c r="C8057" s="141">
        <v>-3.01345581065664</v>
      </c>
      <c r="D8057" s="141">
        <v>-2.5022711857929898</v>
      </c>
      <c r="E8057" s="141">
        <v>-2.9706352857710598</v>
      </c>
    </row>
    <row r="8058" spans="1:5" x14ac:dyDescent="0.25">
      <c r="A8058" s="141">
        <v>41415.1435087965</v>
      </c>
      <c r="B8058" s="141">
        <v>-2.7688228686674901</v>
      </c>
      <c r="C8058" s="141">
        <v>-0.99212062082353303</v>
      </c>
      <c r="D8058" s="141">
        <v>-2.5022720064183401</v>
      </c>
      <c r="E8058" s="141">
        <v>-2.9706659526683898</v>
      </c>
    </row>
    <row r="8059" spans="1:5" x14ac:dyDescent="0.25">
      <c r="A8059" s="141">
        <v>41429.139558496499</v>
      </c>
      <c r="B8059" s="141">
        <v>-2.7685418520896499</v>
      </c>
      <c r="C8059" s="141">
        <v>-2.3483305789444402</v>
      </c>
      <c r="D8059" s="141">
        <v>-2.50227455431394</v>
      </c>
      <c r="E8059" s="141">
        <v>-2.9707607593435501</v>
      </c>
    </row>
    <row r="8060" spans="1:5" x14ac:dyDescent="0.25">
      <c r="A8060" s="141">
        <v>41432.226100919499</v>
      </c>
      <c r="B8060" s="141">
        <v>-2.7684798690332801</v>
      </c>
      <c r="C8060" s="141">
        <v>-2.4451397289727002</v>
      </c>
      <c r="D8060" s="141">
        <v>-2.5022751175490101</v>
      </c>
      <c r="E8060" s="141">
        <v>-2.9707816343748301</v>
      </c>
    </row>
    <row r="8061" spans="1:5" x14ac:dyDescent="0.25">
      <c r="A8061" s="141">
        <v>41433.120461187398</v>
      </c>
      <c r="B8061" s="141">
        <v>-2.7684619080447299</v>
      </c>
      <c r="C8061" s="141">
        <v>-3.40406812378798</v>
      </c>
      <c r="D8061" s="141">
        <v>-2.5022752808437398</v>
      </c>
      <c r="E8061" s="141">
        <v>-2.97078768094859</v>
      </c>
    </row>
    <row r="8062" spans="1:5" x14ac:dyDescent="0.25">
      <c r="A8062" s="141">
        <v>41433.8630671637</v>
      </c>
      <c r="B8062" s="141">
        <v>-2.76844699442255</v>
      </c>
      <c r="C8062" s="141">
        <v>-1.86085051885496</v>
      </c>
      <c r="D8062" s="141">
        <v>-2.5022754164618499</v>
      </c>
      <c r="E8062" s="141">
        <v>-2.9707927007938202</v>
      </c>
    </row>
    <row r="8063" spans="1:5" x14ac:dyDescent="0.25">
      <c r="A8063" s="141">
        <v>41435.631674161799</v>
      </c>
      <c r="B8063" s="141">
        <v>-2.7684114749364799</v>
      </c>
      <c r="C8063" s="141">
        <v>-2.5943910000130002</v>
      </c>
      <c r="D8063" s="141">
        <v>-2.5022757395665201</v>
      </c>
      <c r="E8063" s="141">
        <v>-2.9708046534264101</v>
      </c>
    </row>
    <row r="8064" spans="1:5" x14ac:dyDescent="0.25">
      <c r="A8064" s="141">
        <v>41440.7289114737</v>
      </c>
      <c r="B8064" s="141">
        <v>-2.76830909872649</v>
      </c>
      <c r="C8064" s="141">
        <v>-2.7770091916278199</v>
      </c>
      <c r="D8064" s="141">
        <v>-2.5022766716693701</v>
      </c>
      <c r="E8064" s="141">
        <v>-2.9708390800700899</v>
      </c>
    </row>
    <row r="8065" spans="1:5" x14ac:dyDescent="0.25">
      <c r="A8065" s="141">
        <v>41443.927749766699</v>
      </c>
      <c r="B8065" s="141">
        <v>-2.76824484608386</v>
      </c>
      <c r="C8065" s="141">
        <v>-2.47895517211282</v>
      </c>
      <c r="D8065" s="141">
        <v>-2.5022772573011198</v>
      </c>
      <c r="E8065" s="141">
        <v>-2.9708606685987702</v>
      </c>
    </row>
    <row r="8066" spans="1:5" x14ac:dyDescent="0.25">
      <c r="A8066" s="141">
        <v>41448.757153676699</v>
      </c>
      <c r="B8066" s="141">
        <v>-2.7681478341446502</v>
      </c>
      <c r="C8066" s="141">
        <v>-3.2260340514448398</v>
      </c>
      <c r="D8066" s="141">
        <v>-2.5022781424417699</v>
      </c>
      <c r="E8066" s="141">
        <v>-2.9708932377153898</v>
      </c>
    </row>
    <row r="8067" spans="1:5" x14ac:dyDescent="0.25">
      <c r="A8067" s="141">
        <v>41454.261499517102</v>
      </c>
      <c r="B8067" s="141">
        <v>-2.76803725348379</v>
      </c>
      <c r="C8067" s="141">
        <v>-3.1575801480496</v>
      </c>
      <c r="D8067" s="141">
        <v>-2.5022791527400901</v>
      </c>
      <c r="E8067" s="141">
        <v>-2.9709303235964999</v>
      </c>
    </row>
    <row r="8068" spans="1:5" x14ac:dyDescent="0.25">
      <c r="A8068" s="141">
        <v>41469.930186385704</v>
      </c>
      <c r="B8068" s="141">
        <v>-2.7677224138616698</v>
      </c>
      <c r="C8068" s="141">
        <v>-2.84086932512577</v>
      </c>
      <c r="D8068" s="141">
        <v>-2.50228203713039</v>
      </c>
      <c r="E8068" s="141">
        <v>-2.9710356887736098</v>
      </c>
    </row>
    <row r="8069" spans="1:5" x14ac:dyDescent="0.25">
      <c r="A8069" s="141">
        <v>41471.6424447018</v>
      </c>
      <c r="B8069" s="141">
        <v>-2.7676880032215001</v>
      </c>
      <c r="C8069" s="141">
        <v>-2.6902704999415201</v>
      </c>
      <c r="D8069" s="141">
        <v>-2.50228235309336</v>
      </c>
      <c r="E8069" s="141">
        <v>-2.9710471847475399</v>
      </c>
    </row>
    <row r="8070" spans="1:5" x14ac:dyDescent="0.25">
      <c r="A8070" s="141">
        <v>41471.924080975303</v>
      </c>
      <c r="B8070" s="141">
        <v>-2.76768234318076</v>
      </c>
      <c r="C8070" s="141">
        <v>-2.89769532423119</v>
      </c>
      <c r="D8070" s="141">
        <v>-2.5022824050780201</v>
      </c>
      <c r="E8070" s="141">
        <v>-2.9710490752890002</v>
      </c>
    </row>
    <row r="8071" spans="1:5" x14ac:dyDescent="0.25">
      <c r="A8071" s="141">
        <v>41475.240856985103</v>
      </c>
      <c r="B8071" s="141">
        <v>-2.7676156839090398</v>
      </c>
      <c r="C8071" s="141">
        <v>-2.9646455788866</v>
      </c>
      <c r="D8071" s="141">
        <v>-2.5022830175958899</v>
      </c>
      <c r="E8071" s="141">
        <v>-2.9710713325364599</v>
      </c>
    </row>
    <row r="8072" spans="1:5" x14ac:dyDescent="0.25">
      <c r="A8072" s="141">
        <v>41479.155007017202</v>
      </c>
      <c r="B8072" s="141">
        <v>-2.7675370139922499</v>
      </c>
      <c r="C8072" s="141">
        <v>-1.76510003254571</v>
      </c>
      <c r="D8072" s="141">
        <v>-2.5022837411544998</v>
      </c>
      <c r="E8072" s="141">
        <v>-2.9710975811805498</v>
      </c>
    </row>
    <row r="8073" spans="1:5" x14ac:dyDescent="0.25">
      <c r="A8073" s="141">
        <v>41489.342964265699</v>
      </c>
      <c r="B8073" s="141">
        <v>-2.7673322236103499</v>
      </c>
      <c r="C8073" s="141">
        <v>-2.9143097956736099</v>
      </c>
      <c r="D8073" s="141">
        <v>-2.5022856281355601</v>
      </c>
      <c r="E8073" s="141">
        <v>-2.9711658149365499</v>
      </c>
    </row>
    <row r="8074" spans="1:5" x14ac:dyDescent="0.25">
      <c r="A8074" s="141">
        <v>41496.145456525803</v>
      </c>
      <c r="B8074" s="141">
        <v>-2.7671954662562102</v>
      </c>
      <c r="C8074" s="141">
        <v>-2.5577509392851199</v>
      </c>
      <c r="D8074" s="141">
        <v>-2.5022868910182501</v>
      </c>
      <c r="E8074" s="141">
        <v>-2.9712113042286998</v>
      </c>
    </row>
    <row r="8075" spans="1:5" x14ac:dyDescent="0.25">
      <c r="A8075" s="141">
        <v>41501.799158890797</v>
      </c>
      <c r="B8075" s="141">
        <v>-2.7670817929482201</v>
      </c>
      <c r="C8075" s="141">
        <v>-2.4551192253246499</v>
      </c>
      <c r="D8075" s="141">
        <v>-2.5022879424228401</v>
      </c>
      <c r="E8075" s="141">
        <v>-2.9712490686178801</v>
      </c>
    </row>
    <row r="8076" spans="1:5" x14ac:dyDescent="0.25">
      <c r="A8076" s="141">
        <v>41507.049015006203</v>
      </c>
      <c r="B8076" s="141">
        <v>-2.76697623043871</v>
      </c>
      <c r="C8076" s="141">
        <v>-2.89039003568959</v>
      </c>
      <c r="D8076" s="141">
        <v>-2.5022889201835201</v>
      </c>
      <c r="E8076" s="141">
        <v>-2.9712841007719799</v>
      </c>
    </row>
    <row r="8077" spans="1:5" x14ac:dyDescent="0.25">
      <c r="A8077" s="141">
        <v>41512.1508310102</v>
      </c>
      <c r="B8077" s="141">
        <v>-2.7668736366003999</v>
      </c>
      <c r="C8077" s="141">
        <v>-2.29062051989757</v>
      </c>
      <c r="D8077" s="141">
        <v>-2.5022898717175401</v>
      </c>
      <c r="E8077" s="141">
        <v>-2.9713181130818498</v>
      </c>
    </row>
    <row r="8078" spans="1:5" x14ac:dyDescent="0.25">
      <c r="A8078" s="141">
        <v>41513.547773316102</v>
      </c>
      <c r="B8078" s="141">
        <v>-2.7668455437317099</v>
      </c>
      <c r="C8078" s="141">
        <v>-6.0726233820380298</v>
      </c>
      <c r="D8078" s="141">
        <v>-2.5022901324908702</v>
      </c>
      <c r="E8078" s="141">
        <v>-2.9713274205954101</v>
      </c>
    </row>
    <row r="8079" spans="1:5" x14ac:dyDescent="0.25">
      <c r="A8079" s="141">
        <v>41517.081506250397</v>
      </c>
      <c r="B8079" s="141">
        <v>-2.7667744768653502</v>
      </c>
      <c r="C8079" s="141">
        <v>-2.7757480384896001</v>
      </c>
      <c r="D8079" s="141">
        <v>-2.5022907925918401</v>
      </c>
      <c r="E8079" s="141">
        <v>-2.9713509545376802</v>
      </c>
    </row>
    <row r="8080" spans="1:5" x14ac:dyDescent="0.25">
      <c r="A8080" s="141">
        <v>41518.689906822699</v>
      </c>
      <c r="B8080" s="141">
        <v>-2.76674212911978</v>
      </c>
      <c r="C8080" s="141">
        <v>-1.8024128934435499</v>
      </c>
      <c r="D8080" s="141">
        <v>-2.5022910932514502</v>
      </c>
      <c r="E8080" s="141">
        <v>-2.9713616611635998</v>
      </c>
    </row>
    <row r="8081" spans="1:5" x14ac:dyDescent="0.25">
      <c r="A8081" s="141">
        <v>41522.930004981099</v>
      </c>
      <c r="B8081" s="141">
        <v>-2.7666568497306598</v>
      </c>
      <c r="C8081" s="141">
        <v>-2.1069515820457201</v>
      </c>
      <c r="D8081" s="141">
        <v>-2.5022918864875798</v>
      </c>
      <c r="E8081" s="141">
        <v>-2.9713898712250599</v>
      </c>
    </row>
    <row r="8082" spans="1:5" x14ac:dyDescent="0.25">
      <c r="A8082" s="141">
        <v>41524.757051294102</v>
      </c>
      <c r="B8082" s="141">
        <v>-2.7666201014872001</v>
      </c>
      <c r="C8082" s="141">
        <v>-2.9131312811641901</v>
      </c>
      <c r="D8082" s="141">
        <v>-2.5022922285728799</v>
      </c>
      <c r="E8082" s="141">
        <v>-2.97140202017717</v>
      </c>
    </row>
    <row r="8083" spans="1:5" x14ac:dyDescent="0.25">
      <c r="A8083" s="141">
        <v>41529.424834394798</v>
      </c>
      <c r="B8083" s="141">
        <v>-2.7665262118660401</v>
      </c>
      <c r="C8083" s="141">
        <v>-2.1441019593144599</v>
      </c>
      <c r="D8083" s="141">
        <v>-2.5022931033122302</v>
      </c>
      <c r="E8083" s="141">
        <v>-2.9714330403593001</v>
      </c>
    </row>
    <row r="8084" spans="1:5" x14ac:dyDescent="0.25">
      <c r="A8084" s="141">
        <v>41529.771748746098</v>
      </c>
      <c r="B8084" s="141">
        <v>-2.7665192336502198</v>
      </c>
      <c r="C8084" s="141">
        <v>-2.8303336266908801</v>
      </c>
      <c r="D8084" s="141">
        <v>-2.5022931683679999</v>
      </c>
      <c r="E8084" s="141">
        <v>-2.9714353447633202</v>
      </c>
    </row>
    <row r="8085" spans="1:5" x14ac:dyDescent="0.25">
      <c r="A8085" s="141">
        <v>41549.267408720698</v>
      </c>
      <c r="B8085" s="141">
        <v>-2.7661270240779099</v>
      </c>
      <c r="C8085" s="141">
        <v>-2.221671098391</v>
      </c>
      <c r="D8085" s="141">
        <v>-2.5022968341656702</v>
      </c>
      <c r="E8085" s="141">
        <v>-2.9715646137731802</v>
      </c>
    </row>
    <row r="8086" spans="1:5" x14ac:dyDescent="0.25">
      <c r="A8086" s="141">
        <v>41553.4339238713</v>
      </c>
      <c r="B8086" s="141">
        <v>-2.7660431900965201</v>
      </c>
      <c r="C8086" s="141">
        <v>-3.1413910210065601</v>
      </c>
      <c r="D8086" s="141">
        <v>-2.5022976201075999</v>
      </c>
      <c r="E8086" s="141">
        <v>-2.97159218141941</v>
      </c>
    </row>
    <row r="8087" spans="1:5" x14ac:dyDescent="0.25">
      <c r="A8087" s="141">
        <v>41560.451899166299</v>
      </c>
      <c r="B8087" s="141">
        <v>-2.7659019724036802</v>
      </c>
      <c r="C8087" s="141">
        <v>-2.7102289827911998</v>
      </c>
      <c r="D8087" s="141">
        <v>-2.50229894592285</v>
      </c>
      <c r="E8087" s="141">
        <v>-2.97163856877809</v>
      </c>
    </row>
    <row r="8088" spans="1:5" x14ac:dyDescent="0.25">
      <c r="A8088" s="141">
        <v>41563.917387257301</v>
      </c>
      <c r="B8088" s="141">
        <v>-2.76583223443492</v>
      </c>
      <c r="C8088" s="141">
        <v>-3.3325949332225999</v>
      </c>
      <c r="D8088" s="141">
        <v>-2.50229960153536</v>
      </c>
      <c r="E8088" s="141">
        <v>-2.97166145325432</v>
      </c>
    </row>
    <row r="8089" spans="1:5" x14ac:dyDescent="0.25">
      <c r="A8089" s="141">
        <v>41569.905805260401</v>
      </c>
      <c r="B8089" s="141">
        <v>-2.76571171940251</v>
      </c>
      <c r="C8089" s="141">
        <v>-2.80434491491188</v>
      </c>
      <c r="D8089" s="141">
        <v>-2.5023007358815201</v>
      </c>
      <c r="E8089" s="141">
        <v>-2.9717009642572201</v>
      </c>
    </row>
    <row r="8090" spans="1:5" x14ac:dyDescent="0.25">
      <c r="A8090" s="141">
        <v>41573.974621120004</v>
      </c>
      <c r="B8090" s="141">
        <v>-2.7656298310094098</v>
      </c>
      <c r="C8090" s="141">
        <v>-3.1235682111088998</v>
      </c>
      <c r="D8090" s="141">
        <v>-2.5023015076489501</v>
      </c>
      <c r="E8090" s="141">
        <v>-2.9717277855595001</v>
      </c>
    </row>
    <row r="8091" spans="1:5" x14ac:dyDescent="0.25">
      <c r="A8091" s="141">
        <v>41583.757444216397</v>
      </c>
      <c r="B8091" s="141">
        <v>-2.7654329281379799</v>
      </c>
      <c r="C8091" s="141">
        <v>-2.78521305772085</v>
      </c>
      <c r="D8091" s="141">
        <v>-2.5023033666799201</v>
      </c>
      <c r="E8091" s="141">
        <v>-2.97179219264273</v>
      </c>
    </row>
    <row r="8092" spans="1:5" x14ac:dyDescent="0.25">
      <c r="A8092" s="141">
        <v>41583.759058373602</v>
      </c>
      <c r="B8092" s="141">
        <v>-2.7654328956474501</v>
      </c>
      <c r="C8092" s="141">
        <v>-2.7074680436866099</v>
      </c>
      <c r="D8092" s="141">
        <v>-2.5023033669870598</v>
      </c>
      <c r="E8092" s="141">
        <v>-2.97179220326047</v>
      </c>
    </row>
    <row r="8093" spans="1:5" x14ac:dyDescent="0.25">
      <c r="A8093" s="141">
        <v>41589.372902956296</v>
      </c>
      <c r="B8093" s="141">
        <v>-2.7653198941386599</v>
      </c>
      <c r="C8093" s="141">
        <v>-2.8397529401314801</v>
      </c>
      <c r="D8093" s="141">
        <v>-2.5023044359794899</v>
      </c>
      <c r="E8093" s="141">
        <v>-2.9718291118206399</v>
      </c>
    </row>
    <row r="8094" spans="1:5" x14ac:dyDescent="0.25">
      <c r="A8094" s="141">
        <v>41602.376033030901</v>
      </c>
      <c r="B8094" s="141">
        <v>-2.7650581282549198</v>
      </c>
      <c r="C8094" s="141">
        <v>-2.8514045195144599</v>
      </c>
      <c r="D8094" s="141">
        <v>-2.50230691818245</v>
      </c>
      <c r="E8094" s="141">
        <v>-2.9719144585397999</v>
      </c>
    </row>
    <row r="8095" spans="1:5" x14ac:dyDescent="0.25">
      <c r="A8095" s="141">
        <v>41603.876799148296</v>
      </c>
      <c r="B8095" s="141">
        <v>-2.7650279141960699</v>
      </c>
      <c r="C8095" s="141">
        <v>-2.3610407859480498</v>
      </c>
      <c r="D8095" s="141">
        <v>-2.5023072052194402</v>
      </c>
      <c r="E8095" s="141">
        <v>-2.9719242960493601</v>
      </c>
    </row>
    <row r="8096" spans="1:5" x14ac:dyDescent="0.25">
      <c r="A8096" s="141">
        <v>41611.3024322368</v>
      </c>
      <c r="B8096" s="141">
        <v>-2.76487841194337</v>
      </c>
      <c r="C8096" s="141">
        <v>-2.2941890418358999</v>
      </c>
      <c r="D8096" s="141">
        <v>-2.5023086271274702</v>
      </c>
      <c r="E8096" s="141">
        <v>-2.9719729319735202</v>
      </c>
    </row>
    <row r="8097" spans="1:5" x14ac:dyDescent="0.25">
      <c r="A8097" s="141">
        <v>41612.661473222302</v>
      </c>
      <c r="B8097" s="141">
        <v>-2.7648510489045202</v>
      </c>
      <c r="C8097" s="141">
        <v>-2.85290527998036</v>
      </c>
      <c r="D8097" s="141">
        <v>-2.5023088876677799</v>
      </c>
      <c r="E8097" s="141">
        <v>-2.9719818263061701</v>
      </c>
    </row>
    <row r="8098" spans="1:5" x14ac:dyDescent="0.25">
      <c r="A8098" s="141">
        <v>41617.020208058297</v>
      </c>
      <c r="B8098" s="141">
        <v>-2.7647632875519901</v>
      </c>
      <c r="C8098" s="141">
        <v>-1.3081773220791999</v>
      </c>
      <c r="D8098" s="141">
        <v>-2.50230972390731</v>
      </c>
      <c r="E8098" s="141">
        <v>-2.9720103376854001</v>
      </c>
    </row>
    <row r="8099" spans="1:5" x14ac:dyDescent="0.25">
      <c r="A8099" s="141">
        <v>41619.097416129996</v>
      </c>
      <c r="B8099" s="141">
        <v>-2.76472146263148</v>
      </c>
      <c r="C8099" s="141">
        <v>-2.7423612769240102</v>
      </c>
      <c r="D8099" s="141">
        <v>-2.5023101227659001</v>
      </c>
      <c r="E8099" s="141">
        <v>-2.9720239172790901</v>
      </c>
    </row>
    <row r="8100" spans="1:5" x14ac:dyDescent="0.25">
      <c r="A8100" s="141">
        <v>41625.876913397602</v>
      </c>
      <c r="B8100" s="141">
        <v>-2.7645849512088598</v>
      </c>
      <c r="C8100" s="141">
        <v>-2.74001948868748</v>
      </c>
      <c r="D8100" s="141">
        <v>-2.5023114260623398</v>
      </c>
      <c r="E8100" s="141">
        <v>-2.9720682025236602</v>
      </c>
    </row>
    <row r="8101" spans="1:5" x14ac:dyDescent="0.25">
      <c r="A8101" s="141">
        <v>41626.465760557898</v>
      </c>
      <c r="B8101" s="141">
        <v>-2.7645730938648798</v>
      </c>
      <c r="C8101" s="141">
        <v>-3.2766419709187802</v>
      </c>
      <c r="D8101" s="141">
        <v>-2.5023115393726401</v>
      </c>
      <c r="E8101" s="141">
        <v>-2.9720720464670798</v>
      </c>
    </row>
    <row r="8102" spans="1:5" x14ac:dyDescent="0.25">
      <c r="A8102" s="141">
        <v>41629.7132180669</v>
      </c>
      <c r="B8102" s="141">
        <v>-2.7645077002901299</v>
      </c>
      <c r="C8102" s="141">
        <v>-2.96322960638591</v>
      </c>
      <c r="D8102" s="141">
        <v>-2.5023121645875102</v>
      </c>
      <c r="E8102" s="141">
        <v>-2.97209323829644</v>
      </c>
    </row>
    <row r="8103" spans="1:5" x14ac:dyDescent="0.25">
      <c r="A8103" s="141">
        <v>41637.7731442031</v>
      </c>
      <c r="B8103" s="141">
        <v>-2.7643453915004601</v>
      </c>
      <c r="C8103" s="141">
        <v>-3.6641116531301599</v>
      </c>
      <c r="D8103" s="141">
        <v>-2.5023137186257101</v>
      </c>
      <c r="E8103" s="141">
        <v>-2.97214578140817</v>
      </c>
    </row>
    <row r="8104" spans="1:5" x14ac:dyDescent="0.25">
      <c r="A8104" s="141">
        <v>41640.211773003801</v>
      </c>
      <c r="B8104" s="141">
        <v>-2.7642962810347602</v>
      </c>
      <c r="C8104" s="141">
        <v>-2.6593341333432199</v>
      </c>
      <c r="D8104" s="141">
        <v>-2.50231418946642</v>
      </c>
      <c r="E8104" s="141">
        <v>-2.9721616640158599</v>
      </c>
    </row>
    <row r="8105" spans="1:5" x14ac:dyDescent="0.25">
      <c r="A8105" s="141">
        <v>41641.810550317503</v>
      </c>
      <c r="B8105" s="141">
        <v>-2.7642640834862799</v>
      </c>
      <c r="C8105" s="141">
        <v>-3.3900955660825001</v>
      </c>
      <c r="D8105" s="141">
        <v>-2.5023144983151702</v>
      </c>
      <c r="E8105" s="141">
        <v>-2.9721720729683199</v>
      </c>
    </row>
    <row r="8106" spans="1:5" x14ac:dyDescent="0.25">
      <c r="A8106" s="141">
        <v>41647.350792161502</v>
      </c>
      <c r="B8106" s="141">
        <v>-2.7641525064786099</v>
      </c>
      <c r="C8106" s="141">
        <v>-3.2596385224495799</v>
      </c>
      <c r="D8106" s="141">
        <v>-2.5023155695684798</v>
      </c>
      <c r="E8106" s="141">
        <v>-2.97220812005455</v>
      </c>
    </row>
    <row r="8107" spans="1:5" x14ac:dyDescent="0.25">
      <c r="A8107" s="141">
        <v>41651.264860992203</v>
      </c>
      <c r="B8107" s="141">
        <v>-2.7640736769773602</v>
      </c>
      <c r="C8107" s="141">
        <v>-3.0419484699373101</v>
      </c>
      <c r="D8107" s="141">
        <v>-2.5023163273226401</v>
      </c>
      <c r="E8107" s="141">
        <v>-2.97223356505007</v>
      </c>
    </row>
    <row r="8108" spans="1:5" x14ac:dyDescent="0.25">
      <c r="A8108" s="141">
        <v>41655.472027382202</v>
      </c>
      <c r="B8108" s="141">
        <v>-2.7639889421694699</v>
      </c>
      <c r="C8108" s="141">
        <v>-2.8001023389877902</v>
      </c>
      <c r="D8108" s="141">
        <v>-2.5023171426832</v>
      </c>
      <c r="E8108" s="141">
        <v>-2.9722608955812002</v>
      </c>
    </row>
    <row r="8109" spans="1:5" x14ac:dyDescent="0.25">
      <c r="A8109" s="141">
        <v>41660.097428236601</v>
      </c>
      <c r="B8109" s="141">
        <v>-2.7638957812134799</v>
      </c>
      <c r="C8109" s="141">
        <v>-3.2633363384971101</v>
      </c>
      <c r="D8109" s="141">
        <v>-2.50231804013093</v>
      </c>
      <c r="E8109" s="141">
        <v>-2.9722909193179698</v>
      </c>
    </row>
    <row r="8110" spans="1:5" x14ac:dyDescent="0.25">
      <c r="A8110" s="141">
        <v>41665.931880726501</v>
      </c>
      <c r="B8110" s="141">
        <v>-2.76377826475361</v>
      </c>
      <c r="C8110" s="141">
        <v>-2.8260768774722802</v>
      </c>
      <c r="D8110" s="141">
        <v>-2.5023191737074599</v>
      </c>
      <c r="E8110" s="141">
        <v>-2.97232875568973</v>
      </c>
    </row>
    <row r="8111" spans="1:5" x14ac:dyDescent="0.25">
      <c r="A8111" s="141">
        <v>41669.947431689303</v>
      </c>
      <c r="B8111" s="141">
        <v>-2.7636973819228099</v>
      </c>
      <c r="C8111" s="141">
        <v>-3.0522644854482102</v>
      </c>
      <c r="D8111" s="141">
        <v>-2.5023199548881401</v>
      </c>
      <c r="E8111" s="141">
        <v>-2.9723547735982501</v>
      </c>
    </row>
    <row r="8112" spans="1:5" x14ac:dyDescent="0.25">
      <c r="A8112" s="141">
        <v>41673.129905292597</v>
      </c>
      <c r="B8112" s="141">
        <v>-2.7636332779676498</v>
      </c>
      <c r="C8112" s="141">
        <v>-2.7578780329237702</v>
      </c>
      <c r="D8112" s="141">
        <v>-2.5023205745812098</v>
      </c>
      <c r="E8112" s="141">
        <v>-2.9723753805112101</v>
      </c>
    </row>
    <row r="8113" spans="1:5" x14ac:dyDescent="0.25">
      <c r="A8113" s="141">
        <v>41673.545412812702</v>
      </c>
      <c r="B8113" s="141">
        <v>-2.7636249083967299</v>
      </c>
      <c r="C8113" s="141">
        <v>-4.26174361007957</v>
      </c>
      <c r="D8113" s="141">
        <v>-2.5023206555268098</v>
      </c>
      <c r="E8113" s="141">
        <v>-2.9723780701101998</v>
      </c>
    </row>
    <row r="8114" spans="1:5" x14ac:dyDescent="0.25">
      <c r="A8114" s="141">
        <v>41674.104336293101</v>
      </c>
      <c r="B8114" s="141">
        <v>-2.7636136499674202</v>
      </c>
      <c r="C8114" s="141">
        <v>-3.1426951415615201</v>
      </c>
      <c r="D8114" s="141">
        <v>-2.5023207644252201</v>
      </c>
      <c r="E8114" s="141">
        <v>-2.9723816877325699</v>
      </c>
    </row>
    <row r="8115" spans="1:5" x14ac:dyDescent="0.25">
      <c r="A8115" s="141">
        <v>41680.585248257601</v>
      </c>
      <c r="B8115" s="141">
        <v>-2.7634831021488901</v>
      </c>
      <c r="C8115" s="141">
        <v>-2.9362926613539799</v>
      </c>
      <c r="D8115" s="141">
        <v>-2.50232202829147</v>
      </c>
      <c r="E8115" s="141">
        <v>-2.9724236089840299</v>
      </c>
    </row>
    <row r="8116" spans="1:5" x14ac:dyDescent="0.25">
      <c r="A8116" s="141">
        <v>41681.342631833701</v>
      </c>
      <c r="B8116" s="141">
        <v>-2.76346784556105</v>
      </c>
      <c r="C8116" s="141">
        <v>-3.20481254099407</v>
      </c>
      <c r="D8116" s="141">
        <v>-2.5023221761299301</v>
      </c>
      <c r="E8116" s="141">
        <v>-2.9724285048958099</v>
      </c>
    </row>
    <row r="8117" spans="1:5" x14ac:dyDescent="0.25">
      <c r="A8117" s="141">
        <v>41682.178982852602</v>
      </c>
      <c r="B8117" s="141">
        <v>-2.76345099820186</v>
      </c>
      <c r="C8117" s="141">
        <v>-3.2480170422627999</v>
      </c>
      <c r="D8117" s="141">
        <v>-2.50232233941618</v>
      </c>
      <c r="E8117" s="141">
        <v>-2.9724339105041002</v>
      </c>
    </row>
    <row r="8118" spans="1:5" x14ac:dyDescent="0.25">
      <c r="A8118" s="141">
        <v>41687.187078596202</v>
      </c>
      <c r="B8118" s="141">
        <v>-2.7633501142722601</v>
      </c>
      <c r="C8118" s="141">
        <v>-3.0561912085333698</v>
      </c>
      <c r="D8118" s="141">
        <v>-2.5023233179175901</v>
      </c>
      <c r="E8118" s="141">
        <v>-2.97246626259418</v>
      </c>
    </row>
    <row r="8119" spans="1:5" x14ac:dyDescent="0.25">
      <c r="A8119" s="141">
        <v>41687.476268139297</v>
      </c>
      <c r="B8119" s="141">
        <v>-2.7633442887164898</v>
      </c>
      <c r="C8119" s="141">
        <v>-2.3963226237378099</v>
      </c>
      <c r="D8119" s="141">
        <v>-2.5023233744592202</v>
      </c>
      <c r="E8119" s="141">
        <v>-2.97246812986472</v>
      </c>
    </row>
    <row r="8120" spans="1:5" x14ac:dyDescent="0.25">
      <c r="A8120" s="141">
        <v>41699.563826374098</v>
      </c>
      <c r="B8120" s="141">
        <v>-2.7631007852839899</v>
      </c>
      <c r="C8120" s="141">
        <v>-3.1617716509661902</v>
      </c>
      <c r="D8120" s="141">
        <v>-2.5023257415612199</v>
      </c>
      <c r="E8120" s="141">
        <v>-2.9725460921501599</v>
      </c>
    </row>
    <row r="8121" spans="1:5" x14ac:dyDescent="0.25">
      <c r="A8121" s="141">
        <v>41699.755284221203</v>
      </c>
      <c r="B8121" s="141">
        <v>-2.7630969282749098</v>
      </c>
      <c r="C8121" s="141">
        <v>-3.1546454571957101</v>
      </c>
      <c r="D8121" s="141">
        <v>-2.50232577911361</v>
      </c>
      <c r="E8121" s="141">
        <v>-2.9725473256648098</v>
      </c>
    </row>
    <row r="8122" spans="1:5" x14ac:dyDescent="0.25">
      <c r="A8122" s="141">
        <v>41702.299541992201</v>
      </c>
      <c r="B8122" s="141">
        <v>-2.7630456727277899</v>
      </c>
      <c r="C8122" s="141">
        <v>-3.1708304633436999</v>
      </c>
      <c r="D8122" s="141">
        <v>-2.5023262783176401</v>
      </c>
      <c r="E8122" s="141">
        <v>-2.9725637136868199</v>
      </c>
    </row>
    <row r="8123" spans="1:5" x14ac:dyDescent="0.25">
      <c r="A8123" s="141">
        <v>41710.7906652038</v>
      </c>
      <c r="B8123" s="141">
        <v>-2.7628746107237099</v>
      </c>
      <c r="C8123" s="141">
        <v>-2.8202840508877598</v>
      </c>
      <c r="D8123" s="141">
        <v>-2.5023279467060502</v>
      </c>
      <c r="E8123" s="141">
        <v>-2.9726183528896502</v>
      </c>
    </row>
    <row r="8124" spans="1:5" x14ac:dyDescent="0.25">
      <c r="A8124" s="141">
        <v>41713.333764401097</v>
      </c>
      <c r="B8124" s="141">
        <v>-2.7628233765512999</v>
      </c>
      <c r="C8124" s="141">
        <v>-1.9925173472247</v>
      </c>
      <c r="D8124" s="141">
        <v>-2.5023284470967999</v>
      </c>
      <c r="E8124" s="141">
        <v>-2.97263470133591</v>
      </c>
    </row>
    <row r="8125" spans="1:5" x14ac:dyDescent="0.25">
      <c r="A8125" s="141">
        <v>41716.102578739999</v>
      </c>
      <c r="B8125" s="141">
        <v>-2.7627675945867098</v>
      </c>
      <c r="C8125" s="141">
        <v>-2.9621081831945699</v>
      </c>
      <c r="D8125" s="141">
        <v>-2.5023289922706198</v>
      </c>
      <c r="E8125" s="141">
        <v>-2.9726524924053099</v>
      </c>
    </row>
    <row r="8126" spans="1:5" x14ac:dyDescent="0.25">
      <c r="A8126" s="141">
        <v>41716.2187860083</v>
      </c>
      <c r="B8126" s="141">
        <v>-2.762765253405</v>
      </c>
      <c r="C8126" s="141">
        <v>-2.3427393678989099</v>
      </c>
      <c r="D8126" s="141">
        <v>-2.5023290151600301</v>
      </c>
      <c r="E8126" s="141">
        <v>-2.9726532389059899</v>
      </c>
    </row>
    <row r="8127" spans="1:5" x14ac:dyDescent="0.25">
      <c r="A8127" s="141">
        <v>41716.589699899203</v>
      </c>
      <c r="B8127" s="141">
        <v>-2.7627577807447898</v>
      </c>
      <c r="C8127" s="141">
        <v>-3.1781543243316501</v>
      </c>
      <c r="D8127" s="141">
        <v>-2.5023290882237101</v>
      </c>
      <c r="E8127" s="141">
        <v>-2.9726556215064699</v>
      </c>
    </row>
    <row r="8128" spans="1:5" x14ac:dyDescent="0.25">
      <c r="A8128" s="141">
        <v>41730.001268423599</v>
      </c>
      <c r="B8128" s="141">
        <v>-2.76248757810475</v>
      </c>
      <c r="C8128" s="141">
        <v>-2.8384699109247902</v>
      </c>
      <c r="D8128" s="141">
        <v>-2.5023317347260798</v>
      </c>
      <c r="E8128" s="141">
        <v>-2.9727416666672499</v>
      </c>
    </row>
    <row r="8129" spans="1:5" x14ac:dyDescent="0.25">
      <c r="A8129" s="141">
        <v>41731.923027247998</v>
      </c>
      <c r="B8129" s="141">
        <v>-2.7624488597725398</v>
      </c>
      <c r="C8129" s="141">
        <v>-3.0999360678902699</v>
      </c>
      <c r="D8129" s="141">
        <v>-2.5023321146880102</v>
      </c>
      <c r="E8129" s="141">
        <v>-2.9727539794120599</v>
      </c>
    </row>
    <row r="8130" spans="1:5" x14ac:dyDescent="0.25">
      <c r="A8130" s="141">
        <v>41734.131511876403</v>
      </c>
      <c r="B8130" s="141">
        <v>-2.76240436449533</v>
      </c>
      <c r="C8130" s="141">
        <v>-3.1701822801895299</v>
      </c>
      <c r="D8130" s="141">
        <v>-2.5023325515696202</v>
      </c>
      <c r="E8130" s="141">
        <v>-2.9727681240341601</v>
      </c>
    </row>
    <row r="8131" spans="1:5" x14ac:dyDescent="0.25">
      <c r="A8131" s="141">
        <v>41736.502755910697</v>
      </c>
      <c r="B8131" s="141">
        <v>-2.7623565898323101</v>
      </c>
      <c r="C8131" s="141">
        <v>-2.7749726849946601</v>
      </c>
      <c r="D8131" s="141">
        <v>-2.5023330209214301</v>
      </c>
      <c r="E8131" s="141">
        <v>-2.9727833049135799</v>
      </c>
    </row>
    <row r="8132" spans="1:5" x14ac:dyDescent="0.25">
      <c r="A8132" s="141">
        <v>41741.617748044999</v>
      </c>
      <c r="B8132" s="141">
        <v>-2.7622535348341999</v>
      </c>
      <c r="C8132" s="141">
        <v>-2.3499692752232999</v>
      </c>
      <c r="D8132" s="141">
        <v>-2.5023340343196998</v>
      </c>
      <c r="E8132" s="141">
        <v>-2.9728160297586599</v>
      </c>
    </row>
    <row r="8133" spans="1:5" x14ac:dyDescent="0.25">
      <c r="A8133" s="141">
        <v>41743.9642885348</v>
      </c>
      <c r="B8133" s="141">
        <v>-2.76220625733133</v>
      </c>
      <c r="C8133" s="141">
        <v>-2.4308732386951601</v>
      </c>
      <c r="D8133" s="141">
        <v>-2.5023344996639501</v>
      </c>
      <c r="E8133" s="141">
        <v>-2.9728310326052698</v>
      </c>
    </row>
    <row r="8134" spans="1:5" x14ac:dyDescent="0.25">
      <c r="A8134" s="141">
        <v>41746.929233583003</v>
      </c>
      <c r="B8134" s="141">
        <v>-2.7621465201687099</v>
      </c>
      <c r="C8134" s="141">
        <v>-3.01358191685329</v>
      </c>
      <c r="D8134" s="141">
        <v>-2.5023350880404398</v>
      </c>
      <c r="E8134" s="141">
        <v>-2.9728499803728599</v>
      </c>
    </row>
    <row r="8135" spans="1:5" x14ac:dyDescent="0.25">
      <c r="A8135" s="141">
        <v>41752.906539362499</v>
      </c>
      <c r="B8135" s="141">
        <v>-2.7620260899560698</v>
      </c>
      <c r="C8135" s="141">
        <v>-2.6929808164500302</v>
      </c>
      <c r="D8135" s="141">
        <v>-2.5023362755463898</v>
      </c>
      <c r="E8135" s="141">
        <v>-2.9728881487089298</v>
      </c>
    </row>
    <row r="8136" spans="1:5" x14ac:dyDescent="0.25">
      <c r="A8136" s="141">
        <v>41755.672635263698</v>
      </c>
      <c r="B8136" s="141">
        <v>-2.76197035870779</v>
      </c>
      <c r="C8136" s="141">
        <v>-2.9039268983252899</v>
      </c>
      <c r="D8136" s="141">
        <v>-2.50233682569199</v>
      </c>
      <c r="E8136" s="141">
        <v>-2.9729057980748199</v>
      </c>
    </row>
    <row r="8137" spans="1:5" x14ac:dyDescent="0.25">
      <c r="A8137" s="141">
        <v>41757.525675965699</v>
      </c>
      <c r="B8137" s="141">
        <v>-2.7619330236256201</v>
      </c>
      <c r="C8137" s="141">
        <v>-3.21336814947019</v>
      </c>
      <c r="D8137" s="141">
        <v>-2.5023371944561799</v>
      </c>
      <c r="E8137" s="141">
        <v>-2.9729176167682398</v>
      </c>
    </row>
    <row r="8138" spans="1:5" x14ac:dyDescent="0.25">
      <c r="A8138" s="141">
        <v>41762.443526583898</v>
      </c>
      <c r="B8138" s="141">
        <v>-2.7618339385801001</v>
      </c>
      <c r="C8138" s="141">
        <v>-3.2702275442366799</v>
      </c>
      <c r="D8138" s="141">
        <v>-2.5023381739691102</v>
      </c>
      <c r="E8138" s="141">
        <v>-2.9729489640557301</v>
      </c>
    </row>
    <row r="8139" spans="1:5" x14ac:dyDescent="0.25">
      <c r="A8139" s="141">
        <v>41763.0610550684</v>
      </c>
      <c r="B8139" s="141">
        <v>-2.7618214965824399</v>
      </c>
      <c r="C8139" s="141">
        <v>-2.9884660235573102</v>
      </c>
      <c r="D8139" s="141">
        <v>-2.50233829705122</v>
      </c>
      <c r="E8139" s="141">
        <v>-2.9729528983715099</v>
      </c>
    </row>
    <row r="8140" spans="1:5" x14ac:dyDescent="0.25">
      <c r="A8140" s="141">
        <v>41763.728120600899</v>
      </c>
      <c r="B8140" s="141">
        <v>-2.7618080565082499</v>
      </c>
      <c r="C8140" s="141">
        <v>-3.3504585005254399</v>
      </c>
      <c r="D8140" s="141">
        <v>-2.5023384300282698</v>
      </c>
      <c r="E8140" s="141">
        <v>-2.9729571478089598</v>
      </c>
    </row>
    <row r="8141" spans="1:5" x14ac:dyDescent="0.25">
      <c r="A8141" s="141">
        <v>41768.286532482198</v>
      </c>
      <c r="B8141" s="141">
        <v>-2.7617162133557001</v>
      </c>
      <c r="C8141" s="141">
        <v>-3.31987463317936</v>
      </c>
      <c r="D8141" s="141">
        <v>-2.5023393393291</v>
      </c>
      <c r="E8141" s="141">
        <v>-2.9729861730678802</v>
      </c>
    </row>
    <row r="8142" spans="1:5" x14ac:dyDescent="0.25">
      <c r="A8142" s="141">
        <v>41769.333177045497</v>
      </c>
      <c r="B8142" s="141">
        <v>-2.76169512550352</v>
      </c>
      <c r="C8142" s="141">
        <v>-2.79693639596664</v>
      </c>
      <c r="D8142" s="141">
        <v>-2.5023395482585</v>
      </c>
      <c r="E8142" s="141">
        <v>-2.9729928341813601</v>
      </c>
    </row>
    <row r="8143" spans="1:5" x14ac:dyDescent="0.25">
      <c r="A8143" s="141">
        <v>41772.274542938299</v>
      </c>
      <c r="B8143" s="141">
        <v>-2.7616358627305</v>
      </c>
      <c r="C8143" s="141">
        <v>-2.78991816209501</v>
      </c>
      <c r="D8143" s="141">
        <v>-2.5023401357034598</v>
      </c>
      <c r="E8143" s="141">
        <v>-2.97301154719807</v>
      </c>
    </row>
    <row r="8144" spans="1:5" x14ac:dyDescent="0.25">
      <c r="A8144" s="141">
        <v>41772.904971099102</v>
      </c>
      <c r="B8144" s="141">
        <v>-2.7616231608429498</v>
      </c>
      <c r="C8144" s="141">
        <v>-2.76457468746653</v>
      </c>
      <c r="D8144" s="141">
        <v>-2.5023402616681101</v>
      </c>
      <c r="E8144" s="141">
        <v>-2.97301555672811</v>
      </c>
    </row>
    <row r="8145" spans="1:5" x14ac:dyDescent="0.25">
      <c r="A8145" s="141">
        <v>41778.567160432998</v>
      </c>
      <c r="B8145" s="141">
        <v>-2.7615090790482002</v>
      </c>
      <c r="C8145" s="141">
        <v>-0.36252016509238399</v>
      </c>
      <c r="D8145" s="141">
        <v>-2.50234139391369</v>
      </c>
      <c r="E8145" s="141">
        <v>-2.9730515483326698</v>
      </c>
    </row>
    <row r="8146" spans="1:5" x14ac:dyDescent="0.25">
      <c r="A8146" s="141">
        <v>41779.912887986298</v>
      </c>
      <c r="B8146" s="141">
        <v>-2.7614819653914302</v>
      </c>
      <c r="C8146" s="141">
        <v>-3.0538009642069901</v>
      </c>
      <c r="D8146" s="141">
        <v>-2.5023416632501898</v>
      </c>
      <c r="E8146" s="141">
        <v>-2.9730600971407299</v>
      </c>
    </row>
    <row r="8147" spans="1:5" x14ac:dyDescent="0.25">
      <c r="A8147" s="141">
        <v>41781.448451148397</v>
      </c>
      <c r="B8147" s="141">
        <v>-2.7614510269725399</v>
      </c>
      <c r="C8147" s="141">
        <v>-2.7992468818562899</v>
      </c>
      <c r="D8147" s="141">
        <v>-2.50234197069177</v>
      </c>
      <c r="E8147" s="141">
        <v>-2.9730698494126102</v>
      </c>
    </row>
    <row r="8148" spans="1:5" x14ac:dyDescent="0.25">
      <c r="A8148" s="141">
        <v>41789.047400874799</v>
      </c>
      <c r="B8148" s="141">
        <v>-2.7612979245896399</v>
      </c>
      <c r="C8148" s="141">
        <v>-3.4298139349026102</v>
      </c>
      <c r="D8148" s="141">
        <v>-2.5023434938510198</v>
      </c>
      <c r="E8148" s="141">
        <v>-2.9731180710733498</v>
      </c>
    </row>
    <row r="8149" spans="1:5" x14ac:dyDescent="0.25">
      <c r="A8149" s="141">
        <v>41790.339917848403</v>
      </c>
      <c r="B8149" s="141">
        <v>-2.7612718833146701</v>
      </c>
      <c r="C8149" s="141">
        <v>-1.94371713643873</v>
      </c>
      <c r="D8149" s="141">
        <v>-2.50234375321577</v>
      </c>
      <c r="E8149" s="141">
        <v>-2.9731262667479399</v>
      </c>
    </row>
    <row r="8150" spans="1:5" x14ac:dyDescent="0.25">
      <c r="A8150" s="141">
        <v>41795.416940953401</v>
      </c>
      <c r="B8150" s="141">
        <v>-2.7611695933477698</v>
      </c>
      <c r="C8150" s="141">
        <v>-3.0346597384330498</v>
      </c>
      <c r="D8150" s="141">
        <v>-2.5023447728147699</v>
      </c>
      <c r="E8150" s="141">
        <v>-2.9731584414179402</v>
      </c>
    </row>
    <row r="8151" spans="1:5" x14ac:dyDescent="0.25">
      <c r="A8151" s="141">
        <v>41800.079611956302</v>
      </c>
      <c r="B8151" s="141">
        <v>-2.7610756523823698</v>
      </c>
      <c r="C8151" s="141">
        <v>-2.0759370867931799</v>
      </c>
      <c r="D8151" s="141">
        <v>-2.50234571033964</v>
      </c>
      <c r="E8151" s="141">
        <v>-2.9731879648987101</v>
      </c>
    </row>
    <row r="8152" spans="1:5" x14ac:dyDescent="0.25">
      <c r="A8152" s="141">
        <v>41802.510941016102</v>
      </c>
      <c r="B8152" s="141">
        <v>-2.7610266676250799</v>
      </c>
      <c r="C8152" s="141">
        <v>1.7349991853470299</v>
      </c>
      <c r="D8152" s="141">
        <v>-2.5023461996401499</v>
      </c>
      <c r="E8152" s="141">
        <v>-2.97320335018486</v>
      </c>
    </row>
    <row r="8153" spans="1:5" x14ac:dyDescent="0.25">
      <c r="A8153" s="141">
        <v>41805.420266348097</v>
      </c>
      <c r="B8153" s="141">
        <v>-2.7609680528634901</v>
      </c>
      <c r="C8153" s="141">
        <v>-2.57286602205403</v>
      </c>
      <c r="D8153" s="141">
        <v>-2.5023467855259498</v>
      </c>
      <c r="E8153" s="141">
        <v>-2.9732217515581998</v>
      </c>
    </row>
    <row r="8154" spans="1:5" x14ac:dyDescent="0.25">
      <c r="A8154" s="141">
        <v>41808.235005972499</v>
      </c>
      <c r="B8154" s="141">
        <v>-2.7609113441156201</v>
      </c>
      <c r="C8154" s="141">
        <v>-2.56357868406432</v>
      </c>
      <c r="D8154" s="141">
        <v>-2.5023473527676101</v>
      </c>
      <c r="E8154" s="141">
        <v>-2.9732395457276</v>
      </c>
    </row>
    <row r="8155" spans="1:5" x14ac:dyDescent="0.25">
      <c r="A8155" s="141">
        <v>41815.139393244601</v>
      </c>
      <c r="B8155" s="141">
        <v>-2.76077224269739</v>
      </c>
      <c r="C8155" s="141">
        <v>-2.8525155956269299</v>
      </c>
      <c r="D8155" s="141">
        <v>-2.5023487458584701</v>
      </c>
      <c r="E8155" s="141">
        <v>-2.9732831565154201</v>
      </c>
    </row>
    <row r="8156" spans="1:5" x14ac:dyDescent="0.25">
      <c r="A8156" s="141">
        <v>41817.595222009397</v>
      </c>
      <c r="B8156" s="141">
        <v>-2.7607227662171501</v>
      </c>
      <c r="C8156" s="141">
        <v>-2.6438378586681401</v>
      </c>
      <c r="D8156" s="141">
        <v>-2.50234924194418</v>
      </c>
      <c r="E8156" s="141">
        <v>-2.9732986557407499</v>
      </c>
    </row>
    <row r="8157" spans="1:5" x14ac:dyDescent="0.25">
      <c r="A8157" s="141">
        <v>41820.281905197997</v>
      </c>
      <c r="B8157" s="141">
        <v>-2.7606686392395101</v>
      </c>
      <c r="C8157" s="141">
        <v>-2.95418576236756</v>
      </c>
      <c r="D8157" s="141">
        <v>-2.50234978500924</v>
      </c>
      <c r="E8157" s="141">
        <v>-2.9733156042853701</v>
      </c>
    </row>
    <row r="8158" spans="1:5" x14ac:dyDescent="0.25">
      <c r="A8158" s="141">
        <v>41825.485390917202</v>
      </c>
      <c r="B8158" s="141">
        <v>-2.76056380910777</v>
      </c>
      <c r="C8158" s="141">
        <v>-3.3398116541242899</v>
      </c>
      <c r="D8158" s="141">
        <v>-2.5023508378289101</v>
      </c>
      <c r="E8158" s="141">
        <v>-2.9733484070013501</v>
      </c>
    </row>
    <row r="8159" spans="1:5" x14ac:dyDescent="0.25">
      <c r="A8159" s="141">
        <v>41830.693562023102</v>
      </c>
      <c r="B8159" s="141">
        <v>-2.7604588864944199</v>
      </c>
      <c r="C8159" s="141">
        <v>-2.9263869558879398</v>
      </c>
      <c r="D8159" s="141">
        <v>-2.5023518929538699</v>
      </c>
      <c r="E8159" s="141">
        <v>-2.97338120930401</v>
      </c>
    </row>
    <row r="8160" spans="1:5" x14ac:dyDescent="0.25">
      <c r="A8160" s="141">
        <v>41833.991063686801</v>
      </c>
      <c r="B8160" s="141">
        <v>-2.7603924568508602</v>
      </c>
      <c r="C8160" s="141">
        <v>-2.6635929403847101</v>
      </c>
      <c r="D8160" s="141">
        <v>-2.5023525616976001</v>
      </c>
      <c r="E8160" s="141">
        <v>-2.9734019622854402</v>
      </c>
    </row>
    <row r="8161" spans="1:5" x14ac:dyDescent="0.25">
      <c r="A8161" s="141">
        <v>41840.858546606803</v>
      </c>
      <c r="B8161" s="141">
        <v>-2.7602541112003101</v>
      </c>
      <c r="C8161" s="141">
        <v>-2.8082459945326401</v>
      </c>
      <c r="D8161" s="141">
        <v>-2.5023539561911599</v>
      </c>
      <c r="E8161" s="141">
        <v>-2.9734451446680499</v>
      </c>
    </row>
    <row r="8162" spans="1:5" x14ac:dyDescent="0.25">
      <c r="A8162" s="141">
        <v>41841.402093438599</v>
      </c>
      <c r="B8162" s="141">
        <v>-2.7602431616065002</v>
      </c>
      <c r="C8162" s="141">
        <v>-2.6352560325039098</v>
      </c>
      <c r="D8162" s="141">
        <v>-2.5023540666631501</v>
      </c>
      <c r="E8162" s="141">
        <v>-2.9734485602468599</v>
      </c>
    </row>
    <row r="8163" spans="1:5" x14ac:dyDescent="0.25">
      <c r="A8163" s="141">
        <v>41841.805935865399</v>
      </c>
      <c r="B8163" s="141">
        <v>-2.76023502633462</v>
      </c>
      <c r="C8163" s="141">
        <v>-2.7820706347487598</v>
      </c>
      <c r="D8163" s="141">
        <v>-2.5023541487507899</v>
      </c>
      <c r="E8163" s="141">
        <v>-2.97345109773075</v>
      </c>
    </row>
    <row r="8164" spans="1:5" x14ac:dyDescent="0.25">
      <c r="A8164" s="141">
        <v>41848.213741099702</v>
      </c>
      <c r="B8164" s="141">
        <v>-2.7601059452316599</v>
      </c>
      <c r="C8164" s="141">
        <v>-2.91429900811112</v>
      </c>
      <c r="D8164" s="141">
        <v>-2.5023554523343901</v>
      </c>
      <c r="E8164" s="141">
        <v>-2.97349133624884</v>
      </c>
    </row>
    <row r="8165" spans="1:5" x14ac:dyDescent="0.25">
      <c r="A8165" s="141">
        <v>41859.643926379598</v>
      </c>
      <c r="B8165" s="141">
        <v>-2.75987570164608</v>
      </c>
      <c r="C8165" s="141">
        <v>-2.7205135841296899</v>
      </c>
      <c r="D8165" s="141">
        <v>-2.50235778275173</v>
      </c>
      <c r="E8165" s="141">
        <v>-2.9735630015719599</v>
      </c>
    </row>
    <row r="8166" spans="1:5" x14ac:dyDescent="0.25">
      <c r="A8166" s="141">
        <v>41868.377383346196</v>
      </c>
      <c r="B8166" s="141">
        <v>-2.7596997891892801</v>
      </c>
      <c r="C8166" s="141">
        <v>-2.87012355561856</v>
      </c>
      <c r="D8166" s="141">
        <v>-2.5023595677524999</v>
      </c>
      <c r="E8166" s="141">
        <v>-2.9736176625806801</v>
      </c>
    </row>
    <row r="8167" spans="1:5" x14ac:dyDescent="0.25">
      <c r="A8167" s="141">
        <v>41869.154596993802</v>
      </c>
      <c r="B8167" s="141">
        <v>-2.7596841347063501</v>
      </c>
      <c r="C8167" s="141">
        <v>-1.8750622496413101</v>
      </c>
      <c r="D8167" s="141">
        <v>-2.50235972678909</v>
      </c>
      <c r="E8167" s="141">
        <v>-2.9736225229767399</v>
      </c>
    </row>
    <row r="8168" spans="1:5" x14ac:dyDescent="0.25">
      <c r="A8168" s="141">
        <v>41878.121489614299</v>
      </c>
      <c r="B8168" s="141">
        <v>-2.75950353080971</v>
      </c>
      <c r="C8168" s="141">
        <v>-3.1446565255096299</v>
      </c>
      <c r="D8168" s="141">
        <v>-2.50236156381228</v>
      </c>
      <c r="E8168" s="141">
        <v>-2.9736785509019299</v>
      </c>
    </row>
    <row r="8169" spans="1:5" x14ac:dyDescent="0.25">
      <c r="A8169" s="141">
        <v>41887.931386433404</v>
      </c>
      <c r="B8169" s="141">
        <v>-2.7593059600528198</v>
      </c>
      <c r="C8169" s="141">
        <v>-2.7831992119070201</v>
      </c>
      <c r="D8169" s="141">
        <v>-2.5023635781365998</v>
      </c>
      <c r="E8169" s="141">
        <v>-2.9737397460688899</v>
      </c>
    </row>
    <row r="8170" spans="1:5" x14ac:dyDescent="0.25">
      <c r="A8170" s="141">
        <v>41890.301597034399</v>
      </c>
      <c r="B8170" s="141">
        <v>-2.7592582261877201</v>
      </c>
      <c r="C8170" s="141">
        <v>-3.1292081773941698</v>
      </c>
      <c r="D8170" s="141">
        <v>-2.50236406554624</v>
      </c>
      <c r="E8170" s="141">
        <v>-2.9737545160353598</v>
      </c>
    </row>
    <row r="8171" spans="1:5" x14ac:dyDescent="0.25">
      <c r="A8171" s="141">
        <v>41894.612879949702</v>
      </c>
      <c r="B8171" s="141">
        <v>-2.7591714030374899</v>
      </c>
      <c r="C8171" s="141">
        <v>-3.4180719468506302</v>
      </c>
      <c r="D8171" s="141">
        <v>-2.5023649528360199</v>
      </c>
      <c r="E8171" s="141">
        <v>-2.97378136619791</v>
      </c>
    </row>
    <row r="8172" spans="1:5" x14ac:dyDescent="0.25">
      <c r="A8172" s="141">
        <v>41897.788428917302</v>
      </c>
      <c r="B8172" s="141">
        <v>-2.7591074537685101</v>
      </c>
      <c r="C8172" s="141">
        <v>-2.7201011508309398</v>
      </c>
      <c r="D8172" s="141">
        <v>-2.5023656069772802</v>
      </c>
      <c r="E8172" s="141">
        <v>-2.9738011302845799</v>
      </c>
    </row>
    <row r="8173" spans="1:5" x14ac:dyDescent="0.25">
      <c r="A8173" s="141">
        <v>41908.241610902202</v>
      </c>
      <c r="B8173" s="141">
        <v>-2.75889695868808</v>
      </c>
      <c r="C8173" s="141">
        <v>-2.7854954871373101</v>
      </c>
      <c r="D8173" s="141">
        <v>-2.5023677638121802</v>
      </c>
      <c r="E8173" s="141">
        <v>-2.97386611223541</v>
      </c>
    </row>
    <row r="8174" spans="1:5" x14ac:dyDescent="0.25">
      <c r="A8174" s="141">
        <v>41912.782438974296</v>
      </c>
      <c r="B8174" s="141">
        <v>-2.7588055259615798</v>
      </c>
      <c r="C8174" s="141">
        <v>-2.11387012150661</v>
      </c>
      <c r="D8174" s="141">
        <v>-2.5023687024308301</v>
      </c>
      <c r="E8174" s="141">
        <v>-2.9738943034954399</v>
      </c>
    </row>
    <row r="8175" spans="1:5" x14ac:dyDescent="0.25">
      <c r="A8175" s="141">
        <v>41919.256948147202</v>
      </c>
      <c r="B8175" s="141">
        <v>-2.7586751634411502</v>
      </c>
      <c r="C8175" s="141">
        <v>-2.82388233114655</v>
      </c>
      <c r="D8175" s="141">
        <v>-2.5023700425304201</v>
      </c>
      <c r="E8175" s="141">
        <v>-2.97393446146978</v>
      </c>
    </row>
    <row r="8176" spans="1:5" x14ac:dyDescent="0.25">
      <c r="A8176" s="141">
        <v>41920.231785747303</v>
      </c>
      <c r="B8176" s="141">
        <v>-2.75865553599558</v>
      </c>
      <c r="C8176" s="141">
        <v>-2.4109424844606999</v>
      </c>
      <c r="D8176" s="141">
        <v>-2.5023702444840099</v>
      </c>
      <c r="E8176" s="141">
        <v>-2.9739405039751099</v>
      </c>
    </row>
    <row r="8177" spans="1:5" x14ac:dyDescent="0.25">
      <c r="A8177" s="141">
        <v>41925.5664164189</v>
      </c>
      <c r="B8177" s="141">
        <v>-2.7585481312827702</v>
      </c>
      <c r="C8177" s="141">
        <v>-3.1583496228521302</v>
      </c>
      <c r="D8177" s="141">
        <v>-2.5023713504782301</v>
      </c>
      <c r="E8177" s="141">
        <v>-2.9739735524935602</v>
      </c>
    </row>
    <row r="8178" spans="1:5" x14ac:dyDescent="0.25">
      <c r="A8178" s="141">
        <v>41935.236122786097</v>
      </c>
      <c r="B8178" s="141">
        <v>-2.7583534601968802</v>
      </c>
      <c r="C8178" s="141">
        <v>-2.3374300684758902</v>
      </c>
      <c r="D8178" s="141">
        <v>-2.5023733588467598</v>
      </c>
      <c r="E8178" s="141">
        <v>-2.9740333795206499</v>
      </c>
    </row>
    <row r="8179" spans="1:5" x14ac:dyDescent="0.25">
      <c r="A8179" s="141">
        <v>41941.451271458798</v>
      </c>
      <c r="B8179" s="141">
        <v>-2.75822834627763</v>
      </c>
      <c r="C8179" s="141">
        <v>-2.7496943855831102</v>
      </c>
      <c r="D8179" s="141">
        <v>-2.5023746521705901</v>
      </c>
      <c r="E8179" s="141">
        <v>-2.9740717802619501</v>
      </c>
    </row>
    <row r="8180" spans="1:5" x14ac:dyDescent="0.25">
      <c r="A8180" s="141">
        <v>41942.081183161201</v>
      </c>
      <c r="B8180" s="141">
        <v>-2.7582156662959401</v>
      </c>
      <c r="C8180" s="141">
        <v>-2.77167215884797</v>
      </c>
      <c r="D8180" s="141">
        <v>-2.5023747833575301</v>
      </c>
      <c r="E8180" s="141">
        <v>-2.9740756699171502</v>
      </c>
    </row>
    <row r="8181" spans="1:5" x14ac:dyDescent="0.25">
      <c r="A8181" s="141">
        <v>41945.1110363138</v>
      </c>
      <c r="B8181" s="141">
        <v>-2.7581546771892702</v>
      </c>
      <c r="C8181" s="141">
        <v>-3.3953734301164999</v>
      </c>
      <c r="D8181" s="141">
        <v>-2.50237541463789</v>
      </c>
      <c r="E8181" s="141">
        <v>-2.9740943731147902</v>
      </c>
    </row>
    <row r="8182" spans="1:5" x14ac:dyDescent="0.25">
      <c r="A8182" s="141">
        <v>41946.191543082699</v>
      </c>
      <c r="B8182" s="141">
        <v>-2.7581329277118498</v>
      </c>
      <c r="C8182" s="141">
        <v>-2.7827245936220701</v>
      </c>
      <c r="D8182" s="141">
        <v>-2.5023756398756398</v>
      </c>
      <c r="E8182" s="141">
        <v>-2.97410104068762</v>
      </c>
    </row>
    <row r="8183" spans="1:5" x14ac:dyDescent="0.25">
      <c r="A8183" s="141">
        <v>41947.186781875796</v>
      </c>
      <c r="B8183" s="141">
        <v>-2.7581128948101599</v>
      </c>
      <c r="C8183" s="141">
        <v>-3.0182351277264901</v>
      </c>
      <c r="D8183" s="141">
        <v>-2.5023758473901698</v>
      </c>
      <c r="E8183" s="141">
        <v>-2.9741071809908699</v>
      </c>
    </row>
    <row r="8184" spans="1:5" x14ac:dyDescent="0.25">
      <c r="A8184" s="141">
        <v>41957.0756621744</v>
      </c>
      <c r="B8184" s="141">
        <v>-2.7579138558402398</v>
      </c>
      <c r="C8184" s="141">
        <v>-2.91597683850611</v>
      </c>
      <c r="D8184" s="141">
        <v>-2.50237791196919</v>
      </c>
      <c r="E8184" s="141">
        <v>-2.9741681349937599</v>
      </c>
    </row>
    <row r="8185" spans="1:5" x14ac:dyDescent="0.25">
      <c r="A8185" s="141">
        <v>41958.130669450496</v>
      </c>
      <c r="B8185" s="141">
        <v>-2.7578926224087801</v>
      </c>
      <c r="C8185" s="141">
        <v>-2.8264429483581699</v>
      </c>
      <c r="D8185" s="141">
        <v>-2.5023781325182699</v>
      </c>
      <c r="E8185" s="141">
        <v>-2.9741746318168798</v>
      </c>
    </row>
    <row r="8186" spans="1:5" x14ac:dyDescent="0.25">
      <c r="A8186" s="141">
        <v>41960.0065284804</v>
      </c>
      <c r="B8186" s="141">
        <v>-2.7578548688640798</v>
      </c>
      <c r="C8186" s="141">
        <v>-2.7998794319471498</v>
      </c>
      <c r="D8186" s="141">
        <v>-2.50237852480288</v>
      </c>
      <c r="E8186" s="141">
        <v>-2.9741861805991801</v>
      </c>
    </row>
    <row r="8187" spans="1:5" x14ac:dyDescent="0.25">
      <c r="A8187" s="141">
        <v>41960.0065284804</v>
      </c>
      <c r="B8187" s="141">
        <v>-2.7578548688640798</v>
      </c>
      <c r="C8187" s="141">
        <v>-2.7960832793605599</v>
      </c>
      <c r="D8187" s="141">
        <v>-2.50237852480288</v>
      </c>
      <c r="E8187" s="141">
        <v>-2.9741861805991801</v>
      </c>
    </row>
    <row r="8188" spans="1:5" x14ac:dyDescent="0.25">
      <c r="A8188" s="141">
        <v>41960.394775323002</v>
      </c>
      <c r="B8188" s="141">
        <v>-2.7578470551074799</v>
      </c>
      <c r="C8188" s="141">
        <v>-2.5894583889014799</v>
      </c>
      <c r="D8188" s="141">
        <v>-2.5023786060159301</v>
      </c>
      <c r="E8188" s="141">
        <v>-2.9741885703866502</v>
      </c>
    </row>
    <row r="8189" spans="1:5" x14ac:dyDescent="0.25">
      <c r="A8189" s="141">
        <v>41961.595057280698</v>
      </c>
      <c r="B8189" s="141">
        <v>-2.75782289875939</v>
      </c>
      <c r="C8189" s="141">
        <v>-2.2738411072454698</v>
      </c>
      <c r="D8189" s="141">
        <v>-2.5023788571369598</v>
      </c>
      <c r="E8189" s="141">
        <v>-2.9741959575082002</v>
      </c>
    </row>
    <row r="8190" spans="1:5" x14ac:dyDescent="0.25">
      <c r="A8190" s="141">
        <v>41967.357518782403</v>
      </c>
      <c r="B8190" s="141">
        <v>-2.7577069306629398</v>
      </c>
      <c r="C8190" s="141">
        <v>-1.84907813375657</v>
      </c>
      <c r="D8190" s="141">
        <v>-2.5023800637464202</v>
      </c>
      <c r="E8190" s="141">
        <v>-2.9742314012725499</v>
      </c>
    </row>
    <row r="8191" spans="1:5" x14ac:dyDescent="0.25">
      <c r="A8191" s="141">
        <v>41971.975054092502</v>
      </c>
      <c r="B8191" s="141">
        <v>-2.7576140096144899</v>
      </c>
      <c r="C8191" s="141">
        <v>-2.8011135939840601</v>
      </c>
      <c r="D8191" s="141">
        <v>-2.5023810318086301</v>
      </c>
      <c r="E8191" s="141">
        <v>-2.97425977748071</v>
      </c>
    </row>
    <row r="8192" spans="1:5" x14ac:dyDescent="0.25">
      <c r="A8192" s="141">
        <v>41972.391841586403</v>
      </c>
      <c r="B8192" s="141">
        <v>-2.7576056226382</v>
      </c>
      <c r="C8192" s="141">
        <v>-3.4063255578488798</v>
      </c>
      <c r="D8192" s="141">
        <v>-2.50238111923986</v>
      </c>
      <c r="E8192" s="141">
        <v>-2.9742623376629802</v>
      </c>
    </row>
    <row r="8193" spans="1:5" x14ac:dyDescent="0.25">
      <c r="A8193" s="141">
        <v>41973.617830675103</v>
      </c>
      <c r="B8193" s="141">
        <v>-2.7575809524189401</v>
      </c>
      <c r="C8193" s="141">
        <v>-2.1458699773586201</v>
      </c>
      <c r="D8193" s="141">
        <v>-2.50238137647065</v>
      </c>
      <c r="E8193" s="141">
        <v>-2.9742698674294901</v>
      </c>
    </row>
    <row r="8194" spans="1:5" x14ac:dyDescent="0.25">
      <c r="A8194" s="141">
        <v>41978.5626915182</v>
      </c>
      <c r="B8194" s="141">
        <v>-2.7574814522003699</v>
      </c>
      <c r="C8194" s="141">
        <v>-2.5539821087498602</v>
      </c>
      <c r="D8194" s="141">
        <v>-2.50238241473367</v>
      </c>
      <c r="E8194" s="141">
        <v>-2.9743002216294201</v>
      </c>
    </row>
    <row r="8195" spans="1:5" x14ac:dyDescent="0.25">
      <c r="A8195" s="141">
        <v>41982.850360611701</v>
      </c>
      <c r="B8195" s="141">
        <v>-2.7573951809273298</v>
      </c>
      <c r="C8195" s="141">
        <v>-2.7217674162046301</v>
      </c>
      <c r="D8195" s="141">
        <v>-2.5023833159899098</v>
      </c>
      <c r="E8195" s="141">
        <v>-2.97432652078066</v>
      </c>
    </row>
    <row r="8196" spans="1:5" x14ac:dyDescent="0.25">
      <c r="A8196" s="141">
        <v>41996.503618089198</v>
      </c>
      <c r="B8196" s="141">
        <v>-2.75712049850529</v>
      </c>
      <c r="C8196" s="141">
        <v>-2.7313616850224398</v>
      </c>
      <c r="D8196" s="141">
        <v>-2.5023861919441002</v>
      </c>
      <c r="E8196" s="141">
        <v>-2.9744101366376099</v>
      </c>
    </row>
    <row r="8197" spans="1:5" x14ac:dyDescent="0.25">
      <c r="A8197" s="141">
        <v>41998.183177114697</v>
      </c>
      <c r="B8197" s="141">
        <v>-2.7570867118237699</v>
      </c>
      <c r="C8197" s="141">
        <v>-2.55933269554557</v>
      </c>
      <c r="D8197" s="141">
        <v>-2.5023865463690198</v>
      </c>
      <c r="E8197" s="141">
        <v>-2.97442040915832</v>
      </c>
    </row>
    <row r="8198" spans="1:5" x14ac:dyDescent="0.25">
      <c r="A8198" s="141">
        <v>42018.010099567597</v>
      </c>
      <c r="B8198" s="141">
        <v>-2.7566879255640999</v>
      </c>
      <c r="C8198" s="141">
        <v>-3.13952852959607</v>
      </c>
      <c r="D8198" s="141">
        <v>-2.5023907408659198</v>
      </c>
      <c r="E8198" s="141">
        <v>-2.9745414518091802</v>
      </c>
    </row>
    <row r="8199" spans="1:5" x14ac:dyDescent="0.25">
      <c r="A8199" s="141">
        <v>42021.542545464501</v>
      </c>
      <c r="B8199" s="141">
        <v>-2.7566168881937299</v>
      </c>
      <c r="C8199" s="141">
        <v>-2.6707798658963799</v>
      </c>
      <c r="D8199" s="141">
        <v>-2.5023914902188298</v>
      </c>
      <c r="E8199" s="141">
        <v>-2.97456297426608</v>
      </c>
    </row>
    <row r="8200" spans="1:5" x14ac:dyDescent="0.25">
      <c r="A8200" s="141">
        <v>42024.751837996802</v>
      </c>
      <c r="B8200" s="141">
        <v>-2.75655235269355</v>
      </c>
      <c r="C8200" s="141">
        <v>-3.7869798083522599</v>
      </c>
      <c r="D8200" s="141">
        <v>-2.5023921715555502</v>
      </c>
      <c r="E8200" s="141">
        <v>-2.9745825165742699</v>
      </c>
    </row>
    <row r="8201" spans="1:5" x14ac:dyDescent="0.25">
      <c r="A8201" s="141">
        <v>42031.695611421303</v>
      </c>
      <c r="B8201" s="141">
        <v>-2.7564127315414799</v>
      </c>
      <c r="C8201" s="141">
        <v>-3.2495024230734999</v>
      </c>
      <c r="D8201" s="141">
        <v>-2.5023936474722901</v>
      </c>
      <c r="E8201" s="141">
        <v>-2.97462476263436</v>
      </c>
    </row>
    <row r="8202" spans="1:5" x14ac:dyDescent="0.25">
      <c r="A8202" s="141">
        <v>42035.690639760098</v>
      </c>
      <c r="B8202" s="141">
        <v>-2.7563324087908998</v>
      </c>
      <c r="C8202" s="141">
        <v>-1.8726806750234</v>
      </c>
      <c r="D8202" s="141">
        <v>-2.5023944977072299</v>
      </c>
      <c r="E8202" s="141">
        <v>-2.9746490458286998</v>
      </c>
    </row>
    <row r="8203" spans="1:5" x14ac:dyDescent="0.25">
      <c r="A8203" s="141">
        <v>42040.333510221702</v>
      </c>
      <c r="B8203" s="141">
        <v>-2.7562390671335599</v>
      </c>
      <c r="C8203" s="141">
        <v>-2.7794424579154202</v>
      </c>
      <c r="D8203" s="141">
        <v>-2.50239548681026</v>
      </c>
      <c r="E8203" s="141">
        <v>-2.9746772460941702</v>
      </c>
    </row>
    <row r="8204" spans="1:5" x14ac:dyDescent="0.25">
      <c r="A8204" s="141">
        <v>42044.685011855101</v>
      </c>
      <c r="B8204" s="141">
        <v>-2.7561515895863198</v>
      </c>
      <c r="C8204" s="141">
        <v>-3.3849789204327001</v>
      </c>
      <c r="D8204" s="141">
        <v>-2.5023964148090299</v>
      </c>
      <c r="E8204" s="141">
        <v>-2.9747036564040599</v>
      </c>
    </row>
    <row r="8205" spans="1:5" x14ac:dyDescent="0.25">
      <c r="A8205" s="141">
        <v>42045.7303354787</v>
      </c>
      <c r="B8205" s="141">
        <v>-2.75613057653685</v>
      </c>
      <c r="C8205" s="141">
        <v>-2.7511379075795199</v>
      </c>
      <c r="D8205" s="141">
        <v>-2.5023966378736602</v>
      </c>
      <c r="E8205" s="141">
        <v>-2.9747099978139802</v>
      </c>
    </row>
    <row r="8206" spans="1:5" x14ac:dyDescent="0.25">
      <c r="A8206" s="141">
        <v>42052.6908288185</v>
      </c>
      <c r="B8206" s="141">
        <v>-2.7559906662841098</v>
      </c>
      <c r="C8206" s="141">
        <v>-3.3188285023054802</v>
      </c>
      <c r="D8206" s="141">
        <v>-2.5023981245712199</v>
      </c>
      <c r="E8206" s="141">
        <v>-2.9747521946303701</v>
      </c>
    </row>
    <row r="8207" spans="1:5" x14ac:dyDescent="0.25">
      <c r="A8207" s="141">
        <v>42071.467071982501</v>
      </c>
      <c r="B8207" s="141">
        <v>-2.7556133351048402</v>
      </c>
      <c r="C8207" s="141">
        <v>-2.8419335671260799</v>
      </c>
      <c r="D8207" s="141">
        <v>-2.50240214694634</v>
      </c>
      <c r="E8207" s="141">
        <v>-2.9748657741744702</v>
      </c>
    </row>
    <row r="8208" spans="1:5" x14ac:dyDescent="0.25">
      <c r="A8208" s="141">
        <v>42074.874431364602</v>
      </c>
      <c r="B8208" s="141">
        <v>-2.7555448735392098</v>
      </c>
      <c r="C8208" s="141">
        <v>-4.7862368981347299</v>
      </c>
      <c r="D8208" s="141">
        <v>-2.5024028787610502</v>
      </c>
      <c r="E8208" s="141">
        <v>-2.97488634695307</v>
      </c>
    </row>
    <row r="8209" spans="1:5" x14ac:dyDescent="0.25">
      <c r="A8209" s="141">
        <v>42078.3842933657</v>
      </c>
      <c r="B8209" s="141">
        <v>-2.75547435689634</v>
      </c>
      <c r="C8209" s="141">
        <v>-3.2089540993904602</v>
      </c>
      <c r="D8209" s="141">
        <v>-2.5024036331900801</v>
      </c>
      <c r="E8209" s="141">
        <v>-2.9749075262177902</v>
      </c>
    </row>
    <row r="8210" spans="1:5" x14ac:dyDescent="0.25">
      <c r="A8210" s="141">
        <v>42079.965037731497</v>
      </c>
      <c r="B8210" s="141">
        <v>-2.7554425996414298</v>
      </c>
      <c r="C8210" s="141">
        <v>-2.1023606013516498</v>
      </c>
      <c r="D8210" s="141">
        <v>-2.50240397316258</v>
      </c>
      <c r="E8210" s="141">
        <v>-2.97491706066468</v>
      </c>
    </row>
    <row r="8211" spans="1:5" x14ac:dyDescent="0.25">
      <c r="A8211" s="141">
        <v>42084.201626073802</v>
      </c>
      <c r="B8211" s="141">
        <v>-2.7553574908980298</v>
      </c>
      <c r="C8211" s="141">
        <v>-2.6563471068840201</v>
      </c>
      <c r="D8211" s="141">
        <v>-2.5024048849387102</v>
      </c>
      <c r="E8211" s="141">
        <v>-2.9749426015871601</v>
      </c>
    </row>
    <row r="8212" spans="1:5" x14ac:dyDescent="0.25">
      <c r="A8212" s="141">
        <v>42088.027359332802</v>
      </c>
      <c r="B8212" s="141">
        <v>-2.7552806416126701</v>
      </c>
      <c r="C8212" s="141">
        <v>-2.9785379164059198</v>
      </c>
      <c r="D8212" s="141">
        <v>-2.5024057090538299</v>
      </c>
      <c r="E8212" s="141">
        <v>-2.9749656499018702</v>
      </c>
    </row>
    <row r="8213" spans="1:5" x14ac:dyDescent="0.25">
      <c r="A8213" s="141">
        <v>42090.422276454898</v>
      </c>
      <c r="B8213" s="141">
        <v>-2.75523253662843</v>
      </c>
      <c r="C8213" s="141">
        <v>-2.6421391604173001</v>
      </c>
      <c r="D8213" s="141">
        <v>-2.5024062253191599</v>
      </c>
      <c r="E8213" s="141">
        <v>-2.9749800706188299</v>
      </c>
    </row>
    <row r="8214" spans="1:5" x14ac:dyDescent="0.25">
      <c r="A8214" s="141">
        <v>42091.878912665401</v>
      </c>
      <c r="B8214" s="141">
        <v>-2.7552032792952099</v>
      </c>
      <c r="C8214" s="141">
        <v>-1.00598485016884</v>
      </c>
      <c r="D8214" s="141">
        <v>-2.5024065394603801</v>
      </c>
      <c r="E8214" s="141">
        <v>-2.9749888387346801</v>
      </c>
    </row>
    <row r="8215" spans="1:5" x14ac:dyDescent="0.25">
      <c r="A8215" s="141">
        <v>42103.262683595902</v>
      </c>
      <c r="B8215" s="141">
        <v>-2.75497465848095</v>
      </c>
      <c r="C8215" s="141">
        <v>-2.5444193257881502</v>
      </c>
      <c r="D8215" s="141">
        <v>-2.5024089981127098</v>
      </c>
      <c r="E8215" s="141">
        <v>-2.9750572883621</v>
      </c>
    </row>
    <row r="8216" spans="1:5" x14ac:dyDescent="0.25">
      <c r="A8216" s="141">
        <v>42108.428014625599</v>
      </c>
      <c r="B8216" s="141">
        <v>-2.7548709398248898</v>
      </c>
      <c r="C8216" s="141">
        <v>-2.3801151254724302</v>
      </c>
      <c r="D8216" s="141">
        <v>-2.5024101158214802</v>
      </c>
      <c r="E8216" s="141">
        <v>-2.9750883037695899</v>
      </c>
    </row>
    <row r="8217" spans="1:5" x14ac:dyDescent="0.25">
      <c r="A8217" s="141">
        <v>42114.797243932502</v>
      </c>
      <c r="B8217" s="141">
        <v>-2.7547430620536399</v>
      </c>
      <c r="C8217" s="141">
        <v>-2.27895548816028</v>
      </c>
      <c r="D8217" s="141">
        <v>-2.5024114958479799</v>
      </c>
      <c r="E8217" s="141">
        <v>-2.9751265109226699</v>
      </c>
    </row>
    <row r="8218" spans="1:5" x14ac:dyDescent="0.25">
      <c r="A8218" s="141">
        <v>42116.540505190002</v>
      </c>
      <c r="B8218" s="141">
        <v>-2.75470806474573</v>
      </c>
      <c r="C8218" s="141">
        <v>-2.6053614359916</v>
      </c>
      <c r="D8218" s="141">
        <v>-2.5024118739103001</v>
      </c>
      <c r="E8218" s="141">
        <v>-2.9751369611078</v>
      </c>
    </row>
    <row r="8219" spans="1:5" x14ac:dyDescent="0.25">
      <c r="A8219" s="141">
        <v>42130.296961048</v>
      </c>
      <c r="B8219" s="141">
        <v>-2.7544319380097502</v>
      </c>
      <c r="C8219" s="141">
        <v>-2.9716480608157698</v>
      </c>
      <c r="D8219" s="141">
        <v>-2.5024148625330498</v>
      </c>
      <c r="E8219" s="141">
        <v>-2.9752193185373099</v>
      </c>
    </row>
    <row r="8220" spans="1:5" x14ac:dyDescent="0.25">
      <c r="A8220" s="141">
        <v>42135.536841028203</v>
      </c>
      <c r="B8220" s="141">
        <v>-2.7543267816760899</v>
      </c>
      <c r="C8220" s="141">
        <v>-2.4151088461063499</v>
      </c>
      <c r="D8220" s="141">
        <v>-2.5024160033595</v>
      </c>
      <c r="E8220" s="141">
        <v>-2.9752506387964202</v>
      </c>
    </row>
    <row r="8221" spans="1:5" x14ac:dyDescent="0.25">
      <c r="A8221" s="141">
        <v>42136.654687989001</v>
      </c>
      <c r="B8221" s="141">
        <v>-2.7543043497527901</v>
      </c>
      <c r="C8221" s="141">
        <v>-2.53861496282954</v>
      </c>
      <c r="D8221" s="141">
        <v>-2.50241624691196</v>
      </c>
      <c r="E8221" s="141">
        <v>-2.9752573169277401</v>
      </c>
    </row>
    <row r="8222" spans="1:5" x14ac:dyDescent="0.25">
      <c r="A8222" s="141">
        <v>42136.654687989001</v>
      </c>
      <c r="B8222" s="141">
        <v>-2.7543043497527901</v>
      </c>
      <c r="C8222" s="141">
        <v>-4.4813036906779598</v>
      </c>
      <c r="D8222" s="141">
        <v>-2.50241624691196</v>
      </c>
      <c r="E8222" s="141">
        <v>-2.9752573169277401</v>
      </c>
    </row>
    <row r="8223" spans="1:5" x14ac:dyDescent="0.25">
      <c r="A8223" s="141">
        <v>42152.423112454599</v>
      </c>
      <c r="B8223" s="141">
        <v>-2.75398798262504</v>
      </c>
      <c r="C8223" s="141">
        <v>-2.6910038332604298</v>
      </c>
      <c r="D8223" s="141">
        <v>-2.5024196890281898</v>
      </c>
      <c r="E8223" s="141">
        <v>-2.9753513860758698</v>
      </c>
    </row>
    <row r="8224" spans="1:5" x14ac:dyDescent="0.25">
      <c r="A8224" s="141">
        <v>42155.291174498001</v>
      </c>
      <c r="B8224" s="141">
        <v>-2.7539304518153598</v>
      </c>
      <c r="C8224" s="141">
        <v>-2.5035653377749298</v>
      </c>
      <c r="D8224" s="141">
        <v>-2.50242031641646</v>
      </c>
      <c r="E8224" s="141">
        <v>-2.9753684693312299</v>
      </c>
    </row>
    <row r="8225" spans="1:5" x14ac:dyDescent="0.25">
      <c r="A8225" s="141">
        <v>42155.354942780199</v>
      </c>
      <c r="B8225" s="141">
        <v>-2.7539291727224402</v>
      </c>
      <c r="C8225" s="141">
        <v>-3.3862431541082398</v>
      </c>
      <c r="D8225" s="141">
        <v>-2.5024203303703598</v>
      </c>
      <c r="E8225" s="141">
        <v>-2.9753688490660801</v>
      </c>
    </row>
    <row r="8226" spans="1:5" x14ac:dyDescent="0.25">
      <c r="A8226" s="141">
        <v>42156.654474694697</v>
      </c>
      <c r="B8226" s="141">
        <v>-2.7539031065341999</v>
      </c>
      <c r="C8226" s="141">
        <v>-9.5865713920299704</v>
      </c>
      <c r="D8226" s="141">
        <v>-2.5024206147800001</v>
      </c>
      <c r="E8226" s="141">
        <v>-2.97537658679044</v>
      </c>
    </row>
    <row r="8227" spans="1:5" x14ac:dyDescent="0.25">
      <c r="A8227" s="141">
        <v>42159.953839971298</v>
      </c>
      <c r="B8227" s="141">
        <v>-2.75383693092469</v>
      </c>
      <c r="C8227" s="141">
        <v>-5.0776840408932697</v>
      </c>
      <c r="D8227" s="141">
        <v>-2.5024213372369402</v>
      </c>
      <c r="E8227" s="141">
        <v>-2.9753962244614298</v>
      </c>
    </row>
    <row r="8228" spans="1:5" x14ac:dyDescent="0.25">
      <c r="A8228" s="141">
        <v>42169.470485776197</v>
      </c>
      <c r="B8228" s="141">
        <v>-2.7536460834103198</v>
      </c>
      <c r="C8228" s="141">
        <v>-2.9439233881856999</v>
      </c>
      <c r="D8228" s="141">
        <v>-2.5024234240785002</v>
      </c>
      <c r="E8228" s="141">
        <v>-2.9754528065874801</v>
      </c>
    </row>
    <row r="8229" spans="1:5" x14ac:dyDescent="0.25">
      <c r="A8229" s="141">
        <v>42170.011232132601</v>
      </c>
      <c r="B8229" s="141">
        <v>-2.7536352405301998</v>
      </c>
      <c r="C8229" s="141">
        <v>-2.5166832354781499</v>
      </c>
      <c r="D8229" s="141">
        <v>-2.50242354278872</v>
      </c>
      <c r="E8229" s="141">
        <v>-2.9754560189522499</v>
      </c>
    </row>
    <row r="8230" spans="1:5" x14ac:dyDescent="0.25">
      <c r="A8230" s="141">
        <v>42182.660281902201</v>
      </c>
      <c r="B8230" s="141">
        <v>-2.7533816458926399</v>
      </c>
      <c r="C8230" s="141">
        <v>-3.8225248414192401</v>
      </c>
      <c r="D8230" s="141">
        <v>-2.5024263237345399</v>
      </c>
      <c r="E8230" s="141">
        <v>-2.9755310796173098</v>
      </c>
    </row>
    <row r="8231" spans="1:5" x14ac:dyDescent="0.25">
      <c r="A8231" s="141">
        <v>42184.280767969598</v>
      </c>
      <c r="B8231" s="141">
        <v>-2.7533491631999798</v>
      </c>
      <c r="C8231" s="141">
        <v>-2.7200597380005398</v>
      </c>
      <c r="D8231" s="141">
        <v>-2.5024266805726199</v>
      </c>
      <c r="E8231" s="141">
        <v>-2.97554068432839</v>
      </c>
    </row>
    <row r="8232" spans="1:5" x14ac:dyDescent="0.25">
      <c r="A8232" s="141">
        <v>42184.9754819421</v>
      </c>
      <c r="B8232" s="141">
        <v>-2.7533352380344698</v>
      </c>
      <c r="C8232" s="141">
        <v>-3.1818057852914401</v>
      </c>
      <c r="D8232" s="141">
        <v>-2.5024268335911199</v>
      </c>
      <c r="E8232" s="141">
        <v>-2.9755448011446299</v>
      </c>
    </row>
    <row r="8233" spans="1:5" x14ac:dyDescent="0.25">
      <c r="A8233" s="141">
        <v>42194.636704698401</v>
      </c>
      <c r="B8233" s="141">
        <v>-2.75314160900174</v>
      </c>
      <c r="C8233" s="141">
        <v>-3.32929342557251</v>
      </c>
      <c r="D8233" s="141">
        <v>-2.5024289640375201</v>
      </c>
      <c r="E8233" s="141">
        <v>-2.9756020035256898</v>
      </c>
    </row>
    <row r="8234" spans="1:5" x14ac:dyDescent="0.25">
      <c r="A8234" s="141">
        <v>42208.378746010698</v>
      </c>
      <c r="B8234" s="141">
        <v>-2.7528662744263799</v>
      </c>
      <c r="C8234" s="141">
        <v>-3.2245304659449201</v>
      </c>
      <c r="D8234" s="141">
        <v>-2.5024320022521702</v>
      </c>
      <c r="E8234" s="141">
        <v>-2.9756832099627202</v>
      </c>
    </row>
    <row r="8235" spans="1:5" x14ac:dyDescent="0.25">
      <c r="A8235" s="141">
        <v>42214.732344181801</v>
      </c>
      <c r="B8235" s="141">
        <v>-2.7527390073699198</v>
      </c>
      <c r="C8235" s="141">
        <v>-6.1752045935877202</v>
      </c>
      <c r="D8235" s="141">
        <v>-2.5024334100919701</v>
      </c>
      <c r="E8235" s="141">
        <v>-2.97572069314048</v>
      </c>
    </row>
    <row r="8236" spans="1:5" x14ac:dyDescent="0.25">
      <c r="A8236" s="141">
        <v>42215.455926256</v>
      </c>
      <c r="B8236" s="141">
        <v>-2.75272451486238</v>
      </c>
      <c r="C8236" s="141">
        <v>-2.80167966896347</v>
      </c>
      <c r="D8236" s="141">
        <v>-2.50243357054981</v>
      </c>
      <c r="E8236" s="141">
        <v>-2.9757249594298698</v>
      </c>
    </row>
    <row r="8237" spans="1:5" x14ac:dyDescent="0.25">
      <c r="A8237" s="141">
        <v>42222.791235333803</v>
      </c>
      <c r="B8237" s="141">
        <v>-2.7525776129282602</v>
      </c>
      <c r="C8237" s="141">
        <v>-2.8188318304595601</v>
      </c>
      <c r="D8237" s="141">
        <v>-2.50243519863798</v>
      </c>
      <c r="E8237" s="141">
        <v>-2.9757681801326501</v>
      </c>
    </row>
    <row r="8238" spans="1:5" x14ac:dyDescent="0.25">
      <c r="A8238" s="141">
        <v>42234.195892148397</v>
      </c>
      <c r="B8238" s="141">
        <v>-2.7523492733028201</v>
      </c>
      <c r="C8238" s="141">
        <v>-2.6922866311757399</v>
      </c>
      <c r="D8238" s="141">
        <v>-2.5024377351590701</v>
      </c>
      <c r="E8238" s="141">
        <v>-2.9758352741971899</v>
      </c>
    </row>
    <row r="8239" spans="1:5" x14ac:dyDescent="0.25">
      <c r="A8239" s="141">
        <v>42240.355595570101</v>
      </c>
      <c r="B8239" s="141">
        <v>-2.7522259759246701</v>
      </c>
      <c r="C8239" s="141">
        <v>-2.78692109807018</v>
      </c>
      <c r="D8239" s="141">
        <v>-2.5024391077922199</v>
      </c>
      <c r="E8239" s="141">
        <v>-2.97587145957726</v>
      </c>
    </row>
    <row r="8240" spans="1:5" x14ac:dyDescent="0.25">
      <c r="A8240" s="141">
        <v>42243.369265635803</v>
      </c>
      <c r="B8240" s="141">
        <v>-2.7521656597102799</v>
      </c>
      <c r="C8240" s="141">
        <v>-2.71870432255619</v>
      </c>
      <c r="D8240" s="141">
        <v>-2.5024397800370402</v>
      </c>
      <c r="E8240" s="141">
        <v>-2.97588915012112</v>
      </c>
    </row>
    <row r="8241" spans="1:5" x14ac:dyDescent="0.25">
      <c r="A8241" s="141">
        <v>42255.0207336401</v>
      </c>
      <c r="B8241" s="141">
        <v>-2.7519325133149999</v>
      </c>
      <c r="C8241" s="141">
        <v>-2.85855066646918</v>
      </c>
      <c r="D8241" s="141">
        <v>-2.5024423832515401</v>
      </c>
      <c r="E8241" s="141">
        <v>-2.9759574630237502</v>
      </c>
    </row>
    <row r="8242" spans="1:5" x14ac:dyDescent="0.25">
      <c r="A8242" s="141">
        <v>42256.556473009703</v>
      </c>
      <c r="B8242" s="141">
        <v>-2.7519017889132802</v>
      </c>
      <c r="C8242" s="141">
        <v>-2.5694000478429202</v>
      </c>
      <c r="D8242" s="141">
        <v>-2.5024427268671898</v>
      </c>
      <c r="E8242" s="141">
        <v>-2.9759664573639499</v>
      </c>
    </row>
    <row r="8243" spans="1:5" x14ac:dyDescent="0.25">
      <c r="A8243" s="141">
        <v>42257.285085834403</v>
      </c>
      <c r="B8243" s="141">
        <v>-2.75188721257335</v>
      </c>
      <c r="C8243" s="141">
        <v>-9.0215988686672404</v>
      </c>
      <c r="D8243" s="141">
        <v>-2.5024428899317699</v>
      </c>
      <c r="E8243" s="141">
        <v>-2.9759707238263999</v>
      </c>
    </row>
    <row r="8244" spans="1:5" x14ac:dyDescent="0.25">
      <c r="A8244" s="141">
        <v>42258.685385465498</v>
      </c>
      <c r="B8244" s="141">
        <v>-2.7518591995986901</v>
      </c>
      <c r="C8244" s="141">
        <v>-3.4145606383815998</v>
      </c>
      <c r="D8244" s="141">
        <v>-2.5024432033936299</v>
      </c>
      <c r="E8244" s="141">
        <v>-2.9759789219839399</v>
      </c>
    </row>
    <row r="8245" spans="1:5" x14ac:dyDescent="0.25">
      <c r="A8245" s="141">
        <v>42259.525230883803</v>
      </c>
      <c r="B8245" s="141">
        <v>-2.7518423990502701</v>
      </c>
      <c r="C8245" s="141">
        <v>-2.9560169797221998</v>
      </c>
      <c r="D8245" s="141">
        <v>-2.50244339144187</v>
      </c>
      <c r="E8245" s="141">
        <v>-2.9759838380177599</v>
      </c>
    </row>
    <row r="8246" spans="1:5" x14ac:dyDescent="0.25">
      <c r="A8246" s="141">
        <v>42273.4435972231</v>
      </c>
      <c r="B8246" s="141">
        <v>-2.7515640318290102</v>
      </c>
      <c r="C8246" s="141">
        <v>-2.8019274956743598</v>
      </c>
      <c r="D8246" s="141">
        <v>-2.50244651289501</v>
      </c>
      <c r="E8246" s="141">
        <v>-2.9760652107293302</v>
      </c>
    </row>
    <row r="8247" spans="1:5" x14ac:dyDescent="0.25">
      <c r="A8247" s="141">
        <v>42280.250803978401</v>
      </c>
      <c r="B8247" s="141">
        <v>-2.7514279298503701</v>
      </c>
      <c r="C8247" s="141">
        <v>-2.2745706889864299</v>
      </c>
      <c r="D8247" s="141">
        <v>-2.50244804298275</v>
      </c>
      <c r="E8247" s="141">
        <v>-2.9761049411343699</v>
      </c>
    </row>
    <row r="8248" spans="1:5" x14ac:dyDescent="0.25">
      <c r="A8248" s="141">
        <v>42282.449224183903</v>
      </c>
      <c r="B8248" s="141">
        <v>-2.7513839810588099</v>
      </c>
      <c r="C8248" s="141">
        <v>-2.8650586107356002</v>
      </c>
      <c r="D8248" s="141">
        <v>-2.5024485376151402</v>
      </c>
      <c r="E8248" s="141">
        <v>-2.9761177628226001</v>
      </c>
    </row>
    <row r="8249" spans="1:5" x14ac:dyDescent="0.25">
      <c r="A8249" s="141">
        <v>42290.357777553203</v>
      </c>
      <c r="B8249" s="141">
        <v>-2.7512259050269701</v>
      </c>
      <c r="C8249" s="141">
        <v>-2.7976256856861399</v>
      </c>
      <c r="D8249" s="141">
        <v>-2.50245031894609</v>
      </c>
      <c r="E8249" s="141">
        <v>-2.97616384928356</v>
      </c>
    </row>
    <row r="8250" spans="1:5" x14ac:dyDescent="0.25">
      <c r="A8250" s="141">
        <v>42291.196162773798</v>
      </c>
      <c r="B8250" s="141">
        <v>-2.75120914965914</v>
      </c>
      <c r="C8250" s="141">
        <v>-2.7662525991479701</v>
      </c>
      <c r="D8250" s="141">
        <v>-2.5024505079637498</v>
      </c>
      <c r="E8250" s="141">
        <v>-2.9761687314219598</v>
      </c>
    </row>
    <row r="8251" spans="1:5" x14ac:dyDescent="0.25">
      <c r="A8251" s="141">
        <v>42310.156755985401</v>
      </c>
      <c r="B8251" s="141">
        <v>-2.7508303346303999</v>
      </c>
      <c r="C8251" s="141">
        <v>-2.1010768907278199</v>
      </c>
      <c r="D8251" s="141">
        <v>-2.5024547918656599</v>
      </c>
      <c r="E8251" s="141">
        <v>-2.9762789661739899</v>
      </c>
    </row>
    <row r="8252" spans="1:5" x14ac:dyDescent="0.25">
      <c r="A8252" s="141">
        <v>42315.236767332797</v>
      </c>
      <c r="B8252" s="141">
        <v>-2.7507288796585501</v>
      </c>
      <c r="C8252" s="141">
        <v>-1.7426177374238301</v>
      </c>
      <c r="D8252" s="141">
        <v>-2.50245594260489</v>
      </c>
      <c r="E8252" s="141">
        <v>-2.9763084431184699</v>
      </c>
    </row>
    <row r="8253" spans="1:5" x14ac:dyDescent="0.25">
      <c r="A8253" s="141">
        <v>42319.529738414298</v>
      </c>
      <c r="B8253" s="141">
        <v>-2.7506431560398599</v>
      </c>
      <c r="C8253" s="141">
        <v>-6.4806818714169996</v>
      </c>
      <c r="D8253" s="141">
        <v>-2.50245691604144</v>
      </c>
      <c r="E8253" s="141">
        <v>-2.97633333429693</v>
      </c>
    </row>
    <row r="8254" spans="1:5" x14ac:dyDescent="0.25">
      <c r="A8254" s="141">
        <v>42333.717982842398</v>
      </c>
      <c r="B8254" s="141">
        <v>-2.75035992625109</v>
      </c>
      <c r="C8254" s="141">
        <v>-2.6763263605680598</v>
      </c>
      <c r="D8254" s="141">
        <v>-2.5024601396271899</v>
      </c>
      <c r="E8254" s="141">
        <v>-2.9764154764336399</v>
      </c>
    </row>
    <row r="8255" spans="1:5" x14ac:dyDescent="0.25">
      <c r="A8255" s="141">
        <v>42334.9729059155</v>
      </c>
      <c r="B8255" s="141">
        <v>-2.7503348815697199</v>
      </c>
      <c r="C8255" s="141">
        <v>-2.8403443221131801</v>
      </c>
      <c r="D8255" s="141">
        <v>-2.5024604252188101</v>
      </c>
      <c r="E8255" s="141">
        <v>-2.97642273267433</v>
      </c>
    </row>
    <row r="8256" spans="1:5" x14ac:dyDescent="0.25">
      <c r="A8256" s="141">
        <v>42347.887036198001</v>
      </c>
      <c r="B8256" s="141">
        <v>-2.75007721433821</v>
      </c>
      <c r="C8256" s="141">
        <v>-2.6530769311736901</v>
      </c>
      <c r="D8256" s="141">
        <v>-2.50246336862834</v>
      </c>
      <c r="E8256" s="141">
        <v>-2.97649731962353</v>
      </c>
    </row>
    <row r="8257" spans="1:5" x14ac:dyDescent="0.25">
      <c r="A8257" s="141">
        <v>42354.3586426935</v>
      </c>
      <c r="B8257" s="141">
        <v>-2.74994813356279</v>
      </c>
      <c r="C8257" s="141">
        <v>-2.5873856767001899</v>
      </c>
      <c r="D8257" s="141">
        <v>-2.5024648466976598</v>
      </c>
      <c r="E8257" s="141">
        <v>-2.9765346386835998</v>
      </c>
    </row>
    <row r="8258" spans="1:5" x14ac:dyDescent="0.25">
      <c r="A8258" s="141">
        <v>42355.669806520797</v>
      </c>
      <c r="B8258" s="141">
        <v>-2.7499219850086201</v>
      </c>
      <c r="C8258" s="141">
        <v>-3.1673338413755499</v>
      </c>
      <c r="D8258" s="141">
        <v>-2.5024651464062502</v>
      </c>
      <c r="E8258" s="141">
        <v>-2.97654219488106</v>
      </c>
    </row>
    <row r="8259" spans="1:5" x14ac:dyDescent="0.25">
      <c r="A8259" s="141">
        <v>42365.502471989603</v>
      </c>
      <c r="B8259" s="141">
        <v>-2.7497259304168198</v>
      </c>
      <c r="C8259" s="141">
        <v>-2.3074737132674898</v>
      </c>
      <c r="D8259" s="141">
        <v>-2.5024673966397799</v>
      </c>
      <c r="E8259" s="141">
        <v>-2.9765988094621001</v>
      </c>
    </row>
    <row r="8260" spans="1:5" x14ac:dyDescent="0.25">
      <c r="A8260" s="141">
        <v>42369.305368072201</v>
      </c>
      <c r="B8260" s="141">
        <v>-2.7496501223623202</v>
      </c>
      <c r="C8260" s="141">
        <v>-4.1579253338068201</v>
      </c>
      <c r="D8260" s="141">
        <v>-2.50246826820287</v>
      </c>
      <c r="E8260" s="141">
        <v>-2.9766206818157999</v>
      </c>
    </row>
    <row r="8261" spans="1:5" x14ac:dyDescent="0.25">
      <c r="A8261" s="141">
        <v>42371.961473239702</v>
      </c>
      <c r="B8261" s="141">
        <v>-2.7495971808884199</v>
      </c>
      <c r="C8261" s="141">
        <v>4.2461265607030001E-2</v>
      </c>
      <c r="D8261" s="141">
        <v>-2.5024688773563599</v>
      </c>
      <c r="E8261" s="141">
        <v>-2.9766359504829101</v>
      </c>
    </row>
    <row r="8262" spans="1:5" x14ac:dyDescent="0.25">
      <c r="A8262" s="141">
        <v>42377.9144618727</v>
      </c>
      <c r="B8262" s="141">
        <v>-2.74947854433342</v>
      </c>
      <c r="C8262" s="141">
        <v>-3.3720482293099301</v>
      </c>
      <c r="D8262" s="141">
        <v>-2.5024702438641002</v>
      </c>
      <c r="E8262" s="141">
        <v>-2.9766701477195001</v>
      </c>
    </row>
    <row r="8263" spans="1:5" x14ac:dyDescent="0.25">
      <c r="A8263" s="141">
        <v>42378.933731133897</v>
      </c>
      <c r="B8263" s="141">
        <v>-2.7494582339739102</v>
      </c>
      <c r="C8263" s="141">
        <v>-2.7184885178384199</v>
      </c>
      <c r="D8263" s="141">
        <v>-2.5024704780097098</v>
      </c>
      <c r="E8263" s="141">
        <v>-2.97667599969011</v>
      </c>
    </row>
    <row r="8264" spans="1:5" x14ac:dyDescent="0.25">
      <c r="A8264" s="141">
        <v>42384.900012326398</v>
      </c>
      <c r="B8264" s="141">
        <v>-2.7493393626464702</v>
      </c>
      <c r="C8264" s="141">
        <v>-2.6675244191178198</v>
      </c>
      <c r="D8264" s="141">
        <v>-2.50247184958973</v>
      </c>
      <c r="E8264" s="141">
        <v>-2.97671023497601</v>
      </c>
    </row>
    <row r="8265" spans="1:5" x14ac:dyDescent="0.25">
      <c r="A8265" s="141">
        <v>42387.593188201397</v>
      </c>
      <c r="B8265" s="141">
        <v>-2.7492857127111598</v>
      </c>
      <c r="C8265" s="141">
        <v>-2.4888257882156499</v>
      </c>
      <c r="D8265" s="141">
        <v>-2.5024724692859501</v>
      </c>
      <c r="E8265" s="141">
        <v>-2.97672567805636</v>
      </c>
    </row>
    <row r="8266" spans="1:5" x14ac:dyDescent="0.25">
      <c r="A8266" s="141">
        <v>42388.454306516003</v>
      </c>
      <c r="B8266" s="141">
        <v>-2.7492685597588</v>
      </c>
      <c r="C8266" s="141">
        <v>-2.7606137049570698</v>
      </c>
      <c r="D8266" s="141">
        <v>-2.5024726675023801</v>
      </c>
      <c r="E8266" s="141">
        <v>-2.9767306144361698</v>
      </c>
    </row>
    <row r="8267" spans="1:5" x14ac:dyDescent="0.25">
      <c r="A8267" s="141">
        <v>42396.996901327802</v>
      </c>
      <c r="B8267" s="141">
        <v>-2.74909842613862</v>
      </c>
      <c r="C8267" s="141">
        <v>-2.6668116545273302</v>
      </c>
      <c r="D8267" s="141">
        <v>-2.5024746358268102</v>
      </c>
      <c r="E8267" s="141">
        <v>-2.9767795482628401</v>
      </c>
    </row>
    <row r="8268" spans="1:5" x14ac:dyDescent="0.25">
      <c r="A8268" s="141">
        <v>42397.940592843603</v>
      </c>
      <c r="B8268" s="141">
        <v>-2.7490796349796498</v>
      </c>
      <c r="C8268" s="141">
        <v>-2.7088131291764102</v>
      </c>
      <c r="D8268" s="141">
        <v>-2.5024748534826</v>
      </c>
      <c r="E8268" s="141">
        <v>-2.9767849498371102</v>
      </c>
    </row>
    <row r="8269" spans="1:5" x14ac:dyDescent="0.25">
      <c r="A8269" s="141">
        <v>42402.824664908898</v>
      </c>
      <c r="B8269" s="141">
        <v>-2.7489823920532701</v>
      </c>
      <c r="C8269" s="141">
        <v>-3.2121850845870399</v>
      </c>
      <c r="D8269" s="141">
        <v>-2.5024759806493302</v>
      </c>
      <c r="E8269" s="141">
        <v>-2.9768128926701398</v>
      </c>
    </row>
    <row r="8270" spans="1:5" x14ac:dyDescent="0.25">
      <c r="A8270" s="141">
        <v>42406.261849442802</v>
      </c>
      <c r="B8270" s="141">
        <v>-2.7489139677227801</v>
      </c>
      <c r="C8270" s="141">
        <v>-2.8032697687044301</v>
      </c>
      <c r="D8270" s="141">
        <v>-2.5024767745904302</v>
      </c>
      <c r="E8270" s="141">
        <v>-2.9768325445027402</v>
      </c>
    </row>
    <row r="8271" spans="1:5" x14ac:dyDescent="0.25">
      <c r="A8271" s="141">
        <v>42412.057348624803</v>
      </c>
      <c r="B8271" s="141">
        <v>-2.7487986164847298</v>
      </c>
      <c r="C8271" s="141">
        <v>-2.70601231983149</v>
      </c>
      <c r="D8271" s="141">
        <v>-2.5024781145653399</v>
      </c>
      <c r="E8271" s="141">
        <v>-2.97686565545383</v>
      </c>
    </row>
    <row r="8272" spans="1:5" x14ac:dyDescent="0.25">
      <c r="A8272" s="141">
        <v>42414.2273953232</v>
      </c>
      <c r="B8272" s="141">
        <v>-2.7487554313514102</v>
      </c>
      <c r="C8272" s="141">
        <v>-2.8105238594508202</v>
      </c>
      <c r="D8272" s="141">
        <v>-2.5024786167196398</v>
      </c>
      <c r="E8272" s="141">
        <v>-2.97687804554544</v>
      </c>
    </row>
    <row r="8273" spans="1:5" x14ac:dyDescent="0.25">
      <c r="A8273" s="141">
        <v>42418.557202376003</v>
      </c>
      <c r="B8273" s="141">
        <v>-2.74866927657945</v>
      </c>
      <c r="C8273" s="141">
        <v>-2.06188789750296</v>
      </c>
      <c r="D8273" s="141">
        <v>-2.50247961932951</v>
      </c>
      <c r="E8273" s="141">
        <v>-2.9769027542223299</v>
      </c>
    </row>
    <row r="8274" spans="1:5" x14ac:dyDescent="0.25">
      <c r="A8274" s="141">
        <v>42424.225603974897</v>
      </c>
      <c r="B8274" s="141">
        <v>-2.7485565082352799</v>
      </c>
      <c r="C8274" s="141">
        <v>-2.8018326817820101</v>
      </c>
      <c r="D8274" s="141">
        <v>-2.5024809332764701</v>
      </c>
      <c r="E8274" s="141">
        <v>-2.9769350760961699</v>
      </c>
    </row>
    <row r="8275" spans="1:5" x14ac:dyDescent="0.25">
      <c r="A8275" s="141">
        <v>42442.140042941297</v>
      </c>
      <c r="B8275" s="141">
        <v>-2.7482002800321701</v>
      </c>
      <c r="C8275" s="141">
        <v>-2.83264627260764</v>
      </c>
      <c r="D8275" s="141">
        <v>-2.5024850961032699</v>
      </c>
      <c r="E8275" s="141">
        <v>-2.97703703543664</v>
      </c>
    </row>
    <row r="8276" spans="1:5" x14ac:dyDescent="0.25">
      <c r="A8276" s="141">
        <v>42473.193167894002</v>
      </c>
      <c r="B8276" s="141">
        <v>-2.7475834007542099</v>
      </c>
      <c r="C8276" s="141">
        <v>-2.8592005427120801</v>
      </c>
      <c r="D8276" s="141">
        <v>-2.50249234876161</v>
      </c>
      <c r="E8276" s="141">
        <v>-2.9772130908465799</v>
      </c>
    </row>
    <row r="8277" spans="1:5" x14ac:dyDescent="0.25">
      <c r="A8277" s="141">
        <v>42481.162409607197</v>
      </c>
      <c r="B8277" s="141">
        <v>-2.7474252179929999</v>
      </c>
      <c r="C8277" s="141">
        <v>-2.91284084587019</v>
      </c>
      <c r="D8277" s="141">
        <v>-2.50249421753916</v>
      </c>
      <c r="E8277" s="141">
        <v>-2.9772581338460702</v>
      </c>
    </row>
    <row r="8278" spans="1:5" x14ac:dyDescent="0.25">
      <c r="A8278" s="141">
        <v>42498.448049348197</v>
      </c>
      <c r="B8278" s="141">
        <v>-2.7470822978057501</v>
      </c>
      <c r="C8278" s="141">
        <v>-2.8996554788578002</v>
      </c>
      <c r="D8278" s="141">
        <v>-2.5024982815313099</v>
      </c>
      <c r="E8278" s="141">
        <v>-2.9773556409970299</v>
      </c>
    </row>
    <row r="8279" spans="1:5" x14ac:dyDescent="0.25">
      <c r="A8279" s="141">
        <v>42522.502561647299</v>
      </c>
      <c r="B8279" s="141">
        <v>-2.74660552537881</v>
      </c>
      <c r="C8279" s="141">
        <v>-3.31772767235661</v>
      </c>
      <c r="D8279" s="141">
        <v>-2.50250396090465</v>
      </c>
      <c r="E8279" s="141">
        <v>-2.9774908937306401</v>
      </c>
    </row>
    <row r="8280" spans="1:5" x14ac:dyDescent="0.25">
      <c r="A8280" s="141">
        <v>42533.062575398602</v>
      </c>
      <c r="B8280" s="141">
        <v>-2.74639638304552</v>
      </c>
      <c r="C8280" s="141">
        <v>-2.1516052908761898</v>
      </c>
      <c r="D8280" s="141">
        <v>-2.5025064629695302</v>
      </c>
      <c r="E8280" s="141">
        <v>-2.9775501105024298</v>
      </c>
    </row>
    <row r="8281" spans="1:5" x14ac:dyDescent="0.25">
      <c r="A8281" s="141">
        <v>42535.128486928901</v>
      </c>
      <c r="B8281" s="141">
        <v>-2.7463554791984599</v>
      </c>
      <c r="C8281" s="141">
        <v>-1.5083392471416801</v>
      </c>
      <c r="D8281" s="141">
        <v>-2.50250695308931</v>
      </c>
      <c r="E8281" s="141">
        <v>-2.97756168405484</v>
      </c>
    </row>
    <row r="8282" spans="1:5" x14ac:dyDescent="0.25">
      <c r="A8282" s="141">
        <v>42536.501845489896</v>
      </c>
      <c r="B8282" s="141">
        <v>-2.74632828964321</v>
      </c>
      <c r="C8282" s="141">
        <v>-2.7957173379074201</v>
      </c>
      <c r="D8282" s="141">
        <v>-2.5025072790204601</v>
      </c>
      <c r="E8282" s="141">
        <v>-2.9775693757699799</v>
      </c>
    </row>
    <row r="8283" spans="1:5" x14ac:dyDescent="0.25">
      <c r="A8283" s="141">
        <v>42536.6776549278</v>
      </c>
      <c r="B8283" s="141">
        <v>-2.7463248091171701</v>
      </c>
      <c r="C8283" s="141">
        <v>-2.8703065505943499</v>
      </c>
      <c r="D8283" s="141">
        <v>-2.5025073207508299</v>
      </c>
      <c r="E8283" s="141">
        <v>-2.9775703603008399</v>
      </c>
    </row>
    <row r="8284" spans="1:5" x14ac:dyDescent="0.25">
      <c r="A8284" s="141">
        <v>42538.995351918697</v>
      </c>
      <c r="B8284" s="141">
        <v>-2.74627892795302</v>
      </c>
      <c r="C8284" s="141">
        <v>-2.64944828797092</v>
      </c>
      <c r="D8284" s="141">
        <v>-2.5025078710216202</v>
      </c>
      <c r="E8284" s="141">
        <v>-2.9775833368723501</v>
      </c>
    </row>
    <row r="8285" spans="1:5" x14ac:dyDescent="0.25">
      <c r="A8285" s="141">
        <v>42545.417487868697</v>
      </c>
      <c r="B8285" s="141">
        <v>-2.7461518209331701</v>
      </c>
      <c r="C8285" s="141">
        <v>-2.7668266373396002</v>
      </c>
      <c r="D8285" s="141">
        <v>-2.5025093971235299</v>
      </c>
      <c r="E8285" s="141">
        <v>-2.97761926951426</v>
      </c>
    </row>
    <row r="8286" spans="1:5" x14ac:dyDescent="0.25">
      <c r="A8286" s="141">
        <v>42546.923649029901</v>
      </c>
      <c r="B8286" s="141">
        <v>-2.7461220164541098</v>
      </c>
      <c r="C8286" s="141">
        <v>-2.4202624825978698</v>
      </c>
      <c r="D8286" s="141">
        <v>-2.5025097553219702</v>
      </c>
      <c r="E8286" s="141">
        <v>-2.9776276915075601</v>
      </c>
    </row>
    <row r="8287" spans="1:5" x14ac:dyDescent="0.25">
      <c r="A8287" s="141">
        <v>42549.237773770597</v>
      </c>
      <c r="B8287" s="141">
        <v>-2.7460762277705499</v>
      </c>
      <c r="C8287" s="141">
        <v>-3.0183624885810301</v>
      </c>
      <c r="D8287" s="141">
        <v>-2.5025103058845</v>
      </c>
      <c r="E8287" s="141">
        <v>-2.9776406275684502</v>
      </c>
    </row>
    <row r="8288" spans="1:5" x14ac:dyDescent="0.25">
      <c r="A8288" s="141">
        <v>42550.227982166703</v>
      </c>
      <c r="B8288" s="141">
        <v>-2.7460566364165202</v>
      </c>
      <c r="C8288" s="141">
        <v>-2.8407739750130201</v>
      </c>
      <c r="D8288" s="141">
        <v>-2.5025105415475202</v>
      </c>
      <c r="E8288" s="141">
        <v>-2.9776461614654899</v>
      </c>
    </row>
    <row r="8289" spans="1:5" x14ac:dyDescent="0.25">
      <c r="A8289" s="141">
        <v>42550.528014226897</v>
      </c>
      <c r="B8289" s="141">
        <v>-2.7460507004369998</v>
      </c>
      <c r="C8289" s="141">
        <v>-2.4504053283328102</v>
      </c>
      <c r="D8289" s="141">
        <v>-2.5025106129624599</v>
      </c>
      <c r="E8289" s="141">
        <v>-2.9776478380632398</v>
      </c>
    </row>
    <row r="8290" spans="1:5" x14ac:dyDescent="0.25">
      <c r="A8290" s="141">
        <v>42555.208626382497</v>
      </c>
      <c r="B8290" s="141">
        <v>-2.7459581077659898</v>
      </c>
      <c r="C8290" s="141">
        <v>-2.84199462739541</v>
      </c>
      <c r="D8290" s="141">
        <v>-2.5025117276223399</v>
      </c>
      <c r="E8290" s="141">
        <v>-2.97767398356455</v>
      </c>
    </row>
    <row r="8291" spans="1:5" x14ac:dyDescent="0.25">
      <c r="A8291" s="141">
        <v>42556.439409549901</v>
      </c>
      <c r="B8291" s="141">
        <v>-2.7459337635901599</v>
      </c>
      <c r="C8291" s="141">
        <v>-2.8720028010163898</v>
      </c>
      <c r="D8291" s="141">
        <v>-2.50251202090082</v>
      </c>
      <c r="E8291" s="141">
        <v>-2.9776808554807799</v>
      </c>
    </row>
    <row r="8292" spans="1:5" x14ac:dyDescent="0.25">
      <c r="A8292" s="141">
        <v>42559.155307792302</v>
      </c>
      <c r="B8292" s="141">
        <v>-2.7458800497099798</v>
      </c>
      <c r="C8292" s="141">
        <v>-2.9127373995747501</v>
      </c>
      <c r="D8292" s="141">
        <v>-2.50251266831902</v>
      </c>
      <c r="E8292" s="141">
        <v>-2.9776960147303</v>
      </c>
    </row>
    <row r="8293" spans="1:5" x14ac:dyDescent="0.25">
      <c r="A8293" s="141">
        <v>42559.609928636397</v>
      </c>
      <c r="B8293" s="141">
        <v>-2.74587105908711</v>
      </c>
      <c r="C8293" s="141">
        <v>-3.0710358606914099</v>
      </c>
      <c r="D8293" s="141">
        <v>-2.5025127767265598</v>
      </c>
      <c r="E8293" s="141">
        <v>-2.9776985516543202</v>
      </c>
    </row>
    <row r="8294" spans="1:5" x14ac:dyDescent="0.25">
      <c r="A8294" s="141">
        <v>42567.404919373097</v>
      </c>
      <c r="B8294" s="141">
        <v>-2.74571693489046</v>
      </c>
      <c r="C8294" s="141">
        <v>-3.2266959792427699</v>
      </c>
      <c r="D8294" s="141">
        <v>-2.5025146370412101</v>
      </c>
      <c r="E8294" s="141">
        <v>-2.9777420224855899</v>
      </c>
    </row>
    <row r="8295" spans="1:5" x14ac:dyDescent="0.25">
      <c r="A8295" s="141">
        <v>42574.593107315501</v>
      </c>
      <c r="B8295" s="141">
        <v>-2.7455748595079701</v>
      </c>
      <c r="C8295" s="141">
        <v>-3.1640471460469199</v>
      </c>
      <c r="D8295" s="141">
        <v>-2.5025163551249499</v>
      </c>
      <c r="E8295" s="141">
        <v>-2.9777820631660998</v>
      </c>
    </row>
    <row r="8296" spans="1:5" x14ac:dyDescent="0.25">
      <c r="A8296" s="141">
        <v>42576.890137641603</v>
      </c>
      <c r="B8296" s="141">
        <v>-2.7455294688202501</v>
      </c>
      <c r="C8296" s="141">
        <v>-2.0121012617003502</v>
      </c>
      <c r="D8296" s="141">
        <v>-2.50251690467225</v>
      </c>
      <c r="E8296" s="141">
        <v>-2.9777948490995501</v>
      </c>
    </row>
    <row r="8297" spans="1:5" x14ac:dyDescent="0.25">
      <c r="A8297" s="141">
        <v>42579.557546335898</v>
      </c>
      <c r="B8297" s="141">
        <v>-2.7454767655803698</v>
      </c>
      <c r="C8297" s="141">
        <v>-3.3851161938441998</v>
      </c>
      <c r="D8297" s="141">
        <v>-2.5025175431475302</v>
      </c>
      <c r="E8297" s="141">
        <v>-2.9778096910127698</v>
      </c>
    </row>
    <row r="8298" spans="1:5" x14ac:dyDescent="0.25">
      <c r="A8298" s="141">
        <v>42588.321649265999</v>
      </c>
      <c r="B8298" s="141">
        <v>-2.7453036508084301</v>
      </c>
      <c r="C8298" s="141">
        <v>-2.4670114907355898</v>
      </c>
      <c r="D8298" s="141">
        <v>-2.5025196433407602</v>
      </c>
      <c r="E8298" s="141">
        <v>-2.9778584132708801</v>
      </c>
    </row>
    <row r="8299" spans="1:5" x14ac:dyDescent="0.25">
      <c r="A8299" s="141">
        <v>42598.768894298599</v>
      </c>
      <c r="B8299" s="141">
        <v>-2.7450973869969699</v>
      </c>
      <c r="C8299" s="141"/>
      <c r="D8299" s="141">
        <v>-2.5025221516877201</v>
      </c>
      <c r="E8299" s="141">
        <v>-2.9779164073336499</v>
      </c>
    </row>
    <row r="8300" spans="1:5" x14ac:dyDescent="0.25">
      <c r="A8300" s="141">
        <v>42608.308889299202</v>
      </c>
      <c r="B8300" s="141">
        <v>-2.7449091291379699</v>
      </c>
      <c r="C8300" s="141">
        <v>-3.1861472920642799</v>
      </c>
      <c r="D8300" s="141">
        <v>-2.5025244467766901</v>
      </c>
      <c r="E8300" s="141">
        <v>-2.97796928441175</v>
      </c>
    </row>
    <row r="8301" spans="1:5" x14ac:dyDescent="0.25">
      <c r="A8301" s="141">
        <v>42611.622471654802</v>
      </c>
      <c r="B8301" s="141">
        <v>-2.7448437615758099</v>
      </c>
      <c r="C8301" s="141">
        <v>-2.5361838743505598</v>
      </c>
      <c r="D8301" s="141">
        <v>-2.5025252449636399</v>
      </c>
      <c r="E8301" s="141">
        <v>-2.9779876325425398</v>
      </c>
    </row>
    <row r="8302" spans="1:5" x14ac:dyDescent="0.25">
      <c r="A8302" s="141">
        <v>42612.543253759999</v>
      </c>
      <c r="B8302" s="141">
        <v>-2.7448255991079402</v>
      </c>
      <c r="C8302" s="141">
        <v>-2.99273527017397</v>
      </c>
      <c r="D8302" s="141">
        <v>-2.5025254668581201</v>
      </c>
      <c r="E8302" s="141">
        <v>-2.97799272949994</v>
      </c>
    </row>
    <row r="8303" spans="1:5" x14ac:dyDescent="0.25">
      <c r="A8303" s="141">
        <v>42618.914184584399</v>
      </c>
      <c r="B8303" s="141">
        <v>-2.7446999554986999</v>
      </c>
      <c r="C8303" s="141">
        <v>-3.31180703889842</v>
      </c>
      <c r="D8303" s="141">
        <v>-2.50252700326782</v>
      </c>
      <c r="E8303" s="141">
        <v>-2.9780279760244501</v>
      </c>
    </row>
    <row r="8304" spans="1:5" x14ac:dyDescent="0.25">
      <c r="A8304" s="141">
        <v>42622.289371926003</v>
      </c>
      <c r="B8304" s="141">
        <v>-2.7446334086704902</v>
      </c>
      <c r="C8304" s="141">
        <v>-2.9268952233935401</v>
      </c>
      <c r="D8304" s="141">
        <v>-2.5025278180133399</v>
      </c>
      <c r="E8304" s="141">
        <v>-2.9780466350856099</v>
      </c>
    </row>
    <row r="8305" spans="1:5" x14ac:dyDescent="0.25">
      <c r="A8305" s="141">
        <v>42628.951395702199</v>
      </c>
      <c r="B8305" s="141">
        <v>-2.7445020908550801</v>
      </c>
      <c r="C8305" s="141">
        <v>-2.5052754787232101</v>
      </c>
      <c r="D8305" s="141">
        <v>-2.5025294277772998</v>
      </c>
      <c r="E8305" s="141">
        <v>-2.97808343674882</v>
      </c>
    </row>
    <row r="8306" spans="1:5" x14ac:dyDescent="0.25">
      <c r="A8306" s="141">
        <v>42654.902307243203</v>
      </c>
      <c r="B8306" s="141">
        <v>-2.7439909967615601</v>
      </c>
      <c r="C8306" s="141">
        <v>-2.5479487812652302</v>
      </c>
      <c r="D8306" s="141">
        <v>-2.5025357186099502</v>
      </c>
      <c r="E8306" s="141">
        <v>-2.97822643903636</v>
      </c>
    </row>
    <row r="8307" spans="1:5" x14ac:dyDescent="0.25">
      <c r="A8307" s="141">
        <v>42657.553912502699</v>
      </c>
      <c r="B8307" s="141">
        <v>-2.7439388138084402</v>
      </c>
      <c r="C8307" s="141">
        <v>-2.6617516355056301</v>
      </c>
      <c r="D8307" s="141">
        <v>-2.5025363632054201</v>
      </c>
      <c r="E8307" s="141">
        <v>-2.9782410191960502</v>
      </c>
    </row>
    <row r="8308" spans="1:5" x14ac:dyDescent="0.25">
      <c r="A8308" s="141">
        <v>42665.865047103398</v>
      </c>
      <c r="B8308" s="141">
        <v>-2.7437753007736601</v>
      </c>
      <c r="C8308" s="141">
        <v>-2.7804949309265501</v>
      </c>
      <c r="D8308" s="141">
        <v>-2.5025383857874899</v>
      </c>
      <c r="E8308" s="141">
        <v>-2.9782866812929498</v>
      </c>
    </row>
    <row r="8309" spans="1:5" x14ac:dyDescent="0.25">
      <c r="A8309" s="141">
        <v>42665.9035566967</v>
      </c>
      <c r="B8309" s="141">
        <v>-2.7437745433074001</v>
      </c>
      <c r="C8309" s="141">
        <v>-3.51639736801997</v>
      </c>
      <c r="D8309" s="141">
        <v>-2.5025383951667899</v>
      </c>
      <c r="E8309" s="141">
        <v>-2.9782868927353601</v>
      </c>
    </row>
    <row r="8310" spans="1:5" x14ac:dyDescent="0.25">
      <c r="A8310" s="141">
        <v>42669.246850574302</v>
      </c>
      <c r="B8310" s="141">
        <v>-2.7437087882489601</v>
      </c>
      <c r="C8310" s="141">
        <v>-2.7781947471138801</v>
      </c>
      <c r="D8310" s="141">
        <v>-2.5025392097208798</v>
      </c>
      <c r="E8310" s="141">
        <v>-2.9783052449101199</v>
      </c>
    </row>
    <row r="8311" spans="1:5" x14ac:dyDescent="0.25">
      <c r="A8311" s="141">
        <v>42671.968156646297</v>
      </c>
      <c r="B8311" s="141">
        <v>-2.74365527509427</v>
      </c>
      <c r="C8311" s="141">
        <v>-2.864184184045</v>
      </c>
      <c r="D8311" s="141">
        <v>-2.5025398731288901</v>
      </c>
      <c r="E8311" s="141">
        <v>-2.9783201760466098</v>
      </c>
    </row>
    <row r="8312" spans="1:5" x14ac:dyDescent="0.25">
      <c r="A8312" s="141">
        <v>42676.875262915499</v>
      </c>
      <c r="B8312" s="141">
        <v>-2.7435587992984298</v>
      </c>
      <c r="C8312" s="141">
        <v>-2.9704950559104302</v>
      </c>
      <c r="D8312" s="141">
        <v>-2.5025410702909601</v>
      </c>
      <c r="E8312" s="141">
        <v>-2.9783470847481301</v>
      </c>
    </row>
    <row r="8313" spans="1:5" x14ac:dyDescent="0.25">
      <c r="A8313" s="141">
        <v>42676.954676201902</v>
      </c>
      <c r="B8313" s="141">
        <v>-2.74355723821217</v>
      </c>
      <c r="C8313" s="141">
        <v>-3.06667651025248</v>
      </c>
      <c r="D8313" s="141">
        <v>-2.50254108967447</v>
      </c>
      <c r="E8313" s="141">
        <v>-2.9783475200577798</v>
      </c>
    </row>
    <row r="8314" spans="1:5" x14ac:dyDescent="0.25">
      <c r="A8314" s="141">
        <v>42687.775984843604</v>
      </c>
      <c r="B8314" s="141">
        <v>-2.7433445794041802</v>
      </c>
      <c r="C8314" s="141">
        <v>-2.3432133768899401</v>
      </c>
      <c r="D8314" s="141">
        <v>-2.5025437337957901</v>
      </c>
      <c r="E8314" s="141">
        <v>-2.97840678952215</v>
      </c>
    </row>
    <row r="8315" spans="1:5" x14ac:dyDescent="0.25">
      <c r="A8315" s="141">
        <v>42688.9973201092</v>
      </c>
      <c r="B8315" s="141">
        <v>-2.7433205858803502</v>
      </c>
      <c r="C8315" s="141">
        <v>-3.14803188780497</v>
      </c>
      <c r="D8315" s="141">
        <v>-2.50254403257241</v>
      </c>
      <c r="E8315" s="141">
        <v>-2.9784134728911198</v>
      </c>
    </row>
    <row r="8316" spans="1:5" x14ac:dyDescent="0.25">
      <c r="A8316" s="141">
        <v>42692.092678447203</v>
      </c>
      <c r="B8316" s="141">
        <v>-2.74325978386205</v>
      </c>
      <c r="C8316" s="141">
        <v>-2.6265157497392102</v>
      </c>
      <c r="D8316" s="141">
        <v>-2.50254479011193</v>
      </c>
      <c r="E8316" s="141">
        <v>-2.9784304058025901</v>
      </c>
    </row>
    <row r="8317" spans="1:5" x14ac:dyDescent="0.25">
      <c r="A8317" s="141">
        <v>42699.246927158303</v>
      </c>
      <c r="B8317" s="141">
        <v>-2.74311929337718</v>
      </c>
      <c r="C8317" s="141">
        <v>-3.5606540373484399</v>
      </c>
      <c r="D8317" s="141">
        <v>-2.50254654274775</v>
      </c>
      <c r="E8317" s="141">
        <v>-2.9784695126719498</v>
      </c>
    </row>
    <row r="8318" spans="1:5" x14ac:dyDescent="0.25">
      <c r="A8318" s="141">
        <v>42703.049846228198</v>
      </c>
      <c r="B8318" s="141">
        <v>-2.7430446370719999</v>
      </c>
      <c r="C8318" s="141">
        <v>-3.3518488927997101</v>
      </c>
      <c r="D8318" s="141">
        <v>-2.5025474753733401</v>
      </c>
      <c r="E8318" s="141">
        <v>-2.9784902834093399</v>
      </c>
    </row>
    <row r="8319" spans="1:5" x14ac:dyDescent="0.25">
      <c r="A8319" s="141">
        <v>42706.883805001897</v>
      </c>
      <c r="B8319" s="141">
        <v>-2.74296938762595</v>
      </c>
      <c r="C8319" s="141">
        <v>-1.95364665606261</v>
      </c>
      <c r="D8319" s="141">
        <v>-2.5025484163085499</v>
      </c>
      <c r="E8319" s="141">
        <v>-2.9785112117955399</v>
      </c>
    </row>
    <row r="8320" spans="1:5" x14ac:dyDescent="0.25">
      <c r="A8320" s="141">
        <v>42711.114221494099</v>
      </c>
      <c r="B8320" s="141">
        <v>-2.74288637583581</v>
      </c>
      <c r="C8320" s="141">
        <v>-2.7452039715068999</v>
      </c>
      <c r="D8320" s="141">
        <v>-2.5025494553554002</v>
      </c>
      <c r="E8320" s="141">
        <v>-2.9785342904970999</v>
      </c>
    </row>
    <row r="8321" spans="1:5" x14ac:dyDescent="0.25">
      <c r="A8321" s="141">
        <v>42715.203549513702</v>
      </c>
      <c r="B8321" s="141">
        <v>-2.7428061515648401</v>
      </c>
      <c r="C8321" s="141">
        <v>-2.45816055717843</v>
      </c>
      <c r="D8321" s="141">
        <v>-2.5025504605591</v>
      </c>
      <c r="E8321" s="141">
        <v>-2.9785565857387901</v>
      </c>
    </row>
    <row r="8322" spans="1:5" x14ac:dyDescent="0.25">
      <c r="A8322" s="141">
        <v>42716.391739708401</v>
      </c>
      <c r="B8322" s="141">
        <v>-2.7427828452107699</v>
      </c>
      <c r="C8322" s="141">
        <v>-3.1689642675793199</v>
      </c>
      <c r="D8322" s="141">
        <v>-2.5025507527791402</v>
      </c>
      <c r="E8322" s="141">
        <v>-2.9785630612838601</v>
      </c>
    </row>
    <row r="8323" spans="1:5" x14ac:dyDescent="0.25">
      <c r="A8323" s="141">
        <v>42730.813502788798</v>
      </c>
      <c r="B8323" s="141">
        <v>-2.7425000892759699</v>
      </c>
      <c r="C8323" s="141">
        <v>-2.5294415439147802</v>
      </c>
      <c r="D8323" s="141">
        <v>-2.5025543049827301</v>
      </c>
      <c r="E8323" s="141">
        <v>-2.97864156807948</v>
      </c>
    </row>
    <row r="8324" spans="1:5" x14ac:dyDescent="0.25">
      <c r="A8324" s="141">
        <v>42736.242602648599</v>
      </c>
      <c r="B8324" s="141">
        <v>-2.74239370651159</v>
      </c>
      <c r="C8324" s="141">
        <v>-2.3562660927383599</v>
      </c>
      <c r="D8324" s="141">
        <v>-2.5025556447800001</v>
      </c>
      <c r="E8324" s="141">
        <v>-2.9786710788148798</v>
      </c>
    </row>
    <row r="8325" spans="1:5" x14ac:dyDescent="0.25">
      <c r="A8325" s="141">
        <v>42738.136939592398</v>
      </c>
      <c r="B8325" s="141">
        <v>-2.7423565950777702</v>
      </c>
      <c r="C8325" s="141">
        <v>-2.7842695486109998</v>
      </c>
      <c r="D8325" s="141">
        <v>-2.5025561125957201</v>
      </c>
      <c r="E8325" s="141">
        <v>-2.9786813702280299</v>
      </c>
    </row>
    <row r="8326" spans="1:5" x14ac:dyDescent="0.25">
      <c r="A8326" s="141">
        <v>42739.771228596299</v>
      </c>
      <c r="B8326" s="141">
        <v>-2.7423245814833299</v>
      </c>
      <c r="C8326" s="141">
        <v>-3.5585741613227899</v>
      </c>
      <c r="D8326" s="141">
        <v>-2.5025565163284198</v>
      </c>
      <c r="E8326" s="141">
        <v>-2.9786902465651699</v>
      </c>
    </row>
    <row r="8327" spans="1:5" x14ac:dyDescent="0.25">
      <c r="A8327" s="141">
        <v>42741.811569024401</v>
      </c>
      <c r="B8327" s="141">
        <v>-2.7422846181838301</v>
      </c>
      <c r="C8327" s="141">
        <v>-2.7482044336872402</v>
      </c>
      <c r="D8327" s="141">
        <v>-2.50255702054978</v>
      </c>
      <c r="E8327" s="141">
        <v>-2.9787013252983501</v>
      </c>
    </row>
    <row r="8328" spans="1:5" x14ac:dyDescent="0.25">
      <c r="A8328" s="141">
        <v>42744.871087107698</v>
      </c>
      <c r="B8328" s="141">
        <v>-2.7422247016737198</v>
      </c>
      <c r="C8328" s="141">
        <v>-3.0574414928625799</v>
      </c>
      <c r="D8328" s="141">
        <v>-2.5025577770073699</v>
      </c>
      <c r="E8328" s="141">
        <v>-2.9787179317777301</v>
      </c>
    </row>
    <row r="8329" spans="1:5" x14ac:dyDescent="0.25">
      <c r="A8329" s="141">
        <v>42750.317371318502</v>
      </c>
      <c r="B8329" s="141">
        <v>-2.7421180703994401</v>
      </c>
      <c r="C8329" s="141">
        <v>-2.91135479568515</v>
      </c>
      <c r="D8329" s="141">
        <v>-2.5025591246871999</v>
      </c>
      <c r="E8329" s="141">
        <v>-2.9787474746952198</v>
      </c>
    </row>
    <row r="8330" spans="1:5" x14ac:dyDescent="0.25">
      <c r="A8330" s="141">
        <v>42752.697156297298</v>
      </c>
      <c r="B8330" s="141">
        <v>-2.7420714880746102</v>
      </c>
      <c r="C8330" s="141">
        <v>-2.3903062035930698</v>
      </c>
      <c r="D8330" s="141">
        <v>-2.5025597140060598</v>
      </c>
      <c r="E8330" s="141">
        <v>-2.9787603762264401</v>
      </c>
    </row>
    <row r="8331" spans="1:5" x14ac:dyDescent="0.25">
      <c r="A8331" s="141">
        <v>42765.931568981498</v>
      </c>
      <c r="B8331" s="141">
        <v>-2.7418125562809501</v>
      </c>
      <c r="C8331" s="141">
        <v>-2.4087650747613898</v>
      </c>
      <c r="D8331" s="141">
        <v>-2.5025629962215699</v>
      </c>
      <c r="E8331" s="141">
        <v>-2.97883204193116</v>
      </c>
    </row>
    <row r="8332" spans="1:5" x14ac:dyDescent="0.25">
      <c r="A8332" s="141">
        <v>42771.301431116597</v>
      </c>
      <c r="B8332" s="141">
        <v>-2.7417075535837099</v>
      </c>
      <c r="C8332" s="141">
        <v>-2.7180797056346502</v>
      </c>
      <c r="D8332" s="141">
        <v>-2.5025643303517602</v>
      </c>
      <c r="E8332" s="141">
        <v>-2.9788610807442399</v>
      </c>
    </row>
    <row r="8333" spans="1:5" x14ac:dyDescent="0.25">
      <c r="A8333" s="141">
        <v>42778.327596445197</v>
      </c>
      <c r="B8333" s="141">
        <v>-2.7415702151629402</v>
      </c>
      <c r="C8333" s="141">
        <v>-3.5165293579560699</v>
      </c>
      <c r="D8333" s="141">
        <v>-2.5025660780532002</v>
      </c>
      <c r="E8333" s="141">
        <v>-2.9788990420633898</v>
      </c>
    </row>
    <row r="8334" spans="1:5" x14ac:dyDescent="0.25">
      <c r="A8334" s="141">
        <v>42779.755888959902</v>
      </c>
      <c r="B8334" s="141">
        <v>-2.74154230395103</v>
      </c>
      <c r="C8334" s="141">
        <v>-2.8969538061014801</v>
      </c>
      <c r="D8334" s="141">
        <v>-2.50256643361576</v>
      </c>
      <c r="E8334" s="141">
        <v>-2.97890675416091</v>
      </c>
    </row>
    <row r="8335" spans="1:5" x14ac:dyDescent="0.25">
      <c r="A8335" s="141">
        <v>42781.197587943701</v>
      </c>
      <c r="B8335" s="141">
        <v>-2.7415141332325099</v>
      </c>
      <c r="C8335" s="141">
        <v>-2.6265235536913001</v>
      </c>
      <c r="D8335" s="141">
        <v>-2.5025667926138899</v>
      </c>
      <c r="E8335" s="141">
        <v>-2.9789145370206001</v>
      </c>
    </row>
    <row r="8336" spans="1:5" x14ac:dyDescent="0.25">
      <c r="A8336" s="141">
        <v>42792.674948291598</v>
      </c>
      <c r="B8336" s="141">
        <v>-2.74128995546898</v>
      </c>
      <c r="C8336" s="141">
        <v>-3.1199010016494699</v>
      </c>
      <c r="D8336" s="141">
        <v>-2.5025696541120501</v>
      </c>
      <c r="E8336" s="141">
        <v>-2.9789764381744299</v>
      </c>
    </row>
    <row r="8337" spans="1:5" x14ac:dyDescent="0.25">
      <c r="A8337" s="141">
        <v>42793.186619073502</v>
      </c>
      <c r="B8337" s="141">
        <v>-2.7412799651353899</v>
      </c>
      <c r="C8337" s="141">
        <v>-2.7588307479797201</v>
      </c>
      <c r="D8337" s="141">
        <v>-2.5025697818255401</v>
      </c>
      <c r="E8337" s="141">
        <v>-2.9789791953803699</v>
      </c>
    </row>
    <row r="8338" spans="1:5" x14ac:dyDescent="0.25">
      <c r="A8338" s="141">
        <v>42793.5514026932</v>
      </c>
      <c r="B8338" s="141">
        <v>-2.7412728429566098</v>
      </c>
      <c r="C8338" s="141">
        <v>-3.17180387764936</v>
      </c>
      <c r="D8338" s="141">
        <v>-2.50256987288344</v>
      </c>
      <c r="E8338" s="141">
        <v>-2.9789811609403798</v>
      </c>
    </row>
    <row r="8339" spans="1:5" x14ac:dyDescent="0.25">
      <c r="A8339" s="141">
        <v>42799.298145227702</v>
      </c>
      <c r="B8339" s="141">
        <v>-2.74116066265452</v>
      </c>
      <c r="C8339" s="141">
        <v>-1.79563203947198</v>
      </c>
      <c r="D8339" s="141">
        <v>-2.5025713082271399</v>
      </c>
      <c r="E8339" s="141">
        <v>-2.9790121123434199</v>
      </c>
    </row>
    <row r="8340" spans="1:5" x14ac:dyDescent="0.25">
      <c r="A8340" s="141">
        <v>42801.278973103901</v>
      </c>
      <c r="B8340" s="141">
        <v>-2.7411220048871598</v>
      </c>
      <c r="C8340" s="141">
        <v>-1.80700333126914</v>
      </c>
      <c r="D8340" s="141">
        <v>-2.5025718033341802</v>
      </c>
      <c r="E8340" s="141">
        <v>-2.9790227749220901</v>
      </c>
    </row>
    <row r="8341" spans="1:5" x14ac:dyDescent="0.25">
      <c r="A8341" s="141">
        <v>42804.530864649198</v>
      </c>
      <c r="B8341" s="141">
        <v>-2.74105855149761</v>
      </c>
      <c r="C8341" s="141">
        <v>-1.80831547642979</v>
      </c>
      <c r="D8341" s="141">
        <v>-2.50257261654603</v>
      </c>
      <c r="E8341" s="141">
        <v>-2.97904027287061</v>
      </c>
    </row>
    <row r="8342" spans="1:5" x14ac:dyDescent="0.25">
      <c r="A8342" s="141">
        <v>42806.396656823898</v>
      </c>
      <c r="B8342" s="141">
        <v>-2.74102215059265</v>
      </c>
      <c r="C8342" s="141">
        <v>-2.79030998515214</v>
      </c>
      <c r="D8342" s="141">
        <v>-2.5025730833573099</v>
      </c>
      <c r="E8342" s="141">
        <v>-2.9790503087085201</v>
      </c>
    </row>
    <row r="8343" spans="1:5" x14ac:dyDescent="0.25">
      <c r="A8343" s="141">
        <v>42807.157768321602</v>
      </c>
      <c r="B8343" s="141">
        <v>-2.7410073028215098</v>
      </c>
      <c r="C8343" s="141">
        <v>-2.2766605274164502</v>
      </c>
      <c r="D8343" s="141">
        <v>-2.5025732738306998</v>
      </c>
      <c r="E8343" s="141">
        <v>-2.9790544018448299</v>
      </c>
    </row>
    <row r="8344" spans="1:5" x14ac:dyDescent="0.25">
      <c r="A8344" s="141">
        <v>42808.292949913601</v>
      </c>
      <c r="B8344" s="141">
        <v>-2.74098515901124</v>
      </c>
      <c r="C8344" s="141">
        <v>-2.5986026638998601</v>
      </c>
      <c r="D8344" s="141">
        <v>-2.5025735579686801</v>
      </c>
      <c r="E8344" s="141">
        <v>-2.9790605058342399</v>
      </c>
    </row>
    <row r="8345" spans="1:5" x14ac:dyDescent="0.25">
      <c r="A8345" s="141">
        <v>42811.848055326001</v>
      </c>
      <c r="B8345" s="141">
        <v>-2.7409158203999699</v>
      </c>
      <c r="C8345" s="141">
        <v>-2.84966538505466</v>
      </c>
      <c r="D8345" s="141">
        <v>-2.50257444821266</v>
      </c>
      <c r="E8345" s="141">
        <v>-2.9790796155330899</v>
      </c>
    </row>
    <row r="8346" spans="1:5" x14ac:dyDescent="0.25">
      <c r="A8346" s="141">
        <v>42813.296952640703</v>
      </c>
      <c r="B8346" s="141">
        <v>-2.74088756565058</v>
      </c>
      <c r="C8346" s="141">
        <v>-2.6076929188848501</v>
      </c>
      <c r="D8346" s="141">
        <v>-2.5025748112067498</v>
      </c>
      <c r="E8346" s="141">
        <v>-2.97908740095483</v>
      </c>
    </row>
    <row r="8347" spans="1:5" x14ac:dyDescent="0.25">
      <c r="A8347" s="141">
        <v>42817.040452960602</v>
      </c>
      <c r="B8347" s="141">
        <v>-2.74081457619554</v>
      </c>
      <c r="C8347" s="141">
        <v>-2.7584614012511799</v>
      </c>
      <c r="D8347" s="141">
        <v>-2.5025757495306999</v>
      </c>
      <c r="E8347" s="141">
        <v>-2.9791075085357601</v>
      </c>
    </row>
    <row r="8348" spans="1:5" x14ac:dyDescent="0.25">
      <c r="A8348" s="141">
        <v>42819.385963428103</v>
      </c>
      <c r="B8348" s="141">
        <v>-2.7407688531200201</v>
      </c>
      <c r="C8348" s="141">
        <v>-2.9606802089097601</v>
      </c>
      <c r="D8348" s="141">
        <v>-2.5025763377806398</v>
      </c>
      <c r="E8348" s="141">
        <v>-2.9791201015239501</v>
      </c>
    </row>
    <row r="8349" spans="1:5" x14ac:dyDescent="0.25">
      <c r="A8349" s="141">
        <v>42821.258302670998</v>
      </c>
      <c r="B8349" s="141">
        <v>-2.7407323588965999</v>
      </c>
      <c r="C8349" s="141">
        <v>-2.6449744250770402</v>
      </c>
      <c r="D8349" s="141">
        <v>-2.5025768075469199</v>
      </c>
      <c r="E8349" s="141">
        <v>-2.9791301510153301</v>
      </c>
    </row>
    <row r="8350" spans="1:5" x14ac:dyDescent="0.25">
      <c r="A8350" s="141">
        <v>42823.097305184099</v>
      </c>
      <c r="B8350" s="141">
        <v>-2.7406965187024901</v>
      </c>
      <c r="C8350" s="141">
        <v>-3.0267007038876601</v>
      </c>
      <c r="D8350" s="141">
        <v>-2.5025772691105401</v>
      </c>
      <c r="E8350" s="141">
        <v>-2.9791400189415</v>
      </c>
    </row>
    <row r="8351" spans="1:5" x14ac:dyDescent="0.25">
      <c r="A8351" s="141">
        <v>42828.365979916198</v>
      </c>
      <c r="B8351" s="141">
        <v>-2.7405938612732901</v>
      </c>
      <c r="C8351" s="141">
        <v>-2.7084990565803002</v>
      </c>
      <c r="D8351" s="141">
        <v>-2.5025785923591699</v>
      </c>
      <c r="E8351" s="141">
        <v>-2.9791682757464999</v>
      </c>
    </row>
    <row r="8352" spans="1:5" x14ac:dyDescent="0.25">
      <c r="A8352" s="141">
        <v>42829.289065964898</v>
      </c>
      <c r="B8352" s="141">
        <v>-2.7405758789966299</v>
      </c>
      <c r="C8352" s="141">
        <v>-1.9830808864721701</v>
      </c>
      <c r="D8352" s="141">
        <v>-2.5025788243310698</v>
      </c>
      <c r="E8352" s="141">
        <v>-2.9791732242135001</v>
      </c>
    </row>
    <row r="8353" spans="1:5" x14ac:dyDescent="0.25">
      <c r="A8353" s="141">
        <v>42840.7393622487</v>
      </c>
      <c r="B8353" s="141">
        <v>-2.7403529095652899</v>
      </c>
      <c r="C8353" s="141">
        <v>-2.7150222045726999</v>
      </c>
      <c r="D8353" s="141">
        <v>-2.5025817051448298</v>
      </c>
      <c r="E8353" s="141">
        <v>-2.9792345523697401</v>
      </c>
    </row>
    <row r="8354" spans="1:5" x14ac:dyDescent="0.25">
      <c r="A8354" s="141">
        <v>42850.275835014603</v>
      </c>
      <c r="B8354" s="141">
        <v>-2.7401673346534898</v>
      </c>
      <c r="C8354" s="141">
        <v>-3.1422680682737001</v>
      </c>
      <c r="D8354" s="141">
        <v>-2.5025841091837502</v>
      </c>
      <c r="E8354" s="141">
        <v>-2.9792855533733902</v>
      </c>
    </row>
    <row r="8355" spans="1:5" x14ac:dyDescent="0.25">
      <c r="A8355" s="141">
        <v>42854.872622444302</v>
      </c>
      <c r="B8355" s="141">
        <v>-2.7400779250599099</v>
      </c>
      <c r="C8355" s="141">
        <v>-2.86691619448021</v>
      </c>
      <c r="D8355" s="141">
        <v>-2.50258526951737</v>
      </c>
      <c r="E8355" s="141">
        <v>-2.9793101121774899</v>
      </c>
    </row>
    <row r="8356" spans="1:5" x14ac:dyDescent="0.25">
      <c r="A8356" s="141">
        <v>42858.871784126102</v>
      </c>
      <c r="B8356" s="141">
        <v>-2.74000016166706</v>
      </c>
      <c r="C8356" s="141">
        <v>-2.83049244189775</v>
      </c>
      <c r="D8356" s="141">
        <v>-2.50258627980836</v>
      </c>
      <c r="E8356" s="141">
        <v>-2.9793314650228999</v>
      </c>
    </row>
    <row r="8357" spans="1:5" x14ac:dyDescent="0.25">
      <c r="A8357" s="141">
        <v>42860.801857710503</v>
      </c>
      <c r="B8357" s="141">
        <v>-2.7399626389179099</v>
      </c>
      <c r="C8357" s="141">
        <v>-2.8701041905417899</v>
      </c>
      <c r="D8357" s="141">
        <v>-2.50258676766469</v>
      </c>
      <c r="E8357" s="141">
        <v>-2.9793417659750099</v>
      </c>
    </row>
    <row r="8358" spans="1:5" x14ac:dyDescent="0.25">
      <c r="A8358" s="141">
        <v>42862.597924274502</v>
      </c>
      <c r="B8358" s="141">
        <v>-2.7399277257407002</v>
      </c>
      <c r="C8358" s="141">
        <v>-2.5722843183506301</v>
      </c>
      <c r="D8358" s="141">
        <v>-2.5025872218065999</v>
      </c>
      <c r="E8358" s="141">
        <v>-2.97935134918121</v>
      </c>
    </row>
    <row r="8359" spans="1:5" x14ac:dyDescent="0.25">
      <c r="A8359" s="141">
        <v>42864.594184990303</v>
      </c>
      <c r="B8359" s="141">
        <v>-2.7398889259566599</v>
      </c>
      <c r="C8359" s="141">
        <v>-2.38557898764555</v>
      </c>
      <c r="D8359" s="141">
        <v>-2.502587726747</v>
      </c>
      <c r="E8359" s="141">
        <v>-2.9793619976850398</v>
      </c>
    </row>
    <row r="8360" spans="1:5" x14ac:dyDescent="0.25">
      <c r="A8360" s="141">
        <v>42868.954035961899</v>
      </c>
      <c r="B8360" s="141">
        <v>-2.73980420488529</v>
      </c>
      <c r="C8360" s="141">
        <v>0.176482516638821</v>
      </c>
      <c r="D8360" s="141">
        <v>-2.5025888301952</v>
      </c>
      <c r="E8360" s="141">
        <v>-2.9793852436146602</v>
      </c>
    </row>
    <row r="8361" spans="1:5" x14ac:dyDescent="0.25">
      <c r="A8361" s="141">
        <v>42876.602947779698</v>
      </c>
      <c r="B8361" s="141">
        <v>-2.7396556303575599</v>
      </c>
      <c r="C8361" s="141">
        <v>-2.7381066966278702</v>
      </c>
      <c r="D8361" s="141">
        <v>-2.5025907682488699</v>
      </c>
      <c r="E8361" s="141">
        <v>-2.9794259914960599</v>
      </c>
    </row>
    <row r="8362" spans="1:5" x14ac:dyDescent="0.25">
      <c r="A8362" s="141">
        <v>42879.911098555698</v>
      </c>
      <c r="B8362" s="141">
        <v>-2.7395913956956601</v>
      </c>
      <c r="C8362" s="141">
        <v>-3.3092110449507399</v>
      </c>
      <c r="D8362" s="141">
        <v>-2.5025916073110102</v>
      </c>
      <c r="E8362" s="141">
        <v>-2.97944360126515</v>
      </c>
    </row>
    <row r="8363" spans="1:5" x14ac:dyDescent="0.25">
      <c r="A8363" s="141">
        <v>42884.139569082101</v>
      </c>
      <c r="B8363" s="141">
        <v>-2.7395093120796199</v>
      </c>
      <c r="C8363" s="141">
        <v>-0.84789630110089198</v>
      </c>
      <c r="D8363" s="141">
        <v>-2.5025926805496201</v>
      </c>
      <c r="E8363" s="141">
        <v>-2.9794660980384902</v>
      </c>
    </row>
    <row r="8364" spans="1:5" x14ac:dyDescent="0.25">
      <c r="A8364" s="141">
        <v>42889.044509870597</v>
      </c>
      <c r="B8364" s="141">
        <v>-2.73941412633416</v>
      </c>
      <c r="C8364" s="141">
        <v>-2.8059894747840199</v>
      </c>
      <c r="D8364" s="141">
        <v>-2.50259392654077</v>
      </c>
      <c r="E8364" s="141">
        <v>-2.9794921770165201</v>
      </c>
    </row>
    <row r="8365" spans="1:5" x14ac:dyDescent="0.25">
      <c r="A8365" s="141">
        <v>42889.1669368937</v>
      </c>
      <c r="B8365" s="141">
        <v>-2.7394117509115299</v>
      </c>
      <c r="C8365" s="141">
        <v>-3.5714565851681601</v>
      </c>
      <c r="D8365" s="141">
        <v>-2.5025939576551299</v>
      </c>
      <c r="E8365" s="141">
        <v>-2.9794928277153598</v>
      </c>
    </row>
    <row r="8366" spans="1:5" x14ac:dyDescent="0.25">
      <c r="A8366" s="141">
        <v>42902.059149802197</v>
      </c>
      <c r="B8366" s="141">
        <v>-2.7391617181029999</v>
      </c>
      <c r="C8366" s="141">
        <v>-2.59808876715024</v>
      </c>
      <c r="D8366" s="141">
        <v>-2.5025972381153898</v>
      </c>
      <c r="E8366" s="141">
        <v>-2.9795612869755899</v>
      </c>
    </row>
    <row r="8367" spans="1:5" x14ac:dyDescent="0.25">
      <c r="A8367" s="141">
        <v>42907.745854312197</v>
      </c>
      <c r="B8367" s="141">
        <v>-2.73905150037195</v>
      </c>
      <c r="C8367" s="141">
        <v>-3.5539677931900702</v>
      </c>
      <c r="D8367" s="141">
        <v>-2.50259868760162</v>
      </c>
      <c r="E8367" s="141">
        <v>-2.9795914446723901</v>
      </c>
    </row>
    <row r="8368" spans="1:5" x14ac:dyDescent="0.25">
      <c r="A8368" s="141">
        <v>42909.299808664699</v>
      </c>
      <c r="B8368" s="141">
        <v>-2.73902138974882</v>
      </c>
      <c r="C8368" s="141">
        <v>-4.5945832856539299</v>
      </c>
      <c r="D8368" s="141">
        <v>-2.50259908395449</v>
      </c>
      <c r="E8368" s="141">
        <v>-2.9795996814087999</v>
      </c>
    </row>
    <row r="8369" spans="1:5" x14ac:dyDescent="0.25">
      <c r="A8369" s="141">
        <v>42916.651822793698</v>
      </c>
      <c r="B8369" s="141">
        <v>-2.73887897572842</v>
      </c>
      <c r="C8369" s="141">
        <v>-2.7010725102590101</v>
      </c>
      <c r="D8369" s="141">
        <v>-2.5026009607061601</v>
      </c>
      <c r="E8369" s="141">
        <v>-2.9796386264662602</v>
      </c>
    </row>
    <row r="8370" spans="1:5" x14ac:dyDescent="0.25">
      <c r="A8370" s="141">
        <v>42930.189530655101</v>
      </c>
      <c r="B8370" s="141">
        <v>-2.73861693277092</v>
      </c>
      <c r="C8370" s="141">
        <v>-3.3557130183074801</v>
      </c>
      <c r="D8370" s="141">
        <v>-2.5026044231348199</v>
      </c>
      <c r="E8370" s="141">
        <v>-2.9797102337540098</v>
      </c>
    </row>
    <row r="8371" spans="1:5" x14ac:dyDescent="0.25">
      <c r="A8371" s="141">
        <v>42938.198478668302</v>
      </c>
      <c r="B8371" s="141">
        <v>-2.7384620258800401</v>
      </c>
      <c r="C8371" s="141">
        <v>-2.5260885769564099</v>
      </c>
      <c r="D8371" s="141">
        <v>-2.5026064755749</v>
      </c>
      <c r="E8371" s="141">
        <v>-2.97975253328707</v>
      </c>
    </row>
    <row r="8372" spans="1:5" x14ac:dyDescent="0.25">
      <c r="A8372" s="141">
        <v>42942.609949563099</v>
      </c>
      <c r="B8372" s="141">
        <v>-2.73837673831656</v>
      </c>
      <c r="C8372" s="141">
        <v>-2.73837673831656</v>
      </c>
      <c r="D8372" s="141">
        <v>-2.5026076073828998</v>
      </c>
      <c r="E8372" s="141">
        <v>-2.9797758125225902</v>
      </c>
    </row>
    <row r="8373" spans="1:5" x14ac:dyDescent="0.25">
      <c r="A8373" s="141">
        <v>42946.314456866101</v>
      </c>
      <c r="B8373" s="141">
        <v>-2.7383051394705</v>
      </c>
      <c r="C8373" s="141">
        <v>-2.7889858024965002</v>
      </c>
      <c r="D8373" s="141">
        <v>-2.5026085585184199</v>
      </c>
      <c r="E8373" s="141">
        <v>-2.9797953501248902</v>
      </c>
    </row>
    <row r="8374" spans="1:5" x14ac:dyDescent="0.25">
      <c r="A8374" s="141">
        <v>42949.3668867753</v>
      </c>
      <c r="B8374" s="141">
        <v>-2.7382461580260502</v>
      </c>
      <c r="C8374" s="141">
        <v>-2.1997165684743298</v>
      </c>
      <c r="D8374" s="141">
        <v>-2.5026093427168798</v>
      </c>
      <c r="E8374" s="141">
        <v>-2.97981144113119</v>
      </c>
    </row>
    <row r="8375" spans="1:5" x14ac:dyDescent="0.25">
      <c r="A8375" s="141">
        <v>42954.026801497799</v>
      </c>
      <c r="B8375" s="141">
        <v>-2.7381561406356001</v>
      </c>
      <c r="C8375" s="141">
        <v>-2.5410313812283198</v>
      </c>
      <c r="D8375" s="141">
        <v>-2.5026105407374502</v>
      </c>
      <c r="E8375" s="141">
        <v>-2.97983599295218</v>
      </c>
    </row>
    <row r="8376" spans="1:5" x14ac:dyDescent="0.25">
      <c r="A8376" s="141">
        <v>42954.352432885004</v>
      </c>
      <c r="B8376" s="141">
        <v>-2.7381498514251001</v>
      </c>
      <c r="C8376" s="141">
        <v>-2.7733496783487999</v>
      </c>
      <c r="D8376" s="141">
        <v>-2.5026106244923501</v>
      </c>
      <c r="E8376" s="141">
        <v>-2.9798377080239402</v>
      </c>
    </row>
    <row r="8377" spans="1:5" x14ac:dyDescent="0.25">
      <c r="A8377" s="141">
        <v>42957.927700845401</v>
      </c>
      <c r="B8377" s="141">
        <v>-2.73808080887442</v>
      </c>
      <c r="C8377" s="141">
        <v>-1.73919487768709</v>
      </c>
      <c r="D8377" s="141">
        <v>-2.5026115444061898</v>
      </c>
      <c r="E8377" s="141">
        <v>-2.9798565335714899</v>
      </c>
    </row>
    <row r="8378" spans="1:5" x14ac:dyDescent="0.25">
      <c r="A8378" s="141">
        <v>42965.816514788399</v>
      </c>
      <c r="B8378" s="141">
        <v>-2.7379285305315202</v>
      </c>
      <c r="C8378" s="141">
        <v>-2.7048533972504099</v>
      </c>
      <c r="D8378" s="141">
        <v>-2.5026135763146198</v>
      </c>
      <c r="E8378" s="141">
        <v>-2.9798980392271099</v>
      </c>
    </row>
    <row r="8379" spans="1:5" x14ac:dyDescent="0.25">
      <c r="A8379" s="141">
        <v>42969.251164517598</v>
      </c>
      <c r="B8379" s="141">
        <v>-2.73786225877397</v>
      </c>
      <c r="C8379" s="141">
        <v>-2.62627330909622</v>
      </c>
      <c r="D8379" s="141">
        <v>-2.5026144618839599</v>
      </c>
      <c r="E8379" s="141">
        <v>-2.97991609596464</v>
      </c>
    </row>
    <row r="8380" spans="1:5" x14ac:dyDescent="0.25">
      <c r="A8380" s="141">
        <v>42975.834185913001</v>
      </c>
      <c r="B8380" s="141">
        <v>-2.7377352859285198</v>
      </c>
      <c r="C8380" s="141">
        <v>-2.6460151375115299</v>
      </c>
      <c r="D8380" s="141">
        <v>-2.5026161607570199</v>
      </c>
      <c r="E8380" s="141">
        <v>-2.97995068058645</v>
      </c>
    </row>
    <row r="8381" spans="1:5" x14ac:dyDescent="0.25">
      <c r="A8381" s="141">
        <v>42978.049756832399</v>
      </c>
      <c r="B8381" s="141">
        <v>-2.73769256607136</v>
      </c>
      <c r="C8381" s="141">
        <v>-2.7641664712921501</v>
      </c>
      <c r="D8381" s="141">
        <v>-2.5026167329840301</v>
      </c>
      <c r="E8381" s="141">
        <v>-2.97996231330105</v>
      </c>
    </row>
    <row r="8382" spans="1:5" x14ac:dyDescent="0.25">
      <c r="A8382" s="141">
        <v>42978.608680312798</v>
      </c>
      <c r="B8382" s="141">
        <v>-2.7376817902158002</v>
      </c>
      <c r="C8382" s="141">
        <v>-2.6321203432014801</v>
      </c>
      <c r="D8382" s="141">
        <v>-2.5026168773764499</v>
      </c>
      <c r="E8382" s="141">
        <v>-2.9799652473349698</v>
      </c>
    </row>
    <row r="8383" spans="1:5" x14ac:dyDescent="0.25">
      <c r="A8383" s="141">
        <v>42983.742154381398</v>
      </c>
      <c r="B8383" s="141">
        <v>-2.7375828395328101</v>
      </c>
      <c r="C8383" s="141">
        <v>-2.9875339476498999</v>
      </c>
      <c r="D8383" s="141">
        <v>-2.50261820424427</v>
      </c>
      <c r="E8383" s="141">
        <v>-2.9799921846778599</v>
      </c>
    </row>
    <row r="8384" spans="1:5" x14ac:dyDescent="0.25">
      <c r="A8384" s="141">
        <v>42992.909079770201</v>
      </c>
      <c r="B8384" s="141">
        <v>-2.7374062361528999</v>
      </c>
      <c r="C8384" s="141">
        <v>-2.9250652036565299</v>
      </c>
      <c r="D8384" s="141">
        <v>-2.5026205767246998</v>
      </c>
      <c r="E8384" s="141">
        <v>-2.9800402400798802</v>
      </c>
    </row>
    <row r="8385" spans="1:5" x14ac:dyDescent="0.25">
      <c r="A8385" s="141">
        <v>42994.339495960201</v>
      </c>
      <c r="B8385" s="141">
        <v>-2.7373786897493</v>
      </c>
      <c r="C8385" s="141">
        <v>-3.3606585192221599</v>
      </c>
      <c r="D8385" s="141">
        <v>-2.5026209472840102</v>
      </c>
      <c r="E8385" s="141">
        <v>-2.9800477332672002</v>
      </c>
    </row>
    <row r="8386" spans="1:5" x14ac:dyDescent="0.25">
      <c r="A8386" s="141">
        <v>43001.846932741901</v>
      </c>
      <c r="B8386" s="141">
        <v>-2.73723416319821</v>
      </c>
      <c r="C8386" s="141">
        <v>-2.76080865430961</v>
      </c>
      <c r="D8386" s="141">
        <v>-2.5026228937091699</v>
      </c>
      <c r="E8386" s="141">
        <v>-2.98008703677433</v>
      </c>
    </row>
    <row r="8387" spans="1:5" x14ac:dyDescent="0.25">
      <c r="A8387" s="141">
        <v>43005.751739422703</v>
      </c>
      <c r="B8387" s="141">
        <v>-2.7371590238075698</v>
      </c>
      <c r="C8387" s="141">
        <v>-1.5389727099431301</v>
      </c>
      <c r="D8387" s="141">
        <v>-2.5026239071370799</v>
      </c>
      <c r="E8387" s="141">
        <v>-2.9801074636436802</v>
      </c>
    </row>
    <row r="8388" spans="1:5" x14ac:dyDescent="0.25">
      <c r="A8388" s="141">
        <v>43006.957202431702</v>
      </c>
      <c r="B8388" s="141">
        <v>-2.7371358318397001</v>
      </c>
      <c r="C8388" s="141">
        <v>-2.78903479347828</v>
      </c>
      <c r="D8388" s="141">
        <v>-2.5026242201392201</v>
      </c>
      <c r="E8388" s="141">
        <v>-2.9801137674856002</v>
      </c>
    </row>
    <row r="8389" spans="1:5" x14ac:dyDescent="0.25">
      <c r="A8389" s="141">
        <v>43011.034577470098</v>
      </c>
      <c r="B8389" s="141">
        <v>-2.7370574028049099</v>
      </c>
      <c r="C8389" s="141">
        <v>-3.0455216931210698</v>
      </c>
      <c r="D8389" s="141">
        <v>-2.5026252793461099</v>
      </c>
      <c r="E8389" s="141">
        <v>-2.9801350820427199</v>
      </c>
    </row>
    <row r="8390" spans="1:5" x14ac:dyDescent="0.25">
      <c r="A8390" s="141">
        <v>43017.526986082303</v>
      </c>
      <c r="B8390" s="141">
        <v>-2.7369325706761001</v>
      </c>
      <c r="C8390" s="141">
        <v>-2.6421446440304202</v>
      </c>
      <c r="D8390" s="141">
        <v>-2.5026269675278199</v>
      </c>
      <c r="E8390" s="141">
        <v>-2.9801689969192702</v>
      </c>
    </row>
    <row r="8391" spans="1:5" x14ac:dyDescent="0.25">
      <c r="A8391" s="141">
        <v>43018.772771270102</v>
      </c>
      <c r="B8391" s="141">
        <v>-2.7369086245851801</v>
      </c>
      <c r="C8391" s="141">
        <v>2.6059407192514601</v>
      </c>
      <c r="D8391" s="141">
        <v>-2.50262729168728</v>
      </c>
      <c r="E8391" s="141">
        <v>-2.9801755012103199</v>
      </c>
    </row>
    <row r="8392" spans="1:5" x14ac:dyDescent="0.25">
      <c r="A8392" s="141">
        <v>43025.737551454004</v>
      </c>
      <c r="B8392" s="141">
        <v>-2.7367747921583101</v>
      </c>
      <c r="C8392" s="141">
        <v>-2.7896968992568301</v>
      </c>
      <c r="D8392" s="141">
        <v>-2.5026291052946301</v>
      </c>
      <c r="E8392" s="141">
        <v>-2.98021184441005</v>
      </c>
    </row>
    <row r="8393" spans="1:5" x14ac:dyDescent="0.25">
      <c r="A8393" s="141">
        <v>43026.498321720603</v>
      </c>
      <c r="B8393" s="141">
        <v>-2.7367601778683399</v>
      </c>
      <c r="C8393" s="141">
        <v>-3.0015983682363401</v>
      </c>
      <c r="D8393" s="141">
        <v>-2.5026293035342699</v>
      </c>
      <c r="E8393" s="141">
        <v>-2.9802158121450502</v>
      </c>
    </row>
    <row r="8394" spans="1:5" x14ac:dyDescent="0.25">
      <c r="A8394" s="141">
        <v>43031.842411272402</v>
      </c>
      <c r="B8394" s="141">
        <v>-2.7366575429824702</v>
      </c>
      <c r="C8394" s="141">
        <v>-2.3808921621187999</v>
      </c>
      <c r="D8394" s="141">
        <v>-2.5026306968465102</v>
      </c>
      <c r="E8394" s="141">
        <v>-2.9802436723344199</v>
      </c>
    </row>
    <row r="8395" spans="1:5" x14ac:dyDescent="0.25">
      <c r="A8395" s="141">
        <v>43033.5753863481</v>
      </c>
      <c r="B8395" s="141">
        <v>-2.7366242698251302</v>
      </c>
      <c r="C8395" s="141">
        <v>-2.8467567819915698</v>
      </c>
      <c r="D8395" s="141">
        <v>-2.5026311489547699</v>
      </c>
      <c r="E8395" s="141">
        <v>-2.9802527024966898</v>
      </c>
    </row>
    <row r="8396" spans="1:5" x14ac:dyDescent="0.25">
      <c r="A8396" s="141">
        <v>43035.379017272302</v>
      </c>
      <c r="B8396" s="141">
        <v>-2.7365896448507598</v>
      </c>
      <c r="C8396" s="141">
        <v>-1.7787291051799401</v>
      </c>
      <c r="D8396" s="141">
        <v>-2.5026316196451699</v>
      </c>
      <c r="E8396" s="141">
        <v>-2.9802620985944399</v>
      </c>
    </row>
    <row r="8397" spans="1:5" x14ac:dyDescent="0.25">
      <c r="A8397" s="141">
        <v>43035.927380476402</v>
      </c>
      <c r="B8397" s="141">
        <v>-2.7365791186850301</v>
      </c>
      <c r="C8397" s="141">
        <v>-2.8998028386160901</v>
      </c>
      <c r="D8397" s="141">
        <v>-2.50263176278068</v>
      </c>
      <c r="E8397" s="141">
        <v>-2.9802649548655999</v>
      </c>
    </row>
    <row r="8398" spans="1:5" x14ac:dyDescent="0.25">
      <c r="A8398" s="141">
        <v>43037.320003358203</v>
      </c>
      <c r="B8398" s="141">
        <v>-2.7365523884688998</v>
      </c>
      <c r="C8398" s="141">
        <v>-3.2920341918568701</v>
      </c>
      <c r="D8398" s="141">
        <v>-2.5026321263507101</v>
      </c>
      <c r="E8398" s="141">
        <v>-2.9802722077034201</v>
      </c>
    </row>
    <row r="8399" spans="1:5" x14ac:dyDescent="0.25">
      <c r="A8399" s="141">
        <v>43038.368214124901</v>
      </c>
      <c r="B8399" s="141">
        <v>-2.7365322708728499</v>
      </c>
      <c r="C8399" s="141">
        <v>-2.5219669195124599</v>
      </c>
      <c r="D8399" s="141">
        <v>-2.5026324000653299</v>
      </c>
      <c r="E8399" s="141">
        <v>-2.9802776659329102</v>
      </c>
    </row>
    <row r="8400" spans="1:5" x14ac:dyDescent="0.25">
      <c r="A8400" s="141">
        <v>43040.664799038103</v>
      </c>
      <c r="B8400" s="141">
        <v>-2.73648819985713</v>
      </c>
      <c r="C8400" s="141">
        <v>-2.8819572428553402</v>
      </c>
      <c r="D8400" s="141">
        <v>-2.50263299994177</v>
      </c>
      <c r="E8400" s="141">
        <v>-2.9802896219927399</v>
      </c>
    </row>
    <row r="8401" spans="1:5" x14ac:dyDescent="0.25">
      <c r="A8401" s="141">
        <v>43043.101159997997</v>
      </c>
      <c r="B8401" s="141">
        <v>-2.7364414552499698</v>
      </c>
      <c r="C8401" s="141">
        <v>-1.7574773483503201</v>
      </c>
      <c r="D8401" s="141">
        <v>-2.5026336365975399</v>
      </c>
      <c r="E8401" s="141">
        <v>-2.9803023016987402</v>
      </c>
    </row>
    <row r="8402" spans="1:5" x14ac:dyDescent="0.25">
      <c r="A8402" s="141">
        <v>43046.0249815731</v>
      </c>
      <c r="B8402" s="141">
        <v>-2.7363853699318899</v>
      </c>
      <c r="C8402" s="141">
        <v>-2.7838720365145799</v>
      </c>
      <c r="D8402" s="141">
        <v>-2.5026344009996699</v>
      </c>
      <c r="E8402" s="141">
        <v>-2.9803175128555801</v>
      </c>
    </row>
    <row r="8403" spans="1:5" x14ac:dyDescent="0.25">
      <c r="A8403" s="141">
        <v>43058.508907935902</v>
      </c>
      <c r="B8403" s="141">
        <v>-2.73614604662643</v>
      </c>
      <c r="C8403" s="141">
        <v>-2.8989297483676202</v>
      </c>
      <c r="D8403" s="141">
        <v>-2.5026376692799102</v>
      </c>
      <c r="E8403" s="141">
        <v>-2.9803823934204101</v>
      </c>
    </row>
    <row r="8404" spans="1:5" x14ac:dyDescent="0.25">
      <c r="A8404" s="141">
        <v>43058.706884307299</v>
      </c>
      <c r="B8404" s="141">
        <v>-2.7361422532283299</v>
      </c>
      <c r="C8404" s="141">
        <v>-2.62815520802961</v>
      </c>
      <c r="D8404" s="141">
        <v>-2.5026377211685298</v>
      </c>
      <c r="E8404" s="141">
        <v>-2.9803834214571898</v>
      </c>
    </row>
    <row r="8405" spans="1:5" x14ac:dyDescent="0.25">
      <c r="A8405" s="141">
        <v>43066.637725325498</v>
      </c>
      <c r="B8405" s="141">
        <v>-2.7359903408029602</v>
      </c>
      <c r="C8405" s="141">
        <v>-2.9390370605623</v>
      </c>
      <c r="D8405" s="141">
        <v>-2.5026398013062501</v>
      </c>
      <c r="E8405" s="141">
        <v>-2.9804245818194799</v>
      </c>
    </row>
    <row r="8406" spans="1:5" x14ac:dyDescent="0.25">
      <c r="A8406" s="141">
        <v>43071.469895674898</v>
      </c>
      <c r="B8406" s="141">
        <v>-2.7358978296568002</v>
      </c>
      <c r="C8406" s="141">
        <v>-3.10117352586933</v>
      </c>
      <c r="D8406" s="141">
        <v>-2.5026410701485502</v>
      </c>
      <c r="E8406" s="141">
        <v>-2.9804496390561699</v>
      </c>
    </row>
    <row r="8407" spans="1:5" x14ac:dyDescent="0.25">
      <c r="A8407" s="141">
        <v>43073.332192162197</v>
      </c>
      <c r="B8407" s="141">
        <v>-2.7358621858891898</v>
      </c>
      <c r="C8407" s="141">
        <v>-2.67974382947666</v>
      </c>
      <c r="D8407" s="141">
        <v>-2.5026415594452698</v>
      </c>
      <c r="E8407" s="141">
        <v>-2.9804592917058099</v>
      </c>
    </row>
    <row r="8408" spans="1:5" x14ac:dyDescent="0.25">
      <c r="A8408" s="141">
        <v>43093.825519546503</v>
      </c>
      <c r="B8408" s="141">
        <v>-2.7354703055774401</v>
      </c>
      <c r="C8408" s="141">
        <v>-6.0600686357641198</v>
      </c>
      <c r="D8408" s="141">
        <v>-2.5026469545038501</v>
      </c>
      <c r="E8408" s="141">
        <v>-2.98056535550218</v>
      </c>
    </row>
    <row r="8409" spans="1:5" x14ac:dyDescent="0.25">
      <c r="A8409" s="141">
        <v>43098.6906568583</v>
      </c>
      <c r="B8409" s="141">
        <v>-2.7353773691794299</v>
      </c>
      <c r="C8409" s="141">
        <v>-2.9542279284631601</v>
      </c>
      <c r="D8409" s="141">
        <v>-2.5026482381696402</v>
      </c>
      <c r="E8409" s="141">
        <v>-2.98059049302416</v>
      </c>
    </row>
    <row r="8410" spans="1:5" x14ac:dyDescent="0.25">
      <c r="A8410" s="141">
        <v>43111.335404325298</v>
      </c>
      <c r="B8410" s="141">
        <v>-2.7351359972524398</v>
      </c>
      <c r="C8410" s="141">
        <v>-3.0687663101794298</v>
      </c>
      <c r="D8410" s="141">
        <v>-2.5026515796369999</v>
      </c>
      <c r="E8410" s="141">
        <v>-2.9806557516174998</v>
      </c>
    </row>
    <row r="8411" spans="1:5" x14ac:dyDescent="0.25">
      <c r="A8411" s="141">
        <v>43112.666899257601</v>
      </c>
      <c r="B8411" s="141">
        <v>-2.7351105954794699</v>
      </c>
      <c r="C8411" s="141">
        <v>-2.8799988977125901</v>
      </c>
      <c r="D8411" s="141">
        <v>-2.50265193192722</v>
      </c>
      <c r="E8411" s="141">
        <v>-2.9806626170664101</v>
      </c>
    </row>
    <row r="8412" spans="1:5" x14ac:dyDescent="0.25">
      <c r="A8412" s="141">
        <v>43137.696063513198</v>
      </c>
      <c r="B8412" s="141">
        <v>-2.73463362621967</v>
      </c>
      <c r="C8412" s="141">
        <v>-2.5933033903688201</v>
      </c>
      <c r="D8412" s="141">
        <v>-2.5026585695422199</v>
      </c>
      <c r="E8412" s="141">
        <v>-2.9807914505333102</v>
      </c>
    </row>
    <row r="8413" spans="1:5" x14ac:dyDescent="0.25">
      <c r="A8413" s="141">
        <v>43138.708955961098</v>
      </c>
      <c r="B8413" s="141">
        <v>-2.7346143452449101</v>
      </c>
      <c r="C8413" s="141">
        <v>-3.05932728157484</v>
      </c>
      <c r="D8413" s="141">
        <v>-2.5026588387692899</v>
      </c>
      <c r="E8413" s="141">
        <v>-2.9807966554013001</v>
      </c>
    </row>
    <row r="8414" spans="1:5" x14ac:dyDescent="0.25">
      <c r="A8414" s="141">
        <v>43139.498031087503</v>
      </c>
      <c r="B8414" s="141">
        <v>-2.7345993259111498</v>
      </c>
      <c r="C8414" s="141">
        <v>-2.1965601083150301</v>
      </c>
      <c r="D8414" s="141">
        <v>-2.5026590485386802</v>
      </c>
      <c r="E8414" s="141">
        <v>-2.9808007096837001</v>
      </c>
    </row>
    <row r="8415" spans="1:5" x14ac:dyDescent="0.25">
      <c r="A8415" s="141">
        <v>43139.652295694701</v>
      </c>
      <c r="B8415" s="141">
        <v>-2.73459638974147</v>
      </c>
      <c r="C8415" s="141">
        <v>-2.5523569000369899</v>
      </c>
      <c r="D8415" s="141">
        <v>-2.5026590895520799</v>
      </c>
      <c r="E8415" s="141">
        <v>-2.9808015022496002</v>
      </c>
    </row>
    <row r="8416" spans="1:5" x14ac:dyDescent="0.25">
      <c r="A8416" s="141">
        <v>43150.190275640802</v>
      </c>
      <c r="B8416" s="141">
        <v>-2.7343959085224601</v>
      </c>
      <c r="C8416" s="141">
        <v>-2.57370257666439</v>
      </c>
      <c r="D8416" s="141">
        <v>-2.5026618938372298</v>
      </c>
      <c r="E8416" s="141">
        <v>-2.9808556058162301</v>
      </c>
    </row>
    <row r="8417" spans="1:5" x14ac:dyDescent="0.25">
      <c r="A8417" s="141">
        <v>43154.122022636897</v>
      </c>
      <c r="B8417" s="141">
        <v>-2.7343211549193098</v>
      </c>
      <c r="C8417" s="141">
        <v>-2.91564342972418</v>
      </c>
      <c r="D8417" s="141">
        <v>-2.5026629414434098</v>
      </c>
      <c r="E8417" s="141">
        <v>-2.9808757731281799</v>
      </c>
    </row>
    <row r="8418" spans="1:5" x14ac:dyDescent="0.25">
      <c r="A8418" s="141">
        <v>43154.720000027402</v>
      </c>
      <c r="B8418" s="141">
        <v>-2.7343097879014802</v>
      </c>
      <c r="C8418" s="141">
        <v>-2.54608936210639</v>
      </c>
      <c r="D8418" s="141">
        <v>-2.5026631008361502</v>
      </c>
      <c r="E8418" s="141">
        <v>-2.9808788394683901</v>
      </c>
    </row>
    <row r="8419" spans="1:5" x14ac:dyDescent="0.25">
      <c r="A8419" s="141">
        <v>43156.316784692302</v>
      </c>
      <c r="B8419" s="141">
        <v>-2.7342794373223902</v>
      </c>
      <c r="C8419" s="141">
        <v>-3.1321000125499801</v>
      </c>
      <c r="D8419" s="141">
        <v>-2.5026635265453598</v>
      </c>
      <c r="E8419" s="141">
        <v>-2.98088702638755</v>
      </c>
    </row>
    <row r="8420" spans="1:5" x14ac:dyDescent="0.25">
      <c r="A8420" s="141">
        <v>43158.401952633103</v>
      </c>
      <c r="B8420" s="141">
        <v>-2.73423981019817</v>
      </c>
      <c r="C8420" s="141">
        <v>-3.1610011050590598</v>
      </c>
      <c r="D8420" s="141">
        <v>-2.5026640826376001</v>
      </c>
      <c r="E8420" s="141">
        <v>-2.9808977147751698</v>
      </c>
    </row>
    <row r="8421" spans="1:5" x14ac:dyDescent="0.25">
      <c r="A8421" s="141">
        <v>43160.558582056903</v>
      </c>
      <c r="B8421" s="141">
        <v>-2.7341988325246001</v>
      </c>
      <c r="C8421" s="141">
        <v>-2.32818338959405</v>
      </c>
      <c r="D8421" s="141">
        <v>-2.5026646580000298</v>
      </c>
      <c r="E8421" s="141">
        <v>-2.9809087664504399</v>
      </c>
    </row>
    <row r="8422" spans="1:5" x14ac:dyDescent="0.25">
      <c r="A8422" s="141">
        <v>43163.842067321202</v>
      </c>
      <c r="B8422" s="141">
        <v>-2.7341364584141599</v>
      </c>
      <c r="C8422" s="141">
        <v>-2.2607488961487898</v>
      </c>
      <c r="D8422" s="141">
        <v>-2.5026655344080799</v>
      </c>
      <c r="E8422" s="141">
        <v>-2.9809255868281701</v>
      </c>
    </row>
    <row r="8423" spans="1:5" x14ac:dyDescent="0.25">
      <c r="A8423" s="141">
        <v>43165.603969818003</v>
      </c>
      <c r="B8423" s="141">
        <v>-2.7341029961027998</v>
      </c>
      <c r="C8423" s="141">
        <v>-2.5632485390422599</v>
      </c>
      <c r="D8423" s="141">
        <v>-2.5026660048905698</v>
      </c>
      <c r="E8423" s="141">
        <v>-2.9809346096373801</v>
      </c>
    </row>
    <row r="8424" spans="1:5" x14ac:dyDescent="0.25">
      <c r="A8424" s="141">
        <v>43166.251665737298</v>
      </c>
      <c r="B8424" s="141">
        <v>-2.7340906962567102</v>
      </c>
      <c r="C8424" s="141">
        <v>-2.5242455850672298</v>
      </c>
      <c r="D8424" s="141">
        <v>-2.5026661778816002</v>
      </c>
      <c r="E8424" s="141">
        <v>-2.9809379260142901</v>
      </c>
    </row>
    <row r="8425" spans="1:5" x14ac:dyDescent="0.25">
      <c r="A8425" s="141">
        <v>43180.489547132303</v>
      </c>
      <c r="B8425" s="141">
        <v>-2.7338204925628702</v>
      </c>
      <c r="C8425" s="141">
        <v>-2.9711901322156802</v>
      </c>
      <c r="D8425" s="141">
        <v>-2.5026699855437502</v>
      </c>
      <c r="E8425" s="141">
        <v>-2.9810107583127898</v>
      </c>
    </row>
    <row r="8426" spans="1:5" x14ac:dyDescent="0.25">
      <c r="A8426" s="141">
        <v>43182.391345174103</v>
      </c>
      <c r="B8426" s="141">
        <v>-2.7337844261904598</v>
      </c>
      <c r="C8426" s="141">
        <v>-2.5512113576020199</v>
      </c>
      <c r="D8426" s="141">
        <v>-2.5026704948561398</v>
      </c>
      <c r="E8426" s="141">
        <v>-2.9810204767159698</v>
      </c>
    </row>
    <row r="8427" spans="1:5" x14ac:dyDescent="0.25">
      <c r="A8427" s="141">
        <v>43182.894930398201</v>
      </c>
      <c r="B8427" s="141">
        <v>-2.7337748770349402</v>
      </c>
      <c r="C8427" s="141">
        <v>-2.7918575348874199</v>
      </c>
      <c r="D8427" s="141">
        <v>-2.5026706297471999</v>
      </c>
      <c r="E8427" s="141">
        <v>-2.9810230496986199</v>
      </c>
    </row>
    <row r="8428" spans="1:5" x14ac:dyDescent="0.25">
      <c r="A8428" s="141">
        <v>43187.459332471903</v>
      </c>
      <c r="B8428" s="141">
        <v>-2.7336883446604099</v>
      </c>
      <c r="C8428" s="141">
        <v>-2.7269755134884699</v>
      </c>
      <c r="D8428" s="141">
        <v>-2.5026718529101601</v>
      </c>
      <c r="E8428" s="141">
        <v>-2.9810463632001198</v>
      </c>
    </row>
    <row r="8429" spans="1:5" x14ac:dyDescent="0.25">
      <c r="A8429" s="141">
        <v>43187.921525336897</v>
      </c>
      <c r="B8429" s="141">
        <v>-2.7336795843125699</v>
      </c>
      <c r="C8429" s="141">
        <v>-2.5031613692264898</v>
      </c>
      <c r="D8429" s="141">
        <v>-2.5026719768218402</v>
      </c>
      <c r="E8429" s="141">
        <v>-2.9810487231773601</v>
      </c>
    </row>
    <row r="8430" spans="1:5" x14ac:dyDescent="0.25">
      <c r="A8430" s="141">
        <v>43196.936655294099</v>
      </c>
      <c r="B8430" s="141">
        <v>-2.7335087845397101</v>
      </c>
      <c r="C8430" s="141">
        <v>-2.4473510194205499</v>
      </c>
      <c r="D8430" s="141">
        <v>-2.5026743957125199</v>
      </c>
      <c r="E8430" s="141">
        <v>-2.9810947271077102</v>
      </c>
    </row>
    <row r="8431" spans="1:5" x14ac:dyDescent="0.25">
      <c r="A8431" s="141">
        <v>43200.356363862302</v>
      </c>
      <c r="B8431" s="141">
        <v>-2.7334440309744301</v>
      </c>
      <c r="C8431" s="141">
        <v>-2.8493738319112598</v>
      </c>
      <c r="D8431" s="141">
        <v>-2.5026753142542399</v>
      </c>
      <c r="E8431" s="141">
        <v>-2.9811121640080498</v>
      </c>
    </row>
    <row r="8432" spans="1:5" x14ac:dyDescent="0.25">
      <c r="A8432" s="141">
        <v>43201.761876352597</v>
      </c>
      <c r="B8432" s="141">
        <v>-2.7334174227707702</v>
      </c>
      <c r="C8432" s="141">
        <v>-2.9289952041971801</v>
      </c>
      <c r="D8432" s="141">
        <v>-2.5026756919350901</v>
      </c>
      <c r="E8432" s="141">
        <v>-2.9811193284462099</v>
      </c>
    </row>
    <row r="8433" spans="1:5" x14ac:dyDescent="0.25">
      <c r="A8433" s="141">
        <v>43207.583196758198</v>
      </c>
      <c r="B8433" s="141">
        <v>-2.7333072532234199</v>
      </c>
      <c r="C8433" s="141">
        <v>-3.6230566584366302</v>
      </c>
      <c r="D8433" s="141">
        <v>-2.50267725717837</v>
      </c>
      <c r="E8433" s="141">
        <v>-2.9811489883941298</v>
      </c>
    </row>
    <row r="8434" spans="1:5" x14ac:dyDescent="0.25">
      <c r="A8434" s="141">
        <v>43212.314075284303</v>
      </c>
      <c r="B8434" s="141">
        <v>-2.7332177629902099</v>
      </c>
      <c r="C8434" s="141">
        <v>-2.7629097356847998</v>
      </c>
      <c r="D8434" s="141">
        <v>-2.50267853037685</v>
      </c>
      <c r="E8434" s="141">
        <v>-2.9811730764197599</v>
      </c>
    </row>
    <row r="8435" spans="1:5" x14ac:dyDescent="0.25">
      <c r="A8435" s="141">
        <v>43212.366706048102</v>
      </c>
      <c r="B8435" s="141">
        <v>-2.7332167676311601</v>
      </c>
      <c r="C8435" s="141">
        <v>-2.26673527503202</v>
      </c>
      <c r="D8435" s="141">
        <v>-2.5026785445469302</v>
      </c>
      <c r="E8435" s="141">
        <v>-2.9811733443168702</v>
      </c>
    </row>
    <row r="8436" spans="1:5" x14ac:dyDescent="0.25">
      <c r="A8436" s="141">
        <v>43215.153843091401</v>
      </c>
      <c r="B8436" s="141">
        <v>-2.7331640637421102</v>
      </c>
      <c r="C8436" s="141">
        <v>-1.1205926517148399</v>
      </c>
      <c r="D8436" s="141">
        <v>-2.5026792951268799</v>
      </c>
      <c r="E8436" s="141">
        <v>-2.9811875286516001</v>
      </c>
    </row>
    <row r="8437" spans="1:5" x14ac:dyDescent="0.25">
      <c r="A8437" s="141">
        <v>43226.178820465801</v>
      </c>
      <c r="B8437" s="141">
        <v>-2.7329557154825301</v>
      </c>
      <c r="C8437" s="141">
        <v>-3.0343025670424</v>
      </c>
      <c r="D8437" s="141">
        <v>-2.5026822676881899</v>
      </c>
      <c r="E8437" s="141">
        <v>-2.9812435883920498</v>
      </c>
    </row>
    <row r="8438" spans="1:5" x14ac:dyDescent="0.25">
      <c r="A8438" s="141">
        <v>43234.902664663598</v>
      </c>
      <c r="B8438" s="141">
        <v>-2.7327910022064001</v>
      </c>
      <c r="C8438" s="141">
        <v>-3.0003404132564402</v>
      </c>
      <c r="D8438" s="141">
        <v>-2.50268462379643</v>
      </c>
      <c r="E8438" s="141">
        <v>-2.9812878924384298</v>
      </c>
    </row>
    <row r="8439" spans="1:5" x14ac:dyDescent="0.25">
      <c r="A8439" s="141">
        <v>43235.954831352603</v>
      </c>
      <c r="B8439" s="141">
        <v>-2.7327711453535</v>
      </c>
      <c r="C8439" s="141">
        <v>-3.1724024783007998</v>
      </c>
      <c r="D8439" s="141">
        <v>-2.5026849081998002</v>
      </c>
      <c r="E8439" s="141">
        <v>-2.9812932326012702</v>
      </c>
    </row>
    <row r="8440" spans="1:5" x14ac:dyDescent="0.25">
      <c r="A8440" s="141">
        <v>43243.328545934099</v>
      </c>
      <c r="B8440" s="141">
        <v>-2.7326320400968398</v>
      </c>
      <c r="C8440" s="141">
        <v>-2.9113818692109401</v>
      </c>
      <c r="D8440" s="141">
        <v>-2.5026869027680001</v>
      </c>
      <c r="E8440" s="141">
        <v>-2.9813306374553901</v>
      </c>
    </row>
    <row r="8441" spans="1:5" x14ac:dyDescent="0.25">
      <c r="A8441" s="141">
        <v>43249.9174188303</v>
      </c>
      <c r="B8441" s="141">
        <v>-2.7325078211680598</v>
      </c>
      <c r="C8441" s="141">
        <v>-2.7857049242512901</v>
      </c>
      <c r="D8441" s="141">
        <v>-2.5026886871617902</v>
      </c>
      <c r="E8441" s="141">
        <v>-2.9813640319729</v>
      </c>
    </row>
    <row r="8442" spans="1:5" x14ac:dyDescent="0.25">
      <c r="A8442" s="141">
        <v>43254.871194722997</v>
      </c>
      <c r="B8442" s="141">
        <v>-2.7324144785590398</v>
      </c>
      <c r="C8442" s="141">
        <v>-2.6184063973540801</v>
      </c>
      <c r="D8442" s="141">
        <v>-2.50269003005879</v>
      </c>
      <c r="E8442" s="141">
        <v>-2.9813891213013699</v>
      </c>
    </row>
    <row r="8443" spans="1:5" x14ac:dyDescent="0.25">
      <c r="A8443" s="141">
        <v>43256.9216309271</v>
      </c>
      <c r="B8443" s="141">
        <v>-2.7323758553887099</v>
      </c>
      <c r="C8443" s="141">
        <v>-3.1920980070309302</v>
      </c>
      <c r="D8443" s="141">
        <v>-2.50269058623359</v>
      </c>
      <c r="E8443" s="141">
        <v>-2.9813995016120298</v>
      </c>
    </row>
    <row r="8444" spans="1:5" x14ac:dyDescent="0.25">
      <c r="A8444" s="141">
        <v>43265.148903741203</v>
      </c>
      <c r="B8444" s="141">
        <v>-2.7322209564258801</v>
      </c>
      <c r="C8444" s="141">
        <v>-1.75548178538718</v>
      </c>
      <c r="D8444" s="141">
        <v>-2.5026928198066001</v>
      </c>
      <c r="E8444" s="141">
        <v>-2.98144112561604</v>
      </c>
    </row>
    <row r="8445" spans="1:5" x14ac:dyDescent="0.25">
      <c r="A8445" s="141">
        <v>43275.347424674597</v>
      </c>
      <c r="B8445" s="141">
        <v>-2.7320291102888801</v>
      </c>
      <c r="C8445" s="141">
        <v>-2.8103895070529599</v>
      </c>
      <c r="D8445" s="141">
        <v>-2.5026955928724699</v>
      </c>
      <c r="E8445" s="141">
        <v>-2.9814926640788602</v>
      </c>
    </row>
    <row r="8446" spans="1:5" x14ac:dyDescent="0.25">
      <c r="A8446" s="141">
        <v>43279.058363962897</v>
      </c>
      <c r="B8446" s="141">
        <v>-2.7319593491281</v>
      </c>
      <c r="C8446" s="141">
        <v>-1.9173213334729999</v>
      </c>
      <c r="D8446" s="141">
        <v>-2.5026966030978799</v>
      </c>
      <c r="E8446" s="141">
        <v>-2.9815114013585999</v>
      </c>
    </row>
    <row r="8447" spans="1:5" x14ac:dyDescent="0.25">
      <c r="A8447" s="141">
        <v>43283.746929588197</v>
      </c>
      <c r="B8447" s="141">
        <v>-2.7318712449856202</v>
      </c>
      <c r="C8447" s="141">
        <v>-2.89090932019006</v>
      </c>
      <c r="D8447" s="141">
        <v>-2.5026978803683799</v>
      </c>
      <c r="E8447" s="141">
        <v>-2.9815350626748098</v>
      </c>
    </row>
    <row r="8448" spans="1:5" x14ac:dyDescent="0.25">
      <c r="A8448" s="141">
        <v>43285.225804470698</v>
      </c>
      <c r="B8448" s="141">
        <v>-2.7318434632079298</v>
      </c>
      <c r="C8448" s="141">
        <v>-2.78406479997851</v>
      </c>
      <c r="D8448" s="141">
        <v>-2.5026982834570601</v>
      </c>
      <c r="E8448" s="141">
        <v>-2.9815425231455301</v>
      </c>
    </row>
    <row r="8449" spans="1:5" x14ac:dyDescent="0.25">
      <c r="A8449" s="141">
        <v>43285.7298417532</v>
      </c>
      <c r="B8449" s="141">
        <v>-2.7318339953850401</v>
      </c>
      <c r="C8449" s="141">
        <v>-2.69594694014536</v>
      </c>
      <c r="D8449" s="141">
        <v>-2.5026984208626999</v>
      </c>
      <c r="E8449" s="141">
        <v>-2.9815450655506099</v>
      </c>
    </row>
    <row r="8450" spans="1:5" x14ac:dyDescent="0.25">
      <c r="A8450" s="141">
        <v>43300.130731056299</v>
      </c>
      <c r="B8450" s="141">
        <v>-2.73156368275504</v>
      </c>
      <c r="C8450" s="141">
        <v>-3.00559459302622</v>
      </c>
      <c r="D8450" s="141">
        <v>-2.5027023516293401</v>
      </c>
      <c r="E8450" s="141">
        <v>-2.9816176387303202</v>
      </c>
    </row>
    <row r="8451" spans="1:5" x14ac:dyDescent="0.25">
      <c r="A8451" s="141">
        <v>43303.489996313998</v>
      </c>
      <c r="B8451" s="141">
        <v>-2.7315006814349601</v>
      </c>
      <c r="C8451" s="141">
        <v>-2.12831000271014</v>
      </c>
      <c r="D8451" s="141">
        <v>-2.5027032699234</v>
      </c>
      <c r="E8451" s="141">
        <v>-2.9816345494177798</v>
      </c>
    </row>
    <row r="8452" spans="1:5" x14ac:dyDescent="0.25">
      <c r="A8452" s="141">
        <v>43310.811767317296</v>
      </c>
      <c r="B8452" s="141">
        <v>-2.7313634364163701</v>
      </c>
      <c r="C8452" s="141">
        <v>-1.11406995673344</v>
      </c>
      <c r="D8452" s="141">
        <v>-2.5027052732123001</v>
      </c>
      <c r="E8452" s="141">
        <v>-2.9816713836450499</v>
      </c>
    </row>
    <row r="8453" spans="1:5" x14ac:dyDescent="0.25">
      <c r="A8453" s="141">
        <v>43311.696205689397</v>
      </c>
      <c r="B8453" s="141">
        <v>-2.7313468644241401</v>
      </c>
      <c r="C8453" s="141">
        <v>-3.2046173246291199</v>
      </c>
      <c r="D8453" s="141">
        <v>-2.50270551536779</v>
      </c>
      <c r="E8453" s="141">
        <v>-2.9816758308487401</v>
      </c>
    </row>
    <row r="8454" spans="1:5" x14ac:dyDescent="0.25">
      <c r="A8454" s="141">
        <v>43314.252024817899</v>
      </c>
      <c r="B8454" s="141">
        <v>-2.7312989832912402</v>
      </c>
      <c r="C8454" s="141">
        <v>-3.9983646594444102</v>
      </c>
      <c r="D8454" s="141">
        <v>-2.5027062153423398</v>
      </c>
      <c r="E8454" s="141">
        <v>-2.9816886795480002</v>
      </c>
    </row>
    <row r="8455" spans="1:5" x14ac:dyDescent="0.25">
      <c r="A8455" s="141">
        <v>43314.692173550502</v>
      </c>
      <c r="B8455" s="141">
        <v>-2.7312907386785499</v>
      </c>
      <c r="C8455" s="141">
        <v>-2.8742679721731101</v>
      </c>
      <c r="D8455" s="141">
        <v>-2.5027063359183002</v>
      </c>
      <c r="E8455" s="141">
        <v>-2.98169089187755</v>
      </c>
    </row>
    <row r="8456" spans="1:5" x14ac:dyDescent="0.25">
      <c r="A8456" s="141">
        <v>43315.591321924803</v>
      </c>
      <c r="B8456" s="141">
        <v>-2.7312738974506501</v>
      </c>
      <c r="C8456" s="141">
        <v>-2.7848116276699999</v>
      </c>
      <c r="D8456" s="141">
        <v>-2.5027065822619901</v>
      </c>
      <c r="E8456" s="141">
        <v>-2.9816954109216098</v>
      </c>
    </row>
    <row r="8457" spans="1:5" x14ac:dyDescent="0.25">
      <c r="A8457" s="141">
        <v>43332.012873226602</v>
      </c>
      <c r="B8457" s="141">
        <v>-2.7309665797733498</v>
      </c>
      <c r="C8457" s="141">
        <v>-3.12086902720127</v>
      </c>
      <c r="D8457" s="141">
        <v>-2.5027110878807499</v>
      </c>
      <c r="E8457" s="141">
        <v>-2.9817778581371499</v>
      </c>
    </row>
    <row r="8458" spans="1:5" x14ac:dyDescent="0.25">
      <c r="A8458" s="141">
        <v>43340.602075438503</v>
      </c>
      <c r="B8458" s="141">
        <v>-2.73080603735561</v>
      </c>
      <c r="C8458" s="141">
        <v>-2.7697105734857801</v>
      </c>
      <c r="D8458" s="141">
        <v>-2.5027134494516301</v>
      </c>
      <c r="E8458" s="141">
        <v>-2.98182091696702</v>
      </c>
    </row>
    <row r="8459" spans="1:5" x14ac:dyDescent="0.25">
      <c r="A8459" s="141">
        <v>43341.5351408032</v>
      </c>
      <c r="B8459" s="141">
        <v>-2.7307886055041002</v>
      </c>
      <c r="C8459" s="141">
        <v>-2.49281721826959</v>
      </c>
      <c r="D8459" s="141">
        <v>-2.5027137061985298</v>
      </c>
      <c r="E8459" s="141">
        <v>-2.9818255918851202</v>
      </c>
    </row>
    <row r="8460" spans="1:5" x14ac:dyDescent="0.25">
      <c r="A8460" s="141">
        <v>43351.906610532198</v>
      </c>
      <c r="B8460" s="141">
        <v>-2.7305949514439098</v>
      </c>
      <c r="C8460" s="141">
        <v>-3.1754086829733899</v>
      </c>
      <c r="D8460" s="141">
        <v>-2.5027165627528101</v>
      </c>
      <c r="E8460" s="141">
        <v>-2.9818775208145101</v>
      </c>
    </row>
    <row r="8461" spans="1:5" x14ac:dyDescent="0.25">
      <c r="A8461" s="141">
        <v>43353.794715887401</v>
      </c>
      <c r="B8461" s="141">
        <v>-2.7305597187563699</v>
      </c>
      <c r="C8461" s="141">
        <v>-2.9050608324289202</v>
      </c>
      <c r="D8461" s="141">
        <v>-2.5027170833135899</v>
      </c>
      <c r="E8461" s="141">
        <v>-2.9818869674733302</v>
      </c>
    </row>
    <row r="8462" spans="1:5" x14ac:dyDescent="0.25">
      <c r="A8462" s="141">
        <v>43355.448709586097</v>
      </c>
      <c r="B8462" s="141">
        <v>-2.7305288601669302</v>
      </c>
      <c r="C8462" s="141">
        <v>-2.5563725009541098</v>
      </c>
      <c r="D8462" s="141">
        <v>-2.50271753946283</v>
      </c>
      <c r="E8462" s="141">
        <v>-2.9818952410719102</v>
      </c>
    </row>
    <row r="8463" spans="1:5" x14ac:dyDescent="0.25">
      <c r="A8463" s="141">
        <v>43355.973997380403</v>
      </c>
      <c r="B8463" s="141">
        <v>-2.7305190609379699</v>
      </c>
      <c r="C8463" s="141">
        <v>-2.7569331703239102</v>
      </c>
      <c r="D8463" s="141">
        <v>-2.5027176843563801</v>
      </c>
      <c r="E8463" s="141">
        <v>-2.9818978683237098</v>
      </c>
    </row>
    <row r="8464" spans="1:5" x14ac:dyDescent="0.25">
      <c r="A8464" s="141">
        <v>43365.267969193897</v>
      </c>
      <c r="B8464" s="141">
        <v>-2.7303457680319898</v>
      </c>
      <c r="C8464" s="141">
        <v>-3.0502859913534399</v>
      </c>
      <c r="D8464" s="141">
        <v>-2.5027202500645598</v>
      </c>
      <c r="E8464" s="141">
        <v>-2.9819443255136102</v>
      </c>
    </row>
    <row r="8465" spans="1:5" x14ac:dyDescent="0.25">
      <c r="A8465" s="141">
        <v>43368.044528960301</v>
      </c>
      <c r="B8465" s="141">
        <v>-2.73029402866355</v>
      </c>
      <c r="C8465" s="141">
        <v>-3.14734559666072</v>
      </c>
      <c r="D8465" s="141">
        <v>-2.5027210173337799</v>
      </c>
      <c r="E8465" s="141">
        <v>-2.9819581946169098</v>
      </c>
    </row>
    <row r="8466" spans="1:5" x14ac:dyDescent="0.25">
      <c r="A8466" s="141">
        <v>43378.821375994099</v>
      </c>
      <c r="B8466" s="141">
        <v>-2.7300933476587299</v>
      </c>
      <c r="C8466" s="141">
        <v>-3.1319701487686999</v>
      </c>
      <c r="D8466" s="141">
        <v>-2.5027239987319598</v>
      </c>
      <c r="E8466" s="141">
        <v>-2.9820119826878999</v>
      </c>
    </row>
    <row r="8467" spans="1:5" x14ac:dyDescent="0.25">
      <c r="A8467" s="141">
        <v>43379.026232955803</v>
      </c>
      <c r="B8467" s="141">
        <v>-2.73008953505455</v>
      </c>
      <c r="C8467" s="141">
        <v>-1.9310650150775499</v>
      </c>
      <c r="D8467" s="141">
        <v>-2.50272405545683</v>
      </c>
      <c r="E8467" s="141">
        <v>-2.9820130044840498</v>
      </c>
    </row>
    <row r="8468" spans="1:5" x14ac:dyDescent="0.25">
      <c r="A8468" s="141">
        <v>43379.942353936203</v>
      </c>
      <c r="B8468" s="141">
        <v>-2.7300724860553398</v>
      </c>
      <c r="C8468" s="141">
        <v>-1.950990753346</v>
      </c>
      <c r="D8468" s="141">
        <v>-2.5027243091541198</v>
      </c>
      <c r="E8468" s="141">
        <v>-2.9820175736587502</v>
      </c>
    </row>
    <row r="8469" spans="1:5" x14ac:dyDescent="0.25">
      <c r="A8469" s="141">
        <v>43383.133791536697</v>
      </c>
      <c r="B8469" s="141">
        <v>-2.7300131059486299</v>
      </c>
      <c r="C8469" s="141">
        <v>-2.35346085788537</v>
      </c>
      <c r="D8469" s="141">
        <v>-2.5027251932447099</v>
      </c>
      <c r="E8469" s="141">
        <v>-2.98203348719007</v>
      </c>
    </row>
    <row r="8470" spans="1:5" x14ac:dyDescent="0.25">
      <c r="A8470" s="141">
        <v>43384.922857990103</v>
      </c>
      <c r="B8470" s="141">
        <v>-2.7299798269654398</v>
      </c>
      <c r="C8470" s="141">
        <v>-3.8645397120157998</v>
      </c>
      <c r="D8470" s="141">
        <v>-2.5027256890549898</v>
      </c>
      <c r="E8470" s="141">
        <v>-2.9820424054433099</v>
      </c>
    </row>
    <row r="8471" spans="1:5" x14ac:dyDescent="0.25">
      <c r="A8471" s="141">
        <v>43386.427975962601</v>
      </c>
      <c r="B8471" s="141">
        <v>-2.7299518345380802</v>
      </c>
      <c r="C8471" s="141">
        <v>-1.91328800983915</v>
      </c>
      <c r="D8471" s="141">
        <v>-2.50272610628708</v>
      </c>
      <c r="E8471" s="141">
        <v>-2.98204990680376</v>
      </c>
    </row>
    <row r="8472" spans="1:5" x14ac:dyDescent="0.25">
      <c r="A8472" s="141">
        <v>43393.105813656497</v>
      </c>
      <c r="B8472" s="141">
        <v>-2.7298276913978898</v>
      </c>
      <c r="C8472" s="141">
        <v>-2.6942677062858502</v>
      </c>
      <c r="D8472" s="141">
        <v>-2.5027279586931299</v>
      </c>
      <c r="E8472" s="141">
        <v>-2.98208317256179</v>
      </c>
    </row>
    <row r="8473" spans="1:5" x14ac:dyDescent="0.25">
      <c r="A8473" s="141">
        <v>43393.358739805502</v>
      </c>
      <c r="B8473" s="141">
        <v>-2.7298229911025702</v>
      </c>
      <c r="C8473" s="141">
        <v>-2.8190358617593998</v>
      </c>
      <c r="D8473" s="141">
        <v>-2.5027280288939502</v>
      </c>
      <c r="E8473" s="141">
        <v>-2.9820844320073299</v>
      </c>
    </row>
    <row r="8474" spans="1:5" x14ac:dyDescent="0.25">
      <c r="A8474" s="141">
        <v>43404.6433930684</v>
      </c>
      <c r="B8474" s="141">
        <v>-2.72961340631386</v>
      </c>
      <c r="C8474" s="141">
        <v>-2.4425988589687599</v>
      </c>
      <c r="D8474" s="141">
        <v>-2.5027311639783298</v>
      </c>
      <c r="E8474" s="141">
        <v>-2.9821405861650998</v>
      </c>
    </row>
    <row r="8475" spans="1:5" x14ac:dyDescent="0.25">
      <c r="A8475" s="141">
        <v>43409.9101449109</v>
      </c>
      <c r="B8475" s="141">
        <v>-2.72951567358243</v>
      </c>
      <c r="C8475" s="141">
        <v>-2.77056479617915</v>
      </c>
      <c r="D8475" s="141">
        <v>-2.5027326291713701</v>
      </c>
      <c r="E8475" s="141">
        <v>-2.9821667691239502</v>
      </c>
    </row>
    <row r="8476" spans="1:5" x14ac:dyDescent="0.25">
      <c r="A8476" s="141">
        <v>43410.251461500302</v>
      </c>
      <c r="B8476" s="141">
        <v>-2.7295093417818901</v>
      </c>
      <c r="C8476" s="141">
        <v>-2.6877342614192901</v>
      </c>
      <c r="D8476" s="141">
        <v>-2.50273272416826</v>
      </c>
      <c r="E8476" s="141">
        <v>-2.98216846538255</v>
      </c>
    </row>
    <row r="8477" spans="1:5" x14ac:dyDescent="0.25">
      <c r="A8477" s="141">
        <v>43411.329923993297</v>
      </c>
      <c r="B8477" s="141">
        <v>-2.7294893365964201</v>
      </c>
      <c r="C8477" s="141">
        <v>-2.7825147075965799</v>
      </c>
      <c r="D8477" s="141">
        <v>-2.5027330243661501</v>
      </c>
      <c r="E8477" s="141">
        <v>-2.9821738246323499</v>
      </c>
    </row>
    <row r="8478" spans="1:5" x14ac:dyDescent="0.25">
      <c r="A8478" s="141">
        <v>43414.565069589997</v>
      </c>
      <c r="B8478" s="141">
        <v>-2.7294293390967899</v>
      </c>
      <c r="C8478" s="141">
        <v>-3.1622873311511501</v>
      </c>
      <c r="D8478" s="141">
        <v>-2.5027339252112699</v>
      </c>
      <c r="E8478" s="141">
        <v>-2.9821898971670802</v>
      </c>
    </row>
    <row r="8479" spans="1:5" x14ac:dyDescent="0.25">
      <c r="A8479" s="141">
        <v>43414.851849341998</v>
      </c>
      <c r="B8479" s="141">
        <v>-2.72942402159648</v>
      </c>
      <c r="C8479" s="141">
        <v>-2.66178071092052</v>
      </c>
      <c r="D8479" s="141">
        <v>-2.5027340050898301</v>
      </c>
      <c r="E8479" s="141">
        <v>-2.9821913216281</v>
      </c>
    </row>
    <row r="8480" spans="1:5" x14ac:dyDescent="0.25">
      <c r="A8480" s="141">
        <v>43416.133329614997</v>
      </c>
      <c r="B8480" s="141">
        <v>-2.72940026221243</v>
      </c>
      <c r="C8480" s="141">
        <v>-2.2576811240645598</v>
      </c>
      <c r="D8480" s="141">
        <v>-2.50273436207446</v>
      </c>
      <c r="E8480" s="141">
        <v>-2.98219768627995</v>
      </c>
    </row>
    <row r="8481" spans="1:5" x14ac:dyDescent="0.25">
      <c r="A8481" s="141">
        <v>43425.039221062703</v>
      </c>
      <c r="B8481" s="141">
        <v>-2.7292352304220802</v>
      </c>
      <c r="C8481" s="141">
        <v>-1.7993094252153199</v>
      </c>
      <c r="D8481" s="141">
        <v>-2.5027368450788701</v>
      </c>
      <c r="E8481" s="141">
        <v>-2.9822418926536498</v>
      </c>
    </row>
    <row r="8482" spans="1:5" x14ac:dyDescent="0.25">
      <c r="A8482" s="141">
        <v>43432.439960932097</v>
      </c>
      <c r="B8482" s="141">
        <v>-2.72909820828081</v>
      </c>
      <c r="C8482" s="141">
        <v>-2.84386822744812</v>
      </c>
      <c r="D8482" s="141">
        <v>-2.5027389111946401</v>
      </c>
      <c r="E8482" s="141">
        <v>-2.98227859342329</v>
      </c>
    </row>
    <row r="8483" spans="1:5" x14ac:dyDescent="0.25">
      <c r="A8483" s="141">
        <v>43439.173083202899</v>
      </c>
      <c r="B8483" s="141">
        <v>-2.7289736405205698</v>
      </c>
      <c r="C8483" s="141">
        <v>-2.7736654373751799</v>
      </c>
      <c r="D8483" s="141">
        <v>-2.5027407930982202</v>
      </c>
      <c r="E8483" s="141">
        <v>-2.9823119563885299</v>
      </c>
    </row>
    <row r="8484" spans="1:5" x14ac:dyDescent="0.25">
      <c r="A8484" s="141">
        <v>43439.708102242497</v>
      </c>
      <c r="B8484" s="141">
        <v>-2.72896374610999</v>
      </c>
      <c r="C8484" s="141"/>
      <c r="D8484" s="141">
        <v>-2.5027409427244098</v>
      </c>
      <c r="E8484" s="141">
        <v>-2.9823146063333601</v>
      </c>
    </row>
    <row r="8485" spans="1:5" x14ac:dyDescent="0.25">
      <c r="A8485" s="141">
        <v>43442.710830520497</v>
      </c>
      <c r="B8485" s="141">
        <v>-2.7289082254610699</v>
      </c>
      <c r="C8485" s="141">
        <v>-2.8776113298447399</v>
      </c>
      <c r="D8485" s="141">
        <v>-2.5027417827251699</v>
      </c>
      <c r="E8485" s="141">
        <v>-2.9823294758174201</v>
      </c>
    </row>
    <row r="8486" spans="1:5" x14ac:dyDescent="0.25">
      <c r="A8486" s="141">
        <v>43452.450815101904</v>
      </c>
      <c r="B8486" s="141">
        <v>-2.7287282555879302</v>
      </c>
      <c r="C8486" s="141">
        <v>-2.7833531266521998</v>
      </c>
      <c r="D8486" s="141">
        <v>-2.5027445102749302</v>
      </c>
      <c r="E8486" s="141">
        <v>-2.9823776731292599</v>
      </c>
    </row>
    <row r="8487" spans="1:5" x14ac:dyDescent="0.25">
      <c r="A8487" s="141">
        <v>43453.400874889703</v>
      </c>
      <c r="B8487" s="141">
        <v>-2.72871071102634</v>
      </c>
      <c r="C8487" s="141">
        <v>-2.2829082442788802</v>
      </c>
      <c r="D8487" s="141">
        <v>-2.5027447765576798</v>
      </c>
      <c r="E8487" s="141">
        <v>-2.9823823715455902</v>
      </c>
    </row>
    <row r="8488" spans="1:5" x14ac:dyDescent="0.25">
      <c r="A8488" s="141">
        <v>43454.9614959518</v>
      </c>
      <c r="B8488" s="141">
        <v>-2.7286818952596499</v>
      </c>
      <c r="C8488" s="141">
        <v>-3.02096050611835</v>
      </c>
      <c r="D8488" s="141">
        <v>-2.5027452140578301</v>
      </c>
      <c r="E8488" s="141">
        <v>-2.98239008832615</v>
      </c>
    </row>
    <row r="8489" spans="1:5" x14ac:dyDescent="0.25">
      <c r="A8489" s="141">
        <v>43466.9317530107</v>
      </c>
      <c r="B8489" s="141">
        <v>-2.7284610348444098</v>
      </c>
      <c r="C8489" s="141">
        <v>-1.9144993802751999</v>
      </c>
      <c r="D8489" s="141">
        <v>-2.5027485734557802</v>
      </c>
      <c r="E8489" s="141">
        <v>-2.9824492321656102</v>
      </c>
    </row>
    <row r="8490" spans="1:5" x14ac:dyDescent="0.25">
      <c r="A8490" s="141">
        <v>43468.012503336598</v>
      </c>
      <c r="B8490" s="141">
        <v>-2.7284411083153</v>
      </c>
      <c r="C8490" s="141">
        <v>-3.16928495486831</v>
      </c>
      <c r="D8490" s="141">
        <v>-2.50274887708462</v>
      </c>
      <c r="E8490" s="141">
        <v>-2.9824545681094801</v>
      </c>
    </row>
    <row r="8491" spans="1:5" x14ac:dyDescent="0.25">
      <c r="A8491" s="141">
        <v>43485.281960170199</v>
      </c>
      <c r="B8491" s="141">
        <v>-2.7281230192259498</v>
      </c>
      <c r="C8491" s="141">
        <v>-3.4219699351569299</v>
      </c>
      <c r="D8491" s="141">
        <v>-2.5027537360235801</v>
      </c>
      <c r="E8491" s="141">
        <v>-2.98253974400787</v>
      </c>
    </row>
    <row r="8492" spans="1:5" x14ac:dyDescent="0.25">
      <c r="A8492" s="141">
        <v>43491.643006832499</v>
      </c>
      <c r="B8492" s="141">
        <v>-2.7280060063607401</v>
      </c>
      <c r="C8492" s="141">
        <v>-2.9322713638389</v>
      </c>
      <c r="D8492" s="141">
        <v>-2.5027555291886299</v>
      </c>
      <c r="E8492" s="141">
        <v>-2.9825710762961002</v>
      </c>
    </row>
    <row r="8493" spans="1:5" x14ac:dyDescent="0.25">
      <c r="A8493" s="141">
        <v>43495.951799095303</v>
      </c>
      <c r="B8493" s="141">
        <v>-2.7279267920187</v>
      </c>
      <c r="C8493" s="141">
        <v>-3.0146070373508498</v>
      </c>
      <c r="D8493" s="141">
        <v>-2.50275674487288</v>
      </c>
      <c r="E8493" s="141">
        <v>-2.98259228728383</v>
      </c>
    </row>
    <row r="8494" spans="1:5" x14ac:dyDescent="0.25">
      <c r="A8494" s="141">
        <v>43498.658552351801</v>
      </c>
      <c r="B8494" s="141">
        <v>-2.72787704952166</v>
      </c>
      <c r="C8494" s="141">
        <v>-2.3900107151909902</v>
      </c>
      <c r="D8494" s="141">
        <v>-2.5027575089888501</v>
      </c>
      <c r="E8494" s="141">
        <v>-2.98260560668241</v>
      </c>
    </row>
    <row r="8495" spans="1:5" x14ac:dyDescent="0.25">
      <c r="A8495" s="141">
        <v>43502.818423979101</v>
      </c>
      <c r="B8495" s="141">
        <v>-2.72780063204927</v>
      </c>
      <c r="C8495" s="141">
        <v>-2.3328786227312399</v>
      </c>
      <c r="D8495" s="141">
        <v>-2.5027586839689602</v>
      </c>
      <c r="E8495" s="141">
        <v>-2.9826260687914701</v>
      </c>
    </row>
    <row r="8496" spans="1:5" x14ac:dyDescent="0.25">
      <c r="A8496" s="141">
        <v>43505.060674882101</v>
      </c>
      <c r="B8496" s="141">
        <v>-2.7277594562834402</v>
      </c>
      <c r="C8496" s="141">
        <v>-2.91398310180807</v>
      </c>
      <c r="D8496" s="141">
        <v>-2.5027593176319902</v>
      </c>
      <c r="E8496" s="141">
        <v>-2.9826370943504501</v>
      </c>
    </row>
    <row r="8497" spans="1:5" x14ac:dyDescent="0.25">
      <c r="A8497" s="141">
        <v>43506.739783524397</v>
      </c>
      <c r="B8497" s="141">
        <v>-2.72772862859224</v>
      </c>
      <c r="C8497" s="141">
        <v>-3.22225694731305</v>
      </c>
      <c r="D8497" s="141">
        <v>-2.5027597922998601</v>
      </c>
      <c r="E8497" s="141">
        <v>-2.9826453490443599</v>
      </c>
    </row>
    <row r="8498" spans="1:5" x14ac:dyDescent="0.25">
      <c r="A8498" s="141">
        <v>43511.623422756697</v>
      </c>
      <c r="B8498" s="141">
        <v>-2.72763900011658</v>
      </c>
      <c r="C8498" s="141">
        <v>-3.0328520500674498</v>
      </c>
      <c r="D8498" s="141">
        <v>-2.5027611735856001</v>
      </c>
      <c r="E8498" s="141">
        <v>-2.9826693488808398</v>
      </c>
    </row>
    <row r="8499" spans="1:5" x14ac:dyDescent="0.25">
      <c r="A8499" s="141">
        <v>43512.019012172801</v>
      </c>
      <c r="B8499" s="141">
        <v>-2.72763174209314</v>
      </c>
      <c r="C8499" s="141">
        <v>-2.35579313228205</v>
      </c>
      <c r="D8499" s="141">
        <v>-2.5027612855213102</v>
      </c>
      <c r="E8499" s="141">
        <v>-2.9826712923732202</v>
      </c>
    </row>
    <row r="8500" spans="1:5" x14ac:dyDescent="0.25">
      <c r="A8500" s="141">
        <v>43514.134872197399</v>
      </c>
      <c r="B8500" s="141">
        <v>-2.72759292711963</v>
      </c>
      <c r="C8500" s="141">
        <v>-2.5745695801353601</v>
      </c>
      <c r="D8500" s="141">
        <v>-2.5027618843442601</v>
      </c>
      <c r="E8500" s="141">
        <v>-2.98268168594918</v>
      </c>
    </row>
    <row r="8501" spans="1:5" x14ac:dyDescent="0.25">
      <c r="A8501" s="141">
        <v>43520.507942263102</v>
      </c>
      <c r="B8501" s="141">
        <v>-2.7274760705058099</v>
      </c>
      <c r="C8501" s="141">
        <v>-3.3982258077500398</v>
      </c>
      <c r="D8501" s="141">
        <v>-2.5027636892552998</v>
      </c>
      <c r="E8501" s="141">
        <v>-2.9827129772679499</v>
      </c>
    </row>
    <row r="8502" spans="1:5" x14ac:dyDescent="0.25">
      <c r="A8502" s="141">
        <v>43521.082154447096</v>
      </c>
      <c r="B8502" s="141">
        <v>-2.72746554588121</v>
      </c>
      <c r="C8502" s="141">
        <v>-2.6885438865150202</v>
      </c>
      <c r="D8502" s="141">
        <v>-2.5027638519679298</v>
      </c>
      <c r="E8502" s="141">
        <v>-2.9827157955326098</v>
      </c>
    </row>
    <row r="8503" spans="1:5" x14ac:dyDescent="0.25">
      <c r="A8503" s="141">
        <v>43521.975067751897</v>
      </c>
      <c r="B8503" s="141">
        <v>-2.7274491812034301</v>
      </c>
      <c r="C8503" s="141">
        <v>-2.74652055604819</v>
      </c>
      <c r="D8503" s="141">
        <v>-2.5027641050195699</v>
      </c>
      <c r="E8503" s="141">
        <v>-2.9827201776468999</v>
      </c>
    </row>
    <row r="8504" spans="1:5" x14ac:dyDescent="0.25">
      <c r="A8504" s="141">
        <v>43527.369284881701</v>
      </c>
      <c r="B8504" s="141">
        <v>-2.7273503550518998</v>
      </c>
      <c r="C8504" s="141">
        <v>-2.80503708467791</v>
      </c>
      <c r="D8504" s="141">
        <v>-2.50276563451026</v>
      </c>
      <c r="E8504" s="141">
        <v>-2.9827466415057402</v>
      </c>
    </row>
    <row r="8505" spans="1:5" x14ac:dyDescent="0.25">
      <c r="A8505" s="141">
        <v>43533.046642848603</v>
      </c>
      <c r="B8505" s="141">
        <v>-2.7272464069528102</v>
      </c>
      <c r="C8505" s="141">
        <v>-2.2663924108935398</v>
      </c>
      <c r="D8505" s="141">
        <v>-2.5027672457093399</v>
      </c>
      <c r="E8505" s="141">
        <v>-2.9827744775812102</v>
      </c>
    </row>
    <row r="8506" spans="1:5" x14ac:dyDescent="0.25">
      <c r="A8506" s="141">
        <v>43534.553723945399</v>
      </c>
      <c r="B8506" s="141">
        <v>-2.7272188247397202</v>
      </c>
      <c r="C8506" s="141">
        <v>-2.4623317265244999</v>
      </c>
      <c r="D8506" s="141">
        <v>-2.50276767365518</v>
      </c>
      <c r="E8506" s="141">
        <v>-2.9827818638997701</v>
      </c>
    </row>
    <row r="8507" spans="1:5" x14ac:dyDescent="0.25">
      <c r="A8507" s="141">
        <v>43540.269349627801</v>
      </c>
      <c r="B8507" s="141">
        <v>-2.7271142619833899</v>
      </c>
      <c r="C8507" s="141">
        <v>-2.7886626197625199</v>
      </c>
      <c r="D8507" s="141">
        <v>-2.5027692975816298</v>
      </c>
      <c r="E8507" s="141">
        <v>-2.9828098655972699</v>
      </c>
    </row>
    <row r="8508" spans="1:5" x14ac:dyDescent="0.25">
      <c r="A8508" s="141">
        <v>43540.587865015499</v>
      </c>
      <c r="B8508" s="141">
        <v>-2.7271084370140199</v>
      </c>
      <c r="C8508" s="141">
        <v>-2.8006426772158499</v>
      </c>
      <c r="D8508" s="141">
        <v>-2.5027693881219601</v>
      </c>
      <c r="E8508" s="141">
        <v>-2.9828114255392699</v>
      </c>
    </row>
    <row r="8509" spans="1:5" x14ac:dyDescent="0.25">
      <c r="A8509" s="141">
        <v>43542.3448292467</v>
      </c>
      <c r="B8509" s="141">
        <v>-2.7270763096968098</v>
      </c>
      <c r="C8509" s="141">
        <v>-3.0542575873093898</v>
      </c>
      <c r="D8509" s="141">
        <v>-2.5027698876344999</v>
      </c>
      <c r="E8509" s="141">
        <v>-2.9828200293727098</v>
      </c>
    </row>
    <row r="8510" spans="1:5" x14ac:dyDescent="0.25">
      <c r="A8510" s="141">
        <v>43543.617159465903</v>
      </c>
      <c r="B8510" s="141">
        <v>-2.7270530482948998</v>
      </c>
      <c r="C8510" s="141">
        <v>-3.1745672589379001</v>
      </c>
      <c r="D8510" s="141">
        <v>-2.5027702494508501</v>
      </c>
      <c r="E8510" s="141">
        <v>-2.9828262589344599</v>
      </c>
    </row>
    <row r="8511" spans="1:5" x14ac:dyDescent="0.25">
      <c r="A8511" s="141">
        <v>43544.881640384498</v>
      </c>
      <c r="B8511" s="141">
        <v>-2.7270299337664698</v>
      </c>
      <c r="C8511" s="141">
        <v>-2.7519543935406299</v>
      </c>
      <c r="D8511" s="141">
        <v>-2.5027706091077602</v>
      </c>
      <c r="E8511" s="141">
        <v>-2.9828324492126699</v>
      </c>
    </row>
    <row r="8512" spans="1:5" x14ac:dyDescent="0.25">
      <c r="A8512" s="141">
        <v>43545.044806121303</v>
      </c>
      <c r="B8512" s="141">
        <v>-2.7270269513651302</v>
      </c>
      <c r="C8512" s="141">
        <v>-3.0179149338053799</v>
      </c>
      <c r="D8512" s="141">
        <v>-2.5027706555223501</v>
      </c>
      <c r="E8512" s="141">
        <v>-2.98283324793023</v>
      </c>
    </row>
    <row r="8513" spans="1:5" x14ac:dyDescent="0.25">
      <c r="A8513" s="141">
        <v>43549.882111314102</v>
      </c>
      <c r="B8513" s="141">
        <v>-2.7269385588246799</v>
      </c>
      <c r="C8513" s="141">
        <v>-1.6030488232326801</v>
      </c>
      <c r="D8513" s="141">
        <v>-2.5027720321039402</v>
      </c>
      <c r="E8513" s="141">
        <v>-2.9828569207580302</v>
      </c>
    </row>
    <row r="8514" spans="1:5" x14ac:dyDescent="0.25">
      <c r="A8514" s="141">
        <v>43559.625240612899</v>
      </c>
      <c r="B8514" s="141">
        <v>-2.7267606715320301</v>
      </c>
      <c r="C8514" s="141">
        <v>-2.0468128830018002</v>
      </c>
      <c r="D8514" s="141">
        <v>-2.5027748079837702</v>
      </c>
      <c r="E8514" s="141">
        <v>-2.9829045641904601</v>
      </c>
    </row>
    <row r="8515" spans="1:5" x14ac:dyDescent="0.25">
      <c r="A8515" s="141">
        <v>43560.272171748104</v>
      </c>
      <c r="B8515" s="141">
        <v>-2.7267488671567701</v>
      </c>
      <c r="C8515" s="141">
        <v>-2.7597840468777401</v>
      </c>
      <c r="D8515" s="141">
        <v>-2.50277499245079</v>
      </c>
      <c r="E8515" s="141">
        <v>-2.9829077258818999</v>
      </c>
    </row>
    <row r="8516" spans="1:5" x14ac:dyDescent="0.25">
      <c r="A8516" s="141">
        <v>43571.3027167529</v>
      </c>
      <c r="B8516" s="141">
        <v>-2.72654773261725</v>
      </c>
      <c r="C8516" s="141">
        <v>-3.2340895479361</v>
      </c>
      <c r="D8516" s="141">
        <v>-2.5027781406342702</v>
      </c>
      <c r="E8516" s="141">
        <v>-2.98296160074795</v>
      </c>
    </row>
    <row r="8517" spans="1:5" x14ac:dyDescent="0.25">
      <c r="A8517" s="141">
        <v>43571.343137024996</v>
      </c>
      <c r="B8517" s="141">
        <v>-2.72654699605715</v>
      </c>
      <c r="C8517" s="141">
        <v>-2.7603870359797802</v>
      </c>
      <c r="D8517" s="141">
        <v>-2.5027781521805901</v>
      </c>
      <c r="E8517" s="141">
        <v>-2.9829617980496801</v>
      </c>
    </row>
    <row r="8518" spans="1:5" x14ac:dyDescent="0.25">
      <c r="A8518" s="141">
        <v>43583.501398111497</v>
      </c>
      <c r="B8518" s="141">
        <v>-2.7263256001653602</v>
      </c>
      <c r="C8518" s="141">
        <v>-3.3191700472243202</v>
      </c>
      <c r="D8518" s="141">
        <v>-2.5027816286215199</v>
      </c>
      <c r="E8518" s="141">
        <v>-2.9830211070404502</v>
      </c>
    </row>
    <row r="8519" spans="1:5" x14ac:dyDescent="0.25">
      <c r="A8519" s="141">
        <v>43585.059603463596</v>
      </c>
      <c r="B8519" s="141">
        <v>-2.7262972489233701</v>
      </c>
      <c r="C8519" s="141">
        <v>-5.3433403328513096</v>
      </c>
      <c r="D8519" s="141">
        <v>-2.5027820746462202</v>
      </c>
      <c r="E8519" s="141">
        <v>-2.9830287025467501</v>
      </c>
    </row>
    <row r="8520" spans="1:5" x14ac:dyDescent="0.25">
      <c r="A8520" s="141">
        <v>43586.832294282402</v>
      </c>
      <c r="B8520" s="141">
        <v>-2.7262650015055399</v>
      </c>
      <c r="C8520" s="141">
        <v>-3.0185091828388</v>
      </c>
      <c r="D8520" s="141">
        <v>-2.5027825821992602</v>
      </c>
      <c r="E8520" s="141">
        <v>-2.9830373420399101</v>
      </c>
    </row>
    <row r="8521" spans="1:5" x14ac:dyDescent="0.25">
      <c r="A8521" s="141">
        <v>43587.710314174597</v>
      </c>
      <c r="B8521" s="141">
        <v>-2.72624903175099</v>
      </c>
      <c r="C8521" s="141">
        <v>-3.14009831101643</v>
      </c>
      <c r="D8521" s="141">
        <v>-2.50278283364465</v>
      </c>
      <c r="E8521" s="141">
        <v>-2.9830416206093</v>
      </c>
    </row>
    <row r="8522" spans="1:5" x14ac:dyDescent="0.25">
      <c r="A8522" s="141">
        <v>43589.340823745399</v>
      </c>
      <c r="B8522" s="141">
        <v>-2.7262193798347001</v>
      </c>
      <c r="C8522" s="141">
        <v>-2.2696247723117402</v>
      </c>
      <c r="D8522" s="141">
        <v>-2.5027833006787898</v>
      </c>
      <c r="E8522" s="141">
        <v>-2.9830495649864099</v>
      </c>
    </row>
    <row r="8523" spans="1:5" x14ac:dyDescent="0.25">
      <c r="A8523" s="141">
        <v>43595.130122657101</v>
      </c>
      <c r="B8523" s="141">
        <v>-2.7261141438326599</v>
      </c>
      <c r="C8523" s="141">
        <v>-3.04856559896582</v>
      </c>
      <c r="D8523" s="141">
        <v>-2.50278495990423</v>
      </c>
      <c r="E8523" s="141">
        <v>-2.9830777612778698</v>
      </c>
    </row>
    <row r="8524" spans="1:5" x14ac:dyDescent="0.25">
      <c r="A8524" s="141">
        <v>43607.121212754602</v>
      </c>
      <c r="B8524" s="141">
        <v>-2.7258964043157698</v>
      </c>
      <c r="C8524" s="141">
        <v>-4.4043339691036403</v>
      </c>
      <c r="D8524" s="141">
        <v>-2.5027884013921899</v>
      </c>
      <c r="E8524" s="141">
        <v>-2.9831361081518102</v>
      </c>
    </row>
    <row r="8525" spans="1:5" x14ac:dyDescent="0.25">
      <c r="A8525" s="141">
        <v>43614.635987161098</v>
      </c>
      <c r="B8525" s="141">
        <v>-2.72576010701576</v>
      </c>
      <c r="C8525" s="141">
        <v>-1.8970159638018</v>
      </c>
      <c r="D8525" s="141">
        <v>-2.5027905614700199</v>
      </c>
      <c r="E8525" s="141">
        <v>-2.9831726365215898</v>
      </c>
    </row>
    <row r="8526" spans="1:5" x14ac:dyDescent="0.25">
      <c r="A8526" s="141">
        <v>43618.100910151399</v>
      </c>
      <c r="B8526" s="141">
        <v>-2.72569730437653</v>
      </c>
      <c r="C8526" s="141">
        <v>-3.8985537102765999</v>
      </c>
      <c r="D8526" s="141">
        <v>-2.5027915583003102</v>
      </c>
      <c r="E8526" s="141">
        <v>-2.9831894694133601</v>
      </c>
    </row>
    <row r="8527" spans="1:5" x14ac:dyDescent="0.25">
      <c r="A8527" s="141">
        <v>43621.199791162697</v>
      </c>
      <c r="B8527" s="141">
        <v>-2.7256411585975</v>
      </c>
      <c r="C8527" s="141">
        <v>-2.4466444399684302</v>
      </c>
      <c r="D8527" s="141">
        <v>-2.5027924502821501</v>
      </c>
      <c r="E8527" s="141">
        <v>-2.9832045188922498</v>
      </c>
    </row>
    <row r="8528" spans="1:5" x14ac:dyDescent="0.25">
      <c r="A8528" s="141">
        <v>43635.235692910799</v>
      </c>
      <c r="B8528" s="141">
        <v>-2.7253871190779</v>
      </c>
      <c r="C8528" s="141">
        <v>-2.7462657618616801</v>
      </c>
      <c r="D8528" s="141">
        <v>-2.5027964957991302</v>
      </c>
      <c r="E8528" s="141">
        <v>-2.98327262256351</v>
      </c>
    </row>
    <row r="8529" spans="1:5" x14ac:dyDescent="0.25">
      <c r="A8529" s="141">
        <v>43638.939798023603</v>
      </c>
      <c r="B8529" s="141">
        <v>-2.7253201499203001</v>
      </c>
      <c r="C8529" s="141">
        <v>-2.0487749665795101</v>
      </c>
      <c r="D8529" s="141">
        <v>-2.5027975649010501</v>
      </c>
      <c r="E8529" s="141">
        <v>-2.9832905787862201</v>
      </c>
    </row>
    <row r="8530" spans="1:5" x14ac:dyDescent="0.25">
      <c r="A8530" s="141">
        <v>43644.150151204798</v>
      </c>
      <c r="B8530" s="141">
        <v>-2.7252259996339299</v>
      </c>
      <c r="C8530" s="141">
        <v>-2.75912387338232</v>
      </c>
      <c r="D8530" s="141">
        <v>-2.5027990697921201</v>
      </c>
      <c r="E8530" s="141">
        <v>-2.9833158251865899</v>
      </c>
    </row>
    <row r="8531" spans="1:5" x14ac:dyDescent="0.25">
      <c r="A8531" s="141">
        <v>43650.606770085098</v>
      </c>
      <c r="B8531" s="141">
        <v>-2.7251094131125599</v>
      </c>
      <c r="C8531" s="141">
        <v>-3.9310854530862902</v>
      </c>
      <c r="D8531" s="141">
        <v>-2.50280093633511</v>
      </c>
      <c r="E8531" s="141">
        <v>-2.9833470915426901</v>
      </c>
    </row>
    <row r="8532" spans="1:5" x14ac:dyDescent="0.25">
      <c r="A8532" s="141">
        <v>43650.627626676804</v>
      </c>
      <c r="B8532" s="141">
        <v>-2.7251090366574102</v>
      </c>
      <c r="C8532" s="141">
        <v>-2.9419779919021098</v>
      </c>
      <c r="D8532" s="141">
        <v>-2.5028009423675801</v>
      </c>
      <c r="E8532" s="141">
        <v>-2.9833471925078001</v>
      </c>
    </row>
    <row r="8533" spans="1:5" x14ac:dyDescent="0.25">
      <c r="A8533" s="141">
        <v>43654.950974408697</v>
      </c>
      <c r="B8533" s="141">
        <v>-2.72503102246763</v>
      </c>
      <c r="C8533" s="141">
        <v>-2.59591952095154</v>
      </c>
      <c r="D8533" s="141">
        <v>-2.50280219325693</v>
      </c>
      <c r="E8533" s="141">
        <v>-2.9833681168434798</v>
      </c>
    </row>
    <row r="8534" spans="1:5" x14ac:dyDescent="0.25">
      <c r="A8534" s="141">
        <v>43655.876081342503</v>
      </c>
      <c r="B8534" s="141">
        <v>-2.7250143344604401</v>
      </c>
      <c r="C8534" s="141">
        <v>-2.4037344914097498</v>
      </c>
      <c r="D8534" s="141">
        <v>-2.5028024610306598</v>
      </c>
      <c r="E8534" s="141">
        <v>-2.9833725930180299</v>
      </c>
    </row>
    <row r="8535" spans="1:5" x14ac:dyDescent="0.25">
      <c r="A8535" s="141">
        <v>43658.720000707697</v>
      </c>
      <c r="B8535" s="141">
        <v>-2.7249630449599</v>
      </c>
      <c r="C8535" s="141">
        <v>-1.9661377760354799</v>
      </c>
      <c r="D8535" s="141">
        <v>-2.5028032844490502</v>
      </c>
      <c r="E8535" s="141">
        <v>-2.9833863508143401</v>
      </c>
    </row>
    <row r="8536" spans="1:5" x14ac:dyDescent="0.25">
      <c r="A8536" s="141">
        <v>43658.831988339698</v>
      </c>
      <c r="B8536" s="141">
        <v>-2.72496102565594</v>
      </c>
      <c r="C8536" s="141">
        <v>-3.06143197143663</v>
      </c>
      <c r="D8536" s="141">
        <v>-2.5028033168810002</v>
      </c>
      <c r="E8536" s="141">
        <v>-2.98338689248614</v>
      </c>
    </row>
    <row r="8537" spans="1:5" x14ac:dyDescent="0.25">
      <c r="A8537" s="141">
        <v>43666.186412049297</v>
      </c>
      <c r="B8537" s="141">
        <v>-2.7248284759106101</v>
      </c>
      <c r="C8537" s="141">
        <v>-3.3126931633303598</v>
      </c>
      <c r="D8537" s="141">
        <v>-2.50280544797964</v>
      </c>
      <c r="E8537" s="141">
        <v>-2.9834224515158998</v>
      </c>
    </row>
    <row r="8538" spans="1:5" x14ac:dyDescent="0.25">
      <c r="A8538" s="141">
        <v>43672.160757279496</v>
      </c>
      <c r="B8538" s="141">
        <v>-2.7247208888658898</v>
      </c>
      <c r="C8538" s="141">
        <v>-2.7015680072530701</v>
      </c>
      <c r="D8538" s="141">
        <v>-2.5028071809627499</v>
      </c>
      <c r="E8538" s="141">
        <v>-2.98345131826692</v>
      </c>
    </row>
    <row r="8539" spans="1:5" x14ac:dyDescent="0.25">
      <c r="A8539" s="141">
        <v>43677.78075084</v>
      </c>
      <c r="B8539" s="141">
        <v>-2.7246197564158798</v>
      </c>
      <c r="C8539" s="141">
        <v>-2.4806685644173698</v>
      </c>
      <c r="D8539" s="141">
        <v>-2.5028088126239099</v>
      </c>
      <c r="E8539" s="141">
        <v>-2.98347845695795</v>
      </c>
    </row>
    <row r="8540" spans="1:5" x14ac:dyDescent="0.25">
      <c r="A8540" s="141">
        <v>43678.717463765199</v>
      </c>
      <c r="B8540" s="141">
        <v>-2.72460290708639</v>
      </c>
      <c r="C8540" s="141">
        <v>-3.0471674971198102</v>
      </c>
      <c r="D8540" s="141">
        <v>-2.5028090847192401</v>
      </c>
      <c r="E8540" s="141">
        <v>-2.9834829788064501</v>
      </c>
    </row>
    <row r="8541" spans="1:5" x14ac:dyDescent="0.25">
      <c r="A8541" s="141">
        <v>43681.055411181696</v>
      </c>
      <c r="B8541" s="141">
        <v>-2.7245608613964398</v>
      </c>
      <c r="C8541" s="141">
        <v>-2.7091298848876399</v>
      </c>
      <c r="D8541" s="141">
        <v>-2.5028097640156801</v>
      </c>
      <c r="E8541" s="141">
        <v>-2.9834942630551802</v>
      </c>
    </row>
    <row r="8542" spans="1:5" x14ac:dyDescent="0.25">
      <c r="A8542" s="141">
        <v>43684.467198935803</v>
      </c>
      <c r="B8542" s="141">
        <v>-2.7244995259384299</v>
      </c>
      <c r="C8542" s="141">
        <v>-2.82953645156406</v>
      </c>
      <c r="D8542" s="141">
        <v>-2.50281075575993</v>
      </c>
      <c r="E8542" s="141">
        <v>-2.9835107255023301</v>
      </c>
    </row>
    <row r="8543" spans="1:5" x14ac:dyDescent="0.25">
      <c r="A8543" s="141">
        <v>43696.698567805703</v>
      </c>
      <c r="B8543" s="141">
        <v>-2.7242798535247799</v>
      </c>
      <c r="C8543" s="141">
        <v>-2.3002026889229001</v>
      </c>
      <c r="D8543" s="141">
        <v>-2.5028143154931302</v>
      </c>
      <c r="E8543" s="141">
        <v>-2.9835696976803501</v>
      </c>
    </row>
    <row r="8544" spans="1:5" x14ac:dyDescent="0.25">
      <c r="A8544" s="141">
        <v>43704.886050683803</v>
      </c>
      <c r="B8544" s="141">
        <v>-2.7241329988616099</v>
      </c>
      <c r="C8544" s="141">
        <v>-1.64512490222698</v>
      </c>
      <c r="D8544" s="141">
        <v>-2.5028167020752901</v>
      </c>
      <c r="E8544" s="141">
        <v>-2.9836091325473002</v>
      </c>
    </row>
    <row r="8545" spans="1:5" x14ac:dyDescent="0.25">
      <c r="A8545" s="141">
        <v>43708.986671849998</v>
      </c>
      <c r="B8545" s="141">
        <v>-2.7240595058053199</v>
      </c>
      <c r="C8545" s="141">
        <v>-2.7711807344340098</v>
      </c>
      <c r="D8545" s="141">
        <v>-2.5028178985025602</v>
      </c>
      <c r="E8545" s="141">
        <v>-2.9836288710790702</v>
      </c>
    </row>
    <row r="8546" spans="1:5" x14ac:dyDescent="0.25">
      <c r="A8546" s="141">
        <v>43709.556099090798</v>
      </c>
      <c r="B8546" s="141">
        <v>-2.72404930334136</v>
      </c>
      <c r="C8546" s="141">
        <v>-3.0521521744221798</v>
      </c>
      <c r="D8546" s="141">
        <v>-2.5028180647024798</v>
      </c>
      <c r="E8546" s="141">
        <v>-2.9836316114103401</v>
      </c>
    </row>
    <row r="8547" spans="1:5" x14ac:dyDescent="0.25">
      <c r="A8547" s="141">
        <v>43711.625888201903</v>
      </c>
      <c r="B8547" s="141">
        <v>-2.7240122250721299</v>
      </c>
      <c r="C8547" s="141">
        <v>-5.3817473816274699</v>
      </c>
      <c r="D8547" s="141">
        <v>-2.50281866893872</v>
      </c>
      <c r="E8547" s="141">
        <v>-2.9836415708357098</v>
      </c>
    </row>
    <row r="8548" spans="1:5" x14ac:dyDescent="0.25">
      <c r="A8548" s="141">
        <v>43716.526899408302</v>
      </c>
      <c r="B8548" s="141">
        <v>-2.72392446748399</v>
      </c>
      <c r="C8548" s="141">
        <v>-2.9750772359599802</v>
      </c>
      <c r="D8548" s="141">
        <v>-2.5028201004635799</v>
      </c>
      <c r="E8548" s="141">
        <v>-2.98366514544474</v>
      </c>
    </row>
    <row r="8549" spans="1:5" x14ac:dyDescent="0.25">
      <c r="A8549" s="141">
        <v>43724.202147722703</v>
      </c>
      <c r="B8549" s="141">
        <v>-2.7237871456345402</v>
      </c>
      <c r="C8549" s="141">
        <v>-2.6845308066443998</v>
      </c>
      <c r="D8549" s="141">
        <v>-2.5028223444731799</v>
      </c>
      <c r="E8549" s="141">
        <v>-2.9837020417205902</v>
      </c>
    </row>
    <row r="8550" spans="1:5" x14ac:dyDescent="0.25">
      <c r="A8550" s="141">
        <v>43725.067382982503</v>
      </c>
      <c r="B8550" s="141">
        <v>-2.7237716737997899</v>
      </c>
      <c r="C8550" s="141">
        <v>-3.3813663875654201</v>
      </c>
      <c r="D8550" s="141">
        <v>-2.5028225976073499</v>
      </c>
      <c r="E8550" s="141">
        <v>-2.9837061993168401</v>
      </c>
    </row>
    <row r="8551" spans="1:5" x14ac:dyDescent="0.25">
      <c r="A8551" s="141">
        <v>43726.587683993603</v>
      </c>
      <c r="B8551" s="141">
        <v>-2.7237444925057002</v>
      </c>
      <c r="C8551" s="141">
        <v>-2.5665051952544302</v>
      </c>
      <c r="D8551" s="141">
        <v>-2.5028230424695499</v>
      </c>
      <c r="E8551" s="141">
        <v>-2.9837135037574098</v>
      </c>
    </row>
    <row r="8552" spans="1:5" x14ac:dyDescent="0.25">
      <c r="A8552" s="141">
        <v>43730.741066373899</v>
      </c>
      <c r="B8552" s="141">
        <v>-2.7236702619451698</v>
      </c>
      <c r="C8552" s="141">
        <v>-2.6797036345040501</v>
      </c>
      <c r="D8552" s="141">
        <v>-2.50282425833772</v>
      </c>
      <c r="E8552" s="141">
        <v>-2.9837334535692799</v>
      </c>
    </row>
    <row r="8553" spans="1:5" x14ac:dyDescent="0.25">
      <c r="A8553" s="141">
        <v>43735.298373768499</v>
      </c>
      <c r="B8553" s="141">
        <v>-2.7235888583868801</v>
      </c>
      <c r="C8553" s="141">
        <v>-3.0407435339887701</v>
      </c>
      <c r="D8553" s="141">
        <v>-2.50282559334096</v>
      </c>
      <c r="E8553" s="141">
        <v>-2.9837553342391598</v>
      </c>
    </row>
    <row r="8554" spans="1:5" x14ac:dyDescent="0.25">
      <c r="A8554" s="141">
        <v>43736.960952089801</v>
      </c>
      <c r="B8554" s="141">
        <v>-2.7235591730965298</v>
      </c>
      <c r="C8554" s="141">
        <v>-1.5874850724666401</v>
      </c>
      <c r="D8554" s="141">
        <v>-2.50282608060304</v>
      </c>
      <c r="E8554" s="141">
        <v>-2.9837633142387499</v>
      </c>
    </row>
    <row r="8555" spans="1:5" x14ac:dyDescent="0.25">
      <c r="A8555" s="141">
        <v>43739.385854959197</v>
      </c>
      <c r="B8555" s="141">
        <v>-2.7235158880641701</v>
      </c>
      <c r="C8555" s="141">
        <v>-2.8451875004050899</v>
      </c>
      <c r="D8555" s="141">
        <v>-2.5028267915062399</v>
      </c>
      <c r="E8555" s="141">
        <v>-2.98377495091143</v>
      </c>
    </row>
    <row r="8556" spans="1:5" x14ac:dyDescent="0.25">
      <c r="A8556" s="141">
        <v>43744.631161097001</v>
      </c>
      <c r="B8556" s="141">
        <v>-2.72342230515663</v>
      </c>
      <c r="C8556" s="141">
        <v>-1.3517101114419401</v>
      </c>
      <c r="D8556" s="141">
        <v>-2.50282833016142</v>
      </c>
      <c r="E8556" s="141">
        <v>-2.9838001128277098</v>
      </c>
    </row>
    <row r="8557" spans="1:5" x14ac:dyDescent="0.25">
      <c r="A8557" s="141">
        <v>43747.093455851696</v>
      </c>
      <c r="B8557" s="141">
        <v>-2.7233783968708201</v>
      </c>
      <c r="C8557" s="141">
        <v>-3.3892348862643802</v>
      </c>
      <c r="D8557" s="141">
        <v>-2.5028290528744499</v>
      </c>
      <c r="E8557" s="141">
        <v>-2.9838119201347899</v>
      </c>
    </row>
    <row r="8558" spans="1:5" x14ac:dyDescent="0.25">
      <c r="A8558" s="141">
        <v>43749.917524049102</v>
      </c>
      <c r="B8558" s="141">
        <v>-2.72332805481867</v>
      </c>
      <c r="C8558" s="141">
        <v>-2.9582370633182</v>
      </c>
      <c r="D8558" s="141">
        <v>-2.5028298821064499</v>
      </c>
      <c r="E8558" s="141">
        <v>-2.98382545877657</v>
      </c>
    </row>
    <row r="8559" spans="1:5" x14ac:dyDescent="0.25">
      <c r="A8559" s="141">
        <v>43754.197263262002</v>
      </c>
      <c r="B8559" s="141">
        <v>-2.7232517995049701</v>
      </c>
      <c r="C8559" s="141">
        <v>-2.7761860081645802</v>
      </c>
      <c r="D8559" s="141">
        <v>-2.5028311394478902</v>
      </c>
      <c r="E8559" s="141">
        <v>-2.9838459689103201</v>
      </c>
    </row>
    <row r="8560" spans="1:5" x14ac:dyDescent="0.25">
      <c r="A8560" s="141">
        <v>43765.618348196003</v>
      </c>
      <c r="B8560" s="141">
        <v>-2.7230485123584698</v>
      </c>
      <c r="C8560" s="141">
        <v>6.6852005312061404</v>
      </c>
      <c r="D8560" s="141">
        <v>-2.50283449885114</v>
      </c>
      <c r="E8560" s="141">
        <v>-2.98390066183015</v>
      </c>
    </row>
    <row r="8561" spans="1:5" x14ac:dyDescent="0.25">
      <c r="A8561" s="141">
        <v>43768.3017644184</v>
      </c>
      <c r="B8561" s="141">
        <v>-2.7230007941111198</v>
      </c>
      <c r="C8561" s="141">
        <v>-2.8535495153678498</v>
      </c>
      <c r="D8561" s="141">
        <v>-2.50283528899873</v>
      </c>
      <c r="E8561" s="141">
        <v>-2.9839135034183899</v>
      </c>
    </row>
    <row r="8562" spans="1:5" x14ac:dyDescent="0.25">
      <c r="A8562" s="141">
        <v>43771.746817200903</v>
      </c>
      <c r="B8562" s="141">
        <v>-2.7229395569246999</v>
      </c>
      <c r="C8562" s="141">
        <v>-2.2971880216525902</v>
      </c>
      <c r="D8562" s="141">
        <v>-2.5028363038865602</v>
      </c>
      <c r="E8562" s="141">
        <v>-2.98392998503205</v>
      </c>
    </row>
    <row r="8563" spans="1:5" x14ac:dyDescent="0.25">
      <c r="A8563" s="141">
        <v>43772.751503028703</v>
      </c>
      <c r="B8563" s="141">
        <v>-2.7229217035285398</v>
      </c>
      <c r="C8563" s="141">
        <v>-2.6496792048400302</v>
      </c>
      <c r="D8563" s="141">
        <v>-2.5028365999597102</v>
      </c>
      <c r="E8563" s="141">
        <v>-2.98393479057165</v>
      </c>
    </row>
    <row r="8564" spans="1:5" x14ac:dyDescent="0.25">
      <c r="A8564" s="141">
        <v>43790.968982020197</v>
      </c>
      <c r="B8564" s="141">
        <v>-2.7225983928976301</v>
      </c>
      <c r="C8564" s="141">
        <v>1.4453701953496001</v>
      </c>
      <c r="D8564" s="141">
        <v>-2.5028419763323599</v>
      </c>
      <c r="E8564" s="141">
        <v>-2.9840218478056202</v>
      </c>
    </row>
    <row r="8565" spans="1:5" x14ac:dyDescent="0.25">
      <c r="A8565" s="141">
        <v>43799.386983256903</v>
      </c>
      <c r="B8565" s="141">
        <v>-2.7224492640854998</v>
      </c>
      <c r="C8565" s="141">
        <v>-3.3421997131608601</v>
      </c>
      <c r="D8565" s="141">
        <v>-2.5028444656726201</v>
      </c>
      <c r="E8565" s="141">
        <v>-2.9840620251247101</v>
      </c>
    </row>
    <row r="8566" spans="1:5" x14ac:dyDescent="0.25">
      <c r="A8566" s="141">
        <v>43816.7328167292</v>
      </c>
      <c r="B8566" s="141">
        <v>-2.72214251216002</v>
      </c>
      <c r="C8566" s="141">
        <v>-3.12210854986371</v>
      </c>
      <c r="D8566" s="141">
        <v>-2.50284960508663</v>
      </c>
      <c r="E8566" s="141">
        <v>-2.98414471368651</v>
      </c>
    </row>
    <row r="8567" spans="1:5" x14ac:dyDescent="0.25">
      <c r="A8567" s="141">
        <v>43824.254099103899</v>
      </c>
      <c r="B8567" s="141">
        <v>-2.7220097284606899</v>
      </c>
      <c r="C8567" s="141">
        <v>-2.8135360008197199</v>
      </c>
      <c r="D8567" s="141">
        <v>-2.5028518377437101</v>
      </c>
      <c r="E8567" s="141">
        <v>-2.98418052681154</v>
      </c>
    </row>
    <row r="8568" spans="1:5" x14ac:dyDescent="0.25">
      <c r="A8568" s="141">
        <v>43834.349378537801</v>
      </c>
      <c r="B8568" s="141">
        <v>-2.7218317187246299</v>
      </c>
      <c r="C8568" s="141">
        <v>-2.7153869642979398</v>
      </c>
      <c r="D8568" s="141">
        <v>-2.5028548384409302</v>
      </c>
      <c r="E8568" s="141">
        <v>-2.9842285573302201</v>
      </c>
    </row>
    <row r="8569" spans="1:5" x14ac:dyDescent="0.25">
      <c r="A8569" s="141">
        <v>43842.2796081212</v>
      </c>
      <c r="B8569" s="141">
        <v>-2.72169205983983</v>
      </c>
      <c r="C8569" s="141">
        <v>-2.7642734198446099</v>
      </c>
      <c r="D8569" s="141">
        <v>-2.5028571987861001</v>
      </c>
      <c r="E8569" s="141">
        <v>-2.9842662561008799</v>
      </c>
    </row>
    <row r="8570" spans="1:5" x14ac:dyDescent="0.25">
      <c r="A8570" s="141">
        <v>43848.059206944403</v>
      </c>
      <c r="B8570" s="141">
        <v>-2.7215903727612201</v>
      </c>
      <c r="C8570" s="141">
        <v>-3.1086361921857102</v>
      </c>
      <c r="D8570" s="141">
        <v>-2.5028589207829302</v>
      </c>
      <c r="E8570" s="141">
        <v>-2.9842937140865402</v>
      </c>
    </row>
    <row r="8571" spans="1:5" x14ac:dyDescent="0.25">
      <c r="A8571" s="141">
        <v>43848.855920340102</v>
      </c>
      <c r="B8571" s="141">
        <v>-2.72157636171218</v>
      </c>
      <c r="C8571" s="141">
        <v>-3.2508828728952599</v>
      </c>
      <c r="D8571" s="141">
        <v>-2.5028591582754598</v>
      </c>
      <c r="E8571" s="141">
        <v>-2.98429749802267</v>
      </c>
    </row>
    <row r="8572" spans="1:5" x14ac:dyDescent="0.25">
      <c r="A8572" s="141">
        <v>43850.7539405313</v>
      </c>
      <c r="B8572" s="141">
        <v>-2.7215429893107599</v>
      </c>
      <c r="C8572" s="141">
        <v>-3.68342830079491</v>
      </c>
      <c r="D8572" s="141">
        <v>-2.5028597241706101</v>
      </c>
      <c r="E8572" s="141">
        <v>-2.9843065114430498</v>
      </c>
    </row>
    <row r="8573" spans="1:5" x14ac:dyDescent="0.25">
      <c r="A8573" s="141">
        <v>43855.491397014201</v>
      </c>
      <c r="B8573" s="141">
        <v>-2.7214597305616501</v>
      </c>
      <c r="C8573" s="141">
        <v>-2.8371246945277302</v>
      </c>
      <c r="D8573" s="141">
        <v>-2.5028611373433698</v>
      </c>
      <c r="E8573" s="141">
        <v>-2.9843290021987801</v>
      </c>
    </row>
    <row r="8574" spans="1:5" x14ac:dyDescent="0.25">
      <c r="A8574" s="141">
        <v>43857.536249837802</v>
      </c>
      <c r="B8574" s="141">
        <v>-2.7214238102688899</v>
      </c>
      <c r="C8574" s="141">
        <v>-2.7531544044740799</v>
      </c>
      <c r="D8574" s="141">
        <v>-2.5028617476267798</v>
      </c>
      <c r="E8574" s="141">
        <v>-2.9843387070363399</v>
      </c>
    </row>
    <row r="8575" spans="1:5" x14ac:dyDescent="0.25">
      <c r="A8575" s="141">
        <v>43861.995313473999</v>
      </c>
      <c r="B8575" s="141">
        <v>-2.7213455173133601</v>
      </c>
      <c r="C8575" s="141">
        <v>-2.6046935842299699</v>
      </c>
      <c r="D8575" s="141">
        <v>-2.5028630790726201</v>
      </c>
      <c r="E8575" s="141">
        <v>-2.9843598634992698</v>
      </c>
    </row>
    <row r="8576" spans="1:5" x14ac:dyDescent="0.25">
      <c r="A8576" s="141">
        <v>43863.373536380801</v>
      </c>
      <c r="B8576" s="141">
        <v>-2.72132132821053</v>
      </c>
      <c r="C8576" s="141">
        <v>-2.7187688014307998</v>
      </c>
      <c r="D8576" s="141">
        <v>-2.5028634907793301</v>
      </c>
      <c r="E8576" s="141">
        <v>-2.9843664009019002</v>
      </c>
    </row>
    <row r="8577" spans="1:5" x14ac:dyDescent="0.25">
      <c r="A8577" s="141">
        <v>43865.463896498703</v>
      </c>
      <c r="B8577" s="141">
        <v>-2.7212846494170599</v>
      </c>
      <c r="C8577" s="141">
        <v>-2.2350700931579399</v>
      </c>
      <c r="D8577" s="141">
        <v>-2.5028641153788298</v>
      </c>
      <c r="E8577" s="141">
        <v>-2.9843763146867901</v>
      </c>
    </row>
    <row r="8578" spans="1:5" x14ac:dyDescent="0.25">
      <c r="A8578" s="141">
        <v>43865.690181035301</v>
      </c>
      <c r="B8578" s="141">
        <v>-2.7212806795340398</v>
      </c>
      <c r="C8578" s="141">
        <v>-2.9820333709598201</v>
      </c>
      <c r="D8578" s="141">
        <v>-2.5028641830042799</v>
      </c>
      <c r="E8578" s="141">
        <v>-2.9843773877573598</v>
      </c>
    </row>
    <row r="8579" spans="1:5" x14ac:dyDescent="0.25">
      <c r="A8579" s="141">
        <v>43870.753600612399</v>
      </c>
      <c r="B8579" s="141">
        <v>-2.7211918813316802</v>
      </c>
      <c r="C8579" s="141"/>
      <c r="D8579" s="141">
        <v>-2.5028656968094598</v>
      </c>
      <c r="E8579" s="141">
        <v>-2.9844013934821301</v>
      </c>
    </row>
    <row r="8580" spans="1:5" x14ac:dyDescent="0.25">
      <c r="A8580" s="141">
        <v>43871.179522181097</v>
      </c>
      <c r="B8580" s="141">
        <v>-2.7211844147647399</v>
      </c>
      <c r="C8580" s="141">
        <v>-2.8134960955224302</v>
      </c>
      <c r="D8580" s="141">
        <v>-2.5028658241987198</v>
      </c>
      <c r="E8580" s="141">
        <v>-2.9844034122868002</v>
      </c>
    </row>
    <row r="8581" spans="1:5" x14ac:dyDescent="0.25">
      <c r="A8581" s="141">
        <v>43874.443180558497</v>
      </c>
      <c r="B8581" s="141">
        <v>-2.7211272165748501</v>
      </c>
      <c r="C8581" s="141">
        <v>-2.4599712158929501</v>
      </c>
      <c r="D8581" s="141">
        <v>-2.5028668005965899</v>
      </c>
      <c r="E8581" s="141">
        <v>-2.98441887900261</v>
      </c>
    </row>
    <row r="8582" spans="1:5" x14ac:dyDescent="0.25">
      <c r="A8582" s="141">
        <v>43879.293065411402</v>
      </c>
      <c r="B8582" s="141">
        <v>-2.7210422675370198</v>
      </c>
      <c r="C8582" s="141">
        <v>-2.74097552509931</v>
      </c>
      <c r="D8582" s="141">
        <v>-2.50286825242407</v>
      </c>
      <c r="E8582" s="141">
        <v>-2.9844418546870499</v>
      </c>
    </row>
    <row r="8583" spans="1:5" x14ac:dyDescent="0.25">
      <c r="A8583" s="141">
        <v>43880.281925710697</v>
      </c>
      <c r="B8583" s="141">
        <v>-2.7210249541785299</v>
      </c>
      <c r="C8583" s="141">
        <v>-2.6171944356538499</v>
      </c>
      <c r="D8583" s="141">
        <v>-2.5028685485705302</v>
      </c>
      <c r="E8583" s="141">
        <v>-2.9844465380699998</v>
      </c>
    </row>
    <row r="8584" spans="1:5" x14ac:dyDescent="0.25">
      <c r="A8584" s="141">
        <v>43885.892333336</v>
      </c>
      <c r="B8584" s="141">
        <v>-2.7209267712121599</v>
      </c>
      <c r="C8584" s="141">
        <v>-2.6608732122848902</v>
      </c>
      <c r="D8584" s="141">
        <v>-2.5028702296118102</v>
      </c>
      <c r="E8584" s="141">
        <v>-2.98447310201467</v>
      </c>
    </row>
    <row r="8585" spans="1:5" x14ac:dyDescent="0.25">
      <c r="A8585" s="141">
        <v>43886.8829096552</v>
      </c>
      <c r="B8585" s="141">
        <v>-2.7209094441619999</v>
      </c>
      <c r="C8585" s="141">
        <v>-3.1758961711176101</v>
      </c>
      <c r="D8585" s="141">
        <v>-2.5028705265623898</v>
      </c>
      <c r="E8585" s="141">
        <v>-2.9844777907929898</v>
      </c>
    </row>
    <row r="8586" spans="1:5" x14ac:dyDescent="0.25">
      <c r="A8586" s="141">
        <v>43887.247069284902</v>
      </c>
      <c r="B8586" s="141">
        <v>-2.7209030749405301</v>
      </c>
      <c r="C8586" s="141">
        <v>-2.5806938730655502</v>
      </c>
      <c r="D8586" s="141">
        <v>-2.5028706357394999</v>
      </c>
      <c r="E8586" s="141">
        <v>-2.9844795143976501</v>
      </c>
    </row>
    <row r="8587" spans="1:5" x14ac:dyDescent="0.25">
      <c r="A8587" s="141">
        <v>43887.313651870398</v>
      </c>
      <c r="B8587" s="141">
        <v>-2.7209019104343302</v>
      </c>
      <c r="C8587" s="141">
        <v>-3.2326909440257299</v>
      </c>
      <c r="D8587" s="141">
        <v>-2.5028706557019702</v>
      </c>
      <c r="E8587" s="141">
        <v>-2.9844798295338499</v>
      </c>
    </row>
    <row r="8588" spans="1:5" x14ac:dyDescent="0.25">
      <c r="A8588" s="141">
        <v>43888.467430299803</v>
      </c>
      <c r="B8588" s="141">
        <v>-2.7208817330167299</v>
      </c>
      <c r="C8588" s="141">
        <v>-3.39646236092217</v>
      </c>
      <c r="D8588" s="141">
        <v>-2.5028710016535101</v>
      </c>
      <c r="E8588" s="141">
        <v>-2.9844852900882199</v>
      </c>
    </row>
    <row r="8589" spans="1:5" x14ac:dyDescent="0.25">
      <c r="A8589" s="141">
        <v>43892.8808794836</v>
      </c>
      <c r="B8589" s="141">
        <v>-2.72080458090295</v>
      </c>
      <c r="C8589" s="141">
        <v>-1.8503567898978199</v>
      </c>
      <c r="D8589" s="141">
        <v>-2.5028723255372198</v>
      </c>
      <c r="E8589" s="141">
        <v>-2.9845061727691702</v>
      </c>
    </row>
    <row r="8590" spans="1:5" x14ac:dyDescent="0.25">
      <c r="A8590" s="141">
        <v>43900.092552772403</v>
      </c>
      <c r="B8590" s="141">
        <v>-2.7206786180276401</v>
      </c>
      <c r="C8590" s="141">
        <v>-3.2941743710503499</v>
      </c>
      <c r="D8590" s="141">
        <v>-2.5028744906518301</v>
      </c>
      <c r="E8590" s="141">
        <v>-2.9845402781643799</v>
      </c>
    </row>
    <row r="8591" spans="1:5" x14ac:dyDescent="0.25">
      <c r="A8591" s="141">
        <v>43900.290943698397</v>
      </c>
      <c r="B8591" s="141">
        <v>-2.7206751546787502</v>
      </c>
      <c r="C8591" s="141">
        <v>-3.05595614062883</v>
      </c>
      <c r="D8591" s="141">
        <v>-2.5028745502460699</v>
      </c>
      <c r="E8591" s="141">
        <v>-2.9845412160898199</v>
      </c>
    </row>
    <row r="8592" spans="1:5" x14ac:dyDescent="0.25">
      <c r="A8592" s="141">
        <v>43901.750892996402</v>
      </c>
      <c r="B8592" s="141">
        <v>-2.7206496711136898</v>
      </c>
      <c r="C8592" s="141">
        <v>-3.5640384787122601</v>
      </c>
      <c r="D8592" s="141">
        <v>-2.5028749888508801</v>
      </c>
      <c r="E8592" s="141">
        <v>-2.98454811773937</v>
      </c>
    </row>
    <row r="8593" spans="1:5" x14ac:dyDescent="0.25">
      <c r="A8593" s="141">
        <v>43903.424731047198</v>
      </c>
      <c r="B8593" s="141">
        <v>-2.72062046071665</v>
      </c>
      <c r="C8593" s="141">
        <v>2.8867502391172199E-2</v>
      </c>
      <c r="D8593" s="141">
        <v>-2.5028754918294398</v>
      </c>
      <c r="E8593" s="141">
        <v>-2.98455602943028</v>
      </c>
    </row>
    <row r="8594" spans="1:5" x14ac:dyDescent="0.25">
      <c r="A8594" s="141">
        <v>43911.160243684899</v>
      </c>
      <c r="B8594" s="141">
        <v>-2.72048555912381</v>
      </c>
      <c r="C8594" s="141">
        <v>-2.91971044794197</v>
      </c>
      <c r="D8594" s="141">
        <v>-2.5028778179189599</v>
      </c>
      <c r="E8594" s="141">
        <v>-2.98459257773581</v>
      </c>
    </row>
    <row r="8595" spans="1:5" x14ac:dyDescent="0.25">
      <c r="A8595" s="141">
        <v>43919.975809441697</v>
      </c>
      <c r="B8595" s="141">
        <v>-2.72033200713371</v>
      </c>
      <c r="C8595" s="141">
        <v>-2.86869891993125</v>
      </c>
      <c r="D8595" s="141">
        <v>-2.5028804720159199</v>
      </c>
      <c r="E8595" s="141">
        <v>-2.9846341990218699</v>
      </c>
    </row>
    <row r="8596" spans="1:5" x14ac:dyDescent="0.25">
      <c r="A8596" s="141">
        <v>43925.251638361297</v>
      </c>
      <c r="B8596" s="141">
        <v>-2.7202402058147399</v>
      </c>
      <c r="C8596" s="141">
        <v>-2.52104748135989</v>
      </c>
      <c r="D8596" s="141">
        <v>-2.5028820620528101</v>
      </c>
      <c r="E8596" s="141">
        <v>-2.9846590927189598</v>
      </c>
    </row>
    <row r="8597" spans="1:5" x14ac:dyDescent="0.25">
      <c r="A8597" s="141">
        <v>43925.670283263302</v>
      </c>
      <c r="B8597" s="141">
        <v>-2.7202329242815702</v>
      </c>
      <c r="C8597" s="141">
        <v>-2.5488686867089601</v>
      </c>
      <c r="D8597" s="141">
        <v>-2.5028821882773902</v>
      </c>
      <c r="E8597" s="141">
        <v>-2.9846610675806899</v>
      </c>
    </row>
    <row r="8598" spans="1:5" x14ac:dyDescent="0.25">
      <c r="A8598" s="141">
        <v>43930.101017201603</v>
      </c>
      <c r="B8598" s="141">
        <v>-2.72015588750642</v>
      </c>
      <c r="C8598" s="141">
        <v>-2.9682601112121101</v>
      </c>
      <c r="D8598" s="141">
        <v>-2.5028835246524701</v>
      </c>
      <c r="E8598" s="141">
        <v>-2.9846819641367599</v>
      </c>
    </row>
    <row r="8599" spans="1:5" x14ac:dyDescent="0.25">
      <c r="A8599" s="141">
        <v>43934.463814286799</v>
      </c>
      <c r="B8599" s="141">
        <v>-2.72008008098789</v>
      </c>
      <c r="C8599" s="141">
        <v>-2.6628559237782801</v>
      </c>
      <c r="D8599" s="141">
        <v>-2.5028848413857698</v>
      </c>
      <c r="E8599" s="141">
        <v>-2.9847025323916299</v>
      </c>
    </row>
    <row r="8600" spans="1:5" x14ac:dyDescent="0.25">
      <c r="A8600" s="141">
        <v>43938.978849202002</v>
      </c>
      <c r="B8600" s="141">
        <v>-2.7200016805828202</v>
      </c>
      <c r="C8600" s="141">
        <v>-3.08601212170707</v>
      </c>
      <c r="D8600" s="141">
        <v>-2.5028862049526501</v>
      </c>
      <c r="E8600" s="141">
        <v>-2.9847238101188101</v>
      </c>
    </row>
    <row r="8601" spans="1:5" x14ac:dyDescent="0.25">
      <c r="A8601" s="141">
        <v>43939.558950909901</v>
      </c>
      <c r="B8601" s="141">
        <v>-2.7199916113165301</v>
      </c>
      <c r="C8601" s="141">
        <v>-2.6809667376134798</v>
      </c>
      <c r="D8601" s="141">
        <v>-2.5028863802121299</v>
      </c>
      <c r="E8601" s="141">
        <v>-2.9847265433201802</v>
      </c>
    </row>
    <row r="8602" spans="1:5" x14ac:dyDescent="0.25">
      <c r="A8602" s="141">
        <v>43940.914609775202</v>
      </c>
      <c r="B8602" s="141">
        <v>-2.7199680834850399</v>
      </c>
      <c r="C8602" s="141">
        <v>-2.4391253102299801</v>
      </c>
      <c r="D8602" s="141">
        <v>-2.5028867898398302</v>
      </c>
      <c r="E8602" s="141">
        <v>-2.9847329300887702</v>
      </c>
    </row>
    <row r="8603" spans="1:5" x14ac:dyDescent="0.25">
      <c r="A8603" s="141">
        <v>43943.623238448301</v>
      </c>
      <c r="B8603" s="141">
        <v>-2.71992108863811</v>
      </c>
      <c r="C8603" s="141">
        <v>-3.2085106510035502</v>
      </c>
      <c r="D8603" s="141">
        <v>-2.5028876085261502</v>
      </c>
      <c r="E8603" s="141">
        <v>-2.9847456886914698</v>
      </c>
    </row>
    <row r="8604" spans="1:5" x14ac:dyDescent="0.25">
      <c r="A8604" s="141">
        <v>43945.600817052902</v>
      </c>
      <c r="B8604" s="141">
        <v>-2.71988678946758</v>
      </c>
      <c r="C8604" s="141">
        <v>-2.8159742801466998</v>
      </c>
      <c r="D8604" s="141">
        <v>-2.5028882064565998</v>
      </c>
      <c r="E8604" s="141">
        <v>-2.9847550018812301</v>
      </c>
    </row>
    <row r="8605" spans="1:5" x14ac:dyDescent="0.25">
      <c r="A8605" s="141">
        <v>43947.890484822201</v>
      </c>
      <c r="B8605" s="141">
        <v>-2.7198470899959202</v>
      </c>
      <c r="C8605" s="141">
        <v>-2.6300595557216999</v>
      </c>
      <c r="D8605" s="141">
        <v>-2.5028888989647302</v>
      </c>
      <c r="E8605" s="141">
        <v>-2.9847657828093501</v>
      </c>
    </row>
    <row r="8606" spans="1:5" x14ac:dyDescent="0.25">
      <c r="A8606" s="141">
        <v>43948.719415498599</v>
      </c>
      <c r="B8606" s="141">
        <v>-2.7198327208883399</v>
      </c>
      <c r="C8606" s="141">
        <v>-2.6907194718821699</v>
      </c>
      <c r="D8606" s="141">
        <v>-2.5028891497312702</v>
      </c>
      <c r="E8606" s="141">
        <v>-2.9847696853071701</v>
      </c>
    </row>
    <row r="8607" spans="1:5" x14ac:dyDescent="0.25">
      <c r="A8607" s="141">
        <v>43948.921972397002</v>
      </c>
      <c r="B8607" s="141">
        <v>-2.7198292099330201</v>
      </c>
      <c r="C8607" s="141">
        <v>-3.1092402851664098</v>
      </c>
      <c r="D8607" s="141">
        <v>-2.5028892110130201</v>
      </c>
      <c r="E8607" s="141">
        <v>-2.9847706388756898</v>
      </c>
    </row>
    <row r="8608" spans="1:5" x14ac:dyDescent="0.25">
      <c r="A8608" s="141">
        <v>43949.445545832801</v>
      </c>
      <c r="B8608" s="141">
        <v>-2.71982013523031</v>
      </c>
      <c r="C8608" s="141">
        <v>-3.1852320246303698</v>
      </c>
      <c r="D8608" s="141">
        <v>-2.5028893694238099</v>
      </c>
      <c r="E8608" s="141">
        <v>-2.9847731036018601</v>
      </c>
    </row>
    <row r="8609" spans="1:5" x14ac:dyDescent="0.25">
      <c r="A8609" s="141">
        <v>43950.803792957602</v>
      </c>
      <c r="B8609" s="141">
        <v>-2.7197965970565101</v>
      </c>
      <c r="C8609" s="141">
        <v>-3.12349939155717</v>
      </c>
      <c r="D8609" s="141">
        <v>-2.5028897804274202</v>
      </c>
      <c r="E8609" s="141">
        <v>-2.98477949703492</v>
      </c>
    </row>
    <row r="8610" spans="1:5" x14ac:dyDescent="0.25">
      <c r="A8610" s="141">
        <v>43952.608020116</v>
      </c>
      <c r="B8610" s="141">
        <v>-2.7197653374950601</v>
      </c>
      <c r="C8610" s="141">
        <v>-3.0884993442044202</v>
      </c>
      <c r="D8610" s="141">
        <v>-2.5028903265100499</v>
      </c>
      <c r="E8610" s="141">
        <v>-2.98478798857492</v>
      </c>
    </row>
    <row r="8611" spans="1:5" x14ac:dyDescent="0.25">
      <c r="A8611" s="141">
        <v>43958.142455520399</v>
      </c>
      <c r="B8611" s="141">
        <v>-2.7196695018269699</v>
      </c>
      <c r="C8611" s="141">
        <v>-3.1189803871638602</v>
      </c>
      <c r="D8611" s="141">
        <v>-2.5028920025064698</v>
      </c>
      <c r="E8611" s="141">
        <v>-2.9848140278621398</v>
      </c>
    </row>
    <row r="8612" spans="1:5" x14ac:dyDescent="0.25">
      <c r="A8612" s="141">
        <v>43961.757351439803</v>
      </c>
      <c r="B8612" s="141">
        <v>-2.7196069482018901</v>
      </c>
      <c r="C8612" s="141">
        <v>-2.6526761496277</v>
      </c>
      <c r="D8612" s="141">
        <v>-2.5028930979382298</v>
      </c>
      <c r="E8612" s="141">
        <v>-2.9848310289843498</v>
      </c>
    </row>
    <row r="8613" spans="1:5" x14ac:dyDescent="0.25">
      <c r="A8613" s="141">
        <v>43965.829024432998</v>
      </c>
      <c r="B8613" s="141">
        <v>-2.7195365309195201</v>
      </c>
      <c r="C8613" s="141">
        <v>-1.91495248418182</v>
      </c>
      <c r="D8613" s="141">
        <v>-2.50289433247961</v>
      </c>
      <c r="E8613" s="141">
        <v>-2.9848501719155802</v>
      </c>
    </row>
    <row r="8614" spans="1:5" x14ac:dyDescent="0.25">
      <c r="A8614" s="141">
        <v>43967.5491674488</v>
      </c>
      <c r="B8614" s="141">
        <v>-2.7195067949606502</v>
      </c>
      <c r="C8614" s="141">
        <v>-2.7237020110752201</v>
      </c>
      <c r="D8614" s="141">
        <v>-2.5028948542512399</v>
      </c>
      <c r="E8614" s="141">
        <v>-2.9848582570987201</v>
      </c>
    </row>
    <row r="8615" spans="1:5" x14ac:dyDescent="0.25">
      <c r="A8615" s="141">
        <v>43970.880850726702</v>
      </c>
      <c r="B8615" s="141">
        <v>-2.71944922234356</v>
      </c>
      <c r="C8615" s="141">
        <v>-2.64702059506594</v>
      </c>
      <c r="D8615" s="141">
        <v>-2.50289586522356</v>
      </c>
      <c r="E8615" s="141">
        <v>-2.98487391353168</v>
      </c>
    </row>
    <row r="8616" spans="1:5" x14ac:dyDescent="0.25">
      <c r="A8616" s="141">
        <v>43974.3007577627</v>
      </c>
      <c r="B8616" s="141">
        <v>-2.7193901552646702</v>
      </c>
      <c r="C8616" s="141">
        <v>-2.7717723024041501</v>
      </c>
      <c r="D8616" s="141">
        <v>-2.5028969034763202</v>
      </c>
      <c r="E8616" s="141">
        <v>-2.9848899797923001</v>
      </c>
    </row>
    <row r="8617" spans="1:5" x14ac:dyDescent="0.25">
      <c r="A8617" s="141">
        <v>43978.101248880201</v>
      </c>
      <c r="B8617" s="141">
        <v>-2.71932455070983</v>
      </c>
      <c r="C8617" s="141">
        <v>-3.0925951047743099</v>
      </c>
      <c r="D8617" s="141">
        <v>-2.5028980578765299</v>
      </c>
      <c r="E8617" s="141">
        <v>-2.9849078283295398</v>
      </c>
    </row>
    <row r="8618" spans="1:5" x14ac:dyDescent="0.25">
      <c r="A8618" s="141">
        <v>43980.713049491802</v>
      </c>
      <c r="B8618" s="141">
        <v>-2.7192794873608901</v>
      </c>
      <c r="C8618" s="141">
        <v>-2.3891873447292902</v>
      </c>
      <c r="D8618" s="141">
        <v>-2.5028988515811901</v>
      </c>
      <c r="E8618" s="141">
        <v>-2.9849200908762499</v>
      </c>
    </row>
    <row r="8619" spans="1:5" x14ac:dyDescent="0.25">
      <c r="A8619" s="141">
        <v>43994.717021411503</v>
      </c>
      <c r="B8619" s="141">
        <v>-2.7190381713074401</v>
      </c>
      <c r="C8619" s="141">
        <v>-3.0967115879104599</v>
      </c>
      <c r="D8619" s="141">
        <v>-2.5029031124044501</v>
      </c>
      <c r="E8619" s="141">
        <v>-2.9849857923101801</v>
      </c>
    </row>
    <row r="8620" spans="1:5" x14ac:dyDescent="0.25">
      <c r="A8620" s="141">
        <v>43995.9821706246</v>
      </c>
      <c r="B8620" s="141">
        <v>-2.7190163956761801</v>
      </c>
      <c r="C8620" s="141">
        <v>-2.1862323467563098</v>
      </c>
      <c r="D8620" s="141">
        <v>-2.5029034977623499</v>
      </c>
      <c r="E8620" s="141">
        <v>-2.9849917239359698</v>
      </c>
    </row>
    <row r="8621" spans="1:5" x14ac:dyDescent="0.25">
      <c r="A8621" s="141">
        <v>44008.066242665802</v>
      </c>
      <c r="B8621" s="141">
        <v>-2.7188086185896001</v>
      </c>
      <c r="C8621" s="141">
        <v>-2.5957468346705999</v>
      </c>
      <c r="D8621" s="141">
        <v>-2.5029071820623798</v>
      </c>
      <c r="E8621" s="141">
        <v>-2.9850483465724098</v>
      </c>
    </row>
    <row r="8622" spans="1:5" x14ac:dyDescent="0.25">
      <c r="A8622" s="141">
        <v>44009.234243955201</v>
      </c>
      <c r="B8622" s="141">
        <v>-2.7187885560993399</v>
      </c>
      <c r="C8622" s="141">
        <v>-2.3322695717181898</v>
      </c>
      <c r="D8622" s="141">
        <v>-2.5029075385140098</v>
      </c>
      <c r="E8622" s="141">
        <v>-2.9850538163106899</v>
      </c>
    </row>
    <row r="8623" spans="1:5" x14ac:dyDescent="0.25">
      <c r="A8623" s="141">
        <v>44009.917031810503</v>
      </c>
      <c r="B8623" s="141">
        <v>-2.7187768296834198</v>
      </c>
      <c r="C8623" s="141">
        <v>-2.7300677250818399</v>
      </c>
      <c r="D8623" s="141">
        <v>-2.5029077469156098</v>
      </c>
      <c r="E8623" s="141">
        <v>-2.9850570135384999</v>
      </c>
    </row>
    <row r="8624" spans="1:5" x14ac:dyDescent="0.25">
      <c r="A8624" s="141">
        <v>44016.835324205102</v>
      </c>
      <c r="B8624" s="141">
        <v>-2.71865808249862</v>
      </c>
      <c r="C8624" s="141"/>
      <c r="D8624" s="141">
        <v>-2.5029098596856798</v>
      </c>
      <c r="E8624" s="141">
        <v>-2.98508939833305</v>
      </c>
    </row>
    <row r="8625" spans="1:5" x14ac:dyDescent="0.25">
      <c r="A8625" s="141">
        <v>44023.775461179001</v>
      </c>
      <c r="B8625" s="141">
        <v>-2.7185390882522702</v>
      </c>
      <c r="C8625" s="141">
        <v>-2.2388405740169799</v>
      </c>
      <c r="D8625" s="141">
        <v>-2.5029119812437099</v>
      </c>
      <c r="E8625" s="141">
        <v>-2.9851218655233498</v>
      </c>
    </row>
    <row r="8626" spans="1:5" x14ac:dyDescent="0.25">
      <c r="A8626" s="141">
        <v>44028.886215163002</v>
      </c>
      <c r="B8626" s="141">
        <v>-2.7184515423742499</v>
      </c>
      <c r="C8626" s="141">
        <v>-2.40027846703234</v>
      </c>
      <c r="D8626" s="141">
        <v>-2.5029135449254101</v>
      </c>
      <c r="E8626" s="141">
        <v>-2.9851457618152999</v>
      </c>
    </row>
    <row r="8627" spans="1:5" x14ac:dyDescent="0.25">
      <c r="A8627" s="141">
        <v>44031.880470835102</v>
      </c>
      <c r="B8627" s="141">
        <v>-2.7184002839891699</v>
      </c>
      <c r="C8627" s="141">
        <v>-3.15026282417996</v>
      </c>
      <c r="D8627" s="141">
        <v>-2.50291446157894</v>
      </c>
      <c r="E8627" s="141">
        <v>-2.9851597570076298</v>
      </c>
    </row>
    <row r="8628" spans="1:5" x14ac:dyDescent="0.25">
      <c r="A8628" s="141">
        <v>44032.961107167503</v>
      </c>
      <c r="B8628" s="141">
        <v>-2.7183817905685399</v>
      </c>
      <c r="C8628" s="141">
        <v>-3.3805999698921201</v>
      </c>
      <c r="D8628" s="141">
        <v>-2.5029147924989301</v>
      </c>
      <c r="E8628" s="141">
        <v>-2.9851648070069601</v>
      </c>
    </row>
    <row r="8629" spans="1:5" x14ac:dyDescent="0.25">
      <c r="A8629" s="141">
        <v>44034.438967156399</v>
      </c>
      <c r="B8629" s="141">
        <v>-2.7183565043427498</v>
      </c>
      <c r="C8629" s="141">
        <v>-3.02216563015185</v>
      </c>
      <c r="D8629" s="141">
        <v>-2.5029152451426602</v>
      </c>
      <c r="E8629" s="141">
        <v>-2.9851717125194299</v>
      </c>
    </row>
    <row r="8630" spans="1:5" x14ac:dyDescent="0.25">
      <c r="A8630" s="141">
        <v>44034.657218650304</v>
      </c>
      <c r="B8630" s="141">
        <v>-2.7183527705495401</v>
      </c>
      <c r="C8630" s="141">
        <v>-1.9343996584035299</v>
      </c>
      <c r="D8630" s="141">
        <v>-2.50291531199756</v>
      </c>
      <c r="E8630" s="141">
        <v>-2.9851727322542998</v>
      </c>
    </row>
    <row r="8631" spans="1:5" x14ac:dyDescent="0.25">
      <c r="A8631" s="141">
        <v>44038.901153678802</v>
      </c>
      <c r="B8631" s="141">
        <v>-2.71828019174038</v>
      </c>
      <c r="C8631" s="141">
        <v>-2.7708387649030701</v>
      </c>
      <c r="D8631" s="141">
        <v>-2.5029166124182298</v>
      </c>
      <c r="E8631" s="141">
        <v>-2.9851925572477298</v>
      </c>
    </row>
    <row r="8632" spans="1:5" x14ac:dyDescent="0.25">
      <c r="A8632" s="141">
        <v>44050.119048371402</v>
      </c>
      <c r="B8632" s="141">
        <v>-2.7180885789862499</v>
      </c>
      <c r="C8632" s="141">
        <v>-2.68497105158835</v>
      </c>
      <c r="D8632" s="141">
        <v>-2.5029200536016201</v>
      </c>
      <c r="E8632" s="141">
        <v>-2.9852449243396801</v>
      </c>
    </row>
    <row r="8633" spans="1:5" x14ac:dyDescent="0.25">
      <c r="A8633" s="141">
        <v>44054.907678234202</v>
      </c>
      <c r="B8633" s="141">
        <v>-2.7180068877699699</v>
      </c>
      <c r="C8633" s="141">
        <v>-2.9163815011531602</v>
      </c>
      <c r="D8633" s="141">
        <v>-2.5029215242377698</v>
      </c>
      <c r="E8633" s="141">
        <v>-2.9852672626524499</v>
      </c>
    </row>
    <row r="8634" spans="1:5" x14ac:dyDescent="0.25">
      <c r="A8634" s="141">
        <v>44057.629002168498</v>
      </c>
      <c r="B8634" s="141">
        <v>-2.7179604912051398</v>
      </c>
      <c r="C8634" s="141">
        <v>-2.6859003200801599</v>
      </c>
      <c r="D8634" s="141">
        <v>-2.5029223604323398</v>
      </c>
      <c r="E8634" s="141">
        <v>-2.9852799530351</v>
      </c>
    </row>
    <row r="8635" spans="1:5" x14ac:dyDescent="0.25">
      <c r="A8635" s="141">
        <v>44069.247801413003</v>
      </c>
      <c r="B8635" s="141">
        <v>-2.7177626250961602</v>
      </c>
      <c r="C8635" s="141">
        <v>-2.7682263339755999</v>
      </c>
      <c r="D8635" s="141">
        <v>-2.5029259342549399</v>
      </c>
      <c r="E8635" s="141">
        <v>-2.9853341006538598</v>
      </c>
    </row>
    <row r="8636" spans="1:5" x14ac:dyDescent="0.25">
      <c r="A8636" s="141">
        <v>44070.285698629901</v>
      </c>
      <c r="B8636" s="141">
        <v>-2.7177449677348502</v>
      </c>
      <c r="C8636" s="141">
        <v>-2.9882910992123599</v>
      </c>
      <c r="D8636" s="141">
        <v>-2.50292625378964</v>
      </c>
      <c r="E8636" s="141">
        <v>-2.9853389348953798</v>
      </c>
    </row>
    <row r="8637" spans="1:5" x14ac:dyDescent="0.25">
      <c r="A8637" s="141">
        <v>44080.7251108083</v>
      </c>
      <c r="B8637" s="141">
        <v>-2.7175675291950201</v>
      </c>
      <c r="C8637" s="141">
        <v>-1.74730356465881</v>
      </c>
      <c r="D8637" s="141">
        <v>-2.5029294703719298</v>
      </c>
      <c r="E8637" s="141">
        <v>-2.9853875340237499</v>
      </c>
    </row>
    <row r="8638" spans="1:5" x14ac:dyDescent="0.25">
      <c r="A8638" s="141">
        <v>44083.906548685503</v>
      </c>
      <c r="B8638" s="141">
        <v>-2.7175135135325199</v>
      </c>
      <c r="C8638" s="141">
        <v>-2.7617696476439999</v>
      </c>
      <c r="D8638" s="141">
        <v>-2.5029304515837998</v>
      </c>
      <c r="E8638" s="141">
        <v>-2.98540233576268</v>
      </c>
    </row>
    <row r="8639" spans="1:5" x14ac:dyDescent="0.25">
      <c r="A8639" s="141">
        <v>44087.857221037899</v>
      </c>
      <c r="B8639" s="141">
        <v>-2.7174464760996799</v>
      </c>
      <c r="C8639" s="141">
        <v>-3.1340157995847</v>
      </c>
      <c r="D8639" s="141">
        <v>-2.5029316706587599</v>
      </c>
      <c r="E8639" s="141">
        <v>-2.9854207105542501</v>
      </c>
    </row>
    <row r="8640" spans="1:5" x14ac:dyDescent="0.25">
      <c r="A8640" s="141">
        <v>44087.868885362303</v>
      </c>
      <c r="B8640" s="141">
        <v>-2.7174462782356201</v>
      </c>
      <c r="C8640" s="141">
        <v>-2.0196198914779</v>
      </c>
      <c r="D8640" s="141">
        <v>-2.5029316742590799</v>
      </c>
      <c r="E8640" s="141">
        <v>-2.98542076479609</v>
      </c>
    </row>
    <row r="8641" spans="1:5" x14ac:dyDescent="0.25">
      <c r="A8641" s="141">
        <v>44089.499944413299</v>
      </c>
      <c r="B8641" s="141">
        <v>-2.7174186139598899</v>
      </c>
      <c r="C8641" s="141">
        <v>-2.29020232282957</v>
      </c>
      <c r="D8641" s="141">
        <v>-2.50293217776191</v>
      </c>
      <c r="E8641" s="141">
        <v>-2.9854283490469098</v>
      </c>
    </row>
    <row r="8642" spans="1:5" x14ac:dyDescent="0.25">
      <c r="A8642" s="141">
        <v>44089.969358069102</v>
      </c>
      <c r="B8642" s="141">
        <v>-2.7174106536216001</v>
      </c>
      <c r="C8642" s="141">
        <v>-3.2112812109778299</v>
      </c>
      <c r="D8642" s="141">
        <v>-2.50293232269004</v>
      </c>
      <c r="E8642" s="141">
        <v>-2.98543053156618</v>
      </c>
    </row>
    <row r="8643" spans="1:5" x14ac:dyDescent="0.25">
      <c r="A8643" s="141">
        <v>44091.525244433702</v>
      </c>
      <c r="B8643" s="141">
        <v>-2.7173842731559801</v>
      </c>
      <c r="C8643" s="141">
        <v>-2.5710401699463801</v>
      </c>
      <c r="D8643" s="141">
        <v>-2.5029328031279299</v>
      </c>
      <c r="E8643" s="141">
        <v>-2.98543776494243</v>
      </c>
    </row>
    <row r="8644" spans="1:5" x14ac:dyDescent="0.25">
      <c r="A8644" s="141">
        <v>44097.1313167115</v>
      </c>
      <c r="B8644" s="141">
        <v>-2.7172892759037599</v>
      </c>
      <c r="C8644" s="141">
        <v>-2.7486348292648501</v>
      </c>
      <c r="D8644" s="141">
        <v>-2.5029345350911401</v>
      </c>
      <c r="E8644" s="141">
        <v>-2.9854638194732699</v>
      </c>
    </row>
    <row r="8645" spans="1:5" x14ac:dyDescent="0.25">
      <c r="A8645" s="141">
        <v>44098.559859577901</v>
      </c>
      <c r="B8645" s="141">
        <v>-2.7172650824743498</v>
      </c>
      <c r="C8645" s="141">
        <v>-2.7061250911575399</v>
      </c>
      <c r="D8645" s="141">
        <v>-2.5029349766511801</v>
      </c>
      <c r="E8645" s="141">
        <v>-2.9854704566232302</v>
      </c>
    </row>
    <row r="8646" spans="1:5" x14ac:dyDescent="0.25">
      <c r="A8646" s="141">
        <v>44104.134293251103</v>
      </c>
      <c r="B8646" s="141">
        <v>-2.71717072914169</v>
      </c>
      <c r="C8646" s="141">
        <v>-4.2252466153705903</v>
      </c>
      <c r="D8646" s="141">
        <v>-2.5029367005533798</v>
      </c>
      <c r="E8646" s="141">
        <v>-2.98549634789839</v>
      </c>
    </row>
    <row r="8647" spans="1:5" x14ac:dyDescent="0.25">
      <c r="A8647" s="141">
        <v>44109.210457917899</v>
      </c>
      <c r="B8647" s="141">
        <v>-2.7170848842203199</v>
      </c>
      <c r="C8647" s="141">
        <v>-2.9439733245317798</v>
      </c>
      <c r="D8647" s="141">
        <v>-2.50293827154856</v>
      </c>
      <c r="E8647" s="141">
        <v>-2.98551991368518</v>
      </c>
    </row>
    <row r="8648" spans="1:5" x14ac:dyDescent="0.25">
      <c r="A8648" s="141">
        <v>44110.994154756998</v>
      </c>
      <c r="B8648" s="141">
        <v>-2.7170547363842101</v>
      </c>
      <c r="C8648" s="141">
        <v>-2.7544909104594102</v>
      </c>
      <c r="D8648" s="141">
        <v>-2.50293882384317</v>
      </c>
      <c r="E8648" s="141">
        <v>-2.9855281918532799</v>
      </c>
    </row>
    <row r="8649" spans="1:5" x14ac:dyDescent="0.25">
      <c r="A8649" s="141">
        <v>44111.587841433</v>
      </c>
      <c r="B8649" s="141">
        <v>-2.7170447039160401</v>
      </c>
      <c r="C8649" s="141">
        <v>-2.65309311909893</v>
      </c>
      <c r="D8649" s="141">
        <v>-2.5029390077001099</v>
      </c>
      <c r="E8649" s="141">
        <v>-2.9855309468708899</v>
      </c>
    </row>
    <row r="8650" spans="1:5" x14ac:dyDescent="0.25">
      <c r="A8650" s="141">
        <v>44115.645392493701</v>
      </c>
      <c r="B8650" s="141">
        <v>-2.7169761631841198</v>
      </c>
      <c r="C8650" s="141">
        <v>-3.17511894689873</v>
      </c>
      <c r="D8650" s="141">
        <v>-2.5029402646830601</v>
      </c>
      <c r="E8650" s="141">
        <v>-2.9855497721234401</v>
      </c>
    </row>
    <row r="8651" spans="1:5" x14ac:dyDescent="0.25">
      <c r="A8651" s="141">
        <v>44116.003684939496</v>
      </c>
      <c r="B8651" s="141">
        <v>-2.7169701130518602</v>
      </c>
      <c r="C8651" s="141">
        <v>-3.2029489800145599</v>
      </c>
      <c r="D8651" s="141">
        <v>-2.5029403757125701</v>
      </c>
      <c r="E8651" s="141">
        <v>-2.9855514341147802</v>
      </c>
    </row>
    <row r="8652" spans="1:5" x14ac:dyDescent="0.25">
      <c r="A8652" s="141">
        <v>44122.1146272517</v>
      </c>
      <c r="B8652" s="141">
        <v>-2.71686697850234</v>
      </c>
      <c r="C8652" s="141">
        <v>-3.2980561848789298</v>
      </c>
      <c r="D8652" s="141">
        <v>-2.5029422702675599</v>
      </c>
      <c r="E8652" s="141">
        <v>-2.9855797724064499</v>
      </c>
    </row>
    <row r="8653" spans="1:5" x14ac:dyDescent="0.25">
      <c r="A8653" s="141">
        <v>44128.181536131196</v>
      </c>
      <c r="B8653" s="141">
        <v>-2.7167646899361602</v>
      </c>
      <c r="C8653" s="141">
        <v>-3.1457442145824901</v>
      </c>
      <c r="D8653" s="141">
        <v>-2.50294415278641</v>
      </c>
      <c r="E8653" s="141">
        <v>-2.9856078911778501</v>
      </c>
    </row>
    <row r="8654" spans="1:5" x14ac:dyDescent="0.25">
      <c r="A8654" s="141">
        <v>44130.005388400197</v>
      </c>
      <c r="B8654" s="141">
        <v>-2.7167339597119402</v>
      </c>
      <c r="C8654" s="141">
        <v>-3.14289616353236</v>
      </c>
      <c r="D8654" s="141">
        <v>-2.5029447190294198</v>
      </c>
      <c r="E8654" s="141">
        <v>-2.9856163413413501</v>
      </c>
    </row>
    <row r="8655" spans="1:5" x14ac:dyDescent="0.25">
      <c r="A8655" s="141">
        <v>44135.314694219203</v>
      </c>
      <c r="B8655" s="141">
        <v>-2.7166445557321399</v>
      </c>
      <c r="C8655" s="141">
        <v>-2.88957397417099</v>
      </c>
      <c r="D8655" s="141">
        <v>-2.50294636821272</v>
      </c>
      <c r="E8655" s="141">
        <v>-2.98564093224212</v>
      </c>
    </row>
    <row r="8656" spans="1:5" x14ac:dyDescent="0.25">
      <c r="A8656" s="141">
        <v>44137.976396566999</v>
      </c>
      <c r="B8656" s="141">
        <v>-2.7165997647198701</v>
      </c>
      <c r="C8656" s="141">
        <v>-2.6874713016256702</v>
      </c>
      <c r="D8656" s="141">
        <v>-2.5029471954576099</v>
      </c>
      <c r="E8656" s="141">
        <v>-2.98565325594029</v>
      </c>
    </row>
    <row r="8657" spans="1:5" x14ac:dyDescent="0.25">
      <c r="A8657" s="141">
        <v>44144.933098020199</v>
      </c>
      <c r="B8657" s="141">
        <v>-2.7164827914615701</v>
      </c>
      <c r="C8657" s="141">
        <v>-2.8242571940152699</v>
      </c>
      <c r="D8657" s="141">
        <v>-2.5029493590299201</v>
      </c>
      <c r="E8657" s="141">
        <v>-2.9856854516220999</v>
      </c>
    </row>
    <row r="8658" spans="1:5" x14ac:dyDescent="0.25">
      <c r="A8658" s="141">
        <v>44148.140592588898</v>
      </c>
      <c r="B8658" s="141">
        <v>-2.7164289049265502</v>
      </c>
      <c r="C8658" s="141">
        <v>-2.59161095820913</v>
      </c>
      <c r="D8658" s="141">
        <v>-2.5029503572901799</v>
      </c>
      <c r="E8658" s="141">
        <v>-2.9857002891699702</v>
      </c>
    </row>
    <row r="8659" spans="1:5" x14ac:dyDescent="0.25">
      <c r="A8659" s="141">
        <v>44150.583827929797</v>
      </c>
      <c r="B8659" s="141">
        <v>-2.71638787752152</v>
      </c>
      <c r="C8659" s="141">
        <v>-2.9917761888332799</v>
      </c>
      <c r="D8659" s="141">
        <v>-2.5029511179933799</v>
      </c>
      <c r="E8659" s="141">
        <v>-2.9857115884647198</v>
      </c>
    </row>
    <row r="8660" spans="1:5" x14ac:dyDescent="0.25">
      <c r="A8660" s="141">
        <v>44152.451589236698</v>
      </c>
      <c r="B8660" s="141">
        <v>-2.71635652495846</v>
      </c>
      <c r="C8660" s="141">
        <v>-2.7231395652842001</v>
      </c>
      <c r="D8660" s="141">
        <v>-2.5029516996980399</v>
      </c>
      <c r="E8660" s="141">
        <v>-2.9857202246774999</v>
      </c>
    </row>
    <row r="8661" spans="1:5" x14ac:dyDescent="0.25">
      <c r="A8661" s="141">
        <v>44156.802252628098</v>
      </c>
      <c r="B8661" s="141">
        <v>-2.7162835321260199</v>
      </c>
      <c r="C8661" s="141">
        <v>-2.0984960495374301</v>
      </c>
      <c r="D8661" s="141">
        <v>-2.50295305528015</v>
      </c>
      <c r="E8661" s="141">
        <v>-2.9857403357913701</v>
      </c>
    </row>
    <row r="8662" spans="1:5" x14ac:dyDescent="0.25">
      <c r="A8662" s="141">
        <v>44162.977548225099</v>
      </c>
      <c r="B8662" s="141">
        <v>-2.71618001852887</v>
      </c>
      <c r="C8662" s="141">
        <v>-3.1815355974014001</v>
      </c>
      <c r="D8662" s="141">
        <v>-2.5029549808002201</v>
      </c>
      <c r="E8662" s="141">
        <v>-2.9857688678378</v>
      </c>
    </row>
    <row r="8663" spans="1:5" x14ac:dyDescent="0.25">
      <c r="A8663" s="141">
        <v>44163.559885203198</v>
      </c>
      <c r="B8663" s="141">
        <v>-2.7161702626537401</v>
      </c>
      <c r="C8663" s="141">
        <v>-3.0254012333398501</v>
      </c>
      <c r="D8663" s="141">
        <v>-2.50295516246466</v>
      </c>
      <c r="E8663" s="141">
        <v>-2.9857715576227299</v>
      </c>
    </row>
    <row r="8664" spans="1:5" x14ac:dyDescent="0.25">
      <c r="A8664" s="141">
        <v>44173.320599398299</v>
      </c>
      <c r="B8664" s="141">
        <v>-2.7160068848476802</v>
      </c>
      <c r="C8664" s="141">
        <v>-2.3932754285895399</v>
      </c>
      <c r="D8664" s="141">
        <v>-2.5029582095945502</v>
      </c>
      <c r="E8664" s="141">
        <v>-2.9858166208871602</v>
      </c>
    </row>
    <row r="8665" spans="1:5" x14ac:dyDescent="0.25">
      <c r="A8665" s="141">
        <v>44173.741894878003</v>
      </c>
      <c r="B8665" s="141">
        <v>-2.7159998391679299</v>
      </c>
      <c r="C8665" s="141">
        <v>-2.50677330830572</v>
      </c>
      <c r="D8665" s="141">
        <v>-2.5029583412093799</v>
      </c>
      <c r="E8665" s="141">
        <v>-2.9858185650325599</v>
      </c>
    </row>
    <row r="8666" spans="1:5" x14ac:dyDescent="0.25">
      <c r="A8666" s="141">
        <v>44175.341432628396</v>
      </c>
      <c r="B8666" s="141">
        <v>-2.7159730933468902</v>
      </c>
      <c r="C8666" s="141">
        <v>-3.3947433927737598</v>
      </c>
      <c r="D8666" s="141">
        <v>-2.50295884098347</v>
      </c>
      <c r="E8666" s="141">
        <v>-2.9858259457215</v>
      </c>
    </row>
    <row r="8667" spans="1:5" x14ac:dyDescent="0.25">
      <c r="A8667" s="141">
        <v>44177.745619276902</v>
      </c>
      <c r="B8667" s="141">
        <v>-2.7159329067180198</v>
      </c>
      <c r="C8667" s="141">
        <v>-4.63009968962833</v>
      </c>
      <c r="D8667" s="141">
        <v>-2.5029595923791201</v>
      </c>
      <c r="E8667" s="141">
        <v>-2.9858370372716201</v>
      </c>
    </row>
    <row r="8668" spans="1:5" x14ac:dyDescent="0.25">
      <c r="A8668" s="141">
        <v>44184.559141877602</v>
      </c>
      <c r="B8668" s="141">
        <v>-2.7158191063801702</v>
      </c>
      <c r="C8668" s="141">
        <v>-2.27120869496378</v>
      </c>
      <c r="D8668" s="141">
        <v>-2.5029617232206598</v>
      </c>
      <c r="E8668" s="141">
        <v>-2.9858684579325798</v>
      </c>
    </row>
    <row r="8669" spans="1:5" x14ac:dyDescent="0.25">
      <c r="A8669" s="141">
        <v>44190.454085174897</v>
      </c>
      <c r="B8669" s="141">
        <v>-2.7157207552919602</v>
      </c>
      <c r="C8669" s="141">
        <v>-2.9590414106657601</v>
      </c>
      <c r="D8669" s="141">
        <v>-2.5029635684199198</v>
      </c>
      <c r="E8669" s="141">
        <v>-2.9858956269721202</v>
      </c>
    </row>
    <row r="8670" spans="1:5" x14ac:dyDescent="0.25">
      <c r="A8670" s="141">
        <v>44192.339285911497</v>
      </c>
      <c r="B8670" s="141">
        <v>-2.7156893236440101</v>
      </c>
      <c r="C8670" s="141">
        <v>-3.1668232452101601</v>
      </c>
      <c r="D8670" s="141">
        <v>-2.50296415883331</v>
      </c>
      <c r="E8670" s="141">
        <v>-2.9859043125703799</v>
      </c>
    </row>
    <row r="8671" spans="1:5" x14ac:dyDescent="0.25">
      <c r="A8671" s="141">
        <v>44194.976485277497</v>
      </c>
      <c r="B8671" s="141">
        <v>-2.7156453711401598</v>
      </c>
      <c r="C8671" s="141">
        <v>-2.4556260907826299</v>
      </c>
      <c r="D8671" s="141">
        <v>-2.5029649850197302</v>
      </c>
      <c r="E8671" s="141">
        <v>-2.9859164603361101</v>
      </c>
    </row>
    <row r="8672" spans="1:5" x14ac:dyDescent="0.25">
      <c r="A8672" s="141">
        <v>44202.653166649201</v>
      </c>
      <c r="B8672" s="141">
        <v>-2.7155175425200402</v>
      </c>
      <c r="C8672" s="141">
        <v>-2.9390868028305799</v>
      </c>
      <c r="D8672" s="141">
        <v>-2.5029673917068598</v>
      </c>
      <c r="E8672" s="141">
        <v>-2.9859518050593801</v>
      </c>
    </row>
    <row r="8673" spans="1:5" x14ac:dyDescent="0.25">
      <c r="A8673" s="141">
        <v>44205.076280339803</v>
      </c>
      <c r="B8673" s="141">
        <v>-2.7154772291296401</v>
      </c>
      <c r="C8673" s="141">
        <v>-2.8490234109060601</v>
      </c>
      <c r="D8673" s="141">
        <v>-2.5029681519004399</v>
      </c>
      <c r="E8673" s="141">
        <v>-2.9859629563866199</v>
      </c>
    </row>
    <row r="8674" spans="1:5" x14ac:dyDescent="0.25">
      <c r="A8674" s="141">
        <v>44217.868975789002</v>
      </c>
      <c r="B8674" s="141">
        <v>-2.7152646776583702</v>
      </c>
      <c r="C8674" s="141">
        <v>-1.8186588681699001</v>
      </c>
      <c r="D8674" s="141">
        <v>-2.50297216953336</v>
      </c>
      <c r="E8674" s="141">
        <v>-2.9860217886846998</v>
      </c>
    </row>
    <row r="8675" spans="1:5" x14ac:dyDescent="0.25">
      <c r="A8675" s="141">
        <v>44226.495157599398</v>
      </c>
      <c r="B8675" s="141">
        <v>-2.7151216205397501</v>
      </c>
      <c r="C8675" s="141">
        <v>-1.8790640438521899</v>
      </c>
      <c r="D8675" s="141">
        <v>-2.5029748826600899</v>
      </c>
      <c r="E8675" s="141">
        <v>-2.9860614211373999</v>
      </c>
    </row>
    <row r="8676" spans="1:5" x14ac:dyDescent="0.25">
      <c r="A8676" s="141">
        <v>44229.262386323098</v>
      </c>
      <c r="B8676" s="141">
        <v>-2.7150757744410798</v>
      </c>
      <c r="C8676" s="141">
        <v>-2.8313287250832899</v>
      </c>
      <c r="D8676" s="141">
        <v>-2.50297575370019</v>
      </c>
      <c r="E8676" s="141">
        <v>-2.98607412842897</v>
      </c>
    </row>
    <row r="8677" spans="1:5" x14ac:dyDescent="0.25">
      <c r="A8677" s="141">
        <v>44238.640353586197</v>
      </c>
      <c r="B8677" s="141">
        <v>-2.7149205707253601</v>
      </c>
      <c r="C8677" s="141">
        <v>-2.5170672668770901</v>
      </c>
      <c r="D8677" s="141">
        <v>-2.5029787080744299</v>
      </c>
      <c r="E8677" s="141">
        <v>-2.9861171689222901</v>
      </c>
    </row>
    <row r="8678" spans="1:5" x14ac:dyDescent="0.25">
      <c r="A8678" s="141">
        <v>44243.688432277697</v>
      </c>
      <c r="B8678" s="141">
        <v>-2.7148371322153202</v>
      </c>
      <c r="C8678" s="141">
        <v>-2.76677852022378</v>
      </c>
      <c r="D8678" s="141">
        <v>-2.5029802999692401</v>
      </c>
      <c r="E8678" s="141">
        <v>-2.98614032206953</v>
      </c>
    </row>
    <row r="8679" spans="1:5" x14ac:dyDescent="0.25">
      <c r="A8679" s="141">
        <v>44251.242347360298</v>
      </c>
      <c r="B8679" s="141">
        <v>-2.7147124146993198</v>
      </c>
      <c r="C8679" s="141">
        <v>-3.1714684103417898</v>
      </c>
      <c r="D8679" s="141">
        <v>-2.5029826841365401</v>
      </c>
      <c r="E8679" s="141">
        <v>-2.98617494845519</v>
      </c>
    </row>
    <row r="8680" spans="1:5" x14ac:dyDescent="0.25">
      <c r="A8680" s="141">
        <v>44255.192004065</v>
      </c>
      <c r="B8680" s="141">
        <v>-2.7146472712946901</v>
      </c>
      <c r="C8680" s="141">
        <v>-2.8203751812891098</v>
      </c>
      <c r="D8680" s="141">
        <v>-2.5029839317129201</v>
      </c>
      <c r="E8680" s="141">
        <v>-2.9861930438086999</v>
      </c>
    </row>
    <row r="8681" spans="1:5" x14ac:dyDescent="0.25">
      <c r="A8681" s="141">
        <v>44274.555947969602</v>
      </c>
      <c r="B8681" s="141">
        <v>-2.7143285585372099</v>
      </c>
      <c r="C8681" s="141">
        <v>-2.8466872336140798</v>
      </c>
      <c r="D8681" s="141">
        <v>-2.5029900579781801</v>
      </c>
      <c r="E8681" s="141">
        <v>-2.9862816655410298</v>
      </c>
    </row>
    <row r="8682" spans="1:5" x14ac:dyDescent="0.25">
      <c r="A8682" s="141">
        <v>44274.752197867398</v>
      </c>
      <c r="B8682" s="141">
        <v>-2.71432533411781</v>
      </c>
      <c r="C8682" s="141">
        <v>-2.5334751479297899</v>
      </c>
      <c r="D8682" s="141">
        <v>-2.5029901201498701</v>
      </c>
      <c r="E8682" s="141">
        <v>-2.9862825629043601</v>
      </c>
    </row>
    <row r="8683" spans="1:5" x14ac:dyDescent="0.25">
      <c r="A8683" s="141">
        <v>44278.712154333203</v>
      </c>
      <c r="B8683" s="141">
        <v>-2.7142602957588098</v>
      </c>
      <c r="C8683" s="141">
        <v>-2.5223226549992002</v>
      </c>
      <c r="D8683" s="141">
        <v>-2.50299137501493</v>
      </c>
      <c r="E8683" s="141">
        <v>-2.9863006665846501</v>
      </c>
    </row>
    <row r="8684" spans="1:5" x14ac:dyDescent="0.25">
      <c r="A8684" s="141">
        <v>44279.2622777754</v>
      </c>
      <c r="B8684" s="141">
        <v>-2.7142512642077601</v>
      </c>
      <c r="C8684" s="141">
        <v>-2.65518564822783</v>
      </c>
      <c r="D8684" s="141">
        <v>-2.5029915493964898</v>
      </c>
      <c r="E8684" s="141">
        <v>-2.9863031810586702</v>
      </c>
    </row>
    <row r="8685" spans="1:5" x14ac:dyDescent="0.25">
      <c r="A8685" s="141">
        <v>44283.355750006202</v>
      </c>
      <c r="B8685" s="141">
        <v>-2.7141840886097399</v>
      </c>
      <c r="C8685" s="141">
        <v>-2.8368542117014601</v>
      </c>
      <c r="D8685" s="141">
        <v>-2.5029928473823402</v>
      </c>
      <c r="E8685" s="141">
        <v>-2.9863218873077302</v>
      </c>
    </row>
    <row r="8686" spans="1:5" x14ac:dyDescent="0.25">
      <c r="A8686" s="141">
        <v>44284.8947071367</v>
      </c>
      <c r="B8686" s="141">
        <v>-2.71415884656269</v>
      </c>
      <c r="C8686" s="141">
        <v>-2.88384921156708</v>
      </c>
      <c r="D8686" s="141">
        <v>-2.50299333555287</v>
      </c>
      <c r="E8686" s="141">
        <v>-2.9863289181862198</v>
      </c>
    </row>
    <row r="8687" spans="1:5" x14ac:dyDescent="0.25">
      <c r="A8687" s="141">
        <v>44291.897698406501</v>
      </c>
      <c r="B8687" s="141">
        <v>-2.7140440722450898</v>
      </c>
      <c r="C8687" s="141">
        <v>-2.5725560808094001</v>
      </c>
      <c r="D8687" s="141">
        <v>-2.5029955582567198</v>
      </c>
      <c r="E8687" s="141">
        <v>-2.98636089955356</v>
      </c>
    </row>
    <row r="8688" spans="1:5" x14ac:dyDescent="0.25">
      <c r="A8688" s="141">
        <v>44300.754999825498</v>
      </c>
      <c r="B8688" s="141">
        <v>-2.7138991166931601</v>
      </c>
      <c r="C8688" s="141">
        <v>-3.6494682289689799</v>
      </c>
      <c r="D8688" s="141">
        <v>-2.50299837254506</v>
      </c>
      <c r="E8688" s="141">
        <v>-2.9864013198652302</v>
      </c>
    </row>
    <row r="8689" spans="1:5" x14ac:dyDescent="0.25">
      <c r="A8689" s="141">
        <v>44305.008059001797</v>
      </c>
      <c r="B8689" s="141">
        <v>-2.71382959602786</v>
      </c>
      <c r="C8689" s="141">
        <v>-2.9711694876195498</v>
      </c>
      <c r="D8689" s="141">
        <v>-2.5029997251029199</v>
      </c>
      <c r="E8689" s="141">
        <v>-2.98642071705684</v>
      </c>
    </row>
    <row r="8690" spans="1:5" x14ac:dyDescent="0.25">
      <c r="A8690" s="141">
        <v>44305.455645078102</v>
      </c>
      <c r="B8690" s="141">
        <v>-2.7138222829230498</v>
      </c>
      <c r="C8690" s="141">
        <v>-2.5141145159391001</v>
      </c>
      <c r="D8690" s="141">
        <v>-2.50299986748972</v>
      </c>
      <c r="E8690" s="141">
        <v>-2.9864227579507601</v>
      </c>
    </row>
    <row r="8691" spans="1:5" x14ac:dyDescent="0.25">
      <c r="A8691" s="141">
        <v>44306.067887819801</v>
      </c>
      <c r="B8691" s="141">
        <v>-2.7138122804678999</v>
      </c>
      <c r="C8691" s="141">
        <v>-2.3542764437703401</v>
      </c>
      <c r="D8691" s="141">
        <v>-2.5030000622713802</v>
      </c>
      <c r="E8691" s="141">
        <v>-2.9864255495071901</v>
      </c>
    </row>
    <row r="8692" spans="1:5" x14ac:dyDescent="0.25">
      <c r="A8692" s="141">
        <v>44308.068211622798</v>
      </c>
      <c r="B8692" s="141">
        <v>-2.7137796082187999</v>
      </c>
      <c r="C8692" s="141">
        <v>-2.8029225928129402</v>
      </c>
      <c r="D8692" s="141">
        <v>-2.5030006987763298</v>
      </c>
      <c r="E8692" s="141">
        <v>-2.9864346690076098</v>
      </c>
    </row>
    <row r="8693" spans="1:5" x14ac:dyDescent="0.25">
      <c r="A8693" s="141">
        <v>44311.034044599903</v>
      </c>
      <c r="B8693" s="141">
        <v>-2.7137311879652399</v>
      </c>
      <c r="C8693" s="141">
        <v>-2.88881563408186</v>
      </c>
      <c r="D8693" s="141">
        <v>-2.5030016428254802</v>
      </c>
      <c r="E8693" s="141">
        <v>-2.9864481871969999</v>
      </c>
    </row>
    <row r="8694" spans="1:5" x14ac:dyDescent="0.25">
      <c r="A8694" s="141">
        <v>44312.253464166002</v>
      </c>
      <c r="B8694" s="141">
        <v>-2.7137112873659701</v>
      </c>
      <c r="C8694" s="141">
        <v>-3.1094638256673401</v>
      </c>
      <c r="D8694" s="141">
        <v>-2.5030020310870702</v>
      </c>
      <c r="E8694" s="141">
        <v>-2.9864537442126</v>
      </c>
    </row>
    <row r="8695" spans="1:5" x14ac:dyDescent="0.25">
      <c r="A8695" s="141">
        <v>44314.320637524797</v>
      </c>
      <c r="B8695" s="141">
        <v>-2.71367756187303</v>
      </c>
      <c r="C8695" s="141">
        <v>-1.9804997741666299</v>
      </c>
      <c r="D8695" s="141">
        <v>-2.5030026894191102</v>
      </c>
      <c r="E8695" s="141">
        <v>-2.98646316310557</v>
      </c>
    </row>
    <row r="8696" spans="1:5" x14ac:dyDescent="0.25">
      <c r="A8696" s="141">
        <v>44315.111900850403</v>
      </c>
      <c r="B8696" s="141">
        <v>-2.71366465598466</v>
      </c>
      <c r="C8696" s="141">
        <v>-3.1633232515257599</v>
      </c>
      <c r="D8696" s="141">
        <v>-2.5030029414613502</v>
      </c>
      <c r="E8696" s="141">
        <v>-2.9864667679541501</v>
      </c>
    </row>
    <row r="8697" spans="1:5" x14ac:dyDescent="0.25">
      <c r="A8697" s="141">
        <v>44322.164243699597</v>
      </c>
      <c r="B8697" s="141">
        <v>-2.7135497122184402</v>
      </c>
      <c r="C8697" s="141">
        <v>-3.1589850595211701</v>
      </c>
      <c r="D8697" s="141">
        <v>-2.5030051890487499</v>
      </c>
      <c r="E8697" s="141">
        <v>-2.9864988855487802</v>
      </c>
    </row>
    <row r="8698" spans="1:5" x14ac:dyDescent="0.25">
      <c r="A8698" s="141">
        <v>44326.843478542702</v>
      </c>
      <c r="B8698" s="141">
        <v>-2.7134735298070201</v>
      </c>
      <c r="C8698" s="141">
        <v>-2.7787118542960201</v>
      </c>
      <c r="D8698" s="141">
        <v>-2.5030066815098801</v>
      </c>
      <c r="E8698" s="141">
        <v>-2.9865201841152298</v>
      </c>
    </row>
    <row r="8699" spans="1:5" x14ac:dyDescent="0.25">
      <c r="A8699" s="141">
        <v>44327.296519453303</v>
      </c>
      <c r="B8699" s="141">
        <v>-2.7134661573838001</v>
      </c>
      <c r="C8699" s="141">
        <v>-2.25043349399495</v>
      </c>
      <c r="D8699" s="141">
        <v>-2.5030068260593201</v>
      </c>
      <c r="E8699" s="141">
        <v>-2.9865222457441498</v>
      </c>
    </row>
    <row r="8700" spans="1:5" x14ac:dyDescent="0.25">
      <c r="A8700" s="141">
        <v>44329.2284910573</v>
      </c>
      <c r="B8700" s="141">
        <v>-2.7134347250055599</v>
      </c>
      <c r="C8700" s="141">
        <v>-3.1688940212405301</v>
      </c>
      <c r="D8700" s="141">
        <v>-2.50300744258303</v>
      </c>
      <c r="E8700" s="141">
        <v>-2.98653103649945</v>
      </c>
    </row>
    <row r="8701" spans="1:5" x14ac:dyDescent="0.25">
      <c r="A8701" s="141">
        <v>44332.2603468343</v>
      </c>
      <c r="B8701" s="141">
        <v>-2.71338542075793</v>
      </c>
      <c r="C8701" s="141">
        <v>-3.0291975146238901</v>
      </c>
      <c r="D8701" s="141">
        <v>-2.5030084104225101</v>
      </c>
      <c r="E8701" s="141">
        <v>-2.9865448287407799</v>
      </c>
    </row>
    <row r="8702" spans="1:5" x14ac:dyDescent="0.25">
      <c r="A8702" s="141">
        <v>44338.373888841998</v>
      </c>
      <c r="B8702" s="141">
        <v>-2.7132860867083601</v>
      </c>
      <c r="C8702" s="141">
        <v>-3.0007424360397699</v>
      </c>
      <c r="D8702" s="141">
        <v>-2.5030103632146998</v>
      </c>
      <c r="E8702" s="141">
        <v>-2.98657262820721</v>
      </c>
    </row>
    <row r="8703" spans="1:5" x14ac:dyDescent="0.25">
      <c r="A8703" s="141">
        <v>44339.181180054802</v>
      </c>
      <c r="B8703" s="141">
        <v>-2.71327297816392</v>
      </c>
      <c r="C8703" s="141">
        <v>-2.6808368955964101</v>
      </c>
      <c r="D8703" s="141">
        <v>-2.5030106212007799</v>
      </c>
      <c r="E8703" s="141">
        <v>-2.9865762979482402</v>
      </c>
    </row>
    <row r="8704" spans="1:5" x14ac:dyDescent="0.25">
      <c r="A8704" s="141">
        <v>44347.809324242698</v>
      </c>
      <c r="B8704" s="141">
        <v>-2.7131330009057102</v>
      </c>
      <c r="C8704" s="141">
        <v>-2.1832273001115801</v>
      </c>
      <c r="D8704" s="141">
        <v>-2.5030133802523999</v>
      </c>
      <c r="E8704" s="141">
        <v>-2.9866155022599301</v>
      </c>
    </row>
    <row r="8705" spans="1:5" x14ac:dyDescent="0.25">
      <c r="A8705" s="141">
        <v>44350.7344640601</v>
      </c>
      <c r="B8705" s="141">
        <v>-2.71308559689174</v>
      </c>
      <c r="C8705" s="141">
        <v>-2.43847615964967</v>
      </c>
      <c r="D8705" s="141">
        <v>-2.5030143163629899</v>
      </c>
      <c r="E8705" s="141">
        <v>-2.9866287863495402</v>
      </c>
    </row>
    <row r="8706" spans="1:5" x14ac:dyDescent="0.25">
      <c r="A8706" s="141">
        <v>44358.905109749801</v>
      </c>
      <c r="B8706" s="141">
        <v>-2.7129533241663601</v>
      </c>
      <c r="C8706" s="141">
        <v>-3.1282888544209899</v>
      </c>
      <c r="D8706" s="141">
        <v>-2.50301693310701</v>
      </c>
      <c r="E8706" s="141">
        <v>-2.9866658731402702</v>
      </c>
    </row>
    <row r="8707" spans="1:5" x14ac:dyDescent="0.25">
      <c r="A8707" s="141">
        <v>44359.551602156898</v>
      </c>
      <c r="B8707" s="141">
        <v>-2.7129428669702902</v>
      </c>
      <c r="C8707" s="141">
        <v>-3.4854421302293299</v>
      </c>
      <c r="D8707" s="141">
        <v>-2.5030171402764898</v>
      </c>
      <c r="E8707" s="141">
        <v>-2.9866688063934599</v>
      </c>
    </row>
    <row r="8708" spans="1:5" x14ac:dyDescent="0.25">
      <c r="A8708" s="141">
        <v>44361.362112619303</v>
      </c>
      <c r="B8708" s="141">
        <v>-2.71291358827192</v>
      </c>
      <c r="C8708" s="141">
        <v>-2.6927279803781698</v>
      </c>
      <c r="D8708" s="141">
        <v>-2.5030177205531401</v>
      </c>
      <c r="E8708" s="141">
        <v>-2.9866770200755401</v>
      </c>
    </row>
    <row r="8709" spans="1:5" x14ac:dyDescent="0.25">
      <c r="A8709" s="141">
        <v>44366.349500557997</v>
      </c>
      <c r="B8709" s="141">
        <v>-2.71283298665002</v>
      </c>
      <c r="C8709" s="141">
        <v>-2.6687406274873302</v>
      </c>
      <c r="D8709" s="141">
        <v>-2.5030193197632</v>
      </c>
      <c r="E8709" s="141">
        <v>-2.9866996390873899</v>
      </c>
    </row>
    <row r="8710" spans="1:5" x14ac:dyDescent="0.25">
      <c r="A8710" s="141">
        <v>44372.4690296548</v>
      </c>
      <c r="B8710" s="141">
        <v>-2.7127341928154198</v>
      </c>
      <c r="C8710" s="141">
        <v>-3.0226763565231201</v>
      </c>
      <c r="D8710" s="141">
        <v>-2.5030212834584402</v>
      </c>
      <c r="E8710" s="141">
        <v>-2.9867273783897099</v>
      </c>
    </row>
    <row r="8711" spans="1:5" x14ac:dyDescent="0.25">
      <c r="A8711" s="141">
        <v>44386.409011874297</v>
      </c>
      <c r="B8711" s="141">
        <v>-2.7125095763615699</v>
      </c>
      <c r="C8711" s="141">
        <v>-2.7230568869710798</v>
      </c>
      <c r="D8711" s="141">
        <v>-2.5030257626747701</v>
      </c>
      <c r="E8711" s="141">
        <v>-2.9867905085171298</v>
      </c>
    </row>
    <row r="8712" spans="1:5" x14ac:dyDescent="0.25">
      <c r="A8712" s="141">
        <v>44398.691087667699</v>
      </c>
      <c r="B8712" s="141">
        <v>-2.71231217236015</v>
      </c>
      <c r="C8712" s="141">
        <v>-2.0219016942651802</v>
      </c>
      <c r="D8712" s="141">
        <v>-2.5030297160947002</v>
      </c>
      <c r="E8712" s="141">
        <v>-2.9868460629219902</v>
      </c>
    </row>
    <row r="8713" spans="1:5" x14ac:dyDescent="0.25">
      <c r="A8713" s="141">
        <v>44402.279256054702</v>
      </c>
      <c r="B8713" s="141">
        <v>-2.7122545898880102</v>
      </c>
      <c r="C8713" s="141">
        <v>-2.5190903939084999</v>
      </c>
      <c r="D8713" s="141">
        <v>-2.50303087229703</v>
      </c>
      <c r="E8713" s="141">
        <v>-2.98686228101205</v>
      </c>
    </row>
    <row r="8714" spans="1:5" x14ac:dyDescent="0.25">
      <c r="A8714" s="141">
        <v>44406.128407035299</v>
      </c>
      <c r="B8714" s="141">
        <v>-2.7121928637834301</v>
      </c>
      <c r="C8714" s="141">
        <v>-3.3386638930271801</v>
      </c>
      <c r="D8714" s="141">
        <v>-2.5030321132096902</v>
      </c>
      <c r="E8714" s="141">
        <v>-2.98687967270387</v>
      </c>
    </row>
    <row r="8715" spans="1:5" x14ac:dyDescent="0.25">
      <c r="A8715" s="141">
        <v>44409.023766410901</v>
      </c>
      <c r="B8715" s="141">
        <v>-2.7121464634099701</v>
      </c>
      <c r="C8715" s="141">
        <v>-2.5678381822763701</v>
      </c>
      <c r="D8715" s="141">
        <v>-2.5030330470525501</v>
      </c>
      <c r="E8715" s="141">
        <v>-2.98689275076199</v>
      </c>
    </row>
    <row r="8716" spans="1:5" x14ac:dyDescent="0.25">
      <c r="A8716" s="141">
        <v>44422.037594191999</v>
      </c>
      <c r="B8716" s="141">
        <v>-2.7119382304160999</v>
      </c>
      <c r="C8716" s="141">
        <v>-3.3826192164942999</v>
      </c>
      <c r="D8716" s="141">
        <v>-2.5030372488580799</v>
      </c>
      <c r="E8716" s="141">
        <v>-2.9869514894918101</v>
      </c>
    </row>
    <row r="8717" spans="1:5" x14ac:dyDescent="0.25">
      <c r="A8717" s="141">
        <v>44430.711674844002</v>
      </c>
      <c r="B8717" s="141">
        <v>-2.7117997322947098</v>
      </c>
      <c r="C8717" s="141">
        <v>-2.6060090818417798</v>
      </c>
      <c r="D8717" s="141">
        <v>-2.50304005351494</v>
      </c>
      <c r="E8717" s="141">
        <v>-2.9869906009874798</v>
      </c>
    </row>
    <row r="8718" spans="1:5" x14ac:dyDescent="0.25">
      <c r="A8718" s="141">
        <v>44431.028775836698</v>
      </c>
      <c r="B8718" s="141">
        <v>-2.7117946736602101</v>
      </c>
      <c r="C8718" s="141">
        <v>-4.0320816846422103</v>
      </c>
      <c r="D8718" s="141">
        <v>-2.5030401561067599</v>
      </c>
      <c r="E8718" s="141">
        <v>-2.9869920301992399</v>
      </c>
    </row>
    <row r="8719" spans="1:5" x14ac:dyDescent="0.25">
      <c r="A8719" s="141">
        <v>44434.526202010202</v>
      </c>
      <c r="B8719" s="141">
        <v>-2.7117389010878199</v>
      </c>
      <c r="C8719" s="141">
        <v>-3.1766440927957</v>
      </c>
      <c r="D8719" s="141">
        <v>-2.5030412879166102</v>
      </c>
      <c r="E8719" s="141">
        <v>-2.98700779071017</v>
      </c>
    </row>
    <row r="8720" spans="1:5" x14ac:dyDescent="0.25">
      <c r="A8720" s="141">
        <v>44436.966861225599</v>
      </c>
      <c r="B8720" s="141">
        <v>-2.71170000335428</v>
      </c>
      <c r="C8720" s="141">
        <v>-3.1503764152555802</v>
      </c>
      <c r="D8720" s="141">
        <v>-2.5030420780544098</v>
      </c>
      <c r="E8720" s="141">
        <v>-2.9870187860484601</v>
      </c>
    </row>
    <row r="8721" spans="1:5" x14ac:dyDescent="0.25">
      <c r="A8721" s="141">
        <v>44439.186245339202</v>
      </c>
      <c r="B8721" s="141">
        <v>-2.71166464848578</v>
      </c>
      <c r="C8721" s="141">
        <v>-2.24812067051041</v>
      </c>
      <c r="D8721" s="141">
        <v>-2.5030427967783502</v>
      </c>
      <c r="E8721" s="141">
        <v>-2.9870287823533701</v>
      </c>
    </row>
    <row r="8722" spans="1:5" x14ac:dyDescent="0.25">
      <c r="A8722" s="141">
        <v>44460.784245537099</v>
      </c>
      <c r="B8722" s="141">
        <v>-2.7113214058383699</v>
      </c>
      <c r="C8722" s="141">
        <v>-2.8856029434015902</v>
      </c>
      <c r="D8722" s="141">
        <v>-2.50304980207892</v>
      </c>
      <c r="E8722" s="141">
        <v>-2.9871259535235</v>
      </c>
    </row>
    <row r="8723" spans="1:5" x14ac:dyDescent="0.25">
      <c r="A8723" s="141">
        <v>44462.471219169602</v>
      </c>
      <c r="B8723" s="141">
        <v>-2.7112946582652402</v>
      </c>
      <c r="C8723" s="141">
        <v>-2.75363828891797</v>
      </c>
      <c r="D8723" s="141">
        <v>-2.5030503500888499</v>
      </c>
      <c r="E8723" s="141">
        <v>-2.9871335350938302</v>
      </c>
    </row>
    <row r="8724" spans="1:5" x14ac:dyDescent="0.25">
      <c r="A8724" s="141">
        <v>44466.159874036603</v>
      </c>
      <c r="B8724" s="141">
        <v>-2.7112362049093699</v>
      </c>
      <c r="C8724" s="141">
        <v>-3.3870373051048102</v>
      </c>
      <c r="D8724" s="141">
        <v>-2.50305154876507</v>
      </c>
      <c r="E8724" s="141">
        <v>-2.98715010841623</v>
      </c>
    </row>
    <row r="8725" spans="1:5" x14ac:dyDescent="0.25">
      <c r="A8725" s="141">
        <v>44472.401852008203</v>
      </c>
      <c r="B8725" s="141">
        <v>-2.7111373884696501</v>
      </c>
      <c r="C8725" s="141">
        <v>-2.8384899896704701</v>
      </c>
      <c r="D8725" s="141">
        <v>-2.50305357850258</v>
      </c>
      <c r="E8725" s="141">
        <v>-2.98717814091026</v>
      </c>
    </row>
    <row r="8726" spans="1:5" x14ac:dyDescent="0.25">
      <c r="A8726" s="141">
        <v>44475.290069263501</v>
      </c>
      <c r="B8726" s="141">
        <v>-2.7110917073884799</v>
      </c>
      <c r="C8726" s="141">
        <v>-1.72428916171451</v>
      </c>
      <c r="D8726" s="141">
        <v>-2.5030545182435802</v>
      </c>
      <c r="E8726" s="141">
        <v>-2.98719110623755</v>
      </c>
    </row>
    <row r="8727" spans="1:5" x14ac:dyDescent="0.25">
      <c r="A8727" s="141">
        <v>44477.968867694901</v>
      </c>
      <c r="B8727" s="141">
        <v>-2.7110493624171901</v>
      </c>
      <c r="C8727" s="141">
        <v>-1.6026214356575601</v>
      </c>
      <c r="D8727" s="141">
        <v>-2.5030553901646502</v>
      </c>
      <c r="E8727" s="141">
        <v>-2.9872031283356</v>
      </c>
    </row>
    <row r="8728" spans="1:5" x14ac:dyDescent="0.25">
      <c r="A8728" s="141">
        <v>44478.228109454998</v>
      </c>
      <c r="B8728" s="141">
        <v>-2.7110452656859598</v>
      </c>
      <c r="C8728" s="141">
        <v>-6.7501301263365399</v>
      </c>
      <c r="D8728" s="141">
        <v>-2.50305547456143</v>
      </c>
      <c r="E8728" s="141">
        <v>-2.9872042916184598</v>
      </c>
    </row>
    <row r="8729" spans="1:5" x14ac:dyDescent="0.25">
      <c r="A8729" s="141">
        <v>44487.484772973701</v>
      </c>
      <c r="B8729" s="141">
        <v>-2.7108991262841902</v>
      </c>
      <c r="C8729" s="141">
        <v>-1.9332299954135199</v>
      </c>
      <c r="D8729" s="141">
        <v>-2.50305848997293</v>
      </c>
      <c r="E8729" s="141">
        <v>-2.9872458100433299</v>
      </c>
    </row>
    <row r="8730" spans="1:5" x14ac:dyDescent="0.25">
      <c r="A8730" s="141">
        <v>44494.684671901603</v>
      </c>
      <c r="B8730" s="141">
        <v>-2.71078564844909</v>
      </c>
      <c r="C8730" s="141">
        <v>-2.8292526593352698</v>
      </c>
      <c r="D8730" s="141">
        <v>-2.5030608379125798</v>
      </c>
      <c r="E8730" s="141">
        <v>-2.9872780784150601</v>
      </c>
    </row>
    <row r="8731" spans="1:5" x14ac:dyDescent="0.25">
      <c r="A8731" s="141">
        <v>44498.097334265702</v>
      </c>
      <c r="B8731" s="141">
        <v>-2.7107319197205402</v>
      </c>
      <c r="C8731" s="141">
        <v>-2.5735975449031199</v>
      </c>
      <c r="D8731" s="141">
        <v>-2.5030619515800501</v>
      </c>
      <c r="E8731" s="141">
        <v>-2.9872933655909999</v>
      </c>
    </row>
    <row r="8732" spans="1:5" x14ac:dyDescent="0.25">
      <c r="A8732" s="141">
        <v>44501.957281538103</v>
      </c>
      <c r="B8732" s="141">
        <v>-2.7106711942761899</v>
      </c>
      <c r="C8732" s="141">
        <v>-2.7837953138794398</v>
      </c>
      <c r="D8732" s="141">
        <v>-2.5030632118109701</v>
      </c>
      <c r="E8732" s="141">
        <v>-2.9873106504846798</v>
      </c>
    </row>
    <row r="8733" spans="1:5" x14ac:dyDescent="0.25">
      <c r="A8733" s="141">
        <v>44511.109558504199</v>
      </c>
      <c r="B8733" s="141">
        <v>-2.7105274014659702</v>
      </c>
      <c r="C8733" s="141">
        <v>-2.9320836407661099</v>
      </c>
      <c r="D8733" s="141">
        <v>-2.5030662024713601</v>
      </c>
      <c r="E8733" s="141">
        <v>-2.9873516093983201</v>
      </c>
    </row>
    <row r="8734" spans="1:5" x14ac:dyDescent="0.25">
      <c r="A8734" s="141">
        <v>44512.600203376998</v>
      </c>
      <c r="B8734" s="141">
        <v>-2.7105040074208802</v>
      </c>
      <c r="C8734" s="141">
        <v>-2.86286427377151</v>
      </c>
      <c r="D8734" s="141">
        <v>-2.5030666899030698</v>
      </c>
      <c r="E8734" s="141">
        <v>-2.9873582770926301</v>
      </c>
    </row>
    <row r="8735" spans="1:5" x14ac:dyDescent="0.25">
      <c r="A8735" s="141">
        <v>44513.267859158397</v>
      </c>
      <c r="B8735" s="141">
        <v>-2.71049353162952</v>
      </c>
      <c r="C8735" s="141"/>
      <c r="D8735" s="141">
        <v>-2.5030669082531301</v>
      </c>
      <c r="E8735" s="141">
        <v>-2.9873612632309401</v>
      </c>
    </row>
    <row r="8736" spans="1:5" x14ac:dyDescent="0.25">
      <c r="A8736" s="141">
        <v>44517.529760681697</v>
      </c>
      <c r="B8736" s="141">
        <v>-2.7104266947675701</v>
      </c>
      <c r="C8736" s="141">
        <v>-2.22302092545327</v>
      </c>
      <c r="D8736" s="141">
        <v>-2.5030683025128702</v>
      </c>
      <c r="E8736" s="141">
        <v>-2.9873803204607201</v>
      </c>
    </row>
    <row r="8737" spans="1:5" x14ac:dyDescent="0.25">
      <c r="A8737" s="141">
        <v>44523.318952146699</v>
      </c>
      <c r="B8737" s="141">
        <v>-2.71033600092264</v>
      </c>
      <c r="C8737" s="141">
        <v>-2.8811534633452802</v>
      </c>
      <c r="D8737" s="141">
        <v>-2.50307019765836</v>
      </c>
      <c r="E8737" s="141">
        <v>-2.98740619474518</v>
      </c>
    </row>
    <row r="8738" spans="1:5" x14ac:dyDescent="0.25">
      <c r="A8738" s="141">
        <v>44533.312565992703</v>
      </c>
      <c r="B8738" s="141">
        <v>-2.71017969736483</v>
      </c>
      <c r="C8738" s="141">
        <v>-2.28106196403902</v>
      </c>
      <c r="D8738" s="141">
        <v>-2.5030734725215802</v>
      </c>
      <c r="E8738" s="141">
        <v>-2.9874508270543898</v>
      </c>
    </row>
    <row r="8739" spans="1:5" x14ac:dyDescent="0.25">
      <c r="A8739" s="141">
        <v>44537.939550952302</v>
      </c>
      <c r="B8739" s="141">
        <v>-2.7101074402441401</v>
      </c>
      <c r="C8739" s="141">
        <v>-1.25770948664862</v>
      </c>
      <c r="D8739" s="141">
        <v>-2.5030749902050999</v>
      </c>
      <c r="E8739" s="141">
        <v>-2.98747147727854</v>
      </c>
    </row>
    <row r="8740" spans="1:5" x14ac:dyDescent="0.25">
      <c r="A8740" s="141">
        <v>44538.821038203001</v>
      </c>
      <c r="B8740" s="141">
        <v>-2.7100936824819502</v>
      </c>
      <c r="C8740" s="141">
        <v>-1.77262308579204</v>
      </c>
      <c r="D8740" s="141">
        <v>-2.5030752794425002</v>
      </c>
      <c r="E8740" s="141">
        <v>-2.9874754103294601</v>
      </c>
    </row>
    <row r="8741" spans="1:5" x14ac:dyDescent="0.25">
      <c r="A8741" s="141">
        <v>44568.622568385203</v>
      </c>
      <c r="B8741" s="141">
        <v>-2.70963005975501</v>
      </c>
      <c r="C8741" s="141">
        <v>-2.7712892664602302</v>
      </c>
      <c r="D8741" s="141">
        <v>-2.50308507750441</v>
      </c>
      <c r="E8741" s="141">
        <v>-2.9876081867620998</v>
      </c>
    </row>
    <row r="8742" spans="1:5" x14ac:dyDescent="0.25">
      <c r="A8742" s="141">
        <v>44572.192511076501</v>
      </c>
      <c r="B8742" s="141">
        <v>-2.7095747187374699</v>
      </c>
      <c r="C8742" s="141">
        <v>-2.4565687125826101</v>
      </c>
      <c r="D8742" s="141">
        <v>-2.50308625375289</v>
      </c>
      <c r="E8742" s="141">
        <v>-2.9876240669598899</v>
      </c>
    </row>
    <row r="8743" spans="1:5" x14ac:dyDescent="0.25">
      <c r="A8743" s="141">
        <v>44586.622832383197</v>
      </c>
      <c r="B8743" s="141">
        <v>-2.7093514519788502</v>
      </c>
      <c r="C8743" s="141">
        <v>-2.5114072114580601</v>
      </c>
      <c r="D8743" s="141">
        <v>-2.5030910138680098</v>
      </c>
      <c r="E8743" s="141">
        <v>-2.9876882025342799</v>
      </c>
    </row>
    <row r="8744" spans="1:5" x14ac:dyDescent="0.25">
      <c r="A8744" s="141">
        <v>44593.775560712798</v>
      </c>
      <c r="B8744" s="141">
        <v>-2.7092410415589199</v>
      </c>
      <c r="C8744" s="141">
        <v>-2.82505516343033</v>
      </c>
      <c r="D8744" s="141">
        <v>-2.5030933766081498</v>
      </c>
      <c r="E8744" s="141">
        <v>-2.9877199601937598</v>
      </c>
    </row>
    <row r="8745" spans="1:5" x14ac:dyDescent="0.25">
      <c r="A8745" s="141">
        <v>44598.582648597803</v>
      </c>
      <c r="B8745" s="141">
        <v>-2.70916693475115</v>
      </c>
      <c r="C8745" s="141">
        <v>-3.46821195884776</v>
      </c>
      <c r="D8745" s="141">
        <v>-2.5030949657393502</v>
      </c>
      <c r="E8745" s="141">
        <v>-2.9877412911960501</v>
      </c>
    </row>
    <row r="8746" spans="1:5" x14ac:dyDescent="0.25">
      <c r="A8746" s="141">
        <v>44599.840881001503</v>
      </c>
      <c r="B8746" s="141">
        <v>-2.70914755041081</v>
      </c>
      <c r="C8746" s="141">
        <v>-2.7375847790216499</v>
      </c>
      <c r="D8746" s="141">
        <v>-2.50309538184875</v>
      </c>
      <c r="E8746" s="141">
        <v>-2.9877468728697099</v>
      </c>
    </row>
    <row r="8747" spans="1:5" x14ac:dyDescent="0.25">
      <c r="A8747" s="141">
        <v>44600.300000245603</v>
      </c>
      <c r="B8747" s="141">
        <v>-2.70914047853516</v>
      </c>
      <c r="C8747" s="141">
        <v>-3.2062701112080099</v>
      </c>
      <c r="D8747" s="141">
        <v>-2.5030955337005598</v>
      </c>
      <c r="E8747" s="141">
        <v>-2.9877489094122902</v>
      </c>
    </row>
    <row r="8748" spans="1:5" x14ac:dyDescent="0.25">
      <c r="A8748" s="141">
        <v>44601.569782897001</v>
      </c>
      <c r="B8748" s="141">
        <v>-2.7091209235776299</v>
      </c>
      <c r="C8748" s="141">
        <v>-2.6062433806865499</v>
      </c>
      <c r="D8748" s="141">
        <v>-2.5030959537225299</v>
      </c>
      <c r="E8748" s="141">
        <v>-2.98775454139825</v>
      </c>
    </row>
    <row r="8749" spans="1:5" x14ac:dyDescent="0.25">
      <c r="A8749" s="141">
        <v>44604.533077488602</v>
      </c>
      <c r="B8749" s="141">
        <v>-2.7090753091453599</v>
      </c>
      <c r="C8749" s="141">
        <v>-3.1190311754531002</v>
      </c>
      <c r="D8749" s="141">
        <v>-2.5030969341947</v>
      </c>
      <c r="E8749" s="141">
        <v>-2.9877676821216701</v>
      </c>
    </row>
    <row r="8750" spans="1:5" x14ac:dyDescent="0.25">
      <c r="A8750" s="141">
        <v>44604.710436760499</v>
      </c>
      <c r="B8750" s="141">
        <v>-2.7090725799615401</v>
      </c>
      <c r="C8750" s="141">
        <v>-2.7528121312390401</v>
      </c>
      <c r="D8750" s="141">
        <v>-2.5030969928897799</v>
      </c>
      <c r="E8750" s="141">
        <v>-2.9877684685030901</v>
      </c>
    </row>
    <row r="8751" spans="1:5" x14ac:dyDescent="0.25">
      <c r="A8751" s="141">
        <v>44615.002513585299</v>
      </c>
      <c r="B8751" s="141">
        <v>-2.70891438758439</v>
      </c>
      <c r="C8751" s="141">
        <v>-3.0488229837112599</v>
      </c>
      <c r="D8751" s="141">
        <v>-2.5031004012222202</v>
      </c>
      <c r="E8751" s="141">
        <v>-2.9878140790444898</v>
      </c>
    </row>
    <row r="8752" spans="1:5" x14ac:dyDescent="0.25">
      <c r="A8752" s="141">
        <v>44616.4829430764</v>
      </c>
      <c r="B8752" s="141">
        <v>-2.70889166223016</v>
      </c>
      <c r="C8752" s="141">
        <v>-3.30788004086383</v>
      </c>
      <c r="D8752" s="141">
        <v>-2.5031008918517301</v>
      </c>
      <c r="E8752" s="141">
        <v>-2.9878206360508601</v>
      </c>
    </row>
    <row r="8753" spans="1:5" x14ac:dyDescent="0.25">
      <c r="A8753" s="141">
        <v>44618.179167514601</v>
      </c>
      <c r="B8753" s="141">
        <v>-2.7088656333857699</v>
      </c>
      <c r="C8753" s="141">
        <v>-2.69706647838311</v>
      </c>
      <c r="D8753" s="141">
        <v>-2.50310145411204</v>
      </c>
      <c r="E8753" s="141">
        <v>-2.98782814769885</v>
      </c>
    </row>
    <row r="8754" spans="1:5" x14ac:dyDescent="0.25">
      <c r="A8754" s="141">
        <v>44618.604419061499</v>
      </c>
      <c r="B8754" s="141">
        <v>-2.7088591093502599</v>
      </c>
      <c r="C8754" s="141">
        <v>-2.7953987639433802</v>
      </c>
      <c r="D8754" s="141">
        <v>-2.50310159509249</v>
      </c>
      <c r="E8754" s="141">
        <v>-2.9878300307137402</v>
      </c>
    </row>
    <row r="8755" spans="1:5" x14ac:dyDescent="0.25">
      <c r="A8755" s="141">
        <v>44620.0882155359</v>
      </c>
      <c r="B8755" s="141">
        <v>-2.7088363503247499</v>
      </c>
      <c r="C8755" s="141">
        <v>-3.0031538042667898</v>
      </c>
      <c r="D8755" s="141">
        <v>-2.5031020870643701</v>
      </c>
      <c r="E8755" s="141">
        <v>-2.98783660036823</v>
      </c>
    </row>
    <row r="8756" spans="1:5" x14ac:dyDescent="0.25">
      <c r="A8756" s="141">
        <v>44625.673993042103</v>
      </c>
      <c r="B8756" s="141">
        <v>-2.7087507401885298</v>
      </c>
      <c r="C8756" s="141">
        <v>-2.5728860949326502</v>
      </c>
      <c r="D8756" s="141">
        <v>-2.5031039399372501</v>
      </c>
      <c r="E8756" s="141">
        <v>-2.9878613235823401</v>
      </c>
    </row>
    <row r="8757" spans="1:5" x14ac:dyDescent="0.25">
      <c r="A8757" s="141">
        <v>44627.0546832607</v>
      </c>
      <c r="B8757" s="141">
        <v>-2.7087295953500901</v>
      </c>
      <c r="C8757" s="141">
        <v>-2.75504713490849</v>
      </c>
      <c r="D8757" s="141">
        <v>-2.5031043981332699</v>
      </c>
      <c r="E8757" s="141">
        <v>-2.9878674326188999</v>
      </c>
    </row>
    <row r="8758" spans="1:5" x14ac:dyDescent="0.25">
      <c r="A8758" s="141">
        <v>44629.055175833098</v>
      </c>
      <c r="B8758" s="141">
        <v>-2.70869896986523</v>
      </c>
      <c r="C8758" s="141">
        <v>-3.1610999541024101</v>
      </c>
      <c r="D8758" s="141">
        <v>-2.5031050621601398</v>
      </c>
      <c r="E8758" s="141">
        <v>-2.9878762826154901</v>
      </c>
    </row>
    <row r="8759" spans="1:5" x14ac:dyDescent="0.25">
      <c r="A8759" s="141">
        <v>44631.909275872997</v>
      </c>
      <c r="B8759" s="141">
        <v>-2.7086552999631599</v>
      </c>
      <c r="C8759" s="141">
        <v>-3.1293692956659398</v>
      </c>
      <c r="D8759" s="141">
        <v>-2.50310600981964</v>
      </c>
      <c r="E8759" s="141">
        <v>-2.98788890595802</v>
      </c>
    </row>
    <row r="8760" spans="1:5" x14ac:dyDescent="0.25">
      <c r="A8760" s="141">
        <v>44637.781621620903</v>
      </c>
      <c r="B8760" s="141">
        <v>-2.7085655353905702</v>
      </c>
      <c r="C8760" s="141">
        <v>-1.99008632258504</v>
      </c>
      <c r="D8760" s="141">
        <v>-2.5031079607250102</v>
      </c>
      <c r="E8760" s="141">
        <v>-2.9879148677807099</v>
      </c>
    </row>
    <row r="8761" spans="1:5" x14ac:dyDescent="0.25">
      <c r="A8761" s="141">
        <v>44653.640069452696</v>
      </c>
      <c r="B8761" s="141">
        <v>-2.7083237087309899</v>
      </c>
      <c r="C8761" s="141">
        <v>-3.1506060639571598</v>
      </c>
      <c r="D8761" s="141">
        <v>-2.50311323649247</v>
      </c>
      <c r="E8761" s="141">
        <v>-2.9879849054197001</v>
      </c>
    </row>
    <row r="8762" spans="1:5" x14ac:dyDescent="0.25">
      <c r="A8762" s="141">
        <v>44658.288282991904</v>
      </c>
      <c r="B8762" s="141">
        <v>-2.7082529901583499</v>
      </c>
      <c r="C8762" s="141">
        <v>-0.51024651389408604</v>
      </c>
      <c r="D8762" s="141">
        <v>-2.5031147848687598</v>
      </c>
      <c r="E8762" s="141">
        <v>-2.9880054136914098</v>
      </c>
    </row>
    <row r="8763" spans="1:5" x14ac:dyDescent="0.25">
      <c r="A8763" s="141">
        <v>44658.997189989001</v>
      </c>
      <c r="B8763" s="141">
        <v>-2.7082422112334301</v>
      </c>
      <c r="C8763" s="141">
        <v>-3.1912902993583399</v>
      </c>
      <c r="D8763" s="141">
        <v>-2.5031150210945099</v>
      </c>
      <c r="E8763" s="141">
        <v>-2.9880085406374599</v>
      </c>
    </row>
    <row r="8764" spans="1:5" x14ac:dyDescent="0.25">
      <c r="A8764" s="141">
        <v>44668.893131479199</v>
      </c>
      <c r="B8764" s="141">
        <v>-2.7080919230619398</v>
      </c>
      <c r="C8764" s="141">
        <v>-2.83723939427838</v>
      </c>
      <c r="D8764" s="141">
        <v>-2.5031183208891101</v>
      </c>
      <c r="E8764" s="141">
        <v>-2.9880521687737498</v>
      </c>
    </row>
    <row r="8765" spans="1:5" x14ac:dyDescent="0.25">
      <c r="A8765" s="141">
        <v>44676.156405065798</v>
      </c>
      <c r="B8765" s="141">
        <v>-2.7079818304749499</v>
      </c>
      <c r="C8765" s="141">
        <v>-2.7682714278836298</v>
      </c>
      <c r="D8765" s="141">
        <v>-2.5031207454537099</v>
      </c>
      <c r="E8765" s="141">
        <v>-2.9880841638453099</v>
      </c>
    </row>
    <row r="8766" spans="1:5" x14ac:dyDescent="0.25">
      <c r="A8766" s="141">
        <v>44676.2279097461</v>
      </c>
      <c r="B8766" s="141">
        <v>-2.7079807475483801</v>
      </c>
      <c r="C8766" s="141">
        <v>-2.7541803521144002</v>
      </c>
      <c r="D8766" s="141">
        <v>-2.5031207693338602</v>
      </c>
      <c r="E8766" s="141">
        <v>-2.9880844787155598</v>
      </c>
    </row>
    <row r="8767" spans="1:5" x14ac:dyDescent="0.25">
      <c r="A8767" s="141">
        <v>44677.593968283698</v>
      </c>
      <c r="B8767" s="141">
        <v>-2.7079600621939401</v>
      </c>
      <c r="C8767" s="141">
        <v>-2.7920020595064901</v>
      </c>
      <c r="D8767" s="141">
        <v>-2.5031212255928699</v>
      </c>
      <c r="E8767" s="141">
        <v>-2.9880904937257902</v>
      </c>
    </row>
    <row r="8768" spans="1:5" x14ac:dyDescent="0.25">
      <c r="A8768" s="141">
        <v>44681.127062504798</v>
      </c>
      <c r="B8768" s="141">
        <v>-2.7079065925763</v>
      </c>
      <c r="C8768" s="141">
        <v>-3.0689714091731402</v>
      </c>
      <c r="D8768" s="141">
        <v>-2.5031224059997701</v>
      </c>
      <c r="E8768" s="141">
        <v>-2.9881060469230198</v>
      </c>
    </row>
    <row r="8769" spans="1:5" x14ac:dyDescent="0.25">
      <c r="A8769" s="141">
        <v>44684.963896082001</v>
      </c>
      <c r="B8769" s="141">
        <v>-2.7078485748826799</v>
      </c>
      <c r="C8769" s="141">
        <v>-3.1561431611580599</v>
      </c>
      <c r="D8769" s="141">
        <v>-2.5031236884824799</v>
      </c>
      <c r="E8769" s="141">
        <v>-2.9881229312212101</v>
      </c>
    </row>
    <row r="8770" spans="1:5" x14ac:dyDescent="0.25">
      <c r="A8770" s="141">
        <v>44690.521762165299</v>
      </c>
      <c r="B8770" s="141">
        <v>-2.7077646230885</v>
      </c>
      <c r="C8770" s="141">
        <v>-2.8979529254074898</v>
      </c>
      <c r="D8770" s="141">
        <v>-2.5031255473308498</v>
      </c>
      <c r="E8770" s="141">
        <v>-2.9881473779742498</v>
      </c>
    </row>
    <row r="8771" spans="1:5" x14ac:dyDescent="0.25">
      <c r="A8771" s="141">
        <v>44691.092178635699</v>
      </c>
      <c r="B8771" s="141">
        <v>-2.70775601296002</v>
      </c>
      <c r="C8771" s="141">
        <v>-2.3422442395944199</v>
      </c>
      <c r="D8771" s="141">
        <v>-2.5031257381823999</v>
      </c>
      <c r="E8771" s="141">
        <v>-2.9881498862577902</v>
      </c>
    </row>
    <row r="8772" spans="1:5" x14ac:dyDescent="0.25">
      <c r="A8772" s="141">
        <v>44705.612712644397</v>
      </c>
      <c r="B8772" s="141">
        <v>-2.7075372125791199</v>
      </c>
      <c r="C8772" s="141">
        <v>-2.8004485231507998</v>
      </c>
      <c r="D8772" s="141">
        <v>-2.5031306011213701</v>
      </c>
      <c r="E8772" s="141">
        <v>-2.9882136906223802</v>
      </c>
    </row>
    <row r="8773" spans="1:5" x14ac:dyDescent="0.25">
      <c r="A8773" s="141">
        <v>44706.176666875297</v>
      </c>
      <c r="B8773" s="141">
        <v>-2.7075287294724002</v>
      </c>
      <c r="C8773" s="141">
        <v>-2.86653422434203</v>
      </c>
      <c r="D8773" s="141">
        <v>-2.50313079016933</v>
      </c>
      <c r="E8773" s="141">
        <v>-2.9882161668737202</v>
      </c>
    </row>
    <row r="8774" spans="1:5" x14ac:dyDescent="0.25">
      <c r="A8774" s="141">
        <v>44707.648451425201</v>
      </c>
      <c r="B8774" s="141">
        <v>-2.7075065958138498</v>
      </c>
      <c r="C8774" s="141">
        <v>-1.3973359781088199</v>
      </c>
      <c r="D8774" s="141">
        <v>-2.5031312836019999</v>
      </c>
      <c r="E8774" s="141">
        <v>-2.9882226286557398</v>
      </c>
    </row>
    <row r="8775" spans="1:5" x14ac:dyDescent="0.25">
      <c r="A8775" s="141">
        <v>44708.870502404898</v>
      </c>
      <c r="B8775" s="141">
        <v>-2.7074882235323501</v>
      </c>
      <c r="C8775" s="141">
        <v>-1.92132698541768</v>
      </c>
      <c r="D8775" s="141">
        <v>-2.5031316933779499</v>
      </c>
      <c r="E8775" s="141">
        <v>-2.9882279932977101</v>
      </c>
    </row>
    <row r="8776" spans="1:5" x14ac:dyDescent="0.25">
      <c r="A8776" s="141">
        <v>44709.601712438198</v>
      </c>
      <c r="B8776" s="141">
        <v>-2.70747723302315</v>
      </c>
      <c r="C8776" s="141">
        <v>-2.6528979857227801</v>
      </c>
      <c r="D8776" s="141">
        <v>-2.5031319385960602</v>
      </c>
      <c r="E8776" s="141">
        <v>-2.9882312029093199</v>
      </c>
    </row>
    <row r="8777" spans="1:5" x14ac:dyDescent="0.25">
      <c r="A8777" s="141">
        <v>44710.215522116501</v>
      </c>
      <c r="B8777" s="141">
        <v>-2.7074680085446499</v>
      </c>
      <c r="C8777" s="141">
        <v>-2.7898853892797399</v>
      </c>
      <c r="D8777" s="141">
        <v>-2.5031321444602499</v>
      </c>
      <c r="E8777" s="141">
        <v>-2.9882338970221598</v>
      </c>
    </row>
    <row r="8778" spans="1:5" x14ac:dyDescent="0.25">
      <c r="A8778" s="141">
        <v>44720.039687182201</v>
      </c>
      <c r="B8778" s="141">
        <v>-2.7073205471763901</v>
      </c>
      <c r="C8778" s="141">
        <v>-3.0871087791028899</v>
      </c>
      <c r="D8778" s="141">
        <v>-2.5031354415224598</v>
      </c>
      <c r="E8778" s="141">
        <v>-2.98827699511564</v>
      </c>
    </row>
    <row r="8779" spans="1:5" x14ac:dyDescent="0.25">
      <c r="A8779" s="141">
        <v>44725.151447708602</v>
      </c>
      <c r="B8779" s="141">
        <v>-2.7072439524708498</v>
      </c>
      <c r="C8779" s="141">
        <v>-4.3758363534614304</v>
      </c>
      <c r="D8779" s="141">
        <v>-2.5031371586735398</v>
      </c>
      <c r="E8779" s="141">
        <v>-2.9882994039030399</v>
      </c>
    </row>
    <row r="8780" spans="1:5" x14ac:dyDescent="0.25">
      <c r="A8780" s="141">
        <v>44738.546108204202</v>
      </c>
      <c r="B8780" s="141">
        <v>-2.7070436803709099</v>
      </c>
      <c r="C8780" s="141">
        <v>-2.6242518802288601</v>
      </c>
      <c r="D8780" s="141">
        <v>-2.5031416634430399</v>
      </c>
      <c r="E8780" s="141">
        <v>-2.9883580702912198</v>
      </c>
    </row>
    <row r="8781" spans="1:5" x14ac:dyDescent="0.25">
      <c r="A8781" s="141">
        <v>44739.061941661501</v>
      </c>
      <c r="B8781" s="141">
        <v>-2.7070359803979001</v>
      </c>
      <c r="C8781" s="141">
        <v>-2.18429856565999</v>
      </c>
      <c r="D8781" s="141">
        <v>-2.50314183707426</v>
      </c>
      <c r="E8781" s="141">
        <v>-2.9883603280291702</v>
      </c>
    </row>
    <row r="8782" spans="1:5" x14ac:dyDescent="0.25">
      <c r="A8782" s="141">
        <v>44740.909510552898</v>
      </c>
      <c r="B8782" s="141">
        <v>-2.7070084089520798</v>
      </c>
      <c r="C8782" s="141">
        <v>-2.8856534004931498</v>
      </c>
      <c r="D8782" s="141">
        <v>-2.5031424590636999</v>
      </c>
      <c r="E8782" s="141">
        <v>-2.9883684136756599</v>
      </c>
    </row>
    <row r="8783" spans="1:5" x14ac:dyDescent="0.25">
      <c r="A8783" s="141">
        <v>44743.161822957001</v>
      </c>
      <c r="B8783" s="141">
        <v>-2.7069748137087699</v>
      </c>
      <c r="C8783" s="141">
        <v>-2.7775729589959202</v>
      </c>
      <c r="D8783" s="141">
        <v>-2.5031432175052499</v>
      </c>
      <c r="E8783" s="141">
        <v>-2.9883782686642699</v>
      </c>
    </row>
    <row r="8784" spans="1:5" x14ac:dyDescent="0.25">
      <c r="A8784" s="141">
        <v>44752.993913483799</v>
      </c>
      <c r="B8784" s="141">
        <v>-2.7068283684643299</v>
      </c>
      <c r="C8784" s="141">
        <v>-3.0310868762138998</v>
      </c>
      <c r="D8784" s="141">
        <v>-2.5031465308498002</v>
      </c>
      <c r="E8784" s="141">
        <v>-2.98842126366223</v>
      </c>
    </row>
    <row r="8785" spans="1:5" x14ac:dyDescent="0.25">
      <c r="A8785" s="141">
        <v>44753.678153670102</v>
      </c>
      <c r="B8785" s="141">
        <v>-2.7068181896509498</v>
      </c>
      <c r="C8785" s="141">
        <v>-2.7525779818538001</v>
      </c>
      <c r="D8785" s="141">
        <v>-2.5031467615849801</v>
      </c>
      <c r="E8785" s="141">
        <v>-2.9884242542612802</v>
      </c>
    </row>
    <row r="8786" spans="1:5" x14ac:dyDescent="0.25">
      <c r="A8786" s="141">
        <v>44760.765355686897</v>
      </c>
      <c r="B8786" s="141">
        <v>-2.7067128571249102</v>
      </c>
      <c r="C8786" s="141">
        <v>-2.4889431781165499</v>
      </c>
      <c r="D8786" s="141">
        <v>-2.50314915264285</v>
      </c>
      <c r="E8786" s="141">
        <v>-2.9884552184655999</v>
      </c>
    </row>
    <row r="8787" spans="1:5" x14ac:dyDescent="0.25">
      <c r="A8787" s="141">
        <v>44770.640027603396</v>
      </c>
      <c r="B8787" s="141">
        <v>-2.7065663926238099</v>
      </c>
      <c r="C8787" s="141">
        <v>-2.0250626801495502</v>
      </c>
      <c r="D8787" s="141">
        <v>-2.50315248764301</v>
      </c>
      <c r="E8787" s="141">
        <v>-2.98849832552962</v>
      </c>
    </row>
    <row r="8788" spans="1:5" x14ac:dyDescent="0.25">
      <c r="A8788" s="141">
        <v>44771.992322699203</v>
      </c>
      <c r="B8788" s="141">
        <v>-2.70654636184313</v>
      </c>
      <c r="C8788" s="141">
        <v>-2.7021999643785501</v>
      </c>
      <c r="D8788" s="141">
        <v>-2.5031529446757999</v>
      </c>
      <c r="E8788" s="141">
        <v>-2.9885042256269001</v>
      </c>
    </row>
    <row r="8789" spans="1:5" x14ac:dyDescent="0.25">
      <c r="A8789" s="141">
        <v>44772.153858599297</v>
      </c>
      <c r="B8789" s="141">
        <v>-2.7065439695375799</v>
      </c>
      <c r="C8789" s="141">
        <v>-1.1712651555308</v>
      </c>
      <c r="D8789" s="141">
        <v>-2.50315299927493</v>
      </c>
      <c r="E8789" s="141">
        <v>-2.98850493035994</v>
      </c>
    </row>
    <row r="8790" spans="1:5" x14ac:dyDescent="0.25">
      <c r="A8790" s="141">
        <v>44784.042775278896</v>
      </c>
      <c r="B8790" s="141">
        <v>-2.7063681524512702</v>
      </c>
      <c r="C8790" s="141">
        <v>-3.2820837810396601</v>
      </c>
      <c r="D8790" s="141">
        <v>-2.5031570207318201</v>
      </c>
      <c r="E8790" s="141">
        <v>-2.9885567676251701</v>
      </c>
    </row>
    <row r="8791" spans="1:5" x14ac:dyDescent="0.25">
      <c r="A8791" s="141">
        <v>44795.644005422197</v>
      </c>
      <c r="B8791" s="141">
        <v>-2.7061970755922098</v>
      </c>
      <c r="C8791" s="141">
        <v>-2.20151981096198</v>
      </c>
      <c r="D8791" s="141">
        <v>-2.5031609505877701</v>
      </c>
      <c r="E8791" s="141">
        <v>-2.9886072924294198</v>
      </c>
    </row>
    <row r="8792" spans="1:5" x14ac:dyDescent="0.25">
      <c r="A8792" s="141">
        <v>44796.807699922902</v>
      </c>
      <c r="B8792" s="141">
        <v>-2.7061799417936001</v>
      </c>
      <c r="C8792" s="141">
        <v>-3.14425531175395</v>
      </c>
      <c r="D8792" s="141">
        <v>-2.50316134509425</v>
      </c>
      <c r="E8792" s="141">
        <v>-2.9886123572955698</v>
      </c>
    </row>
    <row r="8793" spans="1:5" x14ac:dyDescent="0.25">
      <c r="A8793" s="141">
        <v>44801.328181539699</v>
      </c>
      <c r="B8793" s="141">
        <v>-2.70611342994895</v>
      </c>
      <c r="C8793" s="141">
        <v>-2.4736909327582199</v>
      </c>
      <c r="D8793" s="141">
        <v>-2.50316287812996</v>
      </c>
      <c r="E8793" s="141">
        <v>-2.9886320267660902</v>
      </c>
    </row>
    <row r="8794" spans="1:5" x14ac:dyDescent="0.25">
      <c r="A8794" s="141">
        <v>44820.798374707803</v>
      </c>
      <c r="B8794" s="141">
        <v>-2.7058277952901499</v>
      </c>
      <c r="C8794" s="141">
        <v>-2.7779715356561501</v>
      </c>
      <c r="D8794" s="141">
        <v>-2.5031694908495599</v>
      </c>
      <c r="E8794" s="141">
        <v>-2.9887166455652201</v>
      </c>
    </row>
    <row r="8795" spans="1:5" x14ac:dyDescent="0.25">
      <c r="A8795" s="141">
        <v>44823.943958530399</v>
      </c>
      <c r="B8795" s="141">
        <v>-2.70578177660152</v>
      </c>
      <c r="C8795" s="141">
        <v>-2.8045748782542699</v>
      </c>
      <c r="D8795" s="141">
        <v>-2.5031705606810002</v>
      </c>
      <c r="E8795" s="141">
        <v>-2.9887303012998898</v>
      </c>
    </row>
    <row r="8796" spans="1:5" x14ac:dyDescent="0.25">
      <c r="A8796" s="141">
        <v>44825.699048898197</v>
      </c>
      <c r="B8796" s="141">
        <v>-2.7057561158350598</v>
      </c>
      <c r="C8796" s="141">
        <v>-2.2597549187474599</v>
      </c>
      <c r="D8796" s="141">
        <v>-2.5031711577772402</v>
      </c>
      <c r="E8796" s="141">
        <v>-2.9887379187315601</v>
      </c>
    </row>
    <row r="8797" spans="1:5" x14ac:dyDescent="0.25">
      <c r="A8797" s="141">
        <v>44827.275850179802</v>
      </c>
      <c r="B8797" s="141">
        <v>-2.7057330712872001</v>
      </c>
      <c r="C8797" s="141">
        <v>-2.7784615545819098</v>
      </c>
      <c r="D8797" s="141">
        <v>-2.5031716943278299</v>
      </c>
      <c r="E8797" s="141">
        <v>-2.98874476123191</v>
      </c>
    </row>
    <row r="8798" spans="1:5" x14ac:dyDescent="0.25">
      <c r="A8798" s="141">
        <v>44829.6343421532</v>
      </c>
      <c r="B8798" s="141">
        <v>-2.7056986193149699</v>
      </c>
      <c r="C8798" s="141">
        <v>-2.3212217984686401</v>
      </c>
      <c r="D8798" s="141">
        <v>-2.5031724970643698</v>
      </c>
      <c r="E8798" s="141">
        <v>-2.9887549938820799</v>
      </c>
    </row>
    <row r="8799" spans="1:5" x14ac:dyDescent="0.25">
      <c r="A8799" s="141">
        <v>44836.005638055904</v>
      </c>
      <c r="B8799" s="141">
        <v>-2.7056056504996602</v>
      </c>
      <c r="C8799" s="141">
        <v>-2.7553449924402602</v>
      </c>
      <c r="D8799" s="141">
        <v>-2.5031746667609802</v>
      </c>
      <c r="E8799" s="141">
        <v>-2.9887826247651601</v>
      </c>
    </row>
    <row r="8800" spans="1:5" x14ac:dyDescent="0.25">
      <c r="A8800" s="141">
        <v>44840.882878517601</v>
      </c>
      <c r="B8800" s="141">
        <v>-2.70553458215144</v>
      </c>
      <c r="C8800" s="141">
        <v>-2.77144058648339</v>
      </c>
      <c r="D8800" s="141">
        <v>-2.5031763288138902</v>
      </c>
      <c r="E8800" s="141">
        <v>-2.98880376454122</v>
      </c>
    </row>
    <row r="8801" spans="1:5" x14ac:dyDescent="0.25">
      <c r="A8801" s="141">
        <v>44845.649780357002</v>
      </c>
      <c r="B8801" s="141">
        <v>-2.7054652050974801</v>
      </c>
      <c r="C8801" s="141">
        <v>-2.9656352086698399</v>
      </c>
      <c r="D8801" s="141">
        <v>-2.5031779542255301</v>
      </c>
      <c r="E8801" s="141">
        <v>-2.9888244162426898</v>
      </c>
    </row>
    <row r="8802" spans="1:5" x14ac:dyDescent="0.25">
      <c r="A8802" s="141">
        <v>44857.8602930091</v>
      </c>
      <c r="B8802" s="141">
        <v>-2.70528787184166</v>
      </c>
      <c r="C8802" s="141">
        <v>-1.99713357219182</v>
      </c>
      <c r="D8802" s="141">
        <v>-2.5031821220744401</v>
      </c>
      <c r="E8802" s="141">
        <v>-2.9888772716604599</v>
      </c>
    </row>
    <row r="8803" spans="1:5" x14ac:dyDescent="0.25">
      <c r="A8803" s="141">
        <v>44873.954044005703</v>
      </c>
      <c r="B8803" s="141">
        <v>-2.7050549746420098</v>
      </c>
      <c r="C8803" s="141">
        <v>-2.5937037122704099</v>
      </c>
      <c r="D8803" s="141">
        <v>-2.5031876248970399</v>
      </c>
      <c r="E8803" s="141">
        <v>-2.98894683894556</v>
      </c>
    </row>
    <row r="8804" spans="1:5" x14ac:dyDescent="0.25">
      <c r="A8804" s="141">
        <v>44874.361209552597</v>
      </c>
      <c r="B8804" s="141">
        <v>-2.7050490947488899</v>
      </c>
      <c r="C8804" s="141">
        <v>-2.3013473045144099</v>
      </c>
      <c r="D8804" s="141">
        <v>-2.5031877642562699</v>
      </c>
      <c r="E8804" s="141">
        <v>-2.9889485975327701</v>
      </c>
    </row>
    <row r="8805" spans="1:5" x14ac:dyDescent="0.25">
      <c r="A8805" s="141">
        <v>44875.950070133302</v>
      </c>
      <c r="B8805" s="141">
        <v>-2.7050261557768498</v>
      </c>
      <c r="C8805" s="141">
        <v>-2.7802461096142399</v>
      </c>
      <c r="D8805" s="141">
        <v>-2.5031883081364499</v>
      </c>
      <c r="E8805" s="141">
        <v>-2.9889554592958398</v>
      </c>
    </row>
    <row r="8806" spans="1:5" x14ac:dyDescent="0.25">
      <c r="A8806" s="141">
        <v>44881.575168372699</v>
      </c>
      <c r="B8806" s="141">
        <v>-2.7049450187186999</v>
      </c>
      <c r="C8806" s="141">
        <v>-2.93510935069872</v>
      </c>
      <c r="D8806" s="141">
        <v>-2.50319023449932</v>
      </c>
      <c r="E8806" s="141">
        <v>-2.98897974354754</v>
      </c>
    </row>
    <row r="8807" spans="1:5" x14ac:dyDescent="0.25">
      <c r="A8807" s="141">
        <v>44883.483731505599</v>
      </c>
      <c r="B8807" s="141">
        <v>-2.7049175158384902</v>
      </c>
      <c r="C8807" s="141">
        <v>-1.7346659753560201</v>
      </c>
      <c r="D8807" s="141">
        <v>-2.5031908884023899</v>
      </c>
      <c r="E8807" s="141">
        <v>-2.98898797997481</v>
      </c>
    </row>
    <row r="8808" spans="1:5" x14ac:dyDescent="0.25">
      <c r="A8808" s="141">
        <v>44886.161093642302</v>
      </c>
      <c r="B8808" s="141">
        <v>-2.7048789569818399</v>
      </c>
      <c r="C8808" s="141">
        <v>-3.2211866100879698</v>
      </c>
      <c r="D8808" s="141">
        <v>-2.50319180596339</v>
      </c>
      <c r="E8808" s="141">
        <v>-2.9889995315345699</v>
      </c>
    </row>
    <row r="8809" spans="1:5" x14ac:dyDescent="0.25">
      <c r="A8809" s="141">
        <v>44888.050733657801</v>
      </c>
      <c r="B8809" s="141">
        <v>-2.7048517586531702</v>
      </c>
      <c r="C8809" s="141">
        <v>-3.2115205755986298</v>
      </c>
      <c r="D8809" s="141">
        <v>-2.5031924537430901</v>
      </c>
      <c r="E8809" s="141">
        <v>-2.9890076825955201</v>
      </c>
    </row>
    <row r="8810" spans="1:5" x14ac:dyDescent="0.25">
      <c r="A8810" s="141">
        <v>44889.451148495798</v>
      </c>
      <c r="B8810" s="141">
        <v>-2.7048316104308698</v>
      </c>
      <c r="C8810" s="141">
        <v>-2.8142404668860399</v>
      </c>
      <c r="D8810" s="141">
        <v>-2.5031929339093999</v>
      </c>
      <c r="E8810" s="141">
        <v>-2.9890137223714199</v>
      </c>
    </row>
    <row r="8811" spans="1:5" x14ac:dyDescent="0.25">
      <c r="A8811" s="141">
        <v>44891.4842968538</v>
      </c>
      <c r="B8811" s="141">
        <v>-2.7048023717475198</v>
      </c>
      <c r="C8811" s="141">
        <v>-2.9741252204389501</v>
      </c>
      <c r="D8811" s="141">
        <v>-2.5031936311690499</v>
      </c>
      <c r="E8811" s="141">
        <v>-2.9890224895355701</v>
      </c>
    </row>
    <row r="8812" spans="1:5" x14ac:dyDescent="0.25">
      <c r="A8812" s="141">
        <v>44898.481595091602</v>
      </c>
      <c r="B8812" s="141">
        <v>-2.7047018604070399</v>
      </c>
      <c r="C8812" s="141">
        <v>-9.6216086150398308</v>
      </c>
      <c r="D8812" s="141">
        <v>-2.5031960321773599</v>
      </c>
      <c r="E8812" s="141">
        <v>-2.9890526491370699</v>
      </c>
    </row>
    <row r="8813" spans="1:5" x14ac:dyDescent="0.25">
      <c r="A8813" s="141">
        <v>44906.529418382401</v>
      </c>
      <c r="B8813" s="141">
        <v>-2.7045864830757198</v>
      </c>
      <c r="C8813" s="141">
        <v>-2.8526462283131702</v>
      </c>
      <c r="D8813" s="141">
        <v>-2.50319879617388</v>
      </c>
      <c r="E8813" s="141">
        <v>-2.98908731074784</v>
      </c>
    </row>
    <row r="8814" spans="1:5" x14ac:dyDescent="0.25">
      <c r="A8814" s="141">
        <v>44908.5975941246</v>
      </c>
      <c r="B8814" s="141">
        <v>-2.7045568715365098</v>
      </c>
      <c r="C8814" s="141">
        <v>-2.8987546926350598</v>
      </c>
      <c r="D8814" s="141">
        <v>-2.5031995069164101</v>
      </c>
      <c r="E8814" s="141">
        <v>-2.9890962138037902</v>
      </c>
    </row>
    <row r="8815" spans="1:5" x14ac:dyDescent="0.25">
      <c r="A8815" s="141">
        <v>44912.116724574997</v>
      </c>
      <c r="B8815" s="141">
        <v>-2.7045065221561799</v>
      </c>
      <c r="C8815" s="141">
        <v>-1.9545397842760699</v>
      </c>
      <c r="D8815" s="141">
        <v>-2.5032007166978998</v>
      </c>
      <c r="E8815" s="141">
        <v>-2.9891113586962899</v>
      </c>
    </row>
    <row r="8816" spans="1:5" x14ac:dyDescent="0.25">
      <c r="A8816" s="141">
        <v>44913.884134060201</v>
      </c>
      <c r="B8816" s="141">
        <v>-2.70448125259687</v>
      </c>
      <c r="C8816" s="141">
        <v>-3.1703376702817399</v>
      </c>
      <c r="D8816" s="141">
        <v>-2.5032013244794098</v>
      </c>
      <c r="E8816" s="141">
        <v>-2.9891189628981798</v>
      </c>
    </row>
    <row r="8817" spans="1:5" x14ac:dyDescent="0.25">
      <c r="A8817" s="141">
        <v>44915.2244557011</v>
      </c>
      <c r="B8817" s="141">
        <v>-2.7044620970765401</v>
      </c>
      <c r="C8817" s="141">
        <v>-5.9737195836985704</v>
      </c>
      <c r="D8817" s="141">
        <v>-2.5032017854793298</v>
      </c>
      <c r="E8817" s="141">
        <v>-2.9891247286803799</v>
      </c>
    </row>
    <row r="8818" spans="1:5" x14ac:dyDescent="0.25">
      <c r="A8818" s="141">
        <v>44920.361596310999</v>
      </c>
      <c r="B8818" s="141">
        <v>-2.7043887403570999</v>
      </c>
      <c r="C8818" s="141">
        <v>-2.61332337443914</v>
      </c>
      <c r="D8818" s="141">
        <v>-2.5032035530757599</v>
      </c>
      <c r="E8818" s="141">
        <v>-2.98914682044609</v>
      </c>
    </row>
    <row r="8819" spans="1:5" x14ac:dyDescent="0.25">
      <c r="A8819" s="141">
        <v>44921.557847776297</v>
      </c>
      <c r="B8819" s="141">
        <v>-2.7043716723814102</v>
      </c>
      <c r="C8819" s="141">
        <v>-3.5050431858820499</v>
      </c>
      <c r="D8819" s="141">
        <v>-2.5032039648414099</v>
      </c>
      <c r="E8819" s="141">
        <v>-2.9891519631827999</v>
      </c>
    </row>
    <row r="8820" spans="1:5" x14ac:dyDescent="0.25">
      <c r="A8820" s="141">
        <v>44925.2516657862</v>
      </c>
      <c r="B8820" s="141">
        <v>-2.7043190030980799</v>
      </c>
      <c r="C8820" s="141">
        <v>-2.1557119289109301</v>
      </c>
      <c r="D8820" s="141">
        <v>-2.5032052366776698</v>
      </c>
      <c r="E8820" s="141">
        <v>-2.98916783919233</v>
      </c>
    </row>
    <row r="8821" spans="1:5" x14ac:dyDescent="0.25">
      <c r="A8821" s="141">
        <v>44925.4525959358</v>
      </c>
      <c r="B8821" s="141">
        <v>-2.7043161395422</v>
      </c>
      <c r="C8821" s="141">
        <v>-3.1365029392552399</v>
      </c>
      <c r="D8821" s="141">
        <v>-2.50320530587714</v>
      </c>
      <c r="E8821" s="141">
        <v>-2.9891687026211802</v>
      </c>
    </row>
    <row r="8822" spans="1:5" x14ac:dyDescent="0.25">
      <c r="A8822" s="141">
        <v>44927.950697068904</v>
      </c>
      <c r="B8822" s="141">
        <v>-2.7042805504423901</v>
      </c>
      <c r="C8822" s="141">
        <v>-3.0606838056733001</v>
      </c>
      <c r="D8822" s="141">
        <v>-2.5032061663522902</v>
      </c>
      <c r="E8822" s="141">
        <v>-2.9891794359133299</v>
      </c>
    </row>
    <row r="8823" spans="1:5" x14ac:dyDescent="0.25">
      <c r="A8823" s="141">
        <v>44929.597738324497</v>
      </c>
      <c r="B8823" s="141">
        <v>-2.70425709868461</v>
      </c>
      <c r="C8823" s="141">
        <v>-3.1506608627452901</v>
      </c>
      <c r="D8823" s="141">
        <v>-2.5032067338201101</v>
      </c>
      <c r="E8823" s="141">
        <v>-2.9891865110939402</v>
      </c>
    </row>
    <row r="8824" spans="1:5" x14ac:dyDescent="0.25">
      <c r="A8824" s="141">
        <v>44930.141125363698</v>
      </c>
      <c r="B8824" s="141">
        <v>-2.7042493637732599</v>
      </c>
      <c r="C8824" s="141">
        <v>-2.79768272720883</v>
      </c>
      <c r="D8824" s="141">
        <v>-2.5032069210621399</v>
      </c>
      <c r="E8824" s="141">
        <v>-2.9891888450615398</v>
      </c>
    </row>
    <row r="8825" spans="1:5" x14ac:dyDescent="0.25">
      <c r="A8825" s="141">
        <v>44931.356250911304</v>
      </c>
      <c r="B8825" s="141">
        <v>-2.7042320709096201</v>
      </c>
      <c r="C8825" s="141">
        <v>-3.3104519476127399</v>
      </c>
      <c r="D8825" s="141">
        <v>-2.5032073398182901</v>
      </c>
      <c r="E8825" s="141">
        <v>-2.9891940638363002</v>
      </c>
    </row>
    <row r="8826" spans="1:5" x14ac:dyDescent="0.25">
      <c r="A8826" s="141">
        <v>44932.064792801597</v>
      </c>
      <c r="B8826" s="141">
        <v>-2.7042219899581998</v>
      </c>
      <c r="C8826" s="141">
        <v>-3.2453036746640498</v>
      </c>
      <c r="D8826" s="141">
        <v>-2.50320758402404</v>
      </c>
      <c r="E8826" s="141">
        <v>-2.98919710662084</v>
      </c>
    </row>
    <row r="8827" spans="1:5" x14ac:dyDescent="0.25">
      <c r="A8827" s="141">
        <v>44936.2965190713</v>
      </c>
      <c r="B8827" s="141">
        <v>-2.7041618211609801</v>
      </c>
      <c r="C8827" s="141">
        <v>-2.1737173510692598</v>
      </c>
      <c r="D8827" s="141">
        <v>-2.5032090429627298</v>
      </c>
      <c r="E8827" s="141">
        <v>-2.9892152749937102</v>
      </c>
    </row>
    <row r="8828" spans="1:5" x14ac:dyDescent="0.25">
      <c r="A8828" s="141">
        <v>44939.403046466803</v>
      </c>
      <c r="B8828" s="141">
        <v>-2.70411769369022</v>
      </c>
      <c r="C8828" s="141">
        <v>-2.7501858823630401</v>
      </c>
      <c r="D8828" s="141">
        <v>-2.50321011444839</v>
      </c>
      <c r="E8828" s="141">
        <v>-2.9892286075783701</v>
      </c>
    </row>
    <row r="8829" spans="1:5" x14ac:dyDescent="0.25">
      <c r="A8829" s="141">
        <v>44949.462535553597</v>
      </c>
      <c r="B8829" s="141">
        <v>-2.7039750495366</v>
      </c>
      <c r="C8829" s="141">
        <v>-3.1298647141143601</v>
      </c>
      <c r="D8829" s="141">
        <v>-2.5032135868559999</v>
      </c>
      <c r="E8829" s="141">
        <v>-2.9892717524373</v>
      </c>
    </row>
    <row r="8830" spans="1:5" x14ac:dyDescent="0.25">
      <c r="A8830" s="141">
        <v>44949.572743995697</v>
      </c>
      <c r="B8830" s="141">
        <v>-2.7039734888798002</v>
      </c>
      <c r="C8830" s="141">
        <v>-2.91887171177898</v>
      </c>
      <c r="D8830" s="141">
        <v>-2.50321362492179</v>
      </c>
      <c r="E8830" s="141">
        <v>-2.9892722248775501</v>
      </c>
    </row>
    <row r="8831" spans="1:5" x14ac:dyDescent="0.25">
      <c r="A8831" s="141">
        <v>44957.3257851362</v>
      </c>
      <c r="B8831" s="141">
        <v>-2.70386381315289</v>
      </c>
      <c r="C8831" s="141">
        <v>-3.1395843838248298</v>
      </c>
      <c r="D8831" s="141">
        <v>-2.5032163040704898</v>
      </c>
      <c r="E8831" s="141">
        <v>-2.9893054474327401</v>
      </c>
    </row>
    <row r="8832" spans="1:5" x14ac:dyDescent="0.25">
      <c r="A8832" s="141">
        <v>44957.8713830505</v>
      </c>
      <c r="B8832" s="141">
        <v>-2.7038561035689499</v>
      </c>
      <c r="C8832" s="141">
        <v>-2.9185312190072499</v>
      </c>
      <c r="D8832" s="141">
        <v>-2.5032164927016498</v>
      </c>
      <c r="E8832" s="141">
        <v>-2.989307784402</v>
      </c>
    </row>
    <row r="8833" spans="1:5" x14ac:dyDescent="0.25">
      <c r="A8833" s="141">
        <v>44962.700149976801</v>
      </c>
      <c r="B8833" s="141">
        <v>-2.7037879195195802</v>
      </c>
      <c r="C8833" s="141">
        <v>-3.11502025241264</v>
      </c>
      <c r="D8833" s="141">
        <v>-2.5032181627028298</v>
      </c>
      <c r="E8833" s="141">
        <v>-2.9893284619715002</v>
      </c>
    </row>
    <row r="8834" spans="1:5" x14ac:dyDescent="0.25">
      <c r="A8834" s="141">
        <v>44966.537990660101</v>
      </c>
      <c r="B8834" s="141">
        <v>-2.7037337905323402</v>
      </c>
      <c r="C8834" s="141">
        <v>-0.484613577785731</v>
      </c>
      <c r="D8834" s="141">
        <v>-2.5032194906865901</v>
      </c>
      <c r="E8834" s="141">
        <v>-2.9893448890882302</v>
      </c>
    </row>
    <row r="8835" spans="1:5" x14ac:dyDescent="0.25">
      <c r="A8835" s="141">
        <v>44975.434439156503</v>
      </c>
      <c r="B8835" s="141">
        <v>-2.70360852913206</v>
      </c>
      <c r="C8835" s="141">
        <v>-2.3768501702382299</v>
      </c>
      <c r="D8835" s="141">
        <v>-2.50322257141335</v>
      </c>
      <c r="E8835" s="141">
        <v>-2.9893829442326498</v>
      </c>
    </row>
    <row r="8836" spans="1:5" x14ac:dyDescent="0.25">
      <c r="A8836" s="141">
        <v>44982.369013607298</v>
      </c>
      <c r="B8836" s="141">
        <v>-2.70351109887556</v>
      </c>
      <c r="C8836" s="141">
        <v>-3.1681860197037799</v>
      </c>
      <c r="D8836" s="141">
        <v>-2.50322497503941</v>
      </c>
      <c r="E8836" s="141">
        <v>-2.9894125837382401</v>
      </c>
    </row>
    <row r="8837" spans="1:5" x14ac:dyDescent="0.25">
      <c r="A8837" s="141">
        <v>44986.457777375603</v>
      </c>
      <c r="B8837" s="141">
        <v>-2.7034537376574699</v>
      </c>
      <c r="C8837" s="141">
        <v>-1.8070670145724801</v>
      </c>
      <c r="D8837" s="141">
        <v>-2.5032263931974801</v>
      </c>
      <c r="E8837" s="141">
        <v>-2.9894300500943198</v>
      </c>
    </row>
    <row r="8838" spans="1:5" x14ac:dyDescent="0.25">
      <c r="A8838" s="141">
        <v>44987.5347381022</v>
      </c>
      <c r="B8838" s="141">
        <v>-2.70343863956845</v>
      </c>
      <c r="C8838" s="141">
        <v>-3.13623857856002</v>
      </c>
      <c r="D8838" s="141">
        <v>-2.50322676684852</v>
      </c>
      <c r="E8838" s="141">
        <v>-2.9894346494524302</v>
      </c>
    </row>
    <row r="8839" spans="1:5" x14ac:dyDescent="0.25">
      <c r="A8839" s="141">
        <v>44988.208932519803</v>
      </c>
      <c r="B8839" s="141">
        <v>-2.7034291901729999</v>
      </c>
      <c r="C8839" s="141">
        <v>-1.43449085594276</v>
      </c>
      <c r="D8839" s="141">
        <v>-2.5032270007843702</v>
      </c>
      <c r="E8839" s="141">
        <v>-2.98943752846936</v>
      </c>
    </row>
    <row r="8840" spans="1:5" x14ac:dyDescent="0.25">
      <c r="A8840" s="141">
        <v>45000.854679237003</v>
      </c>
      <c r="B8840" s="141">
        <v>-2.7032522705247302</v>
      </c>
      <c r="C8840" s="141">
        <v>-2.9701916251662102</v>
      </c>
      <c r="D8840" s="141">
        <v>-2.5032313921590901</v>
      </c>
      <c r="E8840" s="141">
        <v>-2.9894914934603198</v>
      </c>
    </row>
    <row r="8841" spans="1:5" x14ac:dyDescent="0.25">
      <c r="A8841" s="141">
        <v>45009.279501452998</v>
      </c>
      <c r="B8841" s="141">
        <v>-2.7031347425606</v>
      </c>
      <c r="C8841" s="141">
        <v>-1.99166678666777</v>
      </c>
      <c r="D8841" s="141">
        <v>-2.5032343214379198</v>
      </c>
      <c r="E8841" s="141">
        <v>-2.9895274077118299</v>
      </c>
    </row>
    <row r="8842" spans="1:5" x14ac:dyDescent="0.25">
      <c r="A8842" s="141">
        <v>45010.898731616202</v>
      </c>
      <c r="B8842" s="141">
        <v>-2.7031121851112001</v>
      </c>
      <c r="C8842" s="141">
        <v>-4.0644049577107202</v>
      </c>
      <c r="D8842" s="141">
        <v>-2.5032348847738901</v>
      </c>
      <c r="E8842" s="141">
        <v>-2.9895343068429998</v>
      </c>
    </row>
    <row r="8843" spans="1:5" x14ac:dyDescent="0.25">
      <c r="A8843" s="141">
        <v>45011.792003314898</v>
      </c>
      <c r="B8843" s="141">
        <v>-2.7030997452702201</v>
      </c>
      <c r="C8843" s="141">
        <v>-3.2327059508326799</v>
      </c>
      <c r="D8843" s="141">
        <v>-2.5032351955926302</v>
      </c>
      <c r="E8843" s="141">
        <v>-2.98953811236527</v>
      </c>
    </row>
    <row r="8844" spans="1:5" x14ac:dyDescent="0.25">
      <c r="A8844" s="141">
        <v>45012.649042322802</v>
      </c>
      <c r="B8844" s="141">
        <v>-2.7030878128875</v>
      </c>
      <c r="C8844" s="141">
        <v>-3.25802316352235</v>
      </c>
      <c r="D8844" s="141">
        <v>-2.5032354938349699</v>
      </c>
      <c r="E8844" s="141">
        <v>-2.98954176320591</v>
      </c>
    </row>
    <row r="8845" spans="1:5" x14ac:dyDescent="0.25">
      <c r="A8845" s="141">
        <v>45013.784834354003</v>
      </c>
      <c r="B8845" s="141">
        <v>-2.7030720038232401</v>
      </c>
      <c r="C8845" s="141">
        <v>-3.0205974358089001</v>
      </c>
      <c r="D8845" s="141">
        <v>-2.5032358891277098</v>
      </c>
      <c r="E8845" s="141">
        <v>-2.9895466009998999</v>
      </c>
    </row>
    <row r="8846" spans="1:5" x14ac:dyDescent="0.25">
      <c r="A8846" s="141">
        <v>45013.921835849404</v>
      </c>
      <c r="B8846" s="141">
        <v>-2.7030700972369499</v>
      </c>
      <c r="C8846" s="141">
        <v>-3.6540604658632199</v>
      </c>
      <c r="D8846" s="141">
        <v>-2.50323593681231</v>
      </c>
      <c r="E8846" s="141">
        <v>-2.9895471845067099</v>
      </c>
    </row>
    <row r="8847" spans="1:5" x14ac:dyDescent="0.25">
      <c r="A8847" s="141">
        <v>45017.950214816497</v>
      </c>
      <c r="B8847" s="141">
        <v>-2.7030140683610999</v>
      </c>
      <c r="C8847" s="141">
        <v>-2.8731321630153199</v>
      </c>
      <c r="D8847" s="141">
        <v>-2.5032373392718701</v>
      </c>
      <c r="E8847" s="141">
        <v>-2.9895643382732802</v>
      </c>
    </row>
    <row r="8848" spans="1:5" x14ac:dyDescent="0.25">
      <c r="A8848" s="141">
        <v>45022.685924972699</v>
      </c>
      <c r="B8848" s="141">
        <v>-2.70294828127451</v>
      </c>
      <c r="C8848" s="141">
        <v>-3.0541993283371101</v>
      </c>
      <c r="D8848" s="141">
        <v>-2.50323898884138</v>
      </c>
      <c r="E8848" s="141">
        <v>-2.98958449508355</v>
      </c>
    </row>
    <row r="8849" spans="1:5" x14ac:dyDescent="0.25">
      <c r="A8849" s="141">
        <v>45024.6693301497</v>
      </c>
      <c r="B8849" s="141">
        <v>-2.7029207540260898</v>
      </c>
      <c r="C8849" s="141">
        <v>-2.9173671029994401</v>
      </c>
      <c r="D8849" s="141">
        <v>-2.5032396799872099</v>
      </c>
      <c r="E8849" s="141">
        <v>-2.9895929342681602</v>
      </c>
    </row>
    <row r="8850" spans="1:5" x14ac:dyDescent="0.25">
      <c r="A8850" s="141">
        <v>45025.122338465102</v>
      </c>
      <c r="B8850" s="141">
        <v>-2.70291446894662</v>
      </c>
      <c r="C8850" s="141">
        <v>-2.7102809816109201</v>
      </c>
      <c r="D8850" s="141">
        <v>-2.5032398378671799</v>
      </c>
      <c r="E8850" s="141">
        <v>-2.9895948615341799</v>
      </c>
    </row>
    <row r="8851" spans="1:5" x14ac:dyDescent="0.25">
      <c r="A8851" s="141">
        <v>45027.031348619799</v>
      </c>
      <c r="B8851" s="141">
        <v>-2.7028879918446198</v>
      </c>
      <c r="C8851" s="141">
        <v>-1.9708697002742099</v>
      </c>
      <c r="D8851" s="141">
        <v>-2.5032405032778802</v>
      </c>
      <c r="E8851" s="141">
        <v>-2.9896029822029502</v>
      </c>
    </row>
    <row r="8852" spans="1:5" x14ac:dyDescent="0.25">
      <c r="A8852" s="141">
        <v>45027.223775733997</v>
      </c>
      <c r="B8852" s="141">
        <v>-2.7028853237469499</v>
      </c>
      <c r="C8852" s="141">
        <v>-4.5272355827626498</v>
      </c>
      <c r="D8852" s="141">
        <v>-2.50324057035923</v>
      </c>
      <c r="E8852" s="141">
        <v>-2.9896038006745602</v>
      </c>
    </row>
    <row r="8853" spans="1:5" x14ac:dyDescent="0.25">
      <c r="A8853" s="141">
        <v>45032.909899896003</v>
      </c>
      <c r="B8853" s="141">
        <v>-2.7028065472368499</v>
      </c>
      <c r="C8853" s="141">
        <v>-2.33344260831463</v>
      </c>
      <c r="D8853" s="141">
        <v>-2.50324255326835</v>
      </c>
      <c r="E8853" s="141">
        <v>-2.9896279788979601</v>
      </c>
    </row>
    <row r="8854" spans="1:5" x14ac:dyDescent="0.25">
      <c r="A8854" s="141">
        <v>45035.888819561798</v>
      </c>
      <c r="B8854" s="141">
        <v>-2.7027653265877598</v>
      </c>
      <c r="C8854" s="141">
        <v>-2.0171607533279299</v>
      </c>
      <c r="D8854" s="141">
        <v>-2.5032435926322099</v>
      </c>
      <c r="E8854" s="141">
        <v>-2.9896406401353799</v>
      </c>
    </row>
    <row r="8855" spans="1:5" x14ac:dyDescent="0.25">
      <c r="A8855" s="141">
        <v>45038.559784023899</v>
      </c>
      <c r="B8855" s="141">
        <v>-2.7027283964008801</v>
      </c>
      <c r="C8855" s="141">
        <v>-3.0763401778808999</v>
      </c>
      <c r="D8855" s="141">
        <v>-2.5032445248594999</v>
      </c>
      <c r="E8855" s="141">
        <v>-2.9896519892262301</v>
      </c>
    </row>
    <row r="8856" spans="1:5" x14ac:dyDescent="0.25">
      <c r="A8856" s="141">
        <v>45042.135721852399</v>
      </c>
      <c r="B8856" s="141">
        <v>-2.7026789967547402</v>
      </c>
      <c r="C8856" s="141">
        <v>-3.00689355781893</v>
      </c>
      <c r="D8856" s="141">
        <v>-2.5032457734032501</v>
      </c>
      <c r="E8856" s="141">
        <v>-2.9896671787906701</v>
      </c>
    </row>
    <row r="8857" spans="1:5" x14ac:dyDescent="0.25">
      <c r="A8857" s="141">
        <v>45048.162093622203</v>
      </c>
      <c r="B8857" s="141">
        <v>-2.7025958577056999</v>
      </c>
      <c r="C8857" s="141">
        <v>-2.59006760193361</v>
      </c>
      <c r="D8857" s="141">
        <v>-2.5032478787112602</v>
      </c>
      <c r="E8857" s="141">
        <v>-2.98969276462884</v>
      </c>
    </row>
    <row r="8858" spans="1:5" x14ac:dyDescent="0.25">
      <c r="A8858" s="141">
        <v>45048.646195749898</v>
      </c>
      <c r="B8858" s="141">
        <v>-2.7025891852022901</v>
      </c>
      <c r="C8858" s="141">
        <v>-2.89431898429739</v>
      </c>
      <c r="D8858" s="141">
        <v>-2.5032480478968302</v>
      </c>
      <c r="E8858" s="141">
        <v>-2.9896948192755302</v>
      </c>
    </row>
    <row r="8859" spans="1:5" x14ac:dyDescent="0.25">
      <c r="A8859" s="141">
        <v>45053.288861543399</v>
      </c>
      <c r="B8859" s="141">
        <v>-2.7025252403265099</v>
      </c>
      <c r="C8859" s="141">
        <v>-1.8810708307276001</v>
      </c>
      <c r="D8859" s="141">
        <v>-2.5032496709206402</v>
      </c>
      <c r="E8859" s="141">
        <v>-2.9897145187426299</v>
      </c>
    </row>
    <row r="8860" spans="1:5" x14ac:dyDescent="0.25">
      <c r="A8860" s="141">
        <v>45056.934779047202</v>
      </c>
      <c r="B8860" s="141">
        <v>-2.7024750826499102</v>
      </c>
      <c r="C8860" s="141">
        <v>-2.5247150061442798</v>
      </c>
      <c r="D8860" s="141">
        <v>-2.5032509461143899</v>
      </c>
      <c r="E8860" s="141">
        <v>-2.98972998235483</v>
      </c>
    </row>
    <row r="8861" spans="1:5" x14ac:dyDescent="0.25">
      <c r="A8861" s="141">
        <v>45061.637700331201</v>
      </c>
      <c r="B8861" s="141">
        <v>-2.7024104598809102</v>
      </c>
      <c r="C8861" s="141">
        <v>-2.7775458646125002</v>
      </c>
      <c r="D8861" s="141">
        <v>-2.5032525918129802</v>
      </c>
      <c r="E8861" s="141">
        <v>-2.9897499206232001</v>
      </c>
    </row>
    <row r="8862" spans="1:5" x14ac:dyDescent="0.25">
      <c r="A8862" s="141">
        <v>45064.092939044502</v>
      </c>
      <c r="B8862" s="141">
        <v>-2.7023767566904602</v>
      </c>
      <c r="C8862" s="141"/>
      <c r="D8862" s="141">
        <v>-2.5032534513389701</v>
      </c>
      <c r="E8862" s="141">
        <v>-2.98976032593928</v>
      </c>
    </row>
    <row r="8863" spans="1:5" x14ac:dyDescent="0.25">
      <c r="A8863" s="141">
        <v>45067.741182506397</v>
      </c>
      <c r="B8863" s="141">
        <v>-2.70232672044787</v>
      </c>
      <c r="C8863" s="141">
        <v>-2.6426808711959899</v>
      </c>
      <c r="D8863" s="141">
        <v>-2.50325472896807</v>
      </c>
      <c r="E8863" s="141">
        <v>-2.9897757824134601</v>
      </c>
    </row>
    <row r="8864" spans="1:5" x14ac:dyDescent="0.25">
      <c r="A8864" s="141">
        <v>45081.344113974701</v>
      </c>
      <c r="B8864" s="141">
        <v>-2.7021406122181801</v>
      </c>
      <c r="C8864" s="141">
        <v>-1.9765853658806101</v>
      </c>
      <c r="D8864" s="141">
        <v>-2.50325949759165</v>
      </c>
      <c r="E8864" s="141">
        <v>-2.9898333631766598</v>
      </c>
    </row>
    <row r="8865" spans="1:5" x14ac:dyDescent="0.25">
      <c r="A8865" s="141">
        <v>45083.810007436099</v>
      </c>
      <c r="B8865" s="141">
        <v>-2.7021069526607699</v>
      </c>
      <c r="C8865" s="141">
        <v>-2.1299148344996599</v>
      </c>
      <c r="D8865" s="141">
        <v>-2.5032603628457899</v>
      </c>
      <c r="E8865" s="141">
        <v>-2.9898437926713499</v>
      </c>
    </row>
    <row r="8866" spans="1:5" x14ac:dyDescent="0.25">
      <c r="A8866" s="141">
        <v>45097.761568046597</v>
      </c>
      <c r="B8866" s="141">
        <v>-2.7019169626536601</v>
      </c>
      <c r="C8866" s="141">
        <v>-3.1124668560297799</v>
      </c>
      <c r="D8866" s="141">
        <v>-2.5032652629938799</v>
      </c>
      <c r="E8866" s="141">
        <v>-2.9899027513343399</v>
      </c>
    </row>
    <row r="8867" spans="1:5" x14ac:dyDescent="0.25">
      <c r="A8867" s="141">
        <v>45102.2484060848</v>
      </c>
      <c r="B8867" s="141">
        <v>-2.7018560243162701</v>
      </c>
      <c r="C8867" s="141">
        <v>-2.7585905049255102</v>
      </c>
      <c r="D8867" s="141">
        <v>-2.5032668405851202</v>
      </c>
      <c r="E8867" s="141">
        <v>-2.9899216946416498</v>
      </c>
    </row>
    <row r="8868" spans="1:5" x14ac:dyDescent="0.25">
      <c r="A8868" s="141">
        <v>45109.348082251803</v>
      </c>
      <c r="B8868" s="141">
        <v>-2.7017597616750302</v>
      </c>
      <c r="C8868" s="141">
        <v>-3.08414103337455</v>
      </c>
      <c r="D8868" s="141">
        <v>-2.50326933854865</v>
      </c>
      <c r="E8868" s="141">
        <v>-2.98995165150829</v>
      </c>
    </row>
    <row r="8869" spans="1:5" x14ac:dyDescent="0.25">
      <c r="A8869" s="141">
        <v>45116.9027177198</v>
      </c>
      <c r="B8869" s="141">
        <v>-2.7016575490147399</v>
      </c>
      <c r="C8869" s="141">
        <v>-2.9462054842156902</v>
      </c>
      <c r="D8869" s="141">
        <v>-2.5032719988558001</v>
      </c>
      <c r="E8869" s="141">
        <v>-2.9899835041380798</v>
      </c>
    </row>
    <row r="8870" spans="1:5" x14ac:dyDescent="0.25">
      <c r="A8870" s="141">
        <v>45120.206494290098</v>
      </c>
      <c r="B8870" s="141">
        <v>-2.7016129205784201</v>
      </c>
      <c r="C8870" s="141">
        <v>-2.1852676641949298</v>
      </c>
      <c r="D8870" s="141">
        <v>-2.5032731629907201</v>
      </c>
      <c r="E8870" s="141">
        <v>-2.9899974261059699</v>
      </c>
    </row>
    <row r="8871" spans="1:5" x14ac:dyDescent="0.25">
      <c r="A8871" s="141">
        <v>45122.437990466598</v>
      </c>
      <c r="B8871" s="141">
        <v>-2.7015828013087799</v>
      </c>
      <c r="C8871" s="141">
        <v>-4.7099200809664596</v>
      </c>
      <c r="D8871" s="141">
        <v>-2.50327394954473</v>
      </c>
      <c r="E8871" s="141">
        <v>-2.9900068268614999</v>
      </c>
    </row>
    <row r="8872" spans="1:5" x14ac:dyDescent="0.25">
      <c r="A8872" s="141">
        <v>45133.336998334496</v>
      </c>
      <c r="B8872" s="141">
        <v>-2.7014359776466002</v>
      </c>
      <c r="C8872" s="141">
        <v>-2.0553658050803301</v>
      </c>
      <c r="D8872" s="141">
        <v>-2.5032777941397901</v>
      </c>
      <c r="E8872" s="141">
        <v>-2.9900527108091102</v>
      </c>
    </row>
    <row r="8873" spans="1:5" x14ac:dyDescent="0.25">
      <c r="A8873" s="141">
        <v>45135.571569580898</v>
      </c>
      <c r="B8873" s="141">
        <v>-2.7014059334231102</v>
      </c>
      <c r="C8873" s="141">
        <v>-2.8851234597358202</v>
      </c>
      <c r="D8873" s="141">
        <v>-2.5032785829795299</v>
      </c>
      <c r="E8873" s="141">
        <v>-2.9900621118271302</v>
      </c>
    </row>
    <row r="8874" spans="1:5" x14ac:dyDescent="0.25">
      <c r="A8874" s="141">
        <v>45136.0103605931</v>
      </c>
      <c r="B8874" s="141">
        <v>-2.7014000361313202</v>
      </c>
      <c r="C8874" s="141">
        <v>-2.5878243320527901</v>
      </c>
      <c r="D8874" s="141">
        <v>-2.5032787379038601</v>
      </c>
      <c r="E8874" s="141">
        <v>-2.9900639576018802</v>
      </c>
    </row>
    <row r="8875" spans="1:5" x14ac:dyDescent="0.25">
      <c r="A8875" s="141">
        <v>45139.135602900897</v>
      </c>
      <c r="B8875" s="141">
        <v>-2.7013580554772898</v>
      </c>
      <c r="C8875" s="141">
        <v>-3.1905744978219999</v>
      </c>
      <c r="D8875" s="141">
        <v>-2.50327984156384</v>
      </c>
      <c r="E8875" s="141">
        <v>-2.9900771015264902</v>
      </c>
    </row>
    <row r="8876" spans="1:5" x14ac:dyDescent="0.25">
      <c r="A8876" s="141">
        <v>45142.0537772323</v>
      </c>
      <c r="B8876" s="141">
        <v>-2.7013188914588602</v>
      </c>
      <c r="C8876" s="141">
        <v>-2.8275360294373599</v>
      </c>
      <c r="D8876" s="141">
        <v>-2.50328087245992</v>
      </c>
      <c r="E8876" s="141">
        <v>-2.9900893707635201</v>
      </c>
    </row>
    <row r="8877" spans="1:5" x14ac:dyDescent="0.25">
      <c r="A8877" s="141">
        <v>45143.681865658597</v>
      </c>
      <c r="B8877" s="141">
        <v>-2.7012970560892602</v>
      </c>
      <c r="C8877" s="141">
        <v>-3.2915042492527702</v>
      </c>
      <c r="D8877" s="141">
        <v>-2.50328144776205</v>
      </c>
      <c r="E8877" s="141">
        <v>-2.9900962143331098</v>
      </c>
    </row>
    <row r="8878" spans="1:5" x14ac:dyDescent="0.25">
      <c r="A8878" s="141">
        <v>45145.837293816701</v>
      </c>
      <c r="B8878" s="141">
        <v>-2.7012681644903802</v>
      </c>
      <c r="C8878" s="141">
        <v>-2.98180318281329</v>
      </c>
      <c r="D8878" s="141">
        <v>-2.5032822095720202</v>
      </c>
      <c r="E8878" s="141">
        <v>-2.9901052727780599</v>
      </c>
    </row>
    <row r="8879" spans="1:5" x14ac:dyDescent="0.25">
      <c r="A8879" s="141">
        <v>45148.618969395</v>
      </c>
      <c r="B8879" s="141">
        <v>-2.7012309060221198</v>
      </c>
      <c r="C8879" s="141">
        <v>-3.1333074545895001</v>
      </c>
      <c r="D8879" s="141">
        <v>-2.50328319300244</v>
      </c>
      <c r="E8879" s="141">
        <v>-2.9901169601306301</v>
      </c>
    </row>
    <row r="8880" spans="1:5" x14ac:dyDescent="0.25">
      <c r="A8880" s="141">
        <v>45148.857818840501</v>
      </c>
      <c r="B8880" s="141">
        <v>-2.7012277082532798</v>
      </c>
      <c r="C8880" s="141">
        <v>-3.2485095067229302</v>
      </c>
      <c r="D8880" s="141">
        <v>-2.50328327745975</v>
      </c>
      <c r="E8880" s="141">
        <v>-2.9901179635126698</v>
      </c>
    </row>
    <row r="8881" spans="1:5" x14ac:dyDescent="0.25">
      <c r="A8881" s="141">
        <v>45149.748240566398</v>
      </c>
      <c r="B8881" s="141">
        <v>-2.7012157891011102</v>
      </c>
      <c r="C8881" s="141">
        <v>-2.1869458356870899</v>
      </c>
      <c r="D8881" s="141">
        <v>-2.5032835923340002</v>
      </c>
      <c r="E8881" s="141">
        <v>-2.9901217038654599</v>
      </c>
    </row>
    <row r="8882" spans="1:5" x14ac:dyDescent="0.25">
      <c r="A8882" s="141">
        <v>45153.256138587603</v>
      </c>
      <c r="B8882" s="141">
        <v>-2.701168863356</v>
      </c>
      <c r="C8882" s="141">
        <v>-2.7308209285950098</v>
      </c>
      <c r="D8882" s="141">
        <v>-2.5032848331254498</v>
      </c>
      <c r="E8882" s="141">
        <v>-2.9901364359884299</v>
      </c>
    </row>
    <row r="8883" spans="1:5" x14ac:dyDescent="0.25">
      <c r="A8883" s="141">
        <v>45153.814353333699</v>
      </c>
      <c r="B8883" s="141">
        <v>-2.7011614005631799</v>
      </c>
      <c r="C8883" s="141">
        <v>-2.4281067690096299</v>
      </c>
      <c r="D8883" s="141">
        <v>-2.50328503062003</v>
      </c>
      <c r="E8883" s="141">
        <v>-2.9901387798321402</v>
      </c>
    </row>
    <row r="8884" spans="1:5" x14ac:dyDescent="0.25">
      <c r="A8884" s="141">
        <v>45154.615428825302</v>
      </c>
      <c r="B8884" s="141">
        <v>-2.7011506931356002</v>
      </c>
      <c r="C8884" s="141">
        <v>-2.76442163065839</v>
      </c>
      <c r="D8884" s="141">
        <v>-2.50328531406022</v>
      </c>
      <c r="E8884" s="141">
        <v>-2.9901421431688702</v>
      </c>
    </row>
    <row r="8885" spans="1:5" x14ac:dyDescent="0.25">
      <c r="A8885" s="141">
        <v>45160.454953619599</v>
      </c>
      <c r="B8885" s="141">
        <v>-2.7010727178665999</v>
      </c>
      <c r="C8885" s="141">
        <v>-2.8038334826328901</v>
      </c>
      <c r="D8885" s="141">
        <v>-2.5032873810201801</v>
      </c>
      <c r="E8885" s="141">
        <v>-2.9901666521730599</v>
      </c>
    </row>
    <row r="8886" spans="1:5" x14ac:dyDescent="0.25">
      <c r="A8886" s="141">
        <v>45161.095443281498</v>
      </c>
      <c r="B8886" s="141">
        <v>-2.7010641737157002</v>
      </c>
      <c r="C8886" s="141">
        <v>-2.7296000589554801</v>
      </c>
      <c r="D8886" s="141">
        <v>-2.50328760781291</v>
      </c>
      <c r="E8886" s="141">
        <v>-2.99016933946637</v>
      </c>
    </row>
    <row r="8887" spans="1:5" x14ac:dyDescent="0.25">
      <c r="A8887" s="141">
        <v>45180.298364051298</v>
      </c>
      <c r="B8887" s="141">
        <v>-2.7008087717921501</v>
      </c>
      <c r="C8887" s="141">
        <v>-3.0556471745852098</v>
      </c>
      <c r="D8887" s="141">
        <v>-2.5032944152099099</v>
      </c>
      <c r="E8887" s="141">
        <v>-2.9902498263482502</v>
      </c>
    </row>
    <row r="8888" spans="1:5" x14ac:dyDescent="0.25">
      <c r="A8888" s="141">
        <v>45190.998448030201</v>
      </c>
      <c r="B8888" s="141">
        <v>-2.7006671037536201</v>
      </c>
      <c r="C8888" s="141">
        <v>-3.4228591811981501</v>
      </c>
      <c r="D8888" s="141">
        <v>-2.5032982148986598</v>
      </c>
      <c r="E8888" s="141">
        <v>-2.9902946052114499</v>
      </c>
    </row>
    <row r="8889" spans="1:5" x14ac:dyDescent="0.25">
      <c r="A8889" s="141">
        <v>45191.251990861703</v>
      </c>
      <c r="B8889" s="141">
        <v>-2.7006637524850898</v>
      </c>
      <c r="C8889" s="141">
        <v>-3.1372498872441898</v>
      </c>
      <c r="D8889" s="141">
        <v>-2.5032983049904698</v>
      </c>
      <c r="E8889" s="141">
        <v>-2.99029566566273</v>
      </c>
    </row>
    <row r="8890" spans="1:5" x14ac:dyDescent="0.25">
      <c r="A8890" s="141">
        <v>45191.876875330097</v>
      </c>
      <c r="B8890" s="141">
        <v>-2.70065549402229</v>
      </c>
      <c r="C8890" s="141">
        <v>-2.9962640503201499</v>
      </c>
      <c r="D8890" s="141">
        <v>-2.50329852704294</v>
      </c>
      <c r="E8890" s="141">
        <v>-2.9902982791436701</v>
      </c>
    </row>
    <row r="8891" spans="1:5" x14ac:dyDescent="0.25">
      <c r="A8891" s="141">
        <v>45203.845130759801</v>
      </c>
      <c r="B8891" s="141">
        <v>-2.7004976271030801</v>
      </c>
      <c r="C8891" s="141">
        <v>-2.8787832741323802</v>
      </c>
      <c r="D8891" s="141">
        <v>-2.5033027830304202</v>
      </c>
      <c r="E8891" s="141">
        <v>-2.9903483018042998</v>
      </c>
    </row>
    <row r="8892" spans="1:5" x14ac:dyDescent="0.25">
      <c r="A8892" s="141">
        <v>45213.290012003701</v>
      </c>
      <c r="B8892" s="141">
        <v>-2.7003734552908698</v>
      </c>
      <c r="C8892" s="141">
        <v>-3.0330045672905501</v>
      </c>
      <c r="D8892" s="141">
        <v>-2.50330614581067</v>
      </c>
      <c r="E8892" s="141">
        <v>-2.99038773386969</v>
      </c>
    </row>
    <row r="8893" spans="1:5" x14ac:dyDescent="0.25">
      <c r="A8893" s="141">
        <v>45213.312736189</v>
      </c>
      <c r="B8893" s="141">
        <v>-2.7003731569738099</v>
      </c>
      <c r="C8893" s="141">
        <v>-3.2056795676206802</v>
      </c>
      <c r="D8893" s="141">
        <v>-2.5033061539058301</v>
      </c>
      <c r="E8893" s="141">
        <v>-2.9903878286957202</v>
      </c>
    </row>
    <row r="8894" spans="1:5" x14ac:dyDescent="0.25">
      <c r="A8894" s="141">
        <v>45217.333274933699</v>
      </c>
      <c r="B8894" s="141">
        <v>-2.7003204095282101</v>
      </c>
      <c r="C8894" s="141">
        <v>-7.6465096941475599</v>
      </c>
      <c r="D8894" s="141">
        <v>-2.5033075864951</v>
      </c>
      <c r="E8894" s="141">
        <v>-2.9904046025240199</v>
      </c>
    </row>
    <row r="8895" spans="1:5" x14ac:dyDescent="0.25">
      <c r="A8895" s="141">
        <v>45222.950715952102</v>
      </c>
      <c r="B8895" s="141">
        <v>-2.7002468219247602</v>
      </c>
      <c r="C8895" s="141">
        <v>-2.5639053394903799</v>
      </c>
      <c r="D8895" s="141">
        <v>-2.5033095891909598</v>
      </c>
      <c r="E8895" s="141">
        <v>-2.9904280269331598</v>
      </c>
    </row>
    <row r="8896" spans="1:5" x14ac:dyDescent="0.25">
      <c r="A8896" s="141">
        <v>45223.507966856298</v>
      </c>
      <c r="B8896" s="141">
        <v>-2.7002395290476402</v>
      </c>
      <c r="C8896" s="141">
        <v>-3.1933048534726098</v>
      </c>
      <c r="D8896" s="141">
        <v>-2.5033097879286701</v>
      </c>
      <c r="E8896" s="141">
        <v>-2.9904303498907501</v>
      </c>
    </row>
    <row r="8897" spans="1:5" x14ac:dyDescent="0.25">
      <c r="A8897" s="141">
        <v>45224.527206609098</v>
      </c>
      <c r="B8897" s="141">
        <v>-2.70022619329283</v>
      </c>
      <c r="C8897" s="141">
        <v>-2.37324492508594</v>
      </c>
      <c r="D8897" s="141">
        <v>-2.5033101514625802</v>
      </c>
      <c r="E8897" s="141">
        <v>-2.9904345983474299</v>
      </c>
    </row>
    <row r="8898" spans="1:5" x14ac:dyDescent="0.25">
      <c r="A8898" s="141">
        <v>45237.067023083502</v>
      </c>
      <c r="B8898" s="141">
        <v>-2.70006246981798</v>
      </c>
      <c r="C8898" s="141">
        <v>-3.1978133271530198</v>
      </c>
      <c r="D8898" s="141">
        <v>-2.50331462751772</v>
      </c>
      <c r="E8898" s="141">
        <v>-2.9904868306471899</v>
      </c>
    </row>
    <row r="8899" spans="1:5" x14ac:dyDescent="0.25">
      <c r="A8899" s="141">
        <v>45237.422809494099</v>
      </c>
      <c r="B8899" s="141">
        <v>-2.70005783396401</v>
      </c>
      <c r="C8899" s="141">
        <v>-1.9046135764963601</v>
      </c>
      <c r="D8899" s="141">
        <v>-2.5033147546080499</v>
      </c>
      <c r="E8899" s="141">
        <v>-2.9904883116136101</v>
      </c>
    </row>
    <row r="8900" spans="1:5" x14ac:dyDescent="0.25">
      <c r="A8900" s="141">
        <v>45248.770744651199</v>
      </c>
      <c r="B8900" s="141">
        <v>-2.6999102443754599</v>
      </c>
      <c r="C8900" s="141">
        <v>-2.4465300683295701</v>
      </c>
      <c r="D8900" s="141">
        <v>-2.5033188108987701</v>
      </c>
      <c r="E8900" s="141">
        <v>-2.99053551871414</v>
      </c>
    </row>
    <row r="8901" spans="1:5" x14ac:dyDescent="0.25">
      <c r="A8901" s="141">
        <v>45249.959439822203</v>
      </c>
      <c r="B8901" s="141">
        <v>-2.6998948150084101</v>
      </c>
      <c r="C8901" s="141">
        <v>-2.2223249051695899</v>
      </c>
      <c r="D8901" s="141">
        <v>-2.5033192360976102</v>
      </c>
      <c r="E8901" s="141">
        <v>-2.9905404604154602</v>
      </c>
    </row>
    <row r="8902" spans="1:5" x14ac:dyDescent="0.25">
      <c r="A8902" s="141">
        <v>45250.428432557703</v>
      </c>
      <c r="B8902" s="141">
        <v>-2.69988872904166</v>
      </c>
      <c r="C8902" s="141">
        <v>-0.55590100103334295</v>
      </c>
      <c r="D8902" s="141">
        <v>-2.5033194038731201</v>
      </c>
      <c r="E8902" s="141">
        <v>-2.9905424099658799</v>
      </c>
    </row>
    <row r="8903" spans="1:5" x14ac:dyDescent="0.25">
      <c r="A8903" s="141">
        <v>45252.051378375101</v>
      </c>
      <c r="B8903" s="141">
        <v>-2.69986767558862</v>
      </c>
      <c r="C8903" s="141">
        <v>-2.1789338018554001</v>
      </c>
      <c r="D8903" s="141">
        <v>-2.5033199845279399</v>
      </c>
      <c r="E8903" s="141">
        <v>-2.9905491556324901</v>
      </c>
    </row>
    <row r="8904" spans="1:5" x14ac:dyDescent="0.25">
      <c r="A8904" s="141">
        <v>45257.837346775101</v>
      </c>
      <c r="B8904" s="141">
        <v>-2.6997927061787701</v>
      </c>
      <c r="C8904" s="141">
        <v>-2.7201653566177901</v>
      </c>
      <c r="D8904" s="141">
        <v>-2.50332205549241</v>
      </c>
      <c r="E8904" s="141">
        <v>-2.9905731953083601</v>
      </c>
    </row>
    <row r="8905" spans="1:5" x14ac:dyDescent="0.25">
      <c r="A8905" s="141">
        <v>45259.771665498301</v>
      </c>
      <c r="B8905" s="141">
        <v>-2.6997676737963401</v>
      </c>
      <c r="C8905" s="141">
        <v>-2.13664295489985</v>
      </c>
      <c r="D8905" s="141">
        <v>-2.50332274814386</v>
      </c>
      <c r="E8905" s="141">
        <v>-2.9905812288143001</v>
      </c>
    </row>
    <row r="8906" spans="1:5" x14ac:dyDescent="0.25">
      <c r="A8906" s="141">
        <v>45260.225395275098</v>
      </c>
      <c r="B8906" s="141">
        <v>-2.6997618042298499</v>
      </c>
      <c r="C8906" s="141">
        <v>-2.5781725780566802</v>
      </c>
      <c r="D8906" s="141">
        <v>-2.5033229106399002</v>
      </c>
      <c r="E8906" s="141">
        <v>-2.99058311298423</v>
      </c>
    </row>
    <row r="8907" spans="1:5" x14ac:dyDescent="0.25">
      <c r="A8907" s="141">
        <v>45260.559743213198</v>
      </c>
      <c r="B8907" s="141">
        <v>-2.69975747956176</v>
      </c>
      <c r="C8907" s="141">
        <v>-2.6880143810186801</v>
      </c>
      <c r="D8907" s="141">
        <v>-2.5033230303865999</v>
      </c>
      <c r="E8907" s="141">
        <v>-2.99058450134878</v>
      </c>
    </row>
    <row r="8908" spans="1:5" x14ac:dyDescent="0.25">
      <c r="A8908" s="141">
        <v>45267.930490103798</v>
      </c>
      <c r="B8908" s="141">
        <v>-2.69966225896518</v>
      </c>
      <c r="C8908" s="141">
        <v>-2.7771264645610998</v>
      </c>
      <c r="D8908" s="141">
        <v>-2.5033256713716301</v>
      </c>
      <c r="E8908" s="141">
        <v>-2.9906150956894599</v>
      </c>
    </row>
    <row r="8909" spans="1:5" x14ac:dyDescent="0.25">
      <c r="A8909" s="141">
        <v>45276.548075236497</v>
      </c>
      <c r="B8909" s="141">
        <v>-2.6995512158700898</v>
      </c>
      <c r="C8909" s="141">
        <v>-3.1023631645854901</v>
      </c>
      <c r="D8909" s="141">
        <v>-2.5033287619014599</v>
      </c>
      <c r="E8909" s="141">
        <v>-2.9906508354133501</v>
      </c>
    </row>
    <row r="8910" spans="1:5" x14ac:dyDescent="0.25">
      <c r="A8910" s="141">
        <v>45303.9057428409</v>
      </c>
      <c r="B8910" s="141">
        <v>-2.69920073942165</v>
      </c>
      <c r="C8910" s="141">
        <v>-3.0137472346820999</v>
      </c>
      <c r="D8910" s="141">
        <v>-2.5033385931428298</v>
      </c>
      <c r="E8910" s="141">
        <v>-2.9907640817261001</v>
      </c>
    </row>
    <row r="8911" spans="1:5" x14ac:dyDescent="0.25">
      <c r="A8911" s="141">
        <v>45314.702755675797</v>
      </c>
      <c r="B8911" s="141">
        <v>-2.6990632795285499</v>
      </c>
      <c r="C8911" s="141">
        <v>-3.1606980797563402</v>
      </c>
      <c r="D8911" s="141">
        <v>-2.5033424814926302</v>
      </c>
      <c r="E8911" s="141">
        <v>-2.9908086859564</v>
      </c>
    </row>
    <row r="8912" spans="1:5" x14ac:dyDescent="0.25">
      <c r="A8912" s="141">
        <v>45320.269474319502</v>
      </c>
      <c r="B8912" s="141">
        <v>-2.6989925988833501</v>
      </c>
      <c r="C8912" s="141">
        <v>-2.9721282748190601</v>
      </c>
      <c r="D8912" s="141">
        <v>-2.5033444880882798</v>
      </c>
      <c r="E8912" s="141">
        <v>-2.9908316631359599</v>
      </c>
    </row>
    <row r="8913" spans="1:5" x14ac:dyDescent="0.25">
      <c r="A8913" s="141">
        <v>45323.975456947803</v>
      </c>
      <c r="B8913" s="141">
        <v>-2.69894561614701</v>
      </c>
      <c r="C8913" s="141">
        <v>-2.8890854224204601</v>
      </c>
      <c r="D8913" s="141">
        <v>-2.50334582465223</v>
      </c>
      <c r="E8913" s="141">
        <v>-2.9908469524546999</v>
      </c>
    </row>
    <row r="8914" spans="1:5" x14ac:dyDescent="0.25">
      <c r="A8914" s="141">
        <v>45324.860116766198</v>
      </c>
      <c r="B8914" s="141">
        <v>-2.6989344093716201</v>
      </c>
      <c r="C8914" s="141">
        <v>-2.73391854903553</v>
      </c>
      <c r="D8914" s="141">
        <v>-2.50334614378718</v>
      </c>
      <c r="E8914" s="141">
        <v>-2.9908506013021499</v>
      </c>
    </row>
    <row r="8915" spans="1:5" x14ac:dyDescent="0.25">
      <c r="A8915" s="141">
        <v>45325.359190091898</v>
      </c>
      <c r="B8915" s="141">
        <v>-2.69892808861617</v>
      </c>
      <c r="C8915" s="141">
        <v>-1.9494020645612899</v>
      </c>
      <c r="D8915" s="141">
        <v>-2.5033463238384099</v>
      </c>
      <c r="E8915" s="141">
        <v>-2.9908526596179201</v>
      </c>
    </row>
    <row r="8916" spans="1:5" x14ac:dyDescent="0.25">
      <c r="A8916" s="141">
        <v>45325.730431427597</v>
      </c>
      <c r="B8916" s="141">
        <v>-2.69892338753009</v>
      </c>
      <c r="C8916" s="141">
        <v>-1.22578358844678</v>
      </c>
      <c r="D8916" s="141">
        <v>-2.50334645777808</v>
      </c>
      <c r="E8916" s="141">
        <v>-2.9908541906489501</v>
      </c>
    </row>
    <row r="8917" spans="1:5" x14ac:dyDescent="0.25">
      <c r="A8917" s="141">
        <v>45325.856193621898</v>
      </c>
      <c r="B8917" s="141">
        <v>-2.69892179511552</v>
      </c>
      <c r="C8917" s="141">
        <v>-2.5919065359293301</v>
      </c>
      <c r="D8917" s="141">
        <v>-2.5033465031529198</v>
      </c>
      <c r="E8917" s="141">
        <v>-2.99085470928937</v>
      </c>
    </row>
    <row r="8918" spans="1:5" x14ac:dyDescent="0.25">
      <c r="A8918" s="141">
        <v>45329.440513775902</v>
      </c>
      <c r="B8918" s="141">
        <v>-2.6988764380375501</v>
      </c>
      <c r="C8918" s="141">
        <v>-3.14378900701566</v>
      </c>
      <c r="D8918" s="141">
        <v>-2.50334779663969</v>
      </c>
      <c r="E8918" s="141">
        <v>-2.9908694880447801</v>
      </c>
    </row>
    <row r="8919" spans="1:5" x14ac:dyDescent="0.25">
      <c r="A8919" s="141">
        <v>45335.118257832401</v>
      </c>
      <c r="B8919" s="141">
        <v>-2.6988047008535898</v>
      </c>
      <c r="C8919" s="141">
        <v>-2.8427072507824298</v>
      </c>
      <c r="D8919" s="141">
        <v>-2.5033498466502699</v>
      </c>
      <c r="E8919" s="141">
        <v>-2.9908928868732199</v>
      </c>
    </row>
    <row r="8920" spans="1:5" x14ac:dyDescent="0.25">
      <c r="A8920" s="141">
        <v>45335.9653434668</v>
      </c>
      <c r="B8920" s="141">
        <v>-2.6987940097401699</v>
      </c>
      <c r="C8920" s="141">
        <v>-2.6075110562598902</v>
      </c>
      <c r="D8920" s="141">
        <v>-2.50335015261127</v>
      </c>
      <c r="E8920" s="141">
        <v>-2.9908963766339398</v>
      </c>
    </row>
    <row r="8921" spans="1:5" x14ac:dyDescent="0.25">
      <c r="A8921" s="141">
        <v>45341.885105788999</v>
      </c>
      <c r="B8921" s="141">
        <v>-2.69871938061668</v>
      </c>
      <c r="C8921" s="141">
        <v>-2.5289800588556801</v>
      </c>
      <c r="D8921" s="141">
        <v>-2.5033522915939002</v>
      </c>
      <c r="E8921" s="141">
        <v>-2.9909207556958202</v>
      </c>
    </row>
    <row r="8922" spans="1:5" x14ac:dyDescent="0.25">
      <c r="A8922" s="141">
        <v>45348.9372012194</v>
      </c>
      <c r="B8922" s="141">
        <v>-2.69863066967523</v>
      </c>
      <c r="C8922" s="141">
        <v>-2.6082660751144102</v>
      </c>
      <c r="D8922" s="141">
        <v>-2.5033548415677598</v>
      </c>
      <c r="E8922" s="141">
        <v>-2.9909497780329799</v>
      </c>
    </row>
    <row r="8923" spans="1:5" x14ac:dyDescent="0.25">
      <c r="A8923" s="141">
        <v>45350.581953614397</v>
      </c>
      <c r="B8923" s="141">
        <v>-2.6986100099800998</v>
      </c>
      <c r="C8923" s="141">
        <v>-2.9836235520257701</v>
      </c>
      <c r="D8923" s="141">
        <v>-2.5033554365839299</v>
      </c>
      <c r="E8923" s="141">
        <v>-2.9909565437594798</v>
      </c>
    </row>
    <row r="8924" spans="1:5" x14ac:dyDescent="0.25">
      <c r="A8924" s="141">
        <v>45352.566878288999</v>
      </c>
      <c r="B8924" s="141">
        <v>-2.6985850926451902</v>
      </c>
      <c r="C8924" s="141">
        <v>-3.0785692279189401</v>
      </c>
      <c r="D8924" s="141">
        <v>-2.5033561548083298</v>
      </c>
      <c r="E8924" s="141">
        <v>-2.9909647072202201</v>
      </c>
    </row>
    <row r="8925" spans="1:5" x14ac:dyDescent="0.25">
      <c r="A8925" s="141">
        <v>45358.244980115996</v>
      </c>
      <c r="B8925" s="141">
        <v>-2.6985139060030998</v>
      </c>
      <c r="C8925" s="141">
        <v>-3.2181303740337501</v>
      </c>
      <c r="D8925" s="141">
        <v>-2.5033582102480398</v>
      </c>
      <c r="E8925" s="141">
        <v>-2.9909880502279602</v>
      </c>
    </row>
    <row r="8926" spans="1:5" x14ac:dyDescent="0.25">
      <c r="A8926" s="141">
        <v>45361.494901701502</v>
      </c>
      <c r="B8926" s="141">
        <v>-2.6984732231325599</v>
      </c>
      <c r="C8926" s="141">
        <v>-2.4345111255697902</v>
      </c>
      <c r="D8926" s="141">
        <v>-2.5033593872856801</v>
      </c>
      <c r="E8926" s="141">
        <v>-2.99100140451168</v>
      </c>
    </row>
    <row r="8927" spans="1:5" x14ac:dyDescent="0.25">
      <c r="A8927" s="141">
        <v>45370.108420172699</v>
      </c>
      <c r="B8927" s="141">
        <v>-2.6983656153162499</v>
      </c>
      <c r="C8927" s="141">
        <v>-3.0008349738717399</v>
      </c>
      <c r="D8927" s="141">
        <v>-2.5033625089389502</v>
      </c>
      <c r="E8927" s="141">
        <v>-2.9910367760921202</v>
      </c>
    </row>
    <row r="8928" spans="1:5" x14ac:dyDescent="0.25">
      <c r="A8928" s="141">
        <v>45377.863542571897</v>
      </c>
      <c r="B8928" s="141">
        <v>-2.6982690015900301</v>
      </c>
      <c r="C8928" s="141">
        <v>-3.2943110573281902</v>
      </c>
      <c r="D8928" s="141">
        <v>-2.5033653220552701</v>
      </c>
      <c r="E8928" s="141">
        <v>-2.9910685949301099</v>
      </c>
    </row>
    <row r="8929" spans="1:5" x14ac:dyDescent="0.25">
      <c r="A8929" s="141">
        <v>45378.817958188098</v>
      </c>
      <c r="B8929" s="141">
        <v>-2.6982571291538902</v>
      </c>
      <c r="C8929" s="141">
        <v>-2.2222068653324398</v>
      </c>
      <c r="D8929" s="141">
        <v>-2.5033656684302299</v>
      </c>
      <c r="E8929" s="141">
        <v>-2.9910725090287902</v>
      </c>
    </row>
    <row r="8930" spans="1:5" x14ac:dyDescent="0.25">
      <c r="A8930" s="141">
        <v>45380.105990981603</v>
      </c>
      <c r="B8930" s="141">
        <v>-2.69824111285712</v>
      </c>
      <c r="C8930" s="141">
        <v>-2.91459305619939</v>
      </c>
      <c r="D8930" s="141">
        <v>-2.5033661359391499</v>
      </c>
      <c r="E8930" s="141">
        <v>-2.9910777906745598</v>
      </c>
    </row>
    <row r="8931" spans="1:5" x14ac:dyDescent="0.25">
      <c r="A8931" s="141">
        <v>45386.908898468602</v>
      </c>
      <c r="B8931" s="141">
        <v>-2.6981566383364002</v>
      </c>
      <c r="C8931" s="141">
        <v>-4.4845013757872501</v>
      </c>
      <c r="D8931" s="141">
        <v>-2.5033686062542602</v>
      </c>
      <c r="E8931" s="141">
        <v>-2.9911056743258202</v>
      </c>
    </row>
    <row r="8932" spans="1:5" x14ac:dyDescent="0.25">
      <c r="A8932" s="141">
        <v>45395.423464409301</v>
      </c>
      <c r="B8932" s="141">
        <v>-2.6980511884484999</v>
      </c>
      <c r="C8932" s="141">
        <v>-3.0366754220785599</v>
      </c>
      <c r="D8932" s="141">
        <v>-2.5033717007418099</v>
      </c>
      <c r="E8932" s="141">
        <v>-2.99114054519332</v>
      </c>
    </row>
    <row r="8933" spans="1:5" x14ac:dyDescent="0.25">
      <c r="A8933" s="141">
        <v>45396.516871628402</v>
      </c>
      <c r="B8933" s="141">
        <v>-2.6980376694945098</v>
      </c>
      <c r="C8933" s="141">
        <v>-2.3041918046682999</v>
      </c>
      <c r="D8933" s="141">
        <v>-2.50337209833507</v>
      </c>
      <c r="E8933" s="141">
        <v>-2.9911450208771901</v>
      </c>
    </row>
    <row r="8934" spans="1:5" x14ac:dyDescent="0.25">
      <c r="A8934" s="141">
        <v>45401.224490912799</v>
      </c>
      <c r="B8934" s="141">
        <v>-2.69797952278679</v>
      </c>
      <c r="C8934" s="141">
        <v>-2.5354659550907499</v>
      </c>
      <c r="D8934" s="141">
        <v>-2.5033738107054102</v>
      </c>
      <c r="E8934" s="141">
        <v>-2.9911642847771902</v>
      </c>
    </row>
    <row r="8935" spans="1:5" x14ac:dyDescent="0.25">
      <c r="A8935" s="141">
        <v>45406.558634964204</v>
      </c>
      <c r="B8935" s="141">
        <v>-2.6979137525143999</v>
      </c>
      <c r="C8935" s="141">
        <v>-2.93647227214174</v>
      </c>
      <c r="D8935" s="141">
        <v>-2.5033757520473401</v>
      </c>
      <c r="E8935" s="141">
        <v>-2.99118610074671</v>
      </c>
    </row>
    <row r="8936" spans="1:5" x14ac:dyDescent="0.25">
      <c r="A8936" s="141">
        <v>45410.258938863699</v>
      </c>
      <c r="B8936" s="141">
        <v>-2.6978681994573801</v>
      </c>
      <c r="C8936" s="141">
        <v>-2.9371217012974</v>
      </c>
      <c r="D8936" s="141">
        <v>-2.5033770994309799</v>
      </c>
      <c r="E8936" s="141">
        <v>-2.99120122720679</v>
      </c>
    </row>
    <row r="8937" spans="1:5" x14ac:dyDescent="0.25">
      <c r="A8937" s="141">
        <v>45413.393334239998</v>
      </c>
      <c r="B8937" s="141">
        <v>-2.6978296592028399</v>
      </c>
      <c r="C8937" s="141">
        <v>-2.7594161895034199</v>
      </c>
      <c r="D8937" s="141">
        <v>-2.5033782411819399</v>
      </c>
      <c r="E8937" s="141">
        <v>-2.9912140356052599</v>
      </c>
    </row>
    <row r="8938" spans="1:5" x14ac:dyDescent="0.25">
      <c r="A8938" s="141">
        <v>45420.934361102903</v>
      </c>
      <c r="B8938" s="141">
        <v>-2.6977371089083899</v>
      </c>
      <c r="C8938" s="141">
        <v>-2.95224389208982</v>
      </c>
      <c r="D8938" s="141">
        <v>-2.50338098973182</v>
      </c>
      <c r="E8938" s="141">
        <v>-2.9912448336570101</v>
      </c>
    </row>
    <row r="8939" spans="1:5" x14ac:dyDescent="0.25">
      <c r="A8939" s="141">
        <v>45425.850170896098</v>
      </c>
      <c r="B8939" s="141">
        <v>-2.69767690982611</v>
      </c>
      <c r="C8939" s="141">
        <v>-2.2941502477834401</v>
      </c>
      <c r="D8939" s="141">
        <v>-2.5033827826731501</v>
      </c>
      <c r="E8939" s="141">
        <v>-2.9912648967487301</v>
      </c>
    </row>
    <row r="8940" spans="1:5" x14ac:dyDescent="0.25">
      <c r="A8940" s="141">
        <v>45426.774794500299</v>
      </c>
      <c r="B8940" s="141">
        <v>-2.6976655985417999</v>
      </c>
      <c r="C8940" s="141">
        <v>-2.7760469138259798</v>
      </c>
      <c r="D8940" s="141">
        <v>-2.5033831200191199</v>
      </c>
      <c r="E8940" s="141">
        <v>-2.9912686692702</v>
      </c>
    </row>
    <row r="8941" spans="1:5" x14ac:dyDescent="0.25">
      <c r="A8941" s="141">
        <v>45428.804184664703</v>
      </c>
      <c r="B8941" s="141">
        <v>-2.6976407851784701</v>
      </c>
      <c r="C8941" s="141">
        <v>-3.1362269973174</v>
      </c>
      <c r="D8941" s="141">
        <v>-2.5033838605559402</v>
      </c>
      <c r="E8941" s="141">
        <v>-2.9912769479953201</v>
      </c>
    </row>
    <row r="8942" spans="1:5" x14ac:dyDescent="0.25">
      <c r="A8942" s="141">
        <v>45431.179876231297</v>
      </c>
      <c r="B8942" s="141">
        <v>-2.6976117602299401</v>
      </c>
      <c r="C8942" s="141">
        <v>-3.1907562625492401</v>
      </c>
      <c r="D8942" s="141">
        <v>-2.5033847276702099</v>
      </c>
      <c r="E8942" s="141">
        <v>-2.9912866371367399</v>
      </c>
    </row>
    <row r="8943" spans="1:5" x14ac:dyDescent="0.25">
      <c r="A8943" s="141">
        <v>45433.142667801803</v>
      </c>
      <c r="B8943" s="141">
        <v>-2.6975877983121399</v>
      </c>
      <c r="C8943" s="141">
        <v>-2.72154560977497</v>
      </c>
      <c r="D8943" s="141">
        <v>-2.5033854442490902</v>
      </c>
      <c r="E8943" s="141">
        <v>-2.9912946404215299</v>
      </c>
    </row>
    <row r="8944" spans="1:5" x14ac:dyDescent="0.25">
      <c r="A8944" s="141">
        <v>45433.169785760001</v>
      </c>
      <c r="B8944" s="141">
        <v>-2.6975874673707998</v>
      </c>
      <c r="C8944" s="141">
        <v>-2.8496600847714002</v>
      </c>
      <c r="D8944" s="141">
        <v>-2.5033854541504401</v>
      </c>
      <c r="E8944" s="141">
        <v>-2.99129475098322</v>
      </c>
    </row>
    <row r="8945" spans="1:5" x14ac:dyDescent="0.25">
      <c r="A8945" s="141">
        <v>45435.198324571298</v>
      </c>
      <c r="B8945" s="141">
        <v>-2.69756272058288</v>
      </c>
      <c r="C8945" s="141">
        <v>-2.8056285055043002</v>
      </c>
      <c r="D8945" s="141">
        <v>-2.5033861948970202</v>
      </c>
      <c r="E8945" s="141">
        <v>-2.9913030205556601</v>
      </c>
    </row>
    <row r="8946" spans="1:5" x14ac:dyDescent="0.25">
      <c r="A8946" s="141">
        <v>45441.663076190998</v>
      </c>
      <c r="B8946" s="141">
        <v>-2.6974839740844998</v>
      </c>
      <c r="C8946" s="141">
        <v>-2.9892893037763999</v>
      </c>
      <c r="D8946" s="141">
        <v>-2.5033885566837801</v>
      </c>
      <c r="E8946" s="141">
        <v>-2.99132936283798</v>
      </c>
    </row>
    <row r="8947" spans="1:5" x14ac:dyDescent="0.25">
      <c r="A8947" s="141">
        <v>45442.398459878001</v>
      </c>
      <c r="B8947" s="141">
        <v>-2.6974750279392801</v>
      </c>
      <c r="C8947" s="141">
        <v>-2.8105955604380002</v>
      </c>
      <c r="D8947" s="141">
        <v>-2.50338882544983</v>
      </c>
      <c r="E8947" s="141">
        <v>-2.9913323581871198</v>
      </c>
    </row>
    <row r="8948" spans="1:5" x14ac:dyDescent="0.25">
      <c r="A8948" s="141">
        <v>45442.730058946203</v>
      </c>
      <c r="B8948" s="141">
        <v>-2.6974709947135702</v>
      </c>
      <c r="C8948" s="141">
        <v>-3.0771870745382199</v>
      </c>
      <c r="D8948" s="141">
        <v>-2.5033889466488501</v>
      </c>
      <c r="E8948" s="141">
        <v>-2.9913337087718799</v>
      </c>
    </row>
    <row r="8949" spans="1:5" x14ac:dyDescent="0.25">
      <c r="A8949" s="141">
        <v>45445.146144932703</v>
      </c>
      <c r="B8949" s="141">
        <v>-2.69744162238106</v>
      </c>
      <c r="C8949" s="141">
        <v>-2.60562327792596</v>
      </c>
      <c r="D8949" s="141">
        <v>-2.5033898298581501</v>
      </c>
      <c r="E8949" s="141">
        <v>-2.9913435479030399</v>
      </c>
    </row>
    <row r="8950" spans="1:5" x14ac:dyDescent="0.25">
      <c r="A8950" s="141">
        <v>45445.725799813103</v>
      </c>
      <c r="B8950" s="141">
        <v>-2.69743457929596</v>
      </c>
      <c r="C8950" s="141">
        <v>-2.2021981055302202</v>
      </c>
      <c r="D8950" s="141">
        <v>-2.5033900417879802</v>
      </c>
      <c r="E8950" s="141">
        <v>-2.9913459080762301</v>
      </c>
    </row>
    <row r="8951" spans="1:5" x14ac:dyDescent="0.25">
      <c r="A8951" s="141">
        <v>45452.474264442099</v>
      </c>
      <c r="B8951" s="141">
        <v>-2.6973526897659399</v>
      </c>
      <c r="C8951" s="141">
        <v>-2.25574229845992</v>
      </c>
      <c r="D8951" s="141">
        <v>-2.5033925101106398</v>
      </c>
      <c r="E8951" s="141">
        <v>-2.99137337487744</v>
      </c>
    </row>
    <row r="8952" spans="1:5" x14ac:dyDescent="0.25">
      <c r="A8952" s="141">
        <v>45458.107343127602</v>
      </c>
      <c r="B8952" s="141">
        <v>-2.6972844868011001</v>
      </c>
      <c r="C8952" s="141">
        <v>-3.3655751904459001</v>
      </c>
      <c r="D8952" s="141">
        <v>-2.5033945718661399</v>
      </c>
      <c r="E8952" s="141">
        <v>-2.9913962866847101</v>
      </c>
    </row>
    <row r="8953" spans="1:5" x14ac:dyDescent="0.25">
      <c r="A8953" s="141">
        <v>45464.827956552203</v>
      </c>
      <c r="B8953" s="141">
        <v>-2.6972032975114</v>
      </c>
      <c r="C8953" s="141">
        <v>-2.0283101300301398</v>
      </c>
      <c r="D8953" s="141">
        <v>-2.5033970333311002</v>
      </c>
      <c r="E8953" s="141">
        <v>-2.9914236037003401</v>
      </c>
    </row>
    <row r="8954" spans="1:5" x14ac:dyDescent="0.25">
      <c r="A8954" s="141">
        <v>45469.995272988199</v>
      </c>
      <c r="B8954" s="141">
        <v>-2.6971410072378101</v>
      </c>
      <c r="C8954" s="141">
        <v>-2.8231363761726298</v>
      </c>
      <c r="D8954" s="141">
        <v>-2.5033989271211698</v>
      </c>
      <c r="E8954" s="141">
        <v>-2.9914445936238399</v>
      </c>
    </row>
    <row r="8955" spans="1:5" x14ac:dyDescent="0.25">
      <c r="A8955" s="141">
        <v>45472.635063584297</v>
      </c>
      <c r="B8955" s="141">
        <v>-2.6971092305263502</v>
      </c>
      <c r="C8955" s="141">
        <v>-2.82068234142741</v>
      </c>
      <c r="D8955" s="141">
        <v>-2.5033998950007201</v>
      </c>
      <c r="E8955" s="141">
        <v>-2.9914553120796099</v>
      </c>
    </row>
    <row r="8956" spans="1:5" x14ac:dyDescent="0.25">
      <c r="A8956" s="141">
        <v>45473.243342379501</v>
      </c>
      <c r="B8956" s="141">
        <v>-2.6971019126420401</v>
      </c>
      <c r="C8956" s="141">
        <v>-3.1614546616799899</v>
      </c>
      <c r="D8956" s="141">
        <v>-2.5034001180657399</v>
      </c>
      <c r="E8956" s="141">
        <v>-2.99145778146702</v>
      </c>
    </row>
    <row r="8957" spans="1:5" x14ac:dyDescent="0.25">
      <c r="A8957" s="141">
        <v>45474.2922200377</v>
      </c>
      <c r="B8957" s="141">
        <v>-2.6970892979496099</v>
      </c>
      <c r="C8957" s="141">
        <v>-3.1696542844114601</v>
      </c>
      <c r="D8957" s="141">
        <v>-2.5034005027397801</v>
      </c>
      <c r="E8957" s="141">
        <v>-2.9914620391420299</v>
      </c>
    </row>
    <row r="8958" spans="1:5" x14ac:dyDescent="0.25">
      <c r="A8958" s="141">
        <v>45475.615275418699</v>
      </c>
      <c r="B8958" s="141">
        <v>-2.6970733926378099</v>
      </c>
      <c r="C8958" s="141">
        <v>-2.9833083521636601</v>
      </c>
      <c r="D8958" s="141">
        <v>-2.5034009880307799</v>
      </c>
      <c r="E8958" s="141">
        <v>-2.9914674090895299</v>
      </c>
    </row>
    <row r="8959" spans="1:5" x14ac:dyDescent="0.25">
      <c r="A8959" s="141">
        <v>45476.943610094102</v>
      </c>
      <c r="B8959" s="141">
        <v>-2.6970574315778499</v>
      </c>
      <c r="C8959" s="141">
        <v>-2.7056114386846</v>
      </c>
      <c r="D8959" s="141">
        <v>-2.5034014753286402</v>
      </c>
      <c r="E8959" s="141">
        <v>-2.9914727996919201</v>
      </c>
    </row>
    <row r="8960" spans="1:5" x14ac:dyDescent="0.25">
      <c r="A8960" s="141">
        <v>45478.534811538499</v>
      </c>
      <c r="B8960" s="141">
        <v>-2.6970383221360201</v>
      </c>
      <c r="C8960" s="141">
        <v>-3.2095437725242002</v>
      </c>
      <c r="D8960" s="141">
        <v>-2.5034020591517301</v>
      </c>
      <c r="E8960" s="141">
        <v>-2.9914792560323402</v>
      </c>
    </row>
    <row r="8961" spans="1:5" x14ac:dyDescent="0.25">
      <c r="A8961" s="141">
        <v>45484.212397843301</v>
      </c>
      <c r="B8961" s="141">
        <v>-2.6969702280294001</v>
      </c>
      <c r="C8961" s="141">
        <v>-2.2782691834551398</v>
      </c>
      <c r="D8961" s="141">
        <v>-2.5034041431234799</v>
      </c>
      <c r="E8961" s="141">
        <v>-2.9915022839308398</v>
      </c>
    </row>
    <row r="8962" spans="1:5" x14ac:dyDescent="0.25">
      <c r="A8962" s="141">
        <v>45496.539468141898</v>
      </c>
      <c r="B8962" s="141">
        <v>-2.6968228711336502</v>
      </c>
      <c r="C8962" s="141">
        <v>-3.0457316916533701</v>
      </c>
      <c r="D8962" s="141">
        <v>-2.5034086722396598</v>
      </c>
      <c r="E8962" s="141">
        <v>-2.9915522329801201</v>
      </c>
    </row>
    <row r="8963" spans="1:5" x14ac:dyDescent="0.25">
      <c r="A8963" s="141">
        <v>45504.676623957203</v>
      </c>
      <c r="B8963" s="141">
        <v>-2.6967259669885699</v>
      </c>
      <c r="C8963" s="141">
        <v>-2.6897390816409201</v>
      </c>
      <c r="D8963" s="141">
        <v>-2.5034116652558001</v>
      </c>
      <c r="E8963" s="141">
        <v>-2.9915851680276599</v>
      </c>
    </row>
    <row r="8964" spans="1:5" x14ac:dyDescent="0.25">
      <c r="A8964" s="141">
        <v>45511.462362438797</v>
      </c>
      <c r="B8964" s="141">
        <v>-2.6966453802760899</v>
      </c>
      <c r="C8964" s="141">
        <v>-3.0932647489405198</v>
      </c>
      <c r="D8964" s="141">
        <v>-2.5034141632134999</v>
      </c>
      <c r="E8964" s="141">
        <v>-2.9916126109942698</v>
      </c>
    </row>
    <row r="8965" spans="1:5" x14ac:dyDescent="0.25">
      <c r="A8965" s="141">
        <v>45513.169577132001</v>
      </c>
      <c r="B8965" s="141">
        <v>-2.6966251376399901</v>
      </c>
      <c r="C8965" s="141">
        <v>-2.5594872615884401</v>
      </c>
      <c r="D8965" s="141">
        <v>-2.50341479196056</v>
      </c>
      <c r="E8965" s="141">
        <v>-2.9916195121485099</v>
      </c>
    </row>
    <row r="8966" spans="1:5" x14ac:dyDescent="0.25">
      <c r="A8966" s="141">
        <v>45516.674701882999</v>
      </c>
      <c r="B8966" s="141">
        <v>-2.6965836174295301</v>
      </c>
      <c r="C8966" s="141">
        <v>-2.8832019281796901</v>
      </c>
      <c r="D8966" s="141">
        <v>-2.5034160832211199</v>
      </c>
      <c r="E8966" s="141">
        <v>-2.9916336770660501</v>
      </c>
    </row>
    <row r="8967" spans="1:5" x14ac:dyDescent="0.25">
      <c r="A8967" s="141">
        <v>45517.351563491902</v>
      </c>
      <c r="B8967" s="141">
        <v>-2.6965756058859198</v>
      </c>
      <c r="C8967" s="141">
        <v>-2.4429012095667599</v>
      </c>
      <c r="D8967" s="141">
        <v>-2.5034163326280998</v>
      </c>
      <c r="E8967" s="141">
        <v>-2.9916364117788001</v>
      </c>
    </row>
    <row r="8968" spans="1:5" x14ac:dyDescent="0.25">
      <c r="A8968" s="141">
        <v>45522.429062203599</v>
      </c>
      <c r="B8968" s="141">
        <v>-2.69651557180973</v>
      </c>
      <c r="C8968" s="141">
        <v>-2.7933805030501899</v>
      </c>
      <c r="D8968" s="141">
        <v>-2.5034182041449902</v>
      </c>
      <c r="E8968" s="141">
        <v>-2.99165691989369</v>
      </c>
    </row>
    <row r="8969" spans="1:5" x14ac:dyDescent="0.25">
      <c r="A8969" s="141">
        <v>45522.431730262899</v>
      </c>
      <c r="B8969" s="141">
        <v>-2.6965155402938499</v>
      </c>
      <c r="C8969" s="141">
        <v>-2.3206158653298901</v>
      </c>
      <c r="D8969" s="141">
        <v>-2.5034182051286802</v>
      </c>
      <c r="E8969" s="141">
        <v>-2.99165693066705</v>
      </c>
    </row>
    <row r="8970" spans="1:5" x14ac:dyDescent="0.25">
      <c r="A8970" s="141">
        <v>45531.325639121998</v>
      </c>
      <c r="B8970" s="141">
        <v>-2.6964106586177401</v>
      </c>
      <c r="C8970" s="141">
        <v>-2.9055724781848999</v>
      </c>
      <c r="D8970" s="141">
        <v>-2.50342148581518</v>
      </c>
      <c r="E8970" s="141">
        <v>-2.99169282602025</v>
      </c>
    </row>
    <row r="8971" spans="1:5" x14ac:dyDescent="0.25">
      <c r="A8971" s="141">
        <v>45549.305160900098</v>
      </c>
      <c r="B8971" s="141">
        <v>-2.6961997101345898</v>
      </c>
      <c r="C8971" s="141">
        <v>-3.3139104852180501</v>
      </c>
      <c r="D8971" s="141">
        <v>-2.5034281275255101</v>
      </c>
      <c r="E8971" s="141">
        <v>-2.9917652842160698</v>
      </c>
    </row>
    <row r="8972" spans="1:5" x14ac:dyDescent="0.25">
      <c r="A8972" s="141">
        <v>45572.1414145651</v>
      </c>
      <c r="B8972" s="141">
        <v>-2.6959338629746501</v>
      </c>
      <c r="C8972" s="141">
        <v>-2.8132987396121698</v>
      </c>
      <c r="D8972" s="141">
        <v>-2.5034365818764601</v>
      </c>
      <c r="E8972" s="141">
        <v>-2.9918571101967499</v>
      </c>
    </row>
    <row r="8973" spans="1:5" x14ac:dyDescent="0.25">
      <c r="A8973" s="141">
        <v>45576.503846443098</v>
      </c>
      <c r="B8973" s="141">
        <v>-2.6958833442699102</v>
      </c>
      <c r="C8973" s="141">
        <v>-2.7713455908373201</v>
      </c>
      <c r="D8973" s="141">
        <v>-2.5034381992774999</v>
      </c>
      <c r="E8973" s="141">
        <v>-2.9918746256866502</v>
      </c>
    </row>
    <row r="8974" spans="1:5" x14ac:dyDescent="0.25">
      <c r="A8974" s="141">
        <v>45579.062114647699</v>
      </c>
      <c r="B8974" s="141">
        <v>-2.6958537583476501</v>
      </c>
      <c r="C8974" s="141">
        <v>-2.62960355999201</v>
      </c>
      <c r="D8974" s="141">
        <v>-2.5034391481243299</v>
      </c>
      <c r="E8974" s="141">
        <v>-2.9918848934259499</v>
      </c>
    </row>
    <row r="8975" spans="1:5" x14ac:dyDescent="0.25">
      <c r="A8975" s="141">
        <v>45587.682145995597</v>
      </c>
      <c r="B8975" s="141">
        <v>-2.6957542863517698</v>
      </c>
      <c r="C8975" s="141">
        <v>-2.1528282361422901</v>
      </c>
      <c r="D8975" s="141">
        <v>-2.5034423471569101</v>
      </c>
      <c r="E8975" s="141">
        <v>-2.9919194691369899</v>
      </c>
    </row>
    <row r="8976" spans="1:5" x14ac:dyDescent="0.25">
      <c r="A8976" s="141">
        <v>45588.173575345601</v>
      </c>
      <c r="B8976" s="141">
        <v>-2.6957486255387102</v>
      </c>
      <c r="C8976" s="141">
        <v>-3.11487085961571</v>
      </c>
      <c r="D8976" s="141">
        <v>-2.50344252962313</v>
      </c>
      <c r="E8976" s="141">
        <v>-2.9919214393174101</v>
      </c>
    </row>
    <row r="8977" spans="1:5" x14ac:dyDescent="0.25">
      <c r="A8977" s="141">
        <v>45590.651539014703</v>
      </c>
      <c r="B8977" s="141">
        <v>-2.6957200982975702</v>
      </c>
      <c r="C8977" s="141">
        <v>-3.0073313863778499</v>
      </c>
      <c r="D8977" s="141">
        <v>-2.5034434498295202</v>
      </c>
      <c r="E8977" s="141">
        <v>-2.9919313720551202</v>
      </c>
    </row>
    <row r="8978" spans="1:5" x14ac:dyDescent="0.25">
      <c r="A8978" s="141">
        <v>45601.392197504902</v>
      </c>
      <c r="B8978" s="141">
        <v>-2.6955967688286102</v>
      </c>
      <c r="C8978" s="141">
        <v>-1.6508166935800399</v>
      </c>
      <c r="D8978" s="141">
        <v>-2.5034474412525398</v>
      </c>
      <c r="E8978" s="141">
        <v>-2.9919743939207302</v>
      </c>
    </row>
    <row r="8979" spans="1:5" x14ac:dyDescent="0.25">
      <c r="A8979" s="141">
        <v>45602.0627811214</v>
      </c>
      <c r="B8979" s="141">
        <v>-2.6955890861828098</v>
      </c>
      <c r="C8979" s="141">
        <v>-2.39165018574431</v>
      </c>
      <c r="D8979" s="141">
        <v>-2.5034476906052898</v>
      </c>
      <c r="E8979" s="141">
        <v>-2.9919770782667601</v>
      </c>
    </row>
    <row r="8980" spans="1:5" x14ac:dyDescent="0.25">
      <c r="A8980" s="141">
        <v>45614.585744098898</v>
      </c>
      <c r="B8980" s="141">
        <v>-2.6954459896842602</v>
      </c>
      <c r="C8980" s="141">
        <v>-1.26466999249507</v>
      </c>
      <c r="D8980" s="141">
        <v>-2.5034523504731698</v>
      </c>
      <c r="E8980" s="141">
        <v>-2.9920271712582198</v>
      </c>
    </row>
    <row r="8981" spans="1:5" x14ac:dyDescent="0.25">
      <c r="A8981" s="141">
        <v>45615.761455978201</v>
      </c>
      <c r="B8981" s="141">
        <v>-2.6954325917225099</v>
      </c>
      <c r="C8981" s="141">
        <v>-3.22194995840642</v>
      </c>
      <c r="D8981" s="141">
        <v>-2.5034527882815398</v>
      </c>
      <c r="E8981" s="141">
        <v>-2.9920318706612901</v>
      </c>
    </row>
    <row r="8982" spans="1:5" x14ac:dyDescent="0.25">
      <c r="A8982" s="141">
        <v>45623.145724265101</v>
      </c>
      <c r="B8982" s="141">
        <v>-2.6953485872536298</v>
      </c>
      <c r="C8982" s="141">
        <v>-2.8223383565603499</v>
      </c>
      <c r="D8982" s="141">
        <v>-2.50345553926685</v>
      </c>
      <c r="E8982" s="141">
        <v>-2.99206137215893</v>
      </c>
    </row>
    <row r="8983" spans="1:5" x14ac:dyDescent="0.25">
      <c r="A8983" s="141">
        <v>45623.993293447602</v>
      </c>
      <c r="B8983" s="141">
        <v>-2.6953389610760001</v>
      </c>
      <c r="C8983" s="141"/>
      <c r="D8983" s="141">
        <v>-2.5034558551641499</v>
      </c>
      <c r="E8983" s="141">
        <v>-2.99206475681317</v>
      </c>
    </row>
    <row r="8984" spans="1:5" x14ac:dyDescent="0.25">
      <c r="A8984" s="141">
        <v>45626.8868190352</v>
      </c>
      <c r="B8984" s="141">
        <v>-2.6953061228382</v>
      </c>
      <c r="C8984" s="141">
        <v>-2.58922008193051</v>
      </c>
      <c r="D8984" s="141">
        <v>-2.5034569338236001</v>
      </c>
      <c r="E8984" s="141">
        <v>-2.99207630933252</v>
      </c>
    </row>
    <row r="8985" spans="1:5" x14ac:dyDescent="0.25">
      <c r="A8985" s="141">
        <v>45630.984470224903</v>
      </c>
      <c r="B8985" s="141">
        <v>-2.6952596844808001</v>
      </c>
      <c r="C8985" s="141">
        <v>-2.9285045468936102</v>
      </c>
      <c r="D8985" s="141">
        <v>-2.5034584619284801</v>
      </c>
      <c r="E8985" s="141">
        <v>-2.9920926630514999</v>
      </c>
    </row>
    <row r="8986" spans="1:5" x14ac:dyDescent="0.25">
      <c r="A8986" s="141">
        <v>45632.997964371702</v>
      </c>
      <c r="B8986" s="141">
        <v>-2.6952368937984001</v>
      </c>
      <c r="C8986" s="141">
        <v>-2.95397377505373</v>
      </c>
      <c r="D8986" s="141">
        <v>-2.5034592130485001</v>
      </c>
      <c r="E8986" s="141">
        <v>-2.99210069618784</v>
      </c>
    </row>
    <row r="8987" spans="1:5" x14ac:dyDescent="0.25">
      <c r="A8987" s="141">
        <v>45643.959941649598</v>
      </c>
      <c r="B8987" s="141">
        <v>-2.69511314065161</v>
      </c>
      <c r="C8987" s="141">
        <v>-2.4380112983129001</v>
      </c>
      <c r="D8987" s="141">
        <v>-2.5034633051511599</v>
      </c>
      <c r="E8987" s="141">
        <v>-2.9921443992414098</v>
      </c>
    </row>
    <row r="8988" spans="1:5" x14ac:dyDescent="0.25">
      <c r="A8988" s="141">
        <v>45644.858831037098</v>
      </c>
      <c r="B8988" s="141">
        <v>-2.6951030172136998</v>
      </c>
      <c r="C8988" s="141">
        <v>-2.5474925534124799</v>
      </c>
      <c r="D8988" s="141">
        <v>-2.5034636409170798</v>
      </c>
      <c r="E8988" s="141">
        <v>-2.9921479805669402</v>
      </c>
    </row>
    <row r="8989" spans="1:5" x14ac:dyDescent="0.25">
      <c r="A8989" s="141">
        <v>45645.4346142828</v>
      </c>
      <c r="B8989" s="141">
        <v>-2.6950965345949598</v>
      </c>
      <c r="C8989" s="141">
        <v>-1.54366676878183</v>
      </c>
      <c r="D8989" s="141">
        <v>-2.5034638560085898</v>
      </c>
      <c r="E8989" s="141">
        <v>-2.9921502743961299</v>
      </c>
    </row>
    <row r="8990" spans="1:5" x14ac:dyDescent="0.25">
      <c r="A8990" s="141">
        <v>45656.916327720901</v>
      </c>
      <c r="B8990" s="141">
        <v>-2.6949675820238901</v>
      </c>
      <c r="C8990" s="141">
        <v>-3.1526747112645501</v>
      </c>
      <c r="D8990" s="141">
        <v>-2.5034681478912901</v>
      </c>
      <c r="E8990" s="141">
        <v>-2.9921959851486499</v>
      </c>
    </row>
    <row r="8991" spans="1:5" x14ac:dyDescent="0.25">
      <c r="A8991" s="141">
        <v>45657.866178469303</v>
      </c>
      <c r="B8991" s="141">
        <v>-2.6949569412457901</v>
      </c>
      <c r="C8991" s="141">
        <v>-2.2128497479132001</v>
      </c>
      <c r="D8991" s="141">
        <v>-2.5034685031802599</v>
      </c>
      <c r="E8991" s="141">
        <v>-2.9921997640659699</v>
      </c>
    </row>
    <row r="8992" spans="1:5" x14ac:dyDescent="0.25">
      <c r="A8992" s="141">
        <v>45665.157089788299</v>
      </c>
      <c r="B8992" s="141">
        <v>-2.6948754024384001</v>
      </c>
      <c r="C8992" s="141">
        <v>-2.4584606487009202</v>
      </c>
      <c r="D8992" s="141">
        <v>-2.50347123151121</v>
      </c>
      <c r="E8992" s="141">
        <v>-2.9922287571915702</v>
      </c>
    </row>
    <row r="8993" spans="1:5" x14ac:dyDescent="0.25">
      <c r="A8993" s="141">
        <v>45668.678965665698</v>
      </c>
      <c r="B8993" s="141">
        <v>-2.6948361027878498</v>
      </c>
      <c r="C8993" s="141">
        <v>-2.3024177976883702</v>
      </c>
      <c r="D8993" s="141">
        <v>-2.5034725501835999</v>
      </c>
      <c r="E8993" s="141">
        <v>-2.9922427539104999</v>
      </c>
    </row>
    <row r="8994" spans="1:5" x14ac:dyDescent="0.25">
      <c r="A8994" s="141">
        <v>45675.635691232601</v>
      </c>
      <c r="B8994" s="141">
        <v>-2.69475864269035</v>
      </c>
      <c r="C8994" s="141">
        <v>-3.2084261819759199</v>
      </c>
      <c r="D8994" s="141">
        <v>-2.5034751563820699</v>
      </c>
      <c r="E8994" s="141">
        <v>-2.9922703853747499</v>
      </c>
    </row>
    <row r="8995" spans="1:5" x14ac:dyDescent="0.25">
      <c r="A8995" s="141">
        <v>45675.938268862599</v>
      </c>
      <c r="B8995" s="141">
        <v>-2.6947552786906099</v>
      </c>
      <c r="C8995" s="141">
        <v>-2.7615685137894701</v>
      </c>
      <c r="D8995" s="141">
        <v>-2.5034752697800702</v>
      </c>
      <c r="E8995" s="141">
        <v>-2.99227158669928</v>
      </c>
    </row>
    <row r="8996" spans="1:5" x14ac:dyDescent="0.25">
      <c r="A8996" s="141">
        <v>45677.002255548003</v>
      </c>
      <c r="B8996" s="141">
        <v>-2.6947434528502399</v>
      </c>
      <c r="C8996" s="141">
        <v>-2.5531531778346799</v>
      </c>
      <c r="D8996" s="141">
        <v>-2.5034756685624902</v>
      </c>
      <c r="E8996" s="141">
        <v>-2.9922758107261598</v>
      </c>
    </row>
    <row r="8997" spans="1:5" x14ac:dyDescent="0.25">
      <c r="A8997" s="141">
        <v>45678.376004320897</v>
      </c>
      <c r="B8997" s="141">
        <v>-2.6947281918493902</v>
      </c>
      <c r="C8997" s="141">
        <v>-2.5242951941593899</v>
      </c>
      <c r="D8997" s="141">
        <v>-2.50347618350985</v>
      </c>
      <c r="E8997" s="141">
        <v>-2.9922812637680498</v>
      </c>
    </row>
    <row r="8998" spans="1:5" x14ac:dyDescent="0.25">
      <c r="A8998" s="141">
        <v>45691.789387432</v>
      </c>
      <c r="B8998" s="141">
        <v>-2.6945796411880201</v>
      </c>
      <c r="C8998" s="141">
        <v>-2.7792568153248598</v>
      </c>
      <c r="D8998" s="141">
        <v>-2.5034812154035002</v>
      </c>
      <c r="E8998" s="141">
        <v>-2.9923344638046498</v>
      </c>
    </row>
    <row r="8999" spans="1:5" x14ac:dyDescent="0.25">
      <c r="A8999" s="141">
        <v>45693.4065608983</v>
      </c>
      <c r="B8999" s="141">
        <v>-2.69456178761176</v>
      </c>
      <c r="C8999" s="141">
        <v>-2.5474895358990199</v>
      </c>
      <c r="D8999" s="141">
        <v>-2.50348182254861</v>
      </c>
      <c r="E8999" s="141">
        <v>-2.9923408724468001</v>
      </c>
    </row>
    <row r="9000" spans="1:5" x14ac:dyDescent="0.25">
      <c r="A9000" s="141">
        <v>45693.903553195101</v>
      </c>
      <c r="B9000" s="141">
        <v>-2.6945563032599802</v>
      </c>
      <c r="C9000" s="141">
        <v>-2.8357392361730498</v>
      </c>
      <c r="D9000" s="141">
        <v>-2.5034820091580898</v>
      </c>
      <c r="E9000" s="141">
        <v>-2.9923428417283402</v>
      </c>
    </row>
    <row r="9001" spans="1:5" x14ac:dyDescent="0.25">
      <c r="A9001" s="141">
        <v>45698.561113028503</v>
      </c>
      <c r="B9001" s="141">
        <v>-2.6945049624191899</v>
      </c>
      <c r="C9001" s="141">
        <v>-2.0810540120588001</v>
      </c>
      <c r="D9001" s="141">
        <v>-2.5034837584404501</v>
      </c>
      <c r="E9001" s="141">
        <v>-2.9923612915248401</v>
      </c>
    </row>
    <row r="9002" spans="1:5" x14ac:dyDescent="0.25">
      <c r="A9002" s="141">
        <v>45700.595542708303</v>
      </c>
      <c r="B9002" s="141">
        <v>-2.6944825682760198</v>
      </c>
      <c r="C9002" s="141">
        <v>-2.87051460572052</v>
      </c>
      <c r="D9002" s="141">
        <v>-2.5034845227979199</v>
      </c>
      <c r="E9002" s="141">
        <v>-2.9923693474133501</v>
      </c>
    </row>
    <row r="9003" spans="1:5" x14ac:dyDescent="0.25">
      <c r="A9003" s="141">
        <v>45707.407337490004</v>
      </c>
      <c r="B9003" s="141">
        <v>-2.6944077270246298</v>
      </c>
      <c r="C9003" s="141">
        <v>-0.26187792439683599</v>
      </c>
      <c r="D9003" s="141">
        <v>-2.5034870832499498</v>
      </c>
      <c r="E9003" s="141">
        <v>-2.9923963072678901</v>
      </c>
    </row>
    <row r="9004" spans="1:5" x14ac:dyDescent="0.25">
      <c r="A9004" s="141">
        <v>45710.647810766801</v>
      </c>
      <c r="B9004" s="141">
        <v>-2.6943721997323</v>
      </c>
      <c r="C9004" s="141">
        <v>-3.6317841267262598</v>
      </c>
      <c r="D9004" s="141">
        <v>-2.5034883019366001</v>
      </c>
      <c r="E9004" s="141">
        <v>-2.99240912526616</v>
      </c>
    </row>
    <row r="9005" spans="1:5" x14ac:dyDescent="0.25">
      <c r="A9005" s="141">
        <v>45713.814140171999</v>
      </c>
      <c r="B9005" s="141">
        <v>-2.6943375325937602</v>
      </c>
      <c r="C9005" s="141">
        <v>-2.1774286570888601</v>
      </c>
      <c r="D9005" s="141">
        <v>-2.5034894931381202</v>
      </c>
      <c r="E9005" s="141">
        <v>-2.9924216454903001</v>
      </c>
    </row>
    <row r="9006" spans="1:5" x14ac:dyDescent="0.25">
      <c r="A9006" s="141">
        <v>45714.821209916998</v>
      </c>
      <c r="B9006" s="141">
        <v>-2.6943265163053001</v>
      </c>
      <c r="C9006" s="141">
        <v>-2.3104256009994399</v>
      </c>
      <c r="D9006" s="141">
        <v>-2.50348987208947</v>
      </c>
      <c r="E9006" s="141">
        <v>-2.9924256266908902</v>
      </c>
    </row>
    <row r="9007" spans="1:5" x14ac:dyDescent="0.25">
      <c r="A9007" s="141">
        <v>45716.269686247098</v>
      </c>
      <c r="B9007" s="141">
        <v>-2.6943106797879501</v>
      </c>
      <c r="C9007" s="141">
        <v>-2.9743044685547302</v>
      </c>
      <c r="D9007" s="141">
        <v>-2.50349041720813</v>
      </c>
      <c r="E9007" s="141">
        <v>-2.9924313520954202</v>
      </c>
    </row>
    <row r="9008" spans="1:5" x14ac:dyDescent="0.25">
      <c r="A9008" s="141">
        <v>45723.532706329897</v>
      </c>
      <c r="B9008" s="141">
        <v>-2.6942314192715</v>
      </c>
      <c r="C9008" s="141">
        <v>-2.9435810192914702</v>
      </c>
      <c r="D9008" s="141">
        <v>-2.5034931518126702</v>
      </c>
      <c r="E9008" s="141">
        <v>-2.9924600466840698</v>
      </c>
    </row>
    <row r="9009" spans="1:5" x14ac:dyDescent="0.25">
      <c r="A9009" s="141">
        <v>45726.787072699597</v>
      </c>
      <c r="B9009" s="141">
        <v>-2.6941959847278398</v>
      </c>
      <c r="C9009" s="141">
        <v>-2.7360163732808598</v>
      </c>
      <c r="D9009" s="141">
        <v>-2.5034943777891998</v>
      </c>
      <c r="E9009" s="141">
        <v>-2.9924728963860598</v>
      </c>
    </row>
    <row r="9010" spans="1:5" x14ac:dyDescent="0.25">
      <c r="A9010" s="141">
        <v>45728.301050870003</v>
      </c>
      <c r="B9010" s="141">
        <v>-2.6941795169551401</v>
      </c>
      <c r="C9010" s="141">
        <v>-2.8630380072717498</v>
      </c>
      <c r="D9010" s="141">
        <v>-2.50349494827304</v>
      </c>
      <c r="E9010" s="141">
        <v>-2.9924788726535301</v>
      </c>
    </row>
    <row r="9011" spans="1:5" x14ac:dyDescent="0.25">
      <c r="A9011" s="141">
        <v>45732.335873425101</v>
      </c>
      <c r="B9011" s="141">
        <v>-2.6941356819843798</v>
      </c>
      <c r="C9011" s="141">
        <v>-2.7405864826470001</v>
      </c>
      <c r="D9011" s="141">
        <v>-2.50349646907905</v>
      </c>
      <c r="E9011" s="141">
        <v>-2.9924947947254101</v>
      </c>
    </row>
    <row r="9012" spans="1:5" x14ac:dyDescent="0.25">
      <c r="A9012" s="141">
        <v>45737.809927347997</v>
      </c>
      <c r="B9012" s="141">
        <v>-2.69407633293965</v>
      </c>
      <c r="C9012" s="141">
        <v>-2.6439858511238898</v>
      </c>
      <c r="D9012" s="141">
        <v>-2.5034985333829001</v>
      </c>
      <c r="E9012" s="141">
        <v>-2.9925163847066401</v>
      </c>
    </row>
    <row r="9013" spans="1:5" x14ac:dyDescent="0.25">
      <c r="A9013" s="141">
        <v>45740.413583907401</v>
      </c>
      <c r="B9013" s="141">
        <v>-2.6940481537355798</v>
      </c>
      <c r="C9013" s="141">
        <v>-3.3193148013757598</v>
      </c>
      <c r="D9013" s="141">
        <v>-2.5034995156529498</v>
      </c>
      <c r="E9013" s="141">
        <v>-2.99252664901582</v>
      </c>
    </row>
    <row r="9014" spans="1:5" x14ac:dyDescent="0.25">
      <c r="A9014" s="141">
        <v>45749.824945952503</v>
      </c>
      <c r="B9014" s="141">
        <v>-2.6939465608088899</v>
      </c>
      <c r="C9014" s="141">
        <v>-2.76010593891752</v>
      </c>
      <c r="D9014" s="141">
        <v>-2.5035030684558599</v>
      </c>
      <c r="E9014" s="141">
        <v>-2.9925637260515501</v>
      </c>
    </row>
    <row r="9015" spans="1:5" x14ac:dyDescent="0.25">
      <c r="A9015" s="141">
        <v>45754.099509004998</v>
      </c>
      <c r="B9015" s="141">
        <v>-2.6939005557503699</v>
      </c>
      <c r="C9015" s="141">
        <v>-2.8044851332609402</v>
      </c>
      <c r="D9015" s="141">
        <v>-2.50350468325763</v>
      </c>
      <c r="E9015" s="141">
        <v>-2.9925805531648302</v>
      </c>
    </row>
    <row r="9016" spans="1:5" x14ac:dyDescent="0.25">
      <c r="A9016" s="141">
        <v>45755.783863505298</v>
      </c>
      <c r="B9016" s="141">
        <v>-2.6938824514960098</v>
      </c>
      <c r="C9016" s="141">
        <v>-3.1315977519355802</v>
      </c>
      <c r="D9016" s="141">
        <v>-2.5035053197531401</v>
      </c>
      <c r="E9016" s="141">
        <v>-2.9925871815170799</v>
      </c>
    </row>
    <row r="9017" spans="1:5" x14ac:dyDescent="0.25">
      <c r="A9017" s="141">
        <v>45761.286783124502</v>
      </c>
      <c r="B9017" s="141">
        <v>-2.69382339670622</v>
      </c>
      <c r="C9017" s="141">
        <v>-2.9185681714534799</v>
      </c>
      <c r="D9017" s="141">
        <v>-2.5035074000100499</v>
      </c>
      <c r="E9017" s="141">
        <v>-2.9926088280969201</v>
      </c>
    </row>
    <row r="9018" spans="1:5" x14ac:dyDescent="0.25">
      <c r="A9018" s="141">
        <v>45761.423774912597</v>
      </c>
      <c r="B9018" s="141">
        <v>-2.6938219283962899</v>
      </c>
      <c r="C9018" s="141">
        <v>-3.06590240242959</v>
      </c>
      <c r="D9018" s="141">
        <v>-2.5035074518119198</v>
      </c>
      <c r="E9018" s="141">
        <v>-2.9926093668037899</v>
      </c>
    </row>
    <row r="9019" spans="1:5" x14ac:dyDescent="0.25">
      <c r="A9019" s="141">
        <v>45765.977552233999</v>
      </c>
      <c r="B9019" s="141">
        <v>-2.6937731703816801</v>
      </c>
      <c r="C9019" s="141">
        <v>-2.7421135549679598</v>
      </c>
      <c r="D9019" s="141">
        <v>-2.5035091741889</v>
      </c>
      <c r="E9019" s="141">
        <v>-2.9926272693508902</v>
      </c>
    </row>
    <row r="9020" spans="1:5" x14ac:dyDescent="0.25">
      <c r="A9020" s="141">
        <v>45767.5661822888</v>
      </c>
      <c r="B9020" s="141">
        <v>-2.6937561837190098</v>
      </c>
      <c r="C9020" s="141">
        <v>-3.1586735030812298</v>
      </c>
      <c r="D9020" s="141">
        <v>-2.50350977524832</v>
      </c>
      <c r="E9020" s="141">
        <v>-2.99263351266575</v>
      </c>
    </row>
    <row r="9021" spans="1:5" x14ac:dyDescent="0.25">
      <c r="A9021" s="141">
        <v>45778.253743692097</v>
      </c>
      <c r="B9021" s="141">
        <v>-2.69364221574941</v>
      </c>
      <c r="C9021" s="141">
        <v>-2.5397513774956799</v>
      </c>
      <c r="D9021" s="141">
        <v>-2.5035138214660599</v>
      </c>
      <c r="E9021" s="141">
        <v>-2.9926754856579998</v>
      </c>
    </row>
    <row r="9022" spans="1:5" x14ac:dyDescent="0.25">
      <c r="A9022" s="141">
        <v>45780.637856104302</v>
      </c>
      <c r="B9022" s="141">
        <v>-2.6936168663192301</v>
      </c>
      <c r="C9022" s="141">
        <v>-2.5904425384562102</v>
      </c>
      <c r="D9022" s="141">
        <v>-2.50351472468064</v>
      </c>
      <c r="E9022" s="141">
        <v>-2.9926848418058301</v>
      </c>
    </row>
    <row r="9023" spans="1:5" x14ac:dyDescent="0.25">
      <c r="A9023" s="141">
        <v>45786.653642249097</v>
      </c>
      <c r="B9023" s="141">
        <v>-2.6935530224494801</v>
      </c>
      <c r="C9023" s="141">
        <v>-2.3570806023876298</v>
      </c>
      <c r="D9023" s="141">
        <v>-2.5035170047342801</v>
      </c>
      <c r="E9023" s="141">
        <v>-2.9927084387794598</v>
      </c>
    </row>
    <row r="9024" spans="1:5" x14ac:dyDescent="0.25">
      <c r="A9024" s="141">
        <v>45787.018722531699</v>
      </c>
      <c r="B9024" s="141">
        <v>-2.6935491534838301</v>
      </c>
      <c r="C9024" s="141">
        <v>-2.8570004955904098</v>
      </c>
      <c r="D9024" s="141">
        <v>-2.50351714314959</v>
      </c>
      <c r="E9024" s="141">
        <v>-2.9927098702928099</v>
      </c>
    </row>
    <row r="9025" spans="1:5" x14ac:dyDescent="0.25">
      <c r="A9025" s="141">
        <v>45794.003312038098</v>
      </c>
      <c r="B9025" s="141">
        <v>-2.6934752557725701</v>
      </c>
      <c r="C9025" s="141">
        <v>-2.6168208119185898</v>
      </c>
      <c r="D9025" s="141">
        <v>-2.5035197922678201</v>
      </c>
      <c r="E9025" s="141">
        <v>-2.9927372461100901</v>
      </c>
    </row>
    <row r="9026" spans="1:5" x14ac:dyDescent="0.25">
      <c r="A9026" s="141">
        <v>45801.863140041998</v>
      </c>
      <c r="B9026" s="141">
        <v>-2.6933923755768898</v>
      </c>
      <c r="C9026" s="141">
        <v>-2.7740294437439399</v>
      </c>
      <c r="D9026" s="141">
        <v>-2.5035227756289902</v>
      </c>
      <c r="E9026" s="141">
        <v>-2.99276802647339</v>
      </c>
    </row>
    <row r="9027" spans="1:5" x14ac:dyDescent="0.25">
      <c r="A9027" s="141">
        <v>45806.124630922997</v>
      </c>
      <c r="B9027" s="141">
        <v>-2.6933475621820802</v>
      </c>
      <c r="C9027" s="141">
        <v>-2.54372522858558</v>
      </c>
      <c r="D9027" s="141">
        <v>-2.5035243941763499</v>
      </c>
      <c r="E9027" s="141">
        <v>-2.9927847036873598</v>
      </c>
    </row>
    <row r="9028" spans="1:5" x14ac:dyDescent="0.25">
      <c r="A9028" s="141">
        <v>45817.383006799901</v>
      </c>
      <c r="B9028" s="141">
        <v>-2.6932295875099701</v>
      </c>
      <c r="C9028" s="141">
        <v>-1.8508554389711001</v>
      </c>
      <c r="D9028" s="141">
        <v>-2.5035286736092099</v>
      </c>
      <c r="E9028" s="141">
        <v>-2.9928287241634699</v>
      </c>
    </row>
    <row r="9029" spans="1:5" x14ac:dyDescent="0.25">
      <c r="A9029" s="141">
        <v>45821.4934378814</v>
      </c>
      <c r="B9029" s="141">
        <v>-2.6931866660724202</v>
      </c>
      <c r="C9029" s="141">
        <v>-1.9203714922744299</v>
      </c>
      <c r="D9029" s="141">
        <v>-2.50353023726321</v>
      </c>
      <c r="E9029" s="141">
        <v>-2.9928447819881598</v>
      </c>
    </row>
    <row r="9030" spans="1:5" x14ac:dyDescent="0.25">
      <c r="A9030" s="141">
        <v>45825.8302396871</v>
      </c>
      <c r="B9030" s="141">
        <v>-2.6931414686170401</v>
      </c>
      <c r="C9030" s="141">
        <v>-2.4751093367838202</v>
      </c>
      <c r="D9030" s="141">
        <v>-2.50353188774633</v>
      </c>
      <c r="E9030" s="141">
        <v>-2.9928617160075102</v>
      </c>
    </row>
    <row r="9031" spans="1:5" x14ac:dyDescent="0.25">
      <c r="A9031" s="141">
        <v>45827.367085634898</v>
      </c>
      <c r="B9031" s="141">
        <v>-2.69312547349731</v>
      </c>
      <c r="C9031" s="141">
        <v>-2.84402334295689</v>
      </c>
      <c r="D9031" s="141">
        <v>-2.5035324728093502</v>
      </c>
      <c r="E9031" s="141">
        <v>-2.99286771496112</v>
      </c>
    </row>
    <row r="9032" spans="1:5" x14ac:dyDescent="0.25">
      <c r="A9032" s="141">
        <v>45832.419416561301</v>
      </c>
      <c r="B9032" s="141">
        <v>-2.69307296995331</v>
      </c>
      <c r="C9032" s="141">
        <v>-2.7546913622450302</v>
      </c>
      <c r="D9032" s="141">
        <v>-2.5035343968345098</v>
      </c>
      <c r="E9032" s="141">
        <v>-2.9928874289208198</v>
      </c>
    </row>
    <row r="9033" spans="1:5" x14ac:dyDescent="0.25">
      <c r="A9033" s="141">
        <v>45834.230643060597</v>
      </c>
      <c r="B9033" s="141">
        <v>-2.6930541776408798</v>
      </c>
      <c r="C9033" s="141"/>
      <c r="D9033" s="141">
        <v>-2.5035350868270498</v>
      </c>
      <c r="E9033" s="141">
        <v>-2.99289449347682</v>
      </c>
    </row>
    <row r="9034" spans="1:5" x14ac:dyDescent="0.25">
      <c r="A9034" s="141">
        <v>45848.795482617898</v>
      </c>
      <c r="B9034" s="141">
        <v>-2.6929036344798498</v>
      </c>
      <c r="C9034" s="141">
        <v>-1.3591222979658</v>
      </c>
      <c r="D9034" s="141">
        <v>-2.50354064000001</v>
      </c>
      <c r="E9034" s="141">
        <v>-2.99295124949208</v>
      </c>
    </row>
    <row r="9035" spans="1:5" x14ac:dyDescent="0.25">
      <c r="A9035" s="141">
        <v>45849.319382421301</v>
      </c>
      <c r="B9035" s="141">
        <v>-2.6928982384592199</v>
      </c>
      <c r="C9035" s="141">
        <v>-3.88055264051664</v>
      </c>
      <c r="D9035" s="141">
        <v>-2.5035408399026702</v>
      </c>
      <c r="E9035" s="141">
        <v>-2.9929532892564499</v>
      </c>
    </row>
    <row r="9036" spans="1:5" x14ac:dyDescent="0.25">
      <c r="A9036" s="141">
        <v>45850.091167003498</v>
      </c>
      <c r="B9036" s="141">
        <v>-2.6928902917071702</v>
      </c>
      <c r="C9036" s="141">
        <v>-1.94767168891097</v>
      </c>
      <c r="D9036" s="141">
        <v>-2.5035411344093799</v>
      </c>
      <c r="E9036" s="141">
        <v>-2.9929562939188998</v>
      </c>
    </row>
    <row r="9037" spans="1:5" x14ac:dyDescent="0.25">
      <c r="A9037" s="141">
        <v>45853.477282925996</v>
      </c>
      <c r="B9037" s="141">
        <v>-2.69285546022157</v>
      </c>
      <c r="C9037" s="141">
        <v>-2.9616602715273701</v>
      </c>
      <c r="D9037" s="141">
        <v>-2.5035424267978801</v>
      </c>
      <c r="E9037" s="141">
        <v>-2.99296947339487</v>
      </c>
    </row>
    <row r="9038" spans="1:5" x14ac:dyDescent="0.25">
      <c r="A9038" s="141">
        <v>45865.953245706703</v>
      </c>
      <c r="B9038" s="141">
        <v>-2.6927276036514498</v>
      </c>
      <c r="C9038" s="141">
        <v>-2.4815763576281098</v>
      </c>
      <c r="D9038" s="141">
        <v>-2.5035471923878498</v>
      </c>
      <c r="E9038" s="141">
        <v>-2.9930179884031398</v>
      </c>
    </row>
    <row r="9039" spans="1:5" x14ac:dyDescent="0.25">
      <c r="A9039" s="141">
        <v>45866.340604713398</v>
      </c>
      <c r="B9039" s="141">
        <v>-2.6927236459618999</v>
      </c>
      <c r="C9039" s="141">
        <v>-2.77870223240879</v>
      </c>
      <c r="D9039" s="141">
        <v>-2.5035473404489101</v>
      </c>
      <c r="E9039" s="141">
        <v>-2.9930194936080401</v>
      </c>
    </row>
    <row r="9040" spans="1:5" x14ac:dyDescent="0.25">
      <c r="A9040" s="141">
        <v>45869.332132669399</v>
      </c>
      <c r="B9040" s="141">
        <v>-2.6926931056799202</v>
      </c>
      <c r="C9040" s="141">
        <v>-3.2406258247051101</v>
      </c>
      <c r="D9040" s="141">
        <v>-2.5035484841037299</v>
      </c>
      <c r="E9040" s="141">
        <v>-2.99303111587641</v>
      </c>
    </row>
    <row r="9041" spans="1:5" x14ac:dyDescent="0.25">
      <c r="A9041" s="141">
        <v>45874.361960836599</v>
      </c>
      <c r="B9041" s="141">
        <v>-2.69264185435574</v>
      </c>
      <c r="C9041" s="141">
        <v>-4.0960562935513103</v>
      </c>
      <c r="D9041" s="141">
        <v>-2.5035504077813502</v>
      </c>
      <c r="E9041" s="141">
        <v>-2.9930506480766401</v>
      </c>
    </row>
    <row r="9042" spans="1:5" x14ac:dyDescent="0.25">
      <c r="A9042" s="141">
        <v>45882.272683103598</v>
      </c>
      <c r="B9042" s="141">
        <v>-2.6925614967164102</v>
      </c>
      <c r="C9042" s="141">
        <v>-2.9036334706044702</v>
      </c>
      <c r="D9042" s="141">
        <v>-2.50355343525912</v>
      </c>
      <c r="E9042" s="141">
        <v>-2.9930813447661899</v>
      </c>
    </row>
    <row r="9043" spans="1:5" x14ac:dyDescent="0.25">
      <c r="A9043" s="141">
        <v>45884.045306491404</v>
      </c>
      <c r="B9043" s="141">
        <v>-2.6925435320070701</v>
      </c>
      <c r="C9043" s="141">
        <v>-2.7694792864842999</v>
      </c>
      <c r="D9043" s="141">
        <v>-2.50355411398573</v>
      </c>
      <c r="E9043" s="141">
        <v>-2.9930882194109998</v>
      </c>
    </row>
    <row r="9044" spans="1:5" x14ac:dyDescent="0.25">
      <c r="A9044" s="141">
        <v>45890.330111359202</v>
      </c>
      <c r="B9044" s="141">
        <v>-2.69247996167655</v>
      </c>
      <c r="C9044" s="141">
        <v>-2.72005700735428</v>
      </c>
      <c r="D9044" s="141">
        <v>-2.5035565213830302</v>
      </c>
      <c r="E9044" s="141">
        <v>-2.9931125820538198</v>
      </c>
    </row>
    <row r="9045" spans="1:5" x14ac:dyDescent="0.25">
      <c r="A9045" s="141">
        <v>45897.370014831497</v>
      </c>
      <c r="B9045" s="141">
        <v>-2.6924089821285699</v>
      </c>
      <c r="C9045" s="141">
        <v>-2.92311906250672</v>
      </c>
      <c r="D9045" s="141">
        <v>-2.5035592198434999</v>
      </c>
      <c r="E9045" s="141">
        <v>-2.9931398508723501</v>
      </c>
    </row>
    <row r="9046" spans="1:5" x14ac:dyDescent="0.25">
      <c r="A9046" s="141">
        <v>45899.491509348903</v>
      </c>
      <c r="B9046" s="141">
        <v>-2.6923876396573001</v>
      </c>
      <c r="C9046" s="141">
        <v>-3.1266808989031198</v>
      </c>
      <c r="D9046" s="141">
        <v>-2.5035600334095198</v>
      </c>
      <c r="E9046" s="141">
        <v>-2.9931480640722801</v>
      </c>
    </row>
    <row r="9047" spans="1:5" x14ac:dyDescent="0.25">
      <c r="A9047" s="141">
        <v>45908.400444328297</v>
      </c>
      <c r="B9047" s="141">
        <v>-2.6922982548534198</v>
      </c>
      <c r="C9047" s="141">
        <v>-2.76812160074943</v>
      </c>
      <c r="D9047" s="141">
        <v>-2.5035634517796601</v>
      </c>
      <c r="E9047" s="141">
        <v>-2.9931825323958101</v>
      </c>
    </row>
    <row r="9048" spans="1:5" x14ac:dyDescent="0.25">
      <c r="A9048" s="141">
        <v>45909.384858759899</v>
      </c>
      <c r="B9048" s="141">
        <v>-2.69228840187826</v>
      </c>
      <c r="C9048" s="141">
        <v>-2.4289187499003102</v>
      </c>
      <c r="D9048" s="141">
        <v>-2.5035638296897802</v>
      </c>
      <c r="E9048" s="141">
        <v>-2.9931863388841902</v>
      </c>
    </row>
    <row r="9049" spans="1:5" x14ac:dyDescent="0.25">
      <c r="A9049" s="141">
        <v>45911.708420841998</v>
      </c>
      <c r="B9049" s="141">
        <v>-2.6922651642280502</v>
      </c>
      <c r="C9049" s="141">
        <v>-6.5109101635006299</v>
      </c>
      <c r="D9049" s="141">
        <v>-2.5035647218388402</v>
      </c>
      <c r="E9049" s="141">
        <v>-2.9931953218119101</v>
      </c>
    </row>
    <row r="9050" spans="1:5" x14ac:dyDescent="0.25">
      <c r="A9050" s="141">
        <v>45916.041674073902</v>
      </c>
      <c r="B9050" s="141">
        <v>-2.6922218985628699</v>
      </c>
      <c r="C9050" s="141">
        <v>-3.06620519519227</v>
      </c>
      <c r="D9050" s="141">
        <v>-2.5035663861833699</v>
      </c>
      <c r="E9050" s="141">
        <v>-2.9932120678001399</v>
      </c>
    </row>
    <row r="9051" spans="1:5" x14ac:dyDescent="0.25">
      <c r="A9051" s="141">
        <v>45921.246668301297</v>
      </c>
      <c r="B9051" s="141">
        <v>-2.6921700506550899</v>
      </c>
      <c r="C9051" s="141">
        <v>-2.0486361105875899</v>
      </c>
      <c r="D9051" s="141">
        <v>-2.5035683863146398</v>
      </c>
      <c r="E9051" s="141">
        <v>-2.9932321715769099</v>
      </c>
    </row>
    <row r="9052" spans="1:5" x14ac:dyDescent="0.25">
      <c r="A9052" s="141">
        <v>45930.033791136797</v>
      </c>
      <c r="B9052" s="141">
        <v>-2.69208282237713</v>
      </c>
      <c r="C9052" s="141">
        <v>-2.5958794276871502</v>
      </c>
      <c r="D9052" s="141">
        <v>-2.5035717653392</v>
      </c>
      <c r="E9052" s="141">
        <v>-2.9932660835234302</v>
      </c>
    </row>
    <row r="9053" spans="1:5" x14ac:dyDescent="0.25">
      <c r="A9053" s="141">
        <v>45930.079215759702</v>
      </c>
      <c r="B9053" s="141">
        <v>-2.6920823724408001</v>
      </c>
      <c r="C9053" s="141">
        <v>-2.6039297779669202</v>
      </c>
      <c r="D9053" s="141">
        <v>-2.5035717828146802</v>
      </c>
      <c r="E9053" s="141">
        <v>-2.99326625874007</v>
      </c>
    </row>
    <row r="9054" spans="1:5" x14ac:dyDescent="0.25">
      <c r="A9054" s="141">
        <v>45931.275585159798</v>
      </c>
      <c r="B9054" s="141">
        <v>-2.6920705259131301</v>
      </c>
      <c r="C9054" s="141">
        <v>-2.8269744715393301</v>
      </c>
      <c r="D9054" s="141">
        <v>-2.50357224310341</v>
      </c>
      <c r="E9054" s="141">
        <v>-2.9932708731704398</v>
      </c>
    </row>
    <row r="9055" spans="1:5" x14ac:dyDescent="0.25">
      <c r="A9055" s="141">
        <v>45937.009419490401</v>
      </c>
      <c r="B9055" s="141">
        <v>-2.6920138469185502</v>
      </c>
      <c r="C9055" s="141">
        <v>-1.9656224484843201</v>
      </c>
      <c r="D9055" s="141">
        <v>-2.50357444989681</v>
      </c>
      <c r="E9055" s="141">
        <v>-2.99329297985562</v>
      </c>
    </row>
    <row r="9056" spans="1:5" x14ac:dyDescent="0.25">
      <c r="A9056" s="141">
        <v>45950.285704287198</v>
      </c>
      <c r="B9056" s="141">
        <v>-2.6918832329568199</v>
      </c>
      <c r="C9056" s="141">
        <v>-2.9875011259523898</v>
      </c>
      <c r="D9056" s="141">
        <v>-2.5035795644556198</v>
      </c>
      <c r="E9056" s="141">
        <v>-2.9933441099273002</v>
      </c>
    </row>
    <row r="9057" spans="1:5" x14ac:dyDescent="0.25">
      <c r="A9057" s="141">
        <v>45959.377920050603</v>
      </c>
      <c r="B9057" s="141">
        <v>-2.6917942849800598</v>
      </c>
      <c r="C9057" s="141">
        <v>-3.3613033525130001</v>
      </c>
      <c r="D9057" s="141">
        <v>-2.5035830710774101</v>
      </c>
      <c r="E9057" s="141">
        <v>-2.9933790807207998</v>
      </c>
    </row>
    <row r="9058" spans="1:5" x14ac:dyDescent="0.25">
      <c r="A9058" s="141">
        <v>45960.495871666601</v>
      </c>
      <c r="B9058" s="141">
        <v>-2.6917833764597501</v>
      </c>
      <c r="C9058" s="141">
        <v>-3.34659969586638</v>
      </c>
      <c r="D9058" s="141">
        <v>-2.50358350246182</v>
      </c>
      <c r="E9058" s="141">
        <v>-2.9933833780731001</v>
      </c>
    </row>
    <row r="9059" spans="1:5" x14ac:dyDescent="0.25">
      <c r="A9059" s="141">
        <v>45961.311676744299</v>
      </c>
      <c r="B9059" s="141">
        <v>-2.6917754200720001</v>
      </c>
      <c r="C9059" s="141">
        <v>-3.1752259184008</v>
      </c>
      <c r="D9059" s="141">
        <v>-2.5035838172873301</v>
      </c>
      <c r="E9059" s="141">
        <v>-2.9933865136359001</v>
      </c>
    </row>
    <row r="9060" spans="1:5" x14ac:dyDescent="0.25">
      <c r="A9060" s="141">
        <v>45968.101440098399</v>
      </c>
      <c r="B9060" s="141">
        <v>-2.6917093288702301</v>
      </c>
      <c r="C9060" s="141">
        <v>-2.6769315364182802</v>
      </c>
      <c r="D9060" s="141">
        <v>-2.5035864385077198</v>
      </c>
      <c r="E9060" s="141">
        <v>-2.9934125986772302</v>
      </c>
    </row>
    <row r="9061" spans="1:5" x14ac:dyDescent="0.25">
      <c r="A9061" s="141">
        <v>45970.837560521897</v>
      </c>
      <c r="B9061" s="141">
        <v>-2.6916827602926201</v>
      </c>
      <c r="C9061" s="141">
        <v>-2.6563785043230901</v>
      </c>
      <c r="D9061" s="141">
        <v>-2.5035874953035999</v>
      </c>
      <c r="E9061" s="141">
        <v>-2.9934231045275101</v>
      </c>
    </row>
    <row r="9062" spans="1:5" x14ac:dyDescent="0.25">
      <c r="A9062" s="141">
        <v>45976.867698608301</v>
      </c>
      <c r="B9062" s="141">
        <v>-2.6916243371163699</v>
      </c>
      <c r="C9062" s="141">
        <v>-2.9122707025129499</v>
      </c>
      <c r="D9062" s="141">
        <v>-2.5035898253979298</v>
      </c>
      <c r="E9062" s="141">
        <v>-2.99344624655533</v>
      </c>
    </row>
    <row r="9063" spans="1:5" x14ac:dyDescent="0.25">
      <c r="A9063" s="141">
        <v>45982.518796602897</v>
      </c>
      <c r="B9063" s="141">
        <v>-2.6915697504742</v>
      </c>
      <c r="C9063" s="141">
        <v>-2.43441694003638</v>
      </c>
      <c r="D9063" s="141">
        <v>-2.5035920103026301</v>
      </c>
      <c r="E9063" s="141">
        <v>-2.9934679191618501</v>
      </c>
    </row>
    <row r="9064" spans="1:5" x14ac:dyDescent="0.25">
      <c r="A9064" s="141">
        <v>45983.229224205199</v>
      </c>
      <c r="B9064" s="141">
        <v>-2.6915628993684799</v>
      </c>
      <c r="C9064" s="141">
        <v>-2.5919892064016299</v>
      </c>
      <c r="D9064" s="141">
        <v>-2.50359228506509</v>
      </c>
      <c r="E9064" s="141">
        <v>-2.9934706427215998</v>
      </c>
    </row>
    <row r="9065" spans="1:5" x14ac:dyDescent="0.25">
      <c r="A9065" s="141">
        <v>45990.862538474903</v>
      </c>
      <c r="B9065" s="141">
        <v>-2.69148944520802</v>
      </c>
      <c r="C9065" s="141">
        <v>-2.7461399035742202</v>
      </c>
      <c r="D9065" s="141">
        <v>-2.5035952385275801</v>
      </c>
      <c r="E9065" s="141">
        <v>-2.9934998922339302</v>
      </c>
    </row>
    <row r="9066" spans="1:5" x14ac:dyDescent="0.25">
      <c r="A9066" s="141">
        <v>45995.680735340102</v>
      </c>
      <c r="B9066" s="141">
        <v>-2.69144323016253</v>
      </c>
      <c r="C9066" s="141">
        <v>-2.4646444989539802</v>
      </c>
      <c r="D9066" s="141">
        <v>-2.5035971039292901</v>
      </c>
      <c r="E9066" s="141">
        <v>-2.9935183412842599</v>
      </c>
    </row>
    <row r="9067" spans="1:5" x14ac:dyDescent="0.25">
      <c r="A9067" s="141">
        <v>45996.776002158003</v>
      </c>
      <c r="B9067" s="141">
        <v>-2.69143274079065</v>
      </c>
      <c r="C9067" s="141">
        <v>-2.9948906313168502</v>
      </c>
      <c r="D9067" s="141">
        <v>-2.5035975280951002</v>
      </c>
      <c r="E9067" s="141">
        <v>-2.99352253365053</v>
      </c>
    </row>
    <row r="9068" spans="1:5" x14ac:dyDescent="0.25">
      <c r="A9068" s="141">
        <v>45997.549572763201</v>
      </c>
      <c r="B9068" s="141">
        <v>-2.6914253359167399</v>
      </c>
      <c r="C9068" s="141">
        <v>-1.2444523064939801</v>
      </c>
      <c r="D9068" s="141">
        <v>-2.5035978277049602</v>
      </c>
      <c r="E9068" s="141">
        <v>-2.99352549433255</v>
      </c>
    </row>
    <row r="9069" spans="1:5" x14ac:dyDescent="0.25">
      <c r="A9069" s="141">
        <v>45998.809738105498</v>
      </c>
      <c r="B9069" s="141">
        <v>-2.6914132796032999</v>
      </c>
      <c r="C9069" s="141">
        <v>-2.8031198194257398</v>
      </c>
      <c r="D9069" s="141">
        <v>-2.5035983158261099</v>
      </c>
      <c r="E9069" s="141">
        <v>-2.9935303167817802</v>
      </c>
    </row>
    <row r="9070" spans="1:5" x14ac:dyDescent="0.25">
      <c r="A9070" s="141">
        <v>46000.305953283001</v>
      </c>
      <c r="B9070" s="141">
        <v>-2.69139897525472</v>
      </c>
      <c r="C9070" s="141">
        <v>-4.0771079290883003</v>
      </c>
      <c r="D9070" s="141">
        <v>-2.50359889545993</v>
      </c>
      <c r="E9070" s="141">
        <v>-2.99353604163211</v>
      </c>
    </row>
    <row r="9071" spans="1:5" x14ac:dyDescent="0.25">
      <c r="A9071" s="141">
        <v>46005.591322357999</v>
      </c>
      <c r="B9071" s="141">
        <v>-2.6913485349280699</v>
      </c>
      <c r="C9071" s="141">
        <v>-2.4401362601758501</v>
      </c>
      <c r="D9071" s="141">
        <v>-2.5036009437029798</v>
      </c>
      <c r="E9071" s="141">
        <v>-2.9935562565967402</v>
      </c>
    </row>
    <row r="9072" spans="1:5" x14ac:dyDescent="0.25">
      <c r="A9072" s="141">
        <v>46005.782167032601</v>
      </c>
      <c r="B9072" s="141">
        <v>-2.6913467162396101</v>
      </c>
      <c r="C9072" s="141">
        <v>-2.8264408237681198</v>
      </c>
      <c r="D9072" s="141">
        <v>-2.5036010176813002</v>
      </c>
      <c r="E9072" s="141">
        <v>-2.9935569862867899</v>
      </c>
    </row>
    <row r="9073" spans="1:5" x14ac:dyDescent="0.25">
      <c r="A9073" s="141">
        <v>46007.775162828999</v>
      </c>
      <c r="B9073" s="141">
        <v>-2.6913277345317099</v>
      </c>
      <c r="C9073" s="141">
        <v>-3.0892653626221702</v>
      </c>
      <c r="D9073" s="141">
        <v>-2.5036017903226302</v>
      </c>
      <c r="E9073" s="141">
        <v>-2.9935646054836398</v>
      </c>
    </row>
    <row r="9074" spans="1:5" x14ac:dyDescent="0.25">
      <c r="A9074" s="141">
        <v>46013.331648642001</v>
      </c>
      <c r="B9074" s="141">
        <v>-2.6912749185392602</v>
      </c>
      <c r="C9074" s="141">
        <v>-3.20172089428885</v>
      </c>
      <c r="D9074" s="141">
        <v>-2.5036039452599899</v>
      </c>
      <c r="E9074" s="141">
        <v>-2.99358583845927</v>
      </c>
    </row>
    <row r="9075" spans="1:5" x14ac:dyDescent="0.25">
      <c r="A9075" s="141">
        <v>46018.015069914603</v>
      </c>
      <c r="B9075" s="141">
        <v>-2.69123052159062</v>
      </c>
      <c r="C9075" s="141">
        <v>-2.8051527235503402</v>
      </c>
      <c r="D9075" s="141">
        <v>-2.50360576252571</v>
      </c>
      <c r="E9075" s="141">
        <v>-2.9936037244522802</v>
      </c>
    </row>
    <row r="9076" spans="1:5" x14ac:dyDescent="0.25">
      <c r="A9076" s="141">
        <v>46024.5887256762</v>
      </c>
      <c r="B9076" s="141">
        <v>-2.6911683918736702</v>
      </c>
      <c r="C9076" s="141">
        <v>-2.7523312972510099</v>
      </c>
      <c r="D9076" s="141">
        <v>-2.5036083146666002</v>
      </c>
      <c r="E9076" s="141">
        <v>-2.9936288126705599</v>
      </c>
    </row>
    <row r="9077" spans="1:5" x14ac:dyDescent="0.25">
      <c r="A9077" s="141">
        <v>46032.760367749899</v>
      </c>
      <c r="B9077" s="141">
        <v>-2.69109146222748</v>
      </c>
      <c r="C9077" s="141">
        <v>-3.6266080067919999</v>
      </c>
      <c r="D9077" s="141">
        <v>-2.5036114895244199</v>
      </c>
      <c r="E9077" s="141">
        <v>-2.9936599725608701</v>
      </c>
    </row>
    <row r="9078" spans="1:5" x14ac:dyDescent="0.25">
      <c r="A9078" s="141">
        <v>46038.717075678003</v>
      </c>
      <c r="B9078" s="141">
        <v>-2.69103559653855</v>
      </c>
      <c r="C9078" s="141">
        <v>-2.9000835713515301</v>
      </c>
      <c r="D9078" s="141">
        <v>-2.5036138054514301</v>
      </c>
      <c r="E9078" s="141">
        <v>-2.99368266765316</v>
      </c>
    </row>
    <row r="9079" spans="1:5" x14ac:dyDescent="0.25">
      <c r="A9079" s="141">
        <v>46041.741286838398</v>
      </c>
      <c r="B9079" s="141">
        <v>-2.6910073021517098</v>
      </c>
      <c r="C9079" s="141">
        <v>-2.6224666780207402</v>
      </c>
      <c r="D9079" s="141">
        <v>-2.5036149817660198</v>
      </c>
      <c r="E9079" s="141">
        <v>-2.99369418382443</v>
      </c>
    </row>
    <row r="9080" spans="1:5" x14ac:dyDescent="0.25">
      <c r="A9080" s="141">
        <v>46058.027723797299</v>
      </c>
      <c r="B9080" s="141">
        <v>-2.6908557221258098</v>
      </c>
      <c r="C9080" s="141">
        <v>-2.8247268521935398</v>
      </c>
      <c r="D9080" s="141">
        <v>-2.5036213226745998</v>
      </c>
      <c r="E9080" s="141">
        <v>-2.99375613188792</v>
      </c>
    </row>
    <row r="9081" spans="1:5" x14ac:dyDescent="0.25">
      <c r="A9081" s="141">
        <v>46063.689619650497</v>
      </c>
      <c r="B9081" s="141">
        <v>-2.6908033409154202</v>
      </c>
      <c r="C9081" s="141">
        <v>-2.5448911513956598</v>
      </c>
      <c r="D9081" s="141">
        <v>-2.5036235294448401</v>
      </c>
      <c r="E9081" s="141">
        <v>-2.9937776399254301</v>
      </c>
    </row>
    <row r="9082" spans="1:5" x14ac:dyDescent="0.25">
      <c r="A9082" s="141">
        <v>46068.896723961698</v>
      </c>
      <c r="B9082" s="141">
        <v>-2.6907553108976701</v>
      </c>
      <c r="C9082" s="141">
        <v>-2.32254382781041</v>
      </c>
      <c r="D9082" s="141">
        <v>-2.5036255600423201</v>
      </c>
      <c r="E9082" s="141">
        <v>-2.9937974076254399</v>
      </c>
    </row>
    <row r="9083" spans="1:5" x14ac:dyDescent="0.25">
      <c r="A9083" s="141">
        <v>46071.800995090998</v>
      </c>
      <c r="B9083" s="141">
        <v>-2.6907285819421198</v>
      </c>
      <c r="C9083" s="141">
        <v>-2.7900461083310799</v>
      </c>
      <c r="D9083" s="141">
        <v>-2.50362669306335</v>
      </c>
      <c r="E9083" s="141">
        <v>-2.99380842780372</v>
      </c>
    </row>
    <row r="9084" spans="1:5" x14ac:dyDescent="0.25">
      <c r="A9084" s="141">
        <v>46075.699892497199</v>
      </c>
      <c r="B9084" s="141">
        <v>-2.6906927665865998</v>
      </c>
      <c r="C9084" s="141">
        <v>-2.88096881025717</v>
      </c>
      <c r="D9084" s="141">
        <v>-2.5036282146189399</v>
      </c>
      <c r="E9084" s="141">
        <v>-2.9938232161079199</v>
      </c>
    </row>
    <row r="9085" spans="1:5" x14ac:dyDescent="0.25">
      <c r="A9085" s="141">
        <v>46091.6297506681</v>
      </c>
      <c r="B9085" s="141">
        <v>-2.6905472394468299</v>
      </c>
      <c r="C9085" s="141">
        <v>-2.8093102894983901</v>
      </c>
      <c r="D9085" s="141">
        <v>-2.5036344373444801</v>
      </c>
      <c r="E9085" s="141">
        <v>-2.9938835662322001</v>
      </c>
    </row>
    <row r="9086" spans="1:5" x14ac:dyDescent="0.25">
      <c r="A9086" s="141">
        <v>46098.382960253002</v>
      </c>
      <c r="B9086" s="141">
        <v>-2.6904859366698002</v>
      </c>
      <c r="C9086" s="141">
        <v>-3.6692230158707502</v>
      </c>
      <c r="D9086" s="141">
        <v>-2.5036370783038602</v>
      </c>
      <c r="E9086" s="141">
        <v>-2.99390911628385</v>
      </c>
    </row>
    <row r="9087" spans="1:5" x14ac:dyDescent="0.25">
      <c r="A9087" s="141">
        <v>46105.845242818898</v>
      </c>
      <c r="B9087" s="141">
        <v>-2.6904184687205102</v>
      </c>
      <c r="C9087" s="141">
        <v>-2.6770763425675601</v>
      </c>
      <c r="D9087" s="141">
        <v>-2.5036399985888602</v>
      </c>
      <c r="E9087" s="141">
        <v>-2.9939373251911001</v>
      </c>
    </row>
    <row r="9088" spans="1:5" x14ac:dyDescent="0.25">
      <c r="A9088" s="141">
        <v>46113.8261906076</v>
      </c>
      <c r="B9088" s="141">
        <v>-2.69034662739615</v>
      </c>
      <c r="C9088" s="141">
        <v>-3.2769521760317102</v>
      </c>
      <c r="D9088" s="141">
        <v>-2.5036431242057402</v>
      </c>
      <c r="E9088" s="141">
        <v>-2.9939674670407501</v>
      </c>
    </row>
    <row r="9089" spans="1:5" x14ac:dyDescent="0.25">
      <c r="A9089" s="141">
        <v>46114.299034983203</v>
      </c>
      <c r="B9089" s="141">
        <v>-2.6903423812991698</v>
      </c>
      <c r="C9089" s="141">
        <v>-2.3039502340935498</v>
      </c>
      <c r="D9089" s="141">
        <v>-2.5036433094644899</v>
      </c>
      <c r="E9089" s="141">
        <v>-2.99396925194515</v>
      </c>
    </row>
    <row r="9090" spans="1:5" x14ac:dyDescent="0.25">
      <c r="A9090" s="141">
        <v>46114.951712005597</v>
      </c>
      <c r="B9090" s="141">
        <v>-2.6903365222092299</v>
      </c>
      <c r="C9090" s="141">
        <v>-3.3615714540875299</v>
      </c>
      <c r="D9090" s="141">
        <v>-2.5036435651950799</v>
      </c>
      <c r="E9090" s="141">
        <v>-2.99397171552094</v>
      </c>
    </row>
    <row r="9091" spans="1:5" x14ac:dyDescent="0.25">
      <c r="A9091" s="141">
        <v>46122.507337776799</v>
      </c>
      <c r="B9091" s="141">
        <v>-2.6902688546687998</v>
      </c>
      <c r="C9091" s="141">
        <v>-2.9811917491639899</v>
      </c>
      <c r="D9091" s="141">
        <v>-2.5036465268104902</v>
      </c>
      <c r="E9091" s="141">
        <v>-2.9940002208152499</v>
      </c>
    </row>
    <row r="9092" spans="1:5" x14ac:dyDescent="0.25">
      <c r="A9092" s="141">
        <v>46130.4277498425</v>
      </c>
      <c r="B9092" s="141">
        <v>-2.6901982355837499</v>
      </c>
      <c r="C9092" s="141">
        <v>-2.85450712703192</v>
      </c>
      <c r="D9092" s="141">
        <v>-2.50364963375501</v>
      </c>
      <c r="E9092" s="141">
        <v>-2.9940300747666599</v>
      </c>
    </row>
    <row r="9093" spans="1:5" x14ac:dyDescent="0.25">
      <c r="A9093" s="141">
        <v>46143.122121778797</v>
      </c>
      <c r="B9093" s="141">
        <v>-2.69008572636996</v>
      </c>
      <c r="C9093" s="141">
        <v>-3.0048341119664301</v>
      </c>
      <c r="D9093" s="141">
        <v>-2.50365461838016</v>
      </c>
      <c r="E9093" s="141">
        <v>-2.99407786402395</v>
      </c>
    </row>
    <row r="9094" spans="1:5" x14ac:dyDescent="0.25">
      <c r="A9094" s="141">
        <v>46143.610715248797</v>
      </c>
      <c r="B9094" s="141">
        <v>-2.6900814126433601</v>
      </c>
      <c r="C9094" s="141">
        <v>-2.5246954402470401</v>
      </c>
      <c r="D9094" s="141">
        <v>-2.5036548103562399</v>
      </c>
      <c r="E9094" s="141">
        <v>-2.99407970193363</v>
      </c>
    </row>
    <row r="9095" spans="1:5" x14ac:dyDescent="0.25">
      <c r="A9095" s="141">
        <v>46145.294068623902</v>
      </c>
      <c r="B9095" s="141">
        <v>-2.6900665599961502</v>
      </c>
      <c r="C9095" s="141">
        <v>-2.0886301304389199</v>
      </c>
      <c r="D9095" s="141">
        <v>-2.50365547184207</v>
      </c>
      <c r="E9095" s="141">
        <v>-2.9940860332691002</v>
      </c>
    </row>
    <row r="9096" spans="1:5" x14ac:dyDescent="0.25">
      <c r="A9096" s="141">
        <v>46146.5299160664</v>
      </c>
      <c r="B9096" s="141">
        <v>-2.69005566513788</v>
      </c>
      <c r="C9096" s="141">
        <v>-2.5553072189132799</v>
      </c>
      <c r="D9096" s="141">
        <v>-2.50365595754604</v>
      </c>
      <c r="E9096" s="141">
        <v>-2.99409068065756</v>
      </c>
    </row>
    <row r="9097" spans="1:5" x14ac:dyDescent="0.25">
      <c r="A9097" s="141">
        <v>46148.888803531103</v>
      </c>
      <c r="B9097" s="141">
        <v>-2.6900348918412802</v>
      </c>
      <c r="C9097" s="141">
        <v>-2.0221857212466099</v>
      </c>
      <c r="D9097" s="141">
        <v>-2.50365688478094</v>
      </c>
      <c r="E9097" s="141">
        <v>-2.9940995493138201</v>
      </c>
    </row>
    <row r="9098" spans="1:5" x14ac:dyDescent="0.25">
      <c r="A9098" s="141">
        <v>46158.210751852501</v>
      </c>
      <c r="B9098" s="141">
        <v>-2.6899530811364101</v>
      </c>
      <c r="C9098" s="141">
        <v>-2.1205633222071798</v>
      </c>
      <c r="D9098" s="141">
        <v>-2.5036605511421102</v>
      </c>
      <c r="E9098" s="141">
        <v>-2.9941345723052901</v>
      </c>
    </row>
    <row r="9099" spans="1:5" x14ac:dyDescent="0.25">
      <c r="A9099" s="141">
        <v>46159.549082972597</v>
      </c>
      <c r="B9099" s="141">
        <v>-2.6899413727512602</v>
      </c>
      <c r="C9099" s="141">
        <v>-2.75135387605979</v>
      </c>
      <c r="D9099" s="141">
        <v>-2.5036610777852699</v>
      </c>
      <c r="E9099" s="141">
        <v>-2.9941395972629099</v>
      </c>
    </row>
    <row r="9100" spans="1:5" x14ac:dyDescent="0.25">
      <c r="A9100" s="141">
        <v>46165.222640755099</v>
      </c>
      <c r="B9100" s="141">
        <v>-2.6898918409320101</v>
      </c>
      <c r="C9100" s="141">
        <v>-3.4637905037080201</v>
      </c>
      <c r="D9100" s="141">
        <v>-2.5036633111300999</v>
      </c>
      <c r="E9100" s="141">
        <v>-2.9941608904907402</v>
      </c>
    </row>
    <row r="9101" spans="1:5" x14ac:dyDescent="0.25">
      <c r="A9101" s="141">
        <v>46167.385098065002</v>
      </c>
      <c r="B9101" s="141">
        <v>-2.6898730060696798</v>
      </c>
      <c r="C9101" s="141">
        <v>-3.2936181206694601</v>
      </c>
      <c r="D9101" s="141">
        <v>-2.5036641626847</v>
      </c>
      <c r="E9101" s="141">
        <v>-2.9941690025133201</v>
      </c>
    </row>
    <row r="9102" spans="1:5" x14ac:dyDescent="0.25">
      <c r="A9102" s="141">
        <v>46179.7948608687</v>
      </c>
      <c r="B9102" s="141">
        <v>-2.6897653883748198</v>
      </c>
      <c r="C9102" s="141">
        <v>-3.1487798032255898</v>
      </c>
      <c r="D9102" s="141">
        <v>-2.5036690529715102</v>
      </c>
      <c r="E9102" s="141">
        <v>-2.99421551446919</v>
      </c>
    </row>
    <row r="9103" spans="1:5" x14ac:dyDescent="0.25">
      <c r="A9103" s="141">
        <v>46180.707195909599</v>
      </c>
      <c r="B9103" s="141">
        <v>-2.68975750825002</v>
      </c>
      <c r="C9103" s="141">
        <v>-2.4347119271536699</v>
      </c>
      <c r="D9103" s="141">
        <v>-2.5036694127246202</v>
      </c>
      <c r="E9103" s="141">
        <v>-2.9942189311725098</v>
      </c>
    </row>
    <row r="9104" spans="1:5" x14ac:dyDescent="0.25">
      <c r="A9104" s="141">
        <v>46185.837002376997</v>
      </c>
      <c r="B9104" s="141">
        <v>-2.6897132813521498</v>
      </c>
      <c r="C9104" s="141">
        <v>-3.3751194323345302</v>
      </c>
      <c r="D9104" s="141">
        <v>-2.5036714361061101</v>
      </c>
      <c r="E9104" s="141">
        <v>-2.99423813535559</v>
      </c>
    </row>
    <row r="9105" spans="1:5" x14ac:dyDescent="0.25">
      <c r="A9105" s="141">
        <v>46199.514224915401</v>
      </c>
      <c r="B9105" s="141">
        <v>-2.6895960344660699</v>
      </c>
      <c r="C9105" s="141">
        <v>-2.6101322235380802</v>
      </c>
      <c r="D9105" s="141">
        <v>-2.5036768357894701</v>
      </c>
      <c r="E9105" s="141">
        <v>-2.9942892800161101</v>
      </c>
    </row>
    <row r="9106" spans="1:5" x14ac:dyDescent="0.25">
      <c r="A9106" s="141">
        <v>46205.159536099804</v>
      </c>
      <c r="B9106" s="141">
        <v>-2.6895479259944302</v>
      </c>
      <c r="C9106" s="141">
        <v>-2.9488620435615398</v>
      </c>
      <c r="D9106" s="141">
        <v>-2.5036790665966602</v>
      </c>
      <c r="E9106" s="141">
        <v>-2.99431036549948</v>
      </c>
    </row>
    <row r="9107" spans="1:5" x14ac:dyDescent="0.25">
      <c r="A9107" s="141">
        <v>46206.091075233802</v>
      </c>
      <c r="B9107" s="141">
        <v>-2.68954000362127</v>
      </c>
      <c r="C9107" s="141">
        <v>-2.7159537841036498</v>
      </c>
      <c r="D9107" s="141">
        <v>-2.5036794348210401</v>
      </c>
      <c r="E9107" s="141">
        <v>-2.9943138434558301</v>
      </c>
    </row>
    <row r="9108" spans="1:5" x14ac:dyDescent="0.25">
      <c r="A9108" s="141">
        <v>46210.429674492101</v>
      </c>
      <c r="B9108" s="141">
        <v>-2.6895031655303199</v>
      </c>
      <c r="C9108" s="141">
        <v>-2.9943300367104402</v>
      </c>
      <c r="D9108" s="141">
        <v>-2.50368115024277</v>
      </c>
      <c r="E9108" s="141">
        <v>-2.9943300367104402</v>
      </c>
    </row>
    <row r="9109" spans="1:5" x14ac:dyDescent="0.25">
      <c r="A9109" s="141">
        <v>46220.555696460797</v>
      </c>
      <c r="B9109" s="141">
        <v>-2.6894175724081801</v>
      </c>
      <c r="C9109" s="141">
        <v>-2.6009612894640699</v>
      </c>
      <c r="D9109" s="141">
        <v>-2.5036851567112901</v>
      </c>
      <c r="E9109" s="141">
        <v>-2.9943677976910101</v>
      </c>
    </row>
    <row r="9110" spans="1:5" x14ac:dyDescent="0.25">
      <c r="A9110" s="141">
        <v>46220.831378832503</v>
      </c>
      <c r="B9110" s="141">
        <v>-2.6894152496633699</v>
      </c>
      <c r="C9110" s="141">
        <v>-2.3201612527984401</v>
      </c>
      <c r="D9110" s="141">
        <v>-2.5036852658423698</v>
      </c>
      <c r="E9110" s="141">
        <v>-2.99436882509139</v>
      </c>
    </row>
    <row r="9111" spans="1:5" x14ac:dyDescent="0.25">
      <c r="A9111" s="141">
        <v>46225.813954773497</v>
      </c>
      <c r="B9111" s="141">
        <v>-2.6893733382461402</v>
      </c>
      <c r="C9111" s="141">
        <v>-2.9964284660705398</v>
      </c>
      <c r="D9111" s="141">
        <v>-2.5036872387321298</v>
      </c>
      <c r="E9111" s="141">
        <v>-2.9943873880080298</v>
      </c>
    </row>
    <row r="9112" spans="1:5" x14ac:dyDescent="0.25">
      <c r="A9112" s="141">
        <v>46226.921258346403</v>
      </c>
      <c r="B9112" s="141">
        <v>-2.6893640418153599</v>
      </c>
      <c r="C9112" s="141">
        <v>-0.79698901128983901</v>
      </c>
      <c r="D9112" s="141">
        <v>-2.5036876773054999</v>
      </c>
      <c r="E9112" s="141">
        <v>-2.99439151181745</v>
      </c>
    </row>
    <row r="9113" spans="1:5" x14ac:dyDescent="0.25">
      <c r="A9113" s="141">
        <v>46227.566666811697</v>
      </c>
      <c r="B9113" s="141">
        <v>-2.6893586262322602</v>
      </c>
      <c r="C9113" s="141">
        <v>-2.4976591207941299</v>
      </c>
      <c r="D9113" s="141">
        <v>-2.5036879329559998</v>
      </c>
      <c r="E9113" s="141">
        <v>-2.99439391518594</v>
      </c>
    </row>
    <row r="9114" spans="1:5" x14ac:dyDescent="0.25">
      <c r="A9114" s="141">
        <v>46229.363196426399</v>
      </c>
      <c r="B9114" s="141">
        <v>-2.6893435632246301</v>
      </c>
      <c r="C9114" s="141">
        <v>-2.7141129179896399</v>
      </c>
      <c r="D9114" s="141">
        <v>-2.5036886446562998</v>
      </c>
      <c r="E9114" s="141">
        <v>-2.9944006041018301</v>
      </c>
    </row>
    <row r="9115" spans="1:5" x14ac:dyDescent="0.25">
      <c r="A9115" s="141">
        <v>46230.741629075099</v>
      </c>
      <c r="B9115" s="141">
        <v>-2.6893320172905901</v>
      </c>
      <c r="C9115" s="141">
        <v>-2.9095967550400101</v>
      </c>
      <c r="D9115" s="141">
        <v>-2.5036891908092702</v>
      </c>
      <c r="E9115" s="141">
        <v>-2.9944057353523599</v>
      </c>
    </row>
    <row r="9116" spans="1:5" x14ac:dyDescent="0.25">
      <c r="A9116" s="141">
        <v>46231.696969442703</v>
      </c>
      <c r="B9116" s="141">
        <v>-2.6893240211133298</v>
      </c>
      <c r="C9116" s="141">
        <v>-5.4794751048347896</v>
      </c>
      <c r="D9116" s="141">
        <v>-2.5036895693698402</v>
      </c>
      <c r="E9116" s="141">
        <v>-2.9944092911273401</v>
      </c>
    </row>
    <row r="9117" spans="1:5" x14ac:dyDescent="0.25">
      <c r="A9117" s="141">
        <v>46241.876748677103</v>
      </c>
      <c r="B9117" s="141">
        <v>-2.6892391158137601</v>
      </c>
      <c r="C9117" s="141">
        <v>-3.2917939262056701</v>
      </c>
      <c r="D9117" s="141">
        <v>-2.5036936053296799</v>
      </c>
      <c r="E9117" s="141">
        <v>-2.9944471546282401</v>
      </c>
    </row>
    <row r="9118" spans="1:5" x14ac:dyDescent="0.25">
      <c r="A9118" s="141">
        <v>46242.153275375204</v>
      </c>
      <c r="B9118" s="141">
        <v>-2.6892368170588798</v>
      </c>
      <c r="C9118" s="141">
        <v>-2.8148348942131598</v>
      </c>
      <c r="D9118" s="141">
        <v>-2.5036937150185299</v>
      </c>
      <c r="E9118" s="141">
        <v>-2.9944481825106299</v>
      </c>
    </row>
    <row r="9119" spans="1:5" x14ac:dyDescent="0.25">
      <c r="A9119" s="141">
        <v>46245.607027496902</v>
      </c>
      <c r="B9119" s="141">
        <v>-2.6892081402350398</v>
      </c>
      <c r="C9119" s="141">
        <v>-2.8244016588283598</v>
      </c>
      <c r="D9119" s="141">
        <v>-2.5036950852500501</v>
      </c>
      <c r="E9119" s="141">
        <v>-2.9944610176025201</v>
      </c>
    </row>
    <row r="9120" spans="1:5" x14ac:dyDescent="0.25">
      <c r="A9120" s="141">
        <v>46252.2165615087</v>
      </c>
      <c r="B9120" s="141">
        <v>-2.6891534367072998</v>
      </c>
      <c r="C9120" s="141">
        <v>-3.30988860113768</v>
      </c>
      <c r="D9120" s="141">
        <v>-2.50369770875673</v>
      </c>
      <c r="E9120" s="141">
        <v>-2.9944855654081599</v>
      </c>
    </row>
    <row r="9121" spans="1:5" x14ac:dyDescent="0.25">
      <c r="A9121" s="141">
        <v>46252.358721739001</v>
      </c>
      <c r="B9121" s="141">
        <v>-2.6891522626665401</v>
      </c>
      <c r="C9121" s="141">
        <v>-2.3307519081703099</v>
      </c>
      <c r="D9121" s="141">
        <v>-2.5036977652022201</v>
      </c>
      <c r="E9121" s="141">
        <v>-2.9944860931741299</v>
      </c>
    </row>
    <row r="9122" spans="1:5" x14ac:dyDescent="0.25">
      <c r="A9122" s="141">
        <v>46255.564370666201</v>
      </c>
      <c r="B9122" s="141">
        <v>-2.68912581702536</v>
      </c>
      <c r="C9122" s="141">
        <v>-2.29535959668998</v>
      </c>
      <c r="D9122" s="141">
        <v>-2.5036990382257098</v>
      </c>
      <c r="E9122" s="141">
        <v>-2.9944979916310199</v>
      </c>
    </row>
    <row r="9123" spans="1:5" x14ac:dyDescent="0.25">
      <c r="A9123" s="141">
        <v>46275.043445295603</v>
      </c>
      <c r="B9123" s="141">
        <v>-2.6889662937910499</v>
      </c>
      <c r="C9123" s="141">
        <v>-1.48132061456889</v>
      </c>
      <c r="D9123" s="141">
        <v>-2.50370678209124</v>
      </c>
      <c r="E9123" s="141">
        <v>-2.9945701924495598</v>
      </c>
    </row>
    <row r="9124" spans="1:5" x14ac:dyDescent="0.25">
      <c r="A9124" s="141">
        <v>46277.922712927</v>
      </c>
      <c r="B9124" s="141">
        <v>-2.68894288538019</v>
      </c>
      <c r="C9124" s="141">
        <v>-2.7636896766725401</v>
      </c>
      <c r="D9124" s="141">
        <v>-2.5037079279550598</v>
      </c>
      <c r="E9124" s="141">
        <v>-2.9945808501273201</v>
      </c>
    </row>
    <row r="9125" spans="1:5" x14ac:dyDescent="0.25">
      <c r="A9125" s="141">
        <v>46281.981068082299</v>
      </c>
      <c r="B9125" s="141">
        <v>-2.6889099660489402</v>
      </c>
      <c r="C9125" s="141">
        <v>-2.8591021951489899</v>
      </c>
      <c r="D9125" s="141">
        <v>-2.5037095435929499</v>
      </c>
      <c r="E9125" s="141">
        <v>-2.9945958658518399</v>
      </c>
    </row>
    <row r="9126" spans="1:5" x14ac:dyDescent="0.25">
      <c r="A9126" s="141">
        <v>46285.277638376298</v>
      </c>
      <c r="B9126" s="141">
        <v>-2.6888832906080902</v>
      </c>
      <c r="C9126" s="141">
        <v>-2.8214547824570699</v>
      </c>
      <c r="D9126" s="141">
        <v>-2.50371085642097</v>
      </c>
      <c r="E9126" s="141">
        <v>-2.9946080575183802</v>
      </c>
    </row>
    <row r="9127" spans="1:5" x14ac:dyDescent="0.25">
      <c r="A9127" s="141">
        <v>46296.068947344596</v>
      </c>
      <c r="B9127" s="141">
        <v>-2.68879637457729</v>
      </c>
      <c r="C9127" s="141">
        <v>-2.7213089608548602</v>
      </c>
      <c r="D9127" s="141">
        <v>-2.5037151568281</v>
      </c>
      <c r="E9127" s="141">
        <v>-2.9946479324589101</v>
      </c>
    </row>
    <row r="9128" spans="1:5" x14ac:dyDescent="0.25">
      <c r="A9128" s="141">
        <v>46296.146346459704</v>
      </c>
      <c r="B9128" s="141">
        <v>-2.6887957534298699</v>
      </c>
      <c r="C9128" s="141">
        <v>-2.6180749161319099</v>
      </c>
      <c r="D9128" s="141">
        <v>-2.5037151876880301</v>
      </c>
      <c r="E9128" s="141">
        <v>-2.99464821826566</v>
      </c>
    </row>
    <row r="9129" spans="1:5" x14ac:dyDescent="0.25">
      <c r="A9129" s="141">
        <v>46301.729843783098</v>
      </c>
      <c r="B9129" s="141">
        <v>-2.6887510287137499</v>
      </c>
      <c r="C9129" s="141">
        <v>-2.9076491616951499</v>
      </c>
      <c r="D9129" s="141">
        <v>-2.5037174144897598</v>
      </c>
      <c r="E9129" s="141">
        <v>-2.9946688289271601</v>
      </c>
    </row>
    <row r="9130" spans="1:5" x14ac:dyDescent="0.25">
      <c r="A9130" s="141">
        <v>46305.978727597801</v>
      </c>
      <c r="B9130" s="141">
        <v>-2.6887171057447898</v>
      </c>
      <c r="C9130" s="141">
        <v>-2.8473636583420299</v>
      </c>
      <c r="D9130" s="141">
        <v>-2.5037191098109299</v>
      </c>
      <c r="E9130" s="141">
        <v>-2.9946845035927598</v>
      </c>
    </row>
    <row r="9131" spans="1:5" x14ac:dyDescent="0.25">
      <c r="A9131" s="141">
        <v>46316.798466122498</v>
      </c>
      <c r="B9131" s="141">
        <v>-2.6886311548075801</v>
      </c>
      <c r="C9131" s="141">
        <v>-3.1884623437893</v>
      </c>
      <c r="D9131" s="141">
        <v>-2.50372343000214</v>
      </c>
      <c r="E9131" s="141">
        <v>-2.9947243820143998</v>
      </c>
    </row>
    <row r="9132" spans="1:5" x14ac:dyDescent="0.25">
      <c r="A9132" s="141">
        <v>46336.263265372399</v>
      </c>
      <c r="B9132" s="141">
        <v>-2.68847809154102</v>
      </c>
      <c r="C9132" s="141">
        <v>-2.6011596984749601</v>
      </c>
      <c r="D9132" s="141">
        <v>-2.5037312131649001</v>
      </c>
      <c r="E9132" s="141">
        <v>-2.9947959899633601</v>
      </c>
    </row>
    <row r="9133" spans="1:5" x14ac:dyDescent="0.25">
      <c r="A9133" s="141">
        <v>46337.793522231899</v>
      </c>
      <c r="B9133" s="141">
        <v>-2.6884661432002201</v>
      </c>
      <c r="C9133" s="141">
        <v>-2.76859475337681</v>
      </c>
      <c r="D9133" s="141">
        <v>-2.5037318256555601</v>
      </c>
      <c r="E9133" s="141">
        <v>-2.9948016122509502</v>
      </c>
    </row>
    <row r="9134" spans="1:5" x14ac:dyDescent="0.25">
      <c r="A9134" s="141">
        <v>46338.251204174303</v>
      </c>
      <c r="B9134" s="141">
        <v>-2.6884625719934401</v>
      </c>
      <c r="C9134" s="141">
        <v>-2.99394971162834</v>
      </c>
      <c r="D9134" s="141">
        <v>-2.5037320088614701</v>
      </c>
      <c r="E9134" s="141">
        <v>-2.99480329360502</v>
      </c>
    </row>
    <row r="9135" spans="1:5" x14ac:dyDescent="0.25">
      <c r="A9135" s="141">
        <v>46351.518331946398</v>
      </c>
      <c r="B9135" s="141">
        <v>-2.6883595312560402</v>
      </c>
      <c r="C9135" s="141">
        <v>-2.3397967294275501</v>
      </c>
      <c r="D9135" s="141">
        <v>-2.5037373229958502</v>
      </c>
      <c r="E9135" s="141">
        <v>-2.99485199079801</v>
      </c>
    </row>
    <row r="9136" spans="1:5" x14ac:dyDescent="0.25">
      <c r="A9136" s="141">
        <v>46352.263637484801</v>
      </c>
      <c r="B9136" s="141">
        <v>-2.68835377025942</v>
      </c>
      <c r="C9136" s="141">
        <v>-2.5786213144964401</v>
      </c>
      <c r="D9136" s="141">
        <v>-2.5037376217235301</v>
      </c>
      <c r="E9136" s="141">
        <v>-2.9948547240827001</v>
      </c>
    </row>
    <row r="9137" spans="1:5" x14ac:dyDescent="0.25">
      <c r="A9137" s="141">
        <v>46361.487248695201</v>
      </c>
      <c r="B9137" s="141">
        <v>-2.6882827161431799</v>
      </c>
      <c r="C9137" s="141">
        <v>-4.2198938481977004</v>
      </c>
      <c r="D9137" s="141">
        <v>-2.5037413203883201</v>
      </c>
      <c r="E9137" s="141">
        <v>-2.99488852927225</v>
      </c>
    </row>
    <row r="9138" spans="1:5" x14ac:dyDescent="0.25">
      <c r="A9138" s="141">
        <v>46368.493645697097</v>
      </c>
      <c r="B9138" s="141">
        <v>-2.6882290408831602</v>
      </c>
      <c r="C9138" s="141">
        <v>-2.7954646195191302</v>
      </c>
      <c r="D9138" s="141">
        <v>-2.5037441320863798</v>
      </c>
      <c r="E9138" s="141">
        <v>-2.99491418238931</v>
      </c>
    </row>
    <row r="9139" spans="1:5" x14ac:dyDescent="0.25">
      <c r="A9139" s="141">
        <v>46379.214639344798</v>
      </c>
      <c r="B9139" s="141">
        <v>-2.6881474063595001</v>
      </c>
      <c r="C9139" s="141">
        <v>-2.8045288216222102</v>
      </c>
      <c r="D9139" s="141">
        <v>-2.5037484380350898</v>
      </c>
      <c r="E9139" s="141">
        <v>-2.9949533928972101</v>
      </c>
    </row>
    <row r="9140" spans="1:5" x14ac:dyDescent="0.25">
      <c r="A9140" s="141">
        <v>46395.740993404303</v>
      </c>
      <c r="B9140" s="141">
        <v>-2.6880227434672799</v>
      </c>
      <c r="C9140" s="141">
        <v>-2.7369916962803398</v>
      </c>
      <c r="D9140" s="141">
        <v>-2.5037550840751699</v>
      </c>
      <c r="E9140" s="141">
        <v>-2.9950137333378399</v>
      </c>
    </row>
    <row r="9141" spans="1:5" x14ac:dyDescent="0.25">
      <c r="A9141" s="141">
        <v>46396.9336948044</v>
      </c>
      <c r="B9141" s="141">
        <v>-2.6880138016652202</v>
      </c>
      <c r="C9141" s="141">
        <v>-2.92059366110227</v>
      </c>
      <c r="D9141" s="141">
        <v>-2.5037555641136202</v>
      </c>
      <c r="E9141" s="141">
        <v>-2.9950180832819902</v>
      </c>
    </row>
    <row r="9142" spans="1:5" x14ac:dyDescent="0.25">
      <c r="A9142" s="141">
        <v>46424.072978647302</v>
      </c>
      <c r="B9142" s="141">
        <v>-2.68781233221504</v>
      </c>
      <c r="C9142" s="141">
        <v>-2.7028521160222798</v>
      </c>
      <c r="D9142" s="141">
        <v>-2.5037665015239901</v>
      </c>
      <c r="E9142" s="141">
        <v>-2.9951168890123401</v>
      </c>
    </row>
    <row r="9143" spans="1:5" x14ac:dyDescent="0.25">
      <c r="A9143" s="141">
        <v>46430.667823304102</v>
      </c>
      <c r="B9143" s="141">
        <v>-2.68776395113139</v>
      </c>
      <c r="C9143" s="141">
        <v>-4.4539357329589002</v>
      </c>
      <c r="D9143" s="141">
        <v>-2.5037691634745398</v>
      </c>
      <c r="E9143" s="141">
        <v>-2.99514084816493</v>
      </c>
    </row>
    <row r="9144" spans="1:5" x14ac:dyDescent="0.25">
      <c r="A9144" s="141">
        <v>46433.8680793557</v>
      </c>
      <c r="B9144" s="141">
        <v>-2.6877405543298498</v>
      </c>
      <c r="C9144" s="141">
        <v>-1.70441469534288</v>
      </c>
      <c r="D9144" s="141">
        <v>-2.5037704558151899</v>
      </c>
      <c r="E9144" s="141">
        <v>-2.9951524675969101</v>
      </c>
    </row>
    <row r="9145" spans="1:5" x14ac:dyDescent="0.25">
      <c r="A9145" s="141">
        <v>46440.580324048096</v>
      </c>
      <c r="B9145" s="141">
        <v>-2.68769165317434</v>
      </c>
      <c r="C9145" s="141">
        <v>-3.1745462581608601</v>
      </c>
      <c r="D9145" s="141">
        <v>-2.5037731676242401</v>
      </c>
      <c r="E9145" s="141">
        <v>-2.9951768231399298</v>
      </c>
    </row>
    <row r="9146" spans="1:5" x14ac:dyDescent="0.25">
      <c r="A9146" s="141">
        <v>46443.367274984797</v>
      </c>
      <c r="B9146" s="141">
        <v>-2.68767141738395</v>
      </c>
      <c r="C9146" s="141">
        <v>-1.04365411006598</v>
      </c>
      <c r="D9146" s="141">
        <v>-2.5037742940725098</v>
      </c>
      <c r="E9146" s="141">
        <v>-2.9951869296285101</v>
      </c>
    </row>
    <row r="9147" spans="1:5" x14ac:dyDescent="0.25">
      <c r="A9147" s="141">
        <v>46444.485559693399</v>
      </c>
      <c r="B9147" s="141">
        <v>-2.68766330885793</v>
      </c>
      <c r="C9147" s="141">
        <v>-2.7979844843048398</v>
      </c>
      <c r="D9147" s="141">
        <v>-2.5037747461497402</v>
      </c>
      <c r="E9147" s="141">
        <v>-2.9951909839369502</v>
      </c>
    </row>
    <row r="9148" spans="1:5" x14ac:dyDescent="0.25">
      <c r="A9148" s="141">
        <v>46454.205277421199</v>
      </c>
      <c r="B9148" s="141">
        <v>-2.6875931032354399</v>
      </c>
      <c r="C9148" s="141">
        <v>-2.8459587178683901</v>
      </c>
      <c r="D9148" s="141">
        <v>-2.5037786774036701</v>
      </c>
      <c r="E9148" s="141">
        <v>-2.99522619848466</v>
      </c>
    </row>
    <row r="9149" spans="1:5" x14ac:dyDescent="0.25">
      <c r="A9149" s="141">
        <v>46454.845008686301</v>
      </c>
      <c r="B9149" s="141">
        <v>-2.68758849946318</v>
      </c>
      <c r="C9149" s="141">
        <v>-1.9064336526337</v>
      </c>
      <c r="D9149" s="141">
        <v>-2.5037789362741099</v>
      </c>
      <c r="E9149" s="141">
        <v>-2.99522851472135</v>
      </c>
    </row>
    <row r="9150" spans="1:5" x14ac:dyDescent="0.25">
      <c r="A9150" s="141">
        <v>46463.343461767297</v>
      </c>
      <c r="B9150" s="141">
        <v>-2.6875275401137499</v>
      </c>
      <c r="C9150" s="141">
        <v>-2.4686898816789098</v>
      </c>
      <c r="D9150" s="141">
        <v>-2.5037823766634899</v>
      </c>
      <c r="E9150" s="141">
        <v>-2.9952592668584201</v>
      </c>
    </row>
    <row r="9151" spans="1:5" x14ac:dyDescent="0.25">
      <c r="A9151" s="141">
        <v>46468.558790542404</v>
      </c>
      <c r="B9151" s="141">
        <v>-2.6874903136935</v>
      </c>
      <c r="C9151" s="141">
        <v>-2.6962447766503899</v>
      </c>
      <c r="D9151" s="141">
        <v>-2.5037844892939298</v>
      </c>
      <c r="E9151" s="141">
        <v>-2.9952781225160798</v>
      </c>
    </row>
    <row r="9152" spans="1:5" x14ac:dyDescent="0.25">
      <c r="A9152" s="141">
        <v>46471.009271259798</v>
      </c>
      <c r="B9152" s="141">
        <v>-2.6874728704676301</v>
      </c>
      <c r="C9152" s="141">
        <v>-2.7405291154956699</v>
      </c>
      <c r="D9152" s="141">
        <v>-2.50378548228703</v>
      </c>
      <c r="E9152" s="141">
        <v>-2.9952869777744699</v>
      </c>
    </row>
    <row r="9153" spans="1:5" x14ac:dyDescent="0.25">
      <c r="A9153" s="141">
        <v>46487.457796118302</v>
      </c>
      <c r="B9153" s="141">
        <v>-2.6873565782748798</v>
      </c>
      <c r="C9153" s="141">
        <v>-3.1922581371904202</v>
      </c>
      <c r="D9153" s="141">
        <v>-2.5037921534089298</v>
      </c>
      <c r="E9153" s="141">
        <v>-2.9953463466022798</v>
      </c>
    </row>
    <row r="9154" spans="1:5" x14ac:dyDescent="0.25">
      <c r="A9154" s="141">
        <v>46491.287260531702</v>
      </c>
      <c r="B9154" s="141">
        <v>-2.68732970144855</v>
      </c>
      <c r="C9154" s="141">
        <v>-2.8550746619615999</v>
      </c>
      <c r="D9154" s="141">
        <v>-2.5037937079917301</v>
      </c>
      <c r="E9154" s="141">
        <v>-2.9953601508405598</v>
      </c>
    </row>
    <row r="9155" spans="1:5" x14ac:dyDescent="0.25">
      <c r="A9155" s="141">
        <v>46509.701343999397</v>
      </c>
      <c r="B9155" s="141">
        <v>-2.6872015031483998</v>
      </c>
      <c r="C9155" s="141">
        <v>-3.1736371787183502</v>
      </c>
      <c r="D9155" s="141">
        <v>-2.5038011908604099</v>
      </c>
      <c r="E9155" s="141">
        <v>-2.9954264353853399</v>
      </c>
    </row>
    <row r="9156" spans="1:5" x14ac:dyDescent="0.25">
      <c r="A9156" s="141">
        <v>46514.401469721699</v>
      </c>
      <c r="B9156" s="141">
        <v>-2.6871690561386998</v>
      </c>
      <c r="C9156" s="141">
        <v>-2.7567807598441001</v>
      </c>
      <c r="D9156" s="141">
        <v>-2.5038031028530399</v>
      </c>
      <c r="E9156" s="141">
        <v>-2.9954433294560099</v>
      </c>
    </row>
    <row r="9157" spans="1:5" x14ac:dyDescent="0.25">
      <c r="A9157" s="141">
        <v>46515.287862928701</v>
      </c>
      <c r="B9157" s="141">
        <v>-2.6871629494961899</v>
      </c>
      <c r="C9157" s="141">
        <v>-2.5462223386535299</v>
      </c>
      <c r="D9157" s="141">
        <v>-2.50380346352626</v>
      </c>
      <c r="E9157" s="141">
        <v>-2.99544651436497</v>
      </c>
    </row>
    <row r="9158" spans="1:5" x14ac:dyDescent="0.25">
      <c r="A9158" s="141">
        <v>46519.695864018599</v>
      </c>
      <c r="B9158" s="141">
        <v>-2.6871326403172699</v>
      </c>
      <c r="C9158" s="141">
        <v>-3.2343731980911401</v>
      </c>
      <c r="D9158" s="141">
        <v>-2.5038052575742298</v>
      </c>
      <c r="E9158" s="141">
        <v>-2.9954623474689801</v>
      </c>
    </row>
    <row r="9159" spans="1:5" x14ac:dyDescent="0.25">
      <c r="A9159" s="141">
        <v>46528.639078711603</v>
      </c>
      <c r="B9159" s="141">
        <v>-2.68707144840034</v>
      </c>
      <c r="C9159" s="141">
        <v>-2.85690310727612</v>
      </c>
      <c r="D9159" s="141">
        <v>-2.5038088996612098</v>
      </c>
      <c r="E9159" s="141">
        <v>-2.9954944433261299</v>
      </c>
    </row>
    <row r="9160" spans="1:5" x14ac:dyDescent="0.25">
      <c r="A9160" s="141">
        <v>46532.499107372001</v>
      </c>
      <c r="B9160" s="141">
        <v>-2.6870451614928501</v>
      </c>
      <c r="C9160" s="141">
        <v>-2.8702165533966801</v>
      </c>
      <c r="D9160" s="141">
        <v>-2.5038104725585599</v>
      </c>
      <c r="E9160" s="141">
        <v>-2.9955082850944299</v>
      </c>
    </row>
    <row r="9161" spans="1:5" x14ac:dyDescent="0.25">
      <c r="A9161" s="141">
        <v>46533.723009896901</v>
      </c>
      <c r="B9161" s="141">
        <v>-2.6870368423325401</v>
      </c>
      <c r="C9161" s="141">
        <v>-1.55844503905226</v>
      </c>
      <c r="D9161" s="141">
        <v>-2.5038109713938201</v>
      </c>
      <c r="E9161" s="141">
        <v>-2.9955126724930499</v>
      </c>
    </row>
    <row r="9162" spans="1:5" x14ac:dyDescent="0.25">
      <c r="A9162" s="141">
        <v>46540.698367408302</v>
      </c>
      <c r="B9162" s="141">
        <v>-2.6869895728625801</v>
      </c>
      <c r="C9162" s="141">
        <v>-3.0348112896497401</v>
      </c>
      <c r="D9162" s="141">
        <v>-2.5038138154535301</v>
      </c>
      <c r="E9162" s="141">
        <v>-2.9955376644091301</v>
      </c>
    </row>
    <row r="9163" spans="1:5" x14ac:dyDescent="0.25">
      <c r="A9163" s="141">
        <v>46545.339192645399</v>
      </c>
      <c r="B9163" s="141">
        <v>-2.6869582589864698</v>
      </c>
      <c r="C9163" s="141">
        <v>-3.11216609331824</v>
      </c>
      <c r="D9163" s="141">
        <v>-2.50381570865434</v>
      </c>
      <c r="E9163" s="141">
        <v>-2.9955542796324699</v>
      </c>
    </row>
    <row r="9164" spans="1:5" x14ac:dyDescent="0.25">
      <c r="A9164" s="141">
        <v>46546.792806243699</v>
      </c>
      <c r="B9164" s="141">
        <v>-2.6869484729693802</v>
      </c>
      <c r="C9164" s="141">
        <v>-2.7382230911052901</v>
      </c>
      <c r="D9164" s="141">
        <v>-2.5038163018126598</v>
      </c>
      <c r="E9164" s="141">
        <v>-2.99555948187776</v>
      </c>
    </row>
    <row r="9165" spans="1:5" x14ac:dyDescent="0.25">
      <c r="A9165" s="141">
        <v>46547.803526464202</v>
      </c>
      <c r="B9165" s="141">
        <v>-2.6869416748401602</v>
      </c>
      <c r="C9165" s="141">
        <v>-2.7029884590180702</v>
      </c>
      <c r="D9165" s="141">
        <v>-2.5038167142910299</v>
      </c>
      <c r="E9165" s="141">
        <v>-2.9955630985103601</v>
      </c>
    </row>
    <row r="9166" spans="1:5" x14ac:dyDescent="0.25">
      <c r="A9166" s="141">
        <v>46549.119151215302</v>
      </c>
      <c r="B9166" s="141">
        <v>-2.6869328335821101</v>
      </c>
      <c r="C9166" s="141">
        <v>3.44095802768258</v>
      </c>
      <c r="D9166" s="141">
        <v>-2.5038172512586598</v>
      </c>
      <c r="E9166" s="141">
        <v>-2.9955678054744102</v>
      </c>
    </row>
    <row r="9167" spans="1:5" x14ac:dyDescent="0.25">
      <c r="A9167" s="141">
        <v>46556.907227171898</v>
      </c>
      <c r="B9167" s="141">
        <v>-2.68688067362105</v>
      </c>
      <c r="C9167" s="141">
        <v>-2.5743945850834602</v>
      </c>
      <c r="D9167" s="141">
        <v>-2.5038204312473602</v>
      </c>
      <c r="E9167" s="141">
        <v>-2.995595652969</v>
      </c>
    </row>
    <row r="9168" spans="1:5" x14ac:dyDescent="0.25">
      <c r="A9168" s="141">
        <v>46558.303504178803</v>
      </c>
      <c r="B9168" s="141">
        <v>-2.6868713542436198</v>
      </c>
      <c r="C9168" s="141"/>
      <c r="D9168" s="141">
        <v>-2.5038210016056701</v>
      </c>
      <c r="E9168" s="141">
        <v>-2.9956006426434998</v>
      </c>
    </row>
    <row r="9169" spans="1:5" x14ac:dyDescent="0.25">
      <c r="A9169" s="141">
        <v>46559.297263018801</v>
      </c>
      <c r="B9169" s="141">
        <v>-2.6868647273863502</v>
      </c>
      <c r="C9169" s="141">
        <v>-2.69741335810071</v>
      </c>
      <c r="D9169" s="141">
        <v>-2.5038214075852698</v>
      </c>
      <c r="E9169" s="141">
        <v>-2.9956041933531501</v>
      </c>
    </row>
    <row r="9170" spans="1:5" x14ac:dyDescent="0.25">
      <c r="A9170" s="141">
        <v>46560.977701992299</v>
      </c>
      <c r="B9170" s="141">
        <v>-2.68685353264202</v>
      </c>
      <c r="C9170" s="141">
        <v>-3.0846389702580099</v>
      </c>
      <c r="D9170" s="141">
        <v>-2.5038220941769902</v>
      </c>
      <c r="E9170" s="141">
        <v>-2.9956101965488999</v>
      </c>
    </row>
    <row r="9171" spans="1:5" x14ac:dyDescent="0.25">
      <c r="A9171" s="141">
        <v>46571.1245155621</v>
      </c>
      <c r="B9171" s="141">
        <v>-2.6867862360107502</v>
      </c>
      <c r="C9171" s="141">
        <v>-1.9136486560939201</v>
      </c>
      <c r="D9171" s="141">
        <v>-2.5038262421697599</v>
      </c>
      <c r="E9171" s="141">
        <v>-2.9956464175298101</v>
      </c>
    </row>
    <row r="9172" spans="1:5" x14ac:dyDescent="0.25">
      <c r="A9172" s="141">
        <v>46575.064298740603</v>
      </c>
      <c r="B9172" s="141">
        <v>-2.6867602444818699</v>
      </c>
      <c r="C9172" s="141">
        <v>-1.6706597180068099</v>
      </c>
      <c r="D9172" s="141">
        <v>-2.5038278537698</v>
      </c>
      <c r="E9172" s="141">
        <v>-2.9956604686295298</v>
      </c>
    </row>
    <row r="9173" spans="1:5" x14ac:dyDescent="0.25">
      <c r="A9173" s="141">
        <v>46577.172637331103</v>
      </c>
      <c r="B9173" s="141">
        <v>-2.6867463670789902</v>
      </c>
      <c r="C9173" s="141">
        <v>-3.1708419881838998</v>
      </c>
      <c r="D9173" s="141">
        <v>-2.5038287164383801</v>
      </c>
      <c r="E9173" s="141">
        <v>-2.9956679850258898</v>
      </c>
    </row>
    <row r="9174" spans="1:5" x14ac:dyDescent="0.25">
      <c r="A9174" s="141">
        <v>46579.841557569001</v>
      </c>
      <c r="B9174" s="141">
        <v>-2.6867288315396398</v>
      </c>
      <c r="C9174" s="141">
        <v>-2.2985659822328</v>
      </c>
      <c r="D9174" s="141">
        <v>-2.5038298087156901</v>
      </c>
      <c r="E9174" s="141">
        <v>-2.9956774970209099</v>
      </c>
    </row>
    <row r="9175" spans="1:5" x14ac:dyDescent="0.25">
      <c r="A9175" s="141">
        <v>46580.5406221456</v>
      </c>
      <c r="B9175" s="141">
        <v>-2.6867242443436101</v>
      </c>
      <c r="C9175" s="141">
        <v>-3.1172978896818999</v>
      </c>
      <c r="D9175" s="141">
        <v>-2.5038300948570602</v>
      </c>
      <c r="E9175" s="141">
        <v>-2.9956799879382201</v>
      </c>
    </row>
    <row r="9176" spans="1:5" x14ac:dyDescent="0.25">
      <c r="A9176" s="141">
        <v>46583.230626576798</v>
      </c>
      <c r="B9176" s="141">
        <v>-2.6867066154285899</v>
      </c>
      <c r="C9176" s="141">
        <v>-2.7445193302069399</v>
      </c>
      <c r="D9176" s="141">
        <v>-2.5038311960990698</v>
      </c>
      <c r="E9176" s="141">
        <v>-2.99568957091393</v>
      </c>
    </row>
    <row r="9177" spans="1:5" x14ac:dyDescent="0.25">
      <c r="A9177" s="141">
        <v>46586.4510373702</v>
      </c>
      <c r="B9177" s="141">
        <v>-2.6866855577452098</v>
      </c>
      <c r="C9177" s="141">
        <v>-1.8367770608604099</v>
      </c>
      <c r="D9177" s="141">
        <v>-2.50383251483201</v>
      </c>
      <c r="E9177" s="141">
        <v>-2.9957010390697398</v>
      </c>
    </row>
    <row r="9178" spans="1:5" x14ac:dyDescent="0.25">
      <c r="A9178" s="141">
        <v>46596.528051237299</v>
      </c>
      <c r="B9178" s="141">
        <v>-2.6866199981116199</v>
      </c>
      <c r="C9178" s="141">
        <v>-3.1671510899865001</v>
      </c>
      <c r="D9178" s="141">
        <v>-2.5038366437642399</v>
      </c>
      <c r="E9178" s="141">
        <v>-2.9957368934697199</v>
      </c>
    </row>
    <row r="9179" spans="1:5" x14ac:dyDescent="0.25">
      <c r="A9179" s="141">
        <v>46598.965500465798</v>
      </c>
      <c r="B9179" s="141">
        <v>-2.6866042159146399</v>
      </c>
      <c r="C9179" s="141">
        <v>-2.3879108463226202</v>
      </c>
      <c r="D9179" s="141">
        <v>-2.5038376430420302</v>
      </c>
      <c r="E9179" s="141">
        <v>-2.9957455590170299</v>
      </c>
    </row>
    <row r="9180" spans="1:5" x14ac:dyDescent="0.25">
      <c r="A9180" s="141">
        <v>46602.2405818919</v>
      </c>
      <c r="B9180" s="141">
        <v>-2.6865830563945199</v>
      </c>
      <c r="C9180" s="141">
        <v>-3.37458789761126</v>
      </c>
      <c r="D9180" s="141">
        <v>-2.50383898606793</v>
      </c>
      <c r="E9180" s="141">
        <v>-2.9957571982013298</v>
      </c>
    </row>
    <row r="9181" spans="1:5" x14ac:dyDescent="0.25">
      <c r="A9181" s="141">
        <v>46604.248925517903</v>
      </c>
      <c r="B9181" s="141">
        <v>-2.68657010717684</v>
      </c>
      <c r="C9181" s="141">
        <v>-2.8309724967818899</v>
      </c>
      <c r="D9181" s="141">
        <v>-2.5038398098332602</v>
      </c>
      <c r="E9181" s="141">
        <v>-2.9957643331432</v>
      </c>
    </row>
    <row r="9182" spans="1:5" x14ac:dyDescent="0.25">
      <c r="A9182" s="141">
        <v>46608.138155201501</v>
      </c>
      <c r="B9182" s="141">
        <v>-2.6865450871658498</v>
      </c>
      <c r="C9182" s="141">
        <v>-0.40099665889734598</v>
      </c>
      <c r="D9182" s="141">
        <v>-2.50384140550748</v>
      </c>
      <c r="E9182" s="141">
        <v>-2.99577814495643</v>
      </c>
    </row>
    <row r="9183" spans="1:5" x14ac:dyDescent="0.25">
      <c r="A9183" s="141">
        <v>46626.463660135203</v>
      </c>
      <c r="B9183" s="141">
        <v>-2.68642819909312</v>
      </c>
      <c r="C9183" s="141">
        <v>-2.6119726360412301</v>
      </c>
      <c r="D9183" s="141">
        <v>-2.5038489316037502</v>
      </c>
      <c r="E9183" s="141">
        <v>-2.9958431309264499</v>
      </c>
    </row>
    <row r="9184" spans="1:5" x14ac:dyDescent="0.25">
      <c r="A9184" s="141">
        <v>46627.555471813401</v>
      </c>
      <c r="B9184" s="141">
        <v>-2.6864212871529398</v>
      </c>
      <c r="C9184" s="141">
        <v>-2.7792762050000501</v>
      </c>
      <c r="D9184" s="141">
        <v>-2.5038493803900801</v>
      </c>
      <c r="E9184" s="141">
        <v>-2.9958469978497102</v>
      </c>
    </row>
    <row r="9185" spans="1:5" x14ac:dyDescent="0.25">
      <c r="A9185" s="141">
        <v>46629.608342357198</v>
      </c>
      <c r="B9185" s="141">
        <v>-2.6864083068690801</v>
      </c>
      <c r="C9185" s="141">
        <v>-2.4652906669792798</v>
      </c>
      <c r="D9185" s="141">
        <v>-2.5038502243359799</v>
      </c>
      <c r="E9185" s="141">
        <v>-2.9958542671212798</v>
      </c>
    </row>
    <row r="9186" spans="1:5" x14ac:dyDescent="0.25">
      <c r="A9186" s="141">
        <v>46631.345923049899</v>
      </c>
      <c r="B9186" s="141">
        <v>-2.6863973363126301</v>
      </c>
      <c r="C9186" s="141">
        <v>-2.76189657554281</v>
      </c>
      <c r="D9186" s="141">
        <v>-2.5038509387858001</v>
      </c>
      <c r="E9186" s="141">
        <v>-2.9958604184313899</v>
      </c>
    </row>
    <row r="9187" spans="1:5" x14ac:dyDescent="0.25">
      <c r="A9187" s="141">
        <v>46632.757609021501</v>
      </c>
      <c r="B9187" s="141">
        <v>-2.6863884342544102</v>
      </c>
      <c r="C9187" s="141">
        <v>-3.0522516884848101</v>
      </c>
      <c r="D9187" s="141">
        <v>-2.50385151931768</v>
      </c>
      <c r="E9187" s="141">
        <v>-2.9958654150024699</v>
      </c>
    </row>
    <row r="9188" spans="1:5" x14ac:dyDescent="0.25">
      <c r="A9188" s="141">
        <v>46633.411927627203</v>
      </c>
      <c r="B9188" s="141">
        <v>-2.6863843114494599</v>
      </c>
      <c r="C9188" s="141">
        <v>-2.9215439348611798</v>
      </c>
      <c r="D9188" s="141">
        <v>-2.5038517884199698</v>
      </c>
      <c r="E9188" s="141">
        <v>-2.9958677306105601</v>
      </c>
    </row>
    <row r="9189" spans="1:5" x14ac:dyDescent="0.25">
      <c r="A9189" s="141">
        <v>46638.016988440002</v>
      </c>
      <c r="B9189" s="141">
        <v>-2.68635535467534</v>
      </c>
      <c r="C9189" s="141">
        <v>-2.8071229188851299</v>
      </c>
      <c r="D9189" s="141">
        <v>-2.5038536827937499</v>
      </c>
      <c r="E9189" s="141">
        <v>-2.9958840221828198</v>
      </c>
    </row>
    <row r="9190" spans="1:5" x14ac:dyDescent="0.25">
      <c r="A9190" s="141">
        <v>46656.795086121601</v>
      </c>
      <c r="B9190" s="141">
        <v>-2.6862383504784999</v>
      </c>
      <c r="C9190" s="141">
        <v>-2.5927588372836698</v>
      </c>
      <c r="D9190" s="141">
        <v>-2.5038614155734802</v>
      </c>
      <c r="E9190" s="141">
        <v>-2.9959503536632299</v>
      </c>
    </row>
    <row r="9191" spans="1:5" x14ac:dyDescent="0.25">
      <c r="A9191" s="141">
        <v>46667.189520426997</v>
      </c>
      <c r="B9191" s="141">
        <v>-2.6861743228125001</v>
      </c>
      <c r="C9191" s="141">
        <v>-3.3572388948207199</v>
      </c>
      <c r="D9191" s="141">
        <v>-2.5038657015505499</v>
      </c>
      <c r="E9191" s="141">
        <v>-2.9959870011643801</v>
      </c>
    </row>
    <row r="9192" spans="1:5" x14ac:dyDescent="0.25">
      <c r="A9192" s="141">
        <v>46668.427875870402</v>
      </c>
      <c r="B9192" s="141">
        <v>-2.6861667297946301</v>
      </c>
      <c r="C9192" s="141">
        <v>-3.1548236455299699</v>
      </c>
      <c r="D9192" s="141">
        <v>-2.5038662124308999</v>
      </c>
      <c r="E9192" s="141">
        <v>-2.9959913639055702</v>
      </c>
    </row>
    <row r="9193" spans="1:5" x14ac:dyDescent="0.25">
      <c r="A9193" s="141">
        <v>46669.156242730103</v>
      </c>
      <c r="B9193" s="141">
        <v>-2.68616226726621</v>
      </c>
      <c r="C9193" s="141">
        <v>-2.3574883947105398</v>
      </c>
      <c r="D9193" s="141">
        <v>-2.5038665129430702</v>
      </c>
      <c r="E9193" s="141">
        <v>-2.9959939296216098</v>
      </c>
    </row>
    <row r="9194" spans="1:5" x14ac:dyDescent="0.25">
      <c r="A9194" s="141">
        <v>46681.105025580298</v>
      </c>
      <c r="B9194" s="141">
        <v>-2.6860894272059501</v>
      </c>
      <c r="C9194" s="141">
        <v>-3.1502064291670901</v>
      </c>
      <c r="D9194" s="141">
        <v>-2.50387144559335</v>
      </c>
      <c r="E9194" s="141">
        <v>-2.9960359851101699</v>
      </c>
    </row>
    <row r="9195" spans="1:5" x14ac:dyDescent="0.25">
      <c r="A9195" s="141">
        <v>46681.982087780401</v>
      </c>
      <c r="B9195" s="141">
        <v>-2.68608410785497</v>
      </c>
      <c r="C9195" s="141">
        <v>-3.27468994784609</v>
      </c>
      <c r="D9195" s="141">
        <v>-2.5038718078650999</v>
      </c>
      <c r="E9195" s="141">
        <v>-2.9960390694727801</v>
      </c>
    </row>
    <row r="9196" spans="1:5" x14ac:dyDescent="0.25">
      <c r="A9196" s="141">
        <v>46682.359052339598</v>
      </c>
      <c r="B9196" s="141">
        <v>-2.6860818227217602</v>
      </c>
      <c r="C9196" s="141">
        <v>-2.9362888227919699</v>
      </c>
      <c r="D9196" s="141">
        <v>-2.5038719635794999</v>
      </c>
      <c r="E9196" s="141">
        <v>-2.9960403950344698</v>
      </c>
    </row>
    <row r="9197" spans="1:5" x14ac:dyDescent="0.25">
      <c r="A9197" s="141">
        <v>46683.000164115503</v>
      </c>
      <c r="B9197" s="141">
        <v>-2.6860779379247801</v>
      </c>
      <c r="C9197" s="141">
        <v>-3.9762853575716099</v>
      </c>
      <c r="D9197" s="141">
        <v>-2.5038722284183099</v>
      </c>
      <c r="E9197" s="141">
        <v>-2.9960426492958301</v>
      </c>
    </row>
    <row r="9198" spans="1:5" x14ac:dyDescent="0.25">
      <c r="A9198" s="141">
        <v>46689.797551731499</v>
      </c>
      <c r="B9198" s="141">
        <v>-2.6860368715580898</v>
      </c>
      <c r="C9198" s="141">
        <v>-1.04652317104232</v>
      </c>
      <c r="D9198" s="141">
        <v>-2.5038750372987102</v>
      </c>
      <c r="E9198" s="141">
        <v>-2.9960665384746199</v>
      </c>
    </row>
    <row r="9199" spans="1:5" x14ac:dyDescent="0.25">
      <c r="A9199" s="141">
        <v>46689.920929562999</v>
      </c>
      <c r="B9199" s="141">
        <v>-2.6860361282339902</v>
      </c>
      <c r="C9199" s="141">
        <v>-2.3317804003196199</v>
      </c>
      <c r="D9199" s="141">
        <v>-2.5038750882977099</v>
      </c>
      <c r="E9199" s="141">
        <v>-2.9960669718852802</v>
      </c>
    </row>
    <row r="9200" spans="1:5" x14ac:dyDescent="0.25">
      <c r="A9200" s="141">
        <v>46692.206722969597</v>
      </c>
      <c r="B9200" s="141">
        <v>-2.6860223701236698</v>
      </c>
      <c r="C9200" s="141">
        <v>-3.3592456523408099</v>
      </c>
      <c r="D9200" s="141">
        <v>-2.5038760332455898</v>
      </c>
      <c r="E9200" s="141">
        <v>-2.9960750003207002</v>
      </c>
    </row>
    <row r="9201" spans="1:5" x14ac:dyDescent="0.25">
      <c r="A9201" s="141">
        <v>46693.911666909102</v>
      </c>
      <c r="B9201" s="141">
        <v>-2.68601212453853</v>
      </c>
      <c r="C9201" s="141">
        <v>-2.64005264086863</v>
      </c>
      <c r="D9201" s="141">
        <v>-2.50387673819474</v>
      </c>
      <c r="E9201" s="141">
        <v>-2.9960809870624998</v>
      </c>
    </row>
    <row r="9202" spans="1:5" x14ac:dyDescent="0.25">
      <c r="A9202" s="141">
        <v>46709.508904134003</v>
      </c>
      <c r="B9202" s="141">
        <v>-2.6859190453009401</v>
      </c>
      <c r="C9202" s="141">
        <v>-3.0252373886075801</v>
      </c>
      <c r="D9202" s="141">
        <v>-2.5038831921811102</v>
      </c>
      <c r="E9202" s="141">
        <v>-2.9961356931261802</v>
      </c>
    </row>
    <row r="9203" spans="1:5" x14ac:dyDescent="0.25">
      <c r="A9203" s="141">
        <v>46713.839209029502</v>
      </c>
      <c r="B9203" s="141">
        <v>-2.6858934108421502</v>
      </c>
      <c r="C9203" s="141">
        <v>-3.6038045984053699</v>
      </c>
      <c r="D9203" s="141">
        <v>-2.50388498559892</v>
      </c>
      <c r="E9203" s="141">
        <v>-2.9961508614652801</v>
      </c>
    </row>
    <row r="9204" spans="1:5" x14ac:dyDescent="0.25">
      <c r="A9204" s="141">
        <v>46714.008238811701</v>
      </c>
      <c r="B9204" s="141">
        <v>-2.68589241204731</v>
      </c>
      <c r="C9204" s="141">
        <v>2.6528730406992098</v>
      </c>
      <c r="D9204" s="141">
        <v>-2.50388505561738</v>
      </c>
      <c r="E9204" s="141">
        <v>-2.9961514533734701</v>
      </c>
    </row>
    <row r="9205" spans="1:5" x14ac:dyDescent="0.25">
      <c r="A9205" s="141">
        <v>46717.160172487696</v>
      </c>
      <c r="B9205" s="141">
        <v>-2.6858738124059598</v>
      </c>
      <c r="C9205" s="141">
        <v>-1.43592183630179</v>
      </c>
      <c r="D9205" s="141">
        <v>-2.5038863614576399</v>
      </c>
      <c r="E9205" s="141">
        <v>-2.99616248839938</v>
      </c>
    </row>
    <row r="9206" spans="1:5" x14ac:dyDescent="0.25">
      <c r="A9206" s="141">
        <v>46731.818009309303</v>
      </c>
      <c r="B9206" s="141">
        <v>-2.6857879409803598</v>
      </c>
      <c r="C9206" s="141">
        <v>-2.9689704841073801</v>
      </c>
      <c r="D9206" s="141">
        <v>-2.5038924389447201</v>
      </c>
      <c r="E9206" s="141">
        <v>-2.9962137458655498</v>
      </c>
    </row>
    <row r="9207" spans="1:5" x14ac:dyDescent="0.25">
      <c r="A9207" s="141">
        <v>46735.783503913903</v>
      </c>
      <c r="B9207" s="141">
        <v>-2.6857648859602201</v>
      </c>
      <c r="C9207" s="141">
        <v>-2.9139355795362301</v>
      </c>
      <c r="D9207" s="141">
        <v>-2.5038940844823099</v>
      </c>
      <c r="E9207" s="141">
        <v>-2.9962275959218601</v>
      </c>
    </row>
    <row r="9208" spans="1:5" x14ac:dyDescent="0.25">
      <c r="A9208" s="141">
        <v>46737.5173047465</v>
      </c>
      <c r="B9208" s="141">
        <v>-2.6857548293644999</v>
      </c>
      <c r="C9208" s="141">
        <v>-2.3817328547074701</v>
      </c>
      <c r="D9208" s="141">
        <v>-2.50389480412773</v>
      </c>
      <c r="E9208" s="141">
        <v>-2.9962336491922299</v>
      </c>
    </row>
    <row r="9209" spans="1:5" x14ac:dyDescent="0.25">
      <c r="A9209" s="141">
        <v>46738.262536053699</v>
      </c>
      <c r="B9209" s="141">
        <v>-2.6857505111888602</v>
      </c>
      <c r="C9209" s="141">
        <v>-2.7706900618133101</v>
      </c>
      <c r="D9209" s="141">
        <v>-2.5038951134832099</v>
      </c>
      <c r="E9209" s="141">
        <v>-2.9962362506147602</v>
      </c>
    </row>
    <row r="9210" spans="1:5" x14ac:dyDescent="0.25">
      <c r="A9210" s="141">
        <v>46746.072343012696</v>
      </c>
      <c r="B9210" s="141">
        <v>-2.6857054170441401</v>
      </c>
      <c r="C9210" s="141">
        <v>-3.18430687370939</v>
      </c>
      <c r="D9210" s="141">
        <v>-2.5038983566581701</v>
      </c>
      <c r="E9210" s="141">
        <v>-2.9962634973678801</v>
      </c>
    </row>
    <row r="9211" spans="1:5" x14ac:dyDescent="0.25">
      <c r="A9211" s="141">
        <v>46746.724652355602</v>
      </c>
      <c r="B9211" s="141">
        <v>-2.6857016637149802</v>
      </c>
      <c r="C9211" s="141">
        <v>-2.4056132627730502</v>
      </c>
      <c r="D9211" s="141">
        <v>-2.5038986276431099</v>
      </c>
      <c r="E9211" s="141">
        <v>-2.99626577186404</v>
      </c>
    </row>
    <row r="9212" spans="1:5" x14ac:dyDescent="0.25">
      <c r="A9212" s="141">
        <v>46770.140496340398</v>
      </c>
      <c r="B9212" s="141">
        <v>-2.68556826792961</v>
      </c>
      <c r="C9212" s="141">
        <v>-2.7136138613585401</v>
      </c>
      <c r="D9212" s="141">
        <v>-2.5039083654235901</v>
      </c>
      <c r="E9212" s="141">
        <v>-2.99634728914562</v>
      </c>
    </row>
    <row r="9213" spans="1:5" x14ac:dyDescent="0.25">
      <c r="A9213" s="141">
        <v>46784.255441296002</v>
      </c>
      <c r="B9213" s="141">
        <v>-2.6854891099474201</v>
      </c>
      <c r="C9213" s="141">
        <v>-2.6414969024479902</v>
      </c>
      <c r="D9213" s="141">
        <v>-2.5039142449564702</v>
      </c>
      <c r="E9213" s="141">
        <v>-2.9963963051232199</v>
      </c>
    </row>
    <row r="9214" spans="1:5" x14ac:dyDescent="0.25">
      <c r="A9214" s="141">
        <v>46787.079944993697</v>
      </c>
      <c r="B9214" s="141">
        <v>-2.68547338254576</v>
      </c>
      <c r="C9214" s="141">
        <v>-3.1165259625721302</v>
      </c>
      <c r="D9214" s="141">
        <v>-2.5039154223647802</v>
      </c>
      <c r="E9214" s="141">
        <v>-2.9964061025360702</v>
      </c>
    </row>
    <row r="9215" spans="1:5" x14ac:dyDescent="0.25">
      <c r="A9215" s="141">
        <v>46789.358757755603</v>
      </c>
      <c r="B9215" s="141">
        <v>-2.68546072100315</v>
      </c>
      <c r="C9215" s="141">
        <v>-3.4175808466470201</v>
      </c>
      <c r="D9215" s="141">
        <v>-2.5039163725106799</v>
      </c>
      <c r="E9215" s="141">
        <v>-2.9964140044150498</v>
      </c>
    </row>
    <row r="9216" spans="1:5" x14ac:dyDescent="0.25">
      <c r="A9216" s="141">
        <v>46793.959565694102</v>
      </c>
      <c r="B9216" s="141">
        <v>-2.6854352323401098</v>
      </c>
      <c r="C9216" s="141">
        <v>-2.9150920797434199</v>
      </c>
      <c r="D9216" s="141">
        <v>-2.5039182913829299</v>
      </c>
      <c r="E9216" s="141">
        <v>-2.9964299506019598</v>
      </c>
    </row>
    <row r="9217" spans="1:5" x14ac:dyDescent="0.25">
      <c r="A9217" s="141">
        <v>46794.022594853501</v>
      </c>
      <c r="B9217" s="141">
        <v>-2.6854348838461002</v>
      </c>
      <c r="C9217" s="141">
        <v>-1.9259580899515101</v>
      </c>
      <c r="D9217" s="141">
        <v>-2.50391831767603</v>
      </c>
      <c r="E9217" s="141">
        <v>-2.99643016899023</v>
      </c>
    </row>
    <row r="9218" spans="1:5" x14ac:dyDescent="0.25">
      <c r="A9218" s="141">
        <v>46797.399235734898</v>
      </c>
      <c r="B9218" s="141">
        <v>-2.6854162413343499</v>
      </c>
      <c r="C9218" s="141">
        <v>-3.4066999661361002</v>
      </c>
      <c r="D9218" s="141">
        <v>-2.5039197264788902</v>
      </c>
      <c r="E9218" s="141">
        <v>-2.9964418659524901</v>
      </c>
    </row>
    <row r="9219" spans="1:5" x14ac:dyDescent="0.25">
      <c r="A9219" s="141">
        <v>46798.623955793599</v>
      </c>
      <c r="B9219" s="141">
        <v>-2.6854094928409702</v>
      </c>
      <c r="C9219" s="141">
        <v>-2.5744290698363699</v>
      </c>
      <c r="D9219" s="141">
        <v>-2.5039202375593099</v>
      </c>
      <c r="E9219" s="141">
        <v>-2.9964461071822499</v>
      </c>
    </row>
    <row r="9220" spans="1:5" x14ac:dyDescent="0.25">
      <c r="A9220" s="141">
        <v>46799.606302994202</v>
      </c>
      <c r="B9220" s="141">
        <v>-2.6854040849599299</v>
      </c>
      <c r="C9220" s="141">
        <v>-2.1914391926666599</v>
      </c>
      <c r="D9220" s="141">
        <v>-2.5039206475359999</v>
      </c>
      <c r="E9220" s="141">
        <v>-2.9964495085692802</v>
      </c>
    </row>
    <row r="9221" spans="1:5" x14ac:dyDescent="0.25">
      <c r="A9221" s="141">
        <v>46801.245624418603</v>
      </c>
      <c r="B9221" s="141">
        <v>-2.68539507046478</v>
      </c>
      <c r="C9221" s="141">
        <v>-1.46547664738589</v>
      </c>
      <c r="D9221" s="141">
        <v>-2.5039213317750302</v>
      </c>
      <c r="E9221" s="141">
        <v>-2.9964551837434898</v>
      </c>
    </row>
    <row r="9222" spans="1:5" x14ac:dyDescent="0.25">
      <c r="A9222" s="141">
        <v>46805.438134801399</v>
      </c>
      <c r="B9222" s="141">
        <v>-2.6853720734378799</v>
      </c>
      <c r="C9222" s="141">
        <v>-3.0575419670999899</v>
      </c>
      <c r="D9222" s="141">
        <v>-2.5039230821379999</v>
      </c>
      <c r="E9222" s="141">
        <v>-2.9964696921663601</v>
      </c>
    </row>
    <row r="9223" spans="1:5" x14ac:dyDescent="0.25">
      <c r="A9223" s="141">
        <v>46812.210253473997</v>
      </c>
      <c r="B9223" s="141">
        <v>-2.68533510023319</v>
      </c>
      <c r="C9223" s="141">
        <v>-2.08688808038817</v>
      </c>
      <c r="D9223" s="141">
        <v>-2.5039259108299801</v>
      </c>
      <c r="E9223" s="141">
        <v>-2.9964931103172798</v>
      </c>
    </row>
    <row r="9224" spans="1:5" x14ac:dyDescent="0.25">
      <c r="A9224" s="141">
        <v>46814.985752756002</v>
      </c>
      <c r="B9224" s="141">
        <v>-2.6853200089529201</v>
      </c>
      <c r="C9224" s="141">
        <v>-3.0929417221837698</v>
      </c>
      <c r="D9224" s="141">
        <v>-2.50392707062819</v>
      </c>
      <c r="E9224" s="141">
        <v>-2.9965027019381201</v>
      </c>
    </row>
    <row r="9225" spans="1:5" x14ac:dyDescent="0.25">
      <c r="A9225" s="141">
        <v>46829.381169826003</v>
      </c>
      <c r="B9225" s="141">
        <v>-2.6852423125312601</v>
      </c>
      <c r="C9225" s="141">
        <v>-2.5434794782417098</v>
      </c>
      <c r="D9225" s="141">
        <v>-2.50393309052845</v>
      </c>
      <c r="E9225" s="141">
        <v>-2.99655239274911</v>
      </c>
    </row>
    <row r="9226" spans="1:5" x14ac:dyDescent="0.25">
      <c r="A9226" s="141">
        <v>46829.709042451599</v>
      </c>
      <c r="B9226" s="141">
        <v>-2.6852405541359601</v>
      </c>
      <c r="C9226" s="141">
        <v>-2.7651738096315301</v>
      </c>
      <c r="D9226" s="141">
        <v>-2.5039332277263502</v>
      </c>
      <c r="E9226" s="141">
        <v>-2.9965535233999998</v>
      </c>
    </row>
    <row r="9227" spans="1:5" x14ac:dyDescent="0.25">
      <c r="A9227" s="141">
        <v>46833.227241927802</v>
      </c>
      <c r="B9227" s="141">
        <v>-2.6852217173096902</v>
      </c>
      <c r="C9227" s="141">
        <v>-2.7420154599128601</v>
      </c>
      <c r="D9227" s="141">
        <v>-2.5039347001579801</v>
      </c>
      <c r="E9227" s="141">
        <v>-2.99656565259018</v>
      </c>
    </row>
    <row r="9228" spans="1:5" x14ac:dyDescent="0.25">
      <c r="A9228" s="141">
        <v>46840.953985989501</v>
      </c>
      <c r="B9228" s="141">
        <v>-2.68518054908923</v>
      </c>
      <c r="C9228" s="141">
        <v>-2.6689820087615801</v>
      </c>
      <c r="D9228" s="141">
        <v>-2.5039379355182798</v>
      </c>
      <c r="E9228" s="141">
        <v>-2.9965922708793098</v>
      </c>
    </row>
    <row r="9229" spans="1:5" x14ac:dyDescent="0.25">
      <c r="A9229" s="141">
        <v>46843.522518720602</v>
      </c>
      <c r="B9229" s="141">
        <v>-2.6851669251870498</v>
      </c>
      <c r="C9229" s="141">
        <v>-3.09318232103394</v>
      </c>
      <c r="D9229" s="141">
        <v>-2.5039390114994302</v>
      </c>
      <c r="E9229" s="141">
        <v>-2.9966011132433099</v>
      </c>
    </row>
    <row r="9230" spans="1:5" x14ac:dyDescent="0.25">
      <c r="A9230" s="141">
        <v>46846.202941994299</v>
      </c>
      <c r="B9230" s="141">
        <v>-2.6851527403662199</v>
      </c>
      <c r="C9230" s="141">
        <v>-2.87490028769809</v>
      </c>
      <c r="D9230" s="141">
        <v>-2.5039401346073702</v>
      </c>
      <c r="E9230" s="141">
        <v>-2.99661033754378</v>
      </c>
    </row>
    <row r="9231" spans="1:5" x14ac:dyDescent="0.25">
      <c r="A9231" s="141">
        <v>46853.094121499002</v>
      </c>
      <c r="B9231" s="141">
        <v>-2.6851164246952499</v>
      </c>
      <c r="C9231" s="141">
        <v>-2.7746720616721601</v>
      </c>
      <c r="D9231" s="141">
        <v>-2.5039430232331301</v>
      </c>
      <c r="E9231" s="141">
        <v>-2.9966340373084202</v>
      </c>
    </row>
    <row r="9232" spans="1:5" x14ac:dyDescent="0.25">
      <c r="A9232" s="141">
        <v>46856.094737346903</v>
      </c>
      <c r="B9232" s="141">
        <v>-2.6851006803638802</v>
      </c>
      <c r="C9232" s="141">
        <v>-3.1356299046383498</v>
      </c>
      <c r="D9232" s="141">
        <v>-2.5039442815603499</v>
      </c>
      <c r="E9232" s="141">
        <v>-2.9966443499919602</v>
      </c>
    </row>
    <row r="9233" spans="1:5" x14ac:dyDescent="0.25">
      <c r="A9233" s="141">
        <v>46859.908683961097</v>
      </c>
      <c r="B9233" s="141">
        <v>-2.6850807284044902</v>
      </c>
      <c r="C9233" s="141">
        <v>-3.0122907015280802</v>
      </c>
      <c r="D9233" s="141">
        <v>-2.50394588143328</v>
      </c>
      <c r="E9233" s="141">
        <v>-2.99665745196004</v>
      </c>
    </row>
    <row r="9234" spans="1:5" x14ac:dyDescent="0.25">
      <c r="A9234" s="141">
        <v>46867.204652223598</v>
      </c>
      <c r="B9234" s="141">
        <v>-2.6850427476003</v>
      </c>
      <c r="C9234" s="141">
        <v>-3.1626251567592401</v>
      </c>
      <c r="D9234" s="141">
        <v>-2.5039489434096001</v>
      </c>
      <c r="E9234" s="141">
        <v>-2.9966824968761099</v>
      </c>
    </row>
    <row r="9235" spans="1:5" x14ac:dyDescent="0.25">
      <c r="A9235" s="141">
        <v>46875.7871628379</v>
      </c>
      <c r="B9235" s="141">
        <v>-2.6849983827395301</v>
      </c>
      <c r="C9235" s="141">
        <v>-2.9296362667718201</v>
      </c>
      <c r="D9235" s="141">
        <v>-2.50395254778664</v>
      </c>
      <c r="E9235" s="141">
        <v>-2.9967119265571101</v>
      </c>
    </row>
    <row r="9236" spans="1:5" x14ac:dyDescent="0.25">
      <c r="A9236" s="141">
        <v>46885.047045703897</v>
      </c>
      <c r="B9236" s="141">
        <v>-2.6849508953746</v>
      </c>
      <c r="C9236" s="141">
        <v>-2.1804922305477299</v>
      </c>
      <c r="D9236" s="141">
        <v>-2.50395643962334</v>
      </c>
      <c r="E9236" s="141">
        <v>-2.9967436406963901</v>
      </c>
    </row>
    <row r="9237" spans="1:5" x14ac:dyDescent="0.25">
      <c r="A9237" s="141">
        <v>46885.362875443301</v>
      </c>
      <c r="B9237" s="141">
        <v>-2.68494928263349</v>
      </c>
      <c r="C9237" s="141">
        <v>-3.38078527589796</v>
      </c>
      <c r="D9237" s="141">
        <v>-2.5039565724180601</v>
      </c>
      <c r="E9237" s="141">
        <v>-2.9967447216798102</v>
      </c>
    </row>
    <row r="9238" spans="1:5" x14ac:dyDescent="0.25">
      <c r="A9238" s="141">
        <v>46885.486135287298</v>
      </c>
      <c r="B9238" s="141">
        <v>-2.6849486533478699</v>
      </c>
      <c r="C9238" s="141">
        <v>-2.7625575482713698</v>
      </c>
      <c r="D9238" s="141">
        <v>-2.50395662424524</v>
      </c>
      <c r="E9238" s="141">
        <v>-2.9967451435460002</v>
      </c>
    </row>
    <row r="9239" spans="1:5" x14ac:dyDescent="0.25">
      <c r="A9239" s="141">
        <v>46893.869987493403</v>
      </c>
      <c r="B9239" s="141">
        <v>-2.6849060138210099</v>
      </c>
      <c r="C9239" s="141">
        <v>-3.2442781873048099</v>
      </c>
      <c r="D9239" s="141">
        <v>-2.5039601506987599</v>
      </c>
      <c r="E9239" s="141">
        <v>-2.9967738213887198</v>
      </c>
    </row>
    <row r="9240" spans="1:5" x14ac:dyDescent="0.25">
      <c r="A9240" s="141">
        <v>46903.251428392403</v>
      </c>
      <c r="B9240" s="141">
        <v>-2.68485868099207</v>
      </c>
      <c r="C9240" s="141">
        <v>-2.7550496436571401</v>
      </c>
      <c r="D9240" s="141">
        <v>-2.5039640997696599</v>
      </c>
      <c r="E9240" s="141">
        <v>-2.99680587295525</v>
      </c>
    </row>
    <row r="9241" spans="1:5" x14ac:dyDescent="0.25">
      <c r="A9241" s="141">
        <v>46904.497815457202</v>
      </c>
      <c r="B9241" s="141">
        <v>-2.6848524226853598</v>
      </c>
      <c r="C9241" s="141">
        <v>-4.2381488293278702</v>
      </c>
      <c r="D9241" s="141">
        <v>-2.5039646246689902</v>
      </c>
      <c r="E9241" s="141">
        <v>-2.9968101281486299</v>
      </c>
    </row>
    <row r="9242" spans="1:5" x14ac:dyDescent="0.25">
      <c r="A9242" s="141">
        <v>46906.309313423102</v>
      </c>
      <c r="B9242" s="141">
        <v>-2.6848433394714202</v>
      </c>
      <c r="C9242" s="141">
        <v>-3.36407446632718</v>
      </c>
      <c r="D9242" s="141">
        <v>-2.5039653876571202</v>
      </c>
      <c r="E9242" s="141">
        <v>-2.99681631135878</v>
      </c>
    </row>
    <row r="9243" spans="1:5" x14ac:dyDescent="0.25">
      <c r="A9243" s="141">
        <v>46908.5341351881</v>
      </c>
      <c r="B9243" s="141">
        <v>-2.6848322041918702</v>
      </c>
      <c r="C9243" s="141">
        <v>-2.4770002721190698</v>
      </c>
      <c r="D9243" s="141">
        <v>-2.50396632489573</v>
      </c>
      <c r="E9243" s="141">
        <v>-2.9968239032900099</v>
      </c>
    </row>
    <row r="9244" spans="1:5" x14ac:dyDescent="0.25">
      <c r="A9244" s="141">
        <v>46911.133193917602</v>
      </c>
      <c r="B9244" s="141">
        <v>-2.6848192243438902</v>
      </c>
      <c r="C9244" s="141">
        <v>-2.49980147962567</v>
      </c>
      <c r="D9244" s="141">
        <v>-2.5039674200130899</v>
      </c>
      <c r="E9244" s="141">
        <v>-2.9968327693511698</v>
      </c>
    </row>
    <row r="9245" spans="1:5" x14ac:dyDescent="0.25">
      <c r="A9245" s="141">
        <v>46911.549108037303</v>
      </c>
      <c r="B9245" s="141">
        <v>-2.6848171500936</v>
      </c>
      <c r="C9245" s="141">
        <v>-2.8713940777431102</v>
      </c>
      <c r="D9245" s="141">
        <v>-2.5039675952817402</v>
      </c>
      <c r="E9245" s="141">
        <v>-2.9968341878508999</v>
      </c>
    </row>
    <row r="9246" spans="1:5" x14ac:dyDescent="0.25">
      <c r="A9246" s="141">
        <v>46913.108024352303</v>
      </c>
      <c r="B9246" s="141">
        <v>-2.68480938244402</v>
      </c>
      <c r="C9246" s="141">
        <v>-2.3005212392271401</v>
      </c>
      <c r="D9246" s="141">
        <v>-2.5039682522736801</v>
      </c>
      <c r="E9246" s="141">
        <v>-2.9968395039131699</v>
      </c>
    </row>
    <row r="9247" spans="1:5" x14ac:dyDescent="0.25">
      <c r="A9247" s="141">
        <v>46916.662511773196</v>
      </c>
      <c r="B9247" s="141">
        <v>-2.68479171266423</v>
      </c>
      <c r="C9247" s="141">
        <v>-2.7923652575862801</v>
      </c>
      <c r="D9247" s="141">
        <v>-2.5039697506094298</v>
      </c>
      <c r="E9247" s="141">
        <v>-2.9968516208585001</v>
      </c>
    </row>
    <row r="9248" spans="1:5" x14ac:dyDescent="0.25">
      <c r="A9248" s="141">
        <v>46919.075616006397</v>
      </c>
      <c r="B9248" s="141">
        <v>-2.6847797494947598</v>
      </c>
      <c r="C9248" s="141">
        <v>-1.5838408946457401</v>
      </c>
      <c r="D9248" s="141">
        <v>-2.5039707680732599</v>
      </c>
      <c r="E9248" s="141">
        <v>-2.9968598435848199</v>
      </c>
    </row>
    <row r="9249" spans="1:5" x14ac:dyDescent="0.25">
      <c r="A9249" s="141">
        <v>46921.521607521798</v>
      </c>
      <c r="B9249" s="141">
        <v>-2.6847676502170299</v>
      </c>
      <c r="C9249" s="141">
        <v>-2.52330120668335</v>
      </c>
      <c r="D9249" s="141">
        <v>-2.5039717996177502</v>
      </c>
      <c r="E9249" s="141">
        <v>-2.9968681756179398</v>
      </c>
    </row>
    <row r="9250" spans="1:5" x14ac:dyDescent="0.25">
      <c r="A9250" s="141">
        <v>46922.786677379503</v>
      </c>
      <c r="B9250" s="141">
        <v>-2.6847614030881202</v>
      </c>
      <c r="C9250" s="141">
        <v>-3.1717916845749099</v>
      </c>
      <c r="D9250" s="141">
        <v>-2.5039723332183801</v>
      </c>
      <c r="E9250" s="141">
        <v>-2.9968724838664902</v>
      </c>
    </row>
    <row r="9251" spans="1:5" x14ac:dyDescent="0.25">
      <c r="A9251" s="141">
        <v>46925.393355144901</v>
      </c>
      <c r="B9251" s="141">
        <v>-2.6847485537158602</v>
      </c>
      <c r="C9251" s="141">
        <v>-2.88913497493875</v>
      </c>
      <c r="D9251" s="141">
        <v>-2.5039734328847199</v>
      </c>
      <c r="E9251" s="141">
        <v>-2.9968813586751599</v>
      </c>
    </row>
    <row r="9252" spans="1:5" x14ac:dyDescent="0.25">
      <c r="A9252" s="141">
        <v>46933.956688343598</v>
      </c>
      <c r="B9252" s="141">
        <v>-2.68470655781974</v>
      </c>
      <c r="C9252" s="141">
        <v>-2.7774404307436198</v>
      </c>
      <c r="D9252" s="141">
        <v>-2.5039770471775502</v>
      </c>
      <c r="E9252" s="141">
        <v>-2.9969104915723102</v>
      </c>
    </row>
    <row r="9253" spans="1:5" x14ac:dyDescent="0.25">
      <c r="A9253" s="141">
        <v>46935.674661716403</v>
      </c>
      <c r="B9253" s="141">
        <v>-2.6846981724985</v>
      </c>
      <c r="C9253" s="141">
        <v>-2.9446589057351602</v>
      </c>
      <c r="D9253" s="141">
        <v>-2.5039777725936898</v>
      </c>
      <c r="E9253" s="141">
        <v>-2.9969163321054202</v>
      </c>
    </row>
    <row r="9254" spans="1:5" x14ac:dyDescent="0.25">
      <c r="A9254" s="141">
        <v>46940.5033900255</v>
      </c>
      <c r="B9254" s="141">
        <v>-2.6846746750536199</v>
      </c>
      <c r="C9254" s="141">
        <v>-2.35613889743348</v>
      </c>
      <c r="D9254" s="141">
        <v>-2.5039798120980401</v>
      </c>
      <c r="E9254" s="141">
        <v>-2.99693274082219</v>
      </c>
    </row>
    <row r="9255" spans="1:5" x14ac:dyDescent="0.25">
      <c r="A9255" s="141">
        <v>46943.968571585101</v>
      </c>
      <c r="B9255" s="141">
        <v>-2.6846578776078101</v>
      </c>
      <c r="C9255" s="141">
        <v>-2.97670184318561</v>
      </c>
      <c r="D9255" s="141">
        <v>-2.50398127619949</v>
      </c>
      <c r="E9255" s="141">
        <v>-2.9969445093365299</v>
      </c>
    </row>
    <row r="9256" spans="1:5" x14ac:dyDescent="0.25">
      <c r="A9256" s="141">
        <v>46946.769370514899</v>
      </c>
      <c r="B9256" s="141">
        <v>-2.68464434024356</v>
      </c>
      <c r="C9256" s="141">
        <v>-2.7616557501708101</v>
      </c>
      <c r="D9256" s="141">
        <v>-2.5039824599027898</v>
      </c>
      <c r="E9256" s="141">
        <v>-2.9969540173864999</v>
      </c>
    </row>
    <row r="9257" spans="1:5" x14ac:dyDescent="0.25">
      <c r="A9257" s="141">
        <v>46952.901595057803</v>
      </c>
      <c r="B9257" s="141">
        <v>-2.6846148239075802</v>
      </c>
      <c r="C9257" s="141">
        <v>-3.0583103083513801</v>
      </c>
      <c r="D9257" s="141">
        <v>-2.5039850525528098</v>
      </c>
      <c r="E9257" s="141">
        <v>-2.99697482211488</v>
      </c>
    </row>
    <row r="9258" spans="1:5" x14ac:dyDescent="0.25">
      <c r="A9258" s="141">
        <v>46952.9265171601</v>
      </c>
      <c r="B9258" s="141">
        <v>-2.6846147042942099</v>
      </c>
      <c r="C9258" s="141">
        <v>-5.9654840332832997</v>
      </c>
      <c r="D9258" s="141">
        <v>-2.5039850630924101</v>
      </c>
      <c r="E9258" s="141">
        <v>-2.99697490663217</v>
      </c>
    </row>
    <row r="9259" spans="1:5" x14ac:dyDescent="0.25">
      <c r="A9259" s="141">
        <v>46958.3605521461</v>
      </c>
      <c r="B9259" s="141">
        <v>-2.6845886902420801</v>
      </c>
      <c r="C9259" s="141">
        <v>-2.7539817675216098</v>
      </c>
      <c r="D9259" s="141">
        <v>-2.50398736168792</v>
      </c>
      <c r="E9259" s="141">
        <v>-2.9969933279566199</v>
      </c>
    </row>
    <row r="9260" spans="1:5" x14ac:dyDescent="0.25">
      <c r="A9260" s="141">
        <v>46965.601841973097</v>
      </c>
      <c r="B9260" s="141">
        <v>-2.6845542300599101</v>
      </c>
      <c r="C9260" s="141">
        <v>-3.1463854166832199</v>
      </c>
      <c r="D9260" s="141">
        <v>-2.5039904263997199</v>
      </c>
      <c r="E9260" s="141">
        <v>-2.9970178545288202</v>
      </c>
    </row>
    <row r="9261" spans="1:5" x14ac:dyDescent="0.25">
      <c r="A9261" s="141">
        <v>46965.902983054097</v>
      </c>
      <c r="B9261" s="141">
        <v>-2.6845528020583802</v>
      </c>
      <c r="C9261" s="141">
        <v>-2.3345088035161399</v>
      </c>
      <c r="D9261" s="141">
        <v>-2.5039905538916201</v>
      </c>
      <c r="E9261" s="141">
        <v>-2.9970188739792398</v>
      </c>
    </row>
    <row r="9262" spans="1:5" x14ac:dyDescent="0.25">
      <c r="A9262" s="141">
        <v>46967.300816963303</v>
      </c>
      <c r="B9262" s="141">
        <v>-2.6845461788836098</v>
      </c>
      <c r="C9262" s="141">
        <v>-3.1250421111754898</v>
      </c>
      <c r="D9262" s="141">
        <v>-2.5039911457249802</v>
      </c>
      <c r="E9262" s="141">
        <v>-2.9970236055028701</v>
      </c>
    </row>
    <row r="9263" spans="1:5" x14ac:dyDescent="0.25">
      <c r="A9263" s="141">
        <v>46968.603675677099</v>
      </c>
      <c r="B9263" s="141">
        <v>-2.68454001358191</v>
      </c>
      <c r="C9263" s="141">
        <v>-2.1251848309542298</v>
      </c>
      <c r="D9263" s="141">
        <v>-2.5039916974096199</v>
      </c>
      <c r="E9263" s="141">
        <v>-2.99702801472738</v>
      </c>
    </row>
    <row r="9264" spans="1:5" x14ac:dyDescent="0.25">
      <c r="A9264" s="141">
        <v>46970.7982225167</v>
      </c>
      <c r="B9264" s="141">
        <v>-2.6845296458395</v>
      </c>
      <c r="C9264" s="141">
        <v>-2.6851848691305999</v>
      </c>
      <c r="D9264" s="141">
        <v>-2.50399262680985</v>
      </c>
      <c r="E9264" s="141">
        <v>-2.9970354398803201</v>
      </c>
    </row>
    <row r="9265" spans="1:5" x14ac:dyDescent="0.25">
      <c r="A9265" s="141">
        <v>46972.413279365399</v>
      </c>
      <c r="B9265" s="141">
        <v>-2.6845220295321801</v>
      </c>
      <c r="C9265" s="141">
        <v>-1.73305806732136</v>
      </c>
      <c r="D9265" s="141">
        <v>-2.5039933109038799</v>
      </c>
      <c r="E9265" s="141">
        <v>-2.99704090292397</v>
      </c>
    </row>
    <row r="9266" spans="1:5" x14ac:dyDescent="0.25">
      <c r="A9266" s="141">
        <v>46972.501986052899</v>
      </c>
      <c r="B9266" s="141">
        <v>-2.6845216115453101</v>
      </c>
      <c r="C9266" s="141">
        <v>-2.7221359533471801</v>
      </c>
      <c r="D9266" s="141">
        <v>-2.5039933484803298</v>
      </c>
      <c r="E9266" s="141">
        <v>-2.9970412029454598</v>
      </c>
    </row>
    <row r="9267" spans="1:5" x14ac:dyDescent="0.25">
      <c r="A9267" s="141">
        <v>46990.083466471202</v>
      </c>
      <c r="B9267" s="141">
        <v>-2.6844394595803198</v>
      </c>
      <c r="C9267" s="141">
        <v>0.459608355713437</v>
      </c>
      <c r="D9267" s="141">
        <v>-2.5040008016226198</v>
      </c>
      <c r="E9267" s="141">
        <v>-2.9971005943359699</v>
      </c>
    </row>
    <row r="9268" spans="1:5" x14ac:dyDescent="0.25">
      <c r="A9268" s="141">
        <v>46992.606259150401</v>
      </c>
      <c r="B9268" s="141">
        <v>-2.6844277842538502</v>
      </c>
      <c r="C9268" s="141">
        <v>-2.3950161699745198</v>
      </c>
      <c r="D9268" s="141">
        <v>-2.5040018719938302</v>
      </c>
      <c r="E9268" s="141">
        <v>-2.9971091046974698</v>
      </c>
    </row>
    <row r="9269" spans="1:5" x14ac:dyDescent="0.25">
      <c r="A9269" s="141">
        <v>47011.203548113001</v>
      </c>
      <c r="B9269" s="141">
        <v>-2.6843425872992701</v>
      </c>
      <c r="C9269" s="141">
        <v>-2.7562345825481902</v>
      </c>
      <c r="D9269" s="141">
        <v>-2.5040097694877201</v>
      </c>
      <c r="E9269" s="141">
        <v>-2.9971717491868102</v>
      </c>
    </row>
    <row r="9270" spans="1:5" x14ac:dyDescent="0.25">
      <c r="A9270" s="141">
        <v>47013.650309835903</v>
      </c>
      <c r="B9270" s="141">
        <v>-2.6843314921260499</v>
      </c>
      <c r="C9270" s="141">
        <v>-3.08316521025636</v>
      </c>
      <c r="D9270" s="141">
        <v>-2.5040108094466098</v>
      </c>
      <c r="E9270" s="141">
        <v>-2.9971799790548701</v>
      </c>
    </row>
    <row r="9271" spans="1:5" x14ac:dyDescent="0.25">
      <c r="A9271" s="141">
        <v>47019.990300418998</v>
      </c>
      <c r="B9271" s="141">
        <v>-2.6843028653813201</v>
      </c>
      <c r="C9271" s="141">
        <v>-2.9729660720283602</v>
      </c>
      <c r="D9271" s="141">
        <v>-2.5040135051591301</v>
      </c>
      <c r="E9271" s="141">
        <v>-2.9972012911203398</v>
      </c>
    </row>
    <row r="9272" spans="1:5" x14ac:dyDescent="0.25">
      <c r="A9272" s="141">
        <v>47020.203888609401</v>
      </c>
      <c r="B9272" s="141">
        <v>-2.6843019040567602</v>
      </c>
      <c r="C9272" s="141">
        <v>-3.1287631716658701</v>
      </c>
      <c r="D9272" s="141">
        <v>-2.50401359600012</v>
      </c>
      <c r="E9272" s="141">
        <v>-2.9972020087773599</v>
      </c>
    </row>
    <row r="9273" spans="1:5" x14ac:dyDescent="0.25">
      <c r="A9273" s="141">
        <v>47021.484913985303</v>
      </c>
      <c r="B9273" s="141">
        <v>-2.6842961425905201</v>
      </c>
      <c r="C9273" s="141">
        <v>-2.5637641823505799</v>
      </c>
      <c r="D9273" s="141">
        <v>-2.5040141408659702</v>
      </c>
      <c r="E9273" s="141">
        <v>-2.9972063125808699</v>
      </c>
    </row>
    <row r="9274" spans="1:5" x14ac:dyDescent="0.25">
      <c r="A9274" s="141">
        <v>47028.444777506797</v>
      </c>
      <c r="B9274" s="141">
        <v>-2.6842649664316598</v>
      </c>
      <c r="C9274" s="141">
        <v>-3.48965949561134</v>
      </c>
      <c r="D9274" s="141">
        <v>-2.5040171021691799</v>
      </c>
      <c r="E9274" s="141">
        <v>-2.9972296819621</v>
      </c>
    </row>
    <row r="9275" spans="1:5" x14ac:dyDescent="0.25">
      <c r="A9275" s="141">
        <v>47028.740656171503</v>
      </c>
      <c r="B9275" s="141">
        <v>-2.6842636457834499</v>
      </c>
      <c r="C9275" s="141">
        <v>-2.0772093016370401</v>
      </c>
      <c r="D9275" s="141">
        <v>-2.5040172280988502</v>
      </c>
      <c r="E9275" s="141">
        <v>-2.9972306749442801</v>
      </c>
    </row>
    <row r="9276" spans="1:5" x14ac:dyDescent="0.25">
      <c r="A9276" s="141">
        <v>47028.840930583297</v>
      </c>
      <c r="B9276" s="141">
        <v>-2.6842631982979399</v>
      </c>
      <c r="C9276" s="141">
        <v>-2.2123081653511001</v>
      </c>
      <c r="D9276" s="141">
        <v>-2.5040172707776001</v>
      </c>
      <c r="E9276" s="141">
        <v>-2.9972310114604901</v>
      </c>
    </row>
    <row r="9277" spans="1:5" x14ac:dyDescent="0.25">
      <c r="A9277" s="141">
        <v>47032.375389188499</v>
      </c>
      <c r="B9277" s="141">
        <v>-2.6842474535858099</v>
      </c>
      <c r="C9277" s="141">
        <v>-3.0282189706880702</v>
      </c>
      <c r="D9277" s="141">
        <v>-2.5040187753418999</v>
      </c>
      <c r="E9277" s="141">
        <v>-2.9972428699440798</v>
      </c>
    </row>
    <row r="9278" spans="1:5" x14ac:dyDescent="0.25">
      <c r="A9278" s="141">
        <v>47033.765910230599</v>
      </c>
      <c r="B9278" s="141">
        <v>-2.6842412743491999</v>
      </c>
      <c r="C9278" s="141">
        <v>-4.1225895043117102</v>
      </c>
      <c r="D9278" s="141">
        <v>-2.50401936738744</v>
      </c>
      <c r="E9278" s="141">
        <v>-2.9972475336939901</v>
      </c>
    </row>
    <row r="9279" spans="1:5" x14ac:dyDescent="0.25">
      <c r="A9279" s="141">
        <v>47042.632442638103</v>
      </c>
      <c r="B9279" s="141">
        <v>-2.6842020722347599</v>
      </c>
      <c r="C9279" s="141">
        <v>-2.9581972840497102</v>
      </c>
      <c r="D9279" s="141">
        <v>-2.5040231441357199</v>
      </c>
      <c r="E9279" s="141">
        <v>-2.9972772504814502</v>
      </c>
    </row>
    <row r="9280" spans="1:5" x14ac:dyDescent="0.25">
      <c r="A9280" s="141">
        <v>47043.858837128297</v>
      </c>
      <c r="B9280" s="141">
        <v>-2.6841966769914198</v>
      </c>
      <c r="C9280" s="141">
        <v>-2.2761766146729898</v>
      </c>
      <c r="D9280" s="141">
        <v>-2.50402366674605</v>
      </c>
      <c r="E9280" s="141">
        <v>-2.99728135794106</v>
      </c>
    </row>
    <row r="9281" spans="1:5" x14ac:dyDescent="0.25">
      <c r="A9281" s="141">
        <v>47048.035224766201</v>
      </c>
      <c r="B9281" s="141">
        <v>-2.68417835323149</v>
      </c>
      <c r="C9281" s="141">
        <v>-2.3908429914727001</v>
      </c>
      <c r="D9281" s="141">
        <v>-2.5040254468558798</v>
      </c>
      <c r="E9281" s="141">
        <v>-2.9972953403036402</v>
      </c>
    </row>
    <row r="9282" spans="1:5" x14ac:dyDescent="0.25">
      <c r="A9282" s="141">
        <v>47067.047850028299</v>
      </c>
      <c r="B9282" s="141">
        <v>-2.6840958970805202</v>
      </c>
      <c r="C9282" s="141">
        <v>-3.2006338147425502</v>
      </c>
      <c r="D9282" s="141">
        <v>-2.5040335585025302</v>
      </c>
      <c r="E9282" s="141">
        <v>-2.9973588909264399</v>
      </c>
    </row>
    <row r="9283" spans="1:5" x14ac:dyDescent="0.25">
      <c r="A9283" s="141">
        <v>47067.436639491199</v>
      </c>
      <c r="B9283" s="141">
        <v>-2.68409422733873</v>
      </c>
      <c r="C9283" s="141">
        <v>-2.8060040319817601</v>
      </c>
      <c r="D9283" s="141">
        <v>-2.5040337245120798</v>
      </c>
      <c r="E9283" s="141">
        <v>-2.99736018871456</v>
      </c>
    </row>
    <row r="9284" spans="1:5" x14ac:dyDescent="0.25">
      <c r="A9284" s="141">
        <v>47074.230894574503</v>
      </c>
      <c r="B9284" s="141">
        <v>-2.68406515378476</v>
      </c>
      <c r="C9284" s="141">
        <v>-3.2195423428113701</v>
      </c>
      <c r="D9284" s="141">
        <v>-2.5040366264657901</v>
      </c>
      <c r="E9284" s="141">
        <v>-2.9973828567054799</v>
      </c>
    </row>
    <row r="9285" spans="1:5" x14ac:dyDescent="0.25">
      <c r="A9285" s="141">
        <v>47082.962338639198</v>
      </c>
      <c r="B9285" s="141">
        <v>-2.68402808433888</v>
      </c>
      <c r="C9285" s="141">
        <v>-2.5004650307104499</v>
      </c>
      <c r="D9285" s="141">
        <v>-2.5040403582414101</v>
      </c>
      <c r="E9285" s="141">
        <v>-2.9974119561919998</v>
      </c>
    </row>
    <row r="9286" spans="1:5" x14ac:dyDescent="0.25">
      <c r="A9286" s="141">
        <v>47091.1780440648</v>
      </c>
      <c r="B9286" s="141">
        <v>-2.68399350531595</v>
      </c>
      <c r="C9286" s="141"/>
      <c r="D9286" s="141">
        <v>-2.50404387206892</v>
      </c>
      <c r="E9286" s="141">
        <v>-2.9974393043593199</v>
      </c>
    </row>
    <row r="9287" spans="1:5" x14ac:dyDescent="0.25">
      <c r="A9287" s="141">
        <v>47097.4069934133</v>
      </c>
      <c r="B9287" s="141">
        <v>-2.6839674823034301</v>
      </c>
      <c r="C9287" s="141">
        <v>-3.1288136132367801</v>
      </c>
      <c r="D9287" s="141">
        <v>-2.5040465377671199</v>
      </c>
      <c r="E9287" s="141">
        <v>-2.9974600180674802</v>
      </c>
    </row>
    <row r="9288" spans="1:5" x14ac:dyDescent="0.25">
      <c r="A9288" s="141">
        <v>47101.163507383797</v>
      </c>
      <c r="B9288" s="141">
        <v>-2.6839518692338502</v>
      </c>
      <c r="C9288" s="141">
        <v>-2.3852220958250099</v>
      </c>
      <c r="D9288" s="141">
        <v>-2.5040481460452702</v>
      </c>
      <c r="E9288" s="141">
        <v>-2.9974725011932102</v>
      </c>
    </row>
    <row r="9289" spans="1:5" x14ac:dyDescent="0.25">
      <c r="A9289" s="141">
        <v>47104.643090056998</v>
      </c>
      <c r="B9289" s="141">
        <v>-2.68393746127302</v>
      </c>
      <c r="C9289" s="141">
        <v>-3.3355129490863402</v>
      </c>
      <c r="D9289" s="141">
        <v>-2.5040496362078102</v>
      </c>
      <c r="E9289" s="141">
        <v>-2.9974840581770898</v>
      </c>
    </row>
    <row r="9290" spans="1:5" x14ac:dyDescent="0.25">
      <c r="A9290" s="141">
        <v>47107.1442900205</v>
      </c>
      <c r="B9290" s="141">
        <v>-2.6839271366322301</v>
      </c>
      <c r="C9290" s="141">
        <v>-2.7587260780256799</v>
      </c>
      <c r="D9290" s="141">
        <v>-2.50405070763474</v>
      </c>
      <c r="E9290" s="141">
        <v>-2.9974923620941598</v>
      </c>
    </row>
    <row r="9291" spans="1:5" x14ac:dyDescent="0.25">
      <c r="A9291" s="141">
        <v>47114.9669006314</v>
      </c>
      <c r="B9291" s="141">
        <v>-2.68389501901691</v>
      </c>
      <c r="C9291" s="141">
        <v>-2.9916087830359501</v>
      </c>
      <c r="D9291" s="141">
        <v>-2.5040540600018599</v>
      </c>
      <c r="E9291" s="141">
        <v>-2.9975183140799802</v>
      </c>
    </row>
    <row r="9292" spans="1:5" x14ac:dyDescent="0.25">
      <c r="A9292" s="141">
        <v>47121.568054345902</v>
      </c>
      <c r="B9292" s="141">
        <v>-2.6838681201747101</v>
      </c>
      <c r="C9292" s="141">
        <v>-2.8577718216491999</v>
      </c>
      <c r="D9292" s="141">
        <v>-2.5040568906046299</v>
      </c>
      <c r="E9292" s="141">
        <v>-2.9975401915533699</v>
      </c>
    </row>
    <row r="9293" spans="1:5" x14ac:dyDescent="0.25">
      <c r="A9293" s="141">
        <v>47122.919139127902</v>
      </c>
      <c r="B9293" s="141">
        <v>-2.6838626376396202</v>
      </c>
      <c r="C9293" s="141">
        <v>-1.8858052309395901</v>
      </c>
      <c r="D9293" s="141">
        <v>-2.5040574701460399</v>
      </c>
      <c r="E9293" s="141">
        <v>-2.99754466679236</v>
      </c>
    </row>
    <row r="9294" spans="1:5" x14ac:dyDescent="0.25">
      <c r="A9294" s="141">
        <v>47128.470497852199</v>
      </c>
      <c r="B9294" s="141">
        <v>-2.68384019268384</v>
      </c>
      <c r="C9294" s="141">
        <v>-2.8851809603757301</v>
      </c>
      <c r="D9294" s="141">
        <v>-2.5040598520542798</v>
      </c>
      <c r="E9294" s="141">
        <v>-2.9975630457661602</v>
      </c>
    </row>
    <row r="9295" spans="1:5" x14ac:dyDescent="0.25">
      <c r="A9295" s="141">
        <v>47129.707064298898</v>
      </c>
      <c r="B9295" s="141">
        <v>-2.6838352109625898</v>
      </c>
      <c r="C9295" s="141">
        <v>-2.7398007062033201</v>
      </c>
      <c r="D9295" s="141">
        <v>-2.5040603827736501</v>
      </c>
      <c r="E9295" s="141">
        <v>-2.9975671377239901</v>
      </c>
    </row>
    <row r="9296" spans="1:5" x14ac:dyDescent="0.25">
      <c r="A9296" s="141">
        <v>47130.061899556902</v>
      </c>
      <c r="B9296" s="141">
        <v>-2.6838337826507499</v>
      </c>
      <c r="C9296" s="141">
        <v>-2.6366870441685601</v>
      </c>
      <c r="D9296" s="141">
        <v>-2.5040605350746601</v>
      </c>
      <c r="E9296" s="141">
        <v>-2.99756831178756</v>
      </c>
    </row>
    <row r="9297" spans="1:5" x14ac:dyDescent="0.25">
      <c r="A9297" s="141">
        <v>47133.959017717403</v>
      </c>
      <c r="B9297" s="141">
        <v>-2.6838181309406299</v>
      </c>
      <c r="C9297" s="141">
        <v>-3.0735080098691099</v>
      </c>
      <c r="D9297" s="141">
        <v>-2.5040622080741102</v>
      </c>
      <c r="E9297" s="141">
        <v>-2.9975812025281301</v>
      </c>
    </row>
    <row r="9298" spans="1:5" x14ac:dyDescent="0.25">
      <c r="A9298" s="141">
        <v>47140.386671083703</v>
      </c>
      <c r="B9298" s="141">
        <v>-2.68379245720315</v>
      </c>
      <c r="C9298" s="141">
        <v>-2.4805959050142601</v>
      </c>
      <c r="D9298" s="141">
        <v>-2.5040649685860599</v>
      </c>
      <c r="E9298" s="141">
        <v>-2.9976024481540802</v>
      </c>
    </row>
    <row r="9299" spans="1:5" x14ac:dyDescent="0.25">
      <c r="A9299" s="141">
        <v>47143.561941383399</v>
      </c>
      <c r="B9299" s="141">
        <v>-2.6837798391155898</v>
      </c>
      <c r="C9299" s="141">
        <v>-3.3340309887663002</v>
      </c>
      <c r="D9299" s="141">
        <v>-2.50406633282293</v>
      </c>
      <c r="E9299" s="141">
        <v>-2.99761293639108</v>
      </c>
    </row>
    <row r="9300" spans="1:5" x14ac:dyDescent="0.25">
      <c r="A9300" s="141">
        <v>47153.011751356898</v>
      </c>
      <c r="B9300" s="141">
        <v>-2.6837425398329802</v>
      </c>
      <c r="C9300" s="141">
        <v>-2.5355050811009399</v>
      </c>
      <c r="D9300" s="141">
        <v>-2.50407039499144</v>
      </c>
      <c r="E9300" s="141">
        <v>-2.9976441221447399</v>
      </c>
    </row>
    <row r="9301" spans="1:5" x14ac:dyDescent="0.25">
      <c r="A9301" s="141">
        <v>47162.617570325201</v>
      </c>
      <c r="B9301" s="141">
        <v>-2.6837050120075698</v>
      </c>
      <c r="C9301" s="141">
        <v>-3.7009813187482599</v>
      </c>
      <c r="D9301" s="141">
        <v>-2.5040745274605798</v>
      </c>
      <c r="E9301" s="141">
        <v>-2.9976757799043501</v>
      </c>
    </row>
    <row r="9302" spans="1:5" x14ac:dyDescent="0.25">
      <c r="A9302" s="141">
        <v>47162.868538535302</v>
      </c>
      <c r="B9302" s="141">
        <v>-2.6837040367529399</v>
      </c>
      <c r="C9302" s="141">
        <v>-4.3449189177763099</v>
      </c>
      <c r="D9302" s="141">
        <v>-2.5040746354720298</v>
      </c>
      <c r="E9302" s="141">
        <v>-2.9976766064374898</v>
      </c>
    </row>
    <row r="9303" spans="1:5" x14ac:dyDescent="0.25">
      <c r="A9303" s="141">
        <v>47178.1547218751</v>
      </c>
      <c r="B9303" s="141">
        <v>-2.6836451353066302</v>
      </c>
      <c r="C9303" s="141">
        <v>-3.1470974394353899</v>
      </c>
      <c r="D9303" s="141">
        <v>-2.5040812185202199</v>
      </c>
      <c r="E9303" s="141">
        <v>-2.9977268939898898</v>
      </c>
    </row>
    <row r="9304" spans="1:5" x14ac:dyDescent="0.25">
      <c r="A9304" s="141">
        <v>47178.3659361721</v>
      </c>
      <c r="B9304" s="141">
        <v>-2.6836443283281701</v>
      </c>
      <c r="C9304" s="141">
        <v>-2.6677637789775601</v>
      </c>
      <c r="D9304" s="141">
        <v>-2.50408130953819</v>
      </c>
      <c r="E9304" s="141">
        <v>-2.9977275880630101</v>
      </c>
    </row>
    <row r="9305" spans="1:5" x14ac:dyDescent="0.25">
      <c r="A9305" s="141">
        <v>47199.784956736003</v>
      </c>
      <c r="B9305" s="141">
        <v>-2.6835634639652302</v>
      </c>
      <c r="C9305" s="141">
        <v>-1.88774443350997</v>
      </c>
      <c r="D9305" s="141">
        <v>-2.50409054774908</v>
      </c>
      <c r="E9305" s="141">
        <v>-2.99779786471175</v>
      </c>
    </row>
    <row r="9306" spans="1:5" x14ac:dyDescent="0.25">
      <c r="A9306" s="141">
        <v>47203.3197274216</v>
      </c>
      <c r="B9306" s="141">
        <v>-2.68355030324821</v>
      </c>
      <c r="C9306" s="141">
        <v>-2.2555425615137499</v>
      </c>
      <c r="D9306" s="141">
        <v>-2.5040920738816701</v>
      </c>
      <c r="E9306" s="141">
        <v>-2.9978094417548</v>
      </c>
    </row>
    <row r="9307" spans="1:5" x14ac:dyDescent="0.25">
      <c r="A9307" s="141">
        <v>47207.850045390704</v>
      </c>
      <c r="B9307" s="141">
        <v>-2.68353351200011</v>
      </c>
      <c r="C9307" s="141">
        <v>-2.9765475935651802</v>
      </c>
      <c r="D9307" s="141">
        <v>-2.5040940304841599</v>
      </c>
      <c r="E9307" s="141">
        <v>-2.9978242708348199</v>
      </c>
    </row>
    <row r="9308" spans="1:5" x14ac:dyDescent="0.25">
      <c r="A9308" s="141">
        <v>47213.6384929212</v>
      </c>
      <c r="B9308" s="141">
        <v>-2.6835121818378802</v>
      </c>
      <c r="C9308" s="141">
        <v>-1.9383023992916599</v>
      </c>
      <c r="D9308" s="141">
        <v>-2.5040965315130301</v>
      </c>
      <c r="E9308" s="141">
        <v>-2.9978432041373102</v>
      </c>
    </row>
    <row r="9309" spans="1:5" x14ac:dyDescent="0.25">
      <c r="A9309" s="141">
        <v>47216.362698490797</v>
      </c>
      <c r="B9309" s="141">
        <v>-2.6835021914372201</v>
      </c>
      <c r="C9309" s="141">
        <v>-2.2529317828284299</v>
      </c>
      <c r="D9309" s="141">
        <v>-2.5040977089755199</v>
      </c>
      <c r="E9309" s="141">
        <v>-2.9978521092394299</v>
      </c>
    </row>
    <row r="9310" spans="1:5" x14ac:dyDescent="0.25">
      <c r="A9310" s="141">
        <v>47217.585435435001</v>
      </c>
      <c r="B9310" s="141">
        <v>-2.6834977173439798</v>
      </c>
      <c r="C9310" s="141">
        <v>-2.8498848479218601</v>
      </c>
      <c r="D9310" s="141">
        <v>-2.5040982375546799</v>
      </c>
      <c r="E9310" s="141">
        <v>-2.99785610508789</v>
      </c>
    </row>
    <row r="9311" spans="1:5" x14ac:dyDescent="0.25">
      <c r="A9311" s="141">
        <v>47218.582146314897</v>
      </c>
      <c r="B9311" s="141">
        <v>-2.6834940748865201</v>
      </c>
      <c r="C9311" s="141">
        <v>-2.3904114963362901</v>
      </c>
      <c r="D9311" s="141">
        <v>-2.5040986684635498</v>
      </c>
      <c r="E9311" s="141">
        <v>-2.9978593617744398</v>
      </c>
    </row>
    <row r="9312" spans="1:5" x14ac:dyDescent="0.25">
      <c r="A9312" s="141">
        <v>47218.930539155197</v>
      </c>
      <c r="B9312" s="141">
        <v>-2.6834928026644298</v>
      </c>
      <c r="C9312" s="141">
        <v>-2.96823542476811</v>
      </c>
      <c r="D9312" s="141">
        <v>-2.50409881909277</v>
      </c>
      <c r="E9312" s="141">
        <v>-2.9978605000149199</v>
      </c>
    </row>
    <row r="9313" spans="1:5" x14ac:dyDescent="0.25">
      <c r="A9313" s="141">
        <v>47230.850955777401</v>
      </c>
      <c r="B9313" s="141">
        <v>-2.6834495758529102</v>
      </c>
      <c r="C9313" s="141">
        <v>-2.5249436199931998</v>
      </c>
      <c r="D9313" s="141">
        <v>-2.5041039755114198</v>
      </c>
      <c r="E9313" s="141">
        <v>-2.9978994110981598</v>
      </c>
    </row>
    <row r="9314" spans="1:5" x14ac:dyDescent="0.25">
      <c r="A9314" s="141">
        <v>47231.856614234297</v>
      </c>
      <c r="B9314" s="141">
        <v>-2.6834459559303099</v>
      </c>
      <c r="C9314" s="141">
        <v>-3.2081613443646799</v>
      </c>
      <c r="D9314" s="141">
        <v>-2.5041044107580199</v>
      </c>
      <c r="E9314" s="141">
        <v>-2.9979026907559598</v>
      </c>
    </row>
    <row r="9315" spans="1:5" x14ac:dyDescent="0.25">
      <c r="A9315" s="141">
        <v>47234.207754205898</v>
      </c>
      <c r="B9315" s="141">
        <v>-2.6834375091674998</v>
      </c>
      <c r="C9315" s="141">
        <v>-3.3491888330664401</v>
      </c>
      <c r="D9315" s="141">
        <v>-2.5041054284645501</v>
      </c>
      <c r="E9315" s="141">
        <v>-2.9979103564510901</v>
      </c>
    </row>
    <row r="9316" spans="1:5" x14ac:dyDescent="0.25">
      <c r="A9316" s="141">
        <v>47243.922299300903</v>
      </c>
      <c r="B9316" s="141">
        <v>-2.6834028501190899</v>
      </c>
      <c r="C9316" s="141">
        <v>-3.3870090877435302</v>
      </c>
      <c r="D9316" s="141">
        <v>-2.5041096355293799</v>
      </c>
      <c r="E9316" s="141">
        <v>-2.99794200238951</v>
      </c>
    </row>
    <row r="9317" spans="1:5" x14ac:dyDescent="0.25">
      <c r="A9317" s="141">
        <v>47255.819349221099</v>
      </c>
      <c r="B9317" s="141">
        <v>-2.6833609332274602</v>
      </c>
      <c r="C9317" s="141"/>
      <c r="D9317" s="141">
        <v>-2.50411479228356</v>
      </c>
      <c r="E9317" s="141">
        <v>-2.9979806976272898</v>
      </c>
    </row>
    <row r="9318" spans="1:5" x14ac:dyDescent="0.25">
      <c r="A9318" s="141">
        <v>47257.731263473703</v>
      </c>
      <c r="B9318" s="141">
        <v>-2.6833542511419801</v>
      </c>
      <c r="C9318" s="141">
        <v>-0.106658156652151</v>
      </c>
      <c r="D9318" s="141">
        <v>-2.5041156214625602</v>
      </c>
      <c r="E9318" s="141">
        <v>-2.99798690993864</v>
      </c>
    </row>
    <row r="9319" spans="1:5" x14ac:dyDescent="0.25">
      <c r="A9319" s="141">
        <v>47259.140388070598</v>
      </c>
      <c r="B9319" s="141">
        <v>-2.6833493358774798</v>
      </c>
      <c r="C9319" s="141">
        <v>-2.7397710200482699</v>
      </c>
      <c r="D9319" s="141">
        <v>-2.50411623266857</v>
      </c>
      <c r="E9319" s="141">
        <v>-2.99799148745468</v>
      </c>
    </row>
    <row r="9320" spans="1:5" x14ac:dyDescent="0.25">
      <c r="A9320" s="141">
        <v>47270.151871132803</v>
      </c>
      <c r="B9320" s="141">
        <v>-2.6833112056898001</v>
      </c>
      <c r="C9320" s="141">
        <v>-2.91406302867503</v>
      </c>
      <c r="D9320" s="141">
        <v>-2.50412101128377</v>
      </c>
      <c r="E9320" s="141">
        <v>-2.9980272259143699</v>
      </c>
    </row>
    <row r="9321" spans="1:5" x14ac:dyDescent="0.25">
      <c r="A9321" s="141">
        <v>47272.085673801703</v>
      </c>
      <c r="B9321" s="141">
        <v>-2.6833045605063099</v>
      </c>
      <c r="C9321" s="141">
        <v>-2.8766189649951501</v>
      </c>
      <c r="D9321" s="141">
        <v>-2.5041218509282399</v>
      </c>
      <c r="E9321" s="141">
        <v>-2.9980334963074502</v>
      </c>
    </row>
    <row r="9322" spans="1:5" x14ac:dyDescent="0.25">
      <c r="A9322" s="141">
        <v>47277.827140453803</v>
      </c>
      <c r="B9322" s="141">
        <v>-2.68328492074945</v>
      </c>
      <c r="C9322" s="141">
        <v>-3.1653874278639602</v>
      </c>
      <c r="D9322" s="141">
        <v>-2.5041243446075798</v>
      </c>
      <c r="E9322" s="141">
        <v>-2.9980521027639102</v>
      </c>
    </row>
    <row r="9323" spans="1:5" x14ac:dyDescent="0.25">
      <c r="A9323" s="141">
        <v>47280.408498324803</v>
      </c>
      <c r="B9323" s="141">
        <v>-2.68327613447424</v>
      </c>
      <c r="C9323" s="141">
        <v>-2.8408538851376099</v>
      </c>
      <c r="D9323" s="141">
        <v>-2.5041254661397199</v>
      </c>
      <c r="E9323" s="141">
        <v>-2.9980604631564698</v>
      </c>
    </row>
    <row r="9324" spans="1:5" x14ac:dyDescent="0.25">
      <c r="A9324" s="141">
        <v>47281.056259414298</v>
      </c>
      <c r="B9324" s="141">
        <v>-2.6832739339174099</v>
      </c>
      <c r="C9324" s="141">
        <v>-2.3272545314278998</v>
      </c>
      <c r="D9324" s="141">
        <v>-2.50412574761152</v>
      </c>
      <c r="E9324" s="141">
        <v>-2.9980625606057001</v>
      </c>
    </row>
    <row r="9325" spans="1:5" x14ac:dyDescent="0.25">
      <c r="A9325" s="141">
        <v>47281.898499885297</v>
      </c>
      <c r="B9325" s="141">
        <v>-2.6832710752318398</v>
      </c>
      <c r="C9325" s="141">
        <v>-2.4945015924270901</v>
      </c>
      <c r="D9325" s="141">
        <v>-2.5041261136124602</v>
      </c>
      <c r="E9325" s="141">
        <v>-2.99806528748366</v>
      </c>
    </row>
    <row r="9326" spans="1:5" x14ac:dyDescent="0.25">
      <c r="A9326" s="141">
        <v>47290.782255826103</v>
      </c>
      <c r="B9326" s="141">
        <v>-2.68324109796179</v>
      </c>
      <c r="C9326" s="141">
        <v>-3.0016050256159299</v>
      </c>
      <c r="D9326" s="141">
        <v>-2.5041299756175102</v>
      </c>
      <c r="E9326" s="141">
        <v>-2.9980940296310101</v>
      </c>
    </row>
    <row r="9327" spans="1:5" x14ac:dyDescent="0.25">
      <c r="A9327" s="141">
        <v>47299.787768017297</v>
      </c>
      <c r="B9327" s="141">
        <v>-2.68321103637629</v>
      </c>
      <c r="C9327" s="141">
        <v>-2.6537678055614702</v>
      </c>
      <c r="D9327" s="141">
        <v>-2.5041338933719399</v>
      </c>
      <c r="E9327" s="141">
        <v>-2.9981231277981801</v>
      </c>
    </row>
    <row r="9328" spans="1:5" x14ac:dyDescent="0.25">
      <c r="A9328" s="141">
        <v>47310.6807301066</v>
      </c>
      <c r="B9328" s="141">
        <v>-2.6831751122338501</v>
      </c>
      <c r="C9328" s="141">
        <v>-2.7569469938359799</v>
      </c>
      <c r="D9328" s="141">
        <v>-2.5041386360313602</v>
      </c>
      <c r="E9328" s="141">
        <v>-2.99815827358257</v>
      </c>
    </row>
    <row r="9329" spans="1:5" x14ac:dyDescent="0.25">
      <c r="A9329" s="141">
        <v>47316.588357738197</v>
      </c>
      <c r="B9329" s="141">
        <v>-2.6831558293481499</v>
      </c>
      <c r="C9329" s="141">
        <v>-1.6583047989390101</v>
      </c>
      <c r="D9329" s="141">
        <v>-2.5041412098725799</v>
      </c>
      <c r="E9329" s="141">
        <v>-2.9981773109804299</v>
      </c>
    </row>
    <row r="9330" spans="1:5" x14ac:dyDescent="0.25">
      <c r="A9330" s="141">
        <v>47317.958323083702</v>
      </c>
      <c r="B9330" s="141">
        <v>-2.6831513777437399</v>
      </c>
      <c r="C9330" s="141">
        <v>-2.7347065276440699</v>
      </c>
      <c r="D9330" s="141">
        <v>-2.5041418069145802</v>
      </c>
      <c r="E9330" s="141">
        <v>-2.99818172336151</v>
      </c>
    </row>
    <row r="9331" spans="1:5" x14ac:dyDescent="0.25">
      <c r="A9331" s="141">
        <v>47322.697196796304</v>
      </c>
      <c r="B9331" s="141">
        <v>-2.6831360372629298</v>
      </c>
      <c r="C9331" s="141">
        <v>-2.21913776477458</v>
      </c>
      <c r="D9331" s="141">
        <v>-2.5041438726595402</v>
      </c>
      <c r="E9331" s="141">
        <v>-2.99819697949598</v>
      </c>
    </row>
    <row r="9332" spans="1:5" x14ac:dyDescent="0.25">
      <c r="A9332" s="141">
        <v>47324.230544748702</v>
      </c>
      <c r="B9332" s="141">
        <v>-2.6831310928771099</v>
      </c>
      <c r="C9332" s="141">
        <v>-2.6456085885571099</v>
      </c>
      <c r="D9332" s="141">
        <v>-2.5041445412363901</v>
      </c>
      <c r="E9332" s="141">
        <v>-2.9982019136276099</v>
      </c>
    </row>
    <row r="9333" spans="1:5" x14ac:dyDescent="0.25">
      <c r="A9333" s="141">
        <v>47326.5516585804</v>
      </c>
      <c r="B9333" s="141">
        <v>-2.6831236262262101</v>
      </c>
      <c r="C9333" s="141">
        <v>-2.69211885072475</v>
      </c>
      <c r="D9333" s="141">
        <v>-2.5041455534543702</v>
      </c>
      <c r="E9333" s="141">
        <v>-2.9982093805885901</v>
      </c>
    </row>
    <row r="9334" spans="1:5" x14ac:dyDescent="0.25">
      <c r="A9334" s="141">
        <v>47332.749612630498</v>
      </c>
      <c r="B9334" s="141">
        <v>-2.68310379416633</v>
      </c>
      <c r="C9334" s="141">
        <v>-2.8187346834581701</v>
      </c>
      <c r="D9334" s="141">
        <v>-2.5041482572504901</v>
      </c>
      <c r="E9334" s="141">
        <v>-2.9982293068000399</v>
      </c>
    </row>
    <row r="9335" spans="1:5" x14ac:dyDescent="0.25">
      <c r="A9335" s="141">
        <v>47333.724509912201</v>
      </c>
      <c r="B9335" s="141">
        <v>-2.6831006887070301</v>
      </c>
      <c r="C9335" s="141">
        <v>-2.7324810136342399</v>
      </c>
      <c r="D9335" s="141">
        <v>-2.5041486826617398</v>
      </c>
      <c r="E9335" s="141">
        <v>-2.9982324394138402</v>
      </c>
    </row>
    <row r="9336" spans="1:5" x14ac:dyDescent="0.25">
      <c r="A9336" s="141">
        <v>47334.295405231998</v>
      </c>
      <c r="B9336" s="141">
        <v>-2.6830988719289102</v>
      </c>
      <c r="C9336" s="141">
        <v>-3.0266713209064</v>
      </c>
      <c r="D9336" s="141">
        <v>-2.50414893179599</v>
      </c>
      <c r="E9336" s="141">
        <v>-2.9982342736499601</v>
      </c>
    </row>
    <row r="9337" spans="1:5" x14ac:dyDescent="0.25">
      <c r="A9337" s="141">
        <v>47335.772172709199</v>
      </c>
      <c r="B9337" s="141">
        <v>-2.6830941784093798</v>
      </c>
      <c r="C9337" s="141">
        <v>-2.6929081310684202</v>
      </c>
      <c r="D9337" s="141">
        <v>-2.50414957629846</v>
      </c>
      <c r="E9337" s="141">
        <v>-2.9982390176604699</v>
      </c>
    </row>
    <row r="9338" spans="1:5" x14ac:dyDescent="0.25">
      <c r="A9338" s="141">
        <v>47337.487897432802</v>
      </c>
      <c r="B9338" s="141">
        <v>-2.6830887363702098</v>
      </c>
      <c r="C9338" s="141">
        <v>-2.7991256607037802</v>
      </c>
      <c r="D9338" s="141">
        <v>-2.50415032518403</v>
      </c>
      <c r="E9338" s="141">
        <v>-2.9982445280131902</v>
      </c>
    </row>
    <row r="9339" spans="1:5" x14ac:dyDescent="0.25">
      <c r="A9339" s="141">
        <v>47341.147814285301</v>
      </c>
      <c r="B9339" s="141">
        <v>-2.6830771669042401</v>
      </c>
      <c r="C9339" s="141">
        <v>-3.0440270142955099</v>
      </c>
      <c r="D9339" s="141">
        <v>-2.5041519230203799</v>
      </c>
      <c r="E9339" s="141">
        <v>-2.99825627784467</v>
      </c>
    </row>
    <row r="9340" spans="1:5" x14ac:dyDescent="0.25">
      <c r="A9340" s="141">
        <v>47347.835575532503</v>
      </c>
      <c r="B9340" s="141">
        <v>-2.68305616401567</v>
      </c>
      <c r="C9340" s="141">
        <v>-2.40677000213255</v>
      </c>
      <c r="D9340" s="141">
        <v>-2.5041548439505399</v>
      </c>
      <c r="E9340" s="141">
        <v>-2.9982777319823901</v>
      </c>
    </row>
    <row r="9341" spans="1:5" x14ac:dyDescent="0.25">
      <c r="A9341" s="141">
        <v>47352.691832917299</v>
      </c>
      <c r="B9341" s="141">
        <v>-2.6830410245529102</v>
      </c>
      <c r="C9341" s="141">
        <v>-3.0810665603571499</v>
      </c>
      <c r="D9341" s="141">
        <v>-2.5041569659340799</v>
      </c>
      <c r="E9341" s="141">
        <v>-2.99829329749232</v>
      </c>
    </row>
    <row r="9342" spans="1:5" x14ac:dyDescent="0.25">
      <c r="A9342" s="141">
        <v>47371.055732161898</v>
      </c>
      <c r="B9342" s="141">
        <v>-2.6829846208783099</v>
      </c>
      <c r="C9342" s="141">
        <v>-2.8612149534402902</v>
      </c>
      <c r="D9342" s="141">
        <v>-2.5041649976198599</v>
      </c>
      <c r="E9342" s="141">
        <v>-2.9983520577671499</v>
      </c>
    </row>
    <row r="9343" spans="1:5" x14ac:dyDescent="0.25">
      <c r="A9343" s="141">
        <v>47378.309549606602</v>
      </c>
      <c r="B9343" s="141">
        <v>-2.6829627086902299</v>
      </c>
      <c r="C9343" s="141">
        <v>-3.0327493320729002</v>
      </c>
      <c r="D9343" s="141">
        <v>-2.5041681734012098</v>
      </c>
      <c r="E9343" s="141">
        <v>-2.99837522447497</v>
      </c>
    </row>
    <row r="9344" spans="1:5" x14ac:dyDescent="0.25">
      <c r="A9344" s="141">
        <v>47383.793438163702</v>
      </c>
      <c r="B9344" s="141">
        <v>-2.6829462807459601</v>
      </c>
      <c r="C9344" s="141">
        <v>-2.2334454277064002</v>
      </c>
      <c r="D9344" s="141">
        <v>-2.50417057550683</v>
      </c>
      <c r="E9344" s="141">
        <v>-2.99839272202547</v>
      </c>
    </row>
    <row r="9345" spans="1:5" x14ac:dyDescent="0.25">
      <c r="A9345" s="141">
        <v>47384.892236294603</v>
      </c>
      <c r="B9345" s="141">
        <v>-2.68294300333935</v>
      </c>
      <c r="C9345" s="141">
        <v>-2.7606675823895399</v>
      </c>
      <c r="D9345" s="141">
        <v>-2.5041710569386</v>
      </c>
      <c r="E9345" s="141">
        <v>-2.9983962262744899</v>
      </c>
    </row>
    <row r="9346" spans="1:5" x14ac:dyDescent="0.25">
      <c r="A9346" s="141">
        <v>47385.1908565099</v>
      </c>
      <c r="B9346" s="141">
        <v>-2.6829421134596498</v>
      </c>
      <c r="C9346" s="141">
        <v>-2.2262645681176898</v>
      </c>
      <c r="D9346" s="141">
        <v>-2.5041711877844901</v>
      </c>
      <c r="E9346" s="141">
        <v>-2.9983971785252299</v>
      </c>
    </row>
    <row r="9347" spans="1:5" x14ac:dyDescent="0.25">
      <c r="A9347" s="141">
        <v>47386.239723984203</v>
      </c>
      <c r="B9347" s="141">
        <v>-2.6829389906432</v>
      </c>
      <c r="C9347" s="141">
        <v>-2.1763537983881802</v>
      </c>
      <c r="D9347" s="141">
        <v>-2.5041716473894402</v>
      </c>
      <c r="E9347" s="141">
        <v>-2.9984005228573301</v>
      </c>
    </row>
    <row r="9348" spans="1:5" x14ac:dyDescent="0.25">
      <c r="A9348" s="141">
        <v>47391.152639276203</v>
      </c>
      <c r="B9348" s="141">
        <v>-2.68292442085612</v>
      </c>
      <c r="C9348" s="141">
        <v>-2.9400710110642301</v>
      </c>
      <c r="D9348" s="141">
        <v>-2.5041738006963699</v>
      </c>
      <c r="E9348" s="141">
        <v>-2.9984161808563301</v>
      </c>
    </row>
    <row r="9349" spans="1:5" x14ac:dyDescent="0.25">
      <c r="A9349" s="141">
        <v>47391.769559234097</v>
      </c>
      <c r="B9349" s="141">
        <v>-2.6829225980101898</v>
      </c>
      <c r="C9349" s="141">
        <v>-2.59108116695452</v>
      </c>
      <c r="D9349" s="141">
        <v>-2.5041740711486198</v>
      </c>
      <c r="E9349" s="141">
        <v>-2.99841814624215</v>
      </c>
    </row>
    <row r="9350" spans="1:5" x14ac:dyDescent="0.25">
      <c r="A9350" s="141">
        <v>47396.233441456898</v>
      </c>
      <c r="B9350" s="141">
        <v>-2.68290945282043</v>
      </c>
      <c r="C9350" s="141">
        <v>-2.8121238694269501</v>
      </c>
      <c r="D9350" s="141">
        <v>-2.50417602846868</v>
      </c>
      <c r="E9350" s="141">
        <v>-2.9984323619373598</v>
      </c>
    </row>
    <row r="9351" spans="1:5" x14ac:dyDescent="0.25">
      <c r="A9351" s="141">
        <v>47398.003837841301</v>
      </c>
      <c r="B9351" s="141">
        <v>-2.6829042610061902</v>
      </c>
      <c r="C9351" s="141">
        <v>-2.8875418813593501</v>
      </c>
      <c r="D9351" s="141">
        <v>-2.5041768049424098</v>
      </c>
      <c r="E9351" s="141">
        <v>-2.9984379973409201</v>
      </c>
    </row>
    <row r="9352" spans="1:5" x14ac:dyDescent="0.25">
      <c r="A9352" s="141">
        <v>47402.4998521581</v>
      </c>
      <c r="B9352" s="141">
        <v>-2.6828911312682</v>
      </c>
      <c r="C9352" s="141">
        <v>-2.5598551540387802</v>
      </c>
      <c r="D9352" s="141">
        <v>-2.5041787773268598</v>
      </c>
      <c r="E9352" s="141">
        <v>-2.9984523020875602</v>
      </c>
    </row>
    <row r="9353" spans="1:5" x14ac:dyDescent="0.25">
      <c r="A9353" s="141">
        <v>47407.175619961898</v>
      </c>
      <c r="B9353" s="141">
        <v>-2.6828775604355499</v>
      </c>
      <c r="C9353" s="141">
        <v>-2.0623249486594801</v>
      </c>
      <c r="D9353" s="141">
        <v>-2.5041808293122001</v>
      </c>
      <c r="E9353" s="141">
        <v>-2.9984671686144599</v>
      </c>
    </row>
    <row r="9354" spans="1:5" x14ac:dyDescent="0.25">
      <c r="A9354" s="141">
        <v>47407.556095229898</v>
      </c>
      <c r="B9354" s="141">
        <v>-2.6828764599106001</v>
      </c>
      <c r="C9354" s="141">
        <v>-1.6112920976591001</v>
      </c>
      <c r="D9354" s="141">
        <v>-2.5041809963191302</v>
      </c>
      <c r="E9354" s="141">
        <v>-2.9984683778747301</v>
      </c>
    </row>
    <row r="9355" spans="1:5" x14ac:dyDescent="0.25">
      <c r="A9355" s="141">
        <v>47409.899422371796</v>
      </c>
      <c r="B9355" s="141">
        <v>-2.6828696942905101</v>
      </c>
      <c r="C9355" s="141">
        <v>-2.6472826118433002</v>
      </c>
      <c r="D9355" s="141">
        <v>-2.5041820250166702</v>
      </c>
      <c r="E9355" s="141">
        <v>-2.99847582413671</v>
      </c>
    </row>
    <row r="9356" spans="1:5" x14ac:dyDescent="0.25">
      <c r="A9356" s="141">
        <v>47410.1883285043</v>
      </c>
      <c r="B9356" s="141">
        <v>-2.6828688616483798</v>
      </c>
      <c r="C9356" s="141">
        <v>-2.59186534976276</v>
      </c>
      <c r="D9356" s="141">
        <v>-2.5041821518568002</v>
      </c>
      <c r="E9356" s="141">
        <v>-2.99847674199814</v>
      </c>
    </row>
    <row r="9357" spans="1:5" x14ac:dyDescent="0.25">
      <c r="A9357" s="141">
        <v>47412.275527903403</v>
      </c>
      <c r="B9357" s="141">
        <v>-2.6828628559032399</v>
      </c>
      <c r="C9357" s="141">
        <v>-3.0771696820483601</v>
      </c>
      <c r="D9357" s="141">
        <v>-2.50418306829796</v>
      </c>
      <c r="E9357" s="141">
        <v>-2.9984833719065298</v>
      </c>
    </row>
    <row r="9358" spans="1:5" x14ac:dyDescent="0.25">
      <c r="A9358" s="141">
        <v>47416.780773082697</v>
      </c>
      <c r="B9358" s="141">
        <v>-2.6828499502932499</v>
      </c>
      <c r="C9358" s="141">
        <v>-3.1828716390989702</v>
      </c>
      <c r="D9358" s="141">
        <v>-2.50418504696195</v>
      </c>
      <c r="E9358" s="141">
        <v>-2.9984976756239301</v>
      </c>
    </row>
    <row r="9359" spans="1:5" x14ac:dyDescent="0.25">
      <c r="A9359" s="141">
        <v>47418.461956256098</v>
      </c>
      <c r="B9359" s="141">
        <v>-2.6828451546631502</v>
      </c>
      <c r="C9359" s="141">
        <v>-2.9157694270714201</v>
      </c>
      <c r="D9359" s="141">
        <v>-2.5041857855029699</v>
      </c>
      <c r="E9359" s="141">
        <v>-2.9985030107592299</v>
      </c>
    </row>
    <row r="9360" spans="1:5" x14ac:dyDescent="0.25">
      <c r="A9360" s="141">
        <v>47426.825866795501</v>
      </c>
      <c r="B9360" s="141">
        <v>-2.6828214596061901</v>
      </c>
      <c r="C9360" s="141">
        <v>-2.59498904915975</v>
      </c>
      <c r="D9360" s="141">
        <v>-2.5041894612101201</v>
      </c>
      <c r="E9360" s="141">
        <v>-2.99852953327024</v>
      </c>
    </row>
    <row r="9361" spans="1:5" x14ac:dyDescent="0.25">
      <c r="A9361" s="141">
        <v>47430.916150747304</v>
      </c>
      <c r="B9361" s="141">
        <v>-2.6828099706251098</v>
      </c>
      <c r="C9361" s="141">
        <v>-2.3406553752099799</v>
      </c>
      <c r="D9361" s="141">
        <v>-2.5041912596585298</v>
      </c>
      <c r="E9361" s="141">
        <v>-2.9985424917837702</v>
      </c>
    </row>
    <row r="9362" spans="1:5" x14ac:dyDescent="0.25">
      <c r="A9362" s="141">
        <v>47431.231354365598</v>
      </c>
      <c r="B9362" s="141">
        <v>-2.6828090879569899</v>
      </c>
      <c r="C9362" s="141">
        <v>-2.2080006064967601</v>
      </c>
      <c r="D9362" s="141">
        <v>-2.5041913982737798</v>
      </c>
      <c r="E9362" s="141">
        <v>-2.9985434900584802</v>
      </c>
    </row>
    <row r="9363" spans="1:5" x14ac:dyDescent="0.25">
      <c r="A9363" s="141">
        <v>47435.594600960001</v>
      </c>
      <c r="B9363" s="141">
        <v>-2.6827969090236099</v>
      </c>
      <c r="C9363" s="141">
        <v>-2.53526489806407</v>
      </c>
      <c r="D9363" s="141">
        <v>-2.50419331742637</v>
      </c>
      <c r="E9363" s="141">
        <v>-2.9985573039759101</v>
      </c>
    </row>
    <row r="9364" spans="1:5" x14ac:dyDescent="0.25">
      <c r="A9364" s="141">
        <v>47440.000633254102</v>
      </c>
      <c r="B9364" s="141">
        <v>-2.68278468537966</v>
      </c>
      <c r="C9364" s="141">
        <v>-2.8535599006576899</v>
      </c>
      <c r="D9364" s="141">
        <v>-2.5041952560663501</v>
      </c>
      <c r="E9364" s="141">
        <v>-2.99857124421146</v>
      </c>
    </row>
    <row r="9365" spans="1:5" x14ac:dyDescent="0.25">
      <c r="A9365" s="141">
        <v>47440.9822485021</v>
      </c>
      <c r="B9365" s="141">
        <v>-2.6827819723027302</v>
      </c>
      <c r="C9365" s="141">
        <v>-3.2974318716809101</v>
      </c>
      <c r="D9365" s="141">
        <v>-2.50419568806534</v>
      </c>
      <c r="E9365" s="141">
        <v>-2.9985743486904699</v>
      </c>
    </row>
    <row r="9366" spans="1:5" x14ac:dyDescent="0.25">
      <c r="A9366" s="141">
        <v>47445.6619220145</v>
      </c>
      <c r="B9366" s="141">
        <v>-2.6827690893160101</v>
      </c>
      <c r="C9366" s="141">
        <v>-2.2384233770204802</v>
      </c>
      <c r="D9366" s="141">
        <v>-2.5041977480005602</v>
      </c>
      <c r="E9366" s="141">
        <v>-2.9985891424650202</v>
      </c>
    </row>
    <row r="9367" spans="1:5" x14ac:dyDescent="0.25">
      <c r="A9367" s="141">
        <v>47451.358296164799</v>
      </c>
      <c r="B9367" s="141">
        <v>-2.6827535212859699</v>
      </c>
      <c r="C9367" s="141">
        <v>-2.13034073010826</v>
      </c>
      <c r="D9367" s="141">
        <v>-2.5042002564965</v>
      </c>
      <c r="E9367" s="141">
        <v>-2.9986071363308802</v>
      </c>
    </row>
    <row r="9368" spans="1:5" x14ac:dyDescent="0.25">
      <c r="A9368" s="141">
        <v>47463.472868990502</v>
      </c>
      <c r="B9368" s="141">
        <v>-2.6827208272625498</v>
      </c>
      <c r="C9368" s="141">
        <v>-3.0689604941239401</v>
      </c>
      <c r="D9368" s="141">
        <v>-2.5042055950830102</v>
      </c>
      <c r="E9368" s="141">
        <v>-2.9986453531046</v>
      </c>
    </row>
    <row r="9369" spans="1:5" x14ac:dyDescent="0.25">
      <c r="A9369" s="141">
        <v>47463.663253488601</v>
      </c>
      <c r="B9369" s="141">
        <v>-2.6827203179593102</v>
      </c>
      <c r="C9369" s="141">
        <v>-2.7374206733841402</v>
      </c>
      <c r="D9369" s="141">
        <v>-2.5042056790211</v>
      </c>
      <c r="E9369" s="141">
        <v>-2.9986459531390901</v>
      </c>
    </row>
    <row r="9370" spans="1:5" x14ac:dyDescent="0.25">
      <c r="A9370" s="141">
        <v>47464.578174140202</v>
      </c>
      <c r="B9370" s="141">
        <v>-2.6827178723649898</v>
      </c>
      <c r="C9370" s="141">
        <v>-2.3438202874994198</v>
      </c>
      <c r="D9370" s="141">
        <v>-2.50420608241535</v>
      </c>
      <c r="E9370" s="141">
        <v>-2.99864883645344</v>
      </c>
    </row>
    <row r="9371" spans="1:5" x14ac:dyDescent="0.25">
      <c r="A9371" s="141">
        <v>47469.844648737999</v>
      </c>
      <c r="B9371" s="141">
        <v>-2.68270385732662</v>
      </c>
      <c r="C9371" s="141">
        <v>-2.4206893262270701</v>
      </c>
      <c r="D9371" s="141">
        <v>-2.5042084049987401</v>
      </c>
      <c r="E9371" s="141">
        <v>-2.9986654257040199</v>
      </c>
    </row>
    <row r="9372" spans="1:5" x14ac:dyDescent="0.25">
      <c r="A9372" s="141">
        <v>47481.825719907101</v>
      </c>
      <c r="B9372" s="141">
        <v>-2.6826723682818199</v>
      </c>
      <c r="C9372" s="141">
        <v>-2.85124430517144</v>
      </c>
      <c r="D9372" s="141">
        <v>-2.5042136923699099</v>
      </c>
      <c r="E9372" s="141">
        <v>-2.99870311679916</v>
      </c>
    </row>
    <row r="9373" spans="1:5" x14ac:dyDescent="0.25">
      <c r="A9373" s="141">
        <v>47483.322494407701</v>
      </c>
      <c r="B9373" s="141">
        <v>-2.6826684728652102</v>
      </c>
      <c r="C9373" s="141">
        <v>-3.19601024550848</v>
      </c>
      <c r="D9373" s="141">
        <v>-2.5042143532597998</v>
      </c>
      <c r="E9373" s="141">
        <v>-2.9987078207026698</v>
      </c>
    </row>
    <row r="9374" spans="1:5" x14ac:dyDescent="0.25">
      <c r="A9374" s="141">
        <v>47488.070560191001</v>
      </c>
      <c r="B9374" s="141">
        <v>-2.68265617223667</v>
      </c>
      <c r="C9374" s="141">
        <v>-2.8646224978064798</v>
      </c>
      <c r="D9374" s="141">
        <v>-2.5042164502445399</v>
      </c>
      <c r="E9374" s="141">
        <v>-2.9987227353911599</v>
      </c>
    </row>
    <row r="9375" spans="1:5" x14ac:dyDescent="0.25">
      <c r="A9375" s="141">
        <v>47497.531031961997</v>
      </c>
      <c r="B9375" s="141">
        <v>-2.6826319186205798</v>
      </c>
      <c r="C9375" s="141">
        <v>-2.1371847038296998</v>
      </c>
      <c r="D9375" s="141">
        <v>-2.5042206307798902</v>
      </c>
      <c r="E9375" s="141">
        <v>-2.9987524208906402</v>
      </c>
    </row>
    <row r="9376" spans="1:5" x14ac:dyDescent="0.25">
      <c r="A9376" s="141">
        <v>47499.1795961889</v>
      </c>
      <c r="B9376" s="141">
        <v>-2.6826277269458898</v>
      </c>
      <c r="C9376" s="141">
        <v>-2.5884960933294598</v>
      </c>
      <c r="D9376" s="141">
        <v>-2.5042213595874898</v>
      </c>
      <c r="E9376" s="141">
        <v>-2.9987575894886498</v>
      </c>
    </row>
    <row r="9377" spans="1:5" x14ac:dyDescent="0.25">
      <c r="A9377" s="141">
        <v>47499.389835818001</v>
      </c>
      <c r="B9377" s="141">
        <v>-2.6826271931259398</v>
      </c>
      <c r="C9377" s="141">
        <v>-1.4596327154986299</v>
      </c>
      <c r="D9377" s="141">
        <v>-2.50422145253826</v>
      </c>
      <c r="E9377" s="141">
        <v>-2.9987582485417499</v>
      </c>
    </row>
    <row r="9378" spans="1:5" x14ac:dyDescent="0.25">
      <c r="A9378" s="141">
        <v>47500.2656655967</v>
      </c>
      <c r="B9378" s="141">
        <v>-2.6826249711046399</v>
      </c>
      <c r="C9378" s="141">
        <v>-3.14388673425064</v>
      </c>
      <c r="D9378" s="141">
        <v>-2.50422183977496</v>
      </c>
      <c r="E9378" s="141">
        <v>-2.9987609938420299</v>
      </c>
    </row>
    <row r="9379" spans="1:5" x14ac:dyDescent="0.25">
      <c r="A9379" s="141">
        <v>47501.928700531498</v>
      </c>
      <c r="B9379" s="141">
        <v>-2.6826207598951801</v>
      </c>
      <c r="C9379" s="141">
        <v>-2.91126725872051</v>
      </c>
      <c r="D9379" s="141">
        <v>-2.5042225751367901</v>
      </c>
      <c r="E9379" s="141">
        <v>-2.9987662056462598</v>
      </c>
    </row>
    <row r="9380" spans="1:5" x14ac:dyDescent="0.25">
      <c r="A9380" s="141">
        <v>47502.465726316703</v>
      </c>
      <c r="B9380" s="141">
        <v>-2.6826194022496601</v>
      </c>
      <c r="C9380" s="141">
        <v>-2.5192637531753599</v>
      </c>
      <c r="D9380" s="141">
        <v>-2.5042228126195201</v>
      </c>
      <c r="E9380" s="141">
        <v>-2.9987678883573401</v>
      </c>
    </row>
    <row r="9381" spans="1:5" x14ac:dyDescent="0.25">
      <c r="A9381" s="141">
        <v>47509.415478654802</v>
      </c>
      <c r="B9381" s="141">
        <v>-2.6826019310069098</v>
      </c>
      <c r="C9381" s="141">
        <v>-2.3159624186612899</v>
      </c>
      <c r="D9381" s="141">
        <v>-2.5042258868234701</v>
      </c>
      <c r="E9381" s="141">
        <v>-2.9987896522997302</v>
      </c>
    </row>
    <row r="9382" spans="1:5" x14ac:dyDescent="0.25">
      <c r="A9382" s="141">
        <v>47514.107397796797</v>
      </c>
      <c r="B9382" s="141">
        <v>-2.6825902388722001</v>
      </c>
      <c r="C9382" s="141">
        <v>-2.38557440623303</v>
      </c>
      <c r="D9382" s="141">
        <v>-2.5042279632203601</v>
      </c>
      <c r="E9382" s="141">
        <v>-2.9988043326232798</v>
      </c>
    </row>
    <row r="9383" spans="1:5" x14ac:dyDescent="0.25">
      <c r="A9383" s="141">
        <v>47525.823141652298</v>
      </c>
      <c r="B9383" s="141">
        <v>-2.6825614052769899</v>
      </c>
      <c r="C9383" s="141">
        <v>-3.06026549815827</v>
      </c>
      <c r="D9383" s="141">
        <v>-2.5042331512965301</v>
      </c>
      <c r="E9383" s="141">
        <v>-2.9988409438486698</v>
      </c>
    </row>
    <row r="9384" spans="1:5" x14ac:dyDescent="0.25">
      <c r="A9384" s="141">
        <v>47528.095168667001</v>
      </c>
      <c r="B9384" s="141">
        <v>-2.6825558732704402</v>
      </c>
      <c r="C9384" s="141">
        <v>-2.8751249390099098</v>
      </c>
      <c r="D9384" s="141">
        <v>-2.50423415796284</v>
      </c>
      <c r="E9384" s="141">
        <v>-2.9988480362986998</v>
      </c>
    </row>
    <row r="9385" spans="1:5" x14ac:dyDescent="0.25">
      <c r="A9385" s="141">
        <v>47533.548357339998</v>
      </c>
      <c r="B9385" s="141">
        <v>-2.6825426745931402</v>
      </c>
      <c r="C9385" s="141">
        <v>-2.7784224825078101</v>
      </c>
      <c r="D9385" s="141">
        <v>-2.5042365748287101</v>
      </c>
      <c r="E9385" s="141">
        <v>-2.9988650491893298</v>
      </c>
    </row>
    <row r="9386" spans="1:5" x14ac:dyDescent="0.25">
      <c r="A9386" s="141">
        <v>47534.557938363403</v>
      </c>
      <c r="B9386" s="141">
        <v>-2.68254024325614</v>
      </c>
      <c r="C9386" s="141">
        <v>-3.14216060813883</v>
      </c>
      <c r="D9386" s="141">
        <v>-2.50423702238936</v>
      </c>
      <c r="E9386" s="141">
        <v>-2.99886819733721</v>
      </c>
    </row>
    <row r="9387" spans="1:5" x14ac:dyDescent="0.25">
      <c r="A9387" s="141">
        <v>47540.136748243698</v>
      </c>
      <c r="B9387" s="141">
        <v>-2.6825268767116901</v>
      </c>
      <c r="C9387" s="141">
        <v>-1.6781502239392001</v>
      </c>
      <c r="D9387" s="141">
        <v>-2.5042394961803298</v>
      </c>
      <c r="E9387" s="141">
        <v>-2.99888558485446</v>
      </c>
    </row>
    <row r="9388" spans="1:5" x14ac:dyDescent="0.25">
      <c r="A9388" s="141">
        <v>47545.1574144927</v>
      </c>
      <c r="B9388" s="141">
        <v>-2.6825149467846598</v>
      </c>
      <c r="C9388" s="141">
        <v>-3.3100548780653298</v>
      </c>
      <c r="D9388" s="141">
        <v>-2.5042417233885601</v>
      </c>
      <c r="E9388" s="141">
        <v>-2.9989012201635399</v>
      </c>
    </row>
    <row r="9389" spans="1:5" x14ac:dyDescent="0.25">
      <c r="A9389" s="141">
        <v>47566.859366141798</v>
      </c>
      <c r="B9389" s="141">
        <v>-2.6824644578696999</v>
      </c>
      <c r="C9389" s="141">
        <v>-2.6619584312040501</v>
      </c>
      <c r="D9389" s="141">
        <v>-2.5042513604891501</v>
      </c>
      <c r="E9389" s="141">
        <v>-2.9989686663887198</v>
      </c>
    </row>
    <row r="9390" spans="1:5" x14ac:dyDescent="0.25">
      <c r="A9390" s="141">
        <v>47567.773000301902</v>
      </c>
      <c r="B9390" s="141">
        <v>-2.6824623706309798</v>
      </c>
      <c r="C9390" s="141">
        <v>-2.9304757899945102</v>
      </c>
      <c r="D9390" s="141">
        <v>-2.5042517665569402</v>
      </c>
      <c r="E9390" s="141">
        <v>-2.99897150090831</v>
      </c>
    </row>
    <row r="9391" spans="1:5" x14ac:dyDescent="0.25">
      <c r="A9391" s="141">
        <v>47575.738283578597</v>
      </c>
      <c r="B9391" s="141">
        <v>-2.68244430421825</v>
      </c>
      <c r="C9391" s="141">
        <v>-2.8353145881157098</v>
      </c>
      <c r="D9391" s="141">
        <v>-2.5042553079641898</v>
      </c>
      <c r="E9391" s="141">
        <v>-2.99899619612057</v>
      </c>
    </row>
    <row r="9392" spans="1:5" x14ac:dyDescent="0.25">
      <c r="A9392" s="141">
        <v>47576.255940674797</v>
      </c>
      <c r="B9392" s="141">
        <v>-2.68244313819981</v>
      </c>
      <c r="C9392" s="141">
        <v>-0.41074299410338599</v>
      </c>
      <c r="D9392" s="141">
        <v>-2.5042555381924001</v>
      </c>
      <c r="E9392" s="141">
        <v>-2.9989977999976301</v>
      </c>
    </row>
    <row r="9393" spans="1:5" x14ac:dyDescent="0.25">
      <c r="A9393" s="141">
        <v>47577.653748668199</v>
      </c>
      <c r="B9393" s="141">
        <v>-2.6824399945832198</v>
      </c>
      <c r="C9393" s="141">
        <v>-3.3251858979392099</v>
      </c>
      <c r="D9393" s="141">
        <v>-2.5042561599139002</v>
      </c>
      <c r="E9393" s="141">
        <v>-2.99900213024365</v>
      </c>
    </row>
    <row r="9394" spans="1:5" x14ac:dyDescent="0.25">
      <c r="A9394" s="141">
        <v>47582.3676528164</v>
      </c>
      <c r="B9394" s="141">
        <v>-2.6824294462508198</v>
      </c>
      <c r="C9394" s="141">
        <v>-1.8888411917918499</v>
      </c>
      <c r="D9394" s="141">
        <v>-2.5042582570718501</v>
      </c>
      <c r="E9394" s="141">
        <v>-2.9990167265168801</v>
      </c>
    </row>
    <row r="9395" spans="1:5" x14ac:dyDescent="0.25">
      <c r="A9395" s="141">
        <v>47583.814480462097</v>
      </c>
      <c r="B9395" s="141">
        <v>-2.6824262250765898</v>
      </c>
      <c r="C9395" s="141">
        <v>-3.3689936989088798</v>
      </c>
      <c r="D9395" s="141">
        <v>-2.50425890090006</v>
      </c>
      <c r="E9395" s="141">
        <v>-2.9990212043970801</v>
      </c>
    </row>
    <row r="9396" spans="1:5" x14ac:dyDescent="0.25">
      <c r="A9396" s="141">
        <v>47595.849278718502</v>
      </c>
      <c r="B9396" s="141">
        <v>-2.6823997290633499</v>
      </c>
      <c r="C9396" s="141">
        <v>-4.7385719724422302</v>
      </c>
      <c r="D9396" s="141">
        <v>-2.5042642590737199</v>
      </c>
      <c r="E9396" s="141">
        <v>-2.9990584130718898</v>
      </c>
    </row>
    <row r="9397" spans="1:5" x14ac:dyDescent="0.25">
      <c r="A9397" s="141">
        <v>47598.873769420003</v>
      </c>
      <c r="B9397" s="141">
        <v>-2.6823931537611498</v>
      </c>
      <c r="C9397" s="141">
        <v>-2.75795958662663</v>
      </c>
      <c r="D9397" s="141">
        <v>-2.5042656064256601</v>
      </c>
      <c r="E9397" s="141">
        <v>-2.99906775322532</v>
      </c>
    </row>
    <row r="9398" spans="1:5" x14ac:dyDescent="0.25">
      <c r="A9398" s="141">
        <v>47599.635352202997</v>
      </c>
      <c r="B9398" s="141">
        <v>-2.6823915033394599</v>
      </c>
      <c r="C9398" s="141">
        <v>-2.33546795285132</v>
      </c>
      <c r="D9398" s="141">
        <v>-2.5042659457452401</v>
      </c>
      <c r="E9398" s="141">
        <v>-2.9990701044392098</v>
      </c>
    </row>
    <row r="9399" spans="1:5" x14ac:dyDescent="0.25">
      <c r="A9399" s="141">
        <v>47603.785089438199</v>
      </c>
      <c r="B9399" s="141">
        <v>-2.6823825477127001</v>
      </c>
      <c r="C9399" s="141">
        <v>-2.1451807071219098</v>
      </c>
      <c r="D9399" s="141">
        <v>-2.5042677949888001</v>
      </c>
      <c r="E9399" s="141">
        <v>-2.99908291095963</v>
      </c>
    </row>
    <row r="9400" spans="1:5" x14ac:dyDescent="0.25">
      <c r="A9400" s="141">
        <v>47610.160519913297</v>
      </c>
      <c r="B9400" s="141">
        <v>-2.6823689112402</v>
      </c>
      <c r="C9400" s="141">
        <v>-2.96873830256729</v>
      </c>
      <c r="D9400" s="141">
        <v>-2.504270637211</v>
      </c>
      <c r="E9400" s="141">
        <v>-2.9991025702270799</v>
      </c>
    </row>
    <row r="9401" spans="1:5" x14ac:dyDescent="0.25">
      <c r="A9401" s="141">
        <v>47622.837063657404</v>
      </c>
      <c r="B9401" s="141">
        <v>-2.68234223682391</v>
      </c>
      <c r="C9401" s="141">
        <v>-1.5958843674268499</v>
      </c>
      <c r="D9401" s="141">
        <v>-2.50427629264275</v>
      </c>
      <c r="E9401" s="141">
        <v>-2.9991416020892698</v>
      </c>
    </row>
    <row r="9402" spans="1:5" x14ac:dyDescent="0.25">
      <c r="A9402" s="141">
        <v>47632.115883476501</v>
      </c>
      <c r="B9402" s="141">
        <v>-2.6823230815608499</v>
      </c>
      <c r="C9402" s="141">
        <v>-2.34826359474931</v>
      </c>
      <c r="D9402" s="141">
        <v>-2.5042804357072201</v>
      </c>
      <c r="E9402" s="141">
        <v>-2.9991701236233701</v>
      </c>
    </row>
    <row r="9403" spans="1:5" x14ac:dyDescent="0.25">
      <c r="A9403" s="141">
        <v>47632.327682991599</v>
      </c>
      <c r="B9403" s="141">
        <v>-2.68232264795716</v>
      </c>
      <c r="C9403" s="141">
        <v>-3.0761974596871502</v>
      </c>
      <c r="D9403" s="141">
        <v>-2.5042805303115698</v>
      </c>
      <c r="E9403" s="141">
        <v>-2.99917077418058</v>
      </c>
    </row>
    <row r="9404" spans="1:5" x14ac:dyDescent="0.25">
      <c r="A9404" s="141">
        <v>47633.0761129659</v>
      </c>
      <c r="B9404" s="141">
        <v>-2.6823211170426799</v>
      </c>
      <c r="C9404" s="141">
        <v>-3.0756966442859199</v>
      </c>
      <c r="D9404" s="141">
        <v>-2.5042808646245098</v>
      </c>
      <c r="E9404" s="141">
        <v>-2.9991730728649899</v>
      </c>
    </row>
    <row r="9405" spans="1:5" x14ac:dyDescent="0.25">
      <c r="A9405" s="141">
        <v>47636.913239253401</v>
      </c>
      <c r="B9405" s="141">
        <v>-2.6823132999733601</v>
      </c>
      <c r="C9405" s="141">
        <v>-2.8218841902283902</v>
      </c>
      <c r="D9405" s="141">
        <v>-2.5042825789133798</v>
      </c>
      <c r="E9405" s="141">
        <v>-2.99918485379896</v>
      </c>
    </row>
    <row r="9406" spans="1:5" x14ac:dyDescent="0.25">
      <c r="A9406" s="141">
        <v>47641.267390031702</v>
      </c>
      <c r="B9406" s="141">
        <v>-2.6823044939565501</v>
      </c>
      <c r="C9406" s="141">
        <v>-1.8944664749576701</v>
      </c>
      <c r="D9406" s="141">
        <v>-2.50428452479703</v>
      </c>
      <c r="E9406" s="141">
        <v>-2.9991982136264999</v>
      </c>
    </row>
    <row r="9407" spans="1:5" x14ac:dyDescent="0.25">
      <c r="A9407" s="141">
        <v>47645.154378247498</v>
      </c>
      <c r="B9407" s="141">
        <v>-2.6822966904568899</v>
      </c>
      <c r="C9407" s="141">
        <v>-2.8557077890771301</v>
      </c>
      <c r="D9407" s="141">
        <v>-2.5042862624492699</v>
      </c>
      <c r="E9407" s="141">
        <v>-2.9992101324248002</v>
      </c>
    </row>
    <row r="9408" spans="1:5" x14ac:dyDescent="0.25">
      <c r="A9408" s="141">
        <v>47646.258084304398</v>
      </c>
      <c r="B9408" s="141">
        <v>-2.6822944845737999</v>
      </c>
      <c r="C9408" s="141">
        <v>-1.7289076045964</v>
      </c>
      <c r="D9408" s="141">
        <v>-2.5042867559474198</v>
      </c>
      <c r="E9408" s="141">
        <v>-2.9992135154414101</v>
      </c>
    </row>
    <row r="9409" spans="1:5" x14ac:dyDescent="0.25">
      <c r="A9409" s="141">
        <v>47664.9292014928</v>
      </c>
      <c r="B9409" s="141">
        <v>-2.68225783074026</v>
      </c>
      <c r="C9409" s="141">
        <v>-3.0126324802129401</v>
      </c>
      <c r="D9409" s="141">
        <v>-2.5042951106072602</v>
      </c>
      <c r="E9409" s="141">
        <v>-2.99927065703422</v>
      </c>
    </row>
    <row r="9410" spans="1:5" x14ac:dyDescent="0.25">
      <c r="A9410" s="141">
        <v>47666.950239690101</v>
      </c>
      <c r="B9410" s="141">
        <v>-2.6822539380259398</v>
      </c>
      <c r="C9410" s="141">
        <v>-2.7582058835415202</v>
      </c>
      <c r="D9410" s="141">
        <v>-2.50429601566031</v>
      </c>
      <c r="E9410" s="141">
        <v>-2.9992768322989898</v>
      </c>
    </row>
    <row r="9411" spans="1:5" x14ac:dyDescent="0.25">
      <c r="A9411" s="141">
        <v>47668.766045238997</v>
      </c>
      <c r="B9411" s="141">
        <v>-2.6822504530449902</v>
      </c>
      <c r="C9411" s="141">
        <v>-2.0903231470100199</v>
      </c>
      <c r="D9411" s="141">
        <v>-2.5042968289252001</v>
      </c>
      <c r="E9411" s="141">
        <v>-2.9992823788148701</v>
      </c>
    </row>
    <row r="9412" spans="1:5" x14ac:dyDescent="0.25">
      <c r="A9412" s="141">
        <v>47668.900335117702</v>
      </c>
      <c r="B9412" s="141">
        <v>-2.6822501957766298</v>
      </c>
      <c r="C9412" s="141">
        <v>-3.1917451430433501</v>
      </c>
      <c r="D9412" s="141">
        <v>-2.5042968890755302</v>
      </c>
      <c r="E9412" s="141">
        <v>-2.9992827889510099</v>
      </c>
    </row>
    <row r="9413" spans="1:5" x14ac:dyDescent="0.25">
      <c r="A9413" s="141">
        <v>47671.8185530064</v>
      </c>
      <c r="B9413" s="141">
        <v>-2.6822446210289299</v>
      </c>
      <c r="C9413" s="141">
        <v>-3.0808026202319998</v>
      </c>
      <c r="D9413" s="141">
        <v>-2.5042981963378201</v>
      </c>
      <c r="E9413" s="141">
        <v>-2.9992916993855698</v>
      </c>
    </row>
    <row r="9414" spans="1:5" x14ac:dyDescent="0.25">
      <c r="A9414" s="141">
        <v>47680.580657027203</v>
      </c>
      <c r="B9414" s="141">
        <v>-2.68222806477644</v>
      </c>
      <c r="C9414" s="141">
        <v>-2.5701867754076599</v>
      </c>
      <c r="D9414" s="141">
        <v>-2.5043021231988201</v>
      </c>
      <c r="E9414" s="141">
        <v>-2.9993184290127899</v>
      </c>
    </row>
    <row r="9415" spans="1:5" x14ac:dyDescent="0.25">
      <c r="A9415" s="141">
        <v>47692.212894733901</v>
      </c>
      <c r="B9415" s="141">
        <v>-2.6822065065258198</v>
      </c>
      <c r="C9415" s="141">
        <v>-2.77801719461737</v>
      </c>
      <c r="D9415" s="141">
        <v>-2.5043073403738001</v>
      </c>
      <c r="E9415" s="141">
        <v>-2.9993538576209402</v>
      </c>
    </row>
    <row r="9416" spans="1:5" x14ac:dyDescent="0.25">
      <c r="A9416" s="141">
        <v>47693.651900460703</v>
      </c>
      <c r="B9416" s="141">
        <v>-2.6822038728969702</v>
      </c>
      <c r="C9416" s="141">
        <v>-2.6516614754198402</v>
      </c>
      <c r="D9416" s="141">
        <v>-2.50430798610105</v>
      </c>
      <c r="E9416" s="141">
        <v>-2.9993582359464699</v>
      </c>
    </row>
    <row r="9417" spans="1:5" x14ac:dyDescent="0.25">
      <c r="A9417" s="141">
        <v>47700.232263045596</v>
      </c>
      <c r="B9417" s="141">
        <v>-2.6821919229215601</v>
      </c>
      <c r="C9417" s="141">
        <v>8.6088587728477801</v>
      </c>
      <c r="D9417" s="141">
        <v>-2.5043109398110999</v>
      </c>
      <c r="E9417" s="141">
        <v>-2.9993782447842601</v>
      </c>
    </row>
    <row r="9418" spans="1:5" x14ac:dyDescent="0.25">
      <c r="A9418" s="141">
        <v>47704.1466563461</v>
      </c>
      <c r="B9418" s="141">
        <v>-2.6821848868290101</v>
      </c>
      <c r="C9418" s="141">
        <v>-2.39472077941261</v>
      </c>
      <c r="D9418" s="141">
        <v>-2.5043126975501502</v>
      </c>
      <c r="E9418" s="141">
        <v>-2.9993901374244598</v>
      </c>
    </row>
    <row r="9419" spans="1:5" x14ac:dyDescent="0.25">
      <c r="A9419" s="141">
        <v>47709.752435227303</v>
      </c>
      <c r="B9419" s="141">
        <v>-2.68217490444234</v>
      </c>
      <c r="C9419" s="141">
        <v>-2.5868722069901899</v>
      </c>
      <c r="D9419" s="141">
        <v>-2.5043152157008799</v>
      </c>
      <c r="E9419" s="141">
        <v>-2.9994071560510802</v>
      </c>
    </row>
    <row r="9420" spans="1:5" x14ac:dyDescent="0.25">
      <c r="A9420" s="141">
        <v>47713.609738011102</v>
      </c>
      <c r="B9420" s="141">
        <v>-2.6821680997820398</v>
      </c>
      <c r="C9420" s="141">
        <v>-1.88746311616301</v>
      </c>
      <c r="D9420" s="141">
        <v>-2.5043169490428698</v>
      </c>
      <c r="E9420" s="141">
        <v>-2.9994188577430099</v>
      </c>
    </row>
    <row r="9421" spans="1:5" x14ac:dyDescent="0.25">
      <c r="A9421" s="141">
        <v>47718.025604250201</v>
      </c>
      <c r="B9421" s="141">
        <v>-2.6821603738672</v>
      </c>
      <c r="C9421" s="141">
        <v>-3.1108423923984598</v>
      </c>
      <c r="D9421" s="141">
        <v>-2.5043189340023799</v>
      </c>
      <c r="E9421" s="141">
        <v>-2.9994322451870499</v>
      </c>
    </row>
    <row r="9422" spans="1:5" x14ac:dyDescent="0.25">
      <c r="A9422" s="141">
        <v>47718.958194320599</v>
      </c>
      <c r="B9422" s="141">
        <v>-2.6821587509681399</v>
      </c>
      <c r="C9422" s="141">
        <v>-2.7104595966953502</v>
      </c>
      <c r="D9422" s="141">
        <v>-2.5043193532917898</v>
      </c>
      <c r="E9422" s="141">
        <v>-2.9994350712990001</v>
      </c>
    </row>
    <row r="9423" spans="1:5" x14ac:dyDescent="0.25">
      <c r="A9423" s="141">
        <v>47719.105642224502</v>
      </c>
      <c r="B9423" s="141">
        <v>-2.6821584946573198</v>
      </c>
      <c r="C9423" s="141">
        <v>-2.2708888368456299</v>
      </c>
      <c r="D9423" s="141">
        <v>-2.5043194195865701</v>
      </c>
      <c r="E9423" s="141">
        <v>-2.9994355180856398</v>
      </c>
    </row>
    <row r="9424" spans="1:5" x14ac:dyDescent="0.25">
      <c r="A9424" s="141">
        <v>47724.016571709602</v>
      </c>
      <c r="B9424" s="141">
        <v>-2.6821500013973201</v>
      </c>
      <c r="C9424" s="141">
        <v>-2.7172093750008299</v>
      </c>
      <c r="D9424" s="141">
        <v>-2.5043216280338201</v>
      </c>
      <c r="E9424" s="141">
        <v>-2.99945039291222</v>
      </c>
    </row>
    <row r="9425" spans="1:5" x14ac:dyDescent="0.25">
      <c r="A9425" s="141">
        <v>47725.695757745103</v>
      </c>
      <c r="B9425" s="141">
        <v>-2.68214711666378</v>
      </c>
      <c r="C9425" s="141">
        <v>-2.7064527934682201</v>
      </c>
      <c r="D9425" s="141">
        <v>-2.5043223833515702</v>
      </c>
      <c r="E9425" s="141">
        <v>-2.9994554763914101</v>
      </c>
    </row>
    <row r="9426" spans="1:5" x14ac:dyDescent="0.25">
      <c r="A9426" s="141">
        <v>47725.922544496403</v>
      </c>
      <c r="B9426" s="141">
        <v>-2.6821467278140401</v>
      </c>
      <c r="C9426" s="141">
        <v>-2.69529467176829</v>
      </c>
      <c r="D9426" s="141">
        <v>-2.5043224853702402</v>
      </c>
      <c r="E9426" s="141">
        <v>-2.99945616285029</v>
      </c>
    </row>
    <row r="9427" spans="1:5" x14ac:dyDescent="0.25">
      <c r="A9427" s="141">
        <v>47736.537661381699</v>
      </c>
      <c r="B9427" s="141">
        <v>-2.68212872787463</v>
      </c>
      <c r="C9427" s="141">
        <v>-3.1810630962041802</v>
      </c>
      <c r="D9427" s="141">
        <v>-2.5043272624613899</v>
      </c>
      <c r="E9427" s="141">
        <v>-2.9994882661342901</v>
      </c>
    </row>
    <row r="9428" spans="1:5" x14ac:dyDescent="0.25">
      <c r="A9428" s="141">
        <v>47741.144141373901</v>
      </c>
      <c r="B9428" s="141">
        <v>-2.68212103881902</v>
      </c>
      <c r="C9428" s="141">
        <v>-2.60106572381676</v>
      </c>
      <c r="D9428" s="141">
        <v>-2.50432933668653</v>
      </c>
      <c r="E9428" s="141">
        <v>-2.9995021807339701</v>
      </c>
    </row>
    <row r="9429" spans="1:5" x14ac:dyDescent="0.25">
      <c r="A9429" s="141">
        <v>47746.861869768501</v>
      </c>
      <c r="B9429" s="141">
        <v>-2.68211159741811</v>
      </c>
      <c r="C9429" s="141">
        <v>-1.91575748001628</v>
      </c>
      <c r="D9429" s="141">
        <v>-2.5043319122854202</v>
      </c>
      <c r="E9429" s="141">
        <v>-2.9995194379114198</v>
      </c>
    </row>
    <row r="9430" spans="1:5" x14ac:dyDescent="0.25">
      <c r="A9430" s="141">
        <v>47753.922030372698</v>
      </c>
      <c r="B9430" s="141">
        <v>-2.6821000956819101</v>
      </c>
      <c r="C9430" s="141">
        <v>-3.1057493602664601</v>
      </c>
      <c r="D9430" s="141">
        <v>-2.5043350941158402</v>
      </c>
      <c r="E9430" s="141">
        <v>-2.9995407252126198</v>
      </c>
    </row>
    <row r="9431" spans="1:5" x14ac:dyDescent="0.25">
      <c r="A9431" s="141">
        <v>47759.999758149199</v>
      </c>
      <c r="B9431" s="141">
        <v>-2.6820903324993099</v>
      </c>
      <c r="C9431" s="141">
        <v>-2.8155694552682302</v>
      </c>
      <c r="D9431" s="141">
        <v>-2.5043378345355101</v>
      </c>
      <c r="E9431" s="141">
        <v>-2.9995590312387099</v>
      </c>
    </row>
    <row r="9432" spans="1:5" x14ac:dyDescent="0.25">
      <c r="A9432" s="141">
        <v>47761.220223157397</v>
      </c>
      <c r="B9432" s="141">
        <v>-2.6820883873344799</v>
      </c>
      <c r="C9432" s="141">
        <v>-2.64499036026888</v>
      </c>
      <c r="D9432" s="141">
        <v>-2.5043383849877099</v>
      </c>
      <c r="E9432" s="141">
        <v>-2.9995627051288398</v>
      </c>
    </row>
    <row r="9433" spans="1:5" x14ac:dyDescent="0.25">
      <c r="A9433" s="141">
        <v>47769.967159936998</v>
      </c>
      <c r="B9433" s="141">
        <v>-2.68207459673902</v>
      </c>
      <c r="C9433" s="141">
        <v>-2.7798798097401298</v>
      </c>
      <c r="D9433" s="141">
        <v>-2.5043423314858599</v>
      </c>
      <c r="E9433" s="141">
        <v>-2.99958901461408</v>
      </c>
    </row>
    <row r="9434" spans="1:5" x14ac:dyDescent="0.25">
      <c r="A9434" s="141">
        <v>47772.846462928101</v>
      </c>
      <c r="B9434" s="141">
        <v>-2.68207011474518</v>
      </c>
      <c r="C9434" s="141">
        <v>-3.0135774060159699</v>
      </c>
      <c r="D9434" s="141">
        <v>-2.5043436311516398</v>
      </c>
      <c r="E9434" s="141">
        <v>-2.99959766711242</v>
      </c>
    </row>
    <row r="9435" spans="1:5" x14ac:dyDescent="0.25">
      <c r="A9435" s="141">
        <v>47779.038231585902</v>
      </c>
      <c r="B9435" s="141">
        <v>-2.68206057286833</v>
      </c>
      <c r="C9435" s="141">
        <v>-2.2987667003676302</v>
      </c>
      <c r="D9435" s="141">
        <v>-2.5043464269503599</v>
      </c>
      <c r="E9435" s="141">
        <v>-2.9996162603380099</v>
      </c>
    </row>
    <row r="9436" spans="1:5" x14ac:dyDescent="0.25">
      <c r="A9436" s="141">
        <v>47781.582992778298</v>
      </c>
      <c r="B9436" s="141">
        <v>-2.6820566893388702</v>
      </c>
      <c r="C9436" s="141">
        <v>-3.2061182112064799</v>
      </c>
      <c r="D9436" s="141">
        <v>-2.5043475763725298</v>
      </c>
      <c r="E9436" s="141">
        <v>-2.9996238966601001</v>
      </c>
    </row>
    <row r="9437" spans="1:5" x14ac:dyDescent="0.25">
      <c r="A9437" s="141">
        <v>47783.294247870901</v>
      </c>
      <c r="B9437" s="141">
        <v>-2.6820540902766501</v>
      </c>
      <c r="C9437" s="141">
        <v>-3.0682748745680199</v>
      </c>
      <c r="D9437" s="141">
        <v>-2.5043483494377199</v>
      </c>
      <c r="E9437" s="141">
        <v>-2.9996290300511399</v>
      </c>
    </row>
    <row r="9438" spans="1:5" x14ac:dyDescent="0.25">
      <c r="A9438" s="141">
        <v>47789.641299382201</v>
      </c>
      <c r="B9438" s="141">
        <v>-2.6820445377557398</v>
      </c>
      <c r="C9438" s="141">
        <v>-2.7626421361180502</v>
      </c>
      <c r="D9438" s="141">
        <v>-2.5043512175994298</v>
      </c>
      <c r="E9438" s="141">
        <v>-2.9996480575611399</v>
      </c>
    </row>
    <row r="9439" spans="1:5" x14ac:dyDescent="0.25">
      <c r="A9439" s="141">
        <v>47790.461035868699</v>
      </c>
      <c r="B9439" s="141">
        <v>-2.6820433140545301</v>
      </c>
      <c r="C9439" s="141">
        <v>-4.2098032637374301</v>
      </c>
      <c r="D9439" s="141">
        <v>-2.5043515881279599</v>
      </c>
      <c r="E9439" s="141">
        <v>-2.9996505136003999</v>
      </c>
    </row>
    <row r="9440" spans="1:5" x14ac:dyDescent="0.25">
      <c r="A9440" s="141">
        <v>47796.908125525799</v>
      </c>
      <c r="B9440" s="141">
        <v>-2.68203376969179</v>
      </c>
      <c r="C9440" s="141">
        <v>-3.3775934896807498</v>
      </c>
      <c r="D9440" s="141">
        <v>-2.50435450305987</v>
      </c>
      <c r="E9440" s="141">
        <v>-2.99966981870632</v>
      </c>
    </row>
    <row r="9441" spans="1:5" x14ac:dyDescent="0.25">
      <c r="A9441" s="141">
        <v>47797.833813010897</v>
      </c>
      <c r="B9441" s="141">
        <v>-2.6820324109099101</v>
      </c>
      <c r="C9441" s="141">
        <v>-2.4949476537670399</v>
      </c>
      <c r="D9441" s="141">
        <v>-2.5043549217069501</v>
      </c>
      <c r="E9441" s="141">
        <v>-2.9996725889403102</v>
      </c>
    </row>
    <row r="9442" spans="1:5" x14ac:dyDescent="0.25">
      <c r="A9442" s="141">
        <v>47797.941900531601</v>
      </c>
      <c r="B9442" s="141">
        <v>-2.6820322524423501</v>
      </c>
      <c r="C9442" s="141">
        <v>-3.20238391004278</v>
      </c>
      <c r="D9442" s="141">
        <v>-2.5043549705919901</v>
      </c>
      <c r="E9442" s="141">
        <v>-2.99967291237876</v>
      </c>
    </row>
    <row r="9443" spans="1:5" x14ac:dyDescent="0.25">
      <c r="A9443" s="141">
        <v>47811.4441988178</v>
      </c>
      <c r="B9443" s="141">
        <v>-2.6820127686594701</v>
      </c>
      <c r="C9443" s="141">
        <v>-3.07275565108566</v>
      </c>
      <c r="D9443" s="141">
        <v>-2.5043610803982799</v>
      </c>
      <c r="E9443" s="141">
        <v>-2.99971327225906</v>
      </c>
    </row>
    <row r="9444" spans="1:5" x14ac:dyDescent="0.25">
      <c r="A9444" s="141">
        <v>47812.096690782797</v>
      </c>
      <c r="B9444" s="141">
        <v>-2.68201184276688</v>
      </c>
      <c r="C9444" s="141">
        <v>-3.0653908225400701</v>
      </c>
      <c r="D9444" s="141">
        <v>-2.50436137580671</v>
      </c>
      <c r="E9444" s="141">
        <v>-2.9997152204155002</v>
      </c>
    </row>
    <row r="9445" spans="1:5" x14ac:dyDescent="0.25">
      <c r="A9445" s="141">
        <v>47819.758253715401</v>
      </c>
      <c r="B9445" s="141">
        <v>-2.6820010785824002</v>
      </c>
      <c r="C9445" s="141">
        <v>-2.9486141868886802</v>
      </c>
      <c r="D9445" s="141">
        <v>-2.50436484556197</v>
      </c>
      <c r="E9445" s="141">
        <v>-2.99973808039416</v>
      </c>
    </row>
    <row r="9446" spans="1:5" x14ac:dyDescent="0.25">
      <c r="A9446" s="141">
        <v>47828.448062282798</v>
      </c>
      <c r="B9446" s="141">
        <v>-2.6819891093663402</v>
      </c>
      <c r="C9446" s="141">
        <v>-1.86858700230854</v>
      </c>
      <c r="D9446" s="141">
        <v>-2.5043687833697099</v>
      </c>
      <c r="E9446" s="141">
        <v>-2.9997639742787201</v>
      </c>
    </row>
    <row r="9447" spans="1:5" x14ac:dyDescent="0.25">
      <c r="A9447" s="141">
        <v>47837.729523807197</v>
      </c>
      <c r="B9447" s="141">
        <v>-2.6819766055790399</v>
      </c>
      <c r="C9447" s="141">
        <v>-2.87288614783253</v>
      </c>
      <c r="D9447" s="141">
        <v>-2.5043729920811599</v>
      </c>
      <c r="E9447" s="141">
        <v>-2.9997915911350002</v>
      </c>
    </row>
    <row r="9448" spans="1:5" x14ac:dyDescent="0.25">
      <c r="A9448" s="141">
        <v>47839.1860244442</v>
      </c>
      <c r="B9448" s="141">
        <v>-2.68197466963526</v>
      </c>
      <c r="C9448" s="141">
        <v>-2.52094730385009</v>
      </c>
      <c r="D9448" s="141">
        <v>-2.5043736527984102</v>
      </c>
      <c r="E9448" s="141">
        <v>-2.9997959211770802</v>
      </c>
    </row>
    <row r="9449" spans="1:5" x14ac:dyDescent="0.25">
      <c r="A9449" s="141">
        <v>47839.902224476202</v>
      </c>
      <c r="B9449" s="141">
        <v>-2.6819737202855198</v>
      </c>
      <c r="C9449" s="141">
        <v>-1.69288504890032</v>
      </c>
      <c r="D9449" s="141">
        <v>-2.50437397771667</v>
      </c>
      <c r="E9449" s="141">
        <v>-2.9997980500000998</v>
      </c>
    </row>
    <row r="9450" spans="1:5" x14ac:dyDescent="0.25">
      <c r="A9450" s="141">
        <v>47865.735726544597</v>
      </c>
      <c r="B9450" s="141">
        <v>-2.68194062119482</v>
      </c>
      <c r="C9450" s="141">
        <v>-3.1902121295270001</v>
      </c>
      <c r="D9450" s="141">
        <v>-2.50438570906744</v>
      </c>
      <c r="E9450" s="141">
        <v>-2.99987467240094</v>
      </c>
    </row>
    <row r="9451" spans="1:5" x14ac:dyDescent="0.25">
      <c r="A9451" s="141">
        <v>47867.409441915603</v>
      </c>
      <c r="B9451" s="141">
        <v>-2.68193855327669</v>
      </c>
      <c r="C9451" s="141">
        <v>-2.99867215270136</v>
      </c>
      <c r="D9451" s="141">
        <v>-2.5043864698943001</v>
      </c>
      <c r="E9451" s="141">
        <v>-2.9998796255937599</v>
      </c>
    </row>
    <row r="9452" spans="1:5" x14ac:dyDescent="0.25">
      <c r="A9452" s="141">
        <v>47885.676056732198</v>
      </c>
      <c r="B9452" s="141">
        <v>-2.6819165862572798</v>
      </c>
      <c r="C9452" s="141">
        <v>-3.0420208373289799</v>
      </c>
      <c r="D9452" s="141">
        <v>-2.5043947794961601</v>
      </c>
      <c r="E9452" s="141">
        <v>-2.9999335962412701</v>
      </c>
    </row>
    <row r="9453" spans="1:5" x14ac:dyDescent="0.25">
      <c r="A9453" s="141">
        <v>47889.911272812802</v>
      </c>
      <c r="B9453" s="141">
        <v>-2.6819116500553699</v>
      </c>
      <c r="C9453" s="141">
        <v>-3.0429047053991001</v>
      </c>
      <c r="D9453" s="141">
        <v>-2.50439670771337</v>
      </c>
      <c r="E9453" s="141">
        <v>-2.9999460867177499</v>
      </c>
    </row>
    <row r="9454" spans="1:5" x14ac:dyDescent="0.25">
      <c r="A9454" s="141">
        <v>47894.5887151153</v>
      </c>
      <c r="B9454" s="141">
        <v>-2.6819062668568501</v>
      </c>
      <c r="C9454" s="141">
        <v>-1.83656651396809</v>
      </c>
      <c r="D9454" s="141">
        <v>-2.5043988379631301</v>
      </c>
      <c r="E9454" s="141">
        <v>-2.9999598713768201</v>
      </c>
    </row>
    <row r="9455" spans="1:5" x14ac:dyDescent="0.25">
      <c r="A9455" s="141">
        <v>47905.212748357299</v>
      </c>
      <c r="B9455" s="141">
        <v>-2.6818943059529201</v>
      </c>
      <c r="C9455" s="141">
        <v>-2.2613720914181799</v>
      </c>
      <c r="D9455" s="141">
        <v>-2.5044036791801498</v>
      </c>
      <c r="E9455" s="141">
        <v>-2.9999911418245602</v>
      </c>
    </row>
    <row r="9456" spans="1:5" x14ac:dyDescent="0.25">
      <c r="A9456" s="141">
        <v>47912.099523672201</v>
      </c>
      <c r="B9456" s="141">
        <v>-2.68188674943563</v>
      </c>
      <c r="C9456" s="141">
        <v>-2.84677753356566</v>
      </c>
      <c r="D9456" s="141">
        <v>-2.5044068193912401</v>
      </c>
      <c r="E9456" s="141">
        <v>-3.0000113831193298</v>
      </c>
    </row>
    <row r="9457" spans="1:5" x14ac:dyDescent="0.25">
      <c r="A9457" s="141">
        <v>47919.1286595579</v>
      </c>
      <c r="B9457" s="141">
        <v>-2.68187919587159</v>
      </c>
      <c r="C9457" s="141">
        <v>-2.2560545337931299</v>
      </c>
      <c r="D9457" s="141">
        <v>-2.5044100261431499</v>
      </c>
      <c r="E9457" s="141">
        <v>-3.0000320192838998</v>
      </c>
    </row>
    <row r="9458" spans="1:5" x14ac:dyDescent="0.25">
      <c r="A9458" s="141">
        <v>47923.602279717299</v>
      </c>
      <c r="B9458" s="141">
        <v>-2.6818744720108798</v>
      </c>
      <c r="C9458" s="141">
        <v>-2.7571751699498299</v>
      </c>
      <c r="D9458" s="141">
        <v>-2.5044120679027602</v>
      </c>
      <c r="E9458" s="141">
        <v>-3.0000451405636599</v>
      </c>
    </row>
    <row r="9459" spans="1:5" x14ac:dyDescent="0.25">
      <c r="A9459" s="141">
        <v>47927.014570991101</v>
      </c>
      <c r="B9459" s="141">
        <v>-2.6818709124381699</v>
      </c>
      <c r="C9459" s="141">
        <v>-2.2396447011449698</v>
      </c>
      <c r="D9459" s="141">
        <v>-2.5044136257193599</v>
      </c>
      <c r="E9459" s="141">
        <v>-3.0000551424486601</v>
      </c>
    </row>
    <row r="9460" spans="1:5" x14ac:dyDescent="0.25">
      <c r="A9460" s="141">
        <v>47935.941038124001</v>
      </c>
      <c r="B9460" s="141">
        <v>-2.6818617787146399</v>
      </c>
      <c r="C9460" s="141">
        <v>-3.01364368078784</v>
      </c>
      <c r="D9460" s="141">
        <v>-2.50441770275817</v>
      </c>
      <c r="E9460" s="141">
        <v>-3.0000812805920098</v>
      </c>
    </row>
    <row r="9461" spans="1:5" x14ac:dyDescent="0.25">
      <c r="A9461" s="141">
        <v>47936.502329766197</v>
      </c>
      <c r="B9461" s="141">
        <v>-2.6818612129838399</v>
      </c>
      <c r="C9461" s="141">
        <v>-9.2086978354713196</v>
      </c>
      <c r="D9461" s="141">
        <v>-2.5044179592087201</v>
      </c>
      <c r="E9461" s="141">
        <v>-3.0000829228618602</v>
      </c>
    </row>
    <row r="9462" spans="1:5" x14ac:dyDescent="0.25">
      <c r="A9462" s="141">
        <v>47936.602150696701</v>
      </c>
      <c r="B9462" s="141">
        <v>-2.68186111247979</v>
      </c>
      <c r="C9462" s="141">
        <v>-3.0745379733010099</v>
      </c>
      <c r="D9462" s="141">
        <v>-2.5044180048173601</v>
      </c>
      <c r="E9462" s="141">
        <v>-3.0000832149096399</v>
      </c>
    </row>
    <row r="9463" spans="1:5" x14ac:dyDescent="0.25">
      <c r="A9463" s="141">
        <v>47939.047724489399</v>
      </c>
      <c r="B9463" s="141">
        <v>-2.6818586601974799</v>
      </c>
      <c r="C9463" s="141">
        <v>-2.8762954430707302</v>
      </c>
      <c r="D9463" s="141">
        <v>-2.50441912231457</v>
      </c>
      <c r="E9463" s="141">
        <v>-3.0000903684661102</v>
      </c>
    </row>
    <row r="9464" spans="1:5" x14ac:dyDescent="0.25">
      <c r="A9464" s="141">
        <v>47939.275312632402</v>
      </c>
      <c r="B9464" s="141">
        <v>-2.68185843296469</v>
      </c>
      <c r="C9464" s="141">
        <v>-2.5033974994604402</v>
      </c>
      <c r="D9464" s="141">
        <v>-2.50441922632035</v>
      </c>
      <c r="E9464" s="141">
        <v>-3.0000910340383702</v>
      </c>
    </row>
    <row r="9465" spans="1:5" x14ac:dyDescent="0.25">
      <c r="A9465" s="141">
        <v>47948.525756273397</v>
      </c>
      <c r="B9465" s="141">
        <v>-2.6818493379227402</v>
      </c>
      <c r="C9465" s="141">
        <v>-2.3599662165467801</v>
      </c>
      <c r="D9465" s="141">
        <v>-2.50442345514716</v>
      </c>
      <c r="E9465" s="141">
        <v>-3.00011806545273</v>
      </c>
    </row>
    <row r="9466" spans="1:5" x14ac:dyDescent="0.25">
      <c r="A9466" s="141">
        <v>47948.607715683502</v>
      </c>
      <c r="B9466" s="141">
        <v>-2.6818492585683402</v>
      </c>
      <c r="C9466" s="141">
        <v>-3.1436796016321802</v>
      </c>
      <c r="D9466" s="141">
        <v>-2.5044234926274802</v>
      </c>
      <c r="E9466" s="141">
        <v>-3.0001183047680899</v>
      </c>
    </row>
    <row r="9467" spans="1:5" x14ac:dyDescent="0.25">
      <c r="A9467" s="141">
        <v>47954.797667636602</v>
      </c>
      <c r="B9467" s="141">
        <v>-2.6818433275656202</v>
      </c>
      <c r="C9467" s="141">
        <v>-2.92850533288131</v>
      </c>
      <c r="D9467" s="141">
        <v>-2.5044263239575102</v>
      </c>
      <c r="E9467" s="141">
        <v>-3.0001363696058201</v>
      </c>
    </row>
    <row r="9468" spans="1:5" x14ac:dyDescent="0.25">
      <c r="A9468" s="141">
        <v>47957.246528669501</v>
      </c>
      <c r="B9468" s="141">
        <v>-2.6818410150080099</v>
      </c>
      <c r="C9468" s="141">
        <v>-2.3702866620651699</v>
      </c>
      <c r="D9468" s="141">
        <v>-2.5044274444355699</v>
      </c>
      <c r="E9468" s="141">
        <v>-3.0001435112933499</v>
      </c>
    </row>
    <row r="9469" spans="1:5" x14ac:dyDescent="0.25">
      <c r="A9469" s="141">
        <v>47959.376434924699</v>
      </c>
      <c r="B9469" s="141">
        <v>-2.68183901923795</v>
      </c>
      <c r="C9469" s="141">
        <v>-2.8778747681013699</v>
      </c>
      <c r="D9469" s="141">
        <v>-2.5044284191373101</v>
      </c>
      <c r="E9469" s="141">
        <v>-3.0001497204516201</v>
      </c>
    </row>
    <row r="9470" spans="1:5" x14ac:dyDescent="0.25">
      <c r="A9470" s="141">
        <v>47966.93489099</v>
      </c>
      <c r="B9470" s="141">
        <v>-2.6818320536354601</v>
      </c>
      <c r="C9470" s="141">
        <v>-2.9134183551417401</v>
      </c>
      <c r="D9470" s="141">
        <v>-2.5044318793014</v>
      </c>
      <c r="E9470" s="141">
        <v>-3.0001717373980501</v>
      </c>
    </row>
    <row r="9471" spans="1:5" x14ac:dyDescent="0.25">
      <c r="A9471" s="141">
        <v>47968.511042569698</v>
      </c>
      <c r="B9471" s="141">
        <v>-2.6818306240478198</v>
      </c>
      <c r="C9471" s="141">
        <v>-2.2067849427919199</v>
      </c>
      <c r="D9471" s="141">
        <v>-2.50443260108187</v>
      </c>
      <c r="E9471" s="141">
        <v>-3.0001763250803002</v>
      </c>
    </row>
    <row r="9472" spans="1:5" x14ac:dyDescent="0.25">
      <c r="A9472" s="141">
        <v>47968.922958788396</v>
      </c>
      <c r="B9472" s="141">
        <v>-2.6818302517380399</v>
      </c>
      <c r="C9472" s="141">
        <v>-2.74529499272063</v>
      </c>
      <c r="D9472" s="141">
        <v>-2.5044327897277201</v>
      </c>
      <c r="E9472" s="141">
        <v>-3.0001775238414798</v>
      </c>
    </row>
    <row r="9473" spans="1:5" x14ac:dyDescent="0.25">
      <c r="A9473" s="141">
        <v>47977.753293560701</v>
      </c>
      <c r="B9473" s="141">
        <v>-2.6818224001175999</v>
      </c>
      <c r="C9473" s="141">
        <v>-2.1271816758266402</v>
      </c>
      <c r="D9473" s="141">
        <v>-2.5044368351199502</v>
      </c>
      <c r="E9473" s="141">
        <v>-3.0002032022462699</v>
      </c>
    </row>
    <row r="9474" spans="1:5" x14ac:dyDescent="0.25">
      <c r="A9474" s="141">
        <v>47990.514543695099</v>
      </c>
      <c r="B9474" s="141">
        <v>-2.6818114897286298</v>
      </c>
      <c r="C9474" s="141">
        <v>-2.7797361788562198</v>
      </c>
      <c r="D9474" s="141">
        <v>-2.5044426859200599</v>
      </c>
      <c r="E9474" s="141">
        <v>-3.0002402451612702</v>
      </c>
    </row>
    <row r="9475" spans="1:5" x14ac:dyDescent="0.25">
      <c r="A9475" s="141">
        <v>48004.229453007101</v>
      </c>
      <c r="B9475" s="141">
        <v>-2.6818003364441299</v>
      </c>
      <c r="C9475" s="141">
        <v>-2.7642188048436398</v>
      </c>
      <c r="D9475" s="141">
        <v>-2.50444897995835</v>
      </c>
      <c r="E9475" s="141">
        <v>-3.0002799686512902</v>
      </c>
    </row>
    <row r="9476" spans="1:5" x14ac:dyDescent="0.25">
      <c r="A9476" s="141">
        <v>48012.349791727996</v>
      </c>
      <c r="B9476" s="141">
        <v>-2.6817940110037899</v>
      </c>
      <c r="C9476" s="141">
        <v>-2.7446121703228501</v>
      </c>
      <c r="D9476" s="141">
        <v>-2.5044527094678801</v>
      </c>
      <c r="E9476" s="141">
        <v>-3.0003034453504398</v>
      </c>
    </row>
    <row r="9477" spans="1:5" x14ac:dyDescent="0.25">
      <c r="A9477" s="141">
        <v>48013.893745611298</v>
      </c>
      <c r="B9477" s="141">
        <v>-2.6817928316588402</v>
      </c>
      <c r="C9477" s="141">
        <v>-2.99880389361152</v>
      </c>
      <c r="D9477" s="141">
        <v>-2.5044534188213601</v>
      </c>
      <c r="E9477" s="141">
        <v>-3.00030790546798</v>
      </c>
    </row>
    <row r="9478" spans="1:5" x14ac:dyDescent="0.25">
      <c r="A9478" s="141">
        <v>48014.963982709203</v>
      </c>
      <c r="B9478" s="141">
        <v>-2.6817920185305999</v>
      </c>
      <c r="C9478" s="141">
        <v>-3.1019138456886801</v>
      </c>
      <c r="D9478" s="141">
        <v>-2.50445391057678</v>
      </c>
      <c r="E9478" s="141">
        <v>-3.00031099645371</v>
      </c>
    </row>
    <row r="9479" spans="1:5" x14ac:dyDescent="0.25">
      <c r="A9479" s="141">
        <v>48016.419485199898</v>
      </c>
      <c r="B9479" s="141">
        <v>-2.68179091842944</v>
      </c>
      <c r="C9479" s="141">
        <v>-2.4844920139731599</v>
      </c>
      <c r="D9479" s="141">
        <v>-2.5044545794156199</v>
      </c>
      <c r="E9479" s="141">
        <v>-3.0003151992482402</v>
      </c>
    </row>
    <row r="9480" spans="1:5" x14ac:dyDescent="0.25">
      <c r="A9480" s="141">
        <v>48016.601236021503</v>
      </c>
      <c r="B9480" s="141">
        <v>-2.6817907815224298</v>
      </c>
      <c r="C9480" s="141"/>
      <c r="D9480" s="141">
        <v>-2.5044546629394602</v>
      </c>
      <c r="E9480" s="141">
        <v>-3.0003157239857101</v>
      </c>
    </row>
    <row r="9481" spans="1:5" x14ac:dyDescent="0.25">
      <c r="A9481" s="141">
        <v>48038.022884595201</v>
      </c>
      <c r="B9481" s="141">
        <v>-2.6817753650682499</v>
      </c>
      <c r="C9481" s="141">
        <v>-2.6424040817697598</v>
      </c>
      <c r="D9481" s="141">
        <v>-2.5044645149167599</v>
      </c>
      <c r="E9481" s="141">
        <v>-3.0003774591068599</v>
      </c>
    </row>
    <row r="9482" spans="1:5" x14ac:dyDescent="0.25">
      <c r="A9482" s="141">
        <v>48044.937165930103</v>
      </c>
      <c r="B9482" s="141">
        <v>-2.6817706926157698</v>
      </c>
      <c r="C9482" s="141">
        <v>-2.5524354099870301</v>
      </c>
      <c r="D9482" s="141">
        <v>-2.5044676980741798</v>
      </c>
      <c r="E9482" s="141">
        <v>-3.0003973380195701</v>
      </c>
    </row>
    <row r="9483" spans="1:5" x14ac:dyDescent="0.25">
      <c r="A9483" s="141">
        <v>48046.674313685602</v>
      </c>
      <c r="B9483" s="141">
        <v>-2.6817695418923502</v>
      </c>
      <c r="C9483" s="141">
        <v>-2.7108803583722398</v>
      </c>
      <c r="D9483" s="141">
        <v>-2.50446849805973</v>
      </c>
      <c r="E9483" s="141">
        <v>-3.00040232877268</v>
      </c>
    </row>
    <row r="9484" spans="1:5" x14ac:dyDescent="0.25">
      <c r="A9484" s="141">
        <v>48058.977117263399</v>
      </c>
      <c r="B9484" s="141">
        <v>-2.6817616579630101</v>
      </c>
      <c r="C9484" s="141">
        <v>-1.92040971373835</v>
      </c>
      <c r="D9484" s="141">
        <v>-2.5044741665475301</v>
      </c>
      <c r="E9484" s="141">
        <v>-3.0004376324191502</v>
      </c>
    </row>
    <row r="9485" spans="1:5" x14ac:dyDescent="0.25">
      <c r="A9485" s="141">
        <v>48064.084988731898</v>
      </c>
      <c r="B9485" s="141">
        <v>-2.6817585211535899</v>
      </c>
      <c r="C9485" s="141">
        <v>-2.9826287122101101</v>
      </c>
      <c r="D9485" s="141">
        <v>-2.5044765214493898</v>
      </c>
      <c r="E9485" s="141">
        <v>-3.0004522682446901</v>
      </c>
    </row>
    <row r="9486" spans="1:5" x14ac:dyDescent="0.25">
      <c r="A9486" s="141">
        <v>48064.271139229</v>
      </c>
      <c r="B9486" s="141">
        <v>-2.6817584083443702</v>
      </c>
      <c r="C9486" s="141">
        <v>-2.1005922053941699</v>
      </c>
      <c r="D9486" s="141">
        <v>-2.5044766072872702</v>
      </c>
      <c r="E9486" s="141">
        <v>-3.00045280139194</v>
      </c>
    </row>
    <row r="9487" spans="1:5" x14ac:dyDescent="0.25">
      <c r="A9487" s="141">
        <v>48069.231496226697</v>
      </c>
      <c r="B9487" s="141">
        <v>-2.6817554413267</v>
      </c>
      <c r="C9487" s="141">
        <v>-2.13745103701575</v>
      </c>
      <c r="D9487" s="141">
        <v>-2.5044788950308701</v>
      </c>
      <c r="E9487" s="141">
        <v>-3.0004670019996502</v>
      </c>
    </row>
    <row r="9488" spans="1:5" x14ac:dyDescent="0.25">
      <c r="A9488" s="141">
        <v>48069.463772089897</v>
      </c>
      <c r="B9488" s="141">
        <v>-2.6817553042336302</v>
      </c>
      <c r="C9488" s="141">
        <v>-2.4568622889132401</v>
      </c>
      <c r="D9488" s="141">
        <v>-2.5044790021775798</v>
      </c>
      <c r="E9488" s="141">
        <v>-3.0004676666715402</v>
      </c>
    </row>
    <row r="9489" spans="1:5" x14ac:dyDescent="0.25">
      <c r="A9489" s="141">
        <v>48073.656680956497</v>
      </c>
      <c r="B9489" s="141">
        <v>-2.6817528578052001</v>
      </c>
      <c r="C9489" s="141">
        <v>-2.5424962255976098</v>
      </c>
      <c r="D9489" s="141">
        <v>-2.50448093663223</v>
      </c>
      <c r="E9489" s="141">
        <v>-3.00047966044911</v>
      </c>
    </row>
    <row r="9490" spans="1:5" x14ac:dyDescent="0.25">
      <c r="A9490" s="141">
        <v>48077.642733111701</v>
      </c>
      <c r="B9490" s="141">
        <v>-2.6817505817309502</v>
      </c>
      <c r="C9490" s="141">
        <v>-2.8866792339440299</v>
      </c>
      <c r="D9490" s="141">
        <v>-2.50448277618601</v>
      </c>
      <c r="E9490" s="141">
        <v>-3.0004910546196002</v>
      </c>
    </row>
    <row r="9491" spans="1:5" x14ac:dyDescent="0.25">
      <c r="A9491" s="141">
        <v>48099.127559456603</v>
      </c>
      <c r="B9491" s="141">
        <v>-2.6817391437729401</v>
      </c>
      <c r="C9491" s="141">
        <v>-2.8590570331255201</v>
      </c>
      <c r="D9491" s="141">
        <v>-2.5044927003600201</v>
      </c>
      <c r="E9491" s="141">
        <v>-3.0005523366385898</v>
      </c>
    </row>
    <row r="9492" spans="1:5" x14ac:dyDescent="0.25">
      <c r="A9492" s="141">
        <v>48109.574586036302</v>
      </c>
      <c r="B9492" s="141">
        <v>-2.6817340854954299</v>
      </c>
      <c r="C9492" s="141">
        <v>-2.9561445965480901</v>
      </c>
      <c r="D9492" s="141">
        <v>-2.50449753147003</v>
      </c>
      <c r="E9492" s="141">
        <v>-3.0005820542531501</v>
      </c>
    </row>
    <row r="9493" spans="1:5" x14ac:dyDescent="0.25">
      <c r="A9493" s="141">
        <v>48109.581277979203</v>
      </c>
      <c r="B9493" s="141">
        <v>-2.6817340823603999</v>
      </c>
      <c r="C9493" s="141">
        <v>-2.5649010746427701</v>
      </c>
      <c r="D9493" s="141">
        <v>-2.5044975345657901</v>
      </c>
      <c r="E9493" s="141">
        <v>-3.0005820732721</v>
      </c>
    </row>
    <row r="9494" spans="1:5" x14ac:dyDescent="0.25">
      <c r="A9494" s="141">
        <v>48112.0246103686</v>
      </c>
      <c r="B9494" s="141">
        <v>-2.6817329466877502</v>
      </c>
      <c r="C9494" s="141">
        <v>-3.06500892284719</v>
      </c>
      <c r="D9494" s="141">
        <v>-2.5044986649735499</v>
      </c>
      <c r="E9494" s="141">
        <v>-3.0005890159314799</v>
      </c>
    </row>
    <row r="9495" spans="1:5" x14ac:dyDescent="0.25">
      <c r="A9495" s="141">
        <v>48121.334652931502</v>
      </c>
      <c r="B9495" s="141">
        <v>-2.6817287831459602</v>
      </c>
      <c r="C9495" s="141">
        <v>-1.45594179417186</v>
      </c>
      <c r="D9495" s="141">
        <v>-2.5045029740551699</v>
      </c>
      <c r="E9495" s="141">
        <v>-3.0006154436131398</v>
      </c>
    </row>
    <row r="9496" spans="1:5" x14ac:dyDescent="0.25">
      <c r="A9496" s="141">
        <v>48121.444743353997</v>
      </c>
      <c r="B9496" s="141">
        <v>-2.68172873546232</v>
      </c>
      <c r="C9496" s="141">
        <v>-2.5564916830194502</v>
      </c>
      <c r="D9496" s="141">
        <v>-2.50450302502664</v>
      </c>
      <c r="E9496" s="141">
        <v>-3.00061575586655</v>
      </c>
    </row>
    <row r="9497" spans="1:5" x14ac:dyDescent="0.25">
      <c r="A9497" s="141">
        <v>48128.519410021901</v>
      </c>
      <c r="B9497" s="141">
        <v>-2.6817257469849398</v>
      </c>
      <c r="C9497" s="141">
        <v>-2.63984877043608</v>
      </c>
      <c r="D9497" s="141">
        <v>-2.5045063014026998</v>
      </c>
      <c r="E9497" s="141">
        <v>-3.0006358096654702</v>
      </c>
    </row>
    <row r="9498" spans="1:5" x14ac:dyDescent="0.25">
      <c r="A9498" s="141">
        <v>48137.462908349196</v>
      </c>
      <c r="B9498" s="141">
        <v>-2.68172218217068</v>
      </c>
      <c r="C9498" s="141">
        <v>-1.87395768549491</v>
      </c>
      <c r="D9498" s="141">
        <v>-2.5045104456015301</v>
      </c>
      <c r="E9498" s="141">
        <v>-3.0006611260774299</v>
      </c>
    </row>
    <row r="9499" spans="1:5" x14ac:dyDescent="0.25">
      <c r="A9499" s="141">
        <v>48140.121071134199</v>
      </c>
      <c r="B9499" s="141">
        <v>-2.6817211683950899</v>
      </c>
      <c r="C9499" s="141">
        <v>-2.9875936005607899</v>
      </c>
      <c r="D9499" s="141">
        <v>-2.5045116778329501</v>
      </c>
      <c r="E9499" s="141">
        <v>-3.0006686430688299</v>
      </c>
    </row>
    <row r="9500" spans="1:5" x14ac:dyDescent="0.25">
      <c r="A9500" s="141">
        <v>48142.821811339702</v>
      </c>
      <c r="B9500" s="141">
        <v>-2.6817201598071798</v>
      </c>
      <c r="C9500" s="141">
        <v>-4.8452295498920899</v>
      </c>
      <c r="D9500" s="141">
        <v>-2.50451293003806</v>
      </c>
      <c r="E9500" s="141">
        <v>-3.0006762769509998</v>
      </c>
    </row>
    <row r="9501" spans="1:5" x14ac:dyDescent="0.25">
      <c r="A9501" s="141">
        <v>48153.826178704803</v>
      </c>
      <c r="B9501" s="141">
        <v>-2.6817162729803199</v>
      </c>
      <c r="C9501" s="141">
        <v>-3.1743838322437399</v>
      </c>
      <c r="D9501" s="141">
        <v>-2.5045180347021798</v>
      </c>
      <c r="E9501" s="141">
        <v>-3.0007073451537498</v>
      </c>
    </row>
    <row r="9502" spans="1:5" x14ac:dyDescent="0.25">
      <c r="A9502" s="141">
        <v>48156.854892278803</v>
      </c>
      <c r="B9502" s="141">
        <v>-2.6817152658342902</v>
      </c>
      <c r="C9502" s="141">
        <v>-2.8317297576890801</v>
      </c>
      <c r="D9502" s="141">
        <v>-2.5045194403435498</v>
      </c>
      <c r="E9502" s="141">
        <v>-3.0007158856811098</v>
      </c>
    </row>
    <row r="9503" spans="1:5" x14ac:dyDescent="0.25">
      <c r="A9503" s="141">
        <v>48166.237458316602</v>
      </c>
      <c r="B9503" s="141">
        <v>-2.6817123168064998</v>
      </c>
      <c r="C9503" s="141">
        <v>-2.90212304843137</v>
      </c>
      <c r="D9503" s="141">
        <v>-2.5045237967382499</v>
      </c>
      <c r="E9503" s="141">
        <v>-3.0007423148503198</v>
      </c>
    </row>
    <row r="9504" spans="1:5" x14ac:dyDescent="0.25">
      <c r="A9504" s="141">
        <v>48169.505153629201</v>
      </c>
      <c r="B9504" s="141">
        <v>-2.6817113502952798</v>
      </c>
      <c r="C9504" s="141">
        <v>-2.3409084424109601</v>
      </c>
      <c r="D9504" s="141">
        <v>-2.5045253146267901</v>
      </c>
      <c r="E9504" s="141">
        <v>-3.0007515093750801</v>
      </c>
    </row>
    <row r="9505" spans="1:5" x14ac:dyDescent="0.25">
      <c r="A9505" s="141">
        <v>48171.701653432501</v>
      </c>
      <c r="B9505" s="141">
        <v>-2.6817107181636799</v>
      </c>
      <c r="C9505" s="141">
        <v>-2.9091573297379698</v>
      </c>
      <c r="D9505" s="141">
        <v>-2.5045263351260401</v>
      </c>
      <c r="E9505" s="141">
        <v>-3.0007576868913501</v>
      </c>
    </row>
    <row r="9506" spans="1:5" x14ac:dyDescent="0.25">
      <c r="A9506" s="141">
        <v>48174.826514424902</v>
      </c>
      <c r="B9506" s="141">
        <v>-2.6817098431345299</v>
      </c>
      <c r="C9506" s="141">
        <v>-2.9246273806823799</v>
      </c>
      <c r="D9506" s="141">
        <v>-2.5045277872149301</v>
      </c>
      <c r="E9506" s="141">
        <v>-3.0007664713231099</v>
      </c>
    </row>
    <row r="9507" spans="1:5" x14ac:dyDescent="0.25">
      <c r="A9507" s="141">
        <v>48181.621719352603</v>
      </c>
      <c r="B9507" s="141">
        <v>-2.6817080385639098</v>
      </c>
      <c r="C9507" s="141">
        <v>-2.7913641008833299</v>
      </c>
      <c r="D9507" s="141">
        <v>-2.5045309459698601</v>
      </c>
      <c r="E9507" s="141">
        <v>-3.0007855572317901</v>
      </c>
    </row>
    <row r="9508" spans="1:5" x14ac:dyDescent="0.25">
      <c r="A9508" s="141">
        <v>48183.386612956703</v>
      </c>
      <c r="B9508" s="141">
        <v>-2.6817075918479101</v>
      </c>
      <c r="C9508" s="141">
        <v>-2.6472362406110199</v>
      </c>
      <c r="D9508" s="141">
        <v>-2.5045317666274798</v>
      </c>
      <c r="E9508" s="141">
        <v>-3.00079051067187</v>
      </c>
    </row>
    <row r="9509" spans="1:5" x14ac:dyDescent="0.25">
      <c r="A9509" s="141">
        <v>48197.399486937502</v>
      </c>
      <c r="B9509" s="141">
        <v>-2.6817043655914699</v>
      </c>
      <c r="C9509" s="141">
        <v>-2.91695787889577</v>
      </c>
      <c r="D9509" s="141">
        <v>-2.50453828606675</v>
      </c>
      <c r="E9509" s="141">
        <v>-3.00082978615167</v>
      </c>
    </row>
    <row r="9510" spans="1:5" x14ac:dyDescent="0.25">
      <c r="A9510" s="141">
        <v>48199.632374953602</v>
      </c>
      <c r="B9510" s="141">
        <v>-2.6817039039588599</v>
      </c>
      <c r="C9510" s="141">
        <v>-2.8959429791725202</v>
      </c>
      <c r="D9510" s="141">
        <v>-2.5045393254994299</v>
      </c>
      <c r="E9510" s="141">
        <v>-3.0008360356983701</v>
      </c>
    </row>
    <row r="9511" spans="1:5" x14ac:dyDescent="0.25">
      <c r="A9511" s="141">
        <v>48201.562679864997</v>
      </c>
      <c r="B9511" s="141">
        <v>-2.6817035164727701</v>
      </c>
      <c r="C9511" s="141">
        <v>-3.5884895202833702</v>
      </c>
      <c r="D9511" s="141">
        <v>-2.50454022420704</v>
      </c>
      <c r="E9511" s="141">
        <v>-3.0008414364014602</v>
      </c>
    </row>
    <row r="9512" spans="1:5" x14ac:dyDescent="0.25">
      <c r="A9512" s="141">
        <v>48202.340452259501</v>
      </c>
      <c r="B9512" s="141">
        <v>-2.68170336337948</v>
      </c>
      <c r="C9512" s="141">
        <v>-2.03579013849658</v>
      </c>
      <c r="D9512" s="141">
        <v>-2.5045405863550099</v>
      </c>
      <c r="E9512" s="141">
        <v>-3.0008436119792998</v>
      </c>
    </row>
    <row r="9513" spans="1:5" x14ac:dyDescent="0.25">
      <c r="A9513" s="141">
        <v>48207.0136373848</v>
      </c>
      <c r="B9513" s="141">
        <v>-2.68170248020032</v>
      </c>
      <c r="C9513" s="141">
        <v>-3.0562922445014702</v>
      </c>
      <c r="D9513" s="141">
        <v>-2.5045427627066599</v>
      </c>
      <c r="E9513" s="141">
        <v>-3.0008566775719201</v>
      </c>
    </row>
    <row r="9514" spans="1:5" x14ac:dyDescent="0.25">
      <c r="A9514" s="141">
        <v>48210.716078219797</v>
      </c>
      <c r="B9514" s="141">
        <v>-2.6817018250606401</v>
      </c>
      <c r="C9514" s="141">
        <v>-1.85783108643511</v>
      </c>
      <c r="D9514" s="141">
        <v>-2.5045444874758598</v>
      </c>
      <c r="E9514" s="141">
        <v>-3.0008670215487601</v>
      </c>
    </row>
    <row r="9515" spans="1:5" x14ac:dyDescent="0.25">
      <c r="A9515" s="141">
        <v>48210.792008209697</v>
      </c>
      <c r="B9515" s="141">
        <v>-2.6817018120368901</v>
      </c>
      <c r="C9515" s="141">
        <v>-2.2582267634698301</v>
      </c>
      <c r="D9515" s="141">
        <v>-2.5045445228522301</v>
      </c>
      <c r="E9515" s="141">
        <v>-3.0008672336141502</v>
      </c>
    </row>
    <row r="9516" spans="1:5" x14ac:dyDescent="0.25">
      <c r="A9516" s="141">
        <v>48214.529752477698</v>
      </c>
      <c r="B9516" s="141">
        <v>-2.6817011913703599</v>
      </c>
      <c r="C9516" s="141">
        <v>-2.8326425287544001</v>
      </c>
      <c r="D9516" s="141">
        <v>-2.50454626452792</v>
      </c>
      <c r="E9516" s="141">
        <v>-3.0008776693161701</v>
      </c>
    </row>
    <row r="9517" spans="1:5" x14ac:dyDescent="0.25">
      <c r="A9517" s="141">
        <v>48215.5821542458</v>
      </c>
      <c r="B9517" s="141">
        <v>-2.6817010238396302</v>
      </c>
      <c r="C9517" s="141">
        <v>-2.5055052503959998</v>
      </c>
      <c r="D9517" s="141">
        <v>-2.5045467549970799</v>
      </c>
      <c r="E9517" s="141">
        <v>-3.0008806063723301</v>
      </c>
    </row>
    <row r="9518" spans="1:5" x14ac:dyDescent="0.25">
      <c r="A9518" s="141">
        <v>48227.974697179001</v>
      </c>
      <c r="B9518" s="141">
        <v>-2.68169928925087</v>
      </c>
      <c r="C9518" s="141">
        <v>-2.9631462464680598</v>
      </c>
      <c r="D9518" s="141">
        <v>-2.50455253321201</v>
      </c>
      <c r="E9518" s="141">
        <v>-3.00091515107367</v>
      </c>
    </row>
    <row r="9519" spans="1:5" x14ac:dyDescent="0.25">
      <c r="A9519" s="141">
        <v>48239.676083692</v>
      </c>
      <c r="B9519" s="141">
        <v>-2.6816980528849799</v>
      </c>
      <c r="C9519" s="141">
        <v>-2.8675228692905099</v>
      </c>
      <c r="D9519" s="141">
        <v>-2.5045579937332199</v>
      </c>
      <c r="E9519" s="141">
        <v>-3.0009477004898799</v>
      </c>
    </row>
    <row r="9520" spans="1:5" x14ac:dyDescent="0.25">
      <c r="A9520" s="141">
        <v>48240.016346403703</v>
      </c>
      <c r="B9520" s="141">
        <v>-2.68169802274616</v>
      </c>
      <c r="C9520" s="141">
        <v>-8.9757573477489097E-2</v>
      </c>
      <c r="D9520" s="141">
        <v>-2.5045581525851799</v>
      </c>
      <c r="E9520" s="141">
        <v>-3.0009486459909298</v>
      </c>
    </row>
    <row r="9521" spans="1:5" x14ac:dyDescent="0.25">
      <c r="A9521" s="141">
        <v>48240.985364763001</v>
      </c>
      <c r="B9521" s="141">
        <v>-2.6816979387117099</v>
      </c>
      <c r="C9521" s="141">
        <v>-3.09627283435325</v>
      </c>
      <c r="D9521" s="141">
        <v>-2.5045586049928201</v>
      </c>
      <c r="E9521" s="141">
        <v>-3.0009513383303101</v>
      </c>
    </row>
    <row r="9522" spans="1:5" x14ac:dyDescent="0.25">
      <c r="A9522" s="141">
        <v>48244.177398633597</v>
      </c>
      <c r="B9522" s="141">
        <v>-2.6816976806895001</v>
      </c>
      <c r="C9522" s="141">
        <v>-2.8027696422074602</v>
      </c>
      <c r="D9522" s="141">
        <v>-2.5045600954793801</v>
      </c>
      <c r="E9522" s="141">
        <v>-3.0009602039027601</v>
      </c>
    </row>
    <row r="9523" spans="1:5" x14ac:dyDescent="0.25">
      <c r="A9523" s="141">
        <v>48246.901459801302</v>
      </c>
      <c r="B9523" s="141">
        <v>-2.6816974832756801</v>
      </c>
      <c r="C9523" s="141">
        <v>-3.0378665984809401</v>
      </c>
      <c r="D9523" s="141">
        <v>-2.5045613677118101</v>
      </c>
      <c r="E9523" s="141">
        <v>-3.0009677657982299</v>
      </c>
    </row>
    <row r="9524" spans="1:5" x14ac:dyDescent="0.25">
      <c r="A9524" s="141">
        <v>48252.073832039699</v>
      </c>
      <c r="B9524" s="141">
        <v>-2.6816971660691098</v>
      </c>
      <c r="C9524" s="141">
        <v>-2.9103387846764699</v>
      </c>
      <c r="D9524" s="141">
        <v>-2.5045637840524</v>
      </c>
      <c r="E9524" s="141">
        <v>-3.0009821141630599</v>
      </c>
    </row>
    <row r="9525" spans="1:5" x14ac:dyDescent="0.25">
      <c r="A9525" s="141">
        <v>48255.832321423899</v>
      </c>
      <c r="B9525" s="141">
        <v>-2.6816969828564901</v>
      </c>
      <c r="C9525" s="141">
        <v>-3.12201328863476</v>
      </c>
      <c r="D9525" s="141">
        <v>-2.5045655404221598</v>
      </c>
      <c r="E9525" s="141">
        <v>-3.0009925321794602</v>
      </c>
    </row>
    <row r="9526" spans="1:5" x14ac:dyDescent="0.25">
      <c r="A9526" s="141">
        <v>48263.856049825001</v>
      </c>
      <c r="B9526" s="141">
        <v>-2.6816967245583698</v>
      </c>
      <c r="C9526" s="141">
        <v>-2.64448566060921</v>
      </c>
      <c r="D9526" s="141">
        <v>-2.5045692914976398</v>
      </c>
      <c r="E9526" s="141">
        <v>-3.0010147498053099</v>
      </c>
    </row>
    <row r="9527" spans="1:5" x14ac:dyDescent="0.25">
      <c r="A9527" s="141">
        <v>48271.3598363524</v>
      </c>
      <c r="B9527" s="141">
        <v>-2.68169664622534</v>
      </c>
      <c r="C9527" s="141">
        <v>-2.9867971626605798</v>
      </c>
      <c r="D9527" s="141">
        <v>-2.50457280138377</v>
      </c>
      <c r="E9527" s="141">
        <v>-3.0010354993052402</v>
      </c>
    </row>
    <row r="9528" spans="1:5" x14ac:dyDescent="0.25">
      <c r="A9528" s="141">
        <v>48272.9658360256</v>
      </c>
      <c r="B9528" s="141">
        <v>-2.6816966499020798</v>
      </c>
      <c r="C9528" s="141">
        <v>-3.2241799067669001</v>
      </c>
      <c r="D9528" s="141">
        <v>-2.5045735528242101</v>
      </c>
      <c r="E9528" s="141">
        <v>-3.0010399366535299</v>
      </c>
    </row>
    <row r="9529" spans="1:5" x14ac:dyDescent="0.25">
      <c r="A9529" s="141">
        <v>48277.596029932203</v>
      </c>
      <c r="B9529" s="141">
        <v>-2.6816967007621102</v>
      </c>
      <c r="C9529" s="141">
        <v>-2.30528721841294</v>
      </c>
      <c r="D9529" s="141">
        <v>-2.5045757197384</v>
      </c>
      <c r="E9529" s="141">
        <v>-3.0010527227525698</v>
      </c>
    </row>
    <row r="9530" spans="1:5" x14ac:dyDescent="0.25">
      <c r="A9530" s="141">
        <v>48280.731492817496</v>
      </c>
      <c r="B9530" s="141">
        <v>-2.68169676910385</v>
      </c>
      <c r="C9530" s="141">
        <v>-3.0025036431456802</v>
      </c>
      <c r="D9530" s="141">
        <v>-2.50457718751673</v>
      </c>
      <c r="E9530" s="141">
        <v>-3.00106137527017</v>
      </c>
    </row>
    <row r="9531" spans="1:5" x14ac:dyDescent="0.25">
      <c r="A9531" s="141">
        <v>48282.46056616</v>
      </c>
      <c r="B9531" s="141">
        <v>-2.6816968184848999</v>
      </c>
      <c r="C9531" s="141">
        <v>-2.7623721356092998</v>
      </c>
      <c r="D9531" s="141">
        <v>-2.5045779970692399</v>
      </c>
      <c r="E9531" s="141">
        <v>-3.0010661447103799</v>
      </c>
    </row>
    <row r="9532" spans="1:5" x14ac:dyDescent="0.25">
      <c r="A9532" s="141">
        <v>48283.536227247103</v>
      </c>
      <c r="B9532" s="141">
        <v>-2.6816968533954202</v>
      </c>
      <c r="C9532" s="141">
        <v>-2.5024278783395402</v>
      </c>
      <c r="D9532" s="141">
        <v>-2.50457850074265</v>
      </c>
      <c r="E9532" s="141">
        <v>-3.0010691110555401</v>
      </c>
    </row>
    <row r="9533" spans="1:5" x14ac:dyDescent="0.25">
      <c r="A9533" s="141">
        <v>48291.421084027097</v>
      </c>
      <c r="B9533" s="141">
        <v>-2.6816972072698899</v>
      </c>
      <c r="C9533" s="141">
        <v>-2.4630515126452002</v>
      </c>
      <c r="D9533" s="141">
        <v>-2.5045821939302302</v>
      </c>
      <c r="E9533" s="141">
        <v>-3.00109083784319</v>
      </c>
    </row>
    <row r="9534" spans="1:5" x14ac:dyDescent="0.25">
      <c r="A9534" s="141">
        <v>48293.570076436401</v>
      </c>
      <c r="B9534" s="141">
        <v>-2.6816973335662602</v>
      </c>
      <c r="C9534" s="141">
        <v>-2.38893859818642</v>
      </c>
      <c r="D9534" s="141">
        <v>-2.5045832008442401</v>
      </c>
      <c r="E9534" s="141">
        <v>-3.0010967541465301</v>
      </c>
    </row>
    <row r="9535" spans="1:5" x14ac:dyDescent="0.25">
      <c r="A9535" s="141">
        <v>48302.441440916897</v>
      </c>
      <c r="B9535" s="141">
        <v>-2.68169798987639</v>
      </c>
      <c r="C9535" s="141">
        <v>-2.7361784483535998</v>
      </c>
      <c r="D9535" s="141">
        <v>-2.50458735911208</v>
      </c>
      <c r="E9535" s="141">
        <v>-3.0011211536706601</v>
      </c>
    </row>
    <row r="9536" spans="1:5" x14ac:dyDescent="0.25">
      <c r="A9536" s="141">
        <v>48305.346356756403</v>
      </c>
      <c r="B9536" s="141">
        <v>-2.6816982518987098</v>
      </c>
      <c r="C9536" s="141">
        <v>-2.1946066900933801</v>
      </c>
      <c r="D9536" s="141">
        <v>-2.5045887212819702</v>
      </c>
      <c r="E9536" s="141">
        <v>-3.0011291349076998</v>
      </c>
    </row>
    <row r="9537" spans="1:5" x14ac:dyDescent="0.25">
      <c r="A9537" s="141">
        <v>48305.530749012003</v>
      </c>
      <c r="B9537" s="141">
        <v>-2.6816982693139102</v>
      </c>
      <c r="C9537" s="141">
        <v>-3.4212734533199298</v>
      </c>
      <c r="D9537" s="141">
        <v>-2.50458880775615</v>
      </c>
      <c r="E9537" s="141">
        <v>-3.0011296413850901</v>
      </c>
    </row>
    <row r="9538" spans="1:5" x14ac:dyDescent="0.25">
      <c r="A9538" s="141">
        <v>48313.162423401896</v>
      </c>
      <c r="B9538" s="141">
        <v>-2.6816990719608</v>
      </c>
      <c r="C9538" s="141">
        <v>-1.41938136600366</v>
      </c>
      <c r="D9538" s="141">
        <v>-2.50459238773196</v>
      </c>
      <c r="E9538" s="141">
        <v>-3.0011505890337</v>
      </c>
    </row>
    <row r="9539" spans="1:5" x14ac:dyDescent="0.25">
      <c r="A9539" s="141">
        <v>48315.464627338501</v>
      </c>
      <c r="B9539" s="141">
        <v>-2.6816993454272899</v>
      </c>
      <c r="C9539" s="141">
        <v>-1.5650614313961599</v>
      </c>
      <c r="D9539" s="141">
        <v>-2.5045934680509201</v>
      </c>
      <c r="E9539" s="141">
        <v>-3.0011569026057199</v>
      </c>
    </row>
    <row r="9540" spans="1:5" x14ac:dyDescent="0.25">
      <c r="A9540" s="141">
        <v>48319.911674726703</v>
      </c>
      <c r="B9540" s="141">
        <v>-2.6816999147016598</v>
      </c>
      <c r="C9540" s="141">
        <v>-2.79781304591465</v>
      </c>
      <c r="D9540" s="141">
        <v>-2.5045955553294901</v>
      </c>
      <c r="E9540" s="141">
        <v>-3.00116909087106</v>
      </c>
    </row>
    <row r="9541" spans="1:5" x14ac:dyDescent="0.25">
      <c r="A9541" s="141">
        <v>48321.203925005902</v>
      </c>
      <c r="B9541" s="141">
        <v>-2.6817000902515802</v>
      </c>
      <c r="C9541" s="141">
        <v>-3.0567779486655602</v>
      </c>
      <c r="D9541" s="141">
        <v>-2.5045961619829402</v>
      </c>
      <c r="E9541" s="141">
        <v>-3.0011726307997599</v>
      </c>
    </row>
    <row r="9542" spans="1:5" x14ac:dyDescent="0.25">
      <c r="A9542" s="141">
        <v>48334.795613074602</v>
      </c>
      <c r="B9542" s="141">
        <v>-2.6817022120382301</v>
      </c>
      <c r="C9542" s="141">
        <v>0.56672569564950603</v>
      </c>
      <c r="D9542" s="141">
        <v>-2.5046025459208598</v>
      </c>
      <c r="E9542" s="141">
        <v>-3.00120981378147</v>
      </c>
    </row>
    <row r="9543" spans="1:5" x14ac:dyDescent="0.25">
      <c r="A9543" s="141">
        <v>48335.282234127902</v>
      </c>
      <c r="B9543" s="141">
        <v>-2.6817022973073601</v>
      </c>
      <c r="C9543" s="141">
        <v>-3.5898488602890701</v>
      </c>
      <c r="D9543" s="141">
        <v>-2.5046027745940198</v>
      </c>
      <c r="E9543" s="141">
        <v>-3.0012111433633</v>
      </c>
    </row>
    <row r="9544" spans="1:5" x14ac:dyDescent="0.25">
      <c r="A9544" s="141">
        <v>48335.357984260299</v>
      </c>
      <c r="B9544" s="141">
        <v>-2.6817023106385398</v>
      </c>
      <c r="C9544" s="141">
        <v>-1.67643326832095</v>
      </c>
      <c r="D9544" s="141">
        <v>-2.5046028101912401</v>
      </c>
      <c r="E9544" s="141">
        <v>-3.00121135032296</v>
      </c>
    </row>
    <row r="9545" spans="1:5" x14ac:dyDescent="0.25">
      <c r="A9545" s="141">
        <v>48336.204705180498</v>
      </c>
      <c r="B9545" s="141">
        <v>-2.6817024607101101</v>
      </c>
      <c r="C9545" s="141">
        <v>-3.0103701147264998</v>
      </c>
      <c r="D9545" s="141">
        <v>-2.5046032081028602</v>
      </c>
      <c r="E9545" s="141">
        <v>-3.0012136634887501</v>
      </c>
    </row>
    <row r="9546" spans="1:5" x14ac:dyDescent="0.25">
      <c r="A9546" s="141">
        <v>48336.592558889803</v>
      </c>
      <c r="B9546" s="141">
        <v>-2.6817025301012398</v>
      </c>
      <c r="C9546" s="141">
        <v>-2.7804148045937001</v>
      </c>
      <c r="D9546" s="141">
        <v>-2.5046033903801699</v>
      </c>
      <c r="E9546" s="141">
        <v>-3.0012147229533199</v>
      </c>
    </row>
    <row r="9547" spans="1:5" x14ac:dyDescent="0.25">
      <c r="A9547" s="141">
        <v>48346.727875365301</v>
      </c>
      <c r="B9547" s="141">
        <v>-2.6817044876047702</v>
      </c>
      <c r="C9547" s="141">
        <v>-2.7244231119723801</v>
      </c>
      <c r="D9547" s="141">
        <v>-2.50460815532661</v>
      </c>
      <c r="E9547" s="141">
        <v>-3.0012423825926602</v>
      </c>
    </row>
    <row r="9548" spans="1:5" x14ac:dyDescent="0.25">
      <c r="A9548" s="141">
        <v>48347.201090060298</v>
      </c>
      <c r="B9548" s="141">
        <v>-2.68170458577486</v>
      </c>
      <c r="C9548" s="141">
        <v>-2.4730889218483898</v>
      </c>
      <c r="D9548" s="141">
        <v>-2.5046083778809898</v>
      </c>
      <c r="E9548" s="141">
        <v>-3.00124367278474</v>
      </c>
    </row>
    <row r="9549" spans="1:5" x14ac:dyDescent="0.25">
      <c r="A9549" s="141">
        <v>48347.279731938499</v>
      </c>
      <c r="B9549" s="141">
        <v>-2.6817046021478701</v>
      </c>
      <c r="C9549" s="141">
        <v>-2.1727268289689801</v>
      </c>
      <c r="D9549" s="141">
        <v>-2.5046084148672101</v>
      </c>
      <c r="E9549" s="141">
        <v>-3.0012438871865901</v>
      </c>
    </row>
    <row r="9550" spans="1:5" x14ac:dyDescent="0.25">
      <c r="A9550" s="141">
        <v>48355.376000140503</v>
      </c>
      <c r="B9550" s="141">
        <v>-2.6817063768142999</v>
      </c>
      <c r="C9550" s="141">
        <v>-2.9928266985430199</v>
      </c>
      <c r="D9550" s="141">
        <v>-2.5046122237009998</v>
      </c>
      <c r="E9550" s="141">
        <v>-3.0012659439039799</v>
      </c>
    </row>
    <row r="9551" spans="1:5" x14ac:dyDescent="0.25">
      <c r="A9551" s="141">
        <v>48360.070024288798</v>
      </c>
      <c r="B9551" s="141">
        <v>-2.6817074863330701</v>
      </c>
      <c r="C9551" s="141">
        <v>-2.46352418097967</v>
      </c>
      <c r="D9551" s="141">
        <v>-2.5046144329348698</v>
      </c>
      <c r="E9551" s="141">
        <v>-3.0012787171772901</v>
      </c>
    </row>
    <row r="9552" spans="1:5" x14ac:dyDescent="0.25">
      <c r="A9552" s="141">
        <v>48360.128748207302</v>
      </c>
      <c r="B9552" s="141">
        <v>-2.68170750058751</v>
      </c>
      <c r="C9552" s="141">
        <v>-2.7437654812544898</v>
      </c>
      <c r="D9552" s="141">
        <v>-2.5046144605776499</v>
      </c>
      <c r="E9552" s="141">
        <v>-3.0012788769072101</v>
      </c>
    </row>
    <row r="9553" spans="1:5" x14ac:dyDescent="0.25">
      <c r="A9553" s="141">
        <v>48362.210638881901</v>
      </c>
      <c r="B9553" s="141">
        <v>-2.6817080119030199</v>
      </c>
      <c r="C9553" s="141">
        <v>-2.8578131924607102</v>
      </c>
      <c r="D9553" s="141">
        <v>-2.5046154406456398</v>
      </c>
      <c r="E9553" s="141">
        <v>-3.0012845385898799</v>
      </c>
    </row>
    <row r="9554" spans="1:5" x14ac:dyDescent="0.25">
      <c r="A9554" s="141">
        <v>48369.684950410898</v>
      </c>
      <c r="B9554" s="141">
        <v>-2.68170994305581</v>
      </c>
      <c r="C9554" s="141">
        <v>-2.5508924236504602</v>
      </c>
      <c r="D9554" s="141">
        <v>-2.5046189603862898</v>
      </c>
      <c r="E9554" s="141">
        <v>-3.0013048474316899</v>
      </c>
    </row>
    <row r="9555" spans="1:5" x14ac:dyDescent="0.25">
      <c r="A9555" s="141">
        <v>48375.090979810098</v>
      </c>
      <c r="B9555" s="141">
        <v>-2.68171143265138</v>
      </c>
      <c r="C9555" s="141">
        <v>-2.52843420787331</v>
      </c>
      <c r="D9555" s="141">
        <v>-2.5046215072635198</v>
      </c>
      <c r="E9555" s="141">
        <v>-3.00131951939222</v>
      </c>
    </row>
    <row r="9556" spans="1:5" x14ac:dyDescent="0.25">
      <c r="A9556" s="141">
        <v>48379.447331443203</v>
      </c>
      <c r="B9556" s="141">
        <v>-2.6817126895544701</v>
      </c>
      <c r="C9556" s="141">
        <v>1.4836504425071599</v>
      </c>
      <c r="D9556" s="141">
        <v>-2.5046235602993101</v>
      </c>
      <c r="E9556" s="141">
        <v>-3.0013313321159401</v>
      </c>
    </row>
    <row r="9557" spans="1:5" x14ac:dyDescent="0.25">
      <c r="A9557" s="141">
        <v>48382.724222963399</v>
      </c>
      <c r="B9557" s="141">
        <v>-2.68171366819359</v>
      </c>
      <c r="C9557" s="141">
        <v>-3.0672370189732301</v>
      </c>
      <c r="D9557" s="141">
        <v>-2.5046251050136101</v>
      </c>
      <c r="E9557" s="141">
        <v>-3.00134021164072</v>
      </c>
    </row>
    <row r="9558" spans="1:5" x14ac:dyDescent="0.25">
      <c r="A9558" s="141">
        <v>48383.815185960601</v>
      </c>
      <c r="B9558" s="141">
        <v>-2.6817140003209801</v>
      </c>
      <c r="C9558" s="141">
        <v>-3.0036284529023001</v>
      </c>
      <c r="D9558" s="141">
        <v>-2.5046256193656502</v>
      </c>
      <c r="E9558" s="141">
        <v>-3.0013431667000998</v>
      </c>
    </row>
    <row r="9559" spans="1:5" x14ac:dyDescent="0.25">
      <c r="A9559" s="141">
        <v>48402.268576622897</v>
      </c>
      <c r="B9559" s="141">
        <v>-2.6817200942097701</v>
      </c>
      <c r="C9559" s="141">
        <v>-3.2642594742466899</v>
      </c>
      <c r="D9559" s="141">
        <v>-2.5046343252773</v>
      </c>
      <c r="E9559" s="141">
        <v>-3.00139306251116</v>
      </c>
    </row>
    <row r="9560" spans="1:5" x14ac:dyDescent="0.25">
      <c r="A9560" s="141">
        <v>48404.518658417597</v>
      </c>
      <c r="B9560" s="141">
        <v>-2.6817208985258798</v>
      </c>
      <c r="C9560" s="141">
        <v>-2.6303400899456002</v>
      </c>
      <c r="D9560" s="141">
        <v>-2.50463538756139</v>
      </c>
      <c r="E9560" s="141">
        <v>-3.0013991350551898</v>
      </c>
    </row>
    <row r="9561" spans="1:5" x14ac:dyDescent="0.25">
      <c r="A9561" s="141">
        <v>48410.585673277303</v>
      </c>
      <c r="B9561" s="141">
        <v>-2.6817231333218401</v>
      </c>
      <c r="C9561" s="141">
        <v>-2.8631632335806798</v>
      </c>
      <c r="D9561" s="141">
        <v>-2.50463825265961</v>
      </c>
      <c r="E9561" s="141">
        <v>-3.0014154964100199</v>
      </c>
    </row>
    <row r="9562" spans="1:5" x14ac:dyDescent="0.25">
      <c r="A9562" s="141">
        <v>48411.075739414497</v>
      </c>
      <c r="B9562" s="141">
        <v>-2.6817233180403699</v>
      </c>
      <c r="C9562" s="141">
        <v>-3.1485672242493701</v>
      </c>
      <c r="D9562" s="141">
        <v>-2.5046384841406102</v>
      </c>
      <c r="E9562" s="141">
        <v>-3.0014168172189</v>
      </c>
    </row>
    <row r="9563" spans="1:5" x14ac:dyDescent="0.25">
      <c r="A9563" s="141">
        <v>48427.448057833601</v>
      </c>
      <c r="B9563" s="141">
        <v>-2.6817298488227901</v>
      </c>
      <c r="C9563" s="141">
        <v>-2.8623227374207101</v>
      </c>
      <c r="D9563" s="141">
        <v>-2.5046462219491499</v>
      </c>
      <c r="E9563" s="141">
        <v>-3.0014608756196202</v>
      </c>
    </row>
    <row r="9564" spans="1:5" x14ac:dyDescent="0.25">
      <c r="A9564" s="141">
        <v>48438.545964515397</v>
      </c>
      <c r="B9564" s="141">
        <v>-2.6817346709900498</v>
      </c>
      <c r="C9564" s="141">
        <v>-2.41969734770908</v>
      </c>
      <c r="D9564" s="141">
        <v>-2.5046514718469401</v>
      </c>
      <c r="E9564" s="141">
        <v>-3.00149066564552</v>
      </c>
    </row>
    <row r="9565" spans="1:5" x14ac:dyDescent="0.25">
      <c r="A9565" s="141">
        <v>48447.850291099101</v>
      </c>
      <c r="B9565" s="141">
        <v>-2.6817389584737699</v>
      </c>
      <c r="C9565" s="141">
        <v>-2.4308278802147698</v>
      </c>
      <c r="D9565" s="141">
        <v>-2.50465587630746</v>
      </c>
      <c r="E9565" s="141">
        <v>-3.0015155945976999</v>
      </c>
    </row>
    <row r="9566" spans="1:5" x14ac:dyDescent="0.25">
      <c r="A9566" s="141">
        <v>48450.618757099001</v>
      </c>
      <c r="B9566" s="141">
        <v>-2.6817402771066599</v>
      </c>
      <c r="C9566" s="141">
        <v>-3.1284737139138699</v>
      </c>
      <c r="D9566" s="141">
        <v>-2.50465718736905</v>
      </c>
      <c r="E9566" s="141">
        <v>-3.0015230039062999</v>
      </c>
    </row>
    <row r="9567" spans="1:5" x14ac:dyDescent="0.25">
      <c r="A9567" s="141">
        <v>48451.500710287997</v>
      </c>
      <c r="B9567" s="141">
        <v>-2.6817407013092298</v>
      </c>
      <c r="C9567" s="141">
        <v>-2.2685031469728401</v>
      </c>
      <c r="D9567" s="141">
        <v>-2.5046576050865301</v>
      </c>
      <c r="E9567" s="141">
        <v>-3.0015253635073602</v>
      </c>
    </row>
    <row r="9568" spans="1:5" x14ac:dyDescent="0.25">
      <c r="A9568" s="141">
        <v>48460.756336418497</v>
      </c>
      <c r="B9568" s="141">
        <v>-2.6817452730267299</v>
      </c>
      <c r="C9568" s="141">
        <v>-2.7947600239385699</v>
      </c>
      <c r="D9568" s="141">
        <v>-2.5046619902988798</v>
      </c>
      <c r="E9568" s="141">
        <v>-3.00155010321863</v>
      </c>
    </row>
    <row r="9569" spans="1:5" x14ac:dyDescent="0.25">
      <c r="A9569" s="141">
        <v>48468.844684809999</v>
      </c>
      <c r="B9569" s="141">
        <v>-2.6817494469512599</v>
      </c>
      <c r="C9569" s="141">
        <v>-3.2470626130631</v>
      </c>
      <c r="D9569" s="141">
        <v>-2.5046658246963598</v>
      </c>
      <c r="E9569" s="141">
        <v>-3.0015716884186299</v>
      </c>
    </row>
    <row r="9570" spans="1:5" x14ac:dyDescent="0.25">
      <c r="A9570" s="141">
        <v>48470.7102692232</v>
      </c>
      <c r="B9570" s="141">
        <v>-2.6817504332585802</v>
      </c>
      <c r="C9570" s="141">
        <v>-1.2644794537184301</v>
      </c>
      <c r="D9570" s="141">
        <v>-2.5046667093981898</v>
      </c>
      <c r="E9570" s="141">
        <v>-3.0015766625019</v>
      </c>
    </row>
    <row r="9571" spans="1:5" x14ac:dyDescent="0.25">
      <c r="A9571" s="141">
        <v>48472.702806067697</v>
      </c>
      <c r="B9571" s="141">
        <v>-2.6817514964289502</v>
      </c>
      <c r="C9571" s="141">
        <v>-3.1112181929554201</v>
      </c>
      <c r="D9571" s="141">
        <v>-2.5046676544256998</v>
      </c>
      <c r="E9571" s="141">
        <v>-3.0015819731814002</v>
      </c>
    </row>
    <row r="9572" spans="1:5" x14ac:dyDescent="0.25">
      <c r="A9572" s="141">
        <v>48476.610874334801</v>
      </c>
      <c r="B9572" s="141">
        <v>-2.6817536108754298</v>
      </c>
      <c r="C9572" s="141">
        <v>-2.44614833851892</v>
      </c>
      <c r="D9572" s="141">
        <v>-2.5046695083241901</v>
      </c>
      <c r="E9572" s="141">
        <v>-3.0015923836333198</v>
      </c>
    </row>
    <row r="9573" spans="1:5" x14ac:dyDescent="0.25">
      <c r="A9573" s="141">
        <v>48482.364653298602</v>
      </c>
      <c r="B9573" s="141">
        <v>-2.68175679417805</v>
      </c>
      <c r="C9573" s="141">
        <v>-2.8323273740947199</v>
      </c>
      <c r="D9573" s="141">
        <v>-2.5046722386675002</v>
      </c>
      <c r="E9573" s="141">
        <v>-3.0016076970948999</v>
      </c>
    </row>
    <row r="9574" spans="1:5" x14ac:dyDescent="0.25">
      <c r="A9574" s="141">
        <v>48482.716451194501</v>
      </c>
      <c r="B9574" s="141">
        <v>-2.68175699152104</v>
      </c>
      <c r="C9574" s="141">
        <v>-2.3457376037779798</v>
      </c>
      <c r="D9574" s="141">
        <v>-2.50467240564037</v>
      </c>
      <c r="E9574" s="141">
        <v>-3.00160863286361</v>
      </c>
    </row>
    <row r="9575" spans="1:5" x14ac:dyDescent="0.25">
      <c r="A9575" s="141">
        <v>48487.5422690302</v>
      </c>
      <c r="B9575" s="141">
        <v>-2.6817597300483098</v>
      </c>
      <c r="C9575" s="141">
        <v>-3.4545301374008499</v>
      </c>
      <c r="D9575" s="141">
        <v>-2.5046746965011399</v>
      </c>
      <c r="E9575" s="141">
        <v>-3.0016214632099598</v>
      </c>
    </row>
    <row r="9576" spans="1:5" x14ac:dyDescent="0.25">
      <c r="A9576" s="141">
        <v>48502.055001572</v>
      </c>
      <c r="B9576" s="141">
        <v>-2.68176831781309</v>
      </c>
      <c r="C9576" s="141">
        <v>-2.65530680876725</v>
      </c>
      <c r="D9576" s="141">
        <v>-2.5046815902769199</v>
      </c>
      <c r="E9576" s="141">
        <v>-3.0016599790471501</v>
      </c>
    </row>
    <row r="9577" spans="1:5" x14ac:dyDescent="0.25">
      <c r="A9577" s="141">
        <v>48512.469092551502</v>
      </c>
      <c r="B9577" s="141">
        <v>-2.6817748043218899</v>
      </c>
      <c r="C9577" s="141">
        <v>-3.2346880688333601</v>
      </c>
      <c r="D9577" s="141">
        <v>-2.5046865412425601</v>
      </c>
      <c r="E9577" s="141">
        <v>-3.00168755351761</v>
      </c>
    </row>
    <row r="9578" spans="1:5" x14ac:dyDescent="0.25">
      <c r="A9578" s="141">
        <v>48515.225891652</v>
      </c>
      <c r="B9578" s="141">
        <v>-2.6817765665320699</v>
      </c>
      <c r="C9578" s="141">
        <v>-3.2269250732295802</v>
      </c>
      <c r="D9578" s="141">
        <v>-2.5046878524273799</v>
      </c>
      <c r="E9578" s="141">
        <v>-3.00169484404831</v>
      </c>
    </row>
    <row r="9579" spans="1:5" x14ac:dyDescent="0.25">
      <c r="A9579" s="141">
        <v>48515.764889881502</v>
      </c>
      <c r="B9579" s="141">
        <v>-2.6817769132742302</v>
      </c>
      <c r="C9579" s="141">
        <v>7.3815601020355004</v>
      </c>
      <c r="D9579" s="141">
        <v>-2.5046881088130299</v>
      </c>
      <c r="E9579" s="141">
        <v>-3.00169626902633</v>
      </c>
    </row>
    <row r="9580" spans="1:5" x14ac:dyDescent="0.25">
      <c r="A9580" s="141">
        <v>48522.025220233503</v>
      </c>
      <c r="B9580" s="141">
        <v>-2.6817809932726999</v>
      </c>
      <c r="C9580" s="141">
        <v>-2.8480615854527001</v>
      </c>
      <c r="D9580" s="141">
        <v>-2.5046910873413202</v>
      </c>
      <c r="E9580" s="141">
        <v>-3.0017128093169099</v>
      </c>
    </row>
    <row r="9581" spans="1:5" x14ac:dyDescent="0.25">
      <c r="A9581" s="141">
        <v>48526.510748906199</v>
      </c>
      <c r="B9581" s="141">
        <v>-2.6817839761237998</v>
      </c>
      <c r="C9581" s="141">
        <v>-2.6665854080664899</v>
      </c>
      <c r="D9581" s="141">
        <v>-2.5046932222193399</v>
      </c>
      <c r="E9581" s="141">
        <v>-3.0017246485773699</v>
      </c>
    </row>
    <row r="9582" spans="1:5" x14ac:dyDescent="0.25">
      <c r="A9582" s="141">
        <v>48529.080142127998</v>
      </c>
      <c r="B9582" s="141">
        <v>-2.68178570709168</v>
      </c>
      <c r="C9582" s="141">
        <v>-2.6182839422227202</v>
      </c>
      <c r="D9582" s="141">
        <v>-2.5046944454029898</v>
      </c>
      <c r="E9582" s="141">
        <v>-3.0017314258612302</v>
      </c>
    </row>
    <row r="9583" spans="1:5" x14ac:dyDescent="0.25">
      <c r="A9583" s="141">
        <v>48534.605864862096</v>
      </c>
      <c r="B9583" s="141">
        <v>-2.6817894846989798</v>
      </c>
      <c r="C9583" s="141">
        <v>-2.5482994096482101</v>
      </c>
      <c r="D9583" s="141">
        <v>-2.5046970766811398</v>
      </c>
      <c r="E9583" s="141">
        <v>-3.0017459900376502</v>
      </c>
    </row>
    <row r="9584" spans="1:5" x14ac:dyDescent="0.25">
      <c r="A9584" s="141">
        <v>48535.723711822902</v>
      </c>
      <c r="B9584" s="141">
        <v>-2.6817902580205599</v>
      </c>
      <c r="C9584" s="141">
        <v>-2.8909951532156501</v>
      </c>
      <c r="D9584" s="141">
        <v>-2.5046976091027102</v>
      </c>
      <c r="E9584" s="141">
        <v>-3.0017489345242101</v>
      </c>
    </row>
    <row r="9585" spans="1:5" x14ac:dyDescent="0.25">
      <c r="A9585" s="141">
        <v>48557.482042447897</v>
      </c>
      <c r="B9585" s="141">
        <v>-2.6818059183043998</v>
      </c>
      <c r="C9585" s="141">
        <v>-2.5282694848543601</v>
      </c>
      <c r="D9585" s="141">
        <v>-2.5047079802715801</v>
      </c>
      <c r="E9585" s="141">
        <v>-3.0018061248829402</v>
      </c>
    </row>
    <row r="9586" spans="1:5" x14ac:dyDescent="0.25">
      <c r="A9586" s="141">
        <v>48564.403218561303</v>
      </c>
      <c r="B9586" s="141">
        <v>-2.6818111409151699</v>
      </c>
      <c r="C9586" s="141">
        <v>-3.38969945156623</v>
      </c>
      <c r="D9586" s="141">
        <v>-2.50471128239717</v>
      </c>
      <c r="E9586" s="141">
        <v>-3.0018242678375899</v>
      </c>
    </row>
    <row r="9587" spans="1:5" x14ac:dyDescent="0.25">
      <c r="A9587" s="141">
        <v>48565.1299260507</v>
      </c>
      <c r="B9587" s="141">
        <v>-2.6818116959951199</v>
      </c>
      <c r="C9587" s="141">
        <v>-2.9535214493376598</v>
      </c>
      <c r="D9587" s="141">
        <v>-2.5047116292002198</v>
      </c>
      <c r="E9587" s="141">
        <v>-3.0018261714360301</v>
      </c>
    </row>
    <row r="9588" spans="1:5" x14ac:dyDescent="0.25">
      <c r="A9588" s="141">
        <v>48580.265922621897</v>
      </c>
      <c r="B9588" s="141">
        <v>-2.6818235463441402</v>
      </c>
      <c r="C9588" s="141">
        <v>-2.11839573360596</v>
      </c>
      <c r="D9588" s="141">
        <v>-2.5047188562551099</v>
      </c>
      <c r="E9588" s="141">
        <v>-3.0018657607384398</v>
      </c>
    </row>
    <row r="9589" spans="1:5" x14ac:dyDescent="0.25">
      <c r="A9589" s="141">
        <v>48585.179077685701</v>
      </c>
      <c r="B9589" s="141">
        <v>-2.6818275111216998</v>
      </c>
      <c r="C9589" s="141">
        <v>-1.7726182744366401</v>
      </c>
      <c r="D9589" s="141">
        <v>-2.50472120371102</v>
      </c>
      <c r="E9589" s="141">
        <v>-3.0018785871621501</v>
      </c>
    </row>
    <row r="9590" spans="1:5" x14ac:dyDescent="0.25">
      <c r="A9590" s="141">
        <v>48589.383429497801</v>
      </c>
      <c r="B9590" s="141">
        <v>-2.6818309496922899</v>
      </c>
      <c r="C9590" s="141">
        <v>-3.3887880144143101</v>
      </c>
      <c r="D9590" s="141">
        <v>-2.5047232131102</v>
      </c>
      <c r="E9590" s="141">
        <v>-3.0018895537079402</v>
      </c>
    </row>
    <row r="9591" spans="1:5" x14ac:dyDescent="0.25">
      <c r="A9591" s="141">
        <v>48594.756017205204</v>
      </c>
      <c r="B9591" s="141">
        <v>-2.68183540500101</v>
      </c>
      <c r="C9591" s="141">
        <v>-3.3005989935705999</v>
      </c>
      <c r="D9591" s="141">
        <v>-2.5047257816561701</v>
      </c>
      <c r="E9591" s="141">
        <v>-3.0019035547621802</v>
      </c>
    </row>
    <row r="9592" spans="1:5" x14ac:dyDescent="0.25">
      <c r="A9592" s="141">
        <v>48597.570614125601</v>
      </c>
      <c r="B9592" s="141">
        <v>-2.68183776643854</v>
      </c>
      <c r="C9592" s="141">
        <v>-3.1168102607999502</v>
      </c>
      <c r="D9592" s="141">
        <v>-2.5047271276305301</v>
      </c>
      <c r="E9592" s="141">
        <v>-3.0019108839631801</v>
      </c>
    </row>
    <row r="9593" spans="1:5" x14ac:dyDescent="0.25">
      <c r="A9593" s="141">
        <v>48613.309333953999</v>
      </c>
      <c r="B9593" s="141">
        <v>-2.6818513167014602</v>
      </c>
      <c r="C9593" s="141">
        <v>-2.55427920968947</v>
      </c>
      <c r="D9593" s="141">
        <v>-2.5047346586583998</v>
      </c>
      <c r="E9593" s="141">
        <v>-3.0019517954635102</v>
      </c>
    </row>
    <row r="9594" spans="1:5" x14ac:dyDescent="0.25">
      <c r="A9594" s="141">
        <v>48614.4563166019</v>
      </c>
      <c r="B9594" s="141">
        <v>-2.6818523270328298</v>
      </c>
      <c r="C9594" s="141">
        <v>-3.0629134624892602</v>
      </c>
      <c r="D9594" s="141">
        <v>-2.5047352077969598</v>
      </c>
      <c r="E9594" s="141">
        <v>-3.00195477216853</v>
      </c>
    </row>
    <row r="9595" spans="1:5" x14ac:dyDescent="0.25">
      <c r="A9595" s="141">
        <v>48622.203436777301</v>
      </c>
      <c r="B9595" s="141">
        <v>-2.6818592320409902</v>
      </c>
      <c r="C9595" s="141">
        <v>-3.1019514073153802</v>
      </c>
      <c r="D9595" s="141">
        <v>-2.5047389179496098</v>
      </c>
      <c r="E9595" s="141">
        <v>-3.00197486085478</v>
      </c>
    </row>
    <row r="9596" spans="1:5" x14ac:dyDescent="0.25">
      <c r="A9596" s="141">
        <v>48624.714979507502</v>
      </c>
      <c r="B9596" s="141">
        <v>-2.6818615007586999</v>
      </c>
      <c r="C9596" s="141">
        <v>-3.3996694982892399</v>
      </c>
      <c r="D9596" s="141">
        <v>-2.50474012114941</v>
      </c>
      <c r="E9596" s="141">
        <v>-3.0019813670523199</v>
      </c>
    </row>
    <row r="9597" spans="1:5" x14ac:dyDescent="0.25">
      <c r="A9597" s="141">
        <v>48635.112920300402</v>
      </c>
      <c r="B9597" s="141">
        <v>-2.6818710500258001</v>
      </c>
      <c r="C9597" s="141">
        <v>-3.0034083202113</v>
      </c>
      <c r="D9597" s="141">
        <v>-2.5047451045715698</v>
      </c>
      <c r="E9597" s="141">
        <v>-3.0020082699471198</v>
      </c>
    </row>
    <row r="9598" spans="1:5" x14ac:dyDescent="0.25">
      <c r="A9598" s="141">
        <v>48638.097432303002</v>
      </c>
      <c r="B9598" s="141">
        <v>-2.68187383741409</v>
      </c>
      <c r="C9598" s="141">
        <v>-2.8508961395021499</v>
      </c>
      <c r="D9598" s="141">
        <v>-2.5047465355838701</v>
      </c>
      <c r="E9598" s="141">
        <v>-3.00201598199294</v>
      </c>
    </row>
    <row r="9599" spans="1:5" x14ac:dyDescent="0.25">
      <c r="A9599" s="141">
        <v>48639.017559808803</v>
      </c>
      <c r="B9599" s="141">
        <v>-2.68187470093735</v>
      </c>
      <c r="C9599" s="141">
        <v>-3.0058755289016901</v>
      </c>
      <c r="D9599" s="141">
        <v>-2.5047469768223301</v>
      </c>
      <c r="E9599" s="141">
        <v>-3.0020183587350999</v>
      </c>
    </row>
    <row r="9600" spans="1:5" x14ac:dyDescent="0.25">
      <c r="A9600" s="141">
        <v>48649.420889364999</v>
      </c>
      <c r="B9600" s="141">
        <v>-2.68188460061628</v>
      </c>
      <c r="C9600" s="141">
        <v>-3.0006696891883302</v>
      </c>
      <c r="D9600" s="141">
        <v>-2.5047519674825001</v>
      </c>
      <c r="E9600" s="141">
        <v>-3.00204520201464</v>
      </c>
    </row>
    <row r="9601" spans="1:5" x14ac:dyDescent="0.25">
      <c r="A9601" s="141">
        <v>48652.121851286</v>
      </c>
      <c r="B9601" s="141">
        <v>-2.6818872116755599</v>
      </c>
      <c r="C9601" s="141">
        <v>-3.2128343494861702</v>
      </c>
      <c r="D9601" s="141">
        <v>-2.5047532637345502</v>
      </c>
      <c r="E9601" s="141">
        <v>-3.0020521624445</v>
      </c>
    </row>
    <row r="9602" spans="1:5" x14ac:dyDescent="0.25">
      <c r="A9602" s="141">
        <v>48653.311221468401</v>
      </c>
      <c r="B9602" s="141">
        <v>-2.6818883667841402</v>
      </c>
      <c r="C9602" s="141">
        <v>-3.0302696844050598</v>
      </c>
      <c r="D9602" s="141">
        <v>-2.5047538346121798</v>
      </c>
      <c r="E9602" s="141">
        <v>-3.0020552263298299</v>
      </c>
    </row>
    <row r="9603" spans="1:5" x14ac:dyDescent="0.25">
      <c r="A9603" s="141">
        <v>48665.201716582902</v>
      </c>
      <c r="B9603" s="141">
        <v>-2.6819000932849901</v>
      </c>
      <c r="C9603" s="141">
        <v>-2.5845499027318901</v>
      </c>
      <c r="D9603" s="141">
        <v>-2.5047595442776198</v>
      </c>
      <c r="E9603" s="141">
        <v>-3.0020858184597499</v>
      </c>
    </row>
    <row r="9604" spans="1:5" x14ac:dyDescent="0.25">
      <c r="A9604" s="141">
        <v>48676.259200719003</v>
      </c>
      <c r="B9604" s="141">
        <v>-2.6819112882278402</v>
      </c>
      <c r="C9604" s="141">
        <v>-3.0628167401519999</v>
      </c>
      <c r="D9604" s="141">
        <v>-2.50476485790072</v>
      </c>
      <c r="E9604" s="141">
        <v>-3.0021142046292</v>
      </c>
    </row>
    <row r="9605" spans="1:5" x14ac:dyDescent="0.25">
      <c r="A9605" s="141">
        <v>48678.137383573703</v>
      </c>
      <c r="B9605" s="141">
        <v>-2.6819132173927902</v>
      </c>
      <c r="C9605" s="141">
        <v>-2.6290084092459001</v>
      </c>
      <c r="D9605" s="141">
        <v>-2.5047657608316301</v>
      </c>
      <c r="E9605" s="141">
        <v>-3.0021190201857202</v>
      </c>
    </row>
    <row r="9606" spans="1:5" x14ac:dyDescent="0.25">
      <c r="A9606" s="141">
        <v>48687.6744794775</v>
      </c>
      <c r="B9606" s="141">
        <v>-2.6819231366700498</v>
      </c>
      <c r="C9606" s="141">
        <v>-3.19733045603996</v>
      </c>
      <c r="D9606" s="141">
        <v>-2.5047703474588001</v>
      </c>
      <c r="E9606" s="141">
        <v>-3.0021434458231302</v>
      </c>
    </row>
    <row r="9607" spans="1:5" x14ac:dyDescent="0.25">
      <c r="A9607" s="141">
        <v>48692.370292186999</v>
      </c>
      <c r="B9607" s="141">
        <v>-2.6819280961241301</v>
      </c>
      <c r="C9607" s="141">
        <v>9.6402415372853795E-2</v>
      </c>
      <c r="D9607" s="141">
        <v>-2.5047726068330198</v>
      </c>
      <c r="E9607" s="141">
        <v>-3.0021554558122898</v>
      </c>
    </row>
    <row r="9608" spans="1:5" x14ac:dyDescent="0.25">
      <c r="A9608" s="141">
        <v>48711.695128812702</v>
      </c>
      <c r="B9608" s="141">
        <v>-2.6819490267280099</v>
      </c>
      <c r="C9608" s="141">
        <v>-2.81011130107004</v>
      </c>
      <c r="D9608" s="141">
        <v>-2.5047819121338102</v>
      </c>
      <c r="E9608" s="141">
        <v>-3.00220476596277</v>
      </c>
    </row>
    <row r="9609" spans="1:5" x14ac:dyDescent="0.25">
      <c r="A9609" s="141">
        <v>48713.931718640699</v>
      </c>
      <c r="B9609" s="141">
        <v>-2.6819515029962999</v>
      </c>
      <c r="C9609" s="141">
        <v>-3.0601268251475102</v>
      </c>
      <c r="D9609" s="141">
        <v>-2.5047829898468499</v>
      </c>
      <c r="E9609" s="141">
        <v>-3.0022104610022402</v>
      </c>
    </row>
    <row r="9610" spans="1:5" x14ac:dyDescent="0.25">
      <c r="A9610" s="141">
        <v>48720.041582150297</v>
      </c>
      <c r="B9610" s="141">
        <v>-2.6819583242315801</v>
      </c>
      <c r="C9610" s="141">
        <v>-3.28236555012779</v>
      </c>
      <c r="D9610" s="141">
        <v>-2.5047859347100898</v>
      </c>
      <c r="E9610" s="141">
        <v>-3.0022260059394301</v>
      </c>
    </row>
    <row r="9611" spans="1:5" x14ac:dyDescent="0.25">
      <c r="A9611" s="141">
        <v>48727.966886950999</v>
      </c>
      <c r="B9611" s="141">
        <v>-2.6819672954010501</v>
      </c>
      <c r="C9611" s="141">
        <v>-2.9717541557873401</v>
      </c>
      <c r="D9611" s="141">
        <v>-2.50478975631593</v>
      </c>
      <c r="E9611" s="141">
        <v>-3.0022461422173699</v>
      </c>
    </row>
    <row r="9612" spans="1:5" x14ac:dyDescent="0.25">
      <c r="A9612" s="141">
        <v>48733.2284225818</v>
      </c>
      <c r="B9612" s="141">
        <v>-2.6819733277875701</v>
      </c>
      <c r="C9612" s="141">
        <v>-2.0598576753167102</v>
      </c>
      <c r="D9612" s="141">
        <v>-2.5047922945208398</v>
      </c>
      <c r="E9612" s="141">
        <v>-3.0022594933019402</v>
      </c>
    </row>
    <row r="9613" spans="1:5" x14ac:dyDescent="0.25">
      <c r="A9613" s="141">
        <v>48733.540001321497</v>
      </c>
      <c r="B9613" s="141">
        <v>-2.6819736869245601</v>
      </c>
      <c r="C9613" s="141">
        <v>-3.4057182221211</v>
      </c>
      <c r="D9613" s="141">
        <v>-2.5047924448557399</v>
      </c>
      <c r="E9613" s="141">
        <v>-3.0022602834987402</v>
      </c>
    </row>
    <row r="9614" spans="1:5" x14ac:dyDescent="0.25">
      <c r="A9614" s="141">
        <v>48734.098202175599</v>
      </c>
      <c r="B9614" s="141">
        <v>-2.68197433086051</v>
      </c>
      <c r="C9614" s="141">
        <v>-3.10362922857726</v>
      </c>
      <c r="D9614" s="141">
        <v>-2.50479271419186</v>
      </c>
      <c r="E9614" s="141">
        <v>-3.0022616990350199</v>
      </c>
    </row>
    <row r="9615" spans="1:5" x14ac:dyDescent="0.25">
      <c r="A9615" s="141">
        <v>48735.069932746599</v>
      </c>
      <c r="B9615" s="141">
        <v>-2.6819754534735298</v>
      </c>
      <c r="C9615" s="141">
        <v>-1.5823736909574699</v>
      </c>
      <c r="D9615" s="141">
        <v>-2.5047931830822598</v>
      </c>
      <c r="E9615" s="141">
        <v>-3.0022641628687401</v>
      </c>
    </row>
    <row r="9616" spans="1:5" x14ac:dyDescent="0.25">
      <c r="A9616" s="141">
        <v>48737.531963649402</v>
      </c>
      <c r="B9616" s="141">
        <v>-2.68197830706504</v>
      </c>
      <c r="C9616" s="141">
        <v>-2.5421917741981801</v>
      </c>
      <c r="D9616" s="141">
        <v>-2.5047943712202501</v>
      </c>
      <c r="E9616" s="141">
        <v>-3.0022704032790202</v>
      </c>
    </row>
    <row r="9617" spans="1:5" x14ac:dyDescent="0.25">
      <c r="A9617" s="141">
        <v>48745.017097768301</v>
      </c>
      <c r="B9617" s="141">
        <v>-2.6819870641566101</v>
      </c>
      <c r="C9617" s="141">
        <v>-2.8442556836559798</v>
      </c>
      <c r="D9617" s="141">
        <v>-2.5047979845841399</v>
      </c>
      <c r="E9617" s="141">
        <v>-3.0022893570787201</v>
      </c>
    </row>
    <row r="9618" spans="1:5" x14ac:dyDescent="0.25">
      <c r="A9618" s="141">
        <v>48747.321243908802</v>
      </c>
      <c r="B9618" s="141">
        <v>-2.6819897844869001</v>
      </c>
      <c r="C9618" s="141">
        <v>-2.72489408119805</v>
      </c>
      <c r="D9618" s="141">
        <v>-2.5047990972341299</v>
      </c>
      <c r="E9618" s="141">
        <v>-3.0022951860246798</v>
      </c>
    </row>
    <row r="9619" spans="1:5" x14ac:dyDescent="0.25">
      <c r="A9619" s="141">
        <v>48760.593924308501</v>
      </c>
      <c r="B9619" s="141">
        <v>-2.6820056793394298</v>
      </c>
      <c r="C9619" s="141">
        <v>-2.5324856759592702</v>
      </c>
      <c r="D9619" s="141">
        <v>-2.50480550968489</v>
      </c>
      <c r="E9619" s="141">
        <v>-3.0023287114727899</v>
      </c>
    </row>
    <row r="9620" spans="1:5" x14ac:dyDescent="0.25">
      <c r="A9620" s="141">
        <v>48762.846236712598</v>
      </c>
      <c r="B9620" s="141">
        <v>-2.68200841451038</v>
      </c>
      <c r="C9620" s="141">
        <v>-3.0330313613002802</v>
      </c>
      <c r="D9620" s="141">
        <v>-2.5048065983892198</v>
      </c>
      <c r="E9620" s="141">
        <v>-3.0023343919077101</v>
      </c>
    </row>
    <row r="9621" spans="1:5" x14ac:dyDescent="0.25">
      <c r="A9621" s="141">
        <v>48764.539173577898</v>
      </c>
      <c r="B9621" s="141">
        <v>-2.68201047759724</v>
      </c>
      <c r="C9621" s="141">
        <v>-2.9885658250430001</v>
      </c>
      <c r="D9621" s="141">
        <v>-2.5048074168104799</v>
      </c>
      <c r="E9621" s="141">
        <v>-3.0023386599139301</v>
      </c>
    </row>
    <row r="9622" spans="1:5" x14ac:dyDescent="0.25">
      <c r="A9622" s="141">
        <v>48770.354109079097</v>
      </c>
      <c r="B9622" s="141">
        <v>-2.6820176109838898</v>
      </c>
      <c r="C9622" s="141">
        <v>-3.19984600436544</v>
      </c>
      <c r="D9622" s="141">
        <v>-2.5048102286163201</v>
      </c>
      <c r="E9622" s="141">
        <v>-3.0023533089136101</v>
      </c>
    </row>
    <row r="9623" spans="1:5" x14ac:dyDescent="0.25">
      <c r="A9623" s="141">
        <v>48772.721625705402</v>
      </c>
      <c r="B9623" s="141">
        <v>-2.6820205361373</v>
      </c>
      <c r="C9623" s="141">
        <v>-2.4147499321543902</v>
      </c>
      <c r="D9623" s="141">
        <v>-2.5048113737259099</v>
      </c>
      <c r="E9623" s="141">
        <v>-3.0023592683572602</v>
      </c>
    </row>
    <row r="9624" spans="1:5" x14ac:dyDescent="0.25">
      <c r="A9624" s="141">
        <v>48784.507816153302</v>
      </c>
      <c r="B9624" s="141">
        <v>-2.6820352771269902</v>
      </c>
      <c r="C9624" s="141">
        <v>-2.69401685483595</v>
      </c>
      <c r="D9624" s="141">
        <v>-2.5048170769937101</v>
      </c>
      <c r="E9624" s="141">
        <v>-3.0023888947814501</v>
      </c>
    </row>
    <row r="9625" spans="1:5" x14ac:dyDescent="0.25">
      <c r="A9625" s="141">
        <v>48790.682091729301</v>
      </c>
      <c r="B9625" s="141">
        <v>-2.6820431176153101</v>
      </c>
      <c r="C9625" s="141">
        <v>-2.4443480728404401</v>
      </c>
      <c r="D9625" s="141">
        <v>-2.5048200664012898</v>
      </c>
      <c r="E9625" s="141">
        <v>-3.0024043872368602</v>
      </c>
    </row>
    <row r="9626" spans="1:5" x14ac:dyDescent="0.25">
      <c r="A9626" s="141">
        <v>48791.113961768402</v>
      </c>
      <c r="B9626" s="141">
        <v>-2.68204366906425</v>
      </c>
      <c r="C9626" s="141">
        <v>-3.30260401837505</v>
      </c>
      <c r="D9626" s="141">
        <v>-2.50482027554443</v>
      </c>
      <c r="E9626" s="141">
        <v>-3.0024054701737102</v>
      </c>
    </row>
    <row r="9627" spans="1:5" x14ac:dyDescent="0.25">
      <c r="A9627" s="141">
        <v>48793.247651360602</v>
      </c>
      <c r="B9627" s="141">
        <v>-2.6820463993521799</v>
      </c>
      <c r="C9627" s="141">
        <v>-2.50584932718469</v>
      </c>
      <c r="D9627" s="141">
        <v>-2.5048213089178502</v>
      </c>
      <c r="E9627" s="141">
        <v>-3.0024108191523502</v>
      </c>
    </row>
    <row r="9628" spans="1:5" x14ac:dyDescent="0.25">
      <c r="A9628" s="141">
        <v>48793.836936573702</v>
      </c>
      <c r="B9628" s="141">
        <v>-2.6820471551083802</v>
      </c>
      <c r="C9628" s="141">
        <v>-2.7343398467979498</v>
      </c>
      <c r="D9628" s="141">
        <v>-2.5048215943410401</v>
      </c>
      <c r="E9628" s="141">
        <v>-3.0024122960416002</v>
      </c>
    </row>
    <row r="9629" spans="1:5" x14ac:dyDescent="0.25">
      <c r="A9629" s="141">
        <v>48800.824960595099</v>
      </c>
      <c r="B9629" s="141">
        <v>-2.6820561732676</v>
      </c>
      <c r="C9629" s="141">
        <v>-2.8046421526096799</v>
      </c>
      <c r="D9629" s="141">
        <v>-2.5048249798414002</v>
      </c>
      <c r="E9629" s="141">
        <v>-3.0024297965361599</v>
      </c>
    </row>
    <row r="9630" spans="1:5" x14ac:dyDescent="0.25">
      <c r="A9630" s="141">
        <v>48803.715529156201</v>
      </c>
      <c r="B9630" s="141">
        <v>-2.6820599337520301</v>
      </c>
      <c r="C9630" s="141">
        <v>-3.2027346614208998</v>
      </c>
      <c r="D9630" s="141">
        <v>-2.5048263806804898</v>
      </c>
      <c r="E9630" s="141">
        <v>-3.0024370284490698</v>
      </c>
    </row>
    <row r="9631" spans="1:5" x14ac:dyDescent="0.25">
      <c r="A9631" s="141">
        <v>48808.135377819402</v>
      </c>
      <c r="B9631" s="141">
        <v>-2.6820657177795102</v>
      </c>
      <c r="C9631" s="141">
        <v>-3.0024480784349601</v>
      </c>
      <c r="D9631" s="141">
        <v>-2.5048285231434302</v>
      </c>
      <c r="E9631" s="141">
        <v>-3.0024480784349601</v>
      </c>
    </row>
    <row r="9632" spans="1:5" x14ac:dyDescent="0.25">
      <c r="A9632" s="141">
        <v>48811.986226233101</v>
      </c>
      <c r="B9632" s="141">
        <v>-2.6820707906497798</v>
      </c>
      <c r="C9632" s="141">
        <v>-2.60636670542883</v>
      </c>
      <c r="D9632" s="141">
        <v>-2.5048303902816902</v>
      </c>
      <c r="E9632" s="141">
        <v>-3.0024576979544801</v>
      </c>
    </row>
    <row r="9633" spans="1:5" x14ac:dyDescent="0.25">
      <c r="A9633" s="141">
        <v>48813.870112018099</v>
      </c>
      <c r="B9633" s="141">
        <v>-2.6820732836925698</v>
      </c>
      <c r="C9633" s="141">
        <v>-3.14932692034319</v>
      </c>
      <c r="D9633" s="141">
        <v>-2.5048313038767098</v>
      </c>
      <c r="E9633" s="141">
        <v>-3.0024624012637</v>
      </c>
    </row>
    <row r="9634" spans="1:5" x14ac:dyDescent="0.25">
      <c r="A9634" s="141">
        <v>48816.047720328403</v>
      </c>
      <c r="B9634" s="141">
        <v>-2.6820761746919501</v>
      </c>
      <c r="C9634" s="141">
        <v>-2.2108193981839799</v>
      </c>
      <c r="D9634" s="141">
        <v>-2.5048323600493698</v>
      </c>
      <c r="E9634" s="141">
        <v>-3.0024678356810899</v>
      </c>
    </row>
    <row r="9635" spans="1:5" x14ac:dyDescent="0.25">
      <c r="A9635" s="141">
        <v>48816.261244748399</v>
      </c>
      <c r="B9635" s="141">
        <v>-2.6820764587016201</v>
      </c>
      <c r="C9635" s="141">
        <v>-1.93894400921345</v>
      </c>
      <c r="D9635" s="141">
        <v>-2.5048324636197701</v>
      </c>
      <c r="E9635" s="141">
        <v>-3.0024683684235001</v>
      </c>
    </row>
    <row r="9636" spans="1:5" x14ac:dyDescent="0.25">
      <c r="A9636" s="141">
        <v>48819.801093457601</v>
      </c>
      <c r="B9636" s="141">
        <v>-2.68208118094776</v>
      </c>
      <c r="C9636" s="141">
        <v>-2.7321148068639798</v>
      </c>
      <c r="D9636" s="141">
        <v>-2.50483418083423</v>
      </c>
      <c r="E9636" s="141">
        <v>-3.0024771970246702</v>
      </c>
    </row>
    <row r="9637" spans="1:5" x14ac:dyDescent="0.25">
      <c r="A9637" s="141">
        <v>48821.095429205197</v>
      </c>
      <c r="B9637" s="141">
        <v>-2.6820829141533902</v>
      </c>
      <c r="C9637" s="141">
        <v>-2.8272060161028301</v>
      </c>
      <c r="D9637" s="141">
        <v>-2.5048348088251702</v>
      </c>
      <c r="E9637" s="141">
        <v>-3.0024804236215799</v>
      </c>
    </row>
    <row r="9638" spans="1:5" x14ac:dyDescent="0.25">
      <c r="A9638" s="141">
        <v>48822.503635826499</v>
      </c>
      <c r="B9638" s="141">
        <v>-2.68208480380645</v>
      </c>
      <c r="C9638" s="141">
        <v>-2.46175704609194</v>
      </c>
      <c r="D9638" s="141">
        <v>-2.5048354921229898</v>
      </c>
      <c r="E9638" s="141">
        <v>-3.0024839331358599</v>
      </c>
    </row>
    <row r="9639" spans="1:5" x14ac:dyDescent="0.25">
      <c r="A9639" s="141">
        <v>48829.873303836801</v>
      </c>
      <c r="B9639" s="141">
        <v>-2.6820947603435901</v>
      </c>
      <c r="C9639" s="141">
        <v>-3.6399183615372599</v>
      </c>
      <c r="D9639" s="141">
        <v>-2.5048390690692401</v>
      </c>
      <c r="E9639" s="141">
        <v>-3.0025022836332602</v>
      </c>
    </row>
    <row r="9640" spans="1:5" x14ac:dyDescent="0.25">
      <c r="A9640" s="141">
        <v>48831.807886785202</v>
      </c>
      <c r="B9640" s="141">
        <v>-2.6820973926749998</v>
      </c>
      <c r="C9640" s="141">
        <v>-2.5813305982191701</v>
      </c>
      <c r="D9640" s="141">
        <v>-2.5048400083162998</v>
      </c>
      <c r="E9640" s="141">
        <v>-3.0025070962725202</v>
      </c>
    </row>
    <row r="9641" spans="1:5" x14ac:dyDescent="0.25">
      <c r="A9641" s="141">
        <v>48834.677061329101</v>
      </c>
      <c r="B9641" s="141">
        <v>-2.6821013109455598</v>
      </c>
      <c r="C9641" s="141">
        <v>-2.5996603559368898</v>
      </c>
      <c r="D9641" s="141">
        <v>-2.50484140152285</v>
      </c>
      <c r="E9641" s="141">
        <v>-3.0025142304544699</v>
      </c>
    </row>
    <row r="9642" spans="1:5" x14ac:dyDescent="0.25">
      <c r="A9642" s="141">
        <v>48837.770132892299</v>
      </c>
      <c r="B9642" s="141">
        <v>-2.6821055540383001</v>
      </c>
      <c r="C9642" s="141">
        <v>-2.9172112660822198</v>
      </c>
      <c r="D9642" s="141">
        <v>-2.50484290373217</v>
      </c>
      <c r="E9642" s="141">
        <v>-3.00252191676514</v>
      </c>
    </row>
    <row r="9643" spans="1:5" x14ac:dyDescent="0.25">
      <c r="A9643" s="141">
        <v>48841.7914018179</v>
      </c>
      <c r="B9643" s="141">
        <v>-2.6821110999417899</v>
      </c>
      <c r="C9643" s="141">
        <v>-1.8676157083298901</v>
      </c>
      <c r="D9643" s="141">
        <v>-2.5048448571778001</v>
      </c>
      <c r="E9643" s="141">
        <v>-3.0025319025338901</v>
      </c>
    </row>
    <row r="9644" spans="1:5" x14ac:dyDescent="0.25">
      <c r="A9644" s="141">
        <v>48841.860927038302</v>
      </c>
      <c r="B9644" s="141">
        <v>-2.68211119611987</v>
      </c>
      <c r="C9644" s="141">
        <v>-1.9769539120906201</v>
      </c>
      <c r="D9644" s="141">
        <v>-2.5048448909560199</v>
      </c>
      <c r="E9644" s="141">
        <v>-3.0025320751107798</v>
      </c>
    </row>
    <row r="9645" spans="1:5" x14ac:dyDescent="0.25">
      <c r="A9645" s="141">
        <v>48844.276082802498</v>
      </c>
      <c r="B9645" s="141">
        <v>-2.6821145433094</v>
      </c>
      <c r="C9645" s="141">
        <v>-1.86168588595034</v>
      </c>
      <c r="D9645" s="141">
        <v>-2.5048460644304602</v>
      </c>
      <c r="E9645" s="141">
        <v>-3.0025380685647201</v>
      </c>
    </row>
    <row r="9646" spans="1:5" x14ac:dyDescent="0.25">
      <c r="A9646" s="141">
        <v>48845.990005027503</v>
      </c>
      <c r="B9646" s="141">
        <v>-2.6821169259234301</v>
      </c>
      <c r="C9646" s="141">
        <v>-2.9438742523654202</v>
      </c>
      <c r="D9646" s="141">
        <v>-2.50484689729864</v>
      </c>
      <c r="E9646" s="141">
        <v>-3.0025423200747001</v>
      </c>
    </row>
    <row r="9647" spans="1:5" x14ac:dyDescent="0.25">
      <c r="A9647" s="141">
        <v>48854.0156954173</v>
      </c>
      <c r="B9647" s="141">
        <v>-2.6821281629715199</v>
      </c>
      <c r="C9647" s="141">
        <v>-2.6794681469356298</v>
      </c>
      <c r="D9647" s="141">
        <v>-2.5048507985250001</v>
      </c>
      <c r="E9647" s="141">
        <v>-3.0025622089264998</v>
      </c>
    </row>
    <row r="9648" spans="1:5" x14ac:dyDescent="0.25">
      <c r="A9648" s="141">
        <v>48866.913346116402</v>
      </c>
      <c r="B9648" s="141">
        <v>-2.6821464966831701</v>
      </c>
      <c r="C9648" s="141">
        <v>-2.89983684041177</v>
      </c>
      <c r="D9648" s="141">
        <v>-2.5048570721132801</v>
      </c>
      <c r="E9648" s="141">
        <v>-3.0025941040083302</v>
      </c>
    </row>
    <row r="9649" spans="1:5" x14ac:dyDescent="0.25">
      <c r="A9649" s="141">
        <v>48868.326411105503</v>
      </c>
      <c r="B9649" s="141">
        <v>-2.6821485258520998</v>
      </c>
      <c r="C9649" s="141">
        <v>-2.8598100204336601</v>
      </c>
      <c r="D9649" s="141">
        <v>-2.5048577597568</v>
      </c>
      <c r="E9649" s="141">
        <v>-3.0025975933917701</v>
      </c>
    </row>
    <row r="9650" spans="1:5" x14ac:dyDescent="0.25">
      <c r="A9650" s="141">
        <v>48871.489952199001</v>
      </c>
      <c r="B9650" s="141">
        <v>-2.6821530833585401</v>
      </c>
      <c r="C9650" s="141">
        <v>-2.4880649500375598</v>
      </c>
      <c r="D9650" s="141">
        <v>-2.50485929946093</v>
      </c>
      <c r="E9650" s="141">
        <v>-3.0026054017446899</v>
      </c>
    </row>
    <row r="9651" spans="1:5" x14ac:dyDescent="0.25">
      <c r="A9651" s="141">
        <v>48883.4528986757</v>
      </c>
      <c r="B9651" s="141">
        <v>-2.6821704999836502</v>
      </c>
      <c r="C9651" s="141">
        <v>-2.8357655258876902</v>
      </c>
      <c r="D9651" s="141">
        <v>-2.5048651246308702</v>
      </c>
      <c r="E9651" s="141">
        <v>-3.0026348839720098</v>
      </c>
    </row>
    <row r="9652" spans="1:5" x14ac:dyDescent="0.25">
      <c r="A9652" s="141">
        <v>48886.678895029101</v>
      </c>
      <c r="B9652" s="141">
        <v>-2.6821752458450598</v>
      </c>
      <c r="C9652" s="141">
        <v>2.1906912414005899</v>
      </c>
      <c r="D9652" s="141">
        <v>-2.5048666962293402</v>
      </c>
      <c r="E9652" s="141">
        <v>-3.0026428221032</v>
      </c>
    </row>
    <row r="9653" spans="1:5" x14ac:dyDescent="0.25">
      <c r="A9653" s="141">
        <v>48890.718975711701</v>
      </c>
      <c r="B9653" s="141">
        <v>-2.6821812186823002</v>
      </c>
      <c r="C9653" s="141">
        <v>-2.9040784547720202</v>
      </c>
      <c r="D9653" s="141">
        <v>-2.5048686648717302</v>
      </c>
      <c r="E9653" s="141">
        <v>-3.0026527561127598</v>
      </c>
    </row>
    <row r="9654" spans="1:5" x14ac:dyDescent="0.25">
      <c r="A9654" s="141">
        <v>48891.629509688799</v>
      </c>
      <c r="B9654" s="141">
        <v>-2.6821825693108599</v>
      </c>
      <c r="C9654" s="141">
        <v>-1.95362344626379</v>
      </c>
      <c r="D9654" s="141">
        <v>-2.5048691086238302</v>
      </c>
      <c r="E9654" s="141">
        <v>-3.0026549938680902</v>
      </c>
    </row>
    <row r="9655" spans="1:5" x14ac:dyDescent="0.25">
      <c r="A9655" s="141">
        <v>48891.672311545502</v>
      </c>
      <c r="B9655" s="141">
        <v>-2.6821826328411098</v>
      </c>
      <c r="C9655" s="141">
        <v>-3.1145130569564099</v>
      </c>
      <c r="D9655" s="141">
        <v>-2.5048691294841001</v>
      </c>
      <c r="E9655" s="141">
        <v>-3.0026550990490302</v>
      </c>
    </row>
    <row r="9656" spans="1:5" x14ac:dyDescent="0.25">
      <c r="A9656" s="141">
        <v>48897.0307738271</v>
      </c>
      <c r="B9656" s="141">
        <v>-2.6821906151563599</v>
      </c>
      <c r="C9656" s="141">
        <v>-4.4147950253121904</v>
      </c>
      <c r="D9656" s="141">
        <v>-2.50487174147105</v>
      </c>
      <c r="E9656" s="141">
        <v>-3.0026682596732401</v>
      </c>
    </row>
    <row r="9657" spans="1:5" x14ac:dyDescent="0.25">
      <c r="A9657" s="141">
        <v>48907.268315168301</v>
      </c>
      <c r="B9657" s="141">
        <v>-2.6822060241068599</v>
      </c>
      <c r="C9657" s="141">
        <v>-3.1384147169397201</v>
      </c>
      <c r="D9657" s="141">
        <v>-2.50487673420887</v>
      </c>
      <c r="E9657" s="141">
        <v>-3.0026933637090898</v>
      </c>
    </row>
    <row r="9658" spans="1:5" x14ac:dyDescent="0.25">
      <c r="A9658" s="141">
        <v>48915.759242350097</v>
      </c>
      <c r="B9658" s="141">
        <v>-2.6822189611368099</v>
      </c>
      <c r="C9658" s="141">
        <v>-3.0529924625471998</v>
      </c>
      <c r="D9658" s="141">
        <v>-2.5048808775700202</v>
      </c>
      <c r="E9658" s="141">
        <v>-3.0027141450999602</v>
      </c>
    </row>
    <row r="9659" spans="1:5" x14ac:dyDescent="0.25">
      <c r="A9659" s="141">
        <v>48916.419606715303</v>
      </c>
      <c r="B9659" s="141">
        <v>-2.6822199732281602</v>
      </c>
      <c r="C9659" s="141">
        <v>-2.8825656756879998</v>
      </c>
      <c r="D9659" s="141">
        <v>-2.5048811999036098</v>
      </c>
      <c r="E9659" s="141">
        <v>-3.0027157598216601</v>
      </c>
    </row>
    <row r="9660" spans="1:5" x14ac:dyDescent="0.25">
      <c r="A9660" s="141">
        <v>48918.6906437047</v>
      </c>
      <c r="B9660" s="141">
        <v>-2.6822234604055302</v>
      </c>
      <c r="C9660" s="141">
        <v>-2.2451100757814202</v>
      </c>
      <c r="D9660" s="141">
        <v>-2.5048823085318399</v>
      </c>
      <c r="E9660" s="141">
        <v>-3.0027213112954101</v>
      </c>
    </row>
    <row r="9661" spans="1:5" x14ac:dyDescent="0.25">
      <c r="A9661" s="141">
        <v>48924.123202260598</v>
      </c>
      <c r="B9661" s="141">
        <v>-2.68223184306088</v>
      </c>
      <c r="C9661" s="141">
        <v>-1.2785357313666399</v>
      </c>
      <c r="D9661" s="141">
        <v>-2.5048849611250499</v>
      </c>
      <c r="E9661" s="141">
        <v>-3.0027345805559502</v>
      </c>
    </row>
    <row r="9662" spans="1:5" x14ac:dyDescent="0.25">
      <c r="A9662" s="141">
        <v>48938.910807615801</v>
      </c>
      <c r="B9662" s="141">
        <v>-2.6822549521436598</v>
      </c>
      <c r="C9662" s="141">
        <v>-2.6064197401450402</v>
      </c>
      <c r="D9662" s="141">
        <v>-2.50489218612916</v>
      </c>
      <c r="E9662" s="141">
        <v>-3.0027706252672601</v>
      </c>
    </row>
    <row r="9663" spans="1:5" x14ac:dyDescent="0.25">
      <c r="A9663" s="141">
        <v>48943.804666559998</v>
      </c>
      <c r="B9663" s="141">
        <v>-2.6822626932292502</v>
      </c>
      <c r="C9663" s="141">
        <v>-4.6283369003038102</v>
      </c>
      <c r="D9663" s="141">
        <v>-2.5048945786627099</v>
      </c>
      <c r="E9663" s="141">
        <v>-3.00278252996665</v>
      </c>
    </row>
    <row r="9664" spans="1:5" x14ac:dyDescent="0.25">
      <c r="A9664" s="141">
        <v>48946.192369097698</v>
      </c>
      <c r="B9664" s="141">
        <v>-2.68226648684431</v>
      </c>
      <c r="C9664" s="141">
        <v>-0.60824042145597401</v>
      </c>
      <c r="D9664" s="141">
        <v>-2.5048957462389301</v>
      </c>
      <c r="E9664" s="141">
        <v>-3.0027883338986601</v>
      </c>
    </row>
    <row r="9665" spans="1:5" x14ac:dyDescent="0.25">
      <c r="A9665" s="141">
        <v>48953.692109013202</v>
      </c>
      <c r="B9665" s="141">
        <v>-2.6822784737708498</v>
      </c>
      <c r="C9665" s="141">
        <v>-2.2406348224449202</v>
      </c>
      <c r="D9665" s="141">
        <v>-2.5048994147073702</v>
      </c>
      <c r="E9665" s="141">
        <v>-3.0028065454385602</v>
      </c>
    </row>
    <row r="9666" spans="1:5" x14ac:dyDescent="0.25">
      <c r="A9666" s="141">
        <v>48965.2482113554</v>
      </c>
      <c r="B9666" s="141">
        <v>-2.6822971545644001</v>
      </c>
      <c r="C9666" s="141">
        <v>-3.6539596460052399</v>
      </c>
      <c r="D9666" s="141">
        <v>-2.5049050706773102</v>
      </c>
      <c r="E9666" s="141">
        <v>-3.0028345519634598</v>
      </c>
    </row>
    <row r="9667" spans="1:5" x14ac:dyDescent="0.25">
      <c r="A9667" s="141">
        <v>48965.592002072699</v>
      </c>
      <c r="B9667" s="141">
        <v>-2.68229771420688</v>
      </c>
      <c r="C9667" s="141">
        <v>-3.0261778715021901</v>
      </c>
      <c r="D9667" s="141">
        <v>-2.5049052390029498</v>
      </c>
      <c r="E9667" s="141">
        <v>-3.0028353841267901</v>
      </c>
    </row>
    <row r="9668" spans="1:5" x14ac:dyDescent="0.25">
      <c r="A9668" s="141">
        <v>48967.9899442401</v>
      </c>
      <c r="B9668" s="141">
        <v>-2.6823016239543298</v>
      </c>
      <c r="C9668" s="141">
        <v>-3.0371749438575502</v>
      </c>
      <c r="D9668" s="141">
        <v>-2.5049064131750298</v>
      </c>
      <c r="E9668" s="141">
        <v>-3.0028411868268798</v>
      </c>
    </row>
    <row r="9669" spans="1:5" x14ac:dyDescent="0.25">
      <c r="A9669" s="141">
        <v>48968.167270133403</v>
      </c>
      <c r="B9669" s="141">
        <v>-2.6823019135100101</v>
      </c>
      <c r="C9669" s="141">
        <v>-3.05409164806973</v>
      </c>
      <c r="D9669" s="141">
        <v>-2.50490650001105</v>
      </c>
      <c r="E9669" s="141">
        <v>-3.0028416158177</v>
      </c>
    </row>
    <row r="9670" spans="1:5" x14ac:dyDescent="0.25">
      <c r="A9670" s="141">
        <v>48982.399980274597</v>
      </c>
      <c r="B9670" s="141">
        <v>-2.6823253478509099</v>
      </c>
      <c r="C9670" s="141">
        <v>-3.01689681175574</v>
      </c>
      <c r="D9670" s="141">
        <v>-2.5049134728439402</v>
      </c>
      <c r="E9670" s="141">
        <v>-3.0028759966212699</v>
      </c>
    </row>
    <row r="9671" spans="1:5" x14ac:dyDescent="0.25">
      <c r="A9671" s="141">
        <v>48994.466973335999</v>
      </c>
      <c r="B9671" s="141">
        <v>-2.6823455142824502</v>
      </c>
      <c r="C9671" s="141">
        <v>-0.95506063864199098</v>
      </c>
      <c r="D9671" s="141">
        <v>-2.5049193894702202</v>
      </c>
      <c r="E9671" s="141">
        <v>-3.00290506648598</v>
      </c>
    </row>
    <row r="9672" spans="1:5" x14ac:dyDescent="0.25">
      <c r="A9672" s="141">
        <v>49000.508887664502</v>
      </c>
      <c r="B9672" s="141">
        <v>-2.68235571353588</v>
      </c>
      <c r="C9672" s="141">
        <v>-3.5034820354044802</v>
      </c>
      <c r="D9672" s="141">
        <v>-2.5049223535684</v>
      </c>
      <c r="E9672" s="141">
        <v>-3.0029195943156601</v>
      </c>
    </row>
    <row r="9673" spans="1:5" x14ac:dyDescent="0.25">
      <c r="A9673" s="141">
        <v>49005.883259454</v>
      </c>
      <c r="B9673" s="141">
        <v>-2.6823648427947302</v>
      </c>
      <c r="C9673" s="141">
        <v>-2.5333001081958999</v>
      </c>
      <c r="D9673" s="141">
        <v>-2.5049249911063001</v>
      </c>
      <c r="E9673" s="141">
        <v>-3.00293250167518</v>
      </c>
    </row>
    <row r="9674" spans="1:5" x14ac:dyDescent="0.25">
      <c r="A9674" s="141">
        <v>49007.251027930703</v>
      </c>
      <c r="B9674" s="141">
        <v>-2.6823671746982298</v>
      </c>
      <c r="C9674" s="141">
        <v>-2.9336099084267202</v>
      </c>
      <c r="D9674" s="141">
        <v>-2.5049256624947698</v>
      </c>
      <c r="E9674" s="141">
        <v>-3.0029357842674198</v>
      </c>
    </row>
    <row r="9675" spans="1:5" x14ac:dyDescent="0.25">
      <c r="A9675" s="141">
        <v>49010.117170634701</v>
      </c>
      <c r="B9675" s="141">
        <v>-2.6823720723646201</v>
      </c>
      <c r="C9675" s="141">
        <v>-2.5233018900947601</v>
      </c>
      <c r="D9675" s="141">
        <v>-2.5049270695649799</v>
      </c>
      <c r="E9675" s="141">
        <v>-3.0029426598622</v>
      </c>
    </row>
    <row r="9676" spans="1:5" x14ac:dyDescent="0.25">
      <c r="A9676" s="141">
        <v>49013.173690857599</v>
      </c>
      <c r="B9676" s="141">
        <v>-2.6823773120131098</v>
      </c>
      <c r="C9676" s="141">
        <v>-3.1764661774206702</v>
      </c>
      <c r="D9676" s="141">
        <v>-2.5049285703707098</v>
      </c>
      <c r="E9676" s="141">
        <v>-3.0029499876207599</v>
      </c>
    </row>
    <row r="9677" spans="1:5" x14ac:dyDescent="0.25">
      <c r="A9677" s="141">
        <v>49016.473512114098</v>
      </c>
      <c r="B9677" s="141">
        <v>-2.68238298800842</v>
      </c>
      <c r="C9677" s="141">
        <v>-2.38603964127664</v>
      </c>
      <c r="D9677" s="141">
        <v>-2.50493019095875</v>
      </c>
      <c r="E9677" s="141">
        <v>-3.0029578934207701</v>
      </c>
    </row>
    <row r="9678" spans="1:5" x14ac:dyDescent="0.25">
      <c r="A9678" s="141">
        <v>49017.281644310198</v>
      </c>
      <c r="B9678" s="141">
        <v>-2.68238438111436</v>
      </c>
      <c r="C9678" s="141">
        <v>-2.8363811970483899</v>
      </c>
      <c r="D9678" s="141">
        <v>-2.5049305878938899</v>
      </c>
      <c r="E9678" s="141">
        <v>-3.00295982873401</v>
      </c>
    </row>
    <row r="9679" spans="1:5" x14ac:dyDescent="0.25">
      <c r="A9679" s="141">
        <v>49030.203841458497</v>
      </c>
      <c r="B9679" s="141">
        <v>-2.6824068192217601</v>
      </c>
      <c r="C9679" s="141">
        <v>-3.2400663757526398</v>
      </c>
      <c r="D9679" s="141">
        <v>-2.50493693764796</v>
      </c>
      <c r="E9679" s="141">
        <v>-3.0029907303364198</v>
      </c>
    </row>
    <row r="9680" spans="1:5" x14ac:dyDescent="0.25">
      <c r="A9680" s="141">
        <v>49033.731139354699</v>
      </c>
      <c r="B9680" s="141">
        <v>-2.6824129968060699</v>
      </c>
      <c r="C9680" s="141">
        <v>-3.2005302764821599</v>
      </c>
      <c r="D9680" s="141">
        <v>-2.5049386717801498</v>
      </c>
      <c r="E9680" s="141">
        <v>-3.0029991508309601</v>
      </c>
    </row>
    <row r="9681" spans="1:5" x14ac:dyDescent="0.25">
      <c r="A9681" s="141">
        <v>49040.004221495503</v>
      </c>
      <c r="B9681" s="141">
        <v>-2.6824240388870799</v>
      </c>
      <c r="C9681" s="141">
        <v>-2.5797063943161902</v>
      </c>
      <c r="D9681" s="141">
        <v>-2.5049417567553398</v>
      </c>
      <c r="E9681" s="141">
        <v>-3.0030141107536799</v>
      </c>
    </row>
    <row r="9682" spans="1:5" x14ac:dyDescent="0.25">
      <c r="A9682" s="141">
        <v>49044.477768245801</v>
      </c>
      <c r="B9682" s="141">
        <v>-2.6824319567210102</v>
      </c>
      <c r="C9682" s="141">
        <v>-2.52398690290324</v>
      </c>
      <c r="D9682" s="141">
        <v>-2.5049439574806098</v>
      </c>
      <c r="E9682" s="141">
        <v>-3.0030247671286499</v>
      </c>
    </row>
    <row r="9683" spans="1:5" x14ac:dyDescent="0.25">
      <c r="A9683" s="141">
        <v>49049.659124789097</v>
      </c>
      <c r="B9683" s="141">
        <v>-2.6824411722643999</v>
      </c>
      <c r="C9683" s="141">
        <v>-3.14929426148327</v>
      </c>
      <c r="D9683" s="141">
        <v>-2.5049465071615198</v>
      </c>
      <c r="E9683" s="141">
        <v>-3.0030370970253601</v>
      </c>
    </row>
    <row r="9684" spans="1:5" x14ac:dyDescent="0.25">
      <c r="A9684" s="141">
        <v>49051.762591093597</v>
      </c>
      <c r="B9684" s="141">
        <v>-2.68244492720966</v>
      </c>
      <c r="C9684" s="141">
        <v>-2.9158308335829601</v>
      </c>
      <c r="D9684" s="141">
        <v>-2.5049475424820198</v>
      </c>
      <c r="E9684" s="141">
        <v>-3.0030420987297002</v>
      </c>
    </row>
    <row r="9685" spans="1:5" x14ac:dyDescent="0.25">
      <c r="A9685" s="141">
        <v>49053.3976004047</v>
      </c>
      <c r="B9685" s="141">
        <v>-2.6824478513657701</v>
      </c>
      <c r="C9685" s="141">
        <v>-3.1720126691189199</v>
      </c>
      <c r="D9685" s="141">
        <v>-2.5049483473213501</v>
      </c>
      <c r="E9685" s="141">
        <v>-3.0030459849858202</v>
      </c>
    </row>
    <row r="9686" spans="1:5" x14ac:dyDescent="0.25">
      <c r="A9686" s="141">
        <v>49058.059912936602</v>
      </c>
      <c r="B9686" s="141">
        <v>-2.6824562159387901</v>
      </c>
      <c r="C9686" s="141">
        <v>-2.5316740156602</v>
      </c>
      <c r="D9686" s="141">
        <v>-2.5049506428041002</v>
      </c>
      <c r="E9686" s="141">
        <v>-3.0030570594799499</v>
      </c>
    </row>
    <row r="9687" spans="1:5" x14ac:dyDescent="0.25">
      <c r="A9687" s="141">
        <v>49059.932788973398</v>
      </c>
      <c r="B9687" s="141">
        <v>-2.6824595869304702</v>
      </c>
      <c r="C9687" s="141">
        <v>-2.6966611565448999</v>
      </c>
      <c r="D9687" s="141">
        <v>-2.5049515650962202</v>
      </c>
      <c r="E9687" s="141">
        <v>-3.0030615050938101</v>
      </c>
    </row>
    <row r="9688" spans="1:5" x14ac:dyDescent="0.25">
      <c r="A9688" s="141">
        <v>49069.117732820298</v>
      </c>
      <c r="B9688" s="141">
        <v>-2.6824762090088701</v>
      </c>
      <c r="C9688" s="141">
        <v>-1.82823437789901</v>
      </c>
      <c r="D9688" s="141">
        <v>-2.5049560897229401</v>
      </c>
      <c r="E9688" s="141">
        <v>-3.0030832817579598</v>
      </c>
    </row>
    <row r="9689" spans="1:5" x14ac:dyDescent="0.25">
      <c r="A9689" s="141">
        <v>49070.269296508697</v>
      </c>
      <c r="B9689" s="141">
        <v>-2.6824783035312101</v>
      </c>
      <c r="C9689" s="141">
        <v>-3.0412768361086302</v>
      </c>
      <c r="D9689" s="141">
        <v>-2.5049566571778099</v>
      </c>
      <c r="E9689" s="141">
        <v>-3.0030860090238201</v>
      </c>
    </row>
    <row r="9690" spans="1:5" x14ac:dyDescent="0.25">
      <c r="A9690" s="141">
        <v>49073.447329913703</v>
      </c>
      <c r="B9690" s="141">
        <v>-2.6824840960279999</v>
      </c>
      <c r="C9690" s="141">
        <v>-1.3902064106208201</v>
      </c>
      <c r="D9690" s="141">
        <v>-2.5049582234210801</v>
      </c>
      <c r="E9690" s="141">
        <v>-3.0030935321558698</v>
      </c>
    </row>
    <row r="9691" spans="1:5" x14ac:dyDescent="0.25">
      <c r="A9691" s="141">
        <v>49074.433755245598</v>
      </c>
      <c r="B9691" s="141">
        <v>-2.6824858975693102</v>
      </c>
      <c r="C9691" s="141">
        <v>-2.7782082513674</v>
      </c>
      <c r="D9691" s="141">
        <v>-2.5049587096269099</v>
      </c>
      <c r="E9691" s="141">
        <v>-3.0030958662193199</v>
      </c>
    </row>
    <row r="9692" spans="1:5" x14ac:dyDescent="0.25">
      <c r="A9692" s="141">
        <v>49080.719698346496</v>
      </c>
      <c r="B9692" s="141">
        <v>-2.6824974179365202</v>
      </c>
      <c r="C9692" s="141">
        <v>-3.0680381301130799</v>
      </c>
      <c r="D9692" s="141">
        <v>-2.5049618086351302</v>
      </c>
      <c r="E9692" s="141">
        <v>-3.00311072844094</v>
      </c>
    </row>
    <row r="9693" spans="1:5" x14ac:dyDescent="0.25">
      <c r="A9693" s="141">
        <v>49106.8153690736</v>
      </c>
      <c r="B9693" s="141">
        <v>-2.68254597992498</v>
      </c>
      <c r="C9693" s="141">
        <v>-2.2242849745287998</v>
      </c>
      <c r="D9693" s="141">
        <v>-2.5049746866517402</v>
      </c>
      <c r="E9693" s="141">
        <v>-3.0031722157767802</v>
      </c>
    </row>
    <row r="9694" spans="1:5" x14ac:dyDescent="0.25">
      <c r="A9694" s="141">
        <v>49111.495446758199</v>
      </c>
      <c r="B9694" s="141">
        <v>-2.6825548134793999</v>
      </c>
      <c r="C9694" s="141">
        <v>-2.8277133404733501</v>
      </c>
      <c r="D9694" s="141">
        <v>-2.50497699839568</v>
      </c>
      <c r="E9694" s="141">
        <v>-3.0031832069228899</v>
      </c>
    </row>
    <row r="9695" spans="1:5" x14ac:dyDescent="0.25">
      <c r="A9695" s="141">
        <v>49120.837902725703</v>
      </c>
      <c r="B9695" s="141">
        <v>-2.6825725591090701</v>
      </c>
      <c r="C9695" s="141">
        <v>-3.0571511811985799</v>
      </c>
      <c r="D9695" s="141">
        <v>-2.5049816151038802</v>
      </c>
      <c r="E9695" s="141">
        <v>-3.00320511472394</v>
      </c>
    </row>
    <row r="9696" spans="1:5" x14ac:dyDescent="0.25">
      <c r="A9696" s="141">
        <v>49129.309493450797</v>
      </c>
      <c r="B9696" s="141">
        <v>-2.68258877877367</v>
      </c>
      <c r="C9696" s="141">
        <v>-2.2474548913097299</v>
      </c>
      <c r="D9696" s="141">
        <v>-2.5049858037213601</v>
      </c>
      <c r="E9696" s="141">
        <v>-3.0032249424325501</v>
      </c>
    </row>
    <row r="9697" spans="1:5" x14ac:dyDescent="0.25">
      <c r="A9697" s="141">
        <v>49130.3980025356</v>
      </c>
      <c r="B9697" s="141">
        <v>-2.6825908716261502</v>
      </c>
      <c r="C9697" s="141">
        <v>-2.2967149135274099</v>
      </c>
      <c r="D9697" s="141">
        <v>-2.5049863420697802</v>
      </c>
      <c r="E9697" s="141">
        <v>-3.0032274874651401</v>
      </c>
    </row>
    <row r="9698" spans="1:5" x14ac:dyDescent="0.25">
      <c r="A9698" s="141">
        <v>49132.473221986598</v>
      </c>
      <c r="B9698" s="141">
        <v>-2.68259486713966</v>
      </c>
      <c r="C9698" s="141">
        <v>-2.43963132794459</v>
      </c>
      <c r="D9698" s="141">
        <v>-2.5049873685178401</v>
      </c>
      <c r="E9698" s="141">
        <v>-3.0032323378646701</v>
      </c>
    </row>
    <row r="9699" spans="1:5" x14ac:dyDescent="0.25">
      <c r="A9699" s="141">
        <v>49133.274183231697</v>
      </c>
      <c r="B9699" s="141">
        <v>-2.6825964112065099</v>
      </c>
      <c r="C9699" s="141">
        <v>-2.7410705200138699</v>
      </c>
      <c r="D9699" s="141">
        <v>-2.5049877647249099</v>
      </c>
      <c r="E9699" s="141">
        <v>-3.0032342093678301</v>
      </c>
    </row>
    <row r="9700" spans="1:5" x14ac:dyDescent="0.25">
      <c r="A9700" s="141">
        <v>49138.955000165799</v>
      </c>
      <c r="B9700" s="141">
        <v>-2.68260739344145</v>
      </c>
      <c r="C9700" s="141">
        <v>-3.2630881586332001</v>
      </c>
      <c r="D9700" s="141">
        <v>-2.5049905753738502</v>
      </c>
      <c r="E9700" s="141">
        <v>-3.0032474737412298</v>
      </c>
    </row>
    <row r="9701" spans="1:5" x14ac:dyDescent="0.25">
      <c r="A9701" s="141">
        <v>49140.517097848802</v>
      </c>
      <c r="B9701" s="141">
        <v>-2.6826104227985801</v>
      </c>
      <c r="C9701" s="141">
        <v>-2.2754117677775598</v>
      </c>
      <c r="D9701" s="141">
        <v>-2.5049913484086499</v>
      </c>
      <c r="E9701" s="141">
        <v>-3.0032511183015198</v>
      </c>
    </row>
    <row r="9702" spans="1:5" x14ac:dyDescent="0.25">
      <c r="A9702" s="141">
        <v>49144.940754130599</v>
      </c>
      <c r="B9702" s="141">
        <v>-2.6826190236805099</v>
      </c>
      <c r="C9702" s="141">
        <v>-3.3738325348892002</v>
      </c>
      <c r="D9702" s="141">
        <v>-2.5049935379377799</v>
      </c>
      <c r="E9702" s="141">
        <v>-3.0032614325581699</v>
      </c>
    </row>
    <row r="9703" spans="1:5" x14ac:dyDescent="0.25">
      <c r="A9703" s="141">
        <v>49146.894476151603</v>
      </c>
      <c r="B9703" s="141">
        <v>-2.6826228326838599</v>
      </c>
      <c r="C9703" s="141">
        <v>-2.3733293584183701</v>
      </c>
      <c r="D9703" s="141">
        <v>-2.5049945051365299</v>
      </c>
      <c r="E9703" s="141">
        <v>-3.0032659847480301</v>
      </c>
    </row>
    <row r="9704" spans="1:5" x14ac:dyDescent="0.25">
      <c r="A9704" s="141">
        <v>49162.122377034299</v>
      </c>
      <c r="B9704" s="141">
        <v>-2.6826527383065799</v>
      </c>
      <c r="C9704" s="141">
        <v>-1.8992500619958701</v>
      </c>
      <c r="D9704" s="141">
        <v>-2.5050020476831101</v>
      </c>
      <c r="E9704" s="141">
        <v>-3.00330140005034</v>
      </c>
    </row>
    <row r="9705" spans="1:5" x14ac:dyDescent="0.25">
      <c r="A9705" s="141">
        <v>49169.971166257397</v>
      </c>
      <c r="B9705" s="141">
        <v>-2.6826683016273298</v>
      </c>
      <c r="C9705" s="141">
        <v>-3.0585817565136799</v>
      </c>
      <c r="D9705" s="141">
        <v>-2.50500593797703</v>
      </c>
      <c r="E9705" s="141">
        <v>-3.0033196082681402</v>
      </c>
    </row>
    <row r="9706" spans="1:5" x14ac:dyDescent="0.25">
      <c r="A9706" s="141">
        <v>49170.466273501501</v>
      </c>
      <c r="B9706" s="141">
        <v>-2.6826692867575099</v>
      </c>
      <c r="C9706" s="141">
        <v>-3.0531178995841701</v>
      </c>
      <c r="D9706" s="141">
        <v>-2.5050061834411501</v>
      </c>
      <c r="E9706" s="141">
        <v>-3.0033207558153401</v>
      </c>
    </row>
    <row r="9707" spans="1:5" x14ac:dyDescent="0.25">
      <c r="A9707" s="141">
        <v>49172.334891437997</v>
      </c>
      <c r="B9707" s="141">
        <v>-2.6826730084135701</v>
      </c>
      <c r="C9707" s="141">
        <v>-3.1393750225077</v>
      </c>
      <c r="D9707" s="141">
        <v>-2.5050071099298101</v>
      </c>
      <c r="E9707" s="141">
        <v>-3.0033250857390001</v>
      </c>
    </row>
    <row r="9708" spans="1:5" x14ac:dyDescent="0.25">
      <c r="A9708" s="141">
        <v>49175.674938980897</v>
      </c>
      <c r="B9708" s="141">
        <v>-2.6826796748553199</v>
      </c>
      <c r="C9708" s="141">
        <v>-2.7580309125335201</v>
      </c>
      <c r="D9708" s="141">
        <v>-2.50500876623448</v>
      </c>
      <c r="E9708" s="141">
        <v>-3.00333282084816</v>
      </c>
    </row>
    <row r="9709" spans="1:5" x14ac:dyDescent="0.25">
      <c r="A9709" s="141">
        <v>49182.963735511003</v>
      </c>
      <c r="B9709" s="141">
        <v>-2.6826942856562002</v>
      </c>
      <c r="C9709" s="141">
        <v>-2.8776387495405999</v>
      </c>
      <c r="D9709" s="141">
        <v>-2.5050123818483798</v>
      </c>
      <c r="E9709" s="141">
        <v>-3.0033496812249298</v>
      </c>
    </row>
    <row r="9710" spans="1:5" x14ac:dyDescent="0.25">
      <c r="A9710" s="141">
        <v>49192.789362714997</v>
      </c>
      <c r="B9710" s="141">
        <v>-2.6827141176925098</v>
      </c>
      <c r="C9710" s="141">
        <v>-2.0168725076093601</v>
      </c>
      <c r="D9710" s="141">
        <v>-2.5050172583627299</v>
      </c>
      <c r="E9710" s="141">
        <v>-3.0033723674082999</v>
      </c>
    </row>
    <row r="9711" spans="1:5" x14ac:dyDescent="0.25">
      <c r="A9711" s="141">
        <v>49200.367010783302</v>
      </c>
      <c r="B9711" s="141">
        <v>-2.6827295183793902</v>
      </c>
      <c r="C9711" s="141">
        <v>-2.9866509687360598</v>
      </c>
      <c r="D9711" s="141">
        <v>-2.50502102115404</v>
      </c>
      <c r="E9711" s="141">
        <v>-3.0033898300453399</v>
      </c>
    </row>
    <row r="9712" spans="1:5" x14ac:dyDescent="0.25">
      <c r="A9712" s="141">
        <v>49201.824106195301</v>
      </c>
      <c r="B9712" s="141">
        <v>-2.6827324902811802</v>
      </c>
      <c r="C9712" s="141">
        <v>-2.9234044720484902</v>
      </c>
      <c r="D9712" s="141">
        <v>-2.5050217448916698</v>
      </c>
      <c r="E9712" s="141">
        <v>-3.0033931845931598</v>
      </c>
    </row>
    <row r="9713" spans="1:5" x14ac:dyDescent="0.25">
      <c r="A9713" s="141">
        <v>49206.928671572401</v>
      </c>
      <c r="B9713" s="141">
        <v>-2.6827429282652502</v>
      </c>
      <c r="C9713" s="141">
        <v>-3.0566865629776299</v>
      </c>
      <c r="D9713" s="141">
        <v>-2.50502428082119</v>
      </c>
      <c r="E9713" s="141">
        <v>-3.0034049279589699</v>
      </c>
    </row>
    <row r="9714" spans="1:5" x14ac:dyDescent="0.25">
      <c r="A9714" s="141">
        <v>49212.974908535703</v>
      </c>
      <c r="B9714" s="141">
        <v>-2.6827553453269499</v>
      </c>
      <c r="C9714" s="141">
        <v>-2.55817566858987</v>
      </c>
      <c r="D9714" s="141">
        <v>-2.5050272855712401</v>
      </c>
      <c r="E9714" s="141">
        <v>-3.0034188206980699</v>
      </c>
    </row>
    <row r="9715" spans="1:5" x14ac:dyDescent="0.25">
      <c r="A9715" s="141">
        <v>49215.574554848099</v>
      </c>
      <c r="B9715" s="141">
        <v>-2.6827607019544</v>
      </c>
      <c r="C9715" s="141">
        <v>-2.7521234723778201</v>
      </c>
      <c r="D9715" s="141">
        <v>-2.5050285778304202</v>
      </c>
      <c r="E9715" s="141">
        <v>-3.0034247883663001</v>
      </c>
    </row>
    <row r="9716" spans="1:5" x14ac:dyDescent="0.25">
      <c r="A9716" s="141">
        <v>49219.935759341301</v>
      </c>
      <c r="B9716" s="141">
        <v>-2.6827697122334402</v>
      </c>
      <c r="C9716" s="141">
        <v>-2.6256014403545498</v>
      </c>
      <c r="D9716" s="141">
        <v>-2.5050307461938002</v>
      </c>
      <c r="E9716" s="141">
        <v>-3.00343479215636</v>
      </c>
    </row>
    <row r="9717" spans="1:5" x14ac:dyDescent="0.25">
      <c r="A9717" s="141">
        <v>49221.895879464399</v>
      </c>
      <c r="B9717" s="141">
        <v>-2.68277377159581</v>
      </c>
      <c r="C9717" s="141">
        <v>-3.0134700116901301</v>
      </c>
      <c r="D9717" s="141">
        <v>-2.5050317209370299</v>
      </c>
      <c r="E9717" s="141">
        <v>-3.0034392851809399</v>
      </c>
    </row>
    <row r="9718" spans="1:5" x14ac:dyDescent="0.25">
      <c r="A9718" s="141">
        <v>49223.181519382502</v>
      </c>
      <c r="B9718" s="141">
        <v>-2.68277643739922</v>
      </c>
      <c r="C9718" s="141">
        <v>-2.76734720131248</v>
      </c>
      <c r="D9718" s="141">
        <v>-2.5050323603315801</v>
      </c>
      <c r="E9718" s="141">
        <v>-3.0034422310964599</v>
      </c>
    </row>
    <row r="9719" spans="1:5" x14ac:dyDescent="0.25">
      <c r="A9719" s="141">
        <v>49235.566202511698</v>
      </c>
      <c r="B9719" s="141">
        <v>-2.6828022495677302</v>
      </c>
      <c r="C9719" s="141">
        <v>-2.5893546398040201</v>
      </c>
      <c r="D9719" s="141">
        <v>-2.5050385221862799</v>
      </c>
      <c r="E9719" s="141">
        <v>-3.0034705666427599</v>
      </c>
    </row>
    <row r="9720" spans="1:5" x14ac:dyDescent="0.25">
      <c r="A9720" s="141">
        <v>49245.422095729897</v>
      </c>
      <c r="B9720" s="141">
        <v>-2.6828229613493</v>
      </c>
      <c r="C9720" s="141">
        <v>-2.8879445250581499</v>
      </c>
      <c r="D9720" s="141">
        <v>-2.5050434291188699</v>
      </c>
      <c r="E9720" s="141">
        <v>-3.0034930611178101</v>
      </c>
    </row>
    <row r="9721" spans="1:5" x14ac:dyDescent="0.25">
      <c r="A9721" s="141">
        <v>49247.825596273702</v>
      </c>
      <c r="B9721" s="141">
        <v>-2.6828280349256</v>
      </c>
      <c r="C9721" s="141">
        <v>-2.6778360835031001</v>
      </c>
      <c r="D9721" s="141">
        <v>-2.5050446261808101</v>
      </c>
      <c r="E9721" s="141">
        <v>-3.0034985392783802</v>
      </c>
    </row>
    <row r="9722" spans="1:5" x14ac:dyDescent="0.25">
      <c r="A9722" s="141">
        <v>49249.139285163299</v>
      </c>
      <c r="B9722" s="141">
        <v>-2.68283081175603</v>
      </c>
      <c r="C9722" s="141">
        <v>-2.0562973122260702</v>
      </c>
      <c r="D9722" s="141">
        <v>-2.5050452805350099</v>
      </c>
      <c r="E9722" s="141">
        <v>-3.00350153226089</v>
      </c>
    </row>
    <row r="9723" spans="1:5" x14ac:dyDescent="0.25">
      <c r="A9723" s="141">
        <v>49256.882647707404</v>
      </c>
      <c r="B9723" s="141">
        <v>-2.6828472330911701</v>
      </c>
      <c r="C9723" s="141">
        <v>-2.4745830280705099</v>
      </c>
      <c r="D9723" s="141">
        <v>-2.5050491385754001</v>
      </c>
      <c r="E9723" s="141">
        <v>-3.0035191562830401</v>
      </c>
    </row>
    <row r="9724" spans="1:5" x14ac:dyDescent="0.25">
      <c r="A9724" s="141">
        <v>49257.572992816698</v>
      </c>
      <c r="B9724" s="141">
        <v>-2.6828487015491298</v>
      </c>
      <c r="C9724" s="141">
        <v>-2.8874161651278798</v>
      </c>
      <c r="D9724" s="141">
        <v>-2.5050494826179399</v>
      </c>
      <c r="E9724" s="141">
        <v>-3.0035207260495298</v>
      </c>
    </row>
    <row r="9725" spans="1:5" x14ac:dyDescent="0.25">
      <c r="A9725" s="141">
        <v>49265.852425695797</v>
      </c>
      <c r="B9725" s="141">
        <v>-2.6828663694524302</v>
      </c>
      <c r="C9725" s="141">
        <v>-2.7159923414672198</v>
      </c>
      <c r="D9725" s="141">
        <v>-2.5050536098795901</v>
      </c>
      <c r="E9725" s="141">
        <v>-3.00353953378072</v>
      </c>
    </row>
    <row r="9726" spans="1:5" x14ac:dyDescent="0.25">
      <c r="A9726" s="141">
        <v>49268.571711579301</v>
      </c>
      <c r="B9726" s="141">
        <v>-2.6828721949233998</v>
      </c>
      <c r="C9726" s="141">
        <v>-2.4612806255687998</v>
      </c>
      <c r="D9726" s="141">
        <v>-2.5050549658738301</v>
      </c>
      <c r="E9726" s="141">
        <v>-3.0035457034104698</v>
      </c>
    </row>
    <row r="9727" spans="1:5" x14ac:dyDescent="0.25">
      <c r="A9727" s="141">
        <v>49273.300041271003</v>
      </c>
      <c r="B9727" s="141">
        <v>-2.6828823508758401</v>
      </c>
      <c r="C9727" s="141">
        <v>-2.86166608636794</v>
      </c>
      <c r="D9727" s="141">
        <v>-2.5050573242143699</v>
      </c>
      <c r="E9727" s="141">
        <v>-3.0035564223444302</v>
      </c>
    </row>
    <row r="9728" spans="1:5" x14ac:dyDescent="0.25">
      <c r="A9728" s="141">
        <v>49276.314356807801</v>
      </c>
      <c r="B9728" s="141">
        <v>-2.6828888428492599</v>
      </c>
      <c r="C9728" s="141">
        <v>-2.0424190173866199</v>
      </c>
      <c r="D9728" s="141">
        <v>-2.5050588280037198</v>
      </c>
      <c r="E9728" s="141">
        <v>-3.0035632497786802</v>
      </c>
    </row>
    <row r="9729" spans="1:5" x14ac:dyDescent="0.25">
      <c r="A9729" s="141">
        <v>49277.841676632503</v>
      </c>
      <c r="B9729" s="141">
        <v>-2.6828921374592198</v>
      </c>
      <c r="C9729" s="141">
        <v>-3.2015439856928198</v>
      </c>
      <c r="D9729" s="141">
        <v>-2.5050595900592798</v>
      </c>
      <c r="E9729" s="141">
        <v>-3.0035667074097101</v>
      </c>
    </row>
    <row r="9730" spans="1:5" x14ac:dyDescent="0.25">
      <c r="A9730" s="141">
        <v>49281.003124956202</v>
      </c>
      <c r="B9730" s="141">
        <v>-2.6828989681658699</v>
      </c>
      <c r="C9730" s="141">
        <v>-2.3244798440918801</v>
      </c>
      <c r="D9730" s="141">
        <v>-2.5050611676812702</v>
      </c>
      <c r="E9730" s="141">
        <v>-3.0035738607241802</v>
      </c>
    </row>
    <row r="9731" spans="1:5" x14ac:dyDescent="0.25">
      <c r="A9731" s="141">
        <v>49285.044861999602</v>
      </c>
      <c r="B9731" s="141">
        <v>-2.68290772256911</v>
      </c>
      <c r="C9731" s="141">
        <v>-2.3325856704181702</v>
      </c>
      <c r="D9731" s="141">
        <v>-2.5050631850133298</v>
      </c>
      <c r="E9731" s="141">
        <v>-3.00358299848171</v>
      </c>
    </row>
    <row r="9732" spans="1:5" x14ac:dyDescent="0.25">
      <c r="A9732" s="141">
        <v>49293.609135354403</v>
      </c>
      <c r="B9732" s="141">
        <v>-2.6829263529741101</v>
      </c>
      <c r="C9732" s="141">
        <v>-2.8654376290624701</v>
      </c>
      <c r="D9732" s="141">
        <v>-2.5050674612483101</v>
      </c>
      <c r="E9732" s="141">
        <v>-3.0036023337136899</v>
      </c>
    </row>
    <row r="9733" spans="1:5" x14ac:dyDescent="0.25">
      <c r="A9733" s="141">
        <v>49294.129588134499</v>
      </c>
      <c r="B9733" s="141">
        <v>-2.6829274886464201</v>
      </c>
      <c r="C9733" s="141">
        <v>-2.6311115847013098</v>
      </c>
      <c r="D9733" s="141">
        <v>-2.5050677211857502</v>
      </c>
      <c r="E9733" s="141">
        <v>-3.0036035075243199</v>
      </c>
    </row>
    <row r="9734" spans="1:5" x14ac:dyDescent="0.25">
      <c r="A9734" s="141">
        <v>49295.171958576699</v>
      </c>
      <c r="B9734" s="141">
        <v>-2.6829297643893599</v>
      </c>
      <c r="C9734" s="141">
        <v>-2.7254175077999001</v>
      </c>
      <c r="D9734" s="141">
        <v>-2.50506824181624</v>
      </c>
      <c r="E9734" s="141">
        <v>-3.0036058580374099</v>
      </c>
    </row>
    <row r="9735" spans="1:5" x14ac:dyDescent="0.25">
      <c r="A9735" s="141">
        <v>49298.781356908497</v>
      </c>
      <c r="B9735" s="141">
        <v>-2.6829376569339001</v>
      </c>
      <c r="C9735" s="141">
        <v>-2.8373741459410202</v>
      </c>
      <c r="D9735" s="141">
        <v>-2.5050700448419199</v>
      </c>
      <c r="E9735" s="141">
        <v>-3.0036139928722299</v>
      </c>
    </row>
    <row r="9736" spans="1:5" x14ac:dyDescent="0.25">
      <c r="A9736" s="141">
        <v>49304.853083137103</v>
      </c>
      <c r="B9736" s="141">
        <v>-2.68295097692988</v>
      </c>
      <c r="C9736" s="141">
        <v>-0.37908933684197599</v>
      </c>
      <c r="D9736" s="141">
        <v>-2.5050730787555899</v>
      </c>
      <c r="E9736" s="141">
        <v>-3.0036276624137801</v>
      </c>
    </row>
    <row r="9737" spans="1:5" x14ac:dyDescent="0.25">
      <c r="A9737" s="141">
        <v>49305.111250030699</v>
      </c>
      <c r="B9737" s="141">
        <v>-2.6829515444862899</v>
      </c>
      <c r="C9737" s="141">
        <v>-1.7984303060234601</v>
      </c>
      <c r="D9737" s="141">
        <v>-2.5050732077802098</v>
      </c>
      <c r="E9737" s="141">
        <v>-3.0036282432227202</v>
      </c>
    </row>
    <row r="9738" spans="1:5" x14ac:dyDescent="0.25">
      <c r="A9738" s="141">
        <v>49305.784551047298</v>
      </c>
      <c r="B9738" s="141">
        <v>-2.68295302513555</v>
      </c>
      <c r="C9738" s="141">
        <v>-2.98203132538934</v>
      </c>
      <c r="D9738" s="141">
        <v>-2.5050735442865202</v>
      </c>
      <c r="E9738" s="141">
        <v>-3.0036297578176998</v>
      </c>
    </row>
    <row r="9739" spans="1:5" x14ac:dyDescent="0.25">
      <c r="A9739" s="141">
        <v>49308.905377792798</v>
      </c>
      <c r="B9739" s="141">
        <v>-2.6829598967550599</v>
      </c>
      <c r="C9739" s="141">
        <v>-2.7061324698168101</v>
      </c>
      <c r="D9739" s="141">
        <v>-2.5050751042057802</v>
      </c>
      <c r="E9739" s="141">
        <v>-3.0036367751416</v>
      </c>
    </row>
    <row r="9740" spans="1:5" x14ac:dyDescent="0.25">
      <c r="A9740" s="141">
        <v>49310.557311574899</v>
      </c>
      <c r="B9740" s="141">
        <v>-2.6829635398248799</v>
      </c>
      <c r="C9740" s="141">
        <v>-2.7245239133303301</v>
      </c>
      <c r="D9740" s="141">
        <v>-2.5050759300271501</v>
      </c>
      <c r="E9740" s="141">
        <v>-3.00364048759642</v>
      </c>
    </row>
    <row r="9741" spans="1:5" x14ac:dyDescent="0.25">
      <c r="A9741" s="141">
        <v>49312.598844786597</v>
      </c>
      <c r="B9741" s="141">
        <v>-2.6829680475759399</v>
      </c>
      <c r="C9741" s="141">
        <v>-2.9323967022803799</v>
      </c>
      <c r="D9741" s="141">
        <v>-2.50507695072484</v>
      </c>
      <c r="E9741" s="141">
        <v>-3.00364507370498</v>
      </c>
    </row>
    <row r="9742" spans="1:5" x14ac:dyDescent="0.25">
      <c r="A9742" s="141">
        <v>49316.649242888103</v>
      </c>
      <c r="B9742" s="141">
        <v>-2.6829770088484302</v>
      </c>
      <c r="C9742" s="141">
        <v>-2.89739968913835</v>
      </c>
      <c r="D9742" s="141">
        <v>-2.5050789761500898</v>
      </c>
      <c r="E9742" s="141">
        <v>-3.00365416629112</v>
      </c>
    </row>
    <row r="9743" spans="1:5" x14ac:dyDescent="0.25">
      <c r="A9743" s="141">
        <v>49319.831096298301</v>
      </c>
      <c r="B9743" s="141">
        <v>-2.6829840651663601</v>
      </c>
      <c r="C9743" s="141">
        <v>-3.1761392010666598</v>
      </c>
      <c r="D9743" s="141">
        <v>-2.50508056759287</v>
      </c>
      <c r="E9743" s="141">
        <v>-3.0036613032894701</v>
      </c>
    </row>
    <row r="9744" spans="1:5" x14ac:dyDescent="0.25">
      <c r="A9744" s="141">
        <v>49331.838251523601</v>
      </c>
      <c r="B9744" s="141">
        <v>-2.6830108243467699</v>
      </c>
      <c r="C9744" s="141">
        <v>-2.5751089142052899</v>
      </c>
      <c r="D9744" s="141">
        <v>-2.5050865757980199</v>
      </c>
      <c r="E9744" s="141">
        <v>-3.0036881895488601</v>
      </c>
    </row>
    <row r="9745" spans="1:5" x14ac:dyDescent="0.25">
      <c r="A9745" s="141">
        <v>49343.4749490877</v>
      </c>
      <c r="B9745" s="141">
        <v>-2.6830369542835202</v>
      </c>
      <c r="C9745" s="141">
        <v>-2.6657400639868398</v>
      </c>
      <c r="D9745" s="141">
        <v>-2.5050924026713899</v>
      </c>
      <c r="E9745" s="141">
        <v>-3.0037141766078501</v>
      </c>
    </row>
    <row r="9746" spans="1:5" x14ac:dyDescent="0.25">
      <c r="A9746" s="141">
        <v>49349.029058672801</v>
      </c>
      <c r="B9746" s="141">
        <v>-2.68304949345282</v>
      </c>
      <c r="C9746" s="141">
        <v>-2.18553584704236</v>
      </c>
      <c r="D9746" s="141">
        <v>-2.5050951851955499</v>
      </c>
      <c r="E9746" s="141">
        <v>-3.0037265558508701</v>
      </c>
    </row>
    <row r="9747" spans="1:5" x14ac:dyDescent="0.25">
      <c r="A9747" s="141">
        <v>49358.052182412597</v>
      </c>
      <c r="B9747" s="141">
        <v>-2.68306995670922</v>
      </c>
      <c r="C9747" s="141">
        <v>-3.1269306902518799</v>
      </c>
      <c r="D9747" s="141">
        <v>-2.5050997075708099</v>
      </c>
      <c r="E9747" s="141">
        <v>-3.00374663365367</v>
      </c>
    </row>
    <row r="9748" spans="1:5" x14ac:dyDescent="0.25">
      <c r="A9748" s="141">
        <v>49358.142143061901</v>
      </c>
      <c r="B9748" s="141">
        <v>-2.6830701613008898</v>
      </c>
      <c r="C9748" s="141">
        <v>-2.6124347706750002</v>
      </c>
      <c r="D9748" s="141">
        <v>-2.5050997526709602</v>
      </c>
      <c r="E9748" s="141">
        <v>-3.0037468336218098</v>
      </c>
    </row>
    <row r="9749" spans="1:5" x14ac:dyDescent="0.25">
      <c r="A9749" s="141">
        <v>49360.710903534302</v>
      </c>
      <c r="B9749" s="141">
        <v>-2.6830760080206701</v>
      </c>
      <c r="C9749" s="141">
        <v>-1.9086962567433901</v>
      </c>
      <c r="D9749" s="141">
        <v>-2.50510104057261</v>
      </c>
      <c r="E9749" s="141">
        <v>-3.0037525418346198</v>
      </c>
    </row>
    <row r="9750" spans="1:5" x14ac:dyDescent="0.25">
      <c r="A9750" s="141">
        <v>49364.266796245203</v>
      </c>
      <c r="B9750" s="141">
        <v>-2.6830841166703401</v>
      </c>
      <c r="C9750" s="141">
        <v>-3.2145006742779598</v>
      </c>
      <c r="D9750" s="141">
        <v>-2.5051028237124902</v>
      </c>
      <c r="E9750" s="141">
        <v>-3.00376043809844</v>
      </c>
    </row>
    <row r="9751" spans="1:5" x14ac:dyDescent="0.25">
      <c r="A9751" s="141">
        <v>49373.942829102903</v>
      </c>
      <c r="B9751" s="141">
        <v>-2.6831062698539698</v>
      </c>
      <c r="C9751" s="141">
        <v>0.19907246521639901</v>
      </c>
      <c r="D9751" s="141">
        <v>-2.5051076777349599</v>
      </c>
      <c r="E9751" s="141">
        <v>-3.0037818923664399</v>
      </c>
    </row>
    <row r="9752" spans="1:5" x14ac:dyDescent="0.25">
      <c r="A9752" s="141">
        <v>49374.271086571804</v>
      </c>
      <c r="B9752" s="141">
        <v>-2.68310702365733</v>
      </c>
      <c r="C9752" s="141">
        <v>-2.0315444160813101</v>
      </c>
      <c r="D9752" s="141">
        <v>-2.5051078424547399</v>
      </c>
      <c r="E9752" s="141">
        <v>-3.0037826193653898</v>
      </c>
    </row>
    <row r="9753" spans="1:5" x14ac:dyDescent="0.25">
      <c r="A9753" s="141">
        <v>49377.764078253902</v>
      </c>
      <c r="B9753" s="141">
        <v>-2.68311505403938</v>
      </c>
      <c r="C9753" s="141">
        <v>-1.9898445820231001</v>
      </c>
      <c r="D9753" s="141">
        <v>-2.50510959543506</v>
      </c>
      <c r="E9753" s="141">
        <v>-3.0037903519846498</v>
      </c>
    </row>
    <row r="9754" spans="1:5" x14ac:dyDescent="0.25">
      <c r="A9754" s="141">
        <v>49378.957310521197</v>
      </c>
      <c r="B9754" s="141">
        <v>-2.6831178011061598</v>
      </c>
      <c r="C9754" s="141">
        <v>-3.0104460595457301</v>
      </c>
      <c r="D9754" s="141">
        <v>-2.5051101943481</v>
      </c>
      <c r="E9754" s="141">
        <v>-3.0037929920873201</v>
      </c>
    </row>
    <row r="9755" spans="1:5" x14ac:dyDescent="0.25">
      <c r="A9755" s="141">
        <v>49383.100265498397</v>
      </c>
      <c r="B9755" s="141">
        <v>-2.6831273541347298</v>
      </c>
      <c r="C9755" s="141">
        <v>-2.48563398022698</v>
      </c>
      <c r="D9755" s="141">
        <v>-2.50511227412367</v>
      </c>
      <c r="E9755" s="141">
        <v>-3.00380215303207</v>
      </c>
    </row>
    <row r="9756" spans="1:5" x14ac:dyDescent="0.25">
      <c r="A9756" s="141">
        <v>49391.133192485599</v>
      </c>
      <c r="B9756" s="141">
        <v>-2.6831459433394</v>
      </c>
      <c r="C9756" s="141">
        <v>-2.9638067226275999</v>
      </c>
      <c r="D9756" s="141">
        <v>-2.5051163081056198</v>
      </c>
      <c r="E9756" s="141">
        <v>-3.0038198907084102</v>
      </c>
    </row>
    <row r="9757" spans="1:5" x14ac:dyDescent="0.25">
      <c r="A9757" s="141">
        <v>49392.356787768796</v>
      </c>
      <c r="B9757" s="141">
        <v>-2.6831487825597899</v>
      </c>
      <c r="C9757" s="141">
        <v>-2.7898148498278301</v>
      </c>
      <c r="D9757" s="141">
        <v>-2.5051169227371299</v>
      </c>
      <c r="E9757" s="141">
        <v>-3.0038225896810999</v>
      </c>
    </row>
    <row r="9758" spans="1:5" x14ac:dyDescent="0.25">
      <c r="A9758" s="141">
        <v>49393.065050574398</v>
      </c>
      <c r="B9758" s="141">
        <v>-2.68315042693022</v>
      </c>
      <c r="C9758" s="141">
        <v>-2.6146928824920899</v>
      </c>
      <c r="D9758" s="141">
        <v>-2.5051172785288598</v>
      </c>
      <c r="E9758" s="141">
        <v>-3.0038241516004001</v>
      </c>
    </row>
    <row r="9759" spans="1:5" x14ac:dyDescent="0.25">
      <c r="A9759" s="141">
        <v>49402.024178718901</v>
      </c>
      <c r="B9759" s="141">
        <v>-2.68317128553644</v>
      </c>
      <c r="C9759" s="141">
        <v>-1.0545683574853</v>
      </c>
      <c r="D9759" s="141">
        <v>-2.5051217803591599</v>
      </c>
      <c r="E9759" s="141">
        <v>-3.0038438870228799</v>
      </c>
    </row>
    <row r="9760" spans="1:5" x14ac:dyDescent="0.25">
      <c r="A9760" s="141">
        <v>49408.4775271166</v>
      </c>
      <c r="B9760" s="141">
        <v>-2.6831863767341</v>
      </c>
      <c r="C9760" s="141">
        <v>-2.6468412703078301</v>
      </c>
      <c r="D9760" s="141">
        <v>-2.5051250245228198</v>
      </c>
      <c r="E9760" s="141">
        <v>-3.00385807739345</v>
      </c>
    </row>
    <row r="9761" spans="1:5" x14ac:dyDescent="0.25">
      <c r="A9761" s="141">
        <v>49409.8421399816</v>
      </c>
      <c r="B9761" s="141">
        <v>-2.6831895749888401</v>
      </c>
      <c r="C9761" s="141">
        <v>-1.89590597056923</v>
      </c>
      <c r="D9761" s="141">
        <v>-2.50512571068308</v>
      </c>
      <c r="E9761" s="141">
        <v>-3.0038610753536399</v>
      </c>
    </row>
    <row r="9762" spans="1:5" x14ac:dyDescent="0.25">
      <c r="A9762" s="141">
        <v>49412.108280966997</v>
      </c>
      <c r="B9762" s="141">
        <v>-2.6831948916194901</v>
      </c>
      <c r="C9762" s="141">
        <v>-2.6853361200949299</v>
      </c>
      <c r="D9762" s="141">
        <v>-2.5051268502733501</v>
      </c>
      <c r="E9762" s="141">
        <v>-3.0038660518195002</v>
      </c>
    </row>
    <row r="9763" spans="1:5" x14ac:dyDescent="0.25">
      <c r="A9763" s="141">
        <v>49412.697884358</v>
      </c>
      <c r="B9763" s="141">
        <v>-2.68319627601287</v>
      </c>
      <c r="C9763" s="141">
        <v>-2.6536531296073802</v>
      </c>
      <c r="D9763" s="141">
        <v>-2.50512714679589</v>
      </c>
      <c r="E9763" s="141">
        <v>-3.00386734616623</v>
      </c>
    </row>
    <row r="9764" spans="1:5" x14ac:dyDescent="0.25">
      <c r="A9764" s="141">
        <v>49413.829381574797</v>
      </c>
      <c r="B9764" s="141">
        <v>-2.6831989340653299</v>
      </c>
      <c r="C9764" s="141">
        <v>-2.7478888393644998</v>
      </c>
      <c r="D9764" s="141">
        <v>-2.5051277158753198</v>
      </c>
      <c r="E9764" s="141">
        <v>-3.0038698296291102</v>
      </c>
    </row>
    <row r="9765" spans="1:5" x14ac:dyDescent="0.25">
      <c r="A9765" s="141">
        <v>49419.813057793297</v>
      </c>
      <c r="B9765" s="141">
        <v>-2.68321301868701</v>
      </c>
      <c r="C9765" s="141">
        <v>-1.5220680255599599</v>
      </c>
      <c r="D9765" s="141">
        <v>-2.50513072594799</v>
      </c>
      <c r="E9765" s="141">
        <v>-3.00388295206759</v>
      </c>
    </row>
    <row r="9766" spans="1:5" x14ac:dyDescent="0.25">
      <c r="A9766" s="141">
        <v>49421.062676972797</v>
      </c>
      <c r="B9766" s="141">
        <v>-2.6832159660393602</v>
      </c>
      <c r="C9766" s="141">
        <v>-2.6656263049075402</v>
      </c>
      <c r="D9766" s="141">
        <v>-2.50513135469728</v>
      </c>
      <c r="E9766" s="141">
        <v>-3.0038856902359301</v>
      </c>
    </row>
    <row r="9767" spans="1:5" x14ac:dyDescent="0.25">
      <c r="A9767" s="141">
        <v>49421.576598627798</v>
      </c>
      <c r="B9767" s="141">
        <v>-2.6832171787700698</v>
      </c>
      <c r="C9767" s="141">
        <v>-2.3888970101966902</v>
      </c>
      <c r="D9767" s="141">
        <v>-2.5051316132915602</v>
      </c>
      <c r="E9767" s="141">
        <v>-3.0038868161119798</v>
      </c>
    </row>
    <row r="9768" spans="1:5" x14ac:dyDescent="0.25">
      <c r="A9768" s="141">
        <v>49426.376589225198</v>
      </c>
      <c r="B9768" s="141">
        <v>-2.6832285222913299</v>
      </c>
      <c r="C9768" s="141">
        <v>-2.7213073112513402</v>
      </c>
      <c r="D9768" s="141">
        <v>-2.5051340289144801</v>
      </c>
      <c r="E9768" s="141">
        <v>-3.0038973252318502</v>
      </c>
    </row>
    <row r="9769" spans="1:5" x14ac:dyDescent="0.25">
      <c r="A9769" s="141">
        <v>49438.159712569002</v>
      </c>
      <c r="B9769" s="141">
        <v>-2.6832564958779099</v>
      </c>
      <c r="C9769" s="141">
        <v>-2.45324058214285</v>
      </c>
      <c r="D9769" s="141">
        <v>-2.5051399616821102</v>
      </c>
      <c r="E9769" s="141">
        <v>-3.0039230736015101</v>
      </c>
    </row>
    <row r="9770" spans="1:5" x14ac:dyDescent="0.25">
      <c r="A9770" s="141">
        <v>49443.967586606297</v>
      </c>
      <c r="B9770" s="141">
        <v>-2.6832703500409201</v>
      </c>
      <c r="C9770" s="141">
        <v>-2.6003927607308999</v>
      </c>
      <c r="D9770" s="141">
        <v>-2.50514288741484</v>
      </c>
      <c r="E9770" s="141">
        <v>-3.0039357389460202</v>
      </c>
    </row>
    <row r="9771" spans="1:5" x14ac:dyDescent="0.25">
      <c r="A9771" s="141">
        <v>49478.110015281403</v>
      </c>
      <c r="B9771" s="141">
        <v>-2.68335266039391</v>
      </c>
      <c r="C9771" s="141">
        <v>-2.7389527340500899</v>
      </c>
      <c r="D9771" s="141">
        <v>-2.50516010655724</v>
      </c>
      <c r="E9771" s="141">
        <v>-3.0040098471227701</v>
      </c>
    </row>
    <row r="9772" spans="1:5" x14ac:dyDescent="0.25">
      <c r="A9772" s="141">
        <v>49485.147943599099</v>
      </c>
      <c r="B9772" s="141">
        <v>-2.6833698086131101</v>
      </c>
      <c r="C9772" s="141">
        <v>-2.44933926715568</v>
      </c>
      <c r="D9772" s="141">
        <v>-2.50516366021506</v>
      </c>
      <c r="E9772" s="141">
        <v>-3.0040250496191998</v>
      </c>
    </row>
    <row r="9773" spans="1:5" x14ac:dyDescent="0.25">
      <c r="A9773" s="141">
        <v>49492.390330971502</v>
      </c>
      <c r="B9773" s="141">
        <v>-2.6833875186017999</v>
      </c>
      <c r="C9773" s="141">
        <v>-3.9533949819519698</v>
      </c>
      <c r="D9773" s="141">
        <v>-2.5051673186069801</v>
      </c>
      <c r="E9773" s="141">
        <v>-3.00404066743272</v>
      </c>
    </row>
    <row r="9774" spans="1:5" x14ac:dyDescent="0.25">
      <c r="A9774" s="141">
        <v>49496.301483210402</v>
      </c>
      <c r="B9774" s="141">
        <v>-2.6833971092930402</v>
      </c>
      <c r="C9774" s="141">
        <v>-2.7443214731601602</v>
      </c>
      <c r="D9774" s="141">
        <v>-2.50516929490243</v>
      </c>
      <c r="E9774" s="141">
        <v>-3.0040490905107302</v>
      </c>
    </row>
    <row r="9775" spans="1:5" x14ac:dyDescent="0.25">
      <c r="A9775" s="141">
        <v>49497.020106035801</v>
      </c>
      <c r="B9775" s="141">
        <v>-2.6833988734809102</v>
      </c>
      <c r="C9775" s="141">
        <v>-3.0421780826923901</v>
      </c>
      <c r="D9775" s="141">
        <v>-2.5051696580688398</v>
      </c>
      <c r="E9775" s="141">
        <v>-3.0040506372932798</v>
      </c>
    </row>
    <row r="9776" spans="1:5" x14ac:dyDescent="0.25">
      <c r="A9776" s="141">
        <v>49497.731511144098</v>
      </c>
      <c r="B9776" s="141">
        <v>-2.6834006205674301</v>
      </c>
      <c r="C9776" s="141">
        <v>-2.9739467717816201</v>
      </c>
      <c r="D9776" s="141">
        <v>-2.5051700176023899</v>
      </c>
      <c r="E9776" s="141">
        <v>-3.0040521682811199</v>
      </c>
    </row>
    <row r="9777" spans="1:5" x14ac:dyDescent="0.25">
      <c r="A9777" s="141">
        <v>49503.543817479498</v>
      </c>
      <c r="B9777" s="141">
        <v>-2.6834149175443902</v>
      </c>
      <c r="C9777" s="141">
        <v>-3.3721527020570701</v>
      </c>
      <c r="D9777" s="141">
        <v>-2.5051729556034199</v>
      </c>
      <c r="E9777" s="141">
        <v>-3.0040646670657698</v>
      </c>
    </row>
    <row r="9778" spans="1:5" x14ac:dyDescent="0.25">
      <c r="A9778" s="141">
        <v>49508.933679903799</v>
      </c>
      <c r="B9778" s="141">
        <v>-2.68342821182407</v>
      </c>
      <c r="C9778" s="141">
        <v>-2.72547657961635</v>
      </c>
      <c r="D9778" s="141">
        <v>-2.5051756809399999</v>
      </c>
      <c r="E9778" s="141">
        <v>-3.00407624204535</v>
      </c>
    </row>
    <row r="9779" spans="1:5" x14ac:dyDescent="0.25">
      <c r="A9779" s="141">
        <v>49515.751669707599</v>
      </c>
      <c r="B9779" s="141">
        <v>-2.6834450785136799</v>
      </c>
      <c r="C9779" s="141">
        <v>-2.8013057542215498</v>
      </c>
      <c r="D9779" s="141">
        <v>-2.5051791295983601</v>
      </c>
      <c r="E9779" s="141">
        <v>-3.0040908627863501</v>
      </c>
    </row>
    <row r="9780" spans="1:5" x14ac:dyDescent="0.25">
      <c r="A9780" s="141">
        <v>49515.818377745702</v>
      </c>
      <c r="B9780" s="141">
        <v>-2.6834452438134599</v>
      </c>
      <c r="C9780" s="141">
        <v>-1.89289312460146</v>
      </c>
      <c r="D9780" s="141">
        <v>-2.5051791633470799</v>
      </c>
      <c r="E9780" s="141">
        <v>-3.0040910057204102</v>
      </c>
    </row>
    <row r="9781" spans="1:5" x14ac:dyDescent="0.25">
      <c r="A9781" s="141">
        <v>49519.567522662401</v>
      </c>
      <c r="B9781" s="141">
        <v>-2.68345454254474</v>
      </c>
      <c r="C9781" s="141">
        <v>-2.8782278284199099</v>
      </c>
      <c r="D9781" s="141">
        <v>-2.5051810603090101</v>
      </c>
      <c r="E9781" s="141">
        <v>-3.0040990352965302</v>
      </c>
    </row>
    <row r="9782" spans="1:5" x14ac:dyDescent="0.25">
      <c r="A9782" s="141">
        <v>49540.090213381402</v>
      </c>
      <c r="B9782" s="141">
        <v>-2.68350573697909</v>
      </c>
      <c r="C9782" s="141">
        <v>-2.2574661888316001</v>
      </c>
      <c r="D9782" s="141">
        <v>-2.5051914513946798</v>
      </c>
      <c r="E9782" s="141">
        <v>-3.0041428619263799</v>
      </c>
    </row>
    <row r="9783" spans="1:5" x14ac:dyDescent="0.25">
      <c r="A9783" s="141">
        <v>49542.714051497896</v>
      </c>
      <c r="B9783" s="141">
        <v>-2.68351231765158</v>
      </c>
      <c r="C9783" s="141">
        <v>-1.96859274097099</v>
      </c>
      <c r="D9783" s="141">
        <v>-2.5051927807759</v>
      </c>
      <c r="E9783" s="141">
        <v>-3.00414844969852</v>
      </c>
    </row>
    <row r="9784" spans="1:5" x14ac:dyDescent="0.25">
      <c r="A9784" s="141">
        <v>49543.265889677103</v>
      </c>
      <c r="B9784" s="141">
        <v>-2.6835137026934701</v>
      </c>
      <c r="C9784" s="141">
        <v>-2.9091330067447001</v>
      </c>
      <c r="D9784" s="141">
        <v>-2.5051930603928101</v>
      </c>
      <c r="E9784" s="141">
        <v>-3.0041496244558301</v>
      </c>
    </row>
    <row r="9785" spans="1:5" x14ac:dyDescent="0.25">
      <c r="A9785" s="141">
        <v>49544.980742284897</v>
      </c>
      <c r="B9785" s="141">
        <v>-2.6835180089939801</v>
      </c>
      <c r="C9785" s="141">
        <v>-1.85731688196186</v>
      </c>
      <c r="D9785" s="141">
        <v>-2.5051939293661198</v>
      </c>
      <c r="E9785" s="141">
        <v>-3.0041532740555099</v>
      </c>
    </row>
    <row r="9786" spans="1:5" x14ac:dyDescent="0.25">
      <c r="A9786" s="141">
        <v>49547.289464702902</v>
      </c>
      <c r="B9786" s="141">
        <v>-2.68352381196109</v>
      </c>
      <c r="C9786" s="141">
        <v>-2.7258811965326202</v>
      </c>
      <c r="D9786" s="141">
        <v>-2.5051950994068402</v>
      </c>
      <c r="E9786" s="141">
        <v>-3.0041581851764501</v>
      </c>
    </row>
    <row r="9787" spans="1:5" x14ac:dyDescent="0.25">
      <c r="A9787" s="141">
        <v>49547.641852449196</v>
      </c>
      <c r="B9787" s="141">
        <v>-2.6835246982262402</v>
      </c>
      <c r="C9787" s="141">
        <v>-3.07534722211301</v>
      </c>
      <c r="D9787" s="141">
        <v>-2.50519527800741</v>
      </c>
      <c r="E9787" s="141">
        <v>-3.0041589345374198</v>
      </c>
    </row>
    <row r="9788" spans="1:5" x14ac:dyDescent="0.25">
      <c r="A9788" s="141">
        <v>49549.8960059663</v>
      </c>
      <c r="B9788" s="141">
        <v>-2.6835303708605802</v>
      </c>
      <c r="C9788" s="141">
        <v>-3.1537994230016801</v>
      </c>
      <c r="D9788" s="141">
        <v>-2.5051964205638901</v>
      </c>
      <c r="E9788" s="141">
        <v>-3.0041637265496499</v>
      </c>
    </row>
    <row r="9789" spans="1:5" x14ac:dyDescent="0.25">
      <c r="A9789" s="141">
        <v>49554.923054851199</v>
      </c>
      <c r="B9789" s="141">
        <v>-2.68354304251862</v>
      </c>
      <c r="C9789" s="141">
        <v>-2.5524977663912498</v>
      </c>
      <c r="D9789" s="141">
        <v>-2.5051989691364702</v>
      </c>
      <c r="E9789" s="141">
        <v>-3.0041744040060498</v>
      </c>
    </row>
    <row r="9790" spans="1:5" x14ac:dyDescent="0.25">
      <c r="A9790" s="141">
        <v>49557.714083624996</v>
      </c>
      <c r="B9790" s="141">
        <v>-2.6835500903008298</v>
      </c>
      <c r="C9790" s="141">
        <v>-2.7553578975748398</v>
      </c>
      <c r="D9790" s="141">
        <v>-2.5052003844233601</v>
      </c>
      <c r="E9790" s="141">
        <v>-3.0041803265850899</v>
      </c>
    </row>
    <row r="9791" spans="1:5" x14ac:dyDescent="0.25">
      <c r="A9791" s="141">
        <v>49559.079505182701</v>
      </c>
      <c r="B9791" s="141">
        <v>-2.6835535414296499</v>
      </c>
      <c r="C9791" s="141">
        <v>-0.94319062889791605</v>
      </c>
      <c r="D9791" s="141">
        <v>-2.50520107688877</v>
      </c>
      <c r="E9791" s="141">
        <v>-3.0041832225689502</v>
      </c>
    </row>
    <row r="9792" spans="1:5" x14ac:dyDescent="0.25">
      <c r="A9792" s="141">
        <v>49566.448774972901</v>
      </c>
      <c r="B9792" s="141">
        <v>-2.6835722038368899</v>
      </c>
      <c r="C9792" s="141">
        <v>-2.6947588900104802</v>
      </c>
      <c r="D9792" s="141">
        <v>-2.5052048150948001</v>
      </c>
      <c r="E9792" s="141">
        <v>-3.0041988359532201</v>
      </c>
    </row>
    <row r="9793" spans="1:5" x14ac:dyDescent="0.25">
      <c r="A9793" s="141">
        <v>49570.838084020899</v>
      </c>
      <c r="B9793" s="141">
        <v>-2.6835833486740901</v>
      </c>
      <c r="C9793" s="141">
        <v>-2.6696253500668199</v>
      </c>
      <c r="D9793" s="141">
        <v>-2.50520704239874</v>
      </c>
      <c r="E9793" s="141">
        <v>-3.0042081224726598</v>
      </c>
    </row>
    <row r="9794" spans="1:5" x14ac:dyDescent="0.25">
      <c r="A9794" s="141">
        <v>49571.4404720034</v>
      </c>
      <c r="B9794" s="141">
        <v>-2.6835848798753199</v>
      </c>
      <c r="C9794" s="141">
        <v>-0.55572706966907603</v>
      </c>
      <c r="D9794" s="141">
        <v>-2.5052073481166999</v>
      </c>
      <c r="E9794" s="141">
        <v>-3.0042093961851299</v>
      </c>
    </row>
    <row r="9795" spans="1:5" x14ac:dyDescent="0.25">
      <c r="A9795" s="141">
        <v>49572.558110647798</v>
      </c>
      <c r="B9795" s="141">
        <v>-2.6835877218598898</v>
      </c>
      <c r="C9795" s="141">
        <v>-2.8771973082128799</v>
      </c>
      <c r="D9795" s="141">
        <v>-2.5052079153571301</v>
      </c>
      <c r="E9795" s="141">
        <v>-3.00421175887266</v>
      </c>
    </row>
    <row r="9796" spans="1:5" x14ac:dyDescent="0.25">
      <c r="A9796" s="141">
        <v>49579.435648038198</v>
      </c>
      <c r="B9796" s="141">
        <v>-2.6836052410421001</v>
      </c>
      <c r="C9796" s="141">
        <v>-2.5704421730137299</v>
      </c>
      <c r="D9796" s="141">
        <v>-2.5052114067352398</v>
      </c>
      <c r="E9796" s="141">
        <v>-3.0042262839406599</v>
      </c>
    </row>
    <row r="9797" spans="1:5" x14ac:dyDescent="0.25">
      <c r="A9797" s="141">
        <v>49589.897854604598</v>
      </c>
      <c r="B9797" s="141">
        <v>-2.6836319918824798</v>
      </c>
      <c r="C9797" s="141">
        <v>-1.21654811858811</v>
      </c>
      <c r="D9797" s="141">
        <v>-2.5052167204701101</v>
      </c>
      <c r="E9797" s="141">
        <v>-3.0042483333395298</v>
      </c>
    </row>
    <row r="9798" spans="1:5" x14ac:dyDescent="0.25">
      <c r="A9798" s="141">
        <v>49593.154924713897</v>
      </c>
      <c r="B9798" s="141">
        <v>-2.6836403444288299</v>
      </c>
      <c r="C9798" s="141">
        <v>-2.8278512638037498</v>
      </c>
      <c r="D9798" s="141">
        <v>-2.5052183753701902</v>
      </c>
      <c r="E9798" s="141">
        <v>-3.0042551862910498</v>
      </c>
    </row>
    <row r="9799" spans="1:5" x14ac:dyDescent="0.25">
      <c r="A9799" s="141">
        <v>49604.863161876798</v>
      </c>
      <c r="B9799" s="141">
        <v>-2.68367046470396</v>
      </c>
      <c r="C9799" s="141">
        <v>-2.7166733552546201</v>
      </c>
      <c r="D9799" s="141">
        <v>-2.5052243267724101</v>
      </c>
      <c r="E9799" s="141">
        <v>-3.00427977591518</v>
      </c>
    </row>
    <row r="9800" spans="1:5" x14ac:dyDescent="0.25">
      <c r="A9800" s="141">
        <v>49613.461360212197</v>
      </c>
      <c r="B9800" s="141">
        <v>-2.6836926782193098</v>
      </c>
      <c r="C9800" s="141">
        <v>-2.5339423404131001</v>
      </c>
      <c r="D9800" s="141">
        <v>-2.5052286998120601</v>
      </c>
      <c r="E9800" s="141">
        <v>-3.00429778920582</v>
      </c>
    </row>
    <row r="9801" spans="1:5" x14ac:dyDescent="0.25">
      <c r="A9801" s="141">
        <v>49622.380497732098</v>
      </c>
      <c r="B9801" s="141">
        <v>-2.6837158040531102</v>
      </c>
      <c r="C9801" s="141">
        <v>-3.51009531468259</v>
      </c>
      <c r="D9801" s="141">
        <v>-2.5052332383145899</v>
      </c>
      <c r="E9801" s="141">
        <v>-3.0043164349123401</v>
      </c>
    </row>
    <row r="9802" spans="1:5" x14ac:dyDescent="0.25">
      <c r="A9802" s="141">
        <v>49625.835498048102</v>
      </c>
      <c r="B9802" s="141">
        <v>-2.68372478485762</v>
      </c>
      <c r="C9802" s="141">
        <v>-3.4769087939080801</v>
      </c>
      <c r="D9802" s="141">
        <v>-2.5052349970019798</v>
      </c>
      <c r="E9802" s="141">
        <v>-3.0043236467516601</v>
      </c>
    </row>
    <row r="9803" spans="1:5" x14ac:dyDescent="0.25">
      <c r="A9803" s="141">
        <v>49628.023495078203</v>
      </c>
      <c r="B9803" s="141">
        <v>-2.6837304787373899</v>
      </c>
      <c r="C9803" s="141">
        <v>-2.4757005071242002</v>
      </c>
      <c r="D9803" s="141">
        <v>-2.5052361109271701</v>
      </c>
      <c r="E9803" s="141">
        <v>-3.0043282107367202</v>
      </c>
    </row>
    <row r="9804" spans="1:5" x14ac:dyDescent="0.25">
      <c r="A9804" s="141">
        <v>49631.682953665899</v>
      </c>
      <c r="B9804" s="141">
        <v>-2.6837400130237001</v>
      </c>
      <c r="C9804" s="141">
        <v>-2.6143408975087801</v>
      </c>
      <c r="D9804" s="141">
        <v>-2.5052379742895701</v>
      </c>
      <c r="E9804" s="141">
        <v>-3.0043358385968002</v>
      </c>
    </row>
    <row r="9805" spans="1:5" x14ac:dyDescent="0.25">
      <c r="A9805" s="141">
        <v>49632.774120643102</v>
      </c>
      <c r="B9805" s="141">
        <v>-2.6837428586319798</v>
      </c>
      <c r="C9805" s="141">
        <v>-2.5749549537035099</v>
      </c>
      <c r="D9805" s="141">
        <v>-2.5052385299756601</v>
      </c>
      <c r="E9805" s="141">
        <v>-3.0043381117240902</v>
      </c>
    </row>
    <row r="9806" spans="1:5" x14ac:dyDescent="0.25">
      <c r="A9806" s="141">
        <v>49636.232759546598</v>
      </c>
      <c r="B9806" s="141">
        <v>-2.6837518864445</v>
      </c>
      <c r="C9806" s="141">
        <v>-2.7930126453605202</v>
      </c>
      <c r="D9806" s="141">
        <v>-2.5052402915415102</v>
      </c>
      <c r="E9806" s="141">
        <v>-3.0043453127598898</v>
      </c>
    </row>
    <row r="9807" spans="1:5" x14ac:dyDescent="0.25">
      <c r="A9807" s="141">
        <v>49637.974121311097</v>
      </c>
      <c r="B9807" s="141">
        <v>-2.6837564364753499</v>
      </c>
      <c r="C9807" s="141">
        <v>-3.2698864391348299</v>
      </c>
      <c r="D9807" s="141">
        <v>-2.5052411785870401</v>
      </c>
      <c r="E9807" s="141">
        <v>-3.00434893603305</v>
      </c>
    </row>
    <row r="9808" spans="1:5" x14ac:dyDescent="0.25">
      <c r="A9808" s="141">
        <v>49663.381139566198</v>
      </c>
      <c r="B9808" s="141">
        <v>-2.6838231757025</v>
      </c>
      <c r="C9808" s="141">
        <v>-3.0962663432386699</v>
      </c>
      <c r="D9808" s="141">
        <v>-2.5052541306904699</v>
      </c>
      <c r="E9808" s="141">
        <v>-3.0044016241492901</v>
      </c>
    </row>
    <row r="9809" spans="1:5" x14ac:dyDescent="0.25">
      <c r="A9809" s="141">
        <v>49673.6411307167</v>
      </c>
      <c r="B9809" s="141">
        <v>-2.6838503109346998</v>
      </c>
      <c r="C9809" s="141">
        <v>-2.9684993757623301</v>
      </c>
      <c r="D9809" s="141">
        <v>-2.50525936628304</v>
      </c>
      <c r="E9809" s="141">
        <v>-3.0044228072075301</v>
      </c>
    </row>
    <row r="9810" spans="1:5" x14ac:dyDescent="0.25">
      <c r="A9810" s="141">
        <v>49679.899102320902</v>
      </c>
      <c r="B9810" s="141">
        <v>-2.6838669128971402</v>
      </c>
      <c r="C9810" s="141">
        <v>-2.3703701185594901</v>
      </c>
      <c r="D9810" s="141">
        <v>-2.5052625611458299</v>
      </c>
      <c r="E9810" s="141">
        <v>-3.0044357010995002</v>
      </c>
    </row>
    <row r="9811" spans="1:5" x14ac:dyDescent="0.25">
      <c r="A9811" s="141">
        <v>49682.845649297698</v>
      </c>
      <c r="B9811" s="141">
        <v>-2.6838747431799099</v>
      </c>
      <c r="C9811" s="141">
        <v>-2.7590354321589201</v>
      </c>
      <c r="D9811" s="141">
        <v>-2.5052640658225398</v>
      </c>
      <c r="E9811" s="141">
        <v>-3.00444176519829</v>
      </c>
    </row>
    <row r="9812" spans="1:5" x14ac:dyDescent="0.25">
      <c r="A9812" s="141">
        <v>49683.9195562038</v>
      </c>
      <c r="B9812" s="141">
        <v>-2.6838775991346902</v>
      </c>
      <c r="C9812" s="141">
        <v>-2.2036230224180602</v>
      </c>
      <c r="D9812" s="141">
        <v>-2.50526461428261</v>
      </c>
      <c r="E9812" s="141">
        <v>-3.0044439742303002</v>
      </c>
    </row>
    <row r="9813" spans="1:5" x14ac:dyDescent="0.25">
      <c r="A9813" s="141">
        <v>49688.834635060397</v>
      </c>
      <c r="B9813" s="141">
        <v>-2.6838906846391</v>
      </c>
      <c r="C9813" s="141">
        <v>-1.9399038034121501</v>
      </c>
      <c r="D9813" s="141">
        <v>-2.5052671249036398</v>
      </c>
      <c r="E9813" s="141">
        <v>-3.00445407702655</v>
      </c>
    </row>
    <row r="9814" spans="1:5" x14ac:dyDescent="0.25">
      <c r="A9814" s="141">
        <v>49691.049750658203</v>
      </c>
      <c r="B9814" s="141">
        <v>-2.6838965896337101</v>
      </c>
      <c r="C9814" s="141">
        <v>-2.5348159904551002</v>
      </c>
      <c r="D9814" s="141">
        <v>-2.5052682566082698</v>
      </c>
      <c r="E9814" s="141">
        <v>-3.0044586260805302</v>
      </c>
    </row>
    <row r="9815" spans="1:5" x14ac:dyDescent="0.25">
      <c r="A9815" s="141">
        <v>49701.488273832998</v>
      </c>
      <c r="B9815" s="141">
        <v>-2.6839244798569202</v>
      </c>
      <c r="C9815" s="141">
        <v>-2.2805892689646599</v>
      </c>
      <c r="D9815" s="141">
        <v>-2.50527359153301</v>
      </c>
      <c r="E9815" s="141">
        <v>-3.00448002919746</v>
      </c>
    </row>
    <row r="9816" spans="1:5" x14ac:dyDescent="0.25">
      <c r="A9816" s="141">
        <v>49717.873230208199</v>
      </c>
      <c r="B9816" s="141">
        <v>-2.6839684666203798</v>
      </c>
      <c r="C9816" s="141">
        <v>-3.1753459484979198</v>
      </c>
      <c r="D9816" s="141">
        <v>-2.5052819717912498</v>
      </c>
      <c r="E9816" s="141">
        <v>-3.0045135121247899</v>
      </c>
    </row>
    <row r="9817" spans="1:5" x14ac:dyDescent="0.25">
      <c r="A9817" s="141">
        <v>49720.022143956703</v>
      </c>
      <c r="B9817" s="141">
        <v>-2.6839742542057801</v>
      </c>
      <c r="C9817" s="141">
        <v>-2.2674534340802102</v>
      </c>
      <c r="D9817" s="141">
        <v>-2.5052830714396301</v>
      </c>
      <c r="E9817" s="141">
        <v>-3.0045178932455401</v>
      </c>
    </row>
    <row r="9818" spans="1:5" x14ac:dyDescent="0.25">
      <c r="A9818" s="141">
        <v>49720.581067437102</v>
      </c>
      <c r="B9818" s="141">
        <v>-2.68397576023504</v>
      </c>
      <c r="C9818" s="141">
        <v>-2.7442125066531302</v>
      </c>
      <c r="D9818" s="141">
        <v>-2.50528335747499</v>
      </c>
      <c r="E9818" s="141">
        <v>-3.00451903236829</v>
      </c>
    </row>
    <row r="9819" spans="1:5" x14ac:dyDescent="0.25">
      <c r="A9819" s="141">
        <v>49740.590607459897</v>
      </c>
      <c r="B9819" s="141">
        <v>-2.6840298653247401</v>
      </c>
      <c r="C9819" s="141">
        <v>-2.7434346438872299</v>
      </c>
      <c r="D9819" s="141">
        <v>-2.50529360340022</v>
      </c>
      <c r="E9819" s="141">
        <v>-3.0045597074665098</v>
      </c>
    </row>
    <row r="9820" spans="1:5" x14ac:dyDescent="0.25">
      <c r="A9820" s="141">
        <v>49741.224092719298</v>
      </c>
      <c r="B9820" s="141">
        <v>-2.6840315841932099</v>
      </c>
      <c r="C9820" s="141">
        <v>-2.6857487302649798</v>
      </c>
      <c r="D9820" s="141">
        <v>-2.5052939279623798</v>
      </c>
      <c r="E9820" s="141">
        <v>-3.00456099184803</v>
      </c>
    </row>
    <row r="9821" spans="1:5" x14ac:dyDescent="0.25">
      <c r="A9821" s="141">
        <v>49741.412249947702</v>
      </c>
      <c r="B9821" s="141">
        <v>-2.6840320947996101</v>
      </c>
      <c r="C9821" s="141">
        <v>-7.0888086081287396</v>
      </c>
      <c r="D9821" s="141">
        <v>-2.5052940243657198</v>
      </c>
      <c r="E9821" s="141">
        <v>-3.0045613732941798</v>
      </c>
    </row>
    <row r="9822" spans="1:5" x14ac:dyDescent="0.25">
      <c r="A9822" s="141">
        <v>49742.452114084001</v>
      </c>
      <c r="B9822" s="141">
        <v>-2.6840349172761999</v>
      </c>
      <c r="C9822" s="141">
        <v>-2.5437133738006499</v>
      </c>
      <c r="D9822" s="141">
        <v>-2.50529455716361</v>
      </c>
      <c r="E9822" s="141">
        <v>-3.00456348105513</v>
      </c>
    </row>
    <row r="9823" spans="1:5" x14ac:dyDescent="0.25">
      <c r="A9823" s="141">
        <v>49742.545267997397</v>
      </c>
      <c r="B9823" s="141">
        <v>-2.6840351701689298</v>
      </c>
      <c r="C9823" s="141">
        <v>-2.63337920187527</v>
      </c>
      <c r="D9823" s="141">
        <v>-2.5052946048946199</v>
      </c>
      <c r="E9823" s="141">
        <v>-3.0045636698470899</v>
      </c>
    </row>
    <row r="9824" spans="1:5" x14ac:dyDescent="0.25">
      <c r="A9824" s="141">
        <v>49747.5391719607</v>
      </c>
      <c r="B9824" s="141">
        <v>-2.6840487389266099</v>
      </c>
      <c r="C9824" s="141">
        <v>-2.8893808804318502</v>
      </c>
      <c r="D9824" s="141">
        <v>-2.5052971640726098</v>
      </c>
      <c r="E9824" s="141">
        <v>-3.0045737843017299</v>
      </c>
    </row>
    <row r="9825" spans="1:5" x14ac:dyDescent="0.25">
      <c r="A9825" s="141">
        <v>49748.650127815803</v>
      </c>
      <c r="B9825" s="141">
        <v>-2.6840517604962999</v>
      </c>
      <c r="C9825" s="141">
        <v>-2.7733097560840099</v>
      </c>
      <c r="D9825" s="141">
        <v>-2.5052977334892002</v>
      </c>
      <c r="E9825" s="141">
        <v>-3.0045760326452799</v>
      </c>
    </row>
    <row r="9826" spans="1:5" x14ac:dyDescent="0.25">
      <c r="A9826" s="141">
        <v>49753.495710401599</v>
      </c>
      <c r="B9826" s="141">
        <v>-2.68406495230919</v>
      </c>
      <c r="C9826" s="141">
        <v>-3.1574796171030699</v>
      </c>
      <c r="D9826" s="141">
        <v>-2.5053002174829602</v>
      </c>
      <c r="E9826" s="141">
        <v>-3.00458583168091</v>
      </c>
    </row>
    <row r="9827" spans="1:5" x14ac:dyDescent="0.25">
      <c r="A9827" s="141">
        <v>49753.666949001701</v>
      </c>
      <c r="B9827" s="141">
        <v>-2.6840654188770001</v>
      </c>
      <c r="C9827" s="141">
        <v>-2.6681037796763198</v>
      </c>
      <c r="D9827" s="141">
        <v>-2.50530030527722</v>
      </c>
      <c r="E9827" s="141">
        <v>-3.0045861777494198</v>
      </c>
    </row>
    <row r="9828" spans="1:5" x14ac:dyDescent="0.25">
      <c r="A9828" s="141">
        <v>49754.673421452702</v>
      </c>
      <c r="B9828" s="141">
        <v>-2.6840681617010902</v>
      </c>
      <c r="C9828" s="141">
        <v>-2.59537473550145</v>
      </c>
      <c r="D9828" s="141">
        <v>-2.5053008213136998</v>
      </c>
      <c r="E9828" s="141">
        <v>-3.0045882114980702</v>
      </c>
    </row>
    <row r="9829" spans="1:5" x14ac:dyDescent="0.25">
      <c r="A9829" s="141">
        <v>49763.3916215969</v>
      </c>
      <c r="B9829" s="141">
        <v>-2.6840919577064501</v>
      </c>
      <c r="C9829" s="141">
        <v>-2.7003847950597102</v>
      </c>
      <c r="D9829" s="141">
        <v>-2.5053052924863701</v>
      </c>
      <c r="E9829" s="141">
        <v>-3.00460580631534</v>
      </c>
    </row>
    <row r="9830" spans="1:5" x14ac:dyDescent="0.25">
      <c r="A9830" s="141">
        <v>49783.079505661801</v>
      </c>
      <c r="B9830" s="141">
        <v>-2.6841459375315302</v>
      </c>
      <c r="C9830" s="141">
        <v>-1.71125283786583</v>
      </c>
      <c r="D9830" s="141">
        <v>-2.5053153973923901</v>
      </c>
      <c r="E9830" s="141">
        <v>-3.0046453960587001</v>
      </c>
    </row>
    <row r="9831" spans="1:5" x14ac:dyDescent="0.25">
      <c r="A9831" s="141">
        <v>49783.717319431496</v>
      </c>
      <c r="B9831" s="141">
        <v>-2.68414769181582</v>
      </c>
      <c r="C9831" s="141">
        <v>-2.7196190254914598</v>
      </c>
      <c r="D9831" s="141">
        <v>-2.5053157249359299</v>
      </c>
      <c r="E9831" s="141">
        <v>-3.0046466752844201</v>
      </c>
    </row>
    <row r="9832" spans="1:5" x14ac:dyDescent="0.25">
      <c r="A9832" s="141">
        <v>49785.625624676803</v>
      </c>
      <c r="B9832" s="141">
        <v>-2.6841529425952801</v>
      </c>
      <c r="C9832" s="141">
        <v>-2.7308724050728599</v>
      </c>
      <c r="D9832" s="141">
        <v>-2.5053167049972802</v>
      </c>
      <c r="E9832" s="141">
        <v>-3.0046505014106999</v>
      </c>
    </row>
    <row r="9833" spans="1:5" x14ac:dyDescent="0.25">
      <c r="A9833" s="141">
        <v>49790.387030769598</v>
      </c>
      <c r="B9833" s="141">
        <v>-2.6841660571673902</v>
      </c>
      <c r="C9833" s="141">
        <v>-2.9884597534745501</v>
      </c>
      <c r="D9833" s="141">
        <v>-2.5053191507914798</v>
      </c>
      <c r="E9833" s="141">
        <v>-3.0046600397962702</v>
      </c>
    </row>
    <row r="9834" spans="1:5" x14ac:dyDescent="0.25">
      <c r="A9834" s="141">
        <v>49792.580036746498</v>
      </c>
      <c r="B9834" s="141">
        <v>-2.6841721038619499</v>
      </c>
      <c r="C9834" s="141">
        <v>-2.98162064224254</v>
      </c>
      <c r="D9834" s="141">
        <v>-2.50532027748842</v>
      </c>
      <c r="E9834" s="141">
        <v>-3.0046644290573301</v>
      </c>
    </row>
    <row r="9835" spans="1:5" x14ac:dyDescent="0.25">
      <c r="A9835" s="141">
        <v>49799.2040445198</v>
      </c>
      <c r="B9835" s="141">
        <v>-2.68419039230128</v>
      </c>
      <c r="C9835" s="141">
        <v>-1.88858083392517</v>
      </c>
      <c r="D9835" s="141">
        <v>-2.5053236815139401</v>
      </c>
      <c r="E9835" s="141">
        <v>-3.0046776718588601</v>
      </c>
    </row>
    <row r="9836" spans="1:5" x14ac:dyDescent="0.25">
      <c r="A9836" s="141">
        <v>49806.463316996698</v>
      </c>
      <c r="B9836" s="141">
        <v>-2.6842104762602301</v>
      </c>
      <c r="C9836" s="141">
        <v>-3.2202706042559801</v>
      </c>
      <c r="D9836" s="141">
        <v>-2.5053274134118002</v>
      </c>
      <c r="E9836" s="141">
        <v>-3.00469215875248</v>
      </c>
    </row>
    <row r="9837" spans="1:5" x14ac:dyDescent="0.25">
      <c r="A9837" s="141">
        <v>49807.287239415797</v>
      </c>
      <c r="B9837" s="141">
        <v>-2.6842127585035001</v>
      </c>
      <c r="C9837" s="141">
        <v>-2.3726294282466398</v>
      </c>
      <c r="D9837" s="141">
        <v>-2.50532783707308</v>
      </c>
      <c r="E9837" s="141">
        <v>-3.0046938012906401</v>
      </c>
    </row>
    <row r="9838" spans="1:5" x14ac:dyDescent="0.25">
      <c r="A9838" s="141">
        <v>49808.107168277202</v>
      </c>
      <c r="B9838" s="141">
        <v>-2.6842150302341898</v>
      </c>
      <c r="C9838" s="141">
        <v>-2.7551918508985298</v>
      </c>
      <c r="D9838" s="141">
        <v>-2.5053282586997798</v>
      </c>
      <c r="E9838" s="141">
        <v>-3.0046954355204298</v>
      </c>
    </row>
    <row r="9839" spans="1:5" x14ac:dyDescent="0.25">
      <c r="A9839" s="141">
        <v>49811.171719422302</v>
      </c>
      <c r="B9839" s="141">
        <v>-2.6842235258543599</v>
      </c>
      <c r="C9839" s="141">
        <v>-1.72588340227005</v>
      </c>
      <c r="D9839" s="141">
        <v>-2.5053298347309898</v>
      </c>
      <c r="E9839" s="141">
        <v>-3.00470154052323</v>
      </c>
    </row>
    <row r="9840" spans="1:5" x14ac:dyDescent="0.25">
      <c r="A9840" s="141">
        <v>49820.609321599703</v>
      </c>
      <c r="B9840" s="141">
        <v>-2.68424973664029</v>
      </c>
      <c r="C9840" s="141">
        <v>-2.4440298976722099</v>
      </c>
      <c r="D9840" s="141">
        <v>-2.5053346899362201</v>
      </c>
      <c r="E9840" s="141">
        <v>-3.0047203111304701</v>
      </c>
    </row>
    <row r="9841" spans="1:5" x14ac:dyDescent="0.25">
      <c r="A9841" s="141">
        <v>49826.977748581703</v>
      </c>
      <c r="B9841" s="141">
        <v>-2.6842674637320099</v>
      </c>
      <c r="C9841" s="141">
        <v>-2.53888122939789</v>
      </c>
      <c r="D9841" s="141">
        <v>-2.5053379676045502</v>
      </c>
      <c r="E9841" s="141">
        <v>-3.0047329514795602</v>
      </c>
    </row>
    <row r="9842" spans="1:5" x14ac:dyDescent="0.25">
      <c r="A9842" s="141">
        <v>49857.762208969303</v>
      </c>
      <c r="B9842" s="141">
        <v>-2.6843536008436599</v>
      </c>
      <c r="C9842" s="141">
        <v>-3.22197906162799</v>
      </c>
      <c r="D9842" s="141">
        <v>-2.50535382758755</v>
      </c>
      <c r="E9842" s="141">
        <v>-3.00479375919506</v>
      </c>
    </row>
    <row r="9843" spans="1:5" x14ac:dyDescent="0.25">
      <c r="A9843" s="141">
        <v>49857.903579613601</v>
      </c>
      <c r="B9843" s="141">
        <v>-2.6843539980778601</v>
      </c>
      <c r="C9843" s="141">
        <v>-2.13914790876151</v>
      </c>
      <c r="D9843" s="141">
        <v>-2.505353900482</v>
      </c>
      <c r="E9843" s="141">
        <v>-3.0047940373136601</v>
      </c>
    </row>
    <row r="9844" spans="1:5" x14ac:dyDescent="0.25">
      <c r="A9844" s="141">
        <v>49872.727805668401</v>
      </c>
      <c r="B9844" s="141">
        <v>-2.6843957348573602</v>
      </c>
      <c r="C9844" s="141">
        <v>-3.2360666660331399</v>
      </c>
      <c r="D9844" s="141">
        <v>-2.5053615473414199</v>
      </c>
      <c r="E9844" s="141">
        <v>-3.0048231438078901</v>
      </c>
    </row>
    <row r="9845" spans="1:5" x14ac:dyDescent="0.25">
      <c r="A9845" s="141">
        <v>49880.6549883685</v>
      </c>
      <c r="B9845" s="141">
        <v>-2.6844181195947301</v>
      </c>
      <c r="C9845" s="141">
        <v>-1.4577473768207401</v>
      </c>
      <c r="D9845" s="141">
        <v>-2.50536563897646</v>
      </c>
      <c r="E9845" s="141">
        <v>-3.0048386618354401</v>
      </c>
    </row>
    <row r="9846" spans="1:5" x14ac:dyDescent="0.25">
      <c r="A9846" s="141">
        <v>49882.101721062798</v>
      </c>
      <c r="B9846" s="141">
        <v>-2.6844222097782802</v>
      </c>
      <c r="C9846" s="141">
        <v>-3.0735139089560302</v>
      </c>
      <c r="D9846" s="141">
        <v>-2.5053663859000399</v>
      </c>
      <c r="E9846" s="141">
        <v>-3.00484149041863</v>
      </c>
    </row>
    <row r="9847" spans="1:5" x14ac:dyDescent="0.25">
      <c r="A9847" s="141">
        <v>49883.741031401201</v>
      </c>
      <c r="B9847" s="141">
        <v>-2.6844268462334502</v>
      </c>
      <c r="C9847" s="141">
        <v>-2.7370518426322499</v>
      </c>
      <c r="D9847" s="141">
        <v>-2.50536723231864</v>
      </c>
      <c r="E9847" s="141">
        <v>-3.0048446942148401</v>
      </c>
    </row>
    <row r="9848" spans="1:5" x14ac:dyDescent="0.25">
      <c r="A9848" s="141">
        <v>49883.902441721701</v>
      </c>
      <c r="B9848" s="141">
        <v>-2.6844273028539298</v>
      </c>
      <c r="C9848" s="141">
        <v>-3.1495386243544199</v>
      </c>
      <c r="D9848" s="141">
        <v>-2.5053673156630301</v>
      </c>
      <c r="E9848" s="141">
        <v>-3.0048450095930699</v>
      </c>
    </row>
    <row r="9849" spans="1:5" x14ac:dyDescent="0.25">
      <c r="A9849" s="141">
        <v>49925.251972966398</v>
      </c>
      <c r="B9849" s="141">
        <v>-2.6845448782585901</v>
      </c>
      <c r="C9849" s="141">
        <v>-2.7601886741573902</v>
      </c>
      <c r="D9849" s="141">
        <v>-2.50538869040256</v>
      </c>
      <c r="E9849" s="141">
        <v>-3.0049253588568101</v>
      </c>
    </row>
    <row r="9850" spans="1:5" x14ac:dyDescent="0.25">
      <c r="A9850" s="141">
        <v>49930.278640066397</v>
      </c>
      <c r="B9850" s="141">
        <v>-2.6845592505015801</v>
      </c>
      <c r="C9850" s="141">
        <v>-3.0452223887694001</v>
      </c>
      <c r="D9850" s="141">
        <v>-2.5053912920646502</v>
      </c>
      <c r="E9850" s="141">
        <v>-3.0049350663089598</v>
      </c>
    </row>
    <row r="9851" spans="1:5" x14ac:dyDescent="0.25">
      <c r="A9851" s="141">
        <v>49936.441472127197</v>
      </c>
      <c r="B9851" s="141">
        <v>-2.6845768939050298</v>
      </c>
      <c r="C9851" s="141">
        <v>-1.92571055221586</v>
      </c>
      <c r="D9851" s="141">
        <v>-2.5053944827294798</v>
      </c>
      <c r="E9851" s="141">
        <v>-3.0049469500853401</v>
      </c>
    </row>
    <row r="9852" spans="1:5" x14ac:dyDescent="0.25">
      <c r="A9852" s="141">
        <v>49941.807654108597</v>
      </c>
      <c r="B9852" s="141">
        <v>-2.6845922766911698</v>
      </c>
      <c r="C9852" s="141">
        <v>-2.4715076969635401</v>
      </c>
      <c r="D9852" s="141">
        <v>-2.50539726180387</v>
      </c>
      <c r="E9852" s="141">
        <v>-3.0049572816866199</v>
      </c>
    </row>
    <row r="9853" spans="1:5" x14ac:dyDescent="0.25">
      <c r="A9853" s="141">
        <v>49947.889900153503</v>
      </c>
      <c r="B9853" s="141">
        <v>-2.6846097345075401</v>
      </c>
      <c r="C9853" s="141">
        <v>-2.1430376949373202</v>
      </c>
      <c r="D9853" s="141">
        <v>-2.5054004126821399</v>
      </c>
      <c r="E9853" s="141">
        <v>-3.0049689739303802</v>
      </c>
    </row>
    <row r="9854" spans="1:5" x14ac:dyDescent="0.25">
      <c r="A9854" s="141">
        <v>49950.580825010402</v>
      </c>
      <c r="B9854" s="141">
        <v>-2.6846174657506601</v>
      </c>
      <c r="C9854" s="141">
        <v>-0.56885487542592805</v>
      </c>
      <c r="D9854" s="141">
        <v>-2.5054018070294202</v>
      </c>
      <c r="E9854" s="141">
        <v>-3.0049741407403099</v>
      </c>
    </row>
    <row r="9855" spans="1:5" x14ac:dyDescent="0.25">
      <c r="A9855" s="141">
        <v>49954.7566097616</v>
      </c>
      <c r="B9855" s="141">
        <v>-2.6846294721520199</v>
      </c>
      <c r="C9855" s="141">
        <v>-2.6534203265355001</v>
      </c>
      <c r="D9855" s="141">
        <v>-2.5054039711779899</v>
      </c>
      <c r="E9855" s="141">
        <v>-3.0049821511927401</v>
      </c>
    </row>
    <row r="9856" spans="1:5" x14ac:dyDescent="0.25">
      <c r="A9856" s="141">
        <v>49958.467338133902</v>
      </c>
      <c r="B9856" s="141">
        <v>-2.68464015055905</v>
      </c>
      <c r="C9856" s="141">
        <v>-2.7496233351576</v>
      </c>
      <c r="D9856" s="141">
        <v>-2.50540589471029</v>
      </c>
      <c r="E9856" s="141">
        <v>-3.0049892619510699</v>
      </c>
    </row>
    <row r="9857" spans="1:5" x14ac:dyDescent="0.25">
      <c r="A9857" s="141">
        <v>49972.897801728701</v>
      </c>
      <c r="B9857" s="141">
        <v>-2.6846817579299</v>
      </c>
      <c r="C9857" s="141">
        <v>-2.99704358486379</v>
      </c>
      <c r="D9857" s="141">
        <v>-2.5054133786539601</v>
      </c>
      <c r="E9857" s="141">
        <v>-3.0050168468715199</v>
      </c>
    </row>
    <row r="9858" spans="1:5" x14ac:dyDescent="0.25">
      <c r="A9858" s="141">
        <v>49975.209424599503</v>
      </c>
      <c r="B9858" s="141">
        <v>-2.6846884347884599</v>
      </c>
      <c r="C9858" s="141">
        <v>-1.48191392817419</v>
      </c>
      <c r="D9858" s="141">
        <v>-2.5054145780447401</v>
      </c>
      <c r="E9858" s="141">
        <v>-3.0050212556953002</v>
      </c>
    </row>
    <row r="9859" spans="1:5" x14ac:dyDescent="0.25">
      <c r="A9859" s="141">
        <v>49975.444272083303</v>
      </c>
      <c r="B9859" s="141">
        <v>-2.6846891132980302</v>
      </c>
      <c r="C9859" s="141">
        <v>-3.2191388377510899</v>
      </c>
      <c r="D9859" s="141">
        <v>-2.50541469990414</v>
      </c>
      <c r="E9859" s="141">
        <v>-3.0050217034514102</v>
      </c>
    </row>
    <row r="9860" spans="1:5" x14ac:dyDescent="0.25">
      <c r="A9860" s="141">
        <v>49980.101401596497</v>
      </c>
      <c r="B9860" s="141">
        <v>-2.68470257524418</v>
      </c>
      <c r="C9860" s="141">
        <v>-3.0128579015793902</v>
      </c>
      <c r="D9860" s="141">
        <v>-2.5054171167442498</v>
      </c>
      <c r="E9860" s="141">
        <v>-3.0050305767542902</v>
      </c>
    </row>
    <row r="9861" spans="1:5" x14ac:dyDescent="0.25">
      <c r="A9861" s="141">
        <v>49982.359900573298</v>
      </c>
      <c r="B9861" s="141">
        <v>-2.6847091083230201</v>
      </c>
      <c r="C9861" s="141">
        <v>-2.8963227596155701</v>
      </c>
      <c r="D9861" s="141">
        <v>-2.50541828901871</v>
      </c>
      <c r="E9861" s="141">
        <v>-3.0050348758638998</v>
      </c>
    </row>
    <row r="9862" spans="1:5" x14ac:dyDescent="0.25">
      <c r="A9862" s="141">
        <v>49985.626868774503</v>
      </c>
      <c r="B9862" s="141">
        <v>-2.6847185638862099</v>
      </c>
      <c r="C9862" s="141">
        <v>-3.94071181390188</v>
      </c>
      <c r="D9862" s="141">
        <v>-2.5054199849882299</v>
      </c>
      <c r="E9862" s="141">
        <v>-3.00504108994522</v>
      </c>
    </row>
    <row r="9863" spans="1:5" x14ac:dyDescent="0.25">
      <c r="A9863" s="141">
        <v>49986.8244154106</v>
      </c>
      <c r="B9863" s="141">
        <v>-2.6847220315054998</v>
      </c>
      <c r="C9863" s="141">
        <v>-2.8796418447900298</v>
      </c>
      <c r="D9863" s="141">
        <v>-2.50542060674002</v>
      </c>
      <c r="E9863" s="141">
        <v>-3.0050433664070599</v>
      </c>
    </row>
    <row r="9864" spans="1:5" x14ac:dyDescent="0.25">
      <c r="A9864" s="141">
        <v>49990.538790583902</v>
      </c>
      <c r="B9864" s="141">
        <v>-2.6847327921806201</v>
      </c>
      <c r="C9864" s="141">
        <v>-3.3315449722707502</v>
      </c>
      <c r="D9864" s="141">
        <v>-2.5054225354502599</v>
      </c>
      <c r="E9864" s="141">
        <v>-3.0050504224781198</v>
      </c>
    </row>
    <row r="9865" spans="1:5" x14ac:dyDescent="0.25">
      <c r="A9865" s="141">
        <v>49992.5418833484</v>
      </c>
      <c r="B9865" s="141">
        <v>-2.6847385985332801</v>
      </c>
      <c r="C9865" s="141">
        <v>-2.9575864418573601</v>
      </c>
      <c r="D9865" s="141">
        <v>-2.5054235757252301</v>
      </c>
      <c r="E9865" s="141">
        <v>-3.00505422471808</v>
      </c>
    </row>
    <row r="9866" spans="1:5" x14ac:dyDescent="0.25">
      <c r="A9866" s="141">
        <v>49995.446273146197</v>
      </c>
      <c r="B9866" s="141">
        <v>-2.6847470215789402</v>
      </c>
      <c r="C9866" s="141">
        <v>-2.81472816514942</v>
      </c>
      <c r="D9866" s="141">
        <v>-2.5054250842710499</v>
      </c>
      <c r="E9866" s="141">
        <v>-3.0050597340937899</v>
      </c>
    </row>
    <row r="9867" spans="1:5" x14ac:dyDescent="0.25">
      <c r="A9867" s="141">
        <v>49998.553589253403</v>
      </c>
      <c r="B9867" s="141">
        <v>-2.6847560384858702</v>
      </c>
      <c r="C9867" s="141">
        <v>-2.9369166030797098</v>
      </c>
      <c r="D9867" s="141">
        <v>-2.50542669847438</v>
      </c>
      <c r="E9867" s="141">
        <v>-3.0050656235633602</v>
      </c>
    </row>
    <row r="9868" spans="1:5" x14ac:dyDescent="0.25">
      <c r="A9868" s="141">
        <v>49999.379248903599</v>
      </c>
      <c r="B9868" s="141">
        <v>-2.6847584353366001</v>
      </c>
      <c r="C9868" s="141">
        <v>-3.0135639929290998</v>
      </c>
      <c r="D9868" s="141">
        <v>-2.5054271274366799</v>
      </c>
      <c r="E9868" s="141">
        <v>-3.0050671876407602</v>
      </c>
    </row>
    <row r="9869" spans="1:5" x14ac:dyDescent="0.25">
      <c r="A9869" s="141">
        <v>50003.6864685041</v>
      </c>
      <c r="B9869" s="141">
        <v>-2.6847709452542299</v>
      </c>
      <c r="C9869" s="141">
        <v>-2.9641923545304301</v>
      </c>
      <c r="D9869" s="141">
        <v>-2.5054293655089901</v>
      </c>
      <c r="E9869" s="141">
        <v>-3.0050753412361799</v>
      </c>
    </row>
    <row r="9870" spans="1:5" x14ac:dyDescent="0.25">
      <c r="A9870" s="141">
        <v>50010.355025924197</v>
      </c>
      <c r="B9870" s="141">
        <v>-2.6847903340091199</v>
      </c>
      <c r="C9870" s="141">
        <v>-2.7890904481580301</v>
      </c>
      <c r="D9870" s="141">
        <v>-2.5054328315617198</v>
      </c>
      <c r="E9870" s="141">
        <v>-3.0050879458910198</v>
      </c>
    </row>
    <row r="9871" spans="1:5" x14ac:dyDescent="0.25">
      <c r="A9871" s="141">
        <v>50014.612417674602</v>
      </c>
      <c r="B9871" s="141">
        <v>-2.6848027252365299</v>
      </c>
      <c r="C9871" s="141">
        <v>-2.7835619325893202</v>
      </c>
      <c r="D9871" s="141">
        <v>-2.5054350450252998</v>
      </c>
      <c r="E9871" s="141">
        <v>-3.00509598099447</v>
      </c>
    </row>
    <row r="9872" spans="1:5" x14ac:dyDescent="0.25">
      <c r="A9872" s="141">
        <v>50026.353934316503</v>
      </c>
      <c r="B9872" s="141">
        <v>-2.6848369503852298</v>
      </c>
      <c r="C9872" s="141">
        <v>-2.7817268892827398</v>
      </c>
      <c r="D9872" s="141">
        <v>-2.50544115214635</v>
      </c>
      <c r="E9872" s="141">
        <v>-3.0051180924068399</v>
      </c>
    </row>
    <row r="9873" spans="1:5" x14ac:dyDescent="0.25">
      <c r="A9873" s="141">
        <v>50026.474074562197</v>
      </c>
      <c r="B9873" s="141">
        <v>-2.6848373009636401</v>
      </c>
      <c r="C9873" s="141">
        <v>-2.2969358500838899</v>
      </c>
      <c r="D9873" s="141">
        <v>-2.5054412146545202</v>
      </c>
      <c r="E9873" s="141">
        <v>-3.0051183182832402</v>
      </c>
    </row>
    <row r="9874" spans="1:5" x14ac:dyDescent="0.25">
      <c r="A9874" s="141">
        <v>50031.775113076103</v>
      </c>
      <c r="B9874" s="141">
        <v>-2.6848527774292301</v>
      </c>
      <c r="C9874" s="141">
        <v>-2.94905035831396</v>
      </c>
      <c r="D9874" s="141">
        <v>-2.50544397314414</v>
      </c>
      <c r="E9874" s="141">
        <v>-3.00512827734368</v>
      </c>
    </row>
    <row r="9875" spans="1:5" x14ac:dyDescent="0.25">
      <c r="A9875" s="141">
        <v>50039.154677416802</v>
      </c>
      <c r="B9875" s="141">
        <v>-2.6848743467737801</v>
      </c>
      <c r="C9875" s="141">
        <v>-2.4513816764191101</v>
      </c>
      <c r="D9875" s="141">
        <v>-2.5054478145152101</v>
      </c>
      <c r="E9875" s="141">
        <v>-3.0051421170555601</v>
      </c>
    </row>
    <row r="9876" spans="1:5" x14ac:dyDescent="0.25">
      <c r="A9876" s="141">
        <v>50046.152330522003</v>
      </c>
      <c r="B9876" s="141">
        <v>-2.6848948258624201</v>
      </c>
      <c r="C9876" s="141">
        <v>-3.7114565483490898</v>
      </c>
      <c r="D9876" s="141">
        <v>-2.5054514584646599</v>
      </c>
      <c r="E9876" s="141">
        <v>-3.005155214423</v>
      </c>
    </row>
    <row r="9877" spans="1:5" x14ac:dyDescent="0.25">
      <c r="A9877" s="141">
        <v>50052.216702736099</v>
      </c>
      <c r="B9877" s="141">
        <v>-2.6849125937773599</v>
      </c>
      <c r="C9877" s="141">
        <v>-1.4368270560463301</v>
      </c>
      <c r="D9877" s="141">
        <v>-2.5054546175036498</v>
      </c>
      <c r="E9877" s="141">
        <v>-3.00516654442937</v>
      </c>
    </row>
    <row r="9878" spans="1:5" x14ac:dyDescent="0.25">
      <c r="A9878" s="141">
        <v>50071.006497240698</v>
      </c>
      <c r="B9878" s="141">
        <v>-2.6849677612291201</v>
      </c>
      <c r="C9878" s="141">
        <v>-2.6266318218045899</v>
      </c>
      <c r="D9878" s="141">
        <v>-2.5054644118311402</v>
      </c>
      <c r="E9878" s="141">
        <v>-3.0052015279719702</v>
      </c>
    </row>
    <row r="9879" spans="1:5" x14ac:dyDescent="0.25">
      <c r="A9879" s="141">
        <v>50072.673959178202</v>
      </c>
      <c r="B9879" s="141">
        <v>-2.68497266519512</v>
      </c>
      <c r="C9879" s="141">
        <v>-2.3948340478675298</v>
      </c>
      <c r="D9879" s="141">
        <v>-2.5054652814751002</v>
      </c>
      <c r="E9879" s="141">
        <v>-3.0052046236562799</v>
      </c>
    </row>
    <row r="9880" spans="1:5" x14ac:dyDescent="0.25">
      <c r="A9880" s="141">
        <v>50072.712132901201</v>
      </c>
      <c r="B9880" s="141">
        <v>-2.6849727774785799</v>
      </c>
      <c r="C9880" s="141">
        <v>-2.5448998243790899</v>
      </c>
      <c r="D9880" s="141">
        <v>-2.5054653013850201</v>
      </c>
      <c r="E9880" s="141">
        <v>-3.0052046945098199</v>
      </c>
    </row>
    <row r="9881" spans="1:5" x14ac:dyDescent="0.25">
      <c r="A9881" s="141">
        <v>50079.975930167602</v>
      </c>
      <c r="B9881" s="141">
        <v>-2.6849941555555099</v>
      </c>
      <c r="C9881" s="141">
        <v>-2.35540226467295</v>
      </c>
      <c r="D9881" s="141">
        <v>-2.5054690906214998</v>
      </c>
      <c r="E9881" s="141">
        <v>-3.00521816293177</v>
      </c>
    </row>
    <row r="9882" spans="1:5" x14ac:dyDescent="0.25">
      <c r="A9882" s="141">
        <v>50085.874375690997</v>
      </c>
      <c r="B9882" s="141">
        <v>-2.6850115333172702</v>
      </c>
      <c r="C9882" s="141">
        <v>-3.6223467295430201</v>
      </c>
      <c r="D9882" s="141">
        <v>-2.5054721686677399</v>
      </c>
      <c r="E9882" s="141">
        <v>-3.0052290795675498</v>
      </c>
    </row>
    <row r="9883" spans="1:5" x14ac:dyDescent="0.25">
      <c r="A9883" s="141">
        <v>50086.369693431698</v>
      </c>
      <c r="B9883" s="141">
        <v>-2.68501299332942</v>
      </c>
      <c r="C9883" s="141">
        <v>-3.0603758499464102</v>
      </c>
      <c r="D9883" s="141">
        <v>-2.5054724271876898</v>
      </c>
      <c r="E9883" s="141">
        <v>-3.00522999546126</v>
      </c>
    </row>
    <row r="9884" spans="1:5" x14ac:dyDescent="0.25">
      <c r="A9884" s="141">
        <v>50092.381517015398</v>
      </c>
      <c r="B9884" s="141">
        <v>-2.6850307228220598</v>
      </c>
      <c r="C9884" s="141">
        <v>-2.9761609823489898</v>
      </c>
      <c r="D9884" s="141">
        <v>-2.50547556545729</v>
      </c>
      <c r="E9884" s="141">
        <v>-3.00524110177729</v>
      </c>
    </row>
    <row r="9885" spans="1:5" x14ac:dyDescent="0.25">
      <c r="A9885" s="141">
        <v>50100.390467655299</v>
      </c>
      <c r="B9885" s="141">
        <v>-2.6850543671805802</v>
      </c>
      <c r="C9885" s="141">
        <v>-2.8300720259344998</v>
      </c>
      <c r="D9885" s="141">
        <v>-2.5054797477905901</v>
      </c>
      <c r="E9885" s="141">
        <v>-3.0052558684208202</v>
      </c>
    </row>
    <row r="9886" spans="1:5" x14ac:dyDescent="0.25">
      <c r="A9886" s="141">
        <v>50101.377775697503</v>
      </c>
      <c r="B9886" s="141">
        <v>-2.6850572839118101</v>
      </c>
      <c r="C9886" s="141">
        <v>-2.5859074944639202</v>
      </c>
      <c r="D9886" s="141">
        <v>-2.5054802634911901</v>
      </c>
      <c r="E9886" s="141">
        <v>-3.0052576864781599</v>
      </c>
    </row>
    <row r="9887" spans="1:5" x14ac:dyDescent="0.25">
      <c r="A9887" s="141">
        <v>50107.624941542803</v>
      </c>
      <c r="B9887" s="141">
        <v>-2.6850757492737198</v>
      </c>
      <c r="C9887" s="141">
        <v>-2.8168256762183499</v>
      </c>
      <c r="D9887" s="141">
        <v>-2.5054835271888001</v>
      </c>
      <c r="E9887" s="141">
        <v>-3.0052691784364098</v>
      </c>
    </row>
    <row r="9888" spans="1:5" x14ac:dyDescent="0.25">
      <c r="A9888" s="141">
        <v>50111.948048777303</v>
      </c>
      <c r="B9888" s="141">
        <v>-2.68508853732351</v>
      </c>
      <c r="C9888" s="141">
        <v>-2.6930433810010901</v>
      </c>
      <c r="D9888" s="141">
        <v>-2.5054857863254298</v>
      </c>
      <c r="E9888" s="141">
        <v>-3.0052771191134502</v>
      </c>
    </row>
    <row r="9889" spans="1:5" x14ac:dyDescent="0.25">
      <c r="A9889" s="141">
        <v>50124.681503538202</v>
      </c>
      <c r="B9889" s="141">
        <v>-2.6851262493353198</v>
      </c>
      <c r="C9889" s="141">
        <v>-2.8065281312522701</v>
      </c>
      <c r="D9889" s="141">
        <v>-2.5054924434323298</v>
      </c>
      <c r="E9889" s="141">
        <v>-3.0053004514064998</v>
      </c>
    </row>
    <row r="9890" spans="1:5" x14ac:dyDescent="0.25">
      <c r="A9890" s="141">
        <v>50138.740833980599</v>
      </c>
      <c r="B9890" s="141">
        <v>-2.6851679646515598</v>
      </c>
      <c r="C9890" s="141">
        <v>-2.7036977053739801</v>
      </c>
      <c r="D9890" s="141">
        <v>-2.5054997988318699</v>
      </c>
      <c r="E9890" s="141">
        <v>-3.00532611515967</v>
      </c>
    </row>
    <row r="9891" spans="1:5" x14ac:dyDescent="0.25">
      <c r="A9891" s="141">
        <v>50141.660271584202</v>
      </c>
      <c r="B9891" s="141">
        <v>-2.68517663664365</v>
      </c>
      <c r="C9891" s="141">
        <v>-2.8308811683383301</v>
      </c>
      <c r="D9891" s="141">
        <v>-2.50550132686273</v>
      </c>
      <c r="E9891" s="141">
        <v>-3.0053314313669701</v>
      </c>
    </row>
    <row r="9892" spans="1:5" x14ac:dyDescent="0.25">
      <c r="A9892" s="141">
        <v>50145.058038676601</v>
      </c>
      <c r="B9892" s="141">
        <v>-2.6851867336112099</v>
      </c>
      <c r="C9892" s="141">
        <v>-2.8276063664893401</v>
      </c>
      <c r="D9892" s="141">
        <v>-2.5055031055419801</v>
      </c>
      <c r="E9892" s="141">
        <v>-3.0053376130090599</v>
      </c>
    </row>
    <row r="9893" spans="1:5" x14ac:dyDescent="0.25">
      <c r="A9893" s="141">
        <v>50147.928446450598</v>
      </c>
      <c r="B9893" s="141">
        <v>-2.6851952668790502</v>
      </c>
      <c r="C9893" s="141">
        <v>-2.31815409818693</v>
      </c>
      <c r="D9893" s="141">
        <v>-2.50550460840069</v>
      </c>
      <c r="E9893" s="141">
        <v>-3.0053428305280998</v>
      </c>
    </row>
    <row r="9894" spans="1:5" x14ac:dyDescent="0.25">
      <c r="A9894" s="141">
        <v>50150.221189391501</v>
      </c>
      <c r="B9894" s="141">
        <v>-2.6852020850735001</v>
      </c>
      <c r="C9894" s="141">
        <v>-2.7573279332949099</v>
      </c>
      <c r="D9894" s="141">
        <v>-2.5055058089720501</v>
      </c>
      <c r="E9894" s="141">
        <v>-3.0053469949472</v>
      </c>
    </row>
    <row r="9895" spans="1:5" x14ac:dyDescent="0.25">
      <c r="A9895" s="141">
        <v>50151.667534264299</v>
      </c>
      <c r="B9895" s="141">
        <v>-2.6852063872485998</v>
      </c>
      <c r="C9895" s="141">
        <v>-2.7159212230413501</v>
      </c>
      <c r="D9895" s="141">
        <v>-2.5055065664090401</v>
      </c>
      <c r="E9895" s="141">
        <v>-3.0053496206043699</v>
      </c>
    </row>
    <row r="9896" spans="1:5" x14ac:dyDescent="0.25">
      <c r="A9896" s="141">
        <v>50151.745688340903</v>
      </c>
      <c r="B9896" s="141">
        <v>-2.6852066197413098</v>
      </c>
      <c r="C9896" s="141">
        <v>-3.1714351541325598</v>
      </c>
      <c r="D9896" s="141">
        <v>-2.5055066073391998</v>
      </c>
      <c r="E9896" s="141">
        <v>-3.0053497624522301</v>
      </c>
    </row>
    <row r="9897" spans="1:5" x14ac:dyDescent="0.25">
      <c r="A9897" s="141">
        <v>50156.265312985903</v>
      </c>
      <c r="B9897" s="141">
        <v>-2.68522006856446</v>
      </c>
      <c r="C9897" s="141">
        <v>-2.7413871827971499</v>
      </c>
      <c r="D9897" s="141">
        <v>-2.5055089745984001</v>
      </c>
      <c r="E9897" s="141">
        <v>-3.0053579600549898</v>
      </c>
    </row>
    <row r="9898" spans="1:5" x14ac:dyDescent="0.25">
      <c r="A9898" s="141">
        <v>50159.0537020704</v>
      </c>
      <c r="B9898" s="141">
        <v>-2.68522836957482</v>
      </c>
      <c r="C9898" s="141">
        <v>-2.8020550837653899</v>
      </c>
      <c r="D9898" s="141">
        <v>-2.50551043535852</v>
      </c>
      <c r="E9898" s="141">
        <v>-3.0053630122698598</v>
      </c>
    </row>
    <row r="9899" spans="1:5" x14ac:dyDescent="0.25">
      <c r="A9899" s="141">
        <v>50159.127653115298</v>
      </c>
      <c r="B9899" s="141">
        <v>-2.6852285897649599</v>
      </c>
      <c r="C9899" s="141">
        <v>-2.56621650100606</v>
      </c>
      <c r="D9899" s="141">
        <v>-2.50551047410229</v>
      </c>
      <c r="E9899" s="141">
        <v>-3.00536314620483</v>
      </c>
    </row>
    <row r="9900" spans="1:5" x14ac:dyDescent="0.25">
      <c r="A9900" s="141">
        <v>50166.934546755801</v>
      </c>
      <c r="B9900" s="141">
        <v>-2.6852518459362398</v>
      </c>
      <c r="C9900" s="141">
        <v>-2.9051401380741702</v>
      </c>
      <c r="D9900" s="141">
        <v>-2.50551456505411</v>
      </c>
      <c r="E9900" s="141">
        <v>-3.0053772694754399</v>
      </c>
    </row>
    <row r="9901" spans="1:5" x14ac:dyDescent="0.25">
      <c r="A9901" s="141">
        <v>50170.4539011909</v>
      </c>
      <c r="B9901" s="141">
        <v>-2.6852623369008102</v>
      </c>
      <c r="C9901" s="141">
        <v>-2.4796861974443201</v>
      </c>
      <c r="D9901" s="141">
        <v>-2.5055164097982101</v>
      </c>
      <c r="E9901" s="141">
        <v>-3.00538362587112</v>
      </c>
    </row>
    <row r="9902" spans="1:5" x14ac:dyDescent="0.25">
      <c r="A9902" s="141">
        <v>50174.618160156599</v>
      </c>
      <c r="B9902" s="141">
        <v>-2.6852747558461001</v>
      </c>
      <c r="C9902" s="141">
        <v>-2.7599899688671501</v>
      </c>
      <c r="D9902" s="141">
        <v>-2.5055185930154602</v>
      </c>
      <c r="E9902" s="141">
        <v>-3.0053911387061998</v>
      </c>
    </row>
    <row r="9903" spans="1:5" x14ac:dyDescent="0.25">
      <c r="A9903" s="141">
        <v>50176.2761868405</v>
      </c>
      <c r="B9903" s="141">
        <v>-2.6852797021885602</v>
      </c>
      <c r="C9903" s="141">
        <v>-2.5453441129610002</v>
      </c>
      <c r="D9903" s="141">
        <v>-2.5055194624080901</v>
      </c>
      <c r="E9903" s="141">
        <v>-3.00539412747395</v>
      </c>
    </row>
    <row r="9904" spans="1:5" x14ac:dyDescent="0.25">
      <c r="A9904" s="141">
        <v>50186.646661758801</v>
      </c>
      <c r="B9904" s="141">
        <v>-2.6853106611259898</v>
      </c>
      <c r="C9904" s="141">
        <v>-2.5126908590736901</v>
      </c>
      <c r="D9904" s="141">
        <v>-2.5055249018921</v>
      </c>
      <c r="E9904" s="141">
        <v>-3.0054127888273299</v>
      </c>
    </row>
    <row r="9905" spans="1:5" x14ac:dyDescent="0.25">
      <c r="A9905" s="141">
        <v>50187.1073415336</v>
      </c>
      <c r="B9905" s="141">
        <v>-2.6853120372182602</v>
      </c>
      <c r="C9905" s="141">
        <v>-2.7327812015678701</v>
      </c>
      <c r="D9905" s="141">
        <v>-2.5055251435936001</v>
      </c>
      <c r="E9905" s="141">
        <v>-3.0054136165055501</v>
      </c>
    </row>
    <row r="9906" spans="1:5" x14ac:dyDescent="0.25">
      <c r="A9906" s="141">
        <v>50199.606657037701</v>
      </c>
      <c r="B9906" s="141">
        <v>-2.6853493998379299</v>
      </c>
      <c r="C9906" s="141">
        <v>-2.95233660351336</v>
      </c>
      <c r="D9906" s="141">
        <v>-2.5055317037048499</v>
      </c>
      <c r="E9906" s="141">
        <v>-3.0054360310955599</v>
      </c>
    </row>
    <row r="9907" spans="1:5" x14ac:dyDescent="0.25">
      <c r="A9907" s="141">
        <v>50204.104161584</v>
      </c>
      <c r="B9907" s="141">
        <v>-2.6853628556558502</v>
      </c>
      <c r="C9907" s="141">
        <v>6.2554296297457501</v>
      </c>
      <c r="D9907" s="141">
        <v>-2.50553406519577</v>
      </c>
      <c r="E9907" s="141">
        <v>-3.0054440763741601</v>
      </c>
    </row>
    <row r="9908" spans="1:5" x14ac:dyDescent="0.25">
      <c r="A9908" s="141">
        <v>50208.943236250198</v>
      </c>
      <c r="B9908" s="141">
        <v>-2.6853773402765801</v>
      </c>
      <c r="C9908" s="141">
        <v>-2.3980177670666598</v>
      </c>
      <c r="D9908" s="141">
        <v>-2.5055366066429001</v>
      </c>
      <c r="E9908" s="141">
        <v>-3.00545272087572</v>
      </c>
    </row>
    <row r="9909" spans="1:5" x14ac:dyDescent="0.25">
      <c r="A9909" s="141">
        <v>50216.927733960198</v>
      </c>
      <c r="B9909" s="141">
        <v>-2.6854012551840398</v>
      </c>
      <c r="C9909" s="141">
        <v>-2.1837183284395798</v>
      </c>
      <c r="D9909" s="141">
        <v>-2.5055408014229599</v>
      </c>
      <c r="E9909" s="141">
        <v>-3.00546695762635</v>
      </c>
    </row>
    <row r="9910" spans="1:5" x14ac:dyDescent="0.25">
      <c r="A9910" s="141">
        <v>50229.2054492928</v>
      </c>
      <c r="B9910" s="141">
        <v>-2.6854380646128302</v>
      </c>
      <c r="C9910" s="141">
        <v>-2.6826300371173502</v>
      </c>
      <c r="D9910" s="141">
        <v>-2.5055472550603501</v>
      </c>
      <c r="E9910" s="141">
        <v>-3.00548878445333</v>
      </c>
    </row>
    <row r="9911" spans="1:5" x14ac:dyDescent="0.25">
      <c r="A9911" s="141">
        <v>50232.030932222398</v>
      </c>
      <c r="B9911" s="141">
        <v>-2.6854465415016402</v>
      </c>
      <c r="C9911" s="141">
        <v>-2.3297089225691998</v>
      </c>
      <c r="D9911" s="141">
        <v>-2.5055487408163599</v>
      </c>
      <c r="E9911" s="141">
        <v>-3.0054937963402302</v>
      </c>
    </row>
    <row r="9912" spans="1:5" x14ac:dyDescent="0.25">
      <c r="A9912" s="141">
        <v>50234.981443981997</v>
      </c>
      <c r="B9912" s="141">
        <v>-2.68545539578587</v>
      </c>
      <c r="C9912" s="141">
        <v>-2.23400797445507</v>
      </c>
      <c r="D9912" s="141">
        <v>-2.5055502925467801</v>
      </c>
      <c r="E9912" s="141">
        <v>-3.0054990255544598</v>
      </c>
    </row>
    <row r="9913" spans="1:5" x14ac:dyDescent="0.25">
      <c r="A9913" s="141">
        <v>50248.582398639897</v>
      </c>
      <c r="B9913" s="141">
        <v>-2.68549624062836</v>
      </c>
      <c r="C9913" s="141">
        <v>-2.8348765170164598</v>
      </c>
      <c r="D9913" s="141">
        <v>-2.5055574485722798</v>
      </c>
      <c r="E9913" s="141">
        <v>-3.0055230718237298</v>
      </c>
    </row>
    <row r="9914" spans="1:5" x14ac:dyDescent="0.25">
      <c r="A9914" s="141">
        <v>50249.845258964</v>
      </c>
      <c r="B9914" s="141">
        <v>-2.6855000354790501</v>
      </c>
      <c r="C9914" s="141">
        <v>-2.9558143484792101</v>
      </c>
      <c r="D9914" s="141">
        <v>-2.5055581132673899</v>
      </c>
      <c r="E9914" s="141">
        <v>-3.0055252996361301</v>
      </c>
    </row>
    <row r="9915" spans="1:5" x14ac:dyDescent="0.25">
      <c r="A9915" s="141">
        <v>50255.712193061503</v>
      </c>
      <c r="B9915" s="141">
        <v>-2.6855176705086699</v>
      </c>
      <c r="C9915" s="141">
        <v>-2.5539594031477701</v>
      </c>
      <c r="D9915" s="141">
        <v>-2.5055612018362501</v>
      </c>
      <c r="E9915" s="141">
        <v>-3.0055356385652501</v>
      </c>
    </row>
    <row r="9916" spans="1:5" x14ac:dyDescent="0.25">
      <c r="A9916" s="141">
        <v>50262.064079028802</v>
      </c>
      <c r="B9916" s="141">
        <v>-2.685536772461</v>
      </c>
      <c r="C9916" s="141">
        <v>-2.82198629230869</v>
      </c>
      <c r="D9916" s="141">
        <v>-2.5055645467422298</v>
      </c>
      <c r="E9916" s="141">
        <v>-3.0055468118086202</v>
      </c>
    </row>
    <row r="9917" spans="1:5" x14ac:dyDescent="0.25">
      <c r="A9917" s="141">
        <v>50272.415751148197</v>
      </c>
      <c r="B9917" s="141">
        <v>-2.6855679226671101</v>
      </c>
      <c r="C9917" s="141">
        <v>-2.6956984607860202</v>
      </c>
      <c r="D9917" s="141">
        <v>-2.5055700002541399</v>
      </c>
      <c r="E9917" s="141">
        <v>-3.00556497564394</v>
      </c>
    </row>
    <row r="9918" spans="1:5" x14ac:dyDescent="0.25">
      <c r="A9918" s="141">
        <v>50284.705514799702</v>
      </c>
      <c r="B9918" s="141">
        <v>-2.6856049350122002</v>
      </c>
      <c r="C9918" s="141">
        <v>-2.5833384749523298</v>
      </c>
      <c r="D9918" s="141">
        <v>-2.5055764785242398</v>
      </c>
      <c r="E9918" s="141">
        <v>-3.00558646743122</v>
      </c>
    </row>
    <row r="9919" spans="1:5" x14ac:dyDescent="0.25">
      <c r="A9919" s="141">
        <v>50293.257131386403</v>
      </c>
      <c r="B9919" s="141">
        <v>-2.6856307074538299</v>
      </c>
      <c r="C9919" s="141">
        <v>-1.8523559720774501</v>
      </c>
      <c r="D9919" s="141">
        <v>-2.5055809886980001</v>
      </c>
      <c r="E9919" s="141">
        <v>-3.0056013754872399</v>
      </c>
    </row>
    <row r="9920" spans="1:5" x14ac:dyDescent="0.25">
      <c r="A9920" s="141">
        <v>50294.358302475499</v>
      </c>
      <c r="B9920" s="141">
        <v>-2.6856340271355998</v>
      </c>
      <c r="C9920" s="141">
        <v>-2.4961414861617501</v>
      </c>
      <c r="D9920" s="141">
        <v>-2.5055815696042401</v>
      </c>
      <c r="E9920" s="141">
        <v>-3.0056032923802301</v>
      </c>
    </row>
    <row r="9921" spans="1:5" x14ac:dyDescent="0.25">
      <c r="A9921" s="141">
        <v>50298.773313207399</v>
      </c>
      <c r="B9921" s="141">
        <v>-2.6856473392717701</v>
      </c>
      <c r="C9921" s="141">
        <v>-3.7982280002906599</v>
      </c>
      <c r="D9921" s="141">
        <v>-2.5055838990019601</v>
      </c>
      <c r="E9921" s="141">
        <v>-3.0056109715541002</v>
      </c>
    </row>
    <row r="9922" spans="1:5" x14ac:dyDescent="0.25">
      <c r="A9922" s="141">
        <v>50299.432719652497</v>
      </c>
      <c r="B9922" s="141">
        <v>-2.6856493278220599</v>
      </c>
      <c r="C9922" s="141">
        <v>-3.3291709681590098</v>
      </c>
      <c r="D9922" s="141">
        <v>-2.5055842469551601</v>
      </c>
      <c r="E9922" s="141">
        <v>-3.00561211760568</v>
      </c>
    </row>
    <row r="9923" spans="1:5" x14ac:dyDescent="0.25">
      <c r="A9923" s="141">
        <v>50300.269124811297</v>
      </c>
      <c r="B9923" s="141">
        <v>-2.6856518502553399</v>
      </c>
      <c r="C9923" s="141">
        <v>-3.1887425071072801</v>
      </c>
      <c r="D9923" s="141">
        <v>-2.5055846883231001</v>
      </c>
      <c r="E9923" s="141">
        <v>-3.0056135709543899</v>
      </c>
    </row>
    <row r="9924" spans="1:5" x14ac:dyDescent="0.25">
      <c r="A9924" s="141">
        <v>50300.895694895997</v>
      </c>
      <c r="B9924" s="141">
        <v>-2.68565373995032</v>
      </c>
      <c r="C9924" s="141">
        <v>-2.5816673711685101</v>
      </c>
      <c r="D9924" s="141">
        <v>-2.5055850189740698</v>
      </c>
      <c r="E9924" s="141">
        <v>-3.0056146594509299</v>
      </c>
    </row>
    <row r="9925" spans="1:5" x14ac:dyDescent="0.25">
      <c r="A9925" s="141">
        <v>50305.987314967701</v>
      </c>
      <c r="B9925" s="141">
        <v>-2.68566909854224</v>
      </c>
      <c r="C9925" s="141">
        <v>-2.4751507526931702</v>
      </c>
      <c r="D9925" s="141">
        <v>-2.5055877062912999</v>
      </c>
      <c r="E9925" s="141">
        <v>-3.0056234971459199</v>
      </c>
    </row>
    <row r="9926" spans="1:5" x14ac:dyDescent="0.25">
      <c r="A9926" s="141">
        <v>50310.240470176097</v>
      </c>
      <c r="B9926" s="141">
        <v>-2.68568193140722</v>
      </c>
      <c r="C9926" s="141">
        <v>-2.6108120134897201</v>
      </c>
      <c r="D9926" s="141">
        <v>-2.5055899516035498</v>
      </c>
      <c r="E9926" s="141">
        <v>-3.0056308690837299</v>
      </c>
    </row>
    <row r="9927" spans="1:5" x14ac:dyDescent="0.25">
      <c r="A9927" s="141">
        <v>50312.621162552299</v>
      </c>
      <c r="B9927" s="141">
        <v>-2.6856891159031102</v>
      </c>
      <c r="C9927" s="141">
        <v>-2.7881738705402199</v>
      </c>
      <c r="D9927" s="141">
        <v>-2.5055912086217398</v>
      </c>
      <c r="E9927" s="141">
        <v>-3.0056349913710299</v>
      </c>
    </row>
    <row r="9928" spans="1:5" x14ac:dyDescent="0.25">
      <c r="A9928" s="141">
        <v>50312.954636413502</v>
      </c>
      <c r="B9928" s="141">
        <v>-2.6856901223415499</v>
      </c>
      <c r="C9928" s="141">
        <v>-1.69126291798116</v>
      </c>
      <c r="D9928" s="141">
        <v>-2.5055913847097702</v>
      </c>
      <c r="E9928" s="141">
        <v>-3.0056355685606002</v>
      </c>
    </row>
    <row r="9929" spans="1:5" x14ac:dyDescent="0.25">
      <c r="A9929" s="141">
        <v>50316.772056972703</v>
      </c>
      <c r="B9929" s="141">
        <v>-2.68570164477303</v>
      </c>
      <c r="C9929" s="141">
        <v>-3.1847120026298699</v>
      </c>
      <c r="D9929" s="141">
        <v>-2.5055934006773901</v>
      </c>
      <c r="E9929" s="141">
        <v>-3.0056421717511901</v>
      </c>
    </row>
    <row r="9930" spans="1:5" x14ac:dyDescent="0.25">
      <c r="A9930" s="141">
        <v>50317.675557881601</v>
      </c>
      <c r="B9930" s="141">
        <v>-2.68570437222664</v>
      </c>
      <c r="C9930" s="141">
        <v>-2.5188526810962202</v>
      </c>
      <c r="D9930" s="141">
        <v>-2.5055938778701798</v>
      </c>
      <c r="E9930" s="141">
        <v>-3.00564373346654</v>
      </c>
    </row>
    <row r="9931" spans="1:5" x14ac:dyDescent="0.25">
      <c r="A9931" s="141">
        <v>50318.336579431103</v>
      </c>
      <c r="B9931" s="141">
        <v>-2.68570636777496</v>
      </c>
      <c r="C9931" s="141">
        <v>-2.6370499279332398</v>
      </c>
      <c r="D9931" s="141">
        <v>-2.50559422700892</v>
      </c>
      <c r="E9931" s="141">
        <v>-3.0056448757816701</v>
      </c>
    </row>
    <row r="9932" spans="1:5" x14ac:dyDescent="0.25">
      <c r="A9932" s="141">
        <v>50319.852927559397</v>
      </c>
      <c r="B9932" s="141">
        <v>-2.6857109457159098</v>
      </c>
      <c r="C9932" s="141">
        <v>-2.60367072827554</v>
      </c>
      <c r="D9932" s="141">
        <v>-2.50559502795852</v>
      </c>
      <c r="E9932" s="141">
        <v>-3.00564749532679</v>
      </c>
    </row>
    <row r="9933" spans="1:5" x14ac:dyDescent="0.25">
      <c r="A9933" s="141">
        <v>50333.862401224702</v>
      </c>
      <c r="B9933" s="141">
        <v>-2.6857532574629799</v>
      </c>
      <c r="C9933" s="141">
        <v>-2.9444706457290999</v>
      </c>
      <c r="D9933" s="141">
        <v>-2.5056024307928202</v>
      </c>
      <c r="E9933" s="141">
        <v>-3.0056716402072898</v>
      </c>
    </row>
    <row r="9934" spans="1:5" x14ac:dyDescent="0.25">
      <c r="A9934" s="141">
        <v>50333.880263452003</v>
      </c>
      <c r="B9934" s="141">
        <v>-2.6857533114289001</v>
      </c>
      <c r="C9934" s="141">
        <v>-2.69541820543393</v>
      </c>
      <c r="D9934" s="141">
        <v>-2.50560244023485</v>
      </c>
      <c r="E9934" s="141">
        <v>-3.00567167092662</v>
      </c>
    </row>
    <row r="9935" spans="1:5" x14ac:dyDescent="0.25">
      <c r="A9935" s="141">
        <v>50336.690874387998</v>
      </c>
      <c r="B9935" s="141">
        <v>-2.6857618034781501</v>
      </c>
      <c r="C9935" s="141">
        <v>-1.78461065903104</v>
      </c>
      <c r="D9935" s="141">
        <v>-2.5056039260378999</v>
      </c>
      <c r="E9935" s="141">
        <v>-3.0056765025112102</v>
      </c>
    </row>
    <row r="9936" spans="1:5" x14ac:dyDescent="0.25">
      <c r="A9936" s="141">
        <v>50339.738898495103</v>
      </c>
      <c r="B9936" s="141">
        <v>-2.68577101404937</v>
      </c>
      <c r="C9936" s="141">
        <v>-2.4885460209399999</v>
      </c>
      <c r="D9936" s="141">
        <v>-2.50560553758464</v>
      </c>
      <c r="E9936" s="141">
        <v>-3.0056817375410998</v>
      </c>
    </row>
    <row r="9937" spans="1:5" x14ac:dyDescent="0.25">
      <c r="A9937" s="141">
        <v>50346.206292401497</v>
      </c>
      <c r="B9937" s="141">
        <v>-2.6857905612893802</v>
      </c>
      <c r="C9937" s="141">
        <v>-2.2323416707413402</v>
      </c>
      <c r="D9937" s="141">
        <v>-2.5056089578334499</v>
      </c>
      <c r="E9937" s="141">
        <v>-3.0056928292620002</v>
      </c>
    </row>
    <row r="9938" spans="1:5" x14ac:dyDescent="0.25">
      <c r="A9938" s="141">
        <v>50346.968162255602</v>
      </c>
      <c r="B9938" s="141">
        <v>-2.6857928643292199</v>
      </c>
      <c r="C9938" s="141">
        <v>-2.56150986959033</v>
      </c>
      <c r="D9938" s="141">
        <v>-2.5056093608176799</v>
      </c>
      <c r="E9938" s="141">
        <v>-3.0056941344414598</v>
      </c>
    </row>
    <row r="9939" spans="1:5" x14ac:dyDescent="0.25">
      <c r="A9939" s="141">
        <v>50353.7217604791</v>
      </c>
      <c r="B9939" s="141">
        <v>-2.6858132826356802</v>
      </c>
      <c r="C9939" s="141">
        <v>-2.0466918152999098</v>
      </c>
      <c r="D9939" s="141">
        <v>-2.5056129337470101</v>
      </c>
      <c r="E9939" s="141">
        <v>-3.0057056909017499</v>
      </c>
    </row>
    <row r="9940" spans="1:5" x14ac:dyDescent="0.25">
      <c r="A9940" s="141">
        <v>50362.252318833103</v>
      </c>
      <c r="B9940" s="141">
        <v>-2.6858390805261898</v>
      </c>
      <c r="C9940" s="141">
        <v>-2.1989976119146202</v>
      </c>
      <c r="D9940" s="141">
        <v>-2.50561744849144</v>
      </c>
      <c r="E9940" s="141">
        <v>-3.0057202538265102</v>
      </c>
    </row>
    <row r="9941" spans="1:5" x14ac:dyDescent="0.25">
      <c r="A9941" s="141">
        <v>50367.608637805999</v>
      </c>
      <c r="B9941" s="141">
        <v>-2.68585528277797</v>
      </c>
      <c r="C9941" s="141">
        <v>-2.4558629366004801</v>
      </c>
      <c r="D9941" s="141">
        <v>-2.5056202842762199</v>
      </c>
      <c r="E9941" s="141">
        <v>-3.00572937834455</v>
      </c>
    </row>
    <row r="9942" spans="1:5" x14ac:dyDescent="0.25">
      <c r="A9942" s="141">
        <v>50367.913927583402</v>
      </c>
      <c r="B9942" s="141">
        <v>-2.6858562063279399</v>
      </c>
      <c r="C9942" s="141">
        <v>-2.5046120729467698</v>
      </c>
      <c r="D9942" s="141">
        <v>-2.5056204459280602</v>
      </c>
      <c r="E9942" s="141">
        <v>-3.0057298979538798</v>
      </c>
    </row>
    <row r="9943" spans="1:5" x14ac:dyDescent="0.25">
      <c r="A9943" s="141">
        <v>50367.986773963901</v>
      </c>
      <c r="B9943" s="141">
        <v>-2.68585642670108</v>
      </c>
      <c r="C9943" s="141">
        <v>-1.7882817005440601</v>
      </c>
      <c r="D9943" s="141">
        <v>-2.5056204845007999</v>
      </c>
      <c r="E9943" s="141">
        <v>-3.0057300219326599</v>
      </c>
    </row>
    <row r="9944" spans="1:5" x14ac:dyDescent="0.25">
      <c r="A9944" s="141">
        <v>50386.811357207604</v>
      </c>
      <c r="B9944" s="141">
        <v>-2.68591338963199</v>
      </c>
      <c r="C9944" s="141">
        <v>-2.5607800953068001</v>
      </c>
      <c r="D9944" s="141">
        <v>-2.5056304569799202</v>
      </c>
      <c r="E9944" s="141">
        <v>-3.0057619665327699</v>
      </c>
    </row>
    <row r="9945" spans="1:5" x14ac:dyDescent="0.25">
      <c r="A9945" s="141">
        <v>50388.285280623197</v>
      </c>
      <c r="B9945" s="141">
        <v>-2.68591785085576</v>
      </c>
      <c r="C9945" s="141">
        <v>-3.2458715022816902</v>
      </c>
      <c r="D9945" s="141">
        <v>-2.5056312381991002</v>
      </c>
      <c r="E9945" s="141">
        <v>-3.0057644598717599</v>
      </c>
    </row>
    <row r="9946" spans="1:5" x14ac:dyDescent="0.25">
      <c r="A9946" s="141">
        <v>50392.088959326298</v>
      </c>
      <c r="B9946" s="141">
        <v>-2.6859293643765398</v>
      </c>
      <c r="C9946" s="141">
        <v>-2.81662115966044</v>
      </c>
      <c r="D9946" s="141">
        <v>-2.5056332545169102</v>
      </c>
      <c r="E9946" s="141">
        <v>-3.0057708890335899</v>
      </c>
    </row>
    <row r="9947" spans="1:5" x14ac:dyDescent="0.25">
      <c r="A9947" s="141">
        <v>50396.148465042599</v>
      </c>
      <c r="B9947" s="141">
        <v>-2.6859416532711098</v>
      </c>
      <c r="C9947" s="141">
        <v>-3.4265828618247198</v>
      </c>
      <c r="D9947" s="141">
        <v>-2.5056354068698199</v>
      </c>
      <c r="E9947" s="141">
        <v>-3.00577774222511</v>
      </c>
    </row>
    <row r="9948" spans="1:5" x14ac:dyDescent="0.25">
      <c r="A9948" s="141">
        <v>50396.908269281303</v>
      </c>
      <c r="B9948" s="141">
        <v>-2.6859439534507299</v>
      </c>
      <c r="C9948" s="141">
        <v>-2.8771251620970699</v>
      </c>
      <c r="D9948" s="141">
        <v>-2.5056358097669902</v>
      </c>
      <c r="E9948" s="141">
        <v>-3.00577902395269</v>
      </c>
    </row>
    <row r="9949" spans="1:5" x14ac:dyDescent="0.25">
      <c r="A9949" s="141">
        <v>50397.997420666201</v>
      </c>
      <c r="B9949" s="141">
        <v>-2.68594725073027</v>
      </c>
      <c r="C9949" s="141">
        <v>-2.3205979866568698</v>
      </c>
      <c r="D9949" s="141">
        <v>-2.5056363873318399</v>
      </c>
      <c r="E9949" s="141">
        <v>-3.00578086073312</v>
      </c>
    </row>
    <row r="9950" spans="1:5" x14ac:dyDescent="0.25">
      <c r="A9950" s="141">
        <v>50407.054628042402</v>
      </c>
      <c r="B9950" s="141">
        <v>-2.6859746727526299</v>
      </c>
      <c r="C9950" s="141">
        <v>-2.71514913880053</v>
      </c>
      <c r="D9950" s="141">
        <v>-2.5056411914819798</v>
      </c>
      <c r="E9950" s="141">
        <v>-3.0057961109663198</v>
      </c>
    </row>
    <row r="9951" spans="1:5" x14ac:dyDescent="0.25">
      <c r="A9951" s="141">
        <v>50407.831862787301</v>
      </c>
      <c r="B9951" s="141">
        <v>-2.6859770261245099</v>
      </c>
      <c r="C9951" s="141">
        <v>-3.15668716491132</v>
      </c>
      <c r="D9951" s="141">
        <v>-2.5056416038460099</v>
      </c>
      <c r="E9951" s="141">
        <v>-3.0057974176412401</v>
      </c>
    </row>
    <row r="9952" spans="1:5" x14ac:dyDescent="0.25">
      <c r="A9952" s="141">
        <v>50410.723218632404</v>
      </c>
      <c r="B9952" s="141">
        <v>-2.6859857810174299</v>
      </c>
      <c r="C9952" s="141">
        <v>-3.13626137048439</v>
      </c>
      <c r="D9952" s="141">
        <v>-2.5056431380028101</v>
      </c>
      <c r="E9952" s="141">
        <v>-3.0058022757568299</v>
      </c>
    </row>
    <row r="9953" spans="1:5" x14ac:dyDescent="0.25">
      <c r="A9953" s="141">
        <v>50411.831178932203</v>
      </c>
      <c r="B9953" s="141">
        <v>-2.6859891359580201</v>
      </c>
      <c r="C9953" s="141">
        <v>-4.0953818834180096</v>
      </c>
      <c r="D9953" s="141">
        <v>-2.50564372594632</v>
      </c>
      <c r="E9953" s="141">
        <v>-3.00580413621033</v>
      </c>
    </row>
    <row r="9954" spans="1:5" x14ac:dyDescent="0.25">
      <c r="A9954" s="141">
        <v>50423.008781612298</v>
      </c>
      <c r="B9954" s="141">
        <v>-2.6860229843780701</v>
      </c>
      <c r="C9954" s="141">
        <v>-2.4709348131591198</v>
      </c>
      <c r="D9954" s="141">
        <v>-2.5056496591965201</v>
      </c>
      <c r="E9954" s="141">
        <v>-3.00582286921829</v>
      </c>
    </row>
    <row r="9955" spans="1:5" x14ac:dyDescent="0.25">
      <c r="A9955" s="141">
        <v>50427.382683652002</v>
      </c>
      <c r="B9955" s="141">
        <v>-2.6860362304664598</v>
      </c>
      <c r="C9955" s="141">
        <v>-2.8090113186496799</v>
      </c>
      <c r="D9955" s="141">
        <v>-2.50565198183028</v>
      </c>
      <c r="E9955" s="141">
        <v>-3.0058301817445798</v>
      </c>
    </row>
    <row r="9956" spans="1:5" x14ac:dyDescent="0.25">
      <c r="A9956" s="141">
        <v>50429.305708142499</v>
      </c>
      <c r="B9956" s="141">
        <v>-2.6860420543370198</v>
      </c>
      <c r="C9956" s="141">
        <v>-2.7149016932958001</v>
      </c>
      <c r="D9956" s="141">
        <v>-2.5056530031561599</v>
      </c>
      <c r="E9956" s="141">
        <v>-3.0058333935778498</v>
      </c>
    </row>
    <row r="9957" spans="1:5" x14ac:dyDescent="0.25">
      <c r="A9957" s="141">
        <v>50433.103369358898</v>
      </c>
      <c r="B9957" s="141">
        <v>-2.68605355568871</v>
      </c>
      <c r="C9957" s="141">
        <v>-2.7060091723449999</v>
      </c>
      <c r="D9957" s="141">
        <v>-2.5056550203950798</v>
      </c>
      <c r="E9957" s="141">
        <v>-3.00583973071552</v>
      </c>
    </row>
    <row r="9958" spans="1:5" x14ac:dyDescent="0.25">
      <c r="A9958" s="141">
        <v>50437.329998565197</v>
      </c>
      <c r="B9958" s="141">
        <v>-2.6860663563511902</v>
      </c>
      <c r="C9958" s="141">
        <v>-2.5120165705265398</v>
      </c>
      <c r="D9958" s="141">
        <v>-2.5056572659394001</v>
      </c>
      <c r="E9958" s="141">
        <v>-3.0058467747522402</v>
      </c>
    </row>
    <row r="9959" spans="1:5" x14ac:dyDescent="0.25">
      <c r="A9959" s="141">
        <v>50439.305009561598</v>
      </c>
      <c r="B9959" s="141">
        <v>-2.68607233785331</v>
      </c>
      <c r="C9959" s="141">
        <v>-3.09464050887411</v>
      </c>
      <c r="D9959" s="141">
        <v>-2.5056583153941201</v>
      </c>
      <c r="E9959" s="141">
        <v>-3.0058500630550098</v>
      </c>
    </row>
    <row r="9960" spans="1:5" x14ac:dyDescent="0.25">
      <c r="A9960" s="141">
        <v>50443.214324694403</v>
      </c>
      <c r="B9960" s="141">
        <v>-2.6860841775864599</v>
      </c>
      <c r="C9960" s="141">
        <v>-2.5427347491148899</v>
      </c>
      <c r="D9960" s="141">
        <v>-2.5056603929759298</v>
      </c>
      <c r="E9960" s="141">
        <v>-3.00585656583567</v>
      </c>
    </row>
    <row r="9961" spans="1:5" x14ac:dyDescent="0.25">
      <c r="A9961" s="141">
        <v>50449.784536619198</v>
      </c>
      <c r="B9961" s="141">
        <v>-2.6861040759550399</v>
      </c>
      <c r="C9961" s="141">
        <v>-2.8021869086444302</v>
      </c>
      <c r="D9961" s="141">
        <v>-2.50566388558057</v>
      </c>
      <c r="E9961" s="141">
        <v>-3.0058674766592999</v>
      </c>
    </row>
    <row r="9962" spans="1:5" x14ac:dyDescent="0.25">
      <c r="A9962" s="141">
        <v>50456.413044883797</v>
      </c>
      <c r="B9962" s="141">
        <v>-2.6861241503745101</v>
      </c>
      <c r="C9962" s="141">
        <v>-3.75173033876088</v>
      </c>
      <c r="D9962" s="141">
        <v>-2.5056674103242198</v>
      </c>
      <c r="E9962" s="141">
        <v>-3.00587846127639</v>
      </c>
    </row>
    <row r="9963" spans="1:5" x14ac:dyDescent="0.25">
      <c r="A9963" s="141">
        <v>50457.631319229797</v>
      </c>
      <c r="B9963" s="141">
        <v>-2.6861278398304802</v>
      </c>
      <c r="C9963" s="141">
        <v>-1.7883672175452101</v>
      </c>
      <c r="D9963" s="141">
        <v>-2.50566805827349</v>
      </c>
      <c r="E9963" s="141">
        <v>-3.0058804776583199</v>
      </c>
    </row>
    <row r="9964" spans="1:5" x14ac:dyDescent="0.25">
      <c r="A9964" s="141">
        <v>50466.126205630397</v>
      </c>
      <c r="B9964" s="141">
        <v>-2.68615356496155</v>
      </c>
      <c r="C9964" s="141">
        <v>-2.3070417377708701</v>
      </c>
      <c r="D9964" s="141">
        <v>-2.50567257743212</v>
      </c>
      <c r="E9964" s="141">
        <v>-3.0058945159419901</v>
      </c>
    </row>
    <row r="9965" spans="1:5" x14ac:dyDescent="0.25">
      <c r="A9965" s="141">
        <v>50467.003264597603</v>
      </c>
      <c r="B9965" s="141">
        <v>-2.6861562208458598</v>
      </c>
      <c r="C9965" s="141">
        <v>-2.9577561727028998</v>
      </c>
      <c r="D9965" s="141">
        <v>-2.5056730441228701</v>
      </c>
      <c r="E9965" s="141">
        <v>-3.0058959631684301</v>
      </c>
    </row>
    <row r="9966" spans="1:5" x14ac:dyDescent="0.25">
      <c r="A9966" s="141">
        <v>50471.409298710598</v>
      </c>
      <c r="B9966" s="141">
        <v>-2.6861695626601798</v>
      </c>
      <c r="C9966" s="141">
        <v>-2.5827224044765198</v>
      </c>
      <c r="D9966" s="141">
        <v>-2.5056753889174899</v>
      </c>
      <c r="E9966" s="141">
        <v>-3.0059032273947301</v>
      </c>
    </row>
    <row r="9967" spans="1:5" x14ac:dyDescent="0.25">
      <c r="A9967" s="141">
        <v>50473.810387515303</v>
      </c>
      <c r="B9967" s="141">
        <v>-2.6861768330296898</v>
      </c>
      <c r="C9967" s="141">
        <v>-3.2243219450529499</v>
      </c>
      <c r="D9967" s="141">
        <v>-2.5056766669385602</v>
      </c>
      <c r="E9967" s="141">
        <v>-3.0059071817657399</v>
      </c>
    </row>
    <row r="9968" spans="1:5" x14ac:dyDescent="0.25">
      <c r="A9968" s="141">
        <v>50480.6876882324</v>
      </c>
      <c r="B9968" s="141">
        <v>-2.68619765571695</v>
      </c>
      <c r="C9968" s="141">
        <v>-2.5553947436365201</v>
      </c>
      <c r="D9968" s="141">
        <v>-2.5056803283372102</v>
      </c>
      <c r="E9968" s="141">
        <v>-3.0059184912418599</v>
      </c>
    </row>
    <row r="9969" spans="1:5" x14ac:dyDescent="0.25">
      <c r="A9969" s="141">
        <v>50484.747635968801</v>
      </c>
      <c r="B9969" s="141">
        <v>-2.6862099470769798</v>
      </c>
      <c r="C9969" s="141">
        <v>-2.4297970702572802</v>
      </c>
      <c r="D9969" s="141">
        <v>-2.5056824903900901</v>
      </c>
      <c r="E9969" s="141">
        <v>-3.0059251559876299</v>
      </c>
    </row>
    <row r="9970" spans="1:5" x14ac:dyDescent="0.25">
      <c r="A9970" s="141">
        <v>50488.037280429402</v>
      </c>
      <c r="B9970" s="141">
        <v>-2.68621990568997</v>
      </c>
      <c r="C9970" s="141">
        <v>-2.8577706881196701</v>
      </c>
      <c r="D9970" s="141">
        <v>-2.5056842425482602</v>
      </c>
      <c r="E9970" s="141">
        <v>-3.00593054984774</v>
      </c>
    </row>
    <row r="9971" spans="1:5" x14ac:dyDescent="0.25">
      <c r="A9971" s="141">
        <v>50490.018656051201</v>
      </c>
      <c r="B9971" s="141">
        <v>-2.6862259035173301</v>
      </c>
      <c r="C9971" s="141">
        <v>-2.4722639088816298</v>
      </c>
      <c r="D9971" s="141">
        <v>-2.5056852980219499</v>
      </c>
      <c r="E9971" s="141">
        <v>-3.0059337958559502</v>
      </c>
    </row>
    <row r="9972" spans="1:5" x14ac:dyDescent="0.25">
      <c r="A9972" s="141">
        <v>50496.702366637503</v>
      </c>
      <c r="B9972" s="141">
        <v>-2.6862461339046599</v>
      </c>
      <c r="C9972" s="141">
        <v>-2.7990734305973501</v>
      </c>
      <c r="D9972" s="141">
        <v>-2.5056888591751401</v>
      </c>
      <c r="E9972" s="141">
        <v>-3.0059447302533502</v>
      </c>
    </row>
    <row r="9973" spans="1:5" x14ac:dyDescent="0.25">
      <c r="A9973" s="141">
        <v>50498.585077939402</v>
      </c>
      <c r="B9973" s="141">
        <v>-2.6862518319694701</v>
      </c>
      <c r="C9973" s="141">
        <v>-2.3101990203618699</v>
      </c>
      <c r="D9973" s="141">
        <v>-2.5056898625149899</v>
      </c>
      <c r="E9973" s="141">
        <v>-3.0059478060764899</v>
      </c>
    </row>
    <row r="9974" spans="1:5" x14ac:dyDescent="0.25">
      <c r="A9974" s="141">
        <v>50507.212946889202</v>
      </c>
      <c r="B9974" s="141">
        <v>-2.6862779408939601</v>
      </c>
      <c r="C9974" s="141">
        <v>-2.5974182030453901</v>
      </c>
      <c r="D9974" s="141">
        <v>-2.5056944616888002</v>
      </c>
      <c r="E9974" s="141">
        <v>-3.0059618777007899</v>
      </c>
    </row>
    <row r="9975" spans="1:5" x14ac:dyDescent="0.25">
      <c r="A9975" s="141">
        <v>50508.905274553399</v>
      </c>
      <c r="B9975" s="141">
        <v>-2.6862830613524902</v>
      </c>
      <c r="C9975" s="141">
        <v>-2.4963312323114302</v>
      </c>
      <c r="D9975" s="141">
        <v>-2.5056953640295698</v>
      </c>
      <c r="E9975" s="141">
        <v>-3.0059646331996599</v>
      </c>
    </row>
    <row r="9976" spans="1:5" x14ac:dyDescent="0.25">
      <c r="A9976" s="141">
        <v>50509.569822942598</v>
      </c>
      <c r="B9976" s="141">
        <v>-2.6862850720015201</v>
      </c>
      <c r="C9976" s="141">
        <v>-2.12437850143586</v>
      </c>
      <c r="D9976" s="141">
        <v>-2.5056957183839499</v>
      </c>
      <c r="E9976" s="141">
        <v>-3.0059657148244998</v>
      </c>
    </row>
    <row r="9977" spans="1:5" x14ac:dyDescent="0.25">
      <c r="A9977" s="141">
        <v>50516.205236322297</v>
      </c>
      <c r="B9977" s="141">
        <v>-2.6863051458189</v>
      </c>
      <c r="C9977" s="141">
        <v>-2.5891807036361798</v>
      </c>
      <c r="D9977" s="141">
        <v>-2.50569925719034</v>
      </c>
      <c r="E9977" s="141">
        <v>-3.0059765019125599</v>
      </c>
    </row>
    <row r="9978" spans="1:5" x14ac:dyDescent="0.25">
      <c r="A9978" s="141">
        <v>50520.821336757399</v>
      </c>
      <c r="B9978" s="141">
        <v>-2.6863191082039801</v>
      </c>
      <c r="C9978" s="141">
        <v>-3.1724288433184</v>
      </c>
      <c r="D9978" s="141">
        <v>-2.5057017197322602</v>
      </c>
      <c r="E9978" s="141">
        <v>-3.0059839925411</v>
      </c>
    </row>
    <row r="9979" spans="1:5" x14ac:dyDescent="0.25">
      <c r="A9979" s="141">
        <v>50528.418757494001</v>
      </c>
      <c r="B9979" s="141">
        <v>-2.6863420833973102</v>
      </c>
      <c r="C9979" s="141">
        <v>-2.9982318042152998</v>
      </c>
      <c r="D9979" s="141">
        <v>-2.5057057739233999</v>
      </c>
      <c r="E9979" s="141">
        <v>-3.0059962965409102</v>
      </c>
    </row>
    <row r="9980" spans="1:5" x14ac:dyDescent="0.25">
      <c r="A9980" s="141">
        <v>50533.369799474502</v>
      </c>
      <c r="B9980" s="141">
        <v>-2.68635705226944</v>
      </c>
      <c r="C9980" s="141">
        <v>-3.24519127419269</v>
      </c>
      <c r="D9980" s="141">
        <v>-2.5057084167443899</v>
      </c>
      <c r="E9980" s="141">
        <v>-3.0060042983512001</v>
      </c>
    </row>
    <row r="9981" spans="1:5" x14ac:dyDescent="0.25">
      <c r="A9981" s="141">
        <v>50533.468267003198</v>
      </c>
      <c r="B9981" s="141">
        <v>-2.68635734994493</v>
      </c>
      <c r="C9981" s="141">
        <v>-1.6727992738330399</v>
      </c>
      <c r="D9981" s="141">
        <v>-2.5057084693119398</v>
      </c>
      <c r="E9981" s="141">
        <v>-3.00600445736199</v>
      </c>
    </row>
    <row r="9982" spans="1:5" x14ac:dyDescent="0.25">
      <c r="A9982" s="141">
        <v>50545.9091332065</v>
      </c>
      <c r="B9982" s="141">
        <v>-2.68639495000409</v>
      </c>
      <c r="C9982" s="141">
        <v>-2.3651186028785198</v>
      </c>
      <c r="D9982" s="141">
        <v>-2.50571511298239</v>
      </c>
      <c r="E9982" s="141">
        <v>-3.0060245063965301</v>
      </c>
    </row>
    <row r="9983" spans="1:5" x14ac:dyDescent="0.25">
      <c r="A9983" s="141">
        <v>50546.212965343897</v>
      </c>
      <c r="B9983" s="141">
        <v>-2.6863958680249902</v>
      </c>
      <c r="C9983" s="141">
        <v>-2.2578490562203002</v>
      </c>
      <c r="D9983" s="141">
        <v>-2.5057152752851999</v>
      </c>
      <c r="E9983" s="141">
        <v>-3.0060249950142999</v>
      </c>
    </row>
    <row r="9984" spans="1:5" x14ac:dyDescent="0.25">
      <c r="A9984" s="141">
        <v>50549.006386114102</v>
      </c>
      <c r="B9984" s="141">
        <v>-2.6864043076820701</v>
      </c>
      <c r="C9984" s="141">
        <v>-2.5112123448769599</v>
      </c>
      <c r="D9984" s="141">
        <v>-2.50571676760344</v>
      </c>
      <c r="E9984" s="141">
        <v>-3.0060294850633902</v>
      </c>
    </row>
    <row r="9985" spans="1:5" x14ac:dyDescent="0.25">
      <c r="A9985" s="141">
        <v>50556.602905178799</v>
      </c>
      <c r="B9985" s="141">
        <v>-2.6864272531853302</v>
      </c>
      <c r="C9985" s="141">
        <v>-2.1991409924618601</v>
      </c>
      <c r="D9985" s="141">
        <v>-2.5057208268883402</v>
      </c>
      <c r="E9985" s="141">
        <v>-3.0060416746142802</v>
      </c>
    </row>
    <row r="9986" spans="1:5" x14ac:dyDescent="0.25">
      <c r="A9986" s="141">
        <v>50560.0344378273</v>
      </c>
      <c r="B9986" s="141">
        <v>-2.6864376154431899</v>
      </c>
      <c r="C9986" s="141">
        <v>-3.18564938579576</v>
      </c>
      <c r="D9986" s="141">
        <v>-2.5057226610580101</v>
      </c>
      <c r="E9986" s="141">
        <v>-3.00604717094037</v>
      </c>
    </row>
    <row r="9987" spans="1:5" x14ac:dyDescent="0.25">
      <c r="A9987" s="141">
        <v>50567.585005458903</v>
      </c>
      <c r="B9987" s="141">
        <v>-2.68646040958921</v>
      </c>
      <c r="C9987" s="141">
        <v>-2.4435396357594699</v>
      </c>
      <c r="D9987" s="141">
        <v>-2.5057266979473898</v>
      </c>
      <c r="E9987" s="141">
        <v>-3.0060592428767201</v>
      </c>
    </row>
    <row r="9988" spans="1:5" x14ac:dyDescent="0.25">
      <c r="A9988" s="141">
        <v>50573.004941420702</v>
      </c>
      <c r="B9988" s="141">
        <v>-2.68647676594489</v>
      </c>
      <c r="C9988" s="141">
        <v>-2.7544934695136898</v>
      </c>
      <c r="D9988" s="141">
        <v>-2.5057295966131599</v>
      </c>
      <c r="E9988" s="141">
        <v>-3.0060678897673001</v>
      </c>
    </row>
    <row r="9989" spans="1:5" x14ac:dyDescent="0.25">
      <c r="A9989" s="141">
        <v>50580.974015235799</v>
      </c>
      <c r="B9989" s="141">
        <v>-2.6865008059918698</v>
      </c>
      <c r="C9989" s="141">
        <v>-2.4711020613885699</v>
      </c>
      <c r="D9989" s="141">
        <v>-2.5057338599813099</v>
      </c>
      <c r="E9989" s="141">
        <v>-3.0060805753303699</v>
      </c>
    </row>
    <row r="9990" spans="1:5" x14ac:dyDescent="0.25">
      <c r="A9990" s="141">
        <v>50608.771363703403</v>
      </c>
      <c r="B9990" s="141">
        <v>-2.6865845674856002</v>
      </c>
      <c r="C9990" s="141">
        <v>-2.7771366163497699</v>
      </c>
      <c r="D9990" s="141">
        <v>-2.5057487441383501</v>
      </c>
      <c r="E9990" s="141">
        <v>-3.0061245617517498</v>
      </c>
    </row>
    <row r="9991" spans="1:5" x14ac:dyDescent="0.25">
      <c r="A9991" s="141">
        <v>50612.144206129196</v>
      </c>
      <c r="B9991" s="141">
        <v>-2.6865947200320699</v>
      </c>
      <c r="C9991" s="141">
        <v>-2.76518775808721</v>
      </c>
      <c r="D9991" s="141">
        <v>-2.5057505514946898</v>
      </c>
      <c r="E9991" s="141">
        <v>-3.0061298711273801</v>
      </c>
    </row>
    <row r="9992" spans="1:5" x14ac:dyDescent="0.25">
      <c r="A9992" s="141">
        <v>50613.749155742102</v>
      </c>
      <c r="B9992" s="141">
        <v>-2.6865995501912598</v>
      </c>
      <c r="C9992" s="141">
        <v>-1.5125824818779401</v>
      </c>
      <c r="D9992" s="141">
        <v>-2.5057514116190598</v>
      </c>
      <c r="E9992" s="141">
        <v>-3.0061323954531498</v>
      </c>
    </row>
    <row r="9993" spans="1:5" x14ac:dyDescent="0.25">
      <c r="A9993" s="141">
        <v>50626.353085024697</v>
      </c>
      <c r="B9993" s="141">
        <v>-2.6866374618676701</v>
      </c>
      <c r="C9993" s="141">
        <v>-2.4927633148331698</v>
      </c>
      <c r="D9993" s="141">
        <v>-2.5057581686271799</v>
      </c>
      <c r="E9993" s="141">
        <v>-3.0061521720136901</v>
      </c>
    </row>
    <row r="9994" spans="1:5" x14ac:dyDescent="0.25">
      <c r="A9994" s="141">
        <v>50639.248119020202</v>
      </c>
      <c r="B9994" s="141">
        <v>-2.6866762098978501</v>
      </c>
      <c r="C9994" s="141">
        <v>-2.5876811990711599</v>
      </c>
      <c r="D9994" s="141">
        <v>-2.5057650859385601</v>
      </c>
      <c r="E9994" s="141">
        <v>-3.0061723183259401</v>
      </c>
    </row>
    <row r="9995" spans="1:5" x14ac:dyDescent="0.25">
      <c r="A9995" s="141">
        <v>50641.889665560302</v>
      </c>
      <c r="B9995" s="141">
        <v>-2.6866841422794101</v>
      </c>
      <c r="C9995" s="141">
        <v>-2.6731042791570001</v>
      </c>
      <c r="D9995" s="141">
        <v>-2.5057665034779801</v>
      </c>
      <c r="E9995" s="141">
        <v>-3.0061764344320099</v>
      </c>
    </row>
    <row r="9996" spans="1:5" x14ac:dyDescent="0.25">
      <c r="A9996" s="141">
        <v>50645.728395153703</v>
      </c>
      <c r="B9996" s="141">
        <v>-2.68669566649459</v>
      </c>
      <c r="C9996" s="141">
        <v>-2.25605537834107</v>
      </c>
      <c r="D9996" s="141">
        <v>-2.5057685637849199</v>
      </c>
      <c r="E9996" s="141">
        <v>-3.0061824094240501</v>
      </c>
    </row>
    <row r="9997" spans="1:5" x14ac:dyDescent="0.25">
      <c r="A9997" s="141">
        <v>50651.737547317804</v>
      </c>
      <c r="B9997" s="141">
        <v>-2.6867136986868498</v>
      </c>
      <c r="C9997" s="141">
        <v>-2.3724277155863098</v>
      </c>
      <c r="D9997" s="141">
        <v>-2.5057717897536498</v>
      </c>
      <c r="E9997" s="141">
        <v>-3.0061917470133301</v>
      </c>
    </row>
    <row r="9998" spans="1:5" x14ac:dyDescent="0.25">
      <c r="A9998" s="141">
        <v>50670.719168715303</v>
      </c>
      <c r="B9998" s="141">
        <v>-2.6867705928218402</v>
      </c>
      <c r="C9998" s="141">
        <v>-3.00871377911611</v>
      </c>
      <c r="D9998" s="141">
        <v>-2.5057819859952799</v>
      </c>
      <c r="E9998" s="141">
        <v>-3.00622111679571</v>
      </c>
    </row>
    <row r="9999" spans="1:5" x14ac:dyDescent="0.25">
      <c r="A9999" s="141">
        <v>50673.819116145401</v>
      </c>
      <c r="B9999" s="141">
        <v>-2.68677987448801</v>
      </c>
      <c r="C9999" s="141">
        <v>-2.5716968662020299</v>
      </c>
      <c r="D9999" s="141">
        <v>-2.5057836520543302</v>
      </c>
      <c r="E9999" s="141">
        <v>-3.0062258951277299</v>
      </c>
    </row>
    <row r="10000" spans="1:5" x14ac:dyDescent="0.25">
      <c r="A10000" s="141">
        <v>50678.590513222698</v>
      </c>
      <c r="B10000" s="141">
        <v>-2.6867941550593901</v>
      </c>
      <c r="C10000" s="141">
        <v>-2.9169290161861499</v>
      </c>
      <c r="D10000" s="141">
        <v>-2.5057862169117899</v>
      </c>
      <c r="E10000" s="141">
        <v>-3.0062332399168299</v>
      </c>
    </row>
    <row r="10001" spans="1:5" x14ac:dyDescent="0.25">
      <c r="A10001" s="141">
        <v>50688.032907921603</v>
      </c>
      <c r="B10001" s="141">
        <v>-2.68682239504593</v>
      </c>
      <c r="C10001" s="141">
        <v>-1.4256641595664401</v>
      </c>
      <c r="D10001" s="141">
        <v>-2.5057912943782701</v>
      </c>
      <c r="E10001" s="141">
        <v>-3.0062477393657501</v>
      </c>
    </row>
    <row r="10002" spans="1:5" x14ac:dyDescent="0.25">
      <c r="A10002" s="141">
        <v>50697.5471173158</v>
      </c>
      <c r="B10002" s="141">
        <v>-2.6868508211250601</v>
      </c>
      <c r="C10002" s="141">
        <v>-2.6275095049139301</v>
      </c>
      <c r="D10002" s="141">
        <v>-2.5057964127727002</v>
      </c>
      <c r="E10002" s="141">
        <v>-3.0062623012645799</v>
      </c>
    </row>
    <row r="10003" spans="1:5" x14ac:dyDescent="0.25">
      <c r="A10003" s="141">
        <v>50706.975570047704</v>
      </c>
      <c r="B10003" s="141">
        <v>-2.6868789614885502</v>
      </c>
      <c r="C10003" s="141">
        <v>-3.0017839786647298</v>
      </c>
      <c r="D10003" s="141">
        <v>-2.50580148731841</v>
      </c>
      <c r="E10003" s="141">
        <v>-3.0062766845337601</v>
      </c>
    </row>
    <row r="10004" spans="1:5" x14ac:dyDescent="0.25">
      <c r="A10004" s="141">
        <v>50717.997827669598</v>
      </c>
      <c r="B10004" s="141">
        <v>-2.6869118200803301</v>
      </c>
      <c r="C10004" s="141">
        <v>-1.8419422281053</v>
      </c>
      <c r="D10004" s="141">
        <v>-2.5058074225579099</v>
      </c>
      <c r="E10004" s="141">
        <v>-3.0062934393672398</v>
      </c>
    </row>
    <row r="10005" spans="1:5" x14ac:dyDescent="0.25">
      <c r="A10005" s="141">
        <v>50718.162145574999</v>
      </c>
      <c r="B10005" s="141">
        <v>-2.686912309607</v>
      </c>
      <c r="C10005" s="141">
        <v>-2.3707552454173002</v>
      </c>
      <c r="D10005" s="141">
        <v>-2.5058075110629199</v>
      </c>
      <c r="E10005" s="141">
        <v>-3.00629368865753</v>
      </c>
    </row>
    <row r="10006" spans="1:5" x14ac:dyDescent="0.25">
      <c r="A10006" s="141">
        <v>50729.473413396998</v>
      </c>
      <c r="B10006" s="141">
        <v>-2.6869459840287599</v>
      </c>
      <c r="C10006" s="141">
        <v>-1.96653559498647</v>
      </c>
      <c r="D10006" s="141">
        <v>-2.50581360520184</v>
      </c>
      <c r="E10006" s="141">
        <v>-3.0063108147700102</v>
      </c>
    </row>
    <row r="10007" spans="1:5" x14ac:dyDescent="0.25">
      <c r="A10007" s="141">
        <v>50747.487958831698</v>
      </c>
      <c r="B10007" s="141">
        <v>-2.6869995156982598</v>
      </c>
      <c r="C10007" s="141">
        <v>-2.9314467435054099</v>
      </c>
      <c r="D10007" s="141">
        <v>-2.5058233175835101</v>
      </c>
      <c r="E10007" s="141">
        <v>-3.0063379498568401</v>
      </c>
    </row>
    <row r="10008" spans="1:5" x14ac:dyDescent="0.25">
      <c r="A10008" s="141">
        <v>50751.839357584598</v>
      </c>
      <c r="B10008" s="141">
        <v>-2.6870124273122</v>
      </c>
      <c r="C10008" s="141">
        <v>-1.8356759004776499</v>
      </c>
      <c r="D10008" s="141">
        <v>-2.5058256648410402</v>
      </c>
      <c r="E10008" s="141">
        <v>-3.0063444784600901</v>
      </c>
    </row>
    <row r="10009" spans="1:5" x14ac:dyDescent="0.25">
      <c r="A10009" s="141">
        <v>50759.138490529898</v>
      </c>
      <c r="B10009" s="141">
        <v>-2.6870340684698402</v>
      </c>
      <c r="C10009" s="141">
        <v>-2.7985634620788198</v>
      </c>
      <c r="D10009" s="141">
        <v>-2.505829603265</v>
      </c>
      <c r="E10009" s="141">
        <v>-3.0063554070854601</v>
      </c>
    </row>
    <row r="10010" spans="1:5" x14ac:dyDescent="0.25">
      <c r="A10010" s="141">
        <v>50762.661525960997</v>
      </c>
      <c r="B10010" s="141">
        <v>-2.68704450611992</v>
      </c>
      <c r="C10010" s="141">
        <v>-2.5435657048599798</v>
      </c>
      <c r="D10010" s="141">
        <v>-2.5058315046889601</v>
      </c>
      <c r="E10010" s="141">
        <v>-3.00636067181579</v>
      </c>
    </row>
    <row r="10011" spans="1:5" x14ac:dyDescent="0.25">
      <c r="A10011" s="141">
        <v>50763.321316843401</v>
      </c>
      <c r="B10011" s="141">
        <v>-2.6870464603037898</v>
      </c>
      <c r="C10011" s="141">
        <v>-3.0262034911131201</v>
      </c>
      <c r="D10011" s="141">
        <v>-2.5058318608209902</v>
      </c>
      <c r="E10011" s="141">
        <v>-3.00636165705609</v>
      </c>
    </row>
    <row r="10012" spans="1:5" x14ac:dyDescent="0.25">
      <c r="A10012" s="141">
        <v>50763.344441244197</v>
      </c>
      <c r="B10012" s="141">
        <v>-2.6870465287909</v>
      </c>
      <c r="C10012" s="141">
        <v>-2.11845332388503</v>
      </c>
      <c r="D10012" s="141">
        <v>-2.5058318733029399</v>
      </c>
      <c r="E10012" s="141">
        <v>-3.0063616915826699</v>
      </c>
    </row>
    <row r="10013" spans="1:5" x14ac:dyDescent="0.25">
      <c r="A10013" s="141">
        <v>50763.3526930792</v>
      </c>
      <c r="B10013" s="141">
        <v>-2.68704655323016</v>
      </c>
      <c r="C10013" s="141">
        <v>-2.3530985628451702</v>
      </c>
      <c r="D10013" s="141">
        <v>-2.5058318777570601</v>
      </c>
      <c r="E10013" s="141">
        <v>-3.00636170390325</v>
      </c>
    </row>
    <row r="10014" spans="1:5" x14ac:dyDescent="0.25">
      <c r="A10014" s="141">
        <v>50770.124076841399</v>
      </c>
      <c r="B10014" s="141">
        <v>-2.6870665982750102</v>
      </c>
      <c r="C10014" s="141">
        <v>-3.1348317741303</v>
      </c>
      <c r="D10014" s="141">
        <v>-2.5058355333579199</v>
      </c>
      <c r="E10014" s="141">
        <v>-3.00637180185899</v>
      </c>
    </row>
    <row r="10015" spans="1:5" x14ac:dyDescent="0.25">
      <c r="A10015" s="141">
        <v>50794.031469683498</v>
      </c>
      <c r="B10015" s="141">
        <v>-2.6871372122406099</v>
      </c>
      <c r="C10015" s="141">
        <v>-2.5060191359591899</v>
      </c>
      <c r="D10015" s="141">
        <v>-2.5058484493178601</v>
      </c>
      <c r="E10015" s="141">
        <v>-3.0064072591562798</v>
      </c>
    </row>
    <row r="10016" spans="1:5" x14ac:dyDescent="0.25">
      <c r="A10016" s="141">
        <v>50801.163677882199</v>
      </c>
      <c r="B10016" s="141">
        <v>-2.6871582287428399</v>
      </c>
      <c r="C10016" s="141">
        <v>-1.8848191694313301</v>
      </c>
      <c r="D10016" s="141">
        <v>-2.50585230529662</v>
      </c>
      <c r="E10016" s="141">
        <v>-3.0064177781061301</v>
      </c>
    </row>
    <row r="10017" spans="1:5" x14ac:dyDescent="0.25">
      <c r="A10017" s="141">
        <v>50802.434274410298</v>
      </c>
      <c r="B10017" s="141">
        <v>-2.6871619703520899</v>
      </c>
      <c r="C10017" s="141">
        <v>-2.4897511009944999</v>
      </c>
      <c r="D10017" s="141">
        <v>-2.50585299237096</v>
      </c>
      <c r="E10017" s="141">
        <v>-3.00641964920605</v>
      </c>
    </row>
    <row r="10018" spans="1:5" x14ac:dyDescent="0.25">
      <c r="A10018" s="141">
        <v>50822.272553444898</v>
      </c>
      <c r="B10018" s="141">
        <v>-2.6872202903410298</v>
      </c>
      <c r="C10018" s="141">
        <v>-1.00628765963099</v>
      </c>
      <c r="D10018" s="141">
        <v>-2.5058637252050602</v>
      </c>
      <c r="E10018" s="141">
        <v>-3.0064487518690202</v>
      </c>
    </row>
    <row r="10019" spans="1:5" x14ac:dyDescent="0.25">
      <c r="A10019" s="141">
        <v>50826.534613456002</v>
      </c>
      <c r="B10019" s="141">
        <v>-2.6872327949533901</v>
      </c>
      <c r="C10019" s="141">
        <v>-3.00842484297864</v>
      </c>
      <c r="D10019" s="141">
        <v>-2.5058660323472499</v>
      </c>
      <c r="E10019" s="141">
        <v>-3.0064549769364302</v>
      </c>
    </row>
    <row r="10020" spans="1:5" x14ac:dyDescent="0.25">
      <c r="A10020" s="141">
        <v>50829.484696503998</v>
      </c>
      <c r="B10020" s="141">
        <v>-2.6872414450348399</v>
      </c>
      <c r="C10020" s="141">
        <v>-1.6859623552452201</v>
      </c>
      <c r="D10020" s="141">
        <v>-2.50586762955745</v>
      </c>
      <c r="E10020" s="141">
        <v>-3.0064592800924199</v>
      </c>
    </row>
    <row r="10021" spans="1:5" x14ac:dyDescent="0.25">
      <c r="A10021" s="141">
        <v>50829.892683842103</v>
      </c>
      <c r="B10021" s="141">
        <v>-2.6872426409724199</v>
      </c>
      <c r="C10021" s="141">
        <v>-2.7366302604222299</v>
      </c>
      <c r="D10021" s="141">
        <v>-2.5058678504639502</v>
      </c>
      <c r="E10021" s="141">
        <v>-3.0064598748405502</v>
      </c>
    </row>
    <row r="10022" spans="1:5" x14ac:dyDescent="0.25">
      <c r="A10022" s="141">
        <v>50842.4747121455</v>
      </c>
      <c r="B10022" s="141">
        <v>-2.68727948146396</v>
      </c>
      <c r="C10022" s="141">
        <v>-5.8822330909862703</v>
      </c>
      <c r="D10022" s="141">
        <v>-2.5058746651188999</v>
      </c>
      <c r="E10022" s="141">
        <v>-3.0064781728833401</v>
      </c>
    </row>
    <row r="10023" spans="1:5" x14ac:dyDescent="0.25">
      <c r="A10023" s="141">
        <v>50844.63216614</v>
      </c>
      <c r="B10023" s="141">
        <v>-2.68728579039613</v>
      </c>
      <c r="C10023" s="141">
        <v>-2.9919509923802501</v>
      </c>
      <c r="D10023" s="141">
        <v>-2.5058758340359901</v>
      </c>
      <c r="E10023" s="141">
        <v>-3.00648130199373</v>
      </c>
    </row>
    <row r="10024" spans="1:5" x14ac:dyDescent="0.25">
      <c r="A10024" s="141">
        <v>50847.215879797499</v>
      </c>
      <c r="B10024" s="141">
        <v>-2.6872933426337999</v>
      </c>
      <c r="C10024" s="141">
        <v>-3.0590264713419302</v>
      </c>
      <c r="D10024" s="141">
        <v>-2.5058772340565598</v>
      </c>
      <c r="E10024" s="141">
        <v>-3.0064850460738399</v>
      </c>
    </row>
    <row r="10025" spans="1:5" x14ac:dyDescent="0.25">
      <c r="A10025" s="141">
        <v>50855.726986253103</v>
      </c>
      <c r="B10025" s="141">
        <v>-2.6873181959274999</v>
      </c>
      <c r="C10025" s="141">
        <v>-2.8517393692453301</v>
      </c>
      <c r="D10025" s="141">
        <v>-2.50588184710494</v>
      </c>
      <c r="E10025" s="141">
        <v>-3.00649735441195</v>
      </c>
    </row>
    <row r="10026" spans="1:5" x14ac:dyDescent="0.25">
      <c r="A10026" s="141">
        <v>50856.769988932203</v>
      </c>
      <c r="B10026" s="141">
        <v>-2.6873212389568599</v>
      </c>
      <c r="C10026" s="141">
        <v>-3.2214461572375401</v>
      </c>
      <c r="D10026" s="141">
        <v>-2.5058824125413199</v>
      </c>
      <c r="E10026" s="141">
        <v>-3.0064988600935001</v>
      </c>
    </row>
    <row r="10027" spans="1:5" x14ac:dyDescent="0.25">
      <c r="A10027" s="141">
        <v>50857.416280491503</v>
      </c>
      <c r="B10027" s="141">
        <v>-2.6873231242631701</v>
      </c>
      <c r="C10027" s="141">
        <v>-3.9475889069112</v>
      </c>
      <c r="D10027" s="141">
        <v>-2.50588276292497</v>
      </c>
      <c r="E10027" s="141">
        <v>-3.0064997927906401</v>
      </c>
    </row>
    <row r="10028" spans="1:5" x14ac:dyDescent="0.25">
      <c r="A10028" s="141">
        <v>50857.991822454402</v>
      </c>
      <c r="B10028" s="141">
        <v>-2.6873248029963501</v>
      </c>
      <c r="C10028" s="141">
        <v>-2.4596666518465602</v>
      </c>
      <c r="D10028" s="141">
        <v>-2.50588307496094</v>
      </c>
      <c r="E10028" s="141">
        <v>-3.0065006231978302</v>
      </c>
    </row>
    <row r="10029" spans="1:5" x14ac:dyDescent="0.25">
      <c r="A10029" s="141">
        <v>50860.057827031596</v>
      </c>
      <c r="B10029" s="141">
        <v>-2.6873308276245802</v>
      </c>
      <c r="C10029" s="141">
        <v>-2.7340806748616302</v>
      </c>
      <c r="D10029" s="141">
        <v>-2.5058841951351201</v>
      </c>
      <c r="E10029" s="141">
        <v>-3.0065036026285501</v>
      </c>
    </row>
    <row r="10030" spans="1:5" x14ac:dyDescent="0.25">
      <c r="A10030" s="141">
        <v>50861.339224237498</v>
      </c>
      <c r="B10030" s="141">
        <v>-2.6873345631210901</v>
      </c>
      <c r="C10030" s="141">
        <v>-3.67587058989767</v>
      </c>
      <c r="D10030" s="141">
        <v>-2.5058848899542499</v>
      </c>
      <c r="E10030" s="141">
        <v>-3.0065054494157799</v>
      </c>
    </row>
    <row r="10031" spans="1:5" x14ac:dyDescent="0.25">
      <c r="A10031" s="141">
        <v>50864.563978070502</v>
      </c>
      <c r="B10031" s="141">
        <v>-2.6873439599036901</v>
      </c>
      <c r="C10031" s="141">
        <v>-2.9011028793371598</v>
      </c>
      <c r="D10031" s="141">
        <v>-2.50588663871316</v>
      </c>
      <c r="E10031" s="141">
        <v>-3.0065100931500002</v>
      </c>
    </row>
    <row r="10032" spans="1:5" x14ac:dyDescent="0.25">
      <c r="A10032" s="141">
        <v>50868.495062941103</v>
      </c>
      <c r="B10032" s="141">
        <v>-2.68735540722844</v>
      </c>
      <c r="C10032" s="141">
        <v>-2.9122511994903602</v>
      </c>
      <c r="D10032" s="141">
        <v>-2.50588877086349</v>
      </c>
      <c r="E10032" s="141">
        <v>-3.0065157465171102</v>
      </c>
    </row>
    <row r="10033" spans="1:5" x14ac:dyDescent="0.25">
      <c r="A10033" s="141">
        <v>50871.110237414599</v>
      </c>
      <c r="B10033" s="141">
        <v>-2.6873630179143002</v>
      </c>
      <c r="C10033" s="141">
        <v>-3.0616200497325501</v>
      </c>
      <c r="D10033" s="141">
        <v>-2.50589018950259</v>
      </c>
      <c r="E10033" s="141">
        <v>-3.0065195028818801</v>
      </c>
    </row>
    <row r="10034" spans="1:5" x14ac:dyDescent="0.25">
      <c r="A10034" s="141">
        <v>50873.012777975702</v>
      </c>
      <c r="B10034" s="141">
        <v>-2.68736855231331</v>
      </c>
      <c r="C10034" s="141">
        <v>-2.9469825147782198</v>
      </c>
      <c r="D10034" s="141">
        <v>-2.5058912216711202</v>
      </c>
      <c r="E10034" s="141">
        <v>-3.0065222333458301</v>
      </c>
    </row>
    <row r="10035" spans="1:5" x14ac:dyDescent="0.25">
      <c r="A10035" s="141">
        <v>50887.2640256331</v>
      </c>
      <c r="B10035" s="141">
        <v>-2.6874099438816801</v>
      </c>
      <c r="C10035" s="141">
        <v>-2.7009518205235699</v>
      </c>
      <c r="D10035" s="141">
        <v>-2.5058989561643998</v>
      </c>
      <c r="E10035" s="141">
        <v>-3.0065426248402898</v>
      </c>
    </row>
    <row r="10036" spans="1:5" x14ac:dyDescent="0.25">
      <c r="A10036" s="141">
        <v>50888.437947824998</v>
      </c>
      <c r="B10036" s="141">
        <v>-2.6874133482908298</v>
      </c>
      <c r="C10036" s="141">
        <v>-1.7071438836505499</v>
      </c>
      <c r="D10036" s="141">
        <v>-2.5058995935072299</v>
      </c>
      <c r="E10036" s="141">
        <v>-3.00654429972198</v>
      </c>
    </row>
    <row r="10037" spans="1:5" x14ac:dyDescent="0.25">
      <c r="A10037" s="141">
        <v>50908.868076381099</v>
      </c>
      <c r="B10037" s="141">
        <v>-2.6874724673305899</v>
      </c>
      <c r="C10037" s="141">
        <v>-3.0339961238047199</v>
      </c>
      <c r="D10037" s="141">
        <v>-2.50591069091</v>
      </c>
      <c r="E10037" s="141">
        <v>-3.0065733303574902</v>
      </c>
    </row>
    <row r="10038" spans="1:5" x14ac:dyDescent="0.25">
      <c r="A10038" s="141">
        <v>50914.930060717001</v>
      </c>
      <c r="B10038" s="141">
        <v>-2.68748996113891</v>
      </c>
      <c r="C10038" s="141">
        <v>-2.8571337093866802</v>
      </c>
      <c r="D10038" s="141">
        <v>-2.5059139857176902</v>
      </c>
      <c r="E10038" s="141">
        <v>-3.0065819013747399</v>
      </c>
    </row>
    <row r="10039" spans="1:5" x14ac:dyDescent="0.25">
      <c r="A10039" s="141">
        <v>50917.246230344303</v>
      </c>
      <c r="B10039" s="141">
        <v>-2.6874966392884798</v>
      </c>
      <c r="C10039" s="141">
        <v>-2.86828706024188</v>
      </c>
      <c r="D10039" s="141">
        <v>-2.50591524484404</v>
      </c>
      <c r="E10039" s="141">
        <v>-3.0065851710140801</v>
      </c>
    </row>
    <row r="10040" spans="1:5" x14ac:dyDescent="0.25">
      <c r="A10040" s="141">
        <v>50929.582745526699</v>
      </c>
      <c r="B10040" s="141">
        <v>-2.68753215303177</v>
      </c>
      <c r="C10040" s="141">
        <v>-3.1537658116951399</v>
      </c>
      <c r="D10040" s="141">
        <v>-2.5059219535330399</v>
      </c>
      <c r="E10040" s="141">
        <v>-3.0066025376502301</v>
      </c>
    </row>
    <row r="10041" spans="1:5" x14ac:dyDescent="0.25">
      <c r="A10041" s="141">
        <v>50932.634491598001</v>
      </c>
      <c r="B10041" s="141">
        <v>-2.6875409235712699</v>
      </c>
      <c r="C10041" s="141">
        <v>-3.1113809169767901</v>
      </c>
      <c r="D10041" s="141">
        <v>-2.5059236136816101</v>
      </c>
      <c r="E10041" s="141">
        <v>-3.0066068211712298</v>
      </c>
    </row>
    <row r="10042" spans="1:5" x14ac:dyDescent="0.25">
      <c r="A10042" s="141">
        <v>50937.555114140603</v>
      </c>
      <c r="B10042" s="141">
        <v>-2.6875550527230199</v>
      </c>
      <c r="C10042" s="141">
        <v>-2.3643867525535001</v>
      </c>
      <c r="D10042" s="141">
        <v>-2.5059262909875799</v>
      </c>
      <c r="E10042" s="141">
        <v>-3.0066137174152501</v>
      </c>
    </row>
    <row r="10043" spans="1:5" x14ac:dyDescent="0.25">
      <c r="A10043" s="141">
        <v>50947.505006617597</v>
      </c>
      <c r="B10043" s="141">
        <v>-2.6875835755499899</v>
      </c>
      <c r="C10043" s="141">
        <v>-3.1476410839253899</v>
      </c>
      <c r="D10043" s="141">
        <v>-2.5059317065590898</v>
      </c>
      <c r="E10043" s="141">
        <v>-3.00662762260988</v>
      </c>
    </row>
    <row r="10044" spans="1:5" x14ac:dyDescent="0.25">
      <c r="A10044" s="141">
        <v>50959.702520612103</v>
      </c>
      <c r="B10044" s="141">
        <v>-2.68761845331505</v>
      </c>
      <c r="C10044" s="141">
        <v>-3.3663335452958898</v>
      </c>
      <c r="D10044" s="141">
        <v>-2.5059383488404898</v>
      </c>
      <c r="E10044" s="141">
        <v>-3.0066445966511099</v>
      </c>
    </row>
    <row r="10045" spans="1:5" x14ac:dyDescent="0.25">
      <c r="A10045" s="141">
        <v>50960.7201434167</v>
      </c>
      <c r="B10045" s="141">
        <v>-2.6876213586644</v>
      </c>
      <c r="C10045" s="141">
        <v>-2.40472746321828</v>
      </c>
      <c r="D10045" s="141">
        <v>-2.5059389031647799</v>
      </c>
      <c r="E10045" s="141">
        <v>-3.00664600917559</v>
      </c>
    </row>
    <row r="10046" spans="1:5" x14ac:dyDescent="0.25">
      <c r="A10046" s="141">
        <v>50964.584658658903</v>
      </c>
      <c r="B10046" s="141">
        <v>-2.6876323856702702</v>
      </c>
      <c r="C10046" s="141">
        <v>-2.58131313079297</v>
      </c>
      <c r="D10046" s="141">
        <v>-2.5059410084963498</v>
      </c>
      <c r="E10046" s="141">
        <v>-3.0066513683173799</v>
      </c>
    </row>
    <row r="10047" spans="1:5" x14ac:dyDescent="0.25">
      <c r="A10047" s="141">
        <v>50965.051524313101</v>
      </c>
      <c r="B10047" s="141">
        <v>-2.6876337171445002</v>
      </c>
      <c r="C10047" s="141">
        <v>-2.9642297677815801</v>
      </c>
      <c r="D10047" s="141">
        <v>-2.5059412628631001</v>
      </c>
      <c r="E10047" s="141">
        <v>-3.0066520152052498</v>
      </c>
    </row>
    <row r="10048" spans="1:5" x14ac:dyDescent="0.25">
      <c r="A10048" s="141">
        <v>50972.4886268587</v>
      </c>
      <c r="B10048" s="141">
        <v>-2.68765490742192</v>
      </c>
      <c r="C10048" s="141">
        <v>-3.1854395982478301</v>
      </c>
      <c r="D10048" s="141">
        <v>-2.5059453156192499</v>
      </c>
      <c r="E10048" s="141">
        <v>-3.0066623043034402</v>
      </c>
    </row>
    <row r="10049" spans="1:5" x14ac:dyDescent="0.25">
      <c r="A10049" s="141">
        <v>50974.522425086601</v>
      </c>
      <c r="B10049" s="141">
        <v>-2.68766069568558</v>
      </c>
      <c r="C10049" s="141">
        <v>-2.1196348204122302</v>
      </c>
      <c r="D10049" s="141">
        <v>-2.5059464241514902</v>
      </c>
      <c r="E10049" s="141">
        <v>-3.0066651128711599</v>
      </c>
    </row>
    <row r="10050" spans="1:5" x14ac:dyDescent="0.25">
      <c r="A10050" s="141">
        <v>50981.178659569101</v>
      </c>
      <c r="B10050" s="141">
        <v>-2.6876796196506798</v>
      </c>
      <c r="C10050" s="141">
        <v>-2.2712166535163099</v>
      </c>
      <c r="D10050" s="141">
        <v>-2.5059500528847298</v>
      </c>
      <c r="E10050" s="141">
        <v>-3.0066742892935698</v>
      </c>
    </row>
    <row r="10051" spans="1:5" x14ac:dyDescent="0.25">
      <c r="A10051" s="141">
        <v>50987.640301245701</v>
      </c>
      <c r="B10051" s="141">
        <v>-2.6876979609135399</v>
      </c>
      <c r="C10051" s="141">
        <v>-2.8878057190417299</v>
      </c>
      <c r="D10051" s="141">
        <v>-2.5059535765849899</v>
      </c>
      <c r="E10051" s="141">
        <v>-3.0066831747505902</v>
      </c>
    </row>
    <row r="10052" spans="1:5" x14ac:dyDescent="0.25">
      <c r="A10052" s="141">
        <v>50988.024347743303</v>
      </c>
      <c r="B10052" s="141">
        <v>-2.6876990501016</v>
      </c>
      <c r="C10052" s="141">
        <v>-2.4132125782387801</v>
      </c>
      <c r="D10052" s="141">
        <v>-2.50595378604809</v>
      </c>
      <c r="E10052" s="141">
        <v>-3.0066837021520598</v>
      </c>
    </row>
    <row r="10053" spans="1:5" x14ac:dyDescent="0.25">
      <c r="A10053" s="141">
        <v>50988.479411262502</v>
      </c>
      <c r="B10053" s="141">
        <v>-2.6877003405654398</v>
      </c>
      <c r="C10053" s="141">
        <v>-2.5116165291267301</v>
      </c>
      <c r="D10053" s="141">
        <v>-2.5059540342493598</v>
      </c>
      <c r="E10053" s="141">
        <v>-3.0066843269771701</v>
      </c>
    </row>
    <row r="10054" spans="1:5" x14ac:dyDescent="0.25">
      <c r="A10054" s="141">
        <v>50989.258515793197</v>
      </c>
      <c r="B10054" s="141">
        <v>-2.6877025496021298</v>
      </c>
      <c r="C10054" s="141">
        <v>-1.86966686954677</v>
      </c>
      <c r="D10054" s="141">
        <v>-2.5059544592013898</v>
      </c>
      <c r="E10054" s="141">
        <v>-3.0066853964693698</v>
      </c>
    </row>
    <row r="10055" spans="1:5" x14ac:dyDescent="0.25">
      <c r="A10055" s="141">
        <v>50991.284106913197</v>
      </c>
      <c r="B10055" s="141">
        <v>-2.68770829086256</v>
      </c>
      <c r="C10055" s="141">
        <v>-2.6547905603286601</v>
      </c>
      <c r="D10055" s="141">
        <v>-2.5059555641030902</v>
      </c>
      <c r="E10055" s="141">
        <v>-3.00668817551679</v>
      </c>
    </row>
    <row r="10056" spans="1:5" x14ac:dyDescent="0.25">
      <c r="A10056" s="141">
        <v>50992.709740123697</v>
      </c>
      <c r="B10056" s="141">
        <v>-2.6877123298825398</v>
      </c>
      <c r="C10056" s="141">
        <v>-2.1230119012596198</v>
      </c>
      <c r="D10056" s="141">
        <v>-2.50595634180599</v>
      </c>
      <c r="E10056" s="141">
        <v>-3.0066901301229501</v>
      </c>
    </row>
    <row r="10057" spans="1:5" x14ac:dyDescent="0.25">
      <c r="A10057" s="141">
        <v>50996.643735424397</v>
      </c>
      <c r="B10057" s="141">
        <v>-2.6877234679477202</v>
      </c>
      <c r="C10057" s="141">
        <v>-2.2188495966512498</v>
      </c>
      <c r="D10057" s="141">
        <v>-2.5059584881168702</v>
      </c>
      <c r="E10057" s="141">
        <v>-3.0066955181566</v>
      </c>
    </row>
    <row r="10058" spans="1:5" x14ac:dyDescent="0.25">
      <c r="A10058" s="141">
        <v>51001.194361023001</v>
      </c>
      <c r="B10058" s="141">
        <v>-2.6877363380250299</v>
      </c>
      <c r="C10058" s="141">
        <v>-3.11044324573355</v>
      </c>
      <c r="D10058" s="141">
        <v>-2.5059609713274602</v>
      </c>
      <c r="E10058" s="141">
        <v>-3.00670174038892</v>
      </c>
    </row>
    <row r="10059" spans="1:5" x14ac:dyDescent="0.25">
      <c r="A10059" s="141">
        <v>51011.4130830621</v>
      </c>
      <c r="B10059" s="141">
        <v>-2.6877651840105798</v>
      </c>
      <c r="C10059" s="141">
        <v>-3.2771813365734399</v>
      </c>
      <c r="D10059" s="141">
        <v>-2.5059665494046102</v>
      </c>
      <c r="E10059" s="141">
        <v>-3.0067156723714001</v>
      </c>
    </row>
    <row r="10060" spans="1:5" x14ac:dyDescent="0.25">
      <c r="A10060" s="141">
        <v>51011.454783481902</v>
      </c>
      <c r="B10060" s="141">
        <v>-2.6877653015687302</v>
      </c>
      <c r="C10060" s="141">
        <v>-3.0039472411446599</v>
      </c>
      <c r="D10060" s="141">
        <v>-2.5059665721728401</v>
      </c>
      <c r="E10060" s="141">
        <v>-3.00671572911018</v>
      </c>
    </row>
    <row r="10061" spans="1:5" x14ac:dyDescent="0.25">
      <c r="A10061" s="141">
        <v>51015.241324353301</v>
      </c>
      <c r="B10061" s="141">
        <v>-2.6877759709175399</v>
      </c>
      <c r="C10061" s="141">
        <v>-2.6120729996088099</v>
      </c>
      <c r="D10061" s="141">
        <v>-2.5059686397856602</v>
      </c>
      <c r="E10061" s="141">
        <v>-3.0067208773000802</v>
      </c>
    </row>
    <row r="10062" spans="1:5" x14ac:dyDescent="0.25">
      <c r="A10062" s="141">
        <v>51018.060729413199</v>
      </c>
      <c r="B10062" s="141">
        <v>-2.6877839082848198</v>
      </c>
      <c r="C10062" s="141">
        <v>-1.8900730563917201</v>
      </c>
      <c r="D10062" s="141">
        <v>-2.50597017953134</v>
      </c>
      <c r="E10062" s="141">
        <v>-3.0067247055774202</v>
      </c>
    </row>
    <row r="10063" spans="1:5" x14ac:dyDescent="0.25">
      <c r="A10063" s="141">
        <v>51021.923220597499</v>
      </c>
      <c r="B10063" s="141">
        <v>-2.6877947726227598</v>
      </c>
      <c r="C10063" s="141">
        <v>-2.37036505568914</v>
      </c>
      <c r="D10063" s="141">
        <v>-2.50597228925065</v>
      </c>
      <c r="E10063" s="141">
        <v>-3.00672994327117</v>
      </c>
    </row>
    <row r="10064" spans="1:5" x14ac:dyDescent="0.25">
      <c r="A10064" s="141">
        <v>51030.463184681103</v>
      </c>
      <c r="B10064" s="141">
        <v>-2.6878187539553302</v>
      </c>
      <c r="C10064" s="141">
        <v>-2.2424519357817401</v>
      </c>
      <c r="D10064" s="141">
        <v>-2.5059769551460702</v>
      </c>
      <c r="E10064" s="141">
        <v>-3.0067414954075802</v>
      </c>
    </row>
    <row r="10065" spans="1:5" x14ac:dyDescent="0.25">
      <c r="A10065" s="141">
        <v>51033.6816558344</v>
      </c>
      <c r="B10065" s="141">
        <v>-2.6878277775275499</v>
      </c>
      <c r="C10065" s="141">
        <v>-1.89393622812895</v>
      </c>
      <c r="D10065" s="141">
        <v>-2.50597871405735</v>
      </c>
      <c r="E10065" s="141">
        <v>-3.0067458389325501</v>
      </c>
    </row>
    <row r="10066" spans="1:5" x14ac:dyDescent="0.25">
      <c r="A10066" s="141">
        <v>51041.438798149298</v>
      </c>
      <c r="B10066" s="141">
        <v>-2.68784949353411</v>
      </c>
      <c r="C10066" s="141">
        <v>-3.25255481343835</v>
      </c>
      <c r="D10066" s="141">
        <v>-2.5059829544262699</v>
      </c>
      <c r="E10066" s="141">
        <v>-3.0067562848366798</v>
      </c>
    </row>
    <row r="10067" spans="1:5" x14ac:dyDescent="0.25">
      <c r="A10067" s="141">
        <v>51051.033435725098</v>
      </c>
      <c r="B10067" s="141">
        <v>-2.6878762891785701</v>
      </c>
      <c r="C10067" s="141">
        <v>-3.1582624847708698</v>
      </c>
      <c r="D10067" s="141">
        <v>-2.5059882012966499</v>
      </c>
      <c r="E10067" s="141">
        <v>-3.0067691604779898</v>
      </c>
    </row>
    <row r="10068" spans="1:5" x14ac:dyDescent="0.25">
      <c r="A10068" s="141">
        <v>51066.630078544396</v>
      </c>
      <c r="B10068" s="141">
        <v>-2.6879196922939901</v>
      </c>
      <c r="C10068" s="141">
        <v>-1.8497419929190699</v>
      </c>
      <c r="D10068" s="141">
        <v>-2.5059967352270398</v>
      </c>
      <c r="E10068" s="141">
        <v>-3.0067899851342701</v>
      </c>
    </row>
    <row r="10069" spans="1:5" x14ac:dyDescent="0.25">
      <c r="A10069" s="141">
        <v>51071.507319006203</v>
      </c>
      <c r="B10069" s="141">
        <v>-2.6879332249436598</v>
      </c>
      <c r="C10069" s="141">
        <v>-2.7823992036477598</v>
      </c>
      <c r="D10069" s="141">
        <v>-2.5059994051080898</v>
      </c>
      <c r="E10069" s="141">
        <v>-3.0067964704226502</v>
      </c>
    </row>
    <row r="10070" spans="1:5" x14ac:dyDescent="0.25">
      <c r="A10070" s="141">
        <v>51072.009624727303</v>
      </c>
      <c r="B10070" s="141">
        <v>-2.6879346175737102</v>
      </c>
      <c r="C10070" s="141">
        <v>-2.2307681821624601</v>
      </c>
      <c r="D10070" s="141">
        <v>-2.50599968011164</v>
      </c>
      <c r="E10070" s="141">
        <v>-3.0067971376151701</v>
      </c>
    </row>
    <row r="10071" spans="1:5" x14ac:dyDescent="0.25">
      <c r="A10071" s="141">
        <v>51072.164766512498</v>
      </c>
      <c r="B10071" s="141">
        <v>-2.6879350476590198</v>
      </c>
      <c r="C10071" s="141">
        <v>-2.9275818727571501</v>
      </c>
      <c r="D10071" s="141">
        <v>-2.5059997650503001</v>
      </c>
      <c r="E10071" s="141">
        <v>-3.00679734365638</v>
      </c>
    </row>
    <row r="10072" spans="1:5" x14ac:dyDescent="0.25">
      <c r="A10072" s="141">
        <v>51073.181124367198</v>
      </c>
      <c r="B10072" s="141">
        <v>-2.6879378647305501</v>
      </c>
      <c r="C10072" s="141">
        <v>-2.84482649984046</v>
      </c>
      <c r="D10072" s="141">
        <v>-2.5060003215111899</v>
      </c>
      <c r="E10072" s="141">
        <v>-3.0067986931444999</v>
      </c>
    </row>
    <row r="10073" spans="1:5" x14ac:dyDescent="0.25">
      <c r="A10073" s="141">
        <v>51075.660574041802</v>
      </c>
      <c r="B10073" s="141">
        <v>-2.68794473357105</v>
      </c>
      <c r="C10073" s="141">
        <v>-2.8877913585967598</v>
      </c>
      <c r="D10073" s="141">
        <v>-2.5060016791284601</v>
      </c>
      <c r="E10073" s="141">
        <v>-3.0068019829522199</v>
      </c>
    </row>
    <row r="10074" spans="1:5" x14ac:dyDescent="0.25">
      <c r="A10074" s="141">
        <v>51080.927848931598</v>
      </c>
      <c r="B10074" s="141">
        <v>-2.6879593088557998</v>
      </c>
      <c r="C10074" s="141">
        <v>-3.3020058009925601</v>
      </c>
      <c r="D10074" s="141">
        <v>-2.5060045637143298</v>
      </c>
      <c r="E10074" s="141">
        <v>-3.0068089607697499</v>
      </c>
    </row>
    <row r="10075" spans="1:5" x14ac:dyDescent="0.25">
      <c r="A10075" s="141">
        <v>51081.1485052563</v>
      </c>
      <c r="B10075" s="141">
        <v>-2.6879599189452201</v>
      </c>
      <c r="C10075" s="141">
        <v>-3.7558949008498002</v>
      </c>
      <c r="D10075" s="141">
        <v>-2.5060046845700699</v>
      </c>
      <c r="E10075" s="141">
        <v>-3.0068092527587198</v>
      </c>
    </row>
    <row r="10076" spans="1:5" x14ac:dyDescent="0.25">
      <c r="A10076" s="141">
        <v>51081.195585495501</v>
      </c>
      <c r="B10076" s="141">
        <v>-2.6879600491114899</v>
      </c>
      <c r="C10076" s="141">
        <v>-3.00204046172363</v>
      </c>
      <c r="D10076" s="141">
        <v>-2.5060047103565601</v>
      </c>
      <c r="E10076" s="141">
        <v>-3.00680931505544</v>
      </c>
    </row>
    <row r="10077" spans="1:5" x14ac:dyDescent="0.25">
      <c r="A10077" s="141">
        <v>51081.325262342201</v>
      </c>
      <c r="B10077" s="141">
        <v>-2.68796040762934</v>
      </c>
      <c r="C10077" s="141">
        <v>-2.6180108116627898</v>
      </c>
      <c r="D10077" s="141">
        <v>-2.5060047813826101</v>
      </c>
      <c r="E10077" s="141">
        <v>-3.0068094866380699</v>
      </c>
    </row>
    <row r="10078" spans="1:5" x14ac:dyDescent="0.25">
      <c r="A10078" s="141">
        <v>51092.192164287502</v>
      </c>
      <c r="B10078" s="141">
        <v>-2.6879904018539</v>
      </c>
      <c r="C10078" s="141">
        <v>-2.2799654931446098</v>
      </c>
      <c r="D10078" s="141">
        <v>-2.5060107348217202</v>
      </c>
      <c r="E10078" s="141">
        <v>-3.0068238331336898</v>
      </c>
    </row>
    <row r="10079" spans="1:5" x14ac:dyDescent="0.25">
      <c r="A10079" s="141">
        <v>51107.307119491001</v>
      </c>
      <c r="B10079" s="141">
        <v>-2.6880319563741502</v>
      </c>
      <c r="C10079" s="141">
        <v>-3.2234373085306598</v>
      </c>
      <c r="D10079" s="141">
        <v>-2.5060190203718999</v>
      </c>
      <c r="E10079" s="141">
        <v>-3.0068436823737601</v>
      </c>
    </row>
    <row r="10080" spans="1:5" x14ac:dyDescent="0.25">
      <c r="A10080" s="141">
        <v>51109.800451042902</v>
      </c>
      <c r="B10080" s="141">
        <v>-2.6880387924130198</v>
      </c>
      <c r="C10080" s="141">
        <v>-3.0681769650575901</v>
      </c>
      <c r="D10080" s="141">
        <v>-2.5060203876764402</v>
      </c>
      <c r="E10080" s="141">
        <v>-3.0068469448606501</v>
      </c>
    </row>
    <row r="10081" spans="1:5" x14ac:dyDescent="0.25">
      <c r="A10081" s="141">
        <v>51114.005046800601</v>
      </c>
      <c r="B10081" s="141">
        <v>-2.6880503081418801</v>
      </c>
      <c r="C10081" s="141">
        <v>-2.5252110323247901</v>
      </c>
      <c r="D10081" s="141">
        <v>-2.5060226937563002</v>
      </c>
      <c r="E10081" s="141">
        <v>-3.0068524389384699</v>
      </c>
    </row>
    <row r="10082" spans="1:5" x14ac:dyDescent="0.25">
      <c r="A10082" s="141">
        <v>51114.492593260999</v>
      </c>
      <c r="B10082" s="141">
        <v>-2.6880516424661902</v>
      </c>
      <c r="C10082" s="141">
        <v>-2.9058017761419599</v>
      </c>
      <c r="D10082" s="141">
        <v>-2.5060229611871701</v>
      </c>
      <c r="E10082" s="141">
        <v>-3.0068530753924301</v>
      </c>
    </row>
    <row r="10083" spans="1:5" x14ac:dyDescent="0.25">
      <c r="A10083" s="141">
        <v>51114.508367096598</v>
      </c>
      <c r="B10083" s="141">
        <v>-2.6880516856328098</v>
      </c>
      <c r="C10083" s="141">
        <v>-2.42321478564517</v>
      </c>
      <c r="D10083" s="141">
        <v>-2.5060229698395902</v>
      </c>
      <c r="E10083" s="141">
        <v>-3.0068530959818101</v>
      </c>
    </row>
    <row r="10084" spans="1:5" x14ac:dyDescent="0.25">
      <c r="A10084" s="141">
        <v>51125.8271670713</v>
      </c>
      <c r="B10084" s="141">
        <v>-2.6880826046997202</v>
      </c>
      <c r="C10084" s="141">
        <v>-2.7304110305034102</v>
      </c>
      <c r="D10084" s="141">
        <v>-2.5060291801088899</v>
      </c>
      <c r="E10084" s="141">
        <v>-3.0068678357561098</v>
      </c>
    </row>
    <row r="10085" spans="1:5" x14ac:dyDescent="0.25">
      <c r="A10085" s="141">
        <v>51130.515469541402</v>
      </c>
      <c r="B10085" s="141">
        <v>-2.6880953785591002</v>
      </c>
      <c r="C10085" s="141">
        <v>-2.6489222032300499</v>
      </c>
      <c r="D10085" s="141">
        <v>-2.5060317533494301</v>
      </c>
      <c r="E10085" s="141">
        <v>-3.00687392085486</v>
      </c>
    </row>
    <row r="10086" spans="1:5" x14ac:dyDescent="0.25">
      <c r="A10086" s="141">
        <v>51138.0727334236</v>
      </c>
      <c r="B10086" s="141">
        <v>-2.6881159281340001</v>
      </c>
      <c r="C10086" s="141">
        <v>-1.6759754841216099</v>
      </c>
      <c r="D10086" s="141">
        <v>-2.5060359023888501</v>
      </c>
      <c r="E10086" s="141">
        <v>-3.0068837047697299</v>
      </c>
    </row>
    <row r="10087" spans="1:5" x14ac:dyDescent="0.25">
      <c r="A10087" s="141">
        <v>51146.241954264697</v>
      </c>
      <c r="B10087" s="141">
        <v>-2.6881380840775702</v>
      </c>
      <c r="C10087" s="141">
        <v>-3.1538296893047701</v>
      </c>
      <c r="D10087" s="141">
        <v>-2.5060403889673002</v>
      </c>
      <c r="E10087" s="141">
        <v>-3.00689424636986</v>
      </c>
    </row>
    <row r="10088" spans="1:5" x14ac:dyDescent="0.25">
      <c r="A10088" s="141">
        <v>51159.444783312298</v>
      </c>
      <c r="B10088" s="141">
        <v>-2.6881737634149299</v>
      </c>
      <c r="C10088" s="141">
        <v>-3.0876266133349399</v>
      </c>
      <c r="D10088" s="141">
        <v>-2.5060476434661298</v>
      </c>
      <c r="E10088" s="141">
        <v>-3.0069112073942001</v>
      </c>
    </row>
    <row r="10089" spans="1:5" x14ac:dyDescent="0.25">
      <c r="A10089" s="141">
        <v>51161.183519996703</v>
      </c>
      <c r="B10089" s="141">
        <v>-2.6881784502300299</v>
      </c>
      <c r="C10089" s="141">
        <v>-2.8362081537930801</v>
      </c>
      <c r="D10089" s="141">
        <v>-2.5060485991580599</v>
      </c>
      <c r="E10089" s="141">
        <v>-3.0069134340675898</v>
      </c>
    </row>
    <row r="10090" spans="1:5" x14ac:dyDescent="0.25">
      <c r="A10090" s="141">
        <v>51163.524594041002</v>
      </c>
      <c r="B10090" s="141">
        <v>-2.6881847562347598</v>
      </c>
      <c r="C10090" s="141">
        <v>-2.1247504674133202</v>
      </c>
      <c r="D10090" s="141">
        <v>-2.5060498860392402</v>
      </c>
      <c r="E10090" s="141">
        <v>-3.0069164295380202</v>
      </c>
    </row>
    <row r="10091" spans="1:5" x14ac:dyDescent="0.25">
      <c r="A10091" s="141">
        <v>51165.910844665603</v>
      </c>
      <c r="B10091" s="141">
        <v>-2.6881911786831698</v>
      </c>
      <c r="C10091" s="141">
        <v>-2.7781822740710198</v>
      </c>
      <c r="D10091" s="141">
        <v>-2.5060511978909998</v>
      </c>
      <c r="E10091" s="141">
        <v>-3.0069194797746399</v>
      </c>
    </row>
    <row r="10092" spans="1:5" x14ac:dyDescent="0.25">
      <c r="A10092" s="141">
        <v>51169.198478225699</v>
      </c>
      <c r="B10092" s="141">
        <v>-2.68820001844262</v>
      </c>
      <c r="C10092" s="141">
        <v>-3.4890815955470198</v>
      </c>
      <c r="D10092" s="141">
        <v>-2.5060530055086998</v>
      </c>
      <c r="E10092" s="141">
        <v>-3.00692367718344</v>
      </c>
    </row>
    <row r="10093" spans="1:5" x14ac:dyDescent="0.25">
      <c r="A10093" s="141">
        <v>51169.897070443098</v>
      </c>
      <c r="B10093" s="141">
        <v>-2.6882018955075302</v>
      </c>
      <c r="C10093" s="141">
        <v>-1.75954772660678</v>
      </c>
      <c r="D10093" s="141">
        <v>-2.5060533896448498</v>
      </c>
      <c r="E10093" s="141">
        <v>-3.0069245683444001</v>
      </c>
    </row>
    <row r="10094" spans="1:5" x14ac:dyDescent="0.25">
      <c r="A10094" s="141">
        <v>51176.232201919302</v>
      </c>
      <c r="B10094" s="141">
        <v>-2.6882188965737601</v>
      </c>
      <c r="C10094" s="141">
        <v>-2.7624712266243101</v>
      </c>
      <c r="D10094" s="141">
        <v>-2.5060568736961599</v>
      </c>
      <c r="E10094" s="141">
        <v>-3.00693263776538</v>
      </c>
    </row>
    <row r="10095" spans="1:5" x14ac:dyDescent="0.25">
      <c r="A10095" s="141">
        <v>51182.238211708798</v>
      </c>
      <c r="B10095" s="141">
        <v>-2.6882349793359199</v>
      </c>
      <c r="C10095" s="141">
        <v>-2.5316523408172298</v>
      </c>
      <c r="D10095" s="141">
        <v>-2.5060601776444802</v>
      </c>
      <c r="E10095" s="141">
        <v>-3.0069402679917099</v>
      </c>
    </row>
    <row r="10096" spans="1:5" x14ac:dyDescent="0.25">
      <c r="A10096" s="141">
        <v>51185.5237352392</v>
      </c>
      <c r="B10096" s="141">
        <v>-2.6882437626939799</v>
      </c>
      <c r="C10096" s="141">
        <v>-2.0793462966793501</v>
      </c>
      <c r="D10096" s="141">
        <v>-2.5060619854045401</v>
      </c>
      <c r="E10096" s="141">
        <v>-3.0069444337978801</v>
      </c>
    </row>
    <row r="10097" spans="1:5" x14ac:dyDescent="0.25">
      <c r="A10097" s="141">
        <v>51185.796046719799</v>
      </c>
      <c r="B10097" s="141">
        <v>-2.6882444902145899</v>
      </c>
      <c r="C10097" s="141">
        <v>-2.62551607646343</v>
      </c>
      <c r="D10097" s="141">
        <v>-2.5060621352474501</v>
      </c>
      <c r="E10097" s="141">
        <v>-3.0069447788079899</v>
      </c>
    </row>
    <row r="10098" spans="1:5" x14ac:dyDescent="0.25">
      <c r="A10098" s="141">
        <v>51193.387600824499</v>
      </c>
      <c r="B10098" s="141">
        <v>-2.6882647434703202</v>
      </c>
      <c r="C10098" s="141">
        <v>-3.3529170434695499</v>
      </c>
      <c r="D10098" s="141">
        <v>-2.5060663133220999</v>
      </c>
      <c r="E10098" s="141">
        <v>-3.0069543809756798</v>
      </c>
    </row>
    <row r="10099" spans="1:5" x14ac:dyDescent="0.25">
      <c r="A10099" s="141">
        <v>51197.583844036599</v>
      </c>
      <c r="B10099" s="141">
        <v>-2.6882759145728801</v>
      </c>
      <c r="C10099" s="141">
        <v>-2.83385646318197</v>
      </c>
      <c r="D10099" s="141">
        <v>-2.5060686233587002</v>
      </c>
      <c r="E10099" s="141">
        <v>-3.0069596752523999</v>
      </c>
    </row>
    <row r="10100" spans="1:5" x14ac:dyDescent="0.25">
      <c r="A10100" s="141">
        <v>51204.618197284697</v>
      </c>
      <c r="B10100" s="141">
        <v>-2.6882946026850401</v>
      </c>
      <c r="C10100" s="141">
        <v>-3.0316262649449999</v>
      </c>
      <c r="D10100" s="141">
        <v>-2.5060724967347299</v>
      </c>
      <c r="E10100" s="141">
        <v>-3.0069685289853698</v>
      </c>
    </row>
    <row r="10101" spans="1:5" x14ac:dyDescent="0.25">
      <c r="A10101" s="141">
        <v>51205.778067238003</v>
      </c>
      <c r="B10101" s="141">
        <v>-2.6882976794437599</v>
      </c>
      <c r="C10101" s="141">
        <v>-3.0352598151495802</v>
      </c>
      <c r="D10101" s="141">
        <v>-2.5060731355172301</v>
      </c>
      <c r="E10101" s="141">
        <v>-3.0069699862831598</v>
      </c>
    </row>
    <row r="10102" spans="1:5" x14ac:dyDescent="0.25">
      <c r="A10102" s="141">
        <v>51205.825957898902</v>
      </c>
      <c r="B10102" s="141">
        <v>-2.6882978064537002</v>
      </c>
      <c r="C10102" s="141">
        <v>-2.8032960034069698</v>
      </c>
      <c r="D10102" s="141">
        <v>-2.5060731618930498</v>
      </c>
      <c r="E10102" s="141">
        <v>-3.0069700464389202</v>
      </c>
    </row>
    <row r="10103" spans="1:5" x14ac:dyDescent="0.25">
      <c r="A10103" s="141">
        <v>51208.723590577101</v>
      </c>
      <c r="B10103" s="141">
        <v>-2.6883054870051502</v>
      </c>
      <c r="C10103" s="141">
        <v>-2.4420269708823801</v>
      </c>
      <c r="D10103" s="141">
        <v>-2.5060747578701701</v>
      </c>
      <c r="E10103" s="141">
        <v>-3.0069736838713101</v>
      </c>
    </row>
    <row r="10104" spans="1:5" x14ac:dyDescent="0.25">
      <c r="A10104" s="141">
        <v>51213.075197727601</v>
      </c>
      <c r="B10104" s="141">
        <v>-2.6883170059083499</v>
      </c>
      <c r="C10104" s="141">
        <v>-2.86779552646707</v>
      </c>
      <c r="D10104" s="141">
        <v>-2.5060771550584202</v>
      </c>
      <c r="E10104" s="141">
        <v>-3.0069791379851001</v>
      </c>
    </row>
    <row r="10105" spans="1:5" x14ac:dyDescent="0.25">
      <c r="A10105" s="141">
        <v>51217.000730245003</v>
      </c>
      <c r="B10105" s="141">
        <v>-2.68832738083045</v>
      </c>
      <c r="C10105" s="141">
        <v>-2.7388009136912701</v>
      </c>
      <c r="D10105" s="141">
        <v>-2.5060793179259502</v>
      </c>
      <c r="E10105" s="141">
        <v>-3.0069840493093798</v>
      </c>
    </row>
    <row r="10106" spans="1:5" x14ac:dyDescent="0.25">
      <c r="A10106" s="141">
        <v>51223.266359352398</v>
      </c>
      <c r="B10106" s="141">
        <v>-2.6883439085509102</v>
      </c>
      <c r="C10106" s="141">
        <v>-2.8417160213339101</v>
      </c>
      <c r="D10106" s="141">
        <v>-2.5060827708981099</v>
      </c>
      <c r="E10106" s="141">
        <v>-3.0069918711522998</v>
      </c>
    </row>
    <row r="10107" spans="1:5" x14ac:dyDescent="0.25">
      <c r="A10107" s="141">
        <v>51252.576835894397</v>
      </c>
      <c r="B10107" s="141">
        <v>-2.6884206947428502</v>
      </c>
      <c r="C10107" s="141">
        <v>-1.3320812681701599</v>
      </c>
      <c r="D10107" s="141">
        <v>-2.50609893640737</v>
      </c>
      <c r="E10107" s="141">
        <v>-3.0070281800688199</v>
      </c>
    </row>
    <row r="10108" spans="1:5" x14ac:dyDescent="0.25">
      <c r="A10108" s="141">
        <v>51261.320080572899</v>
      </c>
      <c r="B10108" s="141">
        <v>-2.6884434275687501</v>
      </c>
      <c r="C10108" s="141">
        <v>-3.5392468583280499</v>
      </c>
      <c r="D10108" s="141">
        <v>-2.50610376254728</v>
      </c>
      <c r="E10108" s="141">
        <v>-3.0070389210711701</v>
      </c>
    </row>
    <row r="10109" spans="1:5" x14ac:dyDescent="0.25">
      <c r="A10109" s="141">
        <v>51266.541778760897</v>
      </c>
      <c r="B10109" s="141">
        <v>-2.68845696577465</v>
      </c>
      <c r="C10109" s="141">
        <v>-3.22570757712375</v>
      </c>
      <c r="D10109" s="141">
        <v>-2.50610664572319</v>
      </c>
      <c r="E10109" s="141">
        <v>-3.0070453161794499</v>
      </c>
    </row>
    <row r="10110" spans="1:5" x14ac:dyDescent="0.25">
      <c r="A10110" s="141">
        <v>51272.038779339498</v>
      </c>
      <c r="B10110" s="141">
        <v>-2.68847118644466</v>
      </c>
      <c r="C10110" s="141">
        <v>-2.8832413656590199</v>
      </c>
      <c r="D10110" s="141">
        <v>-2.5061096816160999</v>
      </c>
      <c r="E10110" s="141">
        <v>-3.0070520325312202</v>
      </c>
    </row>
    <row r="10111" spans="1:5" x14ac:dyDescent="0.25">
      <c r="A10111" s="141">
        <v>51285.796253079599</v>
      </c>
      <c r="B10111" s="141">
        <v>-2.6885066347109001</v>
      </c>
      <c r="C10111" s="141">
        <v>-2.43255783317601</v>
      </c>
      <c r="D10111" s="141">
        <v>-2.5061172827971698</v>
      </c>
      <c r="E10111" s="141">
        <v>-3.0070687700932801</v>
      </c>
    </row>
    <row r="10112" spans="1:5" x14ac:dyDescent="0.25">
      <c r="A10112" s="141">
        <v>51288.699116646698</v>
      </c>
      <c r="B10112" s="141">
        <v>-2.68851408820808</v>
      </c>
      <c r="C10112" s="141">
        <v>-2.6232087344711101</v>
      </c>
      <c r="D10112" s="141">
        <v>-2.50611888724668</v>
      </c>
      <c r="E10112" s="141">
        <v>-3.0070722886859498</v>
      </c>
    </row>
    <row r="10113" spans="1:5" x14ac:dyDescent="0.25">
      <c r="A10113" s="141">
        <v>51288.858217868401</v>
      </c>
      <c r="B10113" s="141">
        <v>-2.6885144964566301</v>
      </c>
      <c r="C10113" s="141">
        <v>-3.2125494502555001</v>
      </c>
      <c r="D10113" s="141">
        <v>-2.5061189751897799</v>
      </c>
      <c r="E10113" s="141">
        <v>-3.0070724814025298</v>
      </c>
    </row>
    <row r="10114" spans="1:5" x14ac:dyDescent="0.25">
      <c r="A10114" s="141">
        <v>51296.946327804297</v>
      </c>
      <c r="B10114" s="141">
        <v>-2.68853521377233</v>
      </c>
      <c r="C10114" s="141">
        <v>-2.5726306097873999</v>
      </c>
      <c r="D10114" s="141">
        <v>-2.5061234466867801</v>
      </c>
      <c r="E10114" s="141">
        <v>-3.0070822603485401</v>
      </c>
    </row>
    <row r="10115" spans="1:5" x14ac:dyDescent="0.25">
      <c r="A10115" s="141">
        <v>51297.337733581298</v>
      </c>
      <c r="B10115" s="141">
        <v>-2.6885362145171601</v>
      </c>
      <c r="C10115" s="141">
        <v>-1.8689339624391199</v>
      </c>
      <c r="D10115" s="141">
        <v>-2.5061236631145101</v>
      </c>
      <c r="E10115" s="141">
        <v>-3.0070827326807001</v>
      </c>
    </row>
    <row r="10116" spans="1:5" x14ac:dyDescent="0.25">
      <c r="A10116" s="141">
        <v>51314.104533932797</v>
      </c>
      <c r="B10116" s="141">
        <v>-2.6885789242520901</v>
      </c>
      <c r="C10116" s="141">
        <v>-3.2513300444886499</v>
      </c>
      <c r="D10116" s="141">
        <v>-2.5061329377551602</v>
      </c>
      <c r="E10116" s="141">
        <v>-3.0071028883113402</v>
      </c>
    </row>
    <row r="10117" spans="1:5" x14ac:dyDescent="0.25">
      <c r="A10117" s="141">
        <v>51322.741074304897</v>
      </c>
      <c r="B10117" s="141">
        <v>-2.6886008010425901</v>
      </c>
      <c r="C10117" s="141">
        <v>-4.7927980647575401</v>
      </c>
      <c r="D10117" s="141">
        <v>-2.5061377177239401</v>
      </c>
      <c r="E10117" s="141">
        <v>-3.0071132110482401</v>
      </c>
    </row>
    <row r="10118" spans="1:5" x14ac:dyDescent="0.25">
      <c r="A10118" s="141">
        <v>51336.2650990822</v>
      </c>
      <c r="B10118" s="141">
        <v>-2.68863488769632</v>
      </c>
      <c r="C10118" s="141">
        <v>-3.0011523592187599</v>
      </c>
      <c r="D10118" s="141">
        <v>-2.5061452062909302</v>
      </c>
      <c r="E10118" s="141">
        <v>-3.0071292943498098</v>
      </c>
    </row>
    <row r="10119" spans="1:5" x14ac:dyDescent="0.25">
      <c r="A10119" s="141">
        <v>51341.600456416003</v>
      </c>
      <c r="B10119" s="141">
        <v>-2.6886482774107501</v>
      </c>
      <c r="C10119" s="141">
        <v>-0.75452852918628199</v>
      </c>
      <c r="D10119" s="141">
        <v>-2.50614816180211</v>
      </c>
      <c r="E10119" s="141">
        <v>-3.0071356121124402</v>
      </c>
    </row>
    <row r="10120" spans="1:5" x14ac:dyDescent="0.25">
      <c r="A10120" s="141">
        <v>51341.9919044782</v>
      </c>
      <c r="B10120" s="141">
        <v>-2.6886492584993502</v>
      </c>
      <c r="C10120" s="141">
        <v>-2.8466575316826801</v>
      </c>
      <c r="D10120" s="141">
        <v>-2.5061483786707401</v>
      </c>
      <c r="E10120" s="141">
        <v>-3.0071360750309499</v>
      </c>
    </row>
    <row r="10121" spans="1:5" x14ac:dyDescent="0.25">
      <c r="A10121" s="141">
        <v>51350.3831439266</v>
      </c>
      <c r="B10121" s="141">
        <v>-2.6886702466531802</v>
      </c>
      <c r="C10121" s="141">
        <v>-2.8614139709835502</v>
      </c>
      <c r="D10121" s="141">
        <v>-2.5061530284322302</v>
      </c>
      <c r="E10121" s="141">
        <v>-3.0071459783713599</v>
      </c>
    </row>
    <row r="10122" spans="1:5" x14ac:dyDescent="0.25">
      <c r="A10122" s="141">
        <v>51357.681234979602</v>
      </c>
      <c r="B10122" s="141">
        <v>-2.6886884336416301</v>
      </c>
      <c r="C10122" s="141">
        <v>-3.2048293115986701</v>
      </c>
      <c r="D10122" s="141">
        <v>-2.5061570738199599</v>
      </c>
      <c r="E10122" s="141">
        <v>-3.0071545605479302</v>
      </c>
    </row>
    <row r="10123" spans="1:5" x14ac:dyDescent="0.25">
      <c r="A10123" s="141">
        <v>51370.699747141603</v>
      </c>
      <c r="B10123" s="141">
        <v>-2.68872071967556</v>
      </c>
      <c r="C10123" s="141">
        <v>-2.3913948547929098</v>
      </c>
      <c r="D10123" s="141">
        <v>-2.5061642932250501</v>
      </c>
      <c r="E10123" s="141">
        <v>-3.0071697979432601</v>
      </c>
    </row>
    <row r="10124" spans="1:5" x14ac:dyDescent="0.25">
      <c r="A10124" s="141">
        <v>51372.608580886801</v>
      </c>
      <c r="B10124" s="141">
        <v>-2.68872543662106</v>
      </c>
      <c r="C10124" s="141">
        <v>-2.97949286809847</v>
      </c>
      <c r="D10124" s="141">
        <v>-2.5061653521056502</v>
      </c>
      <c r="E10124" s="141">
        <v>-3.0071720243936899</v>
      </c>
    </row>
    <row r="10125" spans="1:5" x14ac:dyDescent="0.25">
      <c r="A10125" s="141">
        <v>51372.763897236102</v>
      </c>
      <c r="B10125" s="141">
        <v>-2.6887258202333499</v>
      </c>
      <c r="C10125" s="141">
        <v>-3.1469849021365301</v>
      </c>
      <c r="D10125" s="141">
        <v>-2.5061654382675398</v>
      </c>
      <c r="E10125" s="141">
        <v>-3.0071722054666599</v>
      </c>
    </row>
    <row r="10126" spans="1:5" x14ac:dyDescent="0.25">
      <c r="A10126" s="141">
        <v>51372.951122479702</v>
      </c>
      <c r="B10126" s="141">
        <v>-2.6887262826182301</v>
      </c>
      <c r="C10126" s="141">
        <v>-2.4448770770180999</v>
      </c>
      <c r="D10126" s="141">
        <v>-2.50616554213169</v>
      </c>
      <c r="E10126" s="141">
        <v>-3.00717242372269</v>
      </c>
    </row>
    <row r="10127" spans="1:5" x14ac:dyDescent="0.25">
      <c r="A10127" s="141">
        <v>51380.5365412643</v>
      </c>
      <c r="B10127" s="141">
        <v>-2.6887449806573498</v>
      </c>
      <c r="C10127" s="141">
        <v>-2.2289928462628099</v>
      </c>
      <c r="D10127" s="141">
        <v>-2.5061697508805301</v>
      </c>
      <c r="E10127" s="141">
        <v>-3.0071812503606101</v>
      </c>
    </row>
    <row r="10128" spans="1:5" x14ac:dyDescent="0.25">
      <c r="A10128" s="141">
        <v>51400.834578839902</v>
      </c>
      <c r="B10128" s="141">
        <v>-2.6887946715125799</v>
      </c>
      <c r="C10128" s="141">
        <v>-3.21755034459136</v>
      </c>
      <c r="D10128" s="141">
        <v>-2.50618101989954</v>
      </c>
      <c r="E10128" s="141">
        <v>-3.0072047162578501</v>
      </c>
    </row>
    <row r="10129" spans="1:5" x14ac:dyDescent="0.25">
      <c r="A10129" s="141">
        <v>51404.0104646935</v>
      </c>
      <c r="B10129" s="141">
        <v>-2.6888024005018201</v>
      </c>
      <c r="C10129" s="141">
        <v>-2.57780942181176</v>
      </c>
      <c r="D10129" s="141">
        <v>-2.5061827839633</v>
      </c>
      <c r="E10129" s="141">
        <v>-3.0072083675627699</v>
      </c>
    </row>
    <row r="10130" spans="1:5" x14ac:dyDescent="0.25">
      <c r="A10130" s="141">
        <v>51404.165766681101</v>
      </c>
      <c r="B10130" s="141">
        <v>-2.6888027781319601</v>
      </c>
      <c r="C10130" s="141">
        <v>-2.7776269008519598</v>
      </c>
      <c r="D10130" s="141">
        <v>-2.50618287023278</v>
      </c>
      <c r="E10130" s="141">
        <v>-3.00720854597248</v>
      </c>
    </row>
    <row r="10131" spans="1:5" x14ac:dyDescent="0.25">
      <c r="A10131" s="141">
        <v>51429.799900346799</v>
      </c>
      <c r="B10131" s="141">
        <v>-2.6888646963443801</v>
      </c>
      <c r="C10131" s="141">
        <v>-2.6430207387422699</v>
      </c>
      <c r="D10131" s="141">
        <v>-2.5061971176776701</v>
      </c>
      <c r="E10131" s="141">
        <v>-3.0072378147455701</v>
      </c>
    </row>
    <row r="10132" spans="1:5" x14ac:dyDescent="0.25">
      <c r="A10132" s="141">
        <v>51430.554170890799</v>
      </c>
      <c r="B10132" s="141">
        <v>-2.68886650569483</v>
      </c>
      <c r="C10132" s="141">
        <v>-3.33180386219605</v>
      </c>
      <c r="D10132" s="141">
        <v>-2.5061975371359502</v>
      </c>
      <c r="E10132" s="141">
        <v>-3.0072386705568999</v>
      </c>
    </row>
    <row r="10133" spans="1:5" x14ac:dyDescent="0.25">
      <c r="A10133" s="141">
        <v>51432.701254401902</v>
      </c>
      <c r="B10133" s="141">
        <v>-2.6888716521676401</v>
      </c>
      <c r="C10133" s="141">
        <v>-3.1148113099781201</v>
      </c>
      <c r="D10133" s="141">
        <v>-2.5061987312265401</v>
      </c>
      <c r="E10133" s="141">
        <v>-3.0072411049907002</v>
      </c>
    </row>
    <row r="10134" spans="1:5" x14ac:dyDescent="0.25">
      <c r="A10134" s="141">
        <v>51437.424395139802</v>
      </c>
      <c r="B10134" s="141">
        <v>-2.68888295261883</v>
      </c>
      <c r="C10134" s="141">
        <v>-2.5542908063538201</v>
      </c>
      <c r="D10134" s="141">
        <v>-2.5062013583619098</v>
      </c>
      <c r="E10134" s="141">
        <v>-3.00724645142521</v>
      </c>
    </row>
    <row r="10135" spans="1:5" x14ac:dyDescent="0.25">
      <c r="A10135" s="141">
        <v>51438.136760569003</v>
      </c>
      <c r="B10135" s="141">
        <v>-2.6888846545243199</v>
      </c>
      <c r="C10135" s="141">
        <v>-2.5495207810113301</v>
      </c>
      <c r="D10135" s="141">
        <v>-2.5062017546439499</v>
      </c>
      <c r="E10135" s="141">
        <v>-3.0072472567463602</v>
      </c>
    </row>
    <row r="10136" spans="1:5" x14ac:dyDescent="0.25">
      <c r="A10136" s="141">
        <v>51441.440785443803</v>
      </c>
      <c r="B10136" s="141">
        <v>-2.6888925396158401</v>
      </c>
      <c r="C10136" s="141">
        <v>-3.7659971474688798</v>
      </c>
      <c r="D10136" s="141">
        <v>-2.5062035927975601</v>
      </c>
      <c r="E10136" s="141">
        <v>-3.00725098830288</v>
      </c>
    </row>
    <row r="10137" spans="1:5" x14ac:dyDescent="0.25">
      <c r="A10137" s="141">
        <v>51445.877387804197</v>
      </c>
      <c r="B10137" s="141">
        <v>-2.68890310549703</v>
      </c>
      <c r="C10137" s="141">
        <v>-3.1270075576488301</v>
      </c>
      <c r="D10137" s="141">
        <v>-2.5062060614510799</v>
      </c>
      <c r="E10137" s="141">
        <v>-3.0072559896548099</v>
      </c>
    </row>
    <row r="10138" spans="1:5" x14ac:dyDescent="0.25">
      <c r="A10138" s="141">
        <v>51464.421477882097</v>
      </c>
      <c r="B10138" s="141">
        <v>-2.6889469918395399</v>
      </c>
      <c r="C10138" s="141">
        <v>-2.5164315026050699</v>
      </c>
      <c r="D10138" s="141">
        <v>-2.50621638493016</v>
      </c>
      <c r="E10138" s="141">
        <v>-3.0072767784169301</v>
      </c>
    </row>
    <row r="10139" spans="1:5" x14ac:dyDescent="0.25">
      <c r="A10139" s="141">
        <v>51469.955358236897</v>
      </c>
      <c r="B10139" s="141">
        <v>-2.6889600009050101</v>
      </c>
      <c r="C10139" s="141">
        <v>-3.13488633353994</v>
      </c>
      <c r="D10139" s="141">
        <v>-2.5062194672021101</v>
      </c>
      <c r="E10139" s="141">
        <v>-3.0072829459082202</v>
      </c>
    </row>
    <row r="10140" spans="1:5" x14ac:dyDescent="0.25">
      <c r="A10140" s="141">
        <v>51470.663399883502</v>
      </c>
      <c r="B10140" s="141">
        <v>-2.68896166244985</v>
      </c>
      <c r="C10140" s="141">
        <v>-2.62228656426388</v>
      </c>
      <c r="D10140" s="141">
        <v>-2.5062198616204601</v>
      </c>
      <c r="E10140" s="141">
        <v>-3.0072837338159801</v>
      </c>
    </row>
    <row r="10141" spans="1:5" x14ac:dyDescent="0.25">
      <c r="A10141" s="141">
        <v>51472.108076180601</v>
      </c>
      <c r="B10141" s="141">
        <v>-2.6889650505768001</v>
      </c>
      <c r="C10141" s="141">
        <v>-3.0595907583398598</v>
      </c>
      <c r="D10141" s="141">
        <v>-2.5062206664215401</v>
      </c>
      <c r="E10141" s="141">
        <v>-3.0072853406036502</v>
      </c>
    </row>
    <row r="10142" spans="1:5" x14ac:dyDescent="0.25">
      <c r="A10142" s="141">
        <v>51474.179756095</v>
      </c>
      <c r="B10142" s="141">
        <v>-2.68896990434903</v>
      </c>
      <c r="C10142" s="141">
        <v>-2.19824965838826</v>
      </c>
      <c r="D10142" s="141">
        <v>-2.5062218205996198</v>
      </c>
      <c r="E10142" s="141">
        <v>-3.0072876427708501</v>
      </c>
    </row>
    <row r="10143" spans="1:5" x14ac:dyDescent="0.25">
      <c r="A10143" s="141">
        <v>51476.352920998397</v>
      </c>
      <c r="B10143" s="141">
        <v>-2.6889749897583601</v>
      </c>
      <c r="C10143" s="141">
        <v>-2.5370657451112701</v>
      </c>
      <c r="D10143" s="141">
        <v>-2.5062230314253999</v>
      </c>
      <c r="E10143" s="141">
        <v>-3.0072900552038799</v>
      </c>
    </row>
    <row r="10144" spans="1:5" x14ac:dyDescent="0.25">
      <c r="A10144" s="141">
        <v>51487.105817270902</v>
      </c>
      <c r="B10144" s="141">
        <v>-2.6890000596762902</v>
      </c>
      <c r="C10144" s="141">
        <v>-2.72618121681186</v>
      </c>
      <c r="D10144" s="141">
        <v>-2.5062290242632401</v>
      </c>
      <c r="E10144" s="141">
        <v>-3.00730195418216</v>
      </c>
    </row>
    <row r="10145" spans="1:5" x14ac:dyDescent="0.25">
      <c r="A10145" s="141">
        <v>51488.350511619297</v>
      </c>
      <c r="B10145" s="141">
        <v>-2.6890029516050502</v>
      </c>
      <c r="C10145" s="141">
        <v>-3.1672099752693601</v>
      </c>
      <c r="D10145" s="141">
        <v>-2.5062297181351498</v>
      </c>
      <c r="E10145" s="141">
        <v>-3.0073033274759302</v>
      </c>
    </row>
    <row r="10146" spans="1:5" x14ac:dyDescent="0.25">
      <c r="A10146" s="141">
        <v>51490.584358252403</v>
      </c>
      <c r="B10146" s="141">
        <v>-2.6890081364958198</v>
      </c>
      <c r="C10146" s="141">
        <v>-3.2380016529680899</v>
      </c>
      <c r="D10146" s="141">
        <v>-2.5062309635145499</v>
      </c>
      <c r="E10146" s="141">
        <v>-3.0073057900040001</v>
      </c>
    </row>
    <row r="10147" spans="1:5" x14ac:dyDescent="0.25">
      <c r="A10147" s="141">
        <v>51492.246147100603</v>
      </c>
      <c r="B10147" s="141">
        <v>-2.6890119892345701</v>
      </c>
      <c r="C10147" s="141">
        <v>-1.67010813122658</v>
      </c>
      <c r="D10147" s="141">
        <v>-2.50623189004498</v>
      </c>
      <c r="E10147" s="141">
        <v>-3.0073076201496902</v>
      </c>
    </row>
    <row r="10148" spans="1:5" x14ac:dyDescent="0.25">
      <c r="A10148" s="141">
        <v>51495.541912599903</v>
      </c>
      <c r="B10148" s="141">
        <v>-2.6890196191720901</v>
      </c>
      <c r="C10148" s="141">
        <v>-1.72844553497009</v>
      </c>
      <c r="D10148" s="141">
        <v>-2.5062337277903901</v>
      </c>
      <c r="E10148" s="141">
        <v>-3.0073112453628301</v>
      </c>
    </row>
    <row r="10149" spans="1:5" x14ac:dyDescent="0.25">
      <c r="A10149" s="141">
        <v>51495.770702411603</v>
      </c>
      <c r="B10149" s="141">
        <v>-2.6890201482904699</v>
      </c>
      <c r="C10149" s="141">
        <v>-2.3760747821274899</v>
      </c>
      <c r="D10149" s="141">
        <v>-2.50623385537487</v>
      </c>
      <c r="E10149" s="141">
        <v>-3.00731149680312</v>
      </c>
    </row>
    <row r="10150" spans="1:5" x14ac:dyDescent="0.25">
      <c r="A10150" s="141">
        <v>51501.141590934501</v>
      </c>
      <c r="B10150" s="141">
        <v>-2.6890325490069098</v>
      </c>
      <c r="C10150" s="141">
        <v>-3.2086257619419101</v>
      </c>
      <c r="D10150" s="141">
        <v>-2.5062368507989201</v>
      </c>
      <c r="E10150" s="141">
        <v>-3.00731739122687</v>
      </c>
    </row>
    <row r="10151" spans="1:5" x14ac:dyDescent="0.25">
      <c r="A10151" s="141">
        <v>51505.241889354897</v>
      </c>
      <c r="B10151" s="141">
        <v>-2.68904198960389</v>
      </c>
      <c r="C10151" s="141">
        <v>-2.23933547229037</v>
      </c>
      <c r="D10151" s="141">
        <v>-2.5062391380501499</v>
      </c>
      <c r="E10151" s="141">
        <v>-3.00732188063217</v>
      </c>
    </row>
    <row r="10152" spans="1:5" x14ac:dyDescent="0.25">
      <c r="A10152" s="141">
        <v>51510.000444550897</v>
      </c>
      <c r="B10152" s="141">
        <v>-2.6890529169049802</v>
      </c>
      <c r="C10152" s="141">
        <v>-3.00875689046075</v>
      </c>
      <c r="D10152" s="141">
        <v>-2.50624179298647</v>
      </c>
      <c r="E10152" s="141">
        <v>-3.0073270792792099</v>
      </c>
    </row>
    <row r="10153" spans="1:5" x14ac:dyDescent="0.25">
      <c r="A10153" s="141">
        <v>51524.843944754401</v>
      </c>
      <c r="B10153" s="141">
        <v>-2.6890868019577998</v>
      </c>
      <c r="C10153" s="141">
        <v>-3.1732968949872999</v>
      </c>
      <c r="D10153" s="141">
        <v>-2.5062500780040402</v>
      </c>
      <c r="E10153" s="141">
        <v>-3.0073432163014</v>
      </c>
    </row>
    <row r="10154" spans="1:5" x14ac:dyDescent="0.25">
      <c r="A10154" s="141">
        <v>51525.228228471999</v>
      </c>
      <c r="B10154" s="141">
        <v>-2.6890876751452502</v>
      </c>
      <c r="C10154" s="141">
        <v>-2.0756939432444499</v>
      </c>
      <c r="D10154" s="141">
        <v>-2.5062502925633199</v>
      </c>
      <c r="E10154" s="141">
        <v>-3.0073436324785399</v>
      </c>
    </row>
    <row r="10155" spans="1:5" x14ac:dyDescent="0.25">
      <c r="A10155" s="141">
        <v>51526.925153690601</v>
      </c>
      <c r="B10155" s="141">
        <v>-2.6890915285129502</v>
      </c>
      <c r="C10155" s="141">
        <v>-2.1855120980691498</v>
      </c>
      <c r="D10155" s="141">
        <v>-2.50625124005825</v>
      </c>
      <c r="E10155" s="141">
        <v>-3.0073454692766601</v>
      </c>
    </row>
    <row r="10156" spans="1:5" x14ac:dyDescent="0.25">
      <c r="A10156" s="141">
        <v>51527.5006439071</v>
      </c>
      <c r="B10156" s="141">
        <v>-2.6890928344191201</v>
      </c>
      <c r="C10156" s="141">
        <v>-1.1530022748944</v>
      </c>
      <c r="D10156" s="141">
        <v>-2.5062515614041301</v>
      </c>
      <c r="E10156" s="141">
        <v>-3.0073460918465198</v>
      </c>
    </row>
    <row r="10157" spans="1:5" x14ac:dyDescent="0.25">
      <c r="A10157" s="141">
        <v>51534.369908753499</v>
      </c>
      <c r="B10157" s="141">
        <v>-2.68910838637342</v>
      </c>
      <c r="C10157" s="141">
        <v>-2.7634637487425202</v>
      </c>
      <c r="D10157" s="141">
        <v>-2.50625539770382</v>
      </c>
      <c r="E10157" s="141">
        <v>-3.00735350913176</v>
      </c>
    </row>
    <row r="10158" spans="1:5" x14ac:dyDescent="0.25">
      <c r="A10158" s="141">
        <v>51536.662193896002</v>
      </c>
      <c r="B10158" s="141">
        <v>-2.6891135613303399</v>
      </c>
      <c r="C10158" s="141">
        <v>3.2299776471318</v>
      </c>
      <c r="D10158" s="141">
        <v>-2.50625667812806</v>
      </c>
      <c r="E10158" s="141">
        <v>-3.0073559785671899</v>
      </c>
    </row>
    <row r="10159" spans="1:5" x14ac:dyDescent="0.25">
      <c r="A10159" s="141">
        <v>51541.6115025982</v>
      </c>
      <c r="B10159" s="141">
        <v>-2.6891247093688202</v>
      </c>
      <c r="C10159" s="141">
        <v>-2.24533501072237</v>
      </c>
      <c r="D10159" s="141">
        <v>-2.5062594431293199</v>
      </c>
      <c r="E10159" s="141">
        <v>-3.0073613005918101</v>
      </c>
    </row>
    <row r="10160" spans="1:5" x14ac:dyDescent="0.25">
      <c r="A10160" s="141">
        <v>51543.321716933599</v>
      </c>
      <c r="B10160" s="141">
        <v>-2.6891285534711602</v>
      </c>
      <c r="C10160" s="141">
        <v>-2.6758698206928901</v>
      </c>
      <c r="D10160" s="141">
        <v>-2.50626039869729</v>
      </c>
      <c r="E10160" s="141">
        <v>-3.0073631364911</v>
      </c>
    </row>
    <row r="10161" spans="1:5" x14ac:dyDescent="0.25">
      <c r="A10161" s="141">
        <v>51552.890249607801</v>
      </c>
      <c r="B10161" s="141">
        <v>-2.6891499842219999</v>
      </c>
      <c r="C10161" s="141">
        <v>9.6705822291480708</v>
      </c>
      <c r="D10161" s="141">
        <v>-2.5062657462901101</v>
      </c>
      <c r="E10161" s="141">
        <v>-3.00737337878985</v>
      </c>
    </row>
    <row r="10162" spans="1:5" x14ac:dyDescent="0.25">
      <c r="A10162" s="141">
        <v>51553.064158066802</v>
      </c>
      <c r="B10162" s="141">
        <v>-2.6891503725178199</v>
      </c>
      <c r="C10162" s="141">
        <v>-3.0618274867429598</v>
      </c>
      <c r="D10162" s="141">
        <v>-2.5062658435025198</v>
      </c>
      <c r="E10162" s="141">
        <v>-3.0073735644819002</v>
      </c>
    </row>
    <row r="10163" spans="1:5" x14ac:dyDescent="0.25">
      <c r="A10163" s="141">
        <v>51559.327120955997</v>
      </c>
      <c r="B10163" s="141">
        <v>-2.6891643273059702</v>
      </c>
      <c r="C10163" s="141">
        <v>-3.0246061763900398</v>
      </c>
      <c r="D10163" s="141">
        <v>-2.5062693448799598</v>
      </c>
      <c r="E10163" s="141">
        <v>-3.00738024080934</v>
      </c>
    </row>
    <row r="10164" spans="1:5" x14ac:dyDescent="0.25">
      <c r="A10164" s="141">
        <v>51564.1501997378</v>
      </c>
      <c r="B10164" s="141">
        <v>-2.6891750353595398</v>
      </c>
      <c r="C10164" s="141">
        <v>-3.1764693184978001</v>
      </c>
      <c r="D10164" s="141">
        <v>-2.50627204189546</v>
      </c>
      <c r="E10164" s="141">
        <v>-3.00738536762992</v>
      </c>
    </row>
    <row r="10165" spans="1:5" x14ac:dyDescent="0.25">
      <c r="A10165" s="141">
        <v>51564.415207097401</v>
      </c>
      <c r="B10165" s="141">
        <v>-2.6891756227475798</v>
      </c>
      <c r="C10165" s="141">
        <v>-2.29866677520232</v>
      </c>
      <c r="D10165" s="141">
        <v>-2.5062721901004701</v>
      </c>
      <c r="E10165" s="141">
        <v>-3.0073856489586501</v>
      </c>
    </row>
    <row r="10166" spans="1:5" x14ac:dyDescent="0.25">
      <c r="A10166" s="141">
        <v>51565.115333909402</v>
      </c>
      <c r="B10166" s="141">
        <v>-2.6891771740880501</v>
      </c>
      <c r="C10166" s="141">
        <v>-2.8910699393698498</v>
      </c>
      <c r="D10166" s="141">
        <v>-2.5062725816532998</v>
      </c>
      <c r="E10166" s="141">
        <v>-3.0073863920207198</v>
      </c>
    </row>
    <row r="10167" spans="1:5" x14ac:dyDescent="0.25">
      <c r="A10167" s="141">
        <v>51569.877757176197</v>
      </c>
      <c r="B10167" s="141">
        <v>-2.6891877078197899</v>
      </c>
      <c r="C10167" s="141">
        <v>-1.8870415713781199</v>
      </c>
      <c r="D10167" s="141">
        <v>-2.5062752453873198</v>
      </c>
      <c r="E10167" s="141">
        <v>-3.0073914393998802</v>
      </c>
    </row>
    <row r="10168" spans="1:5" x14ac:dyDescent="0.25">
      <c r="A10168" s="141">
        <v>51573.086199762103</v>
      </c>
      <c r="B10168" s="141">
        <v>-2.6891947858201002</v>
      </c>
      <c r="C10168" s="141">
        <v>-1.8336890090103499</v>
      </c>
      <c r="D10168" s="141">
        <v>-2.5062770402404499</v>
      </c>
      <c r="E10168" s="141">
        <v>-3.00739483283719</v>
      </c>
    </row>
    <row r="10169" spans="1:5" x14ac:dyDescent="0.25">
      <c r="A10169" s="141">
        <v>51575.866992745199</v>
      </c>
      <c r="B10169" s="141">
        <v>-2.6892009082697501</v>
      </c>
      <c r="C10169" s="141">
        <v>-3.21059907034779</v>
      </c>
      <c r="D10169" s="141">
        <v>-2.50627859605276</v>
      </c>
      <c r="E10169" s="141">
        <v>-3.0073977694210301</v>
      </c>
    </row>
    <row r="10170" spans="1:5" x14ac:dyDescent="0.25">
      <c r="A10170" s="141">
        <v>51604.205656523904</v>
      </c>
      <c r="B10170" s="141">
        <v>-2.6892626523792398</v>
      </c>
      <c r="C10170" s="141">
        <v>-2.8085495123034501</v>
      </c>
      <c r="D10170" s="141">
        <v>-2.5062944613238001</v>
      </c>
      <c r="E10170" s="141">
        <v>-3.0074274549993598</v>
      </c>
    </row>
    <row r="10171" spans="1:5" x14ac:dyDescent="0.25">
      <c r="A10171" s="141">
        <v>51605.860777732101</v>
      </c>
      <c r="B10171" s="141">
        <v>-2.6892662216702399</v>
      </c>
      <c r="C10171" s="141">
        <v>-2.5137278603108699</v>
      </c>
      <c r="D10171" s="141">
        <v>-2.5062953885098298</v>
      </c>
      <c r="E10171" s="141">
        <v>-3.0074291752481002</v>
      </c>
    </row>
    <row r="10172" spans="1:5" x14ac:dyDescent="0.25">
      <c r="A10172" s="141">
        <v>51610.702538097503</v>
      </c>
      <c r="B10172" s="141">
        <v>-2.6892766393890701</v>
      </c>
      <c r="C10172" s="141">
        <v>-2.63176645957877</v>
      </c>
      <c r="D10172" s="141">
        <v>-2.5062981011895502</v>
      </c>
      <c r="E10172" s="141">
        <v>-3.0074341989623998</v>
      </c>
    </row>
    <row r="10173" spans="1:5" x14ac:dyDescent="0.25">
      <c r="A10173" s="141">
        <v>51616.164120634901</v>
      </c>
      <c r="B10173" s="141">
        <v>-2.6892883483749301</v>
      </c>
      <c r="C10173" s="141">
        <v>-2.93257008902241</v>
      </c>
      <c r="D10173" s="141">
        <v>-2.5063011617847599</v>
      </c>
      <c r="E10173" s="141">
        <v>-3.0074398504790398</v>
      </c>
    </row>
    <row r="10174" spans="1:5" x14ac:dyDescent="0.25">
      <c r="A10174" s="141">
        <v>51616.554145802802</v>
      </c>
      <c r="B10174" s="141">
        <v>-2.6892891828191701</v>
      </c>
      <c r="C10174" s="141">
        <v>-3.11944784712807</v>
      </c>
      <c r="D10174" s="141">
        <v>-2.5063013803757999</v>
      </c>
      <c r="E10174" s="141">
        <v>-3.0074402534471498</v>
      </c>
    </row>
    <row r="10175" spans="1:5" x14ac:dyDescent="0.25">
      <c r="A10175" s="141">
        <v>51630.171027785997</v>
      </c>
      <c r="B10175" s="141">
        <v>-2.68931817079782</v>
      </c>
      <c r="C10175" s="141">
        <v>-3.2294230802514501</v>
      </c>
      <c r="D10175" s="141">
        <v>-2.5063090142056801</v>
      </c>
      <c r="E10175" s="141">
        <v>-3.0074542703809102</v>
      </c>
    </row>
    <row r="10176" spans="1:5" x14ac:dyDescent="0.25">
      <c r="A10176" s="141">
        <v>51630.4057211377</v>
      </c>
      <c r="B10176" s="141">
        <v>-2.6893186679407699</v>
      </c>
      <c r="C10176" s="141">
        <v>-2.7835693589919002</v>
      </c>
      <c r="D10176" s="141">
        <v>-2.5063091458157798</v>
      </c>
      <c r="E10176" s="141">
        <v>-3.0074545110866802</v>
      </c>
    </row>
    <row r="10177" spans="1:5" x14ac:dyDescent="0.25">
      <c r="A10177" s="141">
        <v>51633.265675163202</v>
      </c>
      <c r="B10177" s="141">
        <v>-2.6893247193047598</v>
      </c>
      <c r="C10177" s="141">
        <v>-3.1901902897604399</v>
      </c>
      <c r="D10177" s="141">
        <v>-2.5063107497075201</v>
      </c>
      <c r="E10177" s="141">
        <v>-3.0074574419065101</v>
      </c>
    </row>
    <row r="10178" spans="1:5" x14ac:dyDescent="0.25">
      <c r="A10178" s="141">
        <v>51635.552577633898</v>
      </c>
      <c r="B10178" s="141">
        <v>-2.6893295491220099</v>
      </c>
      <c r="C10178" s="141">
        <v>-3.5547882644339901</v>
      </c>
      <c r="D10178" s="141">
        <v>-2.50631203236152</v>
      </c>
      <c r="E10178" s="141">
        <v>-3.0074597822830298</v>
      </c>
    </row>
    <row r="10179" spans="1:5" x14ac:dyDescent="0.25">
      <c r="A10179" s="141">
        <v>51639.514042164403</v>
      </c>
      <c r="B10179" s="141">
        <v>-2.68933789648877</v>
      </c>
      <c r="C10179" s="141">
        <v>-2.40355412869211</v>
      </c>
      <c r="D10179" s="141">
        <v>-2.5063142545112398</v>
      </c>
      <c r="E10179" s="141">
        <v>-3.00746382966725</v>
      </c>
    </row>
    <row r="10180" spans="1:5" x14ac:dyDescent="0.25">
      <c r="A10180" s="141">
        <v>51648.099798360301</v>
      </c>
      <c r="B10180" s="141">
        <v>-2.6893559046977802</v>
      </c>
      <c r="C10180" s="141">
        <v>-2.9743017731091599</v>
      </c>
      <c r="D10180" s="141">
        <v>-2.5063190718567001</v>
      </c>
      <c r="E10180" s="141">
        <v>-3.0074725724565998</v>
      </c>
    </row>
    <row r="10181" spans="1:5" x14ac:dyDescent="0.25">
      <c r="A10181" s="141">
        <v>51655.217881696903</v>
      </c>
      <c r="B10181" s="141">
        <v>-2.6893707477365001</v>
      </c>
      <c r="C10181" s="141">
        <v>-2.7820287794268701</v>
      </c>
      <c r="D10181" s="141">
        <v>-2.5063230669962602</v>
      </c>
      <c r="E10181" s="141">
        <v>-3.0074797904789601</v>
      </c>
    </row>
    <row r="10182" spans="1:5" x14ac:dyDescent="0.25">
      <c r="A10182" s="141">
        <v>51656.899573743598</v>
      </c>
      <c r="B10182" s="141">
        <v>-2.6893742429518199</v>
      </c>
      <c r="C10182" s="141">
        <v>-5.2375220758132102</v>
      </c>
      <c r="D10182" s="141">
        <v>-2.5063240110430902</v>
      </c>
      <c r="E10182" s="141">
        <v>-3.0074814917809198</v>
      </c>
    </row>
    <row r="10183" spans="1:5" x14ac:dyDescent="0.25">
      <c r="A10183" s="141">
        <v>51666.141058477602</v>
      </c>
      <c r="B10183" s="141">
        <v>-2.6893933712286899</v>
      </c>
      <c r="C10183" s="141">
        <v>-1.7107860071788099</v>
      </c>
      <c r="D10183" s="141">
        <v>-2.5063292000681399</v>
      </c>
      <c r="E10183" s="141">
        <v>-3.0074908137593401</v>
      </c>
    </row>
    <row r="10184" spans="1:5" x14ac:dyDescent="0.25">
      <c r="A10184" s="141">
        <v>51680.511690610299</v>
      </c>
      <c r="B10184" s="141">
        <v>-2.6894228480550102</v>
      </c>
      <c r="C10184" s="141">
        <v>-1.83045346510414</v>
      </c>
      <c r="D10184" s="141">
        <v>-2.5063372729608702</v>
      </c>
      <c r="E10184" s="141">
        <v>-3.0075052180126498</v>
      </c>
    </row>
    <row r="10185" spans="1:5" x14ac:dyDescent="0.25">
      <c r="A10185" s="141">
        <v>51698.5873593371</v>
      </c>
      <c r="B10185" s="141">
        <v>-2.6894594563106802</v>
      </c>
      <c r="C10185" s="141">
        <v>-2.9833661810370899</v>
      </c>
      <c r="D10185" s="141">
        <v>-2.50634743391837</v>
      </c>
      <c r="E10185" s="141">
        <v>-3.0075231780707501</v>
      </c>
    </row>
    <row r="10186" spans="1:5" x14ac:dyDescent="0.25">
      <c r="A10186" s="141">
        <v>51699.947854901999</v>
      </c>
      <c r="B10186" s="141">
        <v>-2.6894621903873102</v>
      </c>
      <c r="C10186" s="141">
        <v>-2.9608781259753298</v>
      </c>
      <c r="D10186" s="141">
        <v>-2.5063481990020899</v>
      </c>
      <c r="E10186" s="141">
        <v>-3.0075245227576599</v>
      </c>
    </row>
    <row r="10187" spans="1:5" x14ac:dyDescent="0.25">
      <c r="A10187" s="141">
        <v>51700.204979459202</v>
      </c>
      <c r="B10187" s="141">
        <v>-2.6894627067726198</v>
      </c>
      <c r="C10187" s="141">
        <v>-2.06423661855727</v>
      </c>
      <c r="D10187" s="141">
        <v>-2.5063483436025402</v>
      </c>
      <c r="E10187" s="141">
        <v>-3.0075247767828102</v>
      </c>
    </row>
    <row r="10188" spans="1:5" x14ac:dyDescent="0.25">
      <c r="A10188" s="141">
        <v>51710.766272356501</v>
      </c>
      <c r="B10188" s="141">
        <v>-2.6894838242633701</v>
      </c>
      <c r="C10188" s="141">
        <v>-2.1715715322835401</v>
      </c>
      <c r="D10188" s="141">
        <v>-2.5063542843148698</v>
      </c>
      <c r="E10188" s="141">
        <v>-3.0075351801094898</v>
      </c>
    </row>
    <row r="10189" spans="1:5" x14ac:dyDescent="0.25">
      <c r="A10189" s="141">
        <v>51713.3183390583</v>
      </c>
      <c r="B10189" s="141">
        <v>-2.6894888998768498</v>
      </c>
      <c r="C10189" s="141">
        <v>-3.4175267551917101</v>
      </c>
      <c r="D10189" s="141">
        <v>-2.50635572023053</v>
      </c>
      <c r="E10189" s="141">
        <v>-3.0075376850305902</v>
      </c>
    </row>
    <row r="10190" spans="1:5" x14ac:dyDescent="0.25">
      <c r="A10190" s="141">
        <v>51715.460491593301</v>
      </c>
      <c r="B10190" s="141">
        <v>-2.6894931520104</v>
      </c>
      <c r="C10190" s="141">
        <v>-2.6568301069871998</v>
      </c>
      <c r="D10190" s="141">
        <v>-2.50635692562338</v>
      </c>
      <c r="E10190" s="141">
        <v>-3.0075397849156702</v>
      </c>
    </row>
    <row r="10191" spans="1:5" x14ac:dyDescent="0.25">
      <c r="A10191" s="141">
        <v>51734.208865208202</v>
      </c>
      <c r="B10191" s="141">
        <v>-2.68953004457043</v>
      </c>
      <c r="C10191" s="141">
        <v>-2.1555863018546599</v>
      </c>
      <c r="D10191" s="141">
        <v>-2.5063674798256201</v>
      </c>
      <c r="E10191" s="141">
        <v>-3.0075580585391499</v>
      </c>
    </row>
    <row r="10192" spans="1:5" x14ac:dyDescent="0.25">
      <c r="A10192" s="141">
        <v>51737.668925751299</v>
      </c>
      <c r="B10192" s="141">
        <v>-2.6895367894897002</v>
      </c>
      <c r="C10192" s="141">
        <v>-3.0605511712479299</v>
      </c>
      <c r="D10192" s="141">
        <v>-2.5063694285050899</v>
      </c>
      <c r="E10192" s="141">
        <v>-3.00756141044352</v>
      </c>
    </row>
    <row r="10193" spans="1:5" x14ac:dyDescent="0.25">
      <c r="A10193" s="141">
        <v>51741.898772901499</v>
      </c>
      <c r="B10193" s="141">
        <v>-2.6895450078563101</v>
      </c>
      <c r="C10193" s="141">
        <v>-3.07868094204734</v>
      </c>
      <c r="D10193" s="141">
        <v>-2.50637181109217</v>
      </c>
      <c r="E10193" s="141">
        <v>-3.0075654993894299</v>
      </c>
    </row>
    <row r="10194" spans="1:5" x14ac:dyDescent="0.25">
      <c r="A10194" s="141">
        <v>51744.3097643929</v>
      </c>
      <c r="B10194" s="141">
        <v>-2.6895496788861499</v>
      </c>
      <c r="C10194" s="141">
        <v>-3.15809876493877</v>
      </c>
      <c r="D10194" s="141">
        <v>-2.5063731693366602</v>
      </c>
      <c r="E10194" s="141">
        <v>-3.0075678257961802</v>
      </c>
    </row>
    <row r="10195" spans="1:5" x14ac:dyDescent="0.25">
      <c r="A10195" s="141">
        <v>51745.950875615701</v>
      </c>
      <c r="B10195" s="141">
        <v>-2.6895528527816599</v>
      </c>
      <c r="C10195" s="141">
        <v>-4.52992917261155</v>
      </c>
      <c r="D10195" s="141">
        <v>-2.5063740939406598</v>
      </c>
      <c r="E10195" s="141">
        <v>-3.0075694075588899</v>
      </c>
    </row>
    <row r="10196" spans="1:5" x14ac:dyDescent="0.25">
      <c r="A10196" s="141">
        <v>51755.751804465202</v>
      </c>
      <c r="B10196" s="141">
        <v>-2.68957171332652</v>
      </c>
      <c r="C10196" s="141">
        <v>-2.48582651647496</v>
      </c>
      <c r="D10196" s="141">
        <v>-2.5063796170685002</v>
      </c>
      <c r="E10196" s="141">
        <v>-3.0075788241647299</v>
      </c>
    </row>
    <row r="10197" spans="1:5" x14ac:dyDescent="0.25">
      <c r="A10197" s="141">
        <v>51762.235698789402</v>
      </c>
      <c r="B10197" s="141">
        <v>-2.68958410143152</v>
      </c>
      <c r="C10197" s="141">
        <v>-1.5596139188598399</v>
      </c>
      <c r="D10197" s="141">
        <v>-2.50638327214204</v>
      </c>
      <c r="E10197" s="141">
        <v>-3.0075850256929302</v>
      </c>
    </row>
    <row r="10198" spans="1:5" x14ac:dyDescent="0.25">
      <c r="A10198" s="141">
        <v>51763.424348982298</v>
      </c>
      <c r="B10198" s="141">
        <v>-2.6895863647183802</v>
      </c>
      <c r="C10198" s="141">
        <v>-2.5210797638578999</v>
      </c>
      <c r="D10198" s="141">
        <v>-2.5063839423062899</v>
      </c>
      <c r="E10198" s="141">
        <v>-3.0075861601526901</v>
      </c>
    </row>
    <row r="10199" spans="1:5" x14ac:dyDescent="0.25">
      <c r="A10199" s="141">
        <v>51764.738907642299</v>
      </c>
      <c r="B10199" s="141">
        <v>-2.6895888649447799</v>
      </c>
      <c r="C10199" s="141">
        <v>-2.7174226562233299</v>
      </c>
      <c r="D10199" s="141">
        <v>-2.5063846834953498</v>
      </c>
      <c r="E10199" s="141">
        <v>-3.0075874139058101</v>
      </c>
    </row>
    <row r="10200" spans="1:5" x14ac:dyDescent="0.25">
      <c r="A10200" s="141">
        <v>51767.1838548542</v>
      </c>
      <c r="B10200" s="141">
        <v>-2.6895935072826802</v>
      </c>
      <c r="C10200" s="141">
        <v>-2.7314814013341202</v>
      </c>
      <c r="D10200" s="141">
        <v>-2.5063860621367802</v>
      </c>
      <c r="E10200" s="141">
        <v>-3.0075897433173799</v>
      </c>
    </row>
    <row r="10201" spans="1:5" x14ac:dyDescent="0.25">
      <c r="A10201" s="141">
        <v>51767.627628844799</v>
      </c>
      <c r="B10201" s="141">
        <v>-2.6895943488040301</v>
      </c>
      <c r="C10201" s="141">
        <v>-2.9261648041265098</v>
      </c>
      <c r="D10201" s="141">
        <v>-2.5063863123837899</v>
      </c>
      <c r="E10201" s="141">
        <v>-3.0075901657801798</v>
      </c>
    </row>
    <row r="10202" spans="1:5" x14ac:dyDescent="0.25">
      <c r="A10202" s="141">
        <v>51771.170909629902</v>
      </c>
      <c r="B10202" s="141">
        <v>-2.6896010557992298</v>
      </c>
      <c r="C10202" s="141">
        <v>-3.0396192840412199</v>
      </c>
      <c r="D10202" s="141">
        <v>-2.50638831062254</v>
      </c>
      <c r="E10202" s="141">
        <v>-3.00759353515001</v>
      </c>
    </row>
    <row r="10203" spans="1:5" x14ac:dyDescent="0.25">
      <c r="A10203" s="141">
        <v>51772.1536651735</v>
      </c>
      <c r="B10203" s="141">
        <v>-2.6896029122297098</v>
      </c>
      <c r="C10203" s="141">
        <v>-2.1999153352084102</v>
      </c>
      <c r="D10203" s="141">
        <v>-2.5063888648994199</v>
      </c>
      <c r="E10203" s="141">
        <v>-3.00759446848858</v>
      </c>
    </row>
    <row r="10204" spans="1:5" x14ac:dyDescent="0.25">
      <c r="A10204" s="141">
        <v>51774.753840247198</v>
      </c>
      <c r="B10204" s="141">
        <v>-2.6896078159905099</v>
      </c>
      <c r="C10204" s="141">
        <v>-2.80678241776425</v>
      </c>
      <c r="D10204" s="141">
        <v>-2.50639033151091</v>
      </c>
      <c r="E10204" s="141">
        <v>-3.0075969354425598</v>
      </c>
    </row>
    <row r="10205" spans="1:5" x14ac:dyDescent="0.25">
      <c r="A10205" s="141">
        <v>51775.541027076702</v>
      </c>
      <c r="B10205" s="141">
        <v>-2.6896092982859701</v>
      </c>
      <c r="C10205" s="141">
        <v>-2.4269535656153201</v>
      </c>
      <c r="D10205" s="141">
        <v>-2.5063907755485801</v>
      </c>
      <c r="E10205" s="141">
        <v>-3.0075976815896799</v>
      </c>
    </row>
    <row r="10206" spans="1:5" x14ac:dyDescent="0.25">
      <c r="A10206" s="141">
        <v>51776.789441545501</v>
      </c>
      <c r="B10206" s="141">
        <v>-2.68961164690363</v>
      </c>
      <c r="C10206" s="141">
        <v>-3.0859863168109301</v>
      </c>
      <c r="D10206" s="141">
        <v>-2.5063914797850799</v>
      </c>
      <c r="E10206" s="141">
        <v>-3.0075988642440601</v>
      </c>
    </row>
    <row r="10207" spans="1:5" x14ac:dyDescent="0.25">
      <c r="A10207" s="141">
        <v>51799.635275796601</v>
      </c>
      <c r="B10207" s="141">
        <v>-2.6896541505966698</v>
      </c>
      <c r="C10207" s="141">
        <v>-2.83105589246248</v>
      </c>
      <c r="D10207" s="141">
        <v>-2.50640437344954</v>
      </c>
      <c r="E10207" s="141">
        <v>-3.0076203607739602</v>
      </c>
    </row>
    <row r="10208" spans="1:5" x14ac:dyDescent="0.25">
      <c r="A10208" s="141">
        <v>51810.822243930998</v>
      </c>
      <c r="B10208" s="141">
        <v>-2.6896746315501399</v>
      </c>
      <c r="C10208" s="141">
        <v>-2.8329765015925701</v>
      </c>
      <c r="D10208" s="141">
        <v>-2.5064106914145401</v>
      </c>
      <c r="E10208" s="141">
        <v>-3.00763078629369</v>
      </c>
    </row>
    <row r="10209" spans="1:5" x14ac:dyDescent="0.25">
      <c r="A10209" s="141">
        <v>51820.934384588501</v>
      </c>
      <c r="B10209" s="141">
        <v>-2.6896929549136099</v>
      </c>
      <c r="C10209" s="141">
        <v>-2.1698963225611698</v>
      </c>
      <c r="D10209" s="141">
        <v>-2.50641640478519</v>
      </c>
      <c r="E10209" s="141">
        <v>-3.0076401532890702</v>
      </c>
    </row>
    <row r="10210" spans="1:5" x14ac:dyDescent="0.25">
      <c r="A10210" s="141">
        <v>51822.3355502798</v>
      </c>
      <c r="B10210" s="141">
        <v>-2.6896954795532202</v>
      </c>
      <c r="C10210" s="141">
        <v>-1.8892264847571001</v>
      </c>
      <c r="D10210" s="141">
        <v>-2.5064171966269302</v>
      </c>
      <c r="E10210" s="141">
        <v>-3.00764144695186</v>
      </c>
    </row>
    <row r="10211" spans="1:5" x14ac:dyDescent="0.25">
      <c r="A10211" s="141">
        <v>51824.112781290198</v>
      </c>
      <c r="B10211" s="141">
        <v>-2.6896986767707598</v>
      </c>
      <c r="C10211" s="141">
        <v>-2.8218694568304801</v>
      </c>
      <c r="D10211" s="141">
        <v>-2.5064182010582701</v>
      </c>
      <c r="E10211" s="141">
        <v>-3.0076430863383798</v>
      </c>
    </row>
    <row r="10212" spans="1:5" x14ac:dyDescent="0.25">
      <c r="A10212" s="141">
        <v>51836.829606146697</v>
      </c>
      <c r="B10212" s="141">
        <v>-2.6897213897004502</v>
      </c>
      <c r="C10212" s="141">
        <v>-2.4610154399575799</v>
      </c>
      <c r="D10212" s="141">
        <v>-2.5064253902531699</v>
      </c>
      <c r="E10212" s="141">
        <v>-3.0076547683025998</v>
      </c>
    </row>
    <row r="10213" spans="1:5" x14ac:dyDescent="0.25">
      <c r="A10213" s="141">
        <v>51838.756319615502</v>
      </c>
      <c r="B10213" s="141">
        <v>-2.6897248056360601</v>
      </c>
      <c r="C10213" s="141">
        <v>-3.3889340475035699</v>
      </c>
      <c r="D10213" s="141">
        <v>-2.5064264797978999</v>
      </c>
      <c r="E10213" s="141">
        <v>-3.00765653080368</v>
      </c>
    </row>
    <row r="10214" spans="1:5" x14ac:dyDescent="0.25">
      <c r="A10214" s="141">
        <v>51839.151812874297</v>
      </c>
      <c r="B10214" s="141">
        <v>-2.68972550599366</v>
      </c>
      <c r="C10214" s="141">
        <v>-2.7508004847165601</v>
      </c>
      <c r="D10214" s="141">
        <v>-2.5064267034572398</v>
      </c>
      <c r="E10214" s="141">
        <v>-3.0076568923479399</v>
      </c>
    </row>
    <row r="10215" spans="1:5" x14ac:dyDescent="0.25">
      <c r="A10215" s="141">
        <v>51840.658056853899</v>
      </c>
      <c r="B10215" s="141">
        <v>-2.6897281707416001</v>
      </c>
      <c r="C10215" s="141">
        <v>-2.71746356150165</v>
      </c>
      <c r="D10215" s="141">
        <v>-2.5064275553004598</v>
      </c>
      <c r="E10215" s="141">
        <v>-3.0076582685436901</v>
      </c>
    </row>
    <row r="10216" spans="1:5" x14ac:dyDescent="0.25">
      <c r="A10216" s="141">
        <v>51841.275675227203</v>
      </c>
      <c r="B10216" s="141">
        <v>-2.6897292622102298</v>
      </c>
      <c r="C10216" s="141">
        <v>-1.6391434276552701</v>
      </c>
      <c r="D10216" s="141">
        <v>-2.50642790460391</v>
      </c>
      <c r="E10216" s="141">
        <v>-3.0076588324925799</v>
      </c>
    </row>
    <row r="10217" spans="1:5" x14ac:dyDescent="0.25">
      <c r="A10217" s="141">
        <v>51848.369481188704</v>
      </c>
      <c r="B10217" s="141">
        <v>-2.68974174916888</v>
      </c>
      <c r="C10217" s="141">
        <v>-2.8775241023486302</v>
      </c>
      <c r="D10217" s="141">
        <v>-2.50643191722728</v>
      </c>
      <c r="E10217" s="141">
        <v>-3.0076652954976799</v>
      </c>
    </row>
    <row r="10218" spans="1:5" x14ac:dyDescent="0.25">
      <c r="A10218" s="141">
        <v>51853.108082248502</v>
      </c>
      <c r="B10218" s="141">
        <v>-2.6897500395974601</v>
      </c>
      <c r="C10218" s="141">
        <v>-2.7861213938614702</v>
      </c>
      <c r="D10218" s="141">
        <v>-2.5064345982538199</v>
      </c>
      <c r="E10218" s="141">
        <v>-3.0076695980130501</v>
      </c>
    </row>
    <row r="10219" spans="1:5" x14ac:dyDescent="0.25">
      <c r="A10219" s="141">
        <v>51856.578944449597</v>
      </c>
      <c r="B10219" s="141">
        <v>-2.6897560861658198</v>
      </c>
      <c r="C10219" s="141">
        <v>-2.4364797358457402</v>
      </c>
      <c r="D10219" s="141">
        <v>-2.5064365623328402</v>
      </c>
      <c r="E10219" s="141">
        <v>-3.00767274198477</v>
      </c>
    </row>
    <row r="10220" spans="1:5" x14ac:dyDescent="0.25">
      <c r="A10220" s="141">
        <v>51858.199313092802</v>
      </c>
      <c r="B10220" s="141">
        <v>-2.6897589014885699</v>
      </c>
      <c r="C10220" s="141">
        <v>-2.6400515604356198</v>
      </c>
      <c r="D10220" s="141">
        <v>-2.5064374793536501</v>
      </c>
      <c r="E10220" s="141">
        <v>-3.0076742075824701</v>
      </c>
    </row>
    <row r="10221" spans="1:5" x14ac:dyDescent="0.25">
      <c r="A10221" s="141">
        <v>51859.280018915902</v>
      </c>
      <c r="B10221" s="141">
        <v>-2.6897607765078999</v>
      </c>
      <c r="C10221" s="141">
        <v>-2.3382370865065401</v>
      </c>
      <c r="D10221" s="141">
        <v>-2.5064380909939099</v>
      </c>
      <c r="E10221" s="141">
        <v>-3.0076751842988201</v>
      </c>
    </row>
    <row r="10222" spans="1:5" x14ac:dyDescent="0.25">
      <c r="A10222" s="141">
        <v>51861.666172678903</v>
      </c>
      <c r="B10222" s="141">
        <v>-2.6897649089205098</v>
      </c>
      <c r="C10222" s="141">
        <v>-1.9284173363456301</v>
      </c>
      <c r="D10222" s="141">
        <v>-2.5064394415629501</v>
      </c>
      <c r="E10222" s="141">
        <v>-3.0076773386809799</v>
      </c>
    </row>
    <row r="10223" spans="1:5" x14ac:dyDescent="0.25">
      <c r="A10223" s="141">
        <v>51878.982052835599</v>
      </c>
      <c r="B10223" s="141">
        <v>-2.6897945840921298</v>
      </c>
      <c r="C10223" s="141">
        <v>-2.5912106174724201</v>
      </c>
      <c r="D10223" s="141">
        <v>-2.50644924621181</v>
      </c>
      <c r="E10223" s="141">
        <v>-3.0076928833602699</v>
      </c>
    </row>
    <row r="10224" spans="1:5" x14ac:dyDescent="0.25">
      <c r="A10224" s="141">
        <v>51878.9954620028</v>
      </c>
      <c r="B10224" s="141">
        <v>-2.6897946068579901</v>
      </c>
      <c r="C10224" s="141">
        <v>-1.7370829435947399</v>
      </c>
      <c r="D10224" s="141">
        <v>-2.5064492538069798</v>
      </c>
      <c r="E10224" s="141">
        <v>-3.0076928953371</v>
      </c>
    </row>
    <row r="10225" spans="1:5" x14ac:dyDescent="0.25">
      <c r="A10225" s="141">
        <v>51882.018911514002</v>
      </c>
      <c r="B10225" s="141">
        <v>-2.6897997315167501</v>
      </c>
      <c r="C10225" s="141">
        <v>-3.0365868755354399</v>
      </c>
      <c r="D10225" s="141">
        <v>-2.5064509664418102</v>
      </c>
      <c r="E10225" s="141">
        <v>-3.0076955934303902</v>
      </c>
    </row>
    <row r="10226" spans="1:5" x14ac:dyDescent="0.25">
      <c r="A10226" s="141">
        <v>51883.9647066205</v>
      </c>
      <c r="B10226" s="141">
        <v>-2.6898030206185402</v>
      </c>
      <c r="C10226" s="141">
        <v>-3.1166841563098102</v>
      </c>
      <c r="D10226" s="141">
        <v>-2.5064520687466199</v>
      </c>
      <c r="E10226" s="141">
        <v>-3.00769732731231</v>
      </c>
    </row>
    <row r="10227" spans="1:5" x14ac:dyDescent="0.25">
      <c r="A10227" s="141">
        <v>51892.756708305402</v>
      </c>
      <c r="B10227" s="141">
        <v>-2.6898177944982602</v>
      </c>
      <c r="C10227" s="141">
        <v>-2.89637055929053</v>
      </c>
      <c r="D10227" s="141">
        <v>-2.5064570505229899</v>
      </c>
      <c r="E10227" s="141">
        <v>-3.0077051371626702</v>
      </c>
    </row>
    <row r="10228" spans="1:5" x14ac:dyDescent="0.25">
      <c r="A10228" s="141">
        <v>51897.845432658803</v>
      </c>
      <c r="B10228" s="141">
        <v>-2.6898262795413199</v>
      </c>
      <c r="C10228" s="141">
        <v>-1.57604353558615</v>
      </c>
      <c r="D10228" s="141">
        <v>-2.5064599347141798</v>
      </c>
      <c r="E10228" s="141">
        <v>-3.0077096390147999</v>
      </c>
    </row>
    <row r="10229" spans="1:5" x14ac:dyDescent="0.25">
      <c r="A10229" s="141">
        <v>51903.272905059799</v>
      </c>
      <c r="B10229" s="141">
        <v>-2.6898352759061401</v>
      </c>
      <c r="C10229" s="141">
        <v>-3.1754289377934599</v>
      </c>
      <c r="D10229" s="141">
        <v>-2.5064630115373898</v>
      </c>
      <c r="E10229" s="141">
        <v>-3.00771442568458</v>
      </c>
    </row>
    <row r="10230" spans="1:5" x14ac:dyDescent="0.25">
      <c r="A10230" s="141">
        <v>51904.234307482497</v>
      </c>
      <c r="B10230" s="141">
        <v>-2.6898368637149801</v>
      </c>
      <c r="C10230" s="141">
        <v>-2.8619168537912101</v>
      </c>
      <c r="D10230" s="141">
        <v>-2.5064635566229199</v>
      </c>
      <c r="E10230" s="141">
        <v>-3.0077152719790399</v>
      </c>
    </row>
    <row r="10231" spans="1:5" x14ac:dyDescent="0.25">
      <c r="A10231" s="141">
        <v>51904.615180727997</v>
      </c>
      <c r="B10231" s="141">
        <v>-2.6898374922667201</v>
      </c>
      <c r="C10231" s="141">
        <v>-2.7562783847474002</v>
      </c>
      <c r="D10231" s="141">
        <v>-2.5064637725719998</v>
      </c>
      <c r="E10231" s="141">
        <v>-3.0077156071176199</v>
      </c>
    </row>
    <row r="10232" spans="1:5" x14ac:dyDescent="0.25">
      <c r="A10232" s="141">
        <v>51909.074505560297</v>
      </c>
      <c r="B10232" s="141">
        <v>-2.68984483110281</v>
      </c>
      <c r="C10232" s="141">
        <v>-2.7049587130311399</v>
      </c>
      <c r="D10232" s="141">
        <v>-2.5064663011786701</v>
      </c>
      <c r="E10232" s="141">
        <v>-3.0077195253600699</v>
      </c>
    </row>
    <row r="10233" spans="1:5" x14ac:dyDescent="0.25">
      <c r="A10233" s="141">
        <v>51910.9450033912</v>
      </c>
      <c r="B10233" s="141">
        <v>-2.6898478982546199</v>
      </c>
      <c r="C10233" s="141">
        <v>-3.08592623008016</v>
      </c>
      <c r="D10233" s="141">
        <v>-2.50646736195382</v>
      </c>
      <c r="E10233" s="141">
        <v>-3.0077211658184901</v>
      </c>
    </row>
    <row r="10234" spans="1:5" x14ac:dyDescent="0.25">
      <c r="A10234" s="141">
        <v>51911.937237587801</v>
      </c>
      <c r="B10234" s="141">
        <v>-2.6898495225858401</v>
      </c>
      <c r="C10234" s="141">
        <v>-2.8251926221577901</v>
      </c>
      <c r="D10234" s="141">
        <v>-2.50646792468984</v>
      </c>
      <c r="E10234" s="141">
        <v>-3.0077220352865299</v>
      </c>
    </row>
    <row r="10235" spans="1:5" x14ac:dyDescent="0.25">
      <c r="A10235" s="141">
        <v>51923.465032920802</v>
      </c>
      <c r="B10235" s="141">
        <v>-2.68986825715234</v>
      </c>
      <c r="C10235" s="141">
        <v>-1.93396181472275</v>
      </c>
      <c r="D10235" s="141">
        <v>-2.5064744641725198</v>
      </c>
      <c r="E10235" s="141">
        <v>-3.0077320993007999</v>
      </c>
    </row>
    <row r="10236" spans="1:5" x14ac:dyDescent="0.25">
      <c r="A10236" s="141">
        <v>51923.530418888397</v>
      </c>
      <c r="B10236" s="141">
        <v>-2.6898683626940101</v>
      </c>
      <c r="C10236" s="141">
        <v>-2.9907673877429102</v>
      </c>
      <c r="D10236" s="141">
        <v>-2.50647450127307</v>
      </c>
      <c r="E10236" s="141">
        <v>-3.00773215618743</v>
      </c>
    </row>
    <row r="10237" spans="1:5" x14ac:dyDescent="0.25">
      <c r="A10237" s="141">
        <v>51923.751489235801</v>
      </c>
      <c r="B10237" s="141">
        <v>-2.6898687194706299</v>
      </c>
      <c r="C10237" s="141">
        <v>-2.93313331468678</v>
      </c>
      <c r="D10237" s="141">
        <v>-2.5064746267109501</v>
      </c>
      <c r="E10237" s="141">
        <v>-3.00773234850505</v>
      </c>
    </row>
    <row r="10238" spans="1:5" x14ac:dyDescent="0.25">
      <c r="A10238" s="141">
        <v>51934.489989900198</v>
      </c>
      <c r="B10238" s="141">
        <v>-2.6898859373467898</v>
      </c>
      <c r="C10238" s="141">
        <v>-2.9133834317171501</v>
      </c>
      <c r="D10238" s="141">
        <v>-2.5064807211678102</v>
      </c>
      <c r="E10238" s="141">
        <v>-3.0077416598340898</v>
      </c>
    </row>
    <row r="10239" spans="1:5" x14ac:dyDescent="0.25">
      <c r="A10239" s="141">
        <v>51938.787467542999</v>
      </c>
      <c r="B10239" s="141">
        <v>-2.68989276581501</v>
      </c>
      <c r="C10239" s="141">
        <v>-2.63364675606238</v>
      </c>
      <c r="D10239" s="141">
        <v>-2.50648316084665</v>
      </c>
      <c r="E10239" s="141">
        <v>-3.0077453694307499</v>
      </c>
    </row>
    <row r="10240" spans="1:5" x14ac:dyDescent="0.25">
      <c r="A10240" s="141">
        <v>51939.469343579003</v>
      </c>
      <c r="B10240" s="141">
        <v>-2.6898938460105901</v>
      </c>
      <c r="C10240" s="141">
        <v>-2.9205322341671698</v>
      </c>
      <c r="D10240" s="141">
        <v>-2.5064835479854599</v>
      </c>
      <c r="E10240" s="141">
        <v>-3.0077459571496701</v>
      </c>
    </row>
    <row r="10241" spans="1:5" x14ac:dyDescent="0.25">
      <c r="A10241" s="141">
        <v>51944.705679186103</v>
      </c>
      <c r="B10241" s="141">
        <v>-2.6899021112510102</v>
      </c>
      <c r="C10241" s="141">
        <v>-2.4564454930578701</v>
      </c>
      <c r="D10241" s="141">
        <v>-2.5064865212868699</v>
      </c>
      <c r="E10241" s="141">
        <v>-3.0077504624082301</v>
      </c>
    </row>
    <row r="10242" spans="1:5" x14ac:dyDescent="0.25">
      <c r="A10242" s="141">
        <v>51945.016091332698</v>
      </c>
      <c r="B10242" s="141">
        <v>-2.6899025995536201</v>
      </c>
      <c r="C10242" s="141">
        <v>-3.68050714986303</v>
      </c>
      <c r="D10242" s="141">
        <v>-2.5064866975644899</v>
      </c>
      <c r="E10242" s="141">
        <v>-3.0077507290366299</v>
      </c>
    </row>
    <row r="10243" spans="1:5" x14ac:dyDescent="0.25">
      <c r="A10243" s="141">
        <v>51948.486879829397</v>
      </c>
      <c r="B10243" s="141">
        <v>-2.6899080466647498</v>
      </c>
      <c r="C10243" s="141">
        <v>-2.3441683501855501</v>
      </c>
      <c r="D10243" s="141">
        <v>-2.5064886687099102</v>
      </c>
      <c r="E10243" s="141">
        <v>-3.0077537068772799</v>
      </c>
    </row>
    <row r="10244" spans="1:5" x14ac:dyDescent="0.25">
      <c r="A10244" s="141">
        <v>51958.080268181497</v>
      </c>
      <c r="B10244" s="141">
        <v>-2.68992298093622</v>
      </c>
      <c r="C10244" s="141">
        <v>-3.1171471426742001</v>
      </c>
      <c r="D10244" s="141">
        <v>-2.5064941184168501</v>
      </c>
      <c r="E10244" s="141">
        <v>-3.0077619053710798</v>
      </c>
    </row>
    <row r="10245" spans="1:5" x14ac:dyDescent="0.25">
      <c r="A10245" s="141">
        <v>51958.658615414803</v>
      </c>
      <c r="B10245" s="141">
        <v>-2.6899238755322599</v>
      </c>
      <c r="C10245" s="141">
        <v>-2.7275464716304199</v>
      </c>
      <c r="D10245" s="141">
        <v>-2.5064944470231101</v>
      </c>
      <c r="E10245" s="141">
        <v>-3.0077623981074399</v>
      </c>
    </row>
    <row r="10246" spans="1:5" x14ac:dyDescent="0.25">
      <c r="A10246" s="141">
        <v>51959.732806549997</v>
      </c>
      <c r="B10246" s="141">
        <v>-2.68992553537311</v>
      </c>
      <c r="C10246" s="141">
        <v>-2.99745479370802</v>
      </c>
      <c r="D10246" s="141">
        <v>-2.5064950573783999</v>
      </c>
      <c r="E10246" s="141">
        <v>-3.0077633128316501</v>
      </c>
    </row>
    <row r="10247" spans="1:5" x14ac:dyDescent="0.25">
      <c r="A10247" s="141">
        <v>51961.628747011302</v>
      </c>
      <c r="B10247" s="141">
        <v>-2.6899284594770401</v>
      </c>
      <c r="C10247" s="141">
        <v>-3.07163064012614</v>
      </c>
      <c r="D10247" s="141">
        <v>-2.5064961347138399</v>
      </c>
      <c r="E10247" s="141">
        <v>-3.00776492586186</v>
      </c>
    </row>
    <row r="10248" spans="1:5" x14ac:dyDescent="0.25">
      <c r="A10248" s="141">
        <v>51962.732204986802</v>
      </c>
      <c r="B10248" s="141">
        <v>-2.6899301580991799</v>
      </c>
      <c r="C10248" s="141">
        <v>-2.3414055659408701</v>
      </c>
      <c r="D10248" s="141">
        <v>-2.5064967617713898</v>
      </c>
      <c r="E10248" s="141">
        <v>-3.00776586380967</v>
      </c>
    </row>
    <row r="10249" spans="1:5" x14ac:dyDescent="0.25">
      <c r="A10249" s="141">
        <v>51962.945277846004</v>
      </c>
      <c r="B10249" s="141">
        <v>-2.6899304858209701</v>
      </c>
      <c r="C10249" s="141">
        <v>-2.8155492284143802</v>
      </c>
      <c r="D10249" s="141">
        <v>-2.5064968828565299</v>
      </c>
      <c r="E10249" s="141">
        <v>-3.00776604485094</v>
      </c>
    </row>
    <row r="10250" spans="1:5" x14ac:dyDescent="0.25">
      <c r="A10250" s="141">
        <v>51980.561551879597</v>
      </c>
      <c r="B10250" s="141">
        <v>-2.6899572721630398</v>
      </c>
      <c r="C10250" s="141">
        <v>-2.5843662209946801</v>
      </c>
      <c r="D10250" s="141">
        <v>-2.50650689731085</v>
      </c>
      <c r="E10250" s="141">
        <v>-3.0077809319570101</v>
      </c>
    </row>
    <row r="10251" spans="1:5" x14ac:dyDescent="0.25">
      <c r="A10251" s="141">
        <v>51981.740662935903</v>
      </c>
      <c r="B10251" s="141">
        <v>-2.6899590431764699</v>
      </c>
      <c r="C10251" s="141">
        <v>-2.80892172777305</v>
      </c>
      <c r="D10251" s="141">
        <v>-2.50650756785353</v>
      </c>
      <c r="E10251" s="141">
        <v>-3.00778192269506</v>
      </c>
    </row>
    <row r="10252" spans="1:5" x14ac:dyDescent="0.25">
      <c r="A10252" s="141">
        <v>51990.745364628601</v>
      </c>
      <c r="B10252" s="141">
        <v>-2.6899724770757301</v>
      </c>
      <c r="C10252" s="141">
        <v>-2.15248431877085</v>
      </c>
      <c r="D10252" s="141">
        <v>-2.5065126897027299</v>
      </c>
      <c r="E10252" s="141">
        <v>-3.00778946526213</v>
      </c>
    </row>
    <row r="10253" spans="1:5" x14ac:dyDescent="0.25">
      <c r="A10253" s="141">
        <v>51992.193439935603</v>
      </c>
      <c r="B10253" s="141">
        <v>-2.68997462235391</v>
      </c>
      <c r="C10253" s="141">
        <v>-2.7492270885082299</v>
      </c>
      <c r="D10253" s="141">
        <v>-2.5065135135307499</v>
      </c>
      <c r="E10253" s="141">
        <v>-3.0077906743208702</v>
      </c>
    </row>
    <row r="10254" spans="1:5" x14ac:dyDescent="0.25">
      <c r="A10254" s="141">
        <v>51995.582066697003</v>
      </c>
      <c r="B10254" s="141">
        <v>-2.6899796261308602</v>
      </c>
      <c r="C10254" s="141">
        <v>-3.1790317336205298</v>
      </c>
      <c r="D10254" s="141">
        <v>-2.5065154415430899</v>
      </c>
      <c r="E10254" s="141">
        <v>-3.0077934994227</v>
      </c>
    </row>
    <row r="10255" spans="1:5" x14ac:dyDescent="0.25">
      <c r="A10255" s="141">
        <v>51996.418516694197</v>
      </c>
      <c r="B10255" s="141">
        <v>-2.68998085773165</v>
      </c>
      <c r="C10255" s="141">
        <v>-3.2129704145931002</v>
      </c>
      <c r="D10255" s="141">
        <v>-2.50651591749335</v>
      </c>
      <c r="E10255" s="141">
        <v>-3.0077941958656198</v>
      </c>
    </row>
    <row r="10256" spans="1:5" x14ac:dyDescent="0.25">
      <c r="A10256" s="141">
        <v>51998.205623556802</v>
      </c>
      <c r="B10256" s="141">
        <v>-2.6899834843991202</v>
      </c>
      <c r="C10256" s="141">
        <v>-1.14441446631776</v>
      </c>
      <c r="D10256" s="141">
        <v>-2.5065169344306</v>
      </c>
      <c r="E10256" s="141">
        <v>-3.0077956826400398</v>
      </c>
    </row>
    <row r="10257" spans="1:5" x14ac:dyDescent="0.25">
      <c r="A10257" s="141">
        <v>52000.838741413798</v>
      </c>
      <c r="B10257" s="141">
        <v>-2.6899873428576999</v>
      </c>
      <c r="C10257" s="141">
        <v>-2.7255982989130598</v>
      </c>
      <c r="D10257" s="141">
        <v>-2.50651843291097</v>
      </c>
      <c r="E10257" s="141">
        <v>-3.0077978702657902</v>
      </c>
    </row>
    <row r="10258" spans="1:5" x14ac:dyDescent="0.25">
      <c r="A10258" s="141">
        <v>52016.111354090302</v>
      </c>
      <c r="B10258" s="141">
        <v>-2.6900094474506702</v>
      </c>
      <c r="C10258" s="141">
        <v>-0.123679394792808</v>
      </c>
      <c r="D10258" s="141">
        <v>-2.5065271274057701</v>
      </c>
      <c r="E10258" s="141">
        <v>-3.0078104889156401</v>
      </c>
    </row>
    <row r="10259" spans="1:5" x14ac:dyDescent="0.25">
      <c r="A10259" s="141">
        <v>52017.662858254698</v>
      </c>
      <c r="B10259" s="141">
        <v>-2.6900116666165399</v>
      </c>
      <c r="C10259" s="141">
        <v>-3.0889695388753702</v>
      </c>
      <c r="D10259" s="141">
        <v>-2.5065280109432502</v>
      </c>
      <c r="E10259" s="141">
        <v>-3.0078117641342899</v>
      </c>
    </row>
    <row r="10260" spans="1:5" x14ac:dyDescent="0.25">
      <c r="A10260" s="141">
        <v>52020.977595158503</v>
      </c>
      <c r="B10260" s="141">
        <v>-2.6900163914184301</v>
      </c>
      <c r="C10260" s="141">
        <v>-2.6970959495945399</v>
      </c>
      <c r="D10260" s="141">
        <v>-2.5065298987686999</v>
      </c>
      <c r="E10260" s="141">
        <v>-3.0078144844750598</v>
      </c>
    </row>
    <row r="10261" spans="1:5" x14ac:dyDescent="0.25">
      <c r="A10261" s="141">
        <v>52022.335729559898</v>
      </c>
      <c r="B10261" s="141">
        <v>-2.6900183208433801</v>
      </c>
      <c r="C10261" s="141">
        <v>-2.7794035647608299</v>
      </c>
      <c r="D10261" s="141">
        <v>-2.5065306723298302</v>
      </c>
      <c r="E10261" s="141">
        <v>-3.0078155974488299</v>
      </c>
    </row>
    <row r="10262" spans="1:5" x14ac:dyDescent="0.25">
      <c r="A10262" s="141">
        <v>52023.530954485803</v>
      </c>
      <c r="B10262" s="141">
        <v>-2.6900200157265601</v>
      </c>
      <c r="C10262" s="141">
        <v>0.85215201028652199</v>
      </c>
      <c r="D10262" s="141">
        <v>-2.5065313531350699</v>
      </c>
      <c r="E10262" s="141">
        <v>-3.0078165761411202</v>
      </c>
    </row>
    <row r="10263" spans="1:5" x14ac:dyDescent="0.25">
      <c r="A10263" s="141">
        <v>52024.468124683503</v>
      </c>
      <c r="B10263" s="141">
        <v>-2.6900213426413799</v>
      </c>
      <c r="C10263" s="141">
        <v>-2.4609682066520802</v>
      </c>
      <c r="D10263" s="141">
        <v>-2.5065318869731601</v>
      </c>
      <c r="E10263" s="141">
        <v>-3.0078173430189201</v>
      </c>
    </row>
    <row r="10264" spans="1:5" x14ac:dyDescent="0.25">
      <c r="A10264" s="141">
        <v>52036.651164336698</v>
      </c>
      <c r="B10264" s="141">
        <v>-2.6900384290252499</v>
      </c>
      <c r="C10264" s="141">
        <v>-2.4027031328038002</v>
      </c>
      <c r="D10264" s="141">
        <v>-2.50653882852267</v>
      </c>
      <c r="E10264" s="141">
        <v>-3.0078272715130998</v>
      </c>
    </row>
    <row r="10265" spans="1:5" x14ac:dyDescent="0.25">
      <c r="A10265" s="141">
        <v>52039.396213213899</v>
      </c>
      <c r="B10265" s="141">
        <v>-2.6900422368875798</v>
      </c>
      <c r="C10265" s="141">
        <v>-3.09439280900154</v>
      </c>
      <c r="D10265" s="141">
        <v>-2.5065403930225201</v>
      </c>
      <c r="E10265" s="141">
        <v>-3.0078294981294</v>
      </c>
    </row>
    <row r="10266" spans="1:5" x14ac:dyDescent="0.25">
      <c r="A10266" s="141">
        <v>52043.788797060603</v>
      </c>
      <c r="B10266" s="141">
        <v>-2.69004829790866</v>
      </c>
      <c r="C10266" s="141">
        <v>-2.4098347398486299</v>
      </c>
      <c r="D10266" s="141">
        <v>-2.50654289685375</v>
      </c>
      <c r="E10266" s="141">
        <v>-3.00783305314265</v>
      </c>
    </row>
    <row r="10267" spans="1:5" x14ac:dyDescent="0.25">
      <c r="A10267" s="141">
        <v>52043.812062776298</v>
      </c>
      <c r="B10267" s="141">
        <v>-2.6900483299055402</v>
      </c>
      <c r="C10267" s="141">
        <v>-3.2311444317967202</v>
      </c>
      <c r="D10267" s="141">
        <v>-2.5065429101166501</v>
      </c>
      <c r="E10267" s="141">
        <v>-3.0078330719459498</v>
      </c>
    </row>
    <row r="10268" spans="1:5" x14ac:dyDescent="0.25">
      <c r="A10268" s="141">
        <v>52044.337459259397</v>
      </c>
      <c r="B10268" s="141">
        <v>-2.6900490521754801</v>
      </c>
      <c r="C10268" s="141">
        <v>-3.1049414144676701</v>
      </c>
      <c r="D10268" s="141">
        <v>-2.5065432096281799</v>
      </c>
      <c r="E10268" s="141">
        <v>-3.0078334964968501</v>
      </c>
    </row>
    <row r="10269" spans="1:5" x14ac:dyDescent="0.25">
      <c r="A10269" s="141">
        <v>52047.391484580003</v>
      </c>
      <c r="B10269" s="141">
        <v>-2.6900532393022201</v>
      </c>
      <c r="C10269" s="141">
        <v>-2.2632904622363799</v>
      </c>
      <c r="D10269" s="141">
        <v>-2.5065449507488302</v>
      </c>
      <c r="E10269" s="141">
        <v>-3.0078359615457599</v>
      </c>
    </row>
    <row r="10270" spans="1:5" x14ac:dyDescent="0.25">
      <c r="A10270" s="141">
        <v>52048.661735095498</v>
      </c>
      <c r="B10270" s="141">
        <v>-2.6900549751637102</v>
      </c>
      <c r="C10270" s="141">
        <v>-3.0240227766575498</v>
      </c>
      <c r="D10270" s="141">
        <v>-2.5065456749874002</v>
      </c>
      <c r="E10270" s="141">
        <v>-3.0078369854282201</v>
      </c>
    </row>
    <row r="10271" spans="1:5" x14ac:dyDescent="0.25">
      <c r="A10271" s="141">
        <v>52054.165626286798</v>
      </c>
      <c r="B10271" s="141">
        <v>-2.6900624579028101</v>
      </c>
      <c r="C10271" s="141">
        <v>-2.4577194063425498</v>
      </c>
      <c r="D10271" s="141">
        <v>-2.50654881346138</v>
      </c>
      <c r="E10271" s="141">
        <v>-3.0078414123490398</v>
      </c>
    </row>
    <row r="10272" spans="1:5" x14ac:dyDescent="0.25">
      <c r="A10272" s="141">
        <v>52055.7940827395</v>
      </c>
      <c r="B10272" s="141">
        <v>-2.69006465980075</v>
      </c>
      <c r="C10272" s="141">
        <v>-2.2306427080864601</v>
      </c>
      <c r="D10272" s="141">
        <v>-2.5065497421801499</v>
      </c>
      <c r="E10272" s="141">
        <v>-3.00784271920713</v>
      </c>
    </row>
    <row r="10273" spans="1:5" x14ac:dyDescent="0.25">
      <c r="A10273" s="141">
        <v>52061.265760260801</v>
      </c>
      <c r="B10273" s="141">
        <v>-2.69007201786189</v>
      </c>
      <c r="C10273" s="141">
        <v>-2.7756935703851702</v>
      </c>
      <c r="D10273" s="141">
        <v>-2.5065528631360801</v>
      </c>
      <c r="E10273" s="141">
        <v>-3.0078471004368299</v>
      </c>
    </row>
    <row r="10274" spans="1:5" x14ac:dyDescent="0.25">
      <c r="A10274" s="141">
        <v>52062.104917659999</v>
      </c>
      <c r="B10274" s="141">
        <v>-2.69007314080585</v>
      </c>
      <c r="C10274" s="141">
        <v>-1.3613627016165599</v>
      </c>
      <c r="D10274" s="141">
        <v>-2.5065533418356698</v>
      </c>
      <c r="E10274" s="141">
        <v>-3.0078477710148399</v>
      </c>
    </row>
    <row r="10275" spans="1:5" x14ac:dyDescent="0.25">
      <c r="A10275" s="141">
        <v>52063.826576690801</v>
      </c>
      <c r="B10275" s="141">
        <v>-2.6900754400960198</v>
      </c>
      <c r="C10275" s="141">
        <v>-2.1767646653701198</v>
      </c>
      <c r="D10275" s="141">
        <v>-2.50655432400881</v>
      </c>
      <c r="E10275" s="141">
        <v>-3.0078491456890899</v>
      </c>
    </row>
    <row r="10276" spans="1:5" x14ac:dyDescent="0.25">
      <c r="A10276" s="141">
        <v>52065.377078745798</v>
      </c>
      <c r="B10276" s="141">
        <v>-2.6900775055064998</v>
      </c>
      <c r="C10276" s="141">
        <v>-2.91208944594546</v>
      </c>
      <c r="D10276" s="141">
        <v>-2.5065552085956</v>
      </c>
      <c r="E10276" s="141">
        <v>-3.0078503824146301</v>
      </c>
    </row>
    <row r="10277" spans="1:5" x14ac:dyDescent="0.25">
      <c r="A10277" s="141">
        <v>52084.280949412299</v>
      </c>
      <c r="B10277" s="141">
        <v>-2.6901022815658102</v>
      </c>
      <c r="C10277" s="141">
        <v>-3.2059866522170202</v>
      </c>
      <c r="D10277" s="141">
        <v>-2.5065659977803199</v>
      </c>
      <c r="E10277" s="141">
        <v>-3.0078653627314398</v>
      </c>
    </row>
    <row r="10278" spans="1:5" x14ac:dyDescent="0.25">
      <c r="A10278" s="141">
        <v>52084.782139860101</v>
      </c>
      <c r="B10278" s="141">
        <v>-2.6901029281969699</v>
      </c>
      <c r="C10278" s="141">
        <v>-3.29043032488469</v>
      </c>
      <c r="D10278" s="141">
        <v>-2.5065662839354599</v>
      </c>
      <c r="E10278" s="141">
        <v>-3.0078657574371701</v>
      </c>
    </row>
    <row r="10279" spans="1:5" x14ac:dyDescent="0.25">
      <c r="A10279" s="141">
        <v>52088.3594568564</v>
      </c>
      <c r="B10279" s="141">
        <v>-2.69010752817448</v>
      </c>
      <c r="C10279" s="141">
        <v>-3.0182686526701401</v>
      </c>
      <c r="D10279" s="141">
        <v>-2.5065683265666698</v>
      </c>
      <c r="E10279" s="141">
        <v>-3.0078685710169299</v>
      </c>
    </row>
    <row r="10280" spans="1:5" x14ac:dyDescent="0.25">
      <c r="A10280" s="141">
        <v>52096.225470940699</v>
      </c>
      <c r="B10280" s="141">
        <v>-2.6901175473688599</v>
      </c>
      <c r="C10280" s="141">
        <v>-2.7640176524240401</v>
      </c>
      <c r="D10280" s="141">
        <v>-2.5065728190032099</v>
      </c>
      <c r="E10280" s="141">
        <v>-3.0078747349447901</v>
      </c>
    </row>
    <row r="10281" spans="1:5" x14ac:dyDescent="0.25">
      <c r="A10281" s="141">
        <v>52106.320855218102</v>
      </c>
      <c r="B10281" s="141">
        <v>-2.6901302129550499</v>
      </c>
      <c r="C10281" s="141">
        <v>-2.61902783774948</v>
      </c>
      <c r="D10281" s="141">
        <v>-2.5065785866484802</v>
      </c>
      <c r="E10281" s="141">
        <v>-3.0078826000933798</v>
      </c>
    </row>
    <row r="10282" spans="1:5" x14ac:dyDescent="0.25">
      <c r="A10282" s="141">
        <v>52109.060109947197</v>
      </c>
      <c r="B10282" s="141">
        <v>-2.6901336119805599</v>
      </c>
      <c r="C10282" s="141">
        <v>-2.8025728408650998</v>
      </c>
      <c r="D10282" s="141">
        <v>-2.5065801520078699</v>
      </c>
      <c r="E10282" s="141">
        <v>-3.0078847253418499</v>
      </c>
    </row>
    <row r="10283" spans="1:5" x14ac:dyDescent="0.25">
      <c r="A10283" s="141">
        <v>52120.058227967798</v>
      </c>
      <c r="B10283" s="141">
        <v>-2.6901470966360299</v>
      </c>
      <c r="C10283" s="141">
        <v>-2.5518461376903501</v>
      </c>
      <c r="D10283" s="141">
        <v>-2.5065864385710799</v>
      </c>
      <c r="E10283" s="141">
        <v>-3.0078932201961801</v>
      </c>
    </row>
    <row r="10284" spans="1:5" x14ac:dyDescent="0.25">
      <c r="A10284" s="141">
        <v>52124.440572252599</v>
      </c>
      <c r="B10284" s="141">
        <v>-2.6901523970415999</v>
      </c>
      <c r="C10284" s="141">
        <v>-2.9822330387176201</v>
      </c>
      <c r="D10284" s="141">
        <v>-2.5065889442653901</v>
      </c>
      <c r="E10284" s="141">
        <v>-3.0078965881344901</v>
      </c>
    </row>
    <row r="10285" spans="1:5" x14ac:dyDescent="0.25">
      <c r="A10285" s="141">
        <v>52126.001139472297</v>
      </c>
      <c r="B10285" s="141">
        <v>-2.6901542744921101</v>
      </c>
      <c r="C10285" s="141">
        <v>-2.7989314375165102</v>
      </c>
      <c r="D10285" s="141">
        <v>-2.5065898366518602</v>
      </c>
      <c r="E10285" s="141">
        <v>-3.0078977851386099</v>
      </c>
    </row>
    <row r="10286" spans="1:5" x14ac:dyDescent="0.25">
      <c r="A10286" s="141">
        <v>52130.594347981802</v>
      </c>
      <c r="B10286" s="141">
        <v>-2.6901597697141999</v>
      </c>
      <c r="C10286" s="141">
        <v>-3.0582689018526001</v>
      </c>
      <c r="D10286" s="141">
        <v>-2.5065924635139201</v>
      </c>
      <c r="E10286" s="141">
        <v>-3.0079013011773599</v>
      </c>
    </row>
    <row r="10287" spans="1:5" x14ac:dyDescent="0.25">
      <c r="A10287" s="141">
        <v>52135.033906734003</v>
      </c>
      <c r="B10287" s="141">
        <v>-2.6901650375129398</v>
      </c>
      <c r="C10287" s="141">
        <v>-2.7431331303739199</v>
      </c>
      <c r="D10287" s="141">
        <v>-2.5065950029375701</v>
      </c>
      <c r="E10287" s="141">
        <v>-3.0079046895369101</v>
      </c>
    </row>
    <row r="10288" spans="1:5" x14ac:dyDescent="0.25">
      <c r="A10288" s="141">
        <v>52150.855114358899</v>
      </c>
      <c r="B10288" s="141">
        <v>-2.69018346008784</v>
      </c>
      <c r="C10288" s="141">
        <v>-3.2000533634139998</v>
      </c>
      <c r="D10288" s="141">
        <v>-2.5066040561204499</v>
      </c>
      <c r="E10288" s="141">
        <v>-3.00791668427222</v>
      </c>
    </row>
    <row r="10289" spans="1:5" x14ac:dyDescent="0.25">
      <c r="A10289" s="141">
        <v>52150.884846574503</v>
      </c>
      <c r="B10289" s="141">
        <v>-2.69018349419175</v>
      </c>
      <c r="C10289" s="141">
        <v>-3.0681444833547502</v>
      </c>
      <c r="D10289" s="141">
        <v>-2.5066040731388499</v>
      </c>
      <c r="E10289" s="141">
        <v>-3.0079167066955201</v>
      </c>
    </row>
    <row r="10290" spans="1:5" x14ac:dyDescent="0.25">
      <c r="A10290" s="141">
        <v>52153.655343361097</v>
      </c>
      <c r="B10290" s="141">
        <v>-2.6901866635092002</v>
      </c>
      <c r="C10290" s="141">
        <v>-3.1549682907518002</v>
      </c>
      <c r="D10290" s="141">
        <v>-2.50660565902573</v>
      </c>
      <c r="E10290" s="141">
        <v>-3.0079187941955601</v>
      </c>
    </row>
    <row r="10291" spans="1:5" x14ac:dyDescent="0.25">
      <c r="A10291" s="141">
        <v>52157.213515960997</v>
      </c>
      <c r="B10291" s="141">
        <v>-2.6901907090689301</v>
      </c>
      <c r="C10291" s="141">
        <v>2.3537594645703002</v>
      </c>
      <c r="D10291" s="141">
        <v>-2.50660769603678</v>
      </c>
      <c r="E10291" s="141">
        <v>-3.00792146956067</v>
      </c>
    </row>
    <row r="10292" spans="1:5" x14ac:dyDescent="0.25">
      <c r="A10292" s="141">
        <v>52159.946753342898</v>
      </c>
      <c r="B10292" s="141">
        <v>-2.6901937977083299</v>
      </c>
      <c r="C10292" s="141">
        <v>-1.81925246054304</v>
      </c>
      <c r="D10292" s="141">
        <v>-2.5066092609678501</v>
      </c>
      <c r="E10292" s="141">
        <v>-3.0079235203664201</v>
      </c>
    </row>
    <row r="10293" spans="1:5" x14ac:dyDescent="0.25">
      <c r="A10293" s="141">
        <v>52170.641796194301</v>
      </c>
      <c r="B10293" s="141">
        <v>-2.6902057243170798</v>
      </c>
      <c r="C10293" s="141">
        <v>-3.0647771935109902</v>
      </c>
      <c r="D10293" s="141">
        <v>-2.50661538602552</v>
      </c>
      <c r="E10293" s="141">
        <v>-3.0079315092341998</v>
      </c>
    </row>
    <row r="10294" spans="1:5" x14ac:dyDescent="0.25">
      <c r="A10294" s="141">
        <v>52177.269506720899</v>
      </c>
      <c r="B10294" s="141">
        <v>-2.6902129875399998</v>
      </c>
      <c r="C10294" s="141">
        <v>-2.6869524456134801</v>
      </c>
      <c r="D10294" s="141">
        <v>-2.50661918295611</v>
      </c>
      <c r="E10294" s="141">
        <v>-3.0079364313028401</v>
      </c>
    </row>
    <row r="10295" spans="1:5" x14ac:dyDescent="0.25">
      <c r="A10295" s="141">
        <v>52178.738600099699</v>
      </c>
      <c r="B10295" s="141">
        <v>-2.6902145842234502</v>
      </c>
      <c r="C10295" s="141">
        <v>-2.3506427762845501</v>
      </c>
      <c r="D10295" s="141">
        <v>-2.5066200247089401</v>
      </c>
      <c r="E10295" s="141">
        <v>-3.0079375193620201</v>
      </c>
    </row>
    <row r="10296" spans="1:5" x14ac:dyDescent="0.25">
      <c r="A10296" s="141">
        <v>52179.094339286101</v>
      </c>
      <c r="B10296" s="141">
        <v>-2.6902149701326499</v>
      </c>
      <c r="C10296" s="141">
        <v>-2.2610966799885599</v>
      </c>
      <c r="D10296" s="141">
        <v>-2.5066202285453598</v>
      </c>
      <c r="E10296" s="141">
        <v>-3.0079377826726201</v>
      </c>
    </row>
    <row r="10297" spans="1:5" x14ac:dyDescent="0.25">
      <c r="A10297" s="141">
        <v>52186.686182644597</v>
      </c>
      <c r="B10297" s="141">
        <v>-2.69022313825627</v>
      </c>
      <c r="C10297" s="141">
        <v>-2.9080902809434801</v>
      </c>
      <c r="D10297" s="141">
        <v>-2.5066245792748401</v>
      </c>
      <c r="E10297" s="141">
        <v>-3.0079433869793899</v>
      </c>
    </row>
    <row r="10298" spans="1:5" x14ac:dyDescent="0.25">
      <c r="A10298" s="141">
        <v>52190.490781658104</v>
      </c>
      <c r="B10298" s="141">
        <v>-2.6902271829815199</v>
      </c>
      <c r="C10298" s="141">
        <v>-1.92401990880616</v>
      </c>
      <c r="D10298" s="141">
        <v>-2.5066267600784502</v>
      </c>
      <c r="E10298" s="141">
        <v>-3.0079461847557099</v>
      </c>
    </row>
    <row r="10299" spans="1:5" x14ac:dyDescent="0.25">
      <c r="A10299" s="141">
        <v>52204.3897164952</v>
      </c>
      <c r="B10299" s="141">
        <v>-2.6902416815936601</v>
      </c>
      <c r="C10299" s="141">
        <v>-2.81422056447667</v>
      </c>
      <c r="D10299" s="141">
        <v>-2.5066347296172098</v>
      </c>
      <c r="E10299" s="141">
        <v>-3.0079563444660402</v>
      </c>
    </row>
    <row r="10300" spans="1:5" x14ac:dyDescent="0.25">
      <c r="A10300" s="141">
        <v>52204.649526515997</v>
      </c>
      <c r="B10300" s="141">
        <v>-2.6902419484497999</v>
      </c>
      <c r="C10300" s="141">
        <v>-2.5364506718392898</v>
      </c>
      <c r="D10300" s="141">
        <v>-2.5066348786296802</v>
      </c>
      <c r="E10300" s="141">
        <v>-3.0079565334668401</v>
      </c>
    </row>
    <row r="10301" spans="1:5" x14ac:dyDescent="0.25">
      <c r="A10301" s="141">
        <v>52207.645225044398</v>
      </c>
      <c r="B10301" s="141">
        <v>-2.6902450143184198</v>
      </c>
      <c r="C10301" s="141">
        <v>-2.8532737922161902</v>
      </c>
      <c r="D10301" s="141">
        <v>-2.5066365968990501</v>
      </c>
      <c r="E10301" s="141">
        <v>-3.0079587102934902</v>
      </c>
    </row>
    <row r="10302" spans="1:5" x14ac:dyDescent="0.25">
      <c r="A10302" s="141">
        <v>52208.770750195697</v>
      </c>
      <c r="B10302" s="141">
        <v>-2.6902461609359798</v>
      </c>
      <c r="C10302" s="141">
        <v>-2.56313686267685</v>
      </c>
      <c r="D10302" s="141">
        <v>-2.5066372425262098</v>
      </c>
      <c r="E10302" s="141">
        <v>-3.0079595270077601</v>
      </c>
    </row>
    <row r="10303" spans="1:5" x14ac:dyDescent="0.25">
      <c r="A10303" s="141">
        <v>52221.609335872599</v>
      </c>
      <c r="B10303" s="141">
        <v>-2.6902590357235101</v>
      </c>
      <c r="C10303" s="141">
        <v>-2.7426840040551101</v>
      </c>
      <c r="D10303" s="141">
        <v>-2.5066446089551699</v>
      </c>
      <c r="E10303" s="141">
        <v>-3.0079687986797201</v>
      </c>
    </row>
    <row r="10304" spans="1:5" x14ac:dyDescent="0.25">
      <c r="A10304" s="141">
        <v>52235.441785589901</v>
      </c>
      <c r="B10304" s="141">
        <v>-2.6902724843709298</v>
      </c>
      <c r="C10304" s="141">
        <v>-2.9317854265816501</v>
      </c>
      <c r="D10304" s="141">
        <v>-2.50665254958315</v>
      </c>
      <c r="E10304" s="141">
        <v>-3.0079786968961999</v>
      </c>
    </row>
    <row r="10305" spans="1:5" x14ac:dyDescent="0.25">
      <c r="A10305" s="141">
        <v>52237.319620608003</v>
      </c>
      <c r="B10305" s="141">
        <v>-2.6902742761119902</v>
      </c>
      <c r="C10305" s="141">
        <v>-2.7112495890797601</v>
      </c>
      <c r="D10305" s="141">
        <v>-2.5066536278845502</v>
      </c>
      <c r="E10305" s="141">
        <v>-3.0079800333551798</v>
      </c>
    </row>
    <row r="10306" spans="1:5" x14ac:dyDescent="0.25">
      <c r="A10306" s="141">
        <v>52238.319828318003</v>
      </c>
      <c r="B10306" s="141">
        <v>-2.69027522713571</v>
      </c>
      <c r="C10306" s="141">
        <v>-2.53581837546706</v>
      </c>
      <c r="D10306" s="141">
        <v>-2.5066542022604001</v>
      </c>
      <c r="E10306" s="141">
        <v>-3.0079807444952098</v>
      </c>
    </row>
    <row r="10307" spans="1:5" x14ac:dyDescent="0.25">
      <c r="A10307" s="141">
        <v>52243.356484711301</v>
      </c>
      <c r="B10307" s="141">
        <v>-2.6902799809276599</v>
      </c>
      <c r="C10307" s="141">
        <v>-3.47141624530214</v>
      </c>
      <c r="D10307" s="141">
        <v>-2.50665709491801</v>
      </c>
      <c r="E10307" s="141">
        <v>-3.0079843180252599</v>
      </c>
    </row>
    <row r="10308" spans="1:5" x14ac:dyDescent="0.25">
      <c r="A10308" s="141">
        <v>52247.068546951399</v>
      </c>
      <c r="B10308" s="141">
        <v>-2.6902834468590902</v>
      </c>
      <c r="C10308" s="141">
        <v>-3.1549637226848799</v>
      </c>
      <c r="D10308" s="141">
        <v>-2.50665922717987</v>
      </c>
      <c r="E10308" s="141">
        <v>-3.0079869437498199</v>
      </c>
    </row>
    <row r="10309" spans="1:5" x14ac:dyDescent="0.25">
      <c r="A10309" s="141">
        <v>52249.424648871602</v>
      </c>
      <c r="B10309" s="141">
        <v>-2.69028563012577</v>
      </c>
      <c r="C10309" s="141">
        <v>-2.9095355331388202</v>
      </c>
      <c r="D10309" s="141">
        <v>-2.50666058071113</v>
      </c>
      <c r="E10309" s="141">
        <v>-3.0079886068169999</v>
      </c>
    </row>
    <row r="10310" spans="1:5" x14ac:dyDescent="0.25">
      <c r="A10310" s="141">
        <v>52254.0165587191</v>
      </c>
      <c r="B10310" s="141">
        <v>-2.69028984804569</v>
      </c>
      <c r="C10310" s="141">
        <v>-2.1776647589345099</v>
      </c>
      <c r="D10310" s="141">
        <v>-2.5066632190073599</v>
      </c>
      <c r="E10310" s="141">
        <v>-3.0079918401912802</v>
      </c>
    </row>
    <row r="10311" spans="1:5" x14ac:dyDescent="0.25">
      <c r="A10311" s="141">
        <v>52257.176543578702</v>
      </c>
      <c r="B10311" s="141">
        <v>-2.6902927220928299</v>
      </c>
      <c r="C10311" s="141">
        <v>-3.0082559269439901</v>
      </c>
      <c r="D10311" s="141">
        <v>-2.5066650348475998</v>
      </c>
      <c r="E10311" s="141">
        <v>-3.0079940592578298</v>
      </c>
    </row>
    <row r="10312" spans="1:5" x14ac:dyDescent="0.25">
      <c r="A10312" s="141">
        <v>52263.260375200902</v>
      </c>
      <c r="B10312" s="141">
        <v>-2.6902981896548699</v>
      </c>
      <c r="C10312" s="141">
        <v>-2.9473031515366301</v>
      </c>
      <c r="D10312" s="141">
        <v>-2.50666853143355</v>
      </c>
      <c r="E10312" s="141">
        <v>-3.0079983177467402</v>
      </c>
    </row>
    <row r="10313" spans="1:5" x14ac:dyDescent="0.25">
      <c r="A10313" s="141">
        <v>52263.766300530297</v>
      </c>
      <c r="B10313" s="141">
        <v>-2.69029864042635</v>
      </c>
      <c r="C10313" s="141">
        <v>-3.1748635246391199</v>
      </c>
      <c r="D10313" s="141">
        <v>-2.50666882224162</v>
      </c>
      <c r="E10313" s="141">
        <v>-3.00799867105964</v>
      </c>
    </row>
    <row r="10314" spans="1:5" x14ac:dyDescent="0.25">
      <c r="A10314" s="141">
        <v>52281.303304167297</v>
      </c>
      <c r="B10314" s="141">
        <v>-2.6903138933168398</v>
      </c>
      <c r="C10314" s="141">
        <v>-2.6571445957495401</v>
      </c>
      <c r="D10314" s="141">
        <v>-2.5066789059516399</v>
      </c>
      <c r="E10314" s="141">
        <v>-3.0080108404201198</v>
      </c>
    </row>
    <row r="10315" spans="1:5" x14ac:dyDescent="0.25">
      <c r="A10315" s="141">
        <v>52291.613091999898</v>
      </c>
      <c r="B10315" s="141">
        <v>-2.6903225207575101</v>
      </c>
      <c r="C10315" s="141">
        <v>-3.1351681943207401</v>
      </c>
      <c r="D10315" s="141">
        <v>-2.5066848370892298</v>
      </c>
      <c r="E10315" s="141">
        <v>-3.0080179243354199</v>
      </c>
    </row>
    <row r="10316" spans="1:5" x14ac:dyDescent="0.25">
      <c r="A10316" s="141">
        <v>52296.797992534703</v>
      </c>
      <c r="B10316" s="141">
        <v>-2.6903267640029598</v>
      </c>
      <c r="C10316" s="141">
        <v>-2.91663869267895</v>
      </c>
      <c r="D10316" s="141">
        <v>-2.50668782077258</v>
      </c>
      <c r="E10316" s="141">
        <v>-3.0080214672742498</v>
      </c>
    </row>
    <row r="10317" spans="1:5" x14ac:dyDescent="0.25">
      <c r="A10317" s="141">
        <v>52301.053197900299</v>
      </c>
      <c r="B10317" s="141">
        <v>-2.6903301984365999</v>
      </c>
      <c r="C10317" s="141">
        <v>-2.0811438510569</v>
      </c>
      <c r="D10317" s="141">
        <v>-2.5066902698826898</v>
      </c>
      <c r="E10317" s="141">
        <v>-3.00802436512752</v>
      </c>
    </row>
    <row r="10318" spans="1:5" x14ac:dyDescent="0.25">
      <c r="A10318" s="141">
        <v>52305.614436536802</v>
      </c>
      <c r="B10318" s="141">
        <v>-2.6903338317370098</v>
      </c>
      <c r="C10318" s="141">
        <v>-2.4072408678533801</v>
      </c>
      <c r="D10318" s="141">
        <v>-2.5066928955580101</v>
      </c>
      <c r="E10318" s="141">
        <v>-3.0080274615829099</v>
      </c>
    </row>
    <row r="10319" spans="1:5" x14ac:dyDescent="0.25">
      <c r="A10319" s="141">
        <v>52305.908256398798</v>
      </c>
      <c r="B10319" s="141">
        <v>-2.6903340640718199</v>
      </c>
      <c r="C10319" s="141">
        <v>-2.9666571248393101</v>
      </c>
      <c r="D10319" s="141">
        <v>-2.5066930647104102</v>
      </c>
      <c r="E10319" s="141">
        <v>-3.00802766069845</v>
      </c>
    </row>
    <row r="10320" spans="1:5" x14ac:dyDescent="0.25">
      <c r="A10320" s="141">
        <v>52309.824742542398</v>
      </c>
      <c r="B10320" s="141">
        <v>-2.6903371411883499</v>
      </c>
      <c r="C10320" s="141">
        <v>-2.7069596971191499</v>
      </c>
      <c r="D10320" s="141">
        <v>-2.5066953196099599</v>
      </c>
      <c r="E10320" s="141">
        <v>-3.00803031079991</v>
      </c>
    </row>
    <row r="10321" spans="1:5" x14ac:dyDescent="0.25">
      <c r="A10321" s="141">
        <v>52316.813271740197</v>
      </c>
      <c r="B10321" s="141">
        <v>-2.6903425402566499</v>
      </c>
      <c r="C10321" s="141">
        <v>-2.57170783578011</v>
      </c>
      <c r="D10321" s="141">
        <v>-2.5066993440307002</v>
      </c>
      <c r="E10321" s="141">
        <v>-3.0080350210456501</v>
      </c>
    </row>
    <row r="10322" spans="1:5" x14ac:dyDescent="0.25">
      <c r="A10322" s="141">
        <v>52325.180428967302</v>
      </c>
      <c r="B10322" s="141">
        <v>-2.6903488492702299</v>
      </c>
      <c r="C10322" s="141">
        <v>-2.4866089918048102</v>
      </c>
      <c r="D10322" s="141">
        <v>-2.5067041637071599</v>
      </c>
      <c r="E10322" s="141">
        <v>-3.00804062922129</v>
      </c>
    </row>
    <row r="10323" spans="1:5" x14ac:dyDescent="0.25">
      <c r="A10323" s="141">
        <v>52326.147713913502</v>
      </c>
      <c r="B10323" s="141">
        <v>-2.6903495676903302</v>
      </c>
      <c r="C10323" s="141">
        <v>-2.5169586676409801</v>
      </c>
      <c r="D10323" s="141">
        <v>-2.50670472098105</v>
      </c>
      <c r="E10323" s="141">
        <v>-3.0080412753594299</v>
      </c>
    </row>
    <row r="10324" spans="1:5" x14ac:dyDescent="0.25">
      <c r="A10324" s="141">
        <v>52332.011125380603</v>
      </c>
      <c r="B10324" s="141">
        <v>-2.69035387392438</v>
      </c>
      <c r="C10324" s="141">
        <v>-2.41743966121774</v>
      </c>
      <c r="D10324" s="141">
        <v>-2.5067080994425499</v>
      </c>
      <c r="E10324" s="141">
        <v>-3.0080451823410099</v>
      </c>
    </row>
    <row r="10325" spans="1:5" x14ac:dyDescent="0.25">
      <c r="A10325" s="141">
        <v>52338.026380392097</v>
      </c>
      <c r="B10325" s="141">
        <v>-2.69035820472424</v>
      </c>
      <c r="C10325" s="141">
        <v>-3.3233098363051701</v>
      </c>
      <c r="D10325" s="141">
        <v>-2.5067115661489701</v>
      </c>
      <c r="E10325" s="141">
        <v>-3.00804917315895</v>
      </c>
    </row>
    <row r="10326" spans="1:5" x14ac:dyDescent="0.25">
      <c r="A10326" s="141">
        <v>52343.945671837297</v>
      </c>
      <c r="B10326" s="141">
        <v>-2.6903623801964098</v>
      </c>
      <c r="C10326" s="141">
        <v>-2.63826267562056</v>
      </c>
      <c r="D10326" s="141">
        <v>-2.5067149782942599</v>
      </c>
      <c r="E10326" s="141">
        <v>-3.0080530831814598</v>
      </c>
    </row>
    <row r="10327" spans="1:5" x14ac:dyDescent="0.25">
      <c r="A10327" s="141">
        <v>52346.334186001703</v>
      </c>
      <c r="B10327" s="141">
        <v>-2.6903640407717599</v>
      </c>
      <c r="C10327" s="141">
        <v>-3.0121128284934202</v>
      </c>
      <c r="D10327" s="141">
        <v>-2.5067163553500298</v>
      </c>
      <c r="E10327" s="141">
        <v>-3.0080546561210499</v>
      </c>
    </row>
    <row r="10328" spans="1:5" x14ac:dyDescent="0.25">
      <c r="A10328" s="141">
        <v>52351.940021386603</v>
      </c>
      <c r="B10328" s="141">
        <v>-2.6903678831588498</v>
      </c>
      <c r="C10328" s="141">
        <v>-2.3664615426012898</v>
      </c>
      <c r="D10328" s="141">
        <v>-2.5067195877673898</v>
      </c>
      <c r="E10328" s="141">
        <v>-3.00805833695674</v>
      </c>
    </row>
    <row r="10329" spans="1:5" x14ac:dyDescent="0.25">
      <c r="A10329" s="141">
        <v>52361.5543060778</v>
      </c>
      <c r="B10329" s="141">
        <v>-2.69037429297456</v>
      </c>
      <c r="C10329" s="141">
        <v>-3.4627547476195799</v>
      </c>
      <c r="D10329" s="141">
        <v>-2.50672513306196</v>
      </c>
      <c r="E10329" s="141">
        <v>-3.0080646143835499</v>
      </c>
    </row>
    <row r="10330" spans="1:5" x14ac:dyDescent="0.25">
      <c r="A10330" s="141">
        <v>52362.179722346496</v>
      </c>
      <c r="B10330" s="141">
        <v>-2.6903747020354301</v>
      </c>
      <c r="C10330" s="141">
        <v>-2.1822847979081699</v>
      </c>
      <c r="D10330" s="141">
        <v>-2.5067254938547499</v>
      </c>
      <c r="E10330" s="141">
        <v>-3.0080650211873898</v>
      </c>
    </row>
    <row r="10331" spans="1:5" x14ac:dyDescent="0.25">
      <c r="A10331" s="141">
        <v>52366.495622777002</v>
      </c>
      <c r="B10331" s="141">
        <v>-2.6903774985187101</v>
      </c>
      <c r="C10331" s="141">
        <v>-2.4111865733939202</v>
      </c>
      <c r="D10331" s="141">
        <v>-2.5067279838536898</v>
      </c>
      <c r="E10331" s="141">
        <v>-3.0080678233288198</v>
      </c>
    </row>
    <row r="10332" spans="1:5" x14ac:dyDescent="0.25">
      <c r="A10332" s="141">
        <v>52370.7872014975</v>
      </c>
      <c r="B10332" s="141">
        <v>-2.6903802334723901</v>
      </c>
      <c r="C10332" s="141">
        <v>-2.3633498968803202</v>
      </c>
      <c r="D10332" s="141">
        <v>-2.5067304602084</v>
      </c>
      <c r="E10332" s="141">
        <v>-3.0080706007656199</v>
      </c>
    </row>
    <row r="10333" spans="1:5" x14ac:dyDescent="0.25">
      <c r="A10333" s="141">
        <v>52379.385043113201</v>
      </c>
      <c r="B10333" s="141">
        <v>-2.6903855750149499</v>
      </c>
      <c r="C10333" s="141">
        <v>-2.5765217432111802</v>
      </c>
      <c r="D10333" s="141">
        <v>-2.5067354225536702</v>
      </c>
      <c r="E10333" s="141">
        <v>-3.0080761384274401</v>
      </c>
    </row>
    <row r="10334" spans="1:5" x14ac:dyDescent="0.25">
      <c r="A10334" s="141">
        <v>52380.526264029402</v>
      </c>
      <c r="B10334" s="141">
        <v>-2.6903862701703001</v>
      </c>
      <c r="C10334" s="141">
        <v>-2.9540396674749698</v>
      </c>
      <c r="D10334" s="141">
        <v>-2.5067360813392598</v>
      </c>
      <c r="E10334" s="141">
        <v>-3.0080768707830399</v>
      </c>
    </row>
    <row r="10335" spans="1:5" x14ac:dyDescent="0.25">
      <c r="A10335" s="141">
        <v>52382.181018484996</v>
      </c>
      <c r="B10335" s="141">
        <v>-2.6903872723608799</v>
      </c>
      <c r="C10335" s="141">
        <v>-2.7297986240575298</v>
      </c>
      <c r="D10335" s="141">
        <v>-2.5067370366177002</v>
      </c>
      <c r="E10335" s="141">
        <v>-3.0080779315747601</v>
      </c>
    </row>
    <row r="10336" spans="1:5" x14ac:dyDescent="0.25">
      <c r="A10336" s="141">
        <v>52383.919162589496</v>
      </c>
      <c r="B10336" s="141">
        <v>-2.69038831768902</v>
      </c>
      <c r="C10336" s="141">
        <v>-2.2024897125392502</v>
      </c>
      <c r="D10336" s="141">
        <v>-2.50673804009819</v>
      </c>
      <c r="E10336" s="141">
        <v>-3.00807904440475</v>
      </c>
    </row>
    <row r="10337" spans="1:5" x14ac:dyDescent="0.25">
      <c r="A10337" s="141">
        <v>52386.998256441097</v>
      </c>
      <c r="B10337" s="141">
        <v>-2.6903901509214898</v>
      </c>
      <c r="C10337" s="141">
        <v>-2.54245766585111</v>
      </c>
      <c r="D10337" s="141">
        <v>-2.5067398179028499</v>
      </c>
      <c r="E10337" s="141">
        <v>-3.00808101219656</v>
      </c>
    </row>
    <row r="10338" spans="1:5" x14ac:dyDescent="0.25">
      <c r="A10338" s="141">
        <v>52391.9042407327</v>
      </c>
      <c r="B10338" s="141">
        <v>-2.69039302277689</v>
      </c>
      <c r="C10338" s="141">
        <v>-3.2069968220860301</v>
      </c>
      <c r="D10338" s="141">
        <v>-2.5067426509261801</v>
      </c>
      <c r="E10338" s="141">
        <v>-3.0080841381011298</v>
      </c>
    </row>
    <row r="10339" spans="1:5" x14ac:dyDescent="0.25">
      <c r="A10339" s="141">
        <v>52400.151640559299</v>
      </c>
      <c r="B10339" s="141">
        <v>-2.69039771435718</v>
      </c>
      <c r="C10339" s="141">
        <v>-2.6564312750220398</v>
      </c>
      <c r="D10339" s="141">
        <v>-2.5067474146276401</v>
      </c>
      <c r="E10339" s="141">
        <v>-3.0080893669681799</v>
      </c>
    </row>
    <row r="10340" spans="1:5" x14ac:dyDescent="0.25">
      <c r="A10340" s="141">
        <v>52415.9925896688</v>
      </c>
      <c r="B10340" s="141">
        <v>-2.6904062438817502</v>
      </c>
      <c r="C10340" s="141">
        <v>-3.2552817544450199</v>
      </c>
      <c r="D10340" s="141">
        <v>-2.5067565683535999</v>
      </c>
      <c r="E10340" s="141">
        <v>-3.0080993186476999</v>
      </c>
    </row>
    <row r="10341" spans="1:5" x14ac:dyDescent="0.25">
      <c r="A10341" s="141">
        <v>52427.521356933801</v>
      </c>
      <c r="B10341" s="141">
        <v>-2.6904120507909601</v>
      </c>
      <c r="C10341" s="141">
        <v>-3.24751853282641</v>
      </c>
      <c r="D10341" s="141">
        <v>-2.5067632335682601</v>
      </c>
      <c r="E10341" s="141">
        <v>-3.0081064857863602</v>
      </c>
    </row>
    <row r="10342" spans="1:5" x14ac:dyDescent="0.25">
      <c r="A10342" s="141">
        <v>52440.942650545599</v>
      </c>
      <c r="B10342" s="141">
        <v>-2.69041838274409</v>
      </c>
      <c r="C10342" s="141">
        <v>-3.3293714545600901</v>
      </c>
      <c r="D10342" s="141">
        <v>-2.5067709964111198</v>
      </c>
      <c r="E10342" s="141">
        <v>-3.0081147495004101</v>
      </c>
    </row>
    <row r="10343" spans="1:5" x14ac:dyDescent="0.25">
      <c r="A10343" s="141">
        <v>52440.9838896851</v>
      </c>
      <c r="B10343" s="141">
        <v>-2.6904184014871499</v>
      </c>
      <c r="C10343" s="141">
        <v>-3.2118817683165499</v>
      </c>
      <c r="D10343" s="141">
        <v>-2.5067710202695102</v>
      </c>
      <c r="E10343" s="141">
        <v>-3.0081147747596502</v>
      </c>
    </row>
    <row r="10344" spans="1:5" x14ac:dyDescent="0.25">
      <c r="A10344" s="141">
        <v>52441.641421449101</v>
      </c>
      <c r="B10344" s="141">
        <v>-2.6904186997419299</v>
      </c>
      <c r="C10344" s="141">
        <v>-2.5090423170578098</v>
      </c>
      <c r="D10344" s="141">
        <v>-2.5067714006811102</v>
      </c>
      <c r="E10344" s="141">
        <v>-3.0081151773927299</v>
      </c>
    </row>
    <row r="10345" spans="1:5" x14ac:dyDescent="0.25">
      <c r="A10345" s="141">
        <v>52441.871147988</v>
      </c>
      <c r="B10345" s="141">
        <v>-2.6904188036829302</v>
      </c>
      <c r="C10345" s="141">
        <v>-2.41778260469433</v>
      </c>
      <c r="D10345" s="141">
        <v>-2.5067715335903298</v>
      </c>
      <c r="E10345" s="141">
        <v>-3.00811531801495</v>
      </c>
    </row>
    <row r="10346" spans="1:5" x14ac:dyDescent="0.25">
      <c r="A10346" s="141">
        <v>52449.133456359101</v>
      </c>
      <c r="B10346" s="141">
        <v>-2.6904220194154198</v>
      </c>
      <c r="C10346" s="141">
        <v>-3.18519399441624</v>
      </c>
      <c r="D10346" s="141">
        <v>-2.5067757357937199</v>
      </c>
      <c r="E10346" s="141">
        <v>-3.0081197505261299</v>
      </c>
    </row>
    <row r="10347" spans="1:5" x14ac:dyDescent="0.25">
      <c r="A10347" s="141">
        <v>52452.302331184597</v>
      </c>
      <c r="B10347" s="141">
        <v>-2.6904233798994901</v>
      </c>
      <c r="C10347" s="141">
        <v>-2.6663151500112399</v>
      </c>
      <c r="D10347" s="141">
        <v>-2.5067775697491799</v>
      </c>
      <c r="E10347" s="141">
        <v>-3.0081216767654002</v>
      </c>
    </row>
    <row r="10348" spans="1:5" x14ac:dyDescent="0.25">
      <c r="A10348" s="141">
        <v>52462.833986310099</v>
      </c>
      <c r="B10348" s="141">
        <v>-2.6904277144473601</v>
      </c>
      <c r="C10348" s="141">
        <v>-2.5206473434752401</v>
      </c>
      <c r="D10348" s="141">
        <v>-2.5067836663394898</v>
      </c>
      <c r="E10348" s="141">
        <v>-3.0081280442632599</v>
      </c>
    </row>
    <row r="10349" spans="1:5" x14ac:dyDescent="0.25">
      <c r="A10349" s="141">
        <v>52472.058558333003</v>
      </c>
      <c r="B10349" s="141">
        <v>-2.6904312739785698</v>
      </c>
      <c r="C10349" s="141">
        <v>-2.1313999434423501</v>
      </c>
      <c r="D10349" s="141">
        <v>-2.5067890081716899</v>
      </c>
      <c r="E10349" s="141">
        <v>-3.0081335782292902</v>
      </c>
    </row>
    <row r="10350" spans="1:5" x14ac:dyDescent="0.25">
      <c r="A10350" s="141">
        <v>52478.053001715998</v>
      </c>
      <c r="B10350" s="141">
        <v>-2.6904334679114399</v>
      </c>
      <c r="C10350" s="141">
        <v>-2.9832917645865198</v>
      </c>
      <c r="D10350" s="141">
        <v>-2.5067924804222601</v>
      </c>
      <c r="E10350" s="141">
        <v>-3.0081371527655199</v>
      </c>
    </row>
    <row r="10351" spans="1:5" x14ac:dyDescent="0.25">
      <c r="A10351" s="141">
        <v>52481.9407114598</v>
      </c>
      <c r="B10351" s="141">
        <v>-2.6904348404476401</v>
      </c>
      <c r="C10351" s="141">
        <v>-3.1760013036392598</v>
      </c>
      <c r="D10351" s="141">
        <v>-2.5067947327556799</v>
      </c>
      <c r="E10351" s="141">
        <v>-3.0081394619423198</v>
      </c>
    </row>
    <row r="10352" spans="1:5" x14ac:dyDescent="0.25">
      <c r="A10352" s="141">
        <v>52486.398146289197</v>
      </c>
      <c r="B10352" s="141">
        <v>-2.6904363652640702</v>
      </c>
      <c r="C10352" s="141">
        <v>-2.6578793388492801</v>
      </c>
      <c r="D10352" s="141">
        <v>-2.5067973155423098</v>
      </c>
      <c r="E10352" s="141">
        <v>-3.0081421007174498</v>
      </c>
    </row>
    <row r="10353" spans="1:5" x14ac:dyDescent="0.25">
      <c r="A10353" s="141">
        <v>52489.343201509502</v>
      </c>
      <c r="B10353" s="141">
        <v>-2.6904373440325</v>
      </c>
      <c r="C10353" s="141">
        <v>-1.9865042002003499</v>
      </c>
      <c r="D10353" s="141">
        <v>-2.5067990222309899</v>
      </c>
      <c r="E10353" s="141">
        <v>-3.0081438390184601</v>
      </c>
    </row>
    <row r="10354" spans="1:5" x14ac:dyDescent="0.25">
      <c r="A10354" s="141">
        <v>52502.4107366479</v>
      </c>
      <c r="B10354" s="141">
        <v>-2.6904414106738699</v>
      </c>
      <c r="C10354" s="141">
        <v>-3.08924486467739</v>
      </c>
      <c r="D10354" s="141">
        <v>-2.5068065971576399</v>
      </c>
      <c r="E10354" s="141">
        <v>-3.0081515026386598</v>
      </c>
    </row>
    <row r="10355" spans="1:5" x14ac:dyDescent="0.25">
      <c r="A10355" s="141">
        <v>52515.662398459601</v>
      </c>
      <c r="B10355" s="141">
        <v>-2.6904450719483499</v>
      </c>
      <c r="C10355" s="141">
        <v>-2.0516592952652299</v>
      </c>
      <c r="D10355" s="141">
        <v>-2.5068142824145299</v>
      </c>
      <c r="E10355" s="141">
        <v>-3.0081591920182</v>
      </c>
    </row>
    <row r="10356" spans="1:5" x14ac:dyDescent="0.25">
      <c r="A10356" s="141">
        <v>52515.946081550501</v>
      </c>
      <c r="B10356" s="141">
        <v>-2.6904451452110201</v>
      </c>
      <c r="C10356" s="141">
        <v>-2.7783541239190601</v>
      </c>
      <c r="D10356" s="141">
        <v>-2.5068144469751399</v>
      </c>
      <c r="E10356" s="141">
        <v>-3.0081593557236701</v>
      </c>
    </row>
    <row r="10357" spans="1:5" x14ac:dyDescent="0.25">
      <c r="A10357" s="141">
        <v>52520.610841265101</v>
      </c>
      <c r="B10357" s="141">
        <v>-2.6904463190668499</v>
      </c>
      <c r="C10357" s="141">
        <v>-2.85415649316068</v>
      </c>
      <c r="D10357" s="141">
        <v>-2.50681715317479</v>
      </c>
      <c r="E10357" s="141">
        <v>-3.0081620421964299</v>
      </c>
    </row>
    <row r="10358" spans="1:5" x14ac:dyDescent="0.25">
      <c r="A10358" s="141">
        <v>52539.826366212001</v>
      </c>
      <c r="B10358" s="141">
        <v>-2.6904505390182099</v>
      </c>
      <c r="C10358" s="141">
        <v>-2.7085825751422301</v>
      </c>
      <c r="D10358" s="141">
        <v>-2.50682830552896</v>
      </c>
      <c r="E10358" s="141">
        <v>-3.0081730008224099</v>
      </c>
    </row>
    <row r="10359" spans="1:5" x14ac:dyDescent="0.25">
      <c r="A10359" s="141">
        <v>52540.674934181698</v>
      </c>
      <c r="B10359" s="141">
        <v>-2.69045070244576</v>
      </c>
      <c r="C10359" s="141">
        <v>-2.8366222894630502</v>
      </c>
      <c r="D10359" s="141">
        <v>-2.5068287981977799</v>
      </c>
      <c r="E10359" s="141">
        <v>-3.0081734807690901</v>
      </c>
    </row>
    <row r="10360" spans="1:5" x14ac:dyDescent="0.25">
      <c r="A10360" s="141">
        <v>52558.422546949398</v>
      </c>
      <c r="B10360" s="141">
        <v>-2.6904536733739399</v>
      </c>
      <c r="C10360" s="141">
        <v>-3.2923787248166398</v>
      </c>
      <c r="D10360" s="141">
        <v>-2.50683910564153</v>
      </c>
      <c r="E10360" s="141">
        <v>-3.0081834415314299</v>
      </c>
    </row>
    <row r="10361" spans="1:5" x14ac:dyDescent="0.25">
      <c r="A10361" s="141">
        <v>52559.221164983901</v>
      </c>
      <c r="B10361" s="141">
        <v>-2.6904537869340999</v>
      </c>
      <c r="C10361" s="141">
        <v>-2.3516383583903999</v>
      </c>
      <c r="D10361" s="141">
        <v>-2.50683956961395</v>
      </c>
      <c r="E10361" s="141">
        <v>-3.0081838862905399</v>
      </c>
    </row>
    <row r="10362" spans="1:5" x14ac:dyDescent="0.25">
      <c r="A10362" s="141">
        <v>52564.154531936998</v>
      </c>
      <c r="B10362" s="141">
        <v>-2.6904544498683398</v>
      </c>
      <c r="C10362" s="141">
        <v>-2.6910097008487601</v>
      </c>
      <c r="D10362" s="141">
        <v>-2.5068424360371999</v>
      </c>
      <c r="E10362" s="141">
        <v>-3.0081866271369502</v>
      </c>
    </row>
    <row r="10363" spans="1:5" x14ac:dyDescent="0.25">
      <c r="A10363" s="141">
        <v>52569.836920654503</v>
      </c>
      <c r="B10363" s="141">
        <v>-2.6904551310287599</v>
      </c>
      <c r="C10363" s="141">
        <v>-2.7305809617719801</v>
      </c>
      <c r="D10363" s="141">
        <v>-2.5068457382798002</v>
      </c>
      <c r="E10363" s="141">
        <v>-3.0081897700509099</v>
      </c>
    </row>
    <row r="10364" spans="1:5" x14ac:dyDescent="0.25">
      <c r="A10364" s="141">
        <v>52578.0430630384</v>
      </c>
      <c r="B10364" s="141">
        <v>-2.6904559585257699</v>
      </c>
      <c r="C10364" s="141">
        <v>-3.1058542197488799</v>
      </c>
      <c r="D10364" s="141">
        <v>-2.5068505083319401</v>
      </c>
      <c r="E10364" s="141">
        <v>-3.0081942822943399</v>
      </c>
    </row>
    <row r="10365" spans="1:5" x14ac:dyDescent="0.25">
      <c r="A10365" s="141">
        <v>52581.390624188098</v>
      </c>
      <c r="B10365" s="141">
        <v>-2.6904562429422998</v>
      </c>
      <c r="C10365" s="141">
        <v>-2.56863868452055</v>
      </c>
      <c r="D10365" s="141">
        <v>-2.50685245459134</v>
      </c>
      <c r="E10365" s="141">
        <v>-3.00819611398855</v>
      </c>
    </row>
    <row r="10366" spans="1:5" x14ac:dyDescent="0.25">
      <c r="A10366" s="141">
        <v>52586.310071074702</v>
      </c>
      <c r="B10366" s="141">
        <v>-2.6904566048810699</v>
      </c>
      <c r="C10366" s="141">
        <v>-3.0091018114937902</v>
      </c>
      <c r="D10366" s="141">
        <v>-2.5068553151541</v>
      </c>
      <c r="E10366" s="141">
        <v>-3.0081987963197401</v>
      </c>
    </row>
    <row r="10367" spans="1:5" x14ac:dyDescent="0.25">
      <c r="A10367" s="141">
        <v>52604.657887494897</v>
      </c>
      <c r="B10367" s="141">
        <v>-2.69045736421499</v>
      </c>
      <c r="C10367" s="141">
        <v>-2.3970136361527099</v>
      </c>
      <c r="D10367" s="141">
        <v>-2.5068659884030402</v>
      </c>
      <c r="E10367" s="141">
        <v>-3.0082087013713501</v>
      </c>
    </row>
    <row r="10368" spans="1:5" x14ac:dyDescent="0.25">
      <c r="A10368" s="141">
        <v>52605.3828333606</v>
      </c>
      <c r="B10368" s="141">
        <v>-2.6904573750184499</v>
      </c>
      <c r="C10368" s="141">
        <v>-2.7797203555841898</v>
      </c>
      <c r="D10368" s="141">
        <v>-2.5068664102575999</v>
      </c>
      <c r="E10368" s="141">
        <v>-3.0082090895273401</v>
      </c>
    </row>
    <row r="10369" spans="1:5" x14ac:dyDescent="0.25">
      <c r="A10369" s="141">
        <v>52609.145893820598</v>
      </c>
      <c r="B10369" s="141">
        <v>-2.6904574075641201</v>
      </c>
      <c r="C10369" s="141">
        <v>-2.6541114094239902</v>
      </c>
      <c r="D10369" s="141">
        <v>-2.50686860019868</v>
      </c>
      <c r="E10369" s="141">
        <v>-3.0082111004636398</v>
      </c>
    </row>
    <row r="10370" spans="1:5" x14ac:dyDescent="0.25">
      <c r="A10370" s="141">
        <v>52611.599263189302</v>
      </c>
      <c r="B10370" s="141">
        <v>-2.6904574075084899</v>
      </c>
      <c r="C10370" s="141">
        <v>-2.85307958628287</v>
      </c>
      <c r="D10370" s="141">
        <v>-2.5068700281103</v>
      </c>
      <c r="E10370" s="141">
        <v>-3.0082124079866301</v>
      </c>
    </row>
    <row r="10371" spans="1:5" x14ac:dyDescent="0.25">
      <c r="A10371" s="141">
        <v>52612.536815895503</v>
      </c>
      <c r="B10371" s="141">
        <v>-2.69045740304768</v>
      </c>
      <c r="C10371" s="141">
        <v>-2.6868724238886799</v>
      </c>
      <c r="D10371" s="141">
        <v>-2.5068705738176398</v>
      </c>
      <c r="E10371" s="141">
        <v>-3.00821290691986</v>
      </c>
    </row>
    <row r="10372" spans="1:5" x14ac:dyDescent="0.25">
      <c r="A10372" s="141">
        <v>52613.857418941101</v>
      </c>
      <c r="B10372" s="141">
        <v>-2.6904573925969402</v>
      </c>
      <c r="C10372" s="141">
        <v>-1.2262582213484501</v>
      </c>
      <c r="D10372" s="141">
        <v>-2.5068713425116802</v>
      </c>
      <c r="E10372" s="141">
        <v>-3.0082136090096299</v>
      </c>
    </row>
    <row r="10373" spans="1:5" x14ac:dyDescent="0.25">
      <c r="A10373" s="141">
        <v>52618.617296517899</v>
      </c>
      <c r="B10373" s="141">
        <v>-2.6904573144397501</v>
      </c>
      <c r="C10373" s="141">
        <v>-2.5770671057906598</v>
      </c>
      <c r="D10373" s="141">
        <v>-2.5068741134258898</v>
      </c>
      <c r="E10373" s="141">
        <v>-3.00821613287631</v>
      </c>
    </row>
    <row r="10374" spans="1:5" x14ac:dyDescent="0.25">
      <c r="A10374" s="141">
        <v>52619.095986257402</v>
      </c>
      <c r="B10374" s="141">
        <v>-2.6904573030680199</v>
      </c>
      <c r="C10374" s="141">
        <v>-2.38259306331978</v>
      </c>
      <c r="D10374" s="141">
        <v>-2.5068743921157002</v>
      </c>
      <c r="E10374" s="141">
        <v>-3.0082163861162199</v>
      </c>
    </row>
    <row r="10375" spans="1:5" x14ac:dyDescent="0.25">
      <c r="A10375" s="141">
        <v>52622.468429667599</v>
      </c>
      <c r="B10375" s="141">
        <v>-2.69045720474077</v>
      </c>
      <c r="C10375" s="141">
        <v>-2.7269250596482801</v>
      </c>
      <c r="D10375" s="141">
        <v>-2.5068763556604701</v>
      </c>
      <c r="E10375" s="141">
        <v>-3.0082181672310502</v>
      </c>
    </row>
    <row r="10376" spans="1:5" x14ac:dyDescent="0.25">
      <c r="A10376" s="141">
        <v>52622.473460418201</v>
      </c>
      <c r="B10376" s="141">
        <v>-2.6904572045702602</v>
      </c>
      <c r="C10376" s="141">
        <v>-2.39372561482765</v>
      </c>
      <c r="D10376" s="141">
        <v>-2.5068763585896998</v>
      </c>
      <c r="E10376" s="141">
        <v>-3.00821816988406</v>
      </c>
    </row>
    <row r="10377" spans="1:5" x14ac:dyDescent="0.25">
      <c r="A10377" s="141">
        <v>52622.687974459302</v>
      </c>
      <c r="B10377" s="141">
        <v>-2.6904571972332199</v>
      </c>
      <c r="C10377" s="141">
        <v>-2.3959557155581201</v>
      </c>
      <c r="D10377" s="141">
        <v>-2.5068764834944899</v>
      </c>
      <c r="E10377" s="141">
        <v>-3.0082182829988602</v>
      </c>
    </row>
    <row r="10378" spans="1:5" x14ac:dyDescent="0.25">
      <c r="A10378" s="141">
        <v>52627.608513387102</v>
      </c>
      <c r="B10378" s="141">
        <v>-2.6904569934374001</v>
      </c>
      <c r="C10378" s="141">
        <v>-2.5604765829588101</v>
      </c>
      <c r="D10378" s="141">
        <v>-2.5068793488260699</v>
      </c>
      <c r="E10378" s="141">
        <v>-3.0082208718033798</v>
      </c>
    </row>
    <row r="10379" spans="1:5" x14ac:dyDescent="0.25">
      <c r="A10379" s="141">
        <v>52628.894184788398</v>
      </c>
      <c r="B10379" s="141">
        <v>-2.69045692896721</v>
      </c>
      <c r="C10379" s="141">
        <v>-2.5517674281604799</v>
      </c>
      <c r="D10379" s="141">
        <v>-2.5068800975800301</v>
      </c>
      <c r="E10379" s="141">
        <v>-3.0082215463828201</v>
      </c>
    </row>
    <row r="10380" spans="1:5" x14ac:dyDescent="0.25">
      <c r="A10380" s="141">
        <v>52630.541199867803</v>
      </c>
      <c r="B10380" s="141">
        <v>-2.69045683957658</v>
      </c>
      <c r="C10380" s="141">
        <v>-4.2223468887799598</v>
      </c>
      <c r="D10380" s="141">
        <v>-2.5068810568236</v>
      </c>
      <c r="E10380" s="141">
        <v>-3.00822240944201</v>
      </c>
    </row>
    <row r="10381" spans="1:5" x14ac:dyDescent="0.25">
      <c r="A10381" s="141">
        <v>52633.841055078999</v>
      </c>
      <c r="B10381" s="141">
        <v>-2.6904566374735301</v>
      </c>
      <c r="C10381" s="141">
        <v>-2.64605641618029</v>
      </c>
      <c r="D10381" s="141">
        <v>-2.5068829788687701</v>
      </c>
      <c r="E10381" s="141">
        <v>-3.00822413485005</v>
      </c>
    </row>
    <row r="10382" spans="1:5" x14ac:dyDescent="0.25">
      <c r="A10382" s="141">
        <v>52641.302667832599</v>
      </c>
      <c r="B10382" s="141">
        <v>-2.6904560671003002</v>
      </c>
      <c r="C10382" s="141">
        <v>-3.2993650317870502</v>
      </c>
      <c r="D10382" s="141">
        <v>-2.50688732579908</v>
      </c>
      <c r="E10382" s="141">
        <v>-3.0082280178367098</v>
      </c>
    </row>
    <row r="10383" spans="1:5" x14ac:dyDescent="0.25">
      <c r="A10383" s="141">
        <v>52648.520843426202</v>
      </c>
      <c r="B10383" s="141">
        <v>-2.6904553653118399</v>
      </c>
      <c r="C10383" s="141">
        <v>-0.84201275449650204</v>
      </c>
      <c r="D10383" s="141">
        <v>-2.5068915319820002</v>
      </c>
      <c r="E10383" s="141">
        <v>-3.0082317497589499</v>
      </c>
    </row>
    <row r="10384" spans="1:5" x14ac:dyDescent="0.25">
      <c r="A10384" s="141">
        <v>52656.693656454503</v>
      </c>
      <c r="B10384" s="141">
        <v>-2.6904543919972999</v>
      </c>
      <c r="C10384" s="141">
        <v>-3.1236673983006402</v>
      </c>
      <c r="D10384" s="141">
        <v>-2.5068962957240202</v>
      </c>
      <c r="E10384" s="141">
        <v>-3.0082359463415802</v>
      </c>
    </row>
    <row r="10385" spans="1:5" x14ac:dyDescent="0.25">
      <c r="A10385" s="141">
        <v>52658.8086253988</v>
      </c>
      <c r="B10385" s="141">
        <v>-2.6904541091273799</v>
      </c>
      <c r="C10385" s="141">
        <v>-3.0277459681391199</v>
      </c>
      <c r="D10385" s="141">
        <v>-2.50689752870987</v>
      </c>
      <c r="E10385" s="141">
        <v>-3.0082370273430401</v>
      </c>
    </row>
    <row r="10386" spans="1:5" x14ac:dyDescent="0.25">
      <c r="A10386" s="141">
        <v>52668.924017204197</v>
      </c>
      <c r="B10386" s="141">
        <v>-2.6904525794557199</v>
      </c>
      <c r="C10386" s="141">
        <v>-2.6300387471317999</v>
      </c>
      <c r="D10386" s="141">
        <v>-2.5069034270356498</v>
      </c>
      <c r="E10386" s="141">
        <v>-3.0082421691514099</v>
      </c>
    </row>
    <row r="10387" spans="1:5" x14ac:dyDescent="0.25">
      <c r="A10387" s="141">
        <v>52674.756603413902</v>
      </c>
      <c r="B10387" s="141">
        <v>-2.6904515641684799</v>
      </c>
      <c r="C10387" s="141">
        <v>-2.60196749738801</v>
      </c>
      <c r="D10387" s="141">
        <v>-2.5069068289782601</v>
      </c>
      <c r="E10387" s="141">
        <v>-3.00824511264112</v>
      </c>
    </row>
    <row r="10388" spans="1:5" x14ac:dyDescent="0.25">
      <c r="A10388" s="141">
        <v>52686.985371880597</v>
      </c>
      <c r="B10388" s="141">
        <v>-2.69044911770595</v>
      </c>
      <c r="C10388" s="141">
        <v>-2.5083803868691001</v>
      </c>
      <c r="D10388" s="141">
        <v>-2.5069139638137301</v>
      </c>
      <c r="E10388" s="141">
        <v>-3.0082512335477198</v>
      </c>
    </row>
    <row r="10389" spans="1:5" x14ac:dyDescent="0.25">
      <c r="A10389" s="141">
        <v>52689.002579013999</v>
      </c>
      <c r="B10389" s="141">
        <v>-2.69044867267732</v>
      </c>
      <c r="C10389" s="141">
        <v>-2.8159418760515602</v>
      </c>
      <c r="D10389" s="141">
        <v>-2.5069151410358801</v>
      </c>
      <c r="E10389" s="141">
        <v>-3.00825223666464</v>
      </c>
    </row>
    <row r="10390" spans="1:5" x14ac:dyDescent="0.25">
      <c r="A10390" s="141">
        <v>52696.289226840599</v>
      </c>
      <c r="B10390" s="141">
        <v>-2.6904469669785498</v>
      </c>
      <c r="C10390" s="141">
        <v>-2.6133398235030199</v>
      </c>
      <c r="D10390" s="141">
        <v>-2.5069193941330501</v>
      </c>
      <c r="E10390" s="141">
        <v>-3.00825584470756</v>
      </c>
    </row>
    <row r="10391" spans="1:5" x14ac:dyDescent="0.25">
      <c r="A10391" s="141">
        <v>52701.661707244602</v>
      </c>
      <c r="B10391" s="141">
        <v>-2.6904456106843999</v>
      </c>
      <c r="C10391" s="141">
        <v>-2.9981406960111001</v>
      </c>
      <c r="D10391" s="141">
        <v>-2.5069225306452201</v>
      </c>
      <c r="E10391" s="141">
        <v>-3.0082584894370901</v>
      </c>
    </row>
    <row r="10392" spans="1:5" x14ac:dyDescent="0.25">
      <c r="A10392" s="141">
        <v>52719.508357587001</v>
      </c>
      <c r="B10392" s="141">
        <v>-2.6904405013357402</v>
      </c>
      <c r="C10392" s="141">
        <v>-3.09247617513422</v>
      </c>
      <c r="D10392" s="141">
        <v>-2.50693295386972</v>
      </c>
      <c r="E10392" s="141">
        <v>-3.0082671806146299</v>
      </c>
    </row>
    <row r="10393" spans="1:5" x14ac:dyDescent="0.25">
      <c r="A10393" s="141">
        <v>52722.953961038598</v>
      </c>
      <c r="B10393" s="141">
        <v>-2.6904394075465201</v>
      </c>
      <c r="C10393" s="141">
        <v>-2.4091186118253298</v>
      </c>
      <c r="D10393" s="141">
        <v>-2.5069349669879402</v>
      </c>
      <c r="E10393" s="141">
        <v>-3.0082688419354899</v>
      </c>
    </row>
    <row r="10394" spans="1:5" x14ac:dyDescent="0.25">
      <c r="A10394" s="141">
        <v>52725.026642407203</v>
      </c>
      <c r="B10394" s="141">
        <v>-2.6904387327924302</v>
      </c>
      <c r="C10394" s="141">
        <v>-2.9919845759838499</v>
      </c>
      <c r="D10394" s="141">
        <v>-2.5069361780811801</v>
      </c>
      <c r="E10394" s="141">
        <v>-3.0082698386989302</v>
      </c>
    </row>
    <row r="10395" spans="1:5" x14ac:dyDescent="0.25">
      <c r="A10395" s="141">
        <v>52725.385055040097</v>
      </c>
      <c r="B10395" s="141">
        <v>-2.69043861483213</v>
      </c>
      <c r="C10395" s="141">
        <v>-2.8383371679540099</v>
      </c>
      <c r="D10395" s="141">
        <v>-2.5069363875148101</v>
      </c>
      <c r="E10395" s="141">
        <v>-3.00827001086394</v>
      </c>
    </row>
    <row r="10396" spans="1:5" x14ac:dyDescent="0.25">
      <c r="A10396" s="141">
        <v>52735.5554232266</v>
      </c>
      <c r="B10396" s="141">
        <v>-2.6904351099394099</v>
      </c>
      <c r="C10396" s="141">
        <v>-1.86966887704618</v>
      </c>
      <c r="D10396" s="141">
        <v>-2.5069423315044199</v>
      </c>
      <c r="E10396" s="141">
        <v>-3.0082748719859298</v>
      </c>
    </row>
    <row r="10397" spans="1:5" x14ac:dyDescent="0.25">
      <c r="A10397" s="141">
        <v>52735.835838159801</v>
      </c>
      <c r="B10397" s="141">
        <v>-2.6904350089825</v>
      </c>
      <c r="C10397" s="141">
        <v>-2.9148280117330101</v>
      </c>
      <c r="D10397" s="141">
        <v>-2.50694249541995</v>
      </c>
      <c r="E10397" s="141">
        <v>-3.0082750053521901</v>
      </c>
    </row>
    <row r="10398" spans="1:5" x14ac:dyDescent="0.25">
      <c r="A10398" s="141">
        <v>52735.934113241703</v>
      </c>
      <c r="B10398" s="141">
        <v>-2.6904349735458699</v>
      </c>
      <c r="C10398" s="141">
        <v>-2.3618989778173902</v>
      </c>
      <c r="D10398" s="141">
        <v>-2.5069425528666698</v>
      </c>
      <c r="E10398" s="141">
        <v>-3.0082750520837198</v>
      </c>
    </row>
    <row r="10399" spans="1:5" x14ac:dyDescent="0.25">
      <c r="A10399" s="141">
        <v>52740.2044175396</v>
      </c>
      <c r="B10399" s="141">
        <v>-2.6904334061673998</v>
      </c>
      <c r="C10399" s="141">
        <v>-2.6620608776783299</v>
      </c>
      <c r="D10399" s="141">
        <v>-2.5069450492601102</v>
      </c>
      <c r="E10399" s="141">
        <v>-3.0082770784693298</v>
      </c>
    </row>
    <row r="10400" spans="1:5" x14ac:dyDescent="0.25">
      <c r="A10400" s="141">
        <v>52747.007477560903</v>
      </c>
      <c r="B10400" s="141">
        <v>-2.69043079766494</v>
      </c>
      <c r="C10400" s="141">
        <v>-2.9376819060251198</v>
      </c>
      <c r="D10400" s="141">
        <v>-2.5069490270389201</v>
      </c>
      <c r="E10400" s="141">
        <v>-3.00828028969562</v>
      </c>
    </row>
    <row r="10401" spans="1:5" x14ac:dyDescent="0.25">
      <c r="A10401" s="141">
        <v>52748.614542778203</v>
      </c>
      <c r="B10401" s="141">
        <v>-2.6904301614258799</v>
      </c>
      <c r="C10401" s="141">
        <v>-2.9027265350964302</v>
      </c>
      <c r="D10401" s="141">
        <v>-2.5069499668318</v>
      </c>
      <c r="E10401" s="141">
        <v>-3.0082810452209001</v>
      </c>
    </row>
    <row r="10402" spans="1:5" x14ac:dyDescent="0.25">
      <c r="A10402" s="141">
        <v>52751.4630918287</v>
      </c>
      <c r="B10402" s="141">
        <v>-2.6904290148315999</v>
      </c>
      <c r="C10402" s="141">
        <v>-1.20421260499882</v>
      </c>
      <c r="D10402" s="141">
        <v>-2.5069516327564201</v>
      </c>
      <c r="E10402" s="141">
        <v>-3.0082823815371298</v>
      </c>
    </row>
    <row r="10403" spans="1:5" x14ac:dyDescent="0.25">
      <c r="A10403" s="141">
        <v>52756.920879933998</v>
      </c>
      <c r="B10403" s="141">
        <v>-2.6904267505427799</v>
      </c>
      <c r="C10403" s="141">
        <v>-3.2205139015980002</v>
      </c>
      <c r="D10403" s="141">
        <v>-2.5069548251012201</v>
      </c>
      <c r="E10403" s="141">
        <v>-3.0082849316784701</v>
      </c>
    </row>
    <row r="10404" spans="1:5" x14ac:dyDescent="0.25">
      <c r="A10404" s="141">
        <v>52762.638339399004</v>
      </c>
      <c r="B10404" s="141">
        <v>-2.6904242832995702</v>
      </c>
      <c r="C10404" s="141">
        <v>-3.01224907819054</v>
      </c>
      <c r="D10404" s="141">
        <v>-2.5069581699682901</v>
      </c>
      <c r="E10404" s="141">
        <v>-3.0082875887509699</v>
      </c>
    </row>
    <row r="10405" spans="1:5" x14ac:dyDescent="0.25">
      <c r="A10405" s="141">
        <v>52769.124970694102</v>
      </c>
      <c r="B10405" s="141">
        <v>-2.69042136585702</v>
      </c>
      <c r="C10405" s="141">
        <v>-3.2181156921543099</v>
      </c>
      <c r="D10405" s="141">
        <v>-2.5069619656094102</v>
      </c>
      <c r="E10405" s="141">
        <v>-3.0082905854583299</v>
      </c>
    </row>
    <row r="10406" spans="1:5" x14ac:dyDescent="0.25">
      <c r="A10406" s="141">
        <v>52773.019220911301</v>
      </c>
      <c r="B10406" s="141">
        <v>-2.6904195538290798</v>
      </c>
      <c r="C10406" s="141">
        <v>-1.75178460741487</v>
      </c>
      <c r="D10406" s="141">
        <v>-2.5069642447252698</v>
      </c>
      <c r="E10406" s="141">
        <v>-3.00829237543992</v>
      </c>
    </row>
    <row r="10407" spans="1:5" x14ac:dyDescent="0.25">
      <c r="A10407" s="141">
        <v>52777.107885442798</v>
      </c>
      <c r="B10407" s="141">
        <v>-2.6904176023569999</v>
      </c>
      <c r="C10407" s="141">
        <v>-3.1936242888081501</v>
      </c>
      <c r="D10407" s="141">
        <v>-2.5069666379468099</v>
      </c>
      <c r="E10407" s="141">
        <v>-3.00829424744897</v>
      </c>
    </row>
    <row r="10408" spans="1:5" x14ac:dyDescent="0.25">
      <c r="A10408" s="141">
        <v>52779.455011701401</v>
      </c>
      <c r="B10408" s="141">
        <v>-2.6904164593986901</v>
      </c>
      <c r="C10408" s="141">
        <v>-2.96357261101448</v>
      </c>
      <c r="D10408" s="141">
        <v>-2.5069680119423201</v>
      </c>
      <c r="E10408" s="141">
        <v>-3.0082953186964398</v>
      </c>
    </row>
    <row r="10409" spans="1:5" x14ac:dyDescent="0.25">
      <c r="A10409" s="141">
        <v>52785.585862395797</v>
      </c>
      <c r="B10409" s="141">
        <v>-2.6904133956585699</v>
      </c>
      <c r="C10409" s="141">
        <v>-2.9311936412703399</v>
      </c>
      <c r="D10409" s="141">
        <v>-2.5069716014264798</v>
      </c>
      <c r="E10409" s="141">
        <v>-3.0082981052026101</v>
      </c>
    </row>
    <row r="10410" spans="1:5" x14ac:dyDescent="0.25">
      <c r="A10410" s="141">
        <v>52789.8909698356</v>
      </c>
      <c r="B10410" s="141">
        <v>-2.6904111765218102</v>
      </c>
      <c r="C10410" s="141">
        <v>-3.2350995283008102</v>
      </c>
      <c r="D10410" s="141">
        <v>-2.50697412242216</v>
      </c>
      <c r="E10410" s="141">
        <v>-3.0083000518240501</v>
      </c>
    </row>
    <row r="10411" spans="1:5" x14ac:dyDescent="0.25">
      <c r="A10411" s="141">
        <v>52805.2873816758</v>
      </c>
      <c r="B10411" s="141">
        <v>-2.6904027809856998</v>
      </c>
      <c r="C10411" s="141">
        <v>-2.27627021489389</v>
      </c>
      <c r="D10411" s="141">
        <v>-2.5069831412981101</v>
      </c>
      <c r="E10411" s="141">
        <v>-3.00830694564221</v>
      </c>
    </row>
    <row r="10412" spans="1:5" x14ac:dyDescent="0.25">
      <c r="A10412" s="141">
        <v>52805.296644618698</v>
      </c>
      <c r="B10412" s="141">
        <v>-2.6904027757180602</v>
      </c>
      <c r="C10412" s="141">
        <v>0.93823818513671897</v>
      </c>
      <c r="D10412" s="141">
        <v>-2.5069831467255499</v>
      </c>
      <c r="E10412" s="141">
        <v>-3.0083069497578201</v>
      </c>
    </row>
    <row r="10413" spans="1:5" x14ac:dyDescent="0.25">
      <c r="A10413" s="141">
        <v>52805.8771239329</v>
      </c>
      <c r="B10413" s="141">
        <v>-2.6904024450907</v>
      </c>
      <c r="C10413" s="141">
        <v>-3.2003724780389602</v>
      </c>
      <c r="D10413" s="141">
        <v>-2.5069834868493701</v>
      </c>
      <c r="E10413" s="141">
        <v>-3.0083072075941102</v>
      </c>
    </row>
    <row r="10414" spans="1:5" x14ac:dyDescent="0.25">
      <c r="A10414" s="141">
        <v>52806.615741803696</v>
      </c>
      <c r="B10414" s="141">
        <v>-2.6904020229086201</v>
      </c>
      <c r="C10414" s="141">
        <v>-2.6260544496698901</v>
      </c>
      <c r="D10414" s="141">
        <v>-2.5069839196419301</v>
      </c>
      <c r="E10414" s="141">
        <v>-3.0083075354544699</v>
      </c>
    </row>
    <row r="10415" spans="1:5" x14ac:dyDescent="0.25">
      <c r="A10415" s="141">
        <v>52810.405246908798</v>
      </c>
      <c r="B10415" s="141">
        <v>-2.6903998307563102</v>
      </c>
      <c r="C10415" s="141">
        <v>-1.8343092654971</v>
      </c>
      <c r="D10415" s="141">
        <v>-2.50698614026917</v>
      </c>
      <c r="E10415" s="141">
        <v>-3.0083092137218701</v>
      </c>
    </row>
    <row r="10416" spans="1:5" x14ac:dyDescent="0.25">
      <c r="A10416" s="141">
        <v>52823.0103122851</v>
      </c>
      <c r="B10416" s="141">
        <v>-2.6903922235034301</v>
      </c>
      <c r="C10416" s="141">
        <v>-1.3409811289331801</v>
      </c>
      <c r="D10416" s="141">
        <v>-2.5069935288042999</v>
      </c>
      <c r="E10416" s="141">
        <v>-3.0083147500591698</v>
      </c>
    </row>
    <row r="10417" spans="1:5" x14ac:dyDescent="0.25">
      <c r="A10417" s="141">
        <v>52824.182462188299</v>
      </c>
      <c r="B10417" s="141">
        <v>-2.69039149138837</v>
      </c>
      <c r="C10417" s="141">
        <v>-3.0558417023221698</v>
      </c>
      <c r="D10417" s="141">
        <v>-2.50699421602652</v>
      </c>
      <c r="E10417" s="141">
        <v>-3.0083152612867901</v>
      </c>
    </row>
    <row r="10418" spans="1:5" x14ac:dyDescent="0.25">
      <c r="A10418" s="141">
        <v>52828.460412514003</v>
      </c>
      <c r="B10418" s="141">
        <v>-2.6903887836453202</v>
      </c>
      <c r="C10418" s="141">
        <v>-2.6991058411711299</v>
      </c>
      <c r="D10418" s="141">
        <v>-2.5069967243850102</v>
      </c>
      <c r="E10418" s="141">
        <v>-3.0083171219048599</v>
      </c>
    </row>
    <row r="10419" spans="1:5" x14ac:dyDescent="0.25">
      <c r="A10419" s="141">
        <v>52843.609433155703</v>
      </c>
      <c r="B10419" s="141">
        <v>-2.6903787421984302</v>
      </c>
      <c r="C10419" s="141">
        <v>-2.5967747936030201</v>
      </c>
      <c r="D10419" s="141">
        <v>-2.5070056098517601</v>
      </c>
      <c r="E10419" s="141">
        <v>-3.0083236452757198</v>
      </c>
    </row>
    <row r="10420" spans="1:5" x14ac:dyDescent="0.25">
      <c r="A10420" s="141">
        <v>52844.510787786297</v>
      </c>
      <c r="B10420" s="141">
        <v>-2.69037812241754</v>
      </c>
      <c r="C10420" s="141">
        <v>-2.8960410381442698</v>
      </c>
      <c r="D10420" s="141">
        <v>-2.5070061386724101</v>
      </c>
      <c r="E10420" s="141">
        <v>-3.00832403019893</v>
      </c>
    </row>
    <row r="10421" spans="1:5" x14ac:dyDescent="0.25">
      <c r="A10421" s="141">
        <v>52845.286353552197</v>
      </c>
      <c r="B10421" s="141">
        <v>-2.6903775871189302</v>
      </c>
      <c r="C10421" s="141">
        <v>-1.4198876319139899</v>
      </c>
      <c r="D10421" s="141">
        <v>-2.5070065937061101</v>
      </c>
      <c r="E10421" s="141">
        <v>-3.0083243611155899</v>
      </c>
    </row>
    <row r="10422" spans="1:5" x14ac:dyDescent="0.25">
      <c r="A10422" s="141">
        <v>52850.950145137802</v>
      </c>
      <c r="B10422" s="141">
        <v>-2.6903736214828302</v>
      </c>
      <c r="C10422" s="141">
        <v>-2.9429670719330701</v>
      </c>
      <c r="D10422" s="141">
        <v>-2.5070099170790501</v>
      </c>
      <c r="E10422" s="141">
        <v>-3.00832676964365</v>
      </c>
    </row>
    <row r="10423" spans="1:5" x14ac:dyDescent="0.25">
      <c r="A10423" s="141">
        <v>52851.966649268499</v>
      </c>
      <c r="B10423" s="141">
        <v>-2.6903728992297702</v>
      </c>
      <c r="C10423" s="141">
        <v>-2.93943684529828</v>
      </c>
      <c r="D10423" s="141">
        <v>-2.50701051360533</v>
      </c>
      <c r="E10423" s="141">
        <v>-3.00832720040736</v>
      </c>
    </row>
    <row r="10424" spans="1:5" x14ac:dyDescent="0.25">
      <c r="A10424" s="141">
        <v>52857.469700596201</v>
      </c>
      <c r="B10424" s="141">
        <v>-2.69036893347005</v>
      </c>
      <c r="C10424" s="141">
        <v>-3.0048397415274199</v>
      </c>
      <c r="D10424" s="141">
        <v>-2.5070137433739799</v>
      </c>
      <c r="E10424" s="141">
        <v>-3.00832952448956</v>
      </c>
    </row>
    <row r="10425" spans="1:5" x14ac:dyDescent="0.25">
      <c r="A10425" s="141">
        <v>52878.032426543599</v>
      </c>
      <c r="B10425" s="141">
        <v>-2.6903532798189498</v>
      </c>
      <c r="C10425" s="141">
        <v>-2.8817212315036902</v>
      </c>
      <c r="D10425" s="141">
        <v>-2.5070258170029001</v>
      </c>
      <c r="E10425" s="141">
        <v>-3.0083380901769901</v>
      </c>
    </row>
    <row r="10426" spans="1:5" x14ac:dyDescent="0.25">
      <c r="A10426" s="141">
        <v>52880.586167769899</v>
      </c>
      <c r="B10426" s="141">
        <v>-2.69035124340013</v>
      </c>
      <c r="C10426" s="141">
        <v>-2.5300959908126299</v>
      </c>
      <c r="D10426" s="141">
        <v>-2.5070273170386002</v>
      </c>
      <c r="E10426" s="141">
        <v>-3.0083391409457598</v>
      </c>
    </row>
    <row r="10427" spans="1:5" x14ac:dyDescent="0.25">
      <c r="A10427" s="141">
        <v>52904.062366374703</v>
      </c>
      <c r="B10427" s="141">
        <v>-2.6903315608202298</v>
      </c>
      <c r="C10427" s="141">
        <v>-2.2621326379348301</v>
      </c>
      <c r="D10427" s="141">
        <v>-2.5070411126416698</v>
      </c>
      <c r="E10427" s="141">
        <v>-3.0083486660555301</v>
      </c>
    </row>
    <row r="10428" spans="1:5" x14ac:dyDescent="0.25">
      <c r="A10428" s="141">
        <v>52923.133764869002</v>
      </c>
      <c r="B10428" s="141">
        <v>-2.6903142859115801</v>
      </c>
      <c r="C10428" s="141">
        <v>-2.6993286634043998</v>
      </c>
      <c r="D10428" s="141">
        <v>-2.50705232771872</v>
      </c>
      <c r="E10428" s="141">
        <v>-3.0083562259288601</v>
      </c>
    </row>
    <row r="10429" spans="1:5" x14ac:dyDescent="0.25">
      <c r="A10429" s="141">
        <v>52929.539913378103</v>
      </c>
      <c r="B10429" s="141">
        <v>-2.69030822296435</v>
      </c>
      <c r="C10429" s="141">
        <v>-2.4817183323968299</v>
      </c>
      <c r="D10429" s="141">
        <v>-2.5070560964911399</v>
      </c>
      <c r="E10429" s="141">
        <v>-3.00835872961096</v>
      </c>
    </row>
    <row r="10430" spans="1:5" x14ac:dyDescent="0.25">
      <c r="A10430" s="141">
        <v>52936.796560739698</v>
      </c>
      <c r="B10430" s="141">
        <v>-2.6903011962964101</v>
      </c>
      <c r="C10430" s="141">
        <v>-2.3170093338908999</v>
      </c>
      <c r="D10430" s="141">
        <v>-2.5070603665807001</v>
      </c>
      <c r="E10430" s="141">
        <v>-3.0083615440434901</v>
      </c>
    </row>
    <row r="10431" spans="1:5" x14ac:dyDescent="0.25">
      <c r="A10431" s="141">
        <v>52938.271713435497</v>
      </c>
      <c r="B10431" s="141">
        <v>-2.69029974722379</v>
      </c>
      <c r="C10431" s="141">
        <v>-2.9836948511186798</v>
      </c>
      <c r="D10431" s="141">
        <v>-2.5070612347422601</v>
      </c>
      <c r="E10431" s="141">
        <v>-3.0083621133601701</v>
      </c>
    </row>
    <row r="10432" spans="1:5" x14ac:dyDescent="0.25">
      <c r="A10432" s="141">
        <v>52940.521835940803</v>
      </c>
      <c r="B10432" s="141">
        <v>-2.6902975234109299</v>
      </c>
      <c r="C10432" s="141">
        <v>-2.3851820185521899</v>
      </c>
      <c r="D10432" s="141">
        <v>-2.5070625590729199</v>
      </c>
      <c r="E10432" s="141">
        <v>-3.0083629799396601</v>
      </c>
    </row>
    <row r="10433" spans="1:5" x14ac:dyDescent="0.25">
      <c r="A10433" s="141">
        <v>52943.1588208795</v>
      </c>
      <c r="B10433" s="141">
        <v>-2.6902948965298701</v>
      </c>
      <c r="C10433" s="141">
        <v>-3.4323882290300101</v>
      </c>
      <c r="D10433" s="141">
        <v>-2.5070641112201901</v>
      </c>
      <c r="E10433" s="141">
        <v>-3.0083639927018599</v>
      </c>
    </row>
    <row r="10434" spans="1:5" x14ac:dyDescent="0.25">
      <c r="A10434" s="141">
        <v>52946.305902852</v>
      </c>
      <c r="B10434" s="141">
        <v>-2.6902917321953801</v>
      </c>
      <c r="C10434" s="141">
        <v>-2.4225437947077202</v>
      </c>
      <c r="D10434" s="141">
        <v>-2.5070659637907</v>
      </c>
      <c r="E10434" s="141">
        <v>-3.0083651974082199</v>
      </c>
    </row>
    <row r="10435" spans="1:5" x14ac:dyDescent="0.25">
      <c r="A10435" s="141">
        <v>52953.912453396697</v>
      </c>
      <c r="B10435" s="141">
        <v>-2.6902839519967601</v>
      </c>
      <c r="C10435" s="141">
        <v>-3.1230894882129299</v>
      </c>
      <c r="D10435" s="141">
        <v>-2.5070704422783501</v>
      </c>
      <c r="E10435" s="141">
        <v>-3.0083680914056901</v>
      </c>
    </row>
    <row r="10436" spans="1:5" x14ac:dyDescent="0.25">
      <c r="A10436" s="141">
        <v>52961.153130663202</v>
      </c>
      <c r="B10436" s="141">
        <v>-2.69027637219421</v>
      </c>
      <c r="C10436" s="141">
        <v>-2.18720631354384</v>
      </c>
      <c r="D10436" s="141">
        <v>-2.5070747063934999</v>
      </c>
      <c r="E10436" s="141">
        <v>-3.0083708228373198</v>
      </c>
    </row>
    <row r="10437" spans="1:5" x14ac:dyDescent="0.25">
      <c r="A10437" s="141">
        <v>52963.750654649797</v>
      </c>
      <c r="B10437" s="141">
        <v>-2.6902736115952899</v>
      </c>
      <c r="C10437" s="141">
        <v>-2.9365627186372398</v>
      </c>
      <c r="D10437" s="141">
        <v>-2.5070762363516099</v>
      </c>
      <c r="E10437" s="141">
        <v>-3.0083717971642501</v>
      </c>
    </row>
    <row r="10438" spans="1:5" x14ac:dyDescent="0.25">
      <c r="A10438" s="141">
        <v>52964.644188028302</v>
      </c>
      <c r="B10438" s="141">
        <v>-2.6902726569023101</v>
      </c>
      <c r="C10438" s="141">
        <v>-3.1306112606510199</v>
      </c>
      <c r="D10438" s="141">
        <v>-2.5070767626786199</v>
      </c>
      <c r="E10438" s="141">
        <v>-3.00837213165036</v>
      </c>
    </row>
    <row r="10439" spans="1:5" x14ac:dyDescent="0.25">
      <c r="A10439" s="141">
        <v>52965.944319028902</v>
      </c>
      <c r="B10439" s="141">
        <v>-2.69027126314954</v>
      </c>
      <c r="C10439" s="141">
        <v>-2.6370218241976202</v>
      </c>
      <c r="D10439" s="141">
        <v>-2.5070775285355502</v>
      </c>
      <c r="E10439" s="141">
        <v>-3.008372617724</v>
      </c>
    </row>
    <row r="10440" spans="1:5" x14ac:dyDescent="0.25">
      <c r="A10440" s="141">
        <v>52975.552548108397</v>
      </c>
      <c r="B10440" s="141">
        <v>-2.6902607925567401</v>
      </c>
      <c r="C10440" s="141">
        <v>-1.15760234077285</v>
      </c>
      <c r="D10440" s="141">
        <v>-2.50708318938538</v>
      </c>
      <c r="E10440" s="141">
        <v>-3.00837618718983</v>
      </c>
    </row>
    <row r="10441" spans="1:5" x14ac:dyDescent="0.25">
      <c r="A10441" s="141">
        <v>52981.348473786697</v>
      </c>
      <c r="B10441" s="141">
        <v>-2.6902543308900202</v>
      </c>
      <c r="C10441" s="141">
        <v>-2.3996363628054902</v>
      </c>
      <c r="D10441" s="141">
        <v>-2.5070866050151301</v>
      </c>
      <c r="E10441" s="141">
        <v>-3.0083783210514201</v>
      </c>
    </row>
    <row r="10442" spans="1:5" x14ac:dyDescent="0.25">
      <c r="A10442" s="141">
        <v>52987.6456763315</v>
      </c>
      <c r="B10442" s="141">
        <v>-2.6902471858732602</v>
      </c>
      <c r="C10442" s="141">
        <v>-3.5667813263405401</v>
      </c>
      <c r="D10442" s="141">
        <v>-2.5070903167901801</v>
      </c>
      <c r="E10442" s="141">
        <v>-3.0083806230008201</v>
      </c>
    </row>
    <row r="10443" spans="1:5" x14ac:dyDescent="0.25">
      <c r="A10443" s="141">
        <v>52992.449705496401</v>
      </c>
      <c r="B10443" s="141">
        <v>-2.6902416476827899</v>
      </c>
      <c r="C10443" s="141">
        <v>-2.8920664898062101</v>
      </c>
      <c r="D10443" s="141">
        <v>-2.5070931489548198</v>
      </c>
      <c r="E10443" s="141">
        <v>-3.0083823676005399</v>
      </c>
    </row>
    <row r="10444" spans="1:5" x14ac:dyDescent="0.25">
      <c r="A10444" s="141">
        <v>52998.589616618097</v>
      </c>
      <c r="B10444" s="141">
        <v>-2.6902344591161298</v>
      </c>
      <c r="C10444" s="141">
        <v>-2.8769019713900899</v>
      </c>
      <c r="D10444" s="141">
        <v>-2.5070967693220401</v>
      </c>
      <c r="E10444" s="141">
        <v>-3.0083845828332301</v>
      </c>
    </row>
    <row r="10445" spans="1:5" x14ac:dyDescent="0.25">
      <c r="A10445" s="141">
        <v>52998.939572621603</v>
      </c>
      <c r="B10445" s="141">
        <v>-2.69023404565496</v>
      </c>
      <c r="C10445" s="141">
        <v>-2.8633663325512302</v>
      </c>
      <c r="D10445" s="141">
        <v>-2.5070969756936901</v>
      </c>
      <c r="E10445" s="141">
        <v>-3.0083847086050199</v>
      </c>
    </row>
    <row r="10446" spans="1:5" x14ac:dyDescent="0.25">
      <c r="A10446" s="141">
        <v>53003.169932865698</v>
      </c>
      <c r="B10446" s="141">
        <v>-2.69022901571766</v>
      </c>
      <c r="C10446" s="141">
        <v>-2.1430430111240999</v>
      </c>
      <c r="D10446" s="141">
        <v>-2.5070994705549099</v>
      </c>
      <c r="E10446" s="141">
        <v>-3.0083862247927899</v>
      </c>
    </row>
    <row r="10447" spans="1:5" x14ac:dyDescent="0.25">
      <c r="A10447" s="141">
        <v>53007.467336883601</v>
      </c>
      <c r="B10447" s="141">
        <v>-2.69022384564262</v>
      </c>
      <c r="C10447" s="141">
        <v>-2.7289643275951199</v>
      </c>
      <c r="D10447" s="141">
        <v>-2.5071020053079098</v>
      </c>
      <c r="E10447" s="141">
        <v>-3.0083877571183</v>
      </c>
    </row>
    <row r="10448" spans="1:5" x14ac:dyDescent="0.25">
      <c r="A10448" s="141">
        <v>53010.818663069404</v>
      </c>
      <c r="B10448" s="141">
        <v>-2.6902197714365199</v>
      </c>
      <c r="C10448" s="141">
        <v>-2.9842318269997201</v>
      </c>
      <c r="D10448" s="141">
        <v>-2.50710398227899</v>
      </c>
      <c r="E10448" s="141">
        <v>-3.0083889465853502</v>
      </c>
    </row>
    <row r="10449" spans="1:5" x14ac:dyDescent="0.25">
      <c r="A10449" s="141">
        <v>53011.181961879498</v>
      </c>
      <c r="B10449" s="141">
        <v>-2.69021932754351</v>
      </c>
      <c r="C10449" s="141">
        <v>-2.9090945074013899</v>
      </c>
      <c r="D10449" s="141">
        <v>-2.5071041966044998</v>
      </c>
      <c r="E10449" s="141">
        <v>-3.0083890752386901</v>
      </c>
    </row>
    <row r="10450" spans="1:5" x14ac:dyDescent="0.25">
      <c r="A10450" s="141">
        <v>53013.8018029948</v>
      </c>
      <c r="B10450" s="141">
        <v>-2.6902161135873701</v>
      </c>
      <c r="C10450" s="141">
        <v>-2.77036010776219</v>
      </c>
      <c r="D10450" s="141">
        <v>-2.5071057422359999</v>
      </c>
      <c r="E10450" s="141">
        <v>-3.0083900013109699</v>
      </c>
    </row>
    <row r="10451" spans="1:5" x14ac:dyDescent="0.25">
      <c r="A10451" s="141">
        <v>53025.012285096098</v>
      </c>
      <c r="B10451" s="141">
        <v>-2.6902021038722799</v>
      </c>
      <c r="C10451" s="141">
        <v>-2.5812690711007402</v>
      </c>
      <c r="D10451" s="141">
        <v>-2.5071123575894401</v>
      </c>
      <c r="E10451" s="141">
        <v>-3.0083939307383099</v>
      </c>
    </row>
    <row r="10452" spans="1:5" x14ac:dyDescent="0.25">
      <c r="A10452" s="141">
        <v>53027.867719553498</v>
      </c>
      <c r="B10452" s="141">
        <v>-2.6901984687293101</v>
      </c>
      <c r="C10452" s="141">
        <v>-3.0354316929962502</v>
      </c>
      <c r="D10452" s="141">
        <v>-2.5071140429789298</v>
      </c>
      <c r="E10452" s="141">
        <v>-3.0083949229898299</v>
      </c>
    </row>
    <row r="10453" spans="1:5" x14ac:dyDescent="0.25">
      <c r="A10453" s="141">
        <v>53029.462218560999</v>
      </c>
      <c r="B10453" s="141">
        <v>-2.69019642702512</v>
      </c>
      <c r="C10453" s="141">
        <v>-2.7452943782560602</v>
      </c>
      <c r="D10453" s="141">
        <v>-2.5071149841828602</v>
      </c>
      <c r="E10453" s="141">
        <v>-3.0083954755507398</v>
      </c>
    </row>
    <row r="10454" spans="1:5" x14ac:dyDescent="0.25">
      <c r="A10454" s="141">
        <v>53041.500204662101</v>
      </c>
      <c r="B10454" s="141">
        <v>-2.69018073906118</v>
      </c>
      <c r="C10454" s="141">
        <v>-3.1442614019807298</v>
      </c>
      <c r="D10454" s="141">
        <v>-2.50712209156065</v>
      </c>
      <c r="E10454" s="141">
        <v>-3.00839961208094</v>
      </c>
    </row>
    <row r="10455" spans="1:5" x14ac:dyDescent="0.25">
      <c r="A10455" s="141">
        <v>53043.376743382098</v>
      </c>
      <c r="B10455" s="141">
        <v>-2.6901782499090898</v>
      </c>
      <c r="C10455" s="141">
        <v>-2.41813083710294</v>
      </c>
      <c r="D10455" s="141">
        <v>-2.50712319974259</v>
      </c>
      <c r="E10455" s="141">
        <v>-3.0084002513177399</v>
      </c>
    </row>
    <row r="10456" spans="1:5" x14ac:dyDescent="0.25">
      <c r="A10456" s="141">
        <v>53057.753379579197</v>
      </c>
      <c r="B10456" s="141">
        <v>-2.6901587879628499</v>
      </c>
      <c r="C10456" s="141">
        <v>-2.7191487477476399</v>
      </c>
      <c r="D10456" s="141">
        <v>-2.5071316920378401</v>
      </c>
      <c r="E10456" s="141">
        <v>-3.0084050987798601</v>
      </c>
    </row>
    <row r="10457" spans="1:5" x14ac:dyDescent="0.25">
      <c r="A10457" s="141">
        <v>53060.837520222602</v>
      </c>
      <c r="B10457" s="141">
        <v>-2.69015452235094</v>
      </c>
      <c r="C10457" s="141">
        <v>-2.13093599979159</v>
      </c>
      <c r="D10457" s="141">
        <v>-2.5071335143575801</v>
      </c>
      <c r="E10457" s="141">
        <v>-3.0084061271950802</v>
      </c>
    </row>
    <row r="10458" spans="1:5" x14ac:dyDescent="0.25">
      <c r="A10458" s="141">
        <v>53066.645606671198</v>
      </c>
      <c r="B10458" s="141">
        <v>-2.69014640220681</v>
      </c>
      <c r="C10458" s="141">
        <v>-2.9040861462193499</v>
      </c>
      <c r="D10458" s="141">
        <v>-2.5071369466622602</v>
      </c>
      <c r="E10458" s="141">
        <v>-3.00840805291989</v>
      </c>
    </row>
    <row r="10459" spans="1:5" x14ac:dyDescent="0.25">
      <c r="A10459" s="141">
        <v>53069.692768072302</v>
      </c>
      <c r="B10459" s="141">
        <v>-2.6901420964702099</v>
      </c>
      <c r="C10459" s="141">
        <v>-2.9608214176386398</v>
      </c>
      <c r="D10459" s="141">
        <v>-2.5071387476479798</v>
      </c>
      <c r="E10459" s="141">
        <v>-3.0084090574929898</v>
      </c>
    </row>
    <row r="10460" spans="1:5" x14ac:dyDescent="0.25">
      <c r="A10460" s="141">
        <v>53073.792471166598</v>
      </c>
      <c r="B10460" s="141">
        <v>-2.6901362538897899</v>
      </c>
      <c r="C10460" s="141">
        <v>-2.3923980052378901</v>
      </c>
      <c r="D10460" s="141">
        <v>-2.5071411710042102</v>
      </c>
      <c r="E10460" s="141">
        <v>-3.0084104028336198</v>
      </c>
    </row>
    <row r="10461" spans="1:5" x14ac:dyDescent="0.25">
      <c r="A10461" s="141">
        <v>53081.474054455903</v>
      </c>
      <c r="B10461" s="141">
        <v>-2.69012515329957</v>
      </c>
      <c r="C10461" s="141">
        <v>-3.2413894781603099</v>
      </c>
      <c r="D10461" s="141">
        <v>-2.50714571249061</v>
      </c>
      <c r="E10461" s="141">
        <v>-3.00841290436645</v>
      </c>
    </row>
    <row r="10462" spans="1:5" x14ac:dyDescent="0.25">
      <c r="A10462" s="141">
        <v>53094.083288651404</v>
      </c>
      <c r="B10462" s="141">
        <v>-2.6901064968105199</v>
      </c>
      <c r="C10462" s="141">
        <v>-2.72127359363401</v>
      </c>
      <c r="D10462" s="141">
        <v>-2.5071531697239799</v>
      </c>
      <c r="E10462" s="141">
        <v>-3.0084169563470202</v>
      </c>
    </row>
    <row r="10463" spans="1:5" x14ac:dyDescent="0.25">
      <c r="A10463" s="141">
        <v>53096.784868539398</v>
      </c>
      <c r="B10463" s="141">
        <v>-2.6901024290526099</v>
      </c>
      <c r="C10463" s="141">
        <v>-2.68201152413917</v>
      </c>
      <c r="D10463" s="141">
        <v>-2.5071547678596602</v>
      </c>
      <c r="E10463" s="141">
        <v>-3.0084178157414798</v>
      </c>
    </row>
    <row r="10464" spans="1:5" x14ac:dyDescent="0.25">
      <c r="A10464" s="141">
        <v>53098.862836739499</v>
      </c>
      <c r="B10464" s="141">
        <v>-2.6900992832925601</v>
      </c>
      <c r="C10464" s="141">
        <v>-1.3917145186826401</v>
      </c>
      <c r="D10464" s="141">
        <v>-2.5071559971884101</v>
      </c>
      <c r="E10464" s="141">
        <v>-3.0084184746592499</v>
      </c>
    </row>
    <row r="10465" spans="1:5" x14ac:dyDescent="0.25">
      <c r="A10465" s="141">
        <v>53100.758018718698</v>
      </c>
      <c r="B10465" s="141">
        <v>-2.6900964013678301</v>
      </c>
      <c r="C10465" s="141">
        <v>-2.5472256496140502</v>
      </c>
      <c r="D10465" s="141">
        <v>-2.50715711845206</v>
      </c>
      <c r="E10465" s="141">
        <v>-3.00841907402401</v>
      </c>
    </row>
    <row r="10466" spans="1:5" x14ac:dyDescent="0.25">
      <c r="A10466" s="141">
        <v>53104.014726830901</v>
      </c>
      <c r="B10466" s="141">
        <v>-2.6900914203054702</v>
      </c>
      <c r="C10466" s="141">
        <v>-2.7375571756051</v>
      </c>
      <c r="D10466" s="141">
        <v>-2.50715904540687</v>
      </c>
      <c r="E10466" s="141">
        <v>-3.0084201004353499</v>
      </c>
    </row>
    <row r="10467" spans="1:5" x14ac:dyDescent="0.25">
      <c r="A10467" s="141">
        <v>53112.370016883702</v>
      </c>
      <c r="B10467" s="141">
        <v>-2.69007847471135</v>
      </c>
      <c r="C10467" s="141">
        <v>-3.1054478029523498</v>
      </c>
      <c r="D10467" s="141">
        <v>-2.5071639900507998</v>
      </c>
      <c r="E10467" s="141">
        <v>-3.00842271327262</v>
      </c>
    </row>
    <row r="10468" spans="1:5" x14ac:dyDescent="0.25">
      <c r="A10468" s="141">
        <v>53113.402555305896</v>
      </c>
      <c r="B10468" s="141">
        <v>-2.6900768582601802</v>
      </c>
      <c r="C10468" s="141">
        <v>-2.6692518948680699</v>
      </c>
      <c r="D10468" s="141">
        <v>-2.5071646011968101</v>
      </c>
      <c r="E10468" s="141">
        <v>-3.00842303411941</v>
      </c>
    </row>
    <row r="10469" spans="1:5" x14ac:dyDescent="0.25">
      <c r="A10469" s="141">
        <v>53124.7878455912</v>
      </c>
      <c r="B10469" s="141">
        <v>-2.6900587910121598</v>
      </c>
      <c r="C10469" s="141">
        <v>-2.8239545852296</v>
      </c>
      <c r="D10469" s="141">
        <v>-2.5071713413396801</v>
      </c>
      <c r="E10469" s="141">
        <v>-3.0084265421504899</v>
      </c>
    </row>
    <row r="10470" spans="1:5" x14ac:dyDescent="0.25">
      <c r="A10470" s="141">
        <v>53125.0435472752</v>
      </c>
      <c r="B10470" s="141">
        <v>-2.6900583801072302</v>
      </c>
      <c r="C10470" s="141">
        <v>-0.358808733108329</v>
      </c>
      <c r="D10470" s="141">
        <v>-2.50717149274438</v>
      </c>
      <c r="E10470" s="141">
        <v>-3.0084266203105501</v>
      </c>
    </row>
    <row r="10471" spans="1:5" x14ac:dyDescent="0.25">
      <c r="A10471" s="141">
        <v>53131.389845109297</v>
      </c>
      <c r="B10471" s="141">
        <v>-2.6900481093775301</v>
      </c>
      <c r="C10471" s="141">
        <v>-2.90010822374078</v>
      </c>
      <c r="D10471" s="141">
        <v>-2.5071752508759402</v>
      </c>
      <c r="E10471" s="141">
        <v>-3.0084285513665501</v>
      </c>
    </row>
    <row r="10472" spans="1:5" x14ac:dyDescent="0.25">
      <c r="A10472" s="141">
        <v>53138.411280331602</v>
      </c>
      <c r="B10472" s="141">
        <v>-2.69003658350946</v>
      </c>
      <c r="C10472" s="141">
        <v>-1.0300771900064001</v>
      </c>
      <c r="D10472" s="141">
        <v>-2.5071794096948201</v>
      </c>
      <c r="E10472" s="141">
        <v>-3.00843066813465</v>
      </c>
    </row>
    <row r="10473" spans="1:5" x14ac:dyDescent="0.25">
      <c r="A10473" s="141">
        <v>53152.394860273103</v>
      </c>
      <c r="B10473" s="141">
        <v>-2.6900131188264602</v>
      </c>
      <c r="C10473" s="141">
        <v>-2.2008360691778601</v>
      </c>
      <c r="D10473" s="141">
        <v>-2.5071876949851002</v>
      </c>
      <c r="E10473" s="141">
        <v>-3.0084348221969801</v>
      </c>
    </row>
    <row r="10474" spans="1:5" x14ac:dyDescent="0.25">
      <c r="A10474" s="141">
        <v>53175.640505131298</v>
      </c>
      <c r="B10474" s="141">
        <v>-2.68997260058384</v>
      </c>
      <c r="C10474" s="141">
        <v>-2.9893949437874401</v>
      </c>
      <c r="D10474" s="141">
        <v>-2.5072014762067298</v>
      </c>
      <c r="E10474" s="141">
        <v>-3.0084415467418002</v>
      </c>
    </row>
    <row r="10475" spans="1:5" x14ac:dyDescent="0.25">
      <c r="A10475" s="141">
        <v>53178.960869790899</v>
      </c>
      <c r="B10475" s="141">
        <v>-2.6899666581884301</v>
      </c>
      <c r="C10475" s="141">
        <v>-2.9006107330855802</v>
      </c>
      <c r="D10475" s="141">
        <v>-2.5072034455193499</v>
      </c>
      <c r="E10475" s="141">
        <v>-3.0084424888660002</v>
      </c>
    </row>
    <row r="10476" spans="1:5" x14ac:dyDescent="0.25">
      <c r="A10476" s="141">
        <v>53196.645580369703</v>
      </c>
      <c r="B10476" s="141">
        <v>-2.6899343525726498</v>
      </c>
      <c r="C10476" s="141">
        <v>-2.1970471180069802</v>
      </c>
      <c r="D10476" s="141">
        <v>-2.5072139378260601</v>
      </c>
      <c r="E10476" s="141">
        <v>-3.0084474294949102</v>
      </c>
    </row>
    <row r="10477" spans="1:5" x14ac:dyDescent="0.25">
      <c r="A10477" s="141">
        <v>53200.197104789302</v>
      </c>
      <c r="B10477" s="141">
        <v>-2.6899277313013501</v>
      </c>
      <c r="C10477" s="141">
        <v>-2.7278005236152101</v>
      </c>
      <c r="D10477" s="141">
        <v>-2.5072160456451198</v>
      </c>
      <c r="E10477" s="141">
        <v>-3.0084484060349799</v>
      </c>
    </row>
    <row r="10478" spans="1:5" x14ac:dyDescent="0.25">
      <c r="A10478" s="141">
        <v>53210.1153241133</v>
      </c>
      <c r="B10478" s="141">
        <v>-2.6899090029304502</v>
      </c>
      <c r="C10478" s="141">
        <v>-2.3936357877964101</v>
      </c>
      <c r="D10478" s="141">
        <v>-2.5072219333272101</v>
      </c>
      <c r="E10478" s="141">
        <v>-3.00845110550281</v>
      </c>
    </row>
    <row r="10479" spans="1:5" x14ac:dyDescent="0.25">
      <c r="A10479" s="141">
        <v>53216.4953083125</v>
      </c>
      <c r="B10479" s="141">
        <v>-2.6898967707919201</v>
      </c>
      <c r="C10479" s="141">
        <v>-1.78585627221337</v>
      </c>
      <c r="D10479" s="141">
        <v>-2.5072257216029201</v>
      </c>
      <c r="E10479" s="141">
        <v>-3.0084528204422099</v>
      </c>
    </row>
    <row r="10480" spans="1:5" x14ac:dyDescent="0.25">
      <c r="A10480" s="141">
        <v>53218.261653384201</v>
      </c>
      <c r="B10480" s="141">
        <v>-2.6898933586677098</v>
      </c>
      <c r="C10480" s="141">
        <v>-2.5831378781944001</v>
      </c>
      <c r="D10480" s="141">
        <v>-2.50722677054888</v>
      </c>
      <c r="E10480" s="141">
        <v>-3.0084532922615601</v>
      </c>
    </row>
    <row r="10481" spans="1:5" x14ac:dyDescent="0.25">
      <c r="A10481" s="141">
        <v>53220.488496551799</v>
      </c>
      <c r="B10481" s="141">
        <v>-2.68988904119258</v>
      </c>
      <c r="C10481" s="141">
        <v>-3.10971560461175</v>
      </c>
      <c r="D10481" s="141">
        <v>-2.5072280930450601</v>
      </c>
      <c r="E10481" s="141">
        <v>-3.0084538852507201</v>
      </c>
    </row>
    <row r="10482" spans="1:5" x14ac:dyDescent="0.25">
      <c r="A10482" s="141">
        <v>53221.2089352084</v>
      </c>
      <c r="B10482" s="141">
        <v>-2.6898876406146202</v>
      </c>
      <c r="C10482" s="141">
        <v>-2.6446464766484898</v>
      </c>
      <c r="D10482" s="141">
        <v>-2.5072285209249698</v>
      </c>
      <c r="E10482" s="141">
        <v>-3.0084540766588899</v>
      </c>
    </row>
    <row r="10483" spans="1:5" x14ac:dyDescent="0.25">
      <c r="A10483" s="141">
        <v>53236.211746016503</v>
      </c>
      <c r="B10483" s="141">
        <v>-2.6898580561654799</v>
      </c>
      <c r="C10483" s="141">
        <v>-2.7980043634385798</v>
      </c>
      <c r="D10483" s="141">
        <v>-2.5072374335287901</v>
      </c>
      <c r="E10483" s="141">
        <v>-3.00845801399716</v>
      </c>
    </row>
    <row r="10484" spans="1:5" x14ac:dyDescent="0.25">
      <c r="A10484" s="141">
        <v>53239.584804368802</v>
      </c>
      <c r="B10484" s="141">
        <v>-2.6898512950635798</v>
      </c>
      <c r="C10484" s="141">
        <v>-3.1188884601655702</v>
      </c>
      <c r="D10484" s="141">
        <v>-2.5072394379123</v>
      </c>
      <c r="E10484" s="141">
        <v>-3.00845888645541</v>
      </c>
    </row>
    <row r="10485" spans="1:5" x14ac:dyDescent="0.25">
      <c r="A10485" s="141">
        <v>53241.129756309398</v>
      </c>
      <c r="B10485" s="141">
        <v>-2.6898481848729499</v>
      </c>
      <c r="C10485" s="141">
        <v>-2.9424671474728301</v>
      </c>
      <c r="D10485" s="141">
        <v>-2.5072403560447798</v>
      </c>
      <c r="E10485" s="141">
        <v>-3.00845928450188</v>
      </c>
    </row>
    <row r="10486" spans="1:5" x14ac:dyDescent="0.25">
      <c r="A10486" s="141">
        <v>53243.207586307202</v>
      </c>
      <c r="B10486" s="141">
        <v>-2.6898439886379899</v>
      </c>
      <c r="C10486" s="141">
        <v>-4.1777336305627104</v>
      </c>
      <c r="D10486" s="141">
        <v>-2.5072415909254602</v>
      </c>
      <c r="E10486" s="141">
        <v>-3.00845981829301</v>
      </c>
    </row>
    <row r="10487" spans="1:5" x14ac:dyDescent="0.25">
      <c r="A10487" s="141">
        <v>53253.228034732703</v>
      </c>
      <c r="B10487" s="141">
        <v>-2.6898235382500801</v>
      </c>
      <c r="C10487" s="141">
        <v>-2.72912648958674</v>
      </c>
      <c r="D10487" s="141">
        <v>-2.5072475473307501</v>
      </c>
      <c r="E10487" s="141">
        <v>-3.0084623676255302</v>
      </c>
    </row>
    <row r="10488" spans="1:5" x14ac:dyDescent="0.25">
      <c r="A10488" s="141">
        <v>53259.551991005203</v>
      </c>
      <c r="B10488" s="141">
        <v>-2.6898104498751301</v>
      </c>
      <c r="C10488" s="141">
        <v>-2.0056823981704399</v>
      </c>
      <c r="D10488" s="141">
        <v>-2.5072513074076799</v>
      </c>
      <c r="E10488" s="141">
        <v>-3.0084639553147201</v>
      </c>
    </row>
    <row r="10489" spans="1:5" x14ac:dyDescent="0.25">
      <c r="A10489" s="141">
        <v>53274.061920337401</v>
      </c>
      <c r="B10489" s="141">
        <v>-2.68977988834434</v>
      </c>
      <c r="C10489" s="141">
        <v>-2.95945217935492</v>
      </c>
      <c r="D10489" s="141">
        <v>-2.5072599374739699</v>
      </c>
      <c r="E10489" s="141">
        <v>-3.0084675362715001</v>
      </c>
    </row>
    <row r="10490" spans="1:5" x14ac:dyDescent="0.25">
      <c r="A10490" s="141">
        <v>53281.8074702378</v>
      </c>
      <c r="B10490" s="141">
        <v>-2.68976327215448</v>
      </c>
      <c r="C10490" s="141">
        <v>-2.9703626058283801</v>
      </c>
      <c r="D10490" s="141">
        <v>-2.5072645458871401</v>
      </c>
      <c r="E10490" s="141">
        <v>-3.0084694125934299</v>
      </c>
    </row>
    <row r="10491" spans="1:5" x14ac:dyDescent="0.25">
      <c r="A10491" s="141">
        <v>53287.2863184854</v>
      </c>
      <c r="B10491" s="141">
        <v>-2.68975139191555</v>
      </c>
      <c r="C10491" s="141">
        <v>-2.8980492142317802</v>
      </c>
      <c r="D10491" s="141">
        <v>-2.50726780633752</v>
      </c>
      <c r="E10491" s="141">
        <v>-3.00847072503757</v>
      </c>
    </row>
    <row r="10492" spans="1:5" x14ac:dyDescent="0.25">
      <c r="A10492" s="141">
        <v>53287.544123267697</v>
      </c>
      <c r="B10492" s="141">
        <v>-2.6897508303126898</v>
      </c>
      <c r="C10492" s="141">
        <v>-2.95049526667071</v>
      </c>
      <c r="D10492" s="141">
        <v>-2.5072679597702301</v>
      </c>
      <c r="E10492" s="141">
        <v>-3.0084707864926301</v>
      </c>
    </row>
    <row r="10493" spans="1:5" x14ac:dyDescent="0.25">
      <c r="A10493" s="141">
        <v>53299.422739831003</v>
      </c>
      <c r="B10493" s="141">
        <v>-2.6897247024197801</v>
      </c>
      <c r="C10493" s="141">
        <v>-2.8883681248361901</v>
      </c>
      <c r="D10493" s="141">
        <v>-2.50727503066746</v>
      </c>
      <c r="E10493" s="141">
        <v>-3.00847358874893</v>
      </c>
    </row>
    <row r="10494" spans="1:5" x14ac:dyDescent="0.25">
      <c r="A10494" s="141">
        <v>53302.390071406102</v>
      </c>
      <c r="B10494" s="141">
        <v>-2.6897180988060199</v>
      </c>
      <c r="C10494" s="141">
        <v>-3.18675818219184</v>
      </c>
      <c r="D10494" s="141">
        <v>-2.5072767974152899</v>
      </c>
      <c r="E10494" s="141">
        <v>-3.0084742798062298</v>
      </c>
    </row>
    <row r="10495" spans="1:5" x14ac:dyDescent="0.25">
      <c r="A10495" s="141">
        <v>53314.733159655501</v>
      </c>
      <c r="B10495" s="141">
        <v>-2.68969030151254</v>
      </c>
      <c r="C10495" s="141">
        <v>-3.0402121257176602</v>
      </c>
      <c r="D10495" s="141">
        <v>-2.50728414822381</v>
      </c>
      <c r="E10495" s="141">
        <v>-3.0084771160073398</v>
      </c>
    </row>
    <row r="10496" spans="1:5" x14ac:dyDescent="0.25">
      <c r="A10496" s="141">
        <v>53321.983653878102</v>
      </c>
      <c r="B10496" s="141">
        <v>-2.6896737265108301</v>
      </c>
      <c r="C10496" s="141">
        <v>-3.0713862725052699</v>
      </c>
      <c r="D10496" s="141">
        <v>-2.5072884674927298</v>
      </c>
      <c r="E10496" s="141">
        <v>-3.00847875323486</v>
      </c>
    </row>
    <row r="10497" spans="1:5" x14ac:dyDescent="0.25">
      <c r="A10497" s="141">
        <v>53325.145204714499</v>
      </c>
      <c r="B10497" s="141">
        <v>-2.6896664420313598</v>
      </c>
      <c r="C10497" s="141">
        <v>-2.7689076694527701</v>
      </c>
      <c r="D10497" s="141">
        <v>-2.5072903511960898</v>
      </c>
      <c r="E10497" s="141">
        <v>-3.0084794604797902</v>
      </c>
    </row>
    <row r="10498" spans="1:5" x14ac:dyDescent="0.25">
      <c r="A10498" s="141">
        <v>53328.320431596097</v>
      </c>
      <c r="B10498" s="141">
        <v>-2.6896590912321998</v>
      </c>
      <c r="C10498" s="141">
        <v>-2.1141308109294701</v>
      </c>
      <c r="D10498" s="141">
        <v>-2.50729224323252</v>
      </c>
      <c r="E10498" s="141">
        <v>-3.0084801667157599</v>
      </c>
    </row>
    <row r="10499" spans="1:5" x14ac:dyDescent="0.25">
      <c r="A10499" s="141">
        <v>53328.477097878596</v>
      </c>
      <c r="B10499" s="141">
        <v>-2.6896587276398298</v>
      </c>
      <c r="C10499" s="141">
        <v>-3.0064370179040298</v>
      </c>
      <c r="D10499" s="141">
        <v>-2.5072923365907398</v>
      </c>
      <c r="E10499" s="141">
        <v>-3.0084802014560799</v>
      </c>
    </row>
    <row r="10500" spans="1:5" x14ac:dyDescent="0.25">
      <c r="A10500" s="141">
        <v>53333.373878096798</v>
      </c>
      <c r="B10500" s="141">
        <v>-2.6896473203945499</v>
      </c>
      <c r="C10500" s="141">
        <v>-2.72912322076112</v>
      </c>
      <c r="D10500" s="141">
        <v>-2.50729525483339</v>
      </c>
      <c r="E10500" s="141">
        <v>-3.00848128230504</v>
      </c>
    </row>
    <row r="10501" spans="1:5" x14ac:dyDescent="0.25">
      <c r="A10501" s="141">
        <v>53336.321566360697</v>
      </c>
      <c r="B10501" s="141">
        <v>-2.6896404137083598</v>
      </c>
      <c r="C10501" s="141">
        <v>-2.2964651532916802</v>
      </c>
      <c r="D10501" s="141">
        <v>-2.50729701172409</v>
      </c>
      <c r="E10501" s="141">
        <v>-3.0084819282696</v>
      </c>
    </row>
    <row r="10502" spans="1:5" x14ac:dyDescent="0.25">
      <c r="A10502" s="141">
        <v>53351.174358768403</v>
      </c>
      <c r="B10502" s="141">
        <v>-2.6896051566542201</v>
      </c>
      <c r="C10502" s="141">
        <v>-2.8182230159126398</v>
      </c>
      <c r="D10502" s="141">
        <v>-2.5073058667545198</v>
      </c>
      <c r="E10502" s="141">
        <v>-3.0084851298570698</v>
      </c>
    </row>
    <row r="10503" spans="1:5" x14ac:dyDescent="0.25">
      <c r="A10503" s="141">
        <v>53352.015056178403</v>
      </c>
      <c r="B10503" s="141">
        <v>-2.6896031383302601</v>
      </c>
      <c r="C10503" s="141">
        <v>-2.4007502455963201</v>
      </c>
      <c r="D10503" s="141">
        <v>-2.5073063680874501</v>
      </c>
      <c r="E10503" s="141">
        <v>-3.0084853084170802</v>
      </c>
    </row>
    <row r="10504" spans="1:5" x14ac:dyDescent="0.25">
      <c r="A10504" s="141">
        <v>53359.613201198903</v>
      </c>
      <c r="B10504" s="141">
        <v>-2.6895847867726199</v>
      </c>
      <c r="C10504" s="141">
        <v>-3.10819526752887</v>
      </c>
      <c r="D10504" s="141">
        <v>-2.5073108996737501</v>
      </c>
      <c r="E10504" s="141">
        <v>-3.0084869093373099</v>
      </c>
    </row>
    <row r="10505" spans="1:5" x14ac:dyDescent="0.25">
      <c r="A10505" s="141">
        <v>53368.105355886502</v>
      </c>
      <c r="B10505" s="141">
        <v>-2.6895640415712001</v>
      </c>
      <c r="C10505" s="141">
        <v>-2.8135308098558398</v>
      </c>
      <c r="D10505" s="141">
        <v>-2.5073159657011401</v>
      </c>
      <c r="E10505" s="141">
        <v>-3.0084886711898098</v>
      </c>
    </row>
    <row r="10506" spans="1:5" x14ac:dyDescent="0.25">
      <c r="A10506" s="141">
        <v>53375.756930405099</v>
      </c>
      <c r="B10506" s="141">
        <v>-2.6895451383374902</v>
      </c>
      <c r="C10506" s="141">
        <v>-2.9234964290254202</v>
      </c>
      <c r="D10506" s="141">
        <v>-2.5073205314036602</v>
      </c>
      <c r="E10506" s="141">
        <v>-3.0084902338874402</v>
      </c>
    </row>
    <row r="10507" spans="1:5" x14ac:dyDescent="0.25">
      <c r="A10507" s="141">
        <v>53380.200955320797</v>
      </c>
      <c r="B10507" s="141">
        <v>-2.6895340675019099</v>
      </c>
      <c r="C10507" s="141">
        <v>-2.39466755065714</v>
      </c>
      <c r="D10507" s="141">
        <v>-2.5073231836476499</v>
      </c>
      <c r="E10507" s="141">
        <v>-3.0084911307402402</v>
      </c>
    </row>
    <row r="10508" spans="1:5" x14ac:dyDescent="0.25">
      <c r="A10508" s="141">
        <v>53385.441871880597</v>
      </c>
      <c r="B10508" s="141">
        <v>-2.6895209248534702</v>
      </c>
      <c r="C10508" s="141">
        <v>-2.5833211298433998</v>
      </c>
      <c r="D10508" s="141">
        <v>-2.50732631194751</v>
      </c>
      <c r="E10508" s="141">
        <v>-3.0084921782659801</v>
      </c>
    </row>
    <row r="10509" spans="1:5" x14ac:dyDescent="0.25">
      <c r="A10509" s="141">
        <v>53386.005132299702</v>
      </c>
      <c r="B10509" s="141">
        <v>-2.6895195067909099</v>
      </c>
      <c r="C10509" s="141">
        <v>-3.2019410990631898</v>
      </c>
      <c r="D10509" s="141">
        <v>-2.50732664818704</v>
      </c>
      <c r="E10509" s="141">
        <v>-3.0084922901942002</v>
      </c>
    </row>
    <row r="10510" spans="1:5" x14ac:dyDescent="0.25">
      <c r="A10510" s="141">
        <v>53386.552722858403</v>
      </c>
      <c r="B10510" s="141">
        <v>-2.68951812714212</v>
      </c>
      <c r="C10510" s="141">
        <v>-2.4257840496356402</v>
      </c>
      <c r="D10510" s="141">
        <v>-2.5073269750779499</v>
      </c>
      <c r="E10510" s="141">
        <v>-3.00849239888709</v>
      </c>
    </row>
    <row r="10511" spans="1:5" x14ac:dyDescent="0.25">
      <c r="A10511" s="141">
        <v>53396.118915667997</v>
      </c>
      <c r="B10511" s="141">
        <v>-2.68949386048835</v>
      </c>
      <c r="C10511" s="141">
        <v>-2.4167945423328501</v>
      </c>
      <c r="D10511" s="141">
        <v>-2.50733268661366</v>
      </c>
      <c r="E10511" s="141">
        <v>-3.0084942784011499</v>
      </c>
    </row>
    <row r="10512" spans="1:5" x14ac:dyDescent="0.25">
      <c r="A10512" s="141">
        <v>53401.373468486599</v>
      </c>
      <c r="B10512" s="141">
        <v>-2.68948039878912</v>
      </c>
      <c r="C10512" s="141">
        <v>-1.8499683036394501</v>
      </c>
      <c r="D10512" s="141">
        <v>-2.50733582457383</v>
      </c>
      <c r="E10512" s="141">
        <v>-3.0084952952620099</v>
      </c>
    </row>
    <row r="10513" spans="1:5" x14ac:dyDescent="0.25">
      <c r="A10513" s="141">
        <v>53401.5891725447</v>
      </c>
      <c r="B10513" s="141">
        <v>-2.6894798441704899</v>
      </c>
      <c r="C10513" s="141">
        <v>-1.36565857988233</v>
      </c>
      <c r="D10513" s="141">
        <v>-2.5073359534005899</v>
      </c>
      <c r="E10513" s="141">
        <v>-3.00849533677005</v>
      </c>
    </row>
    <row r="10514" spans="1:5" x14ac:dyDescent="0.25">
      <c r="A10514" s="141">
        <v>53413.494593964999</v>
      </c>
      <c r="B10514" s="141">
        <v>-2.6894489882078498</v>
      </c>
      <c r="C10514" s="141">
        <v>-1.3912157549384101</v>
      </c>
      <c r="D10514" s="141">
        <v>-2.5073430650846</v>
      </c>
      <c r="E10514" s="141">
        <v>-3.0084975990312701</v>
      </c>
    </row>
    <row r="10515" spans="1:5" x14ac:dyDescent="0.25">
      <c r="A10515" s="141">
        <v>53417.149135360603</v>
      </c>
      <c r="B10515" s="141">
        <v>-2.6894394202170901</v>
      </c>
      <c r="C10515" s="141">
        <v>-3.07750776752497</v>
      </c>
      <c r="D10515" s="141">
        <v>-2.5073452486341199</v>
      </c>
      <c r="E10515" s="141">
        <v>-3.0084982821658701</v>
      </c>
    </row>
    <row r="10516" spans="1:5" x14ac:dyDescent="0.25">
      <c r="A10516" s="141">
        <v>53420.5714093508</v>
      </c>
      <c r="B10516" s="141">
        <v>-2.6894304193757899</v>
      </c>
      <c r="C10516" s="141">
        <v>-2.4371109663345201</v>
      </c>
      <c r="D10516" s="141">
        <v>-2.5073472936255499</v>
      </c>
      <c r="E10516" s="141">
        <v>-3.0084989170771599</v>
      </c>
    </row>
    <row r="10517" spans="1:5" x14ac:dyDescent="0.25">
      <c r="A10517" s="141">
        <v>53421.580056218801</v>
      </c>
      <c r="B10517" s="141">
        <v>-2.6894277590056901</v>
      </c>
      <c r="C10517" s="141">
        <v>-2.7350432576408101</v>
      </c>
      <c r="D10517" s="141">
        <v>-2.50734789638634</v>
      </c>
      <c r="E10517" s="141">
        <v>-3.0084991033181701</v>
      </c>
    </row>
    <row r="10518" spans="1:5" x14ac:dyDescent="0.25">
      <c r="A10518" s="141">
        <v>53426.567582539901</v>
      </c>
      <c r="B10518" s="141">
        <v>-2.6894145535939198</v>
      </c>
      <c r="C10518" s="141">
        <v>-0.77446778159333496</v>
      </c>
      <c r="D10518" s="141">
        <v>-2.5073508771699999</v>
      </c>
      <c r="E10518" s="141">
        <v>-3.0085000183093902</v>
      </c>
    </row>
    <row r="10519" spans="1:5" x14ac:dyDescent="0.25">
      <c r="A10519" s="141">
        <v>53428.743559374299</v>
      </c>
      <c r="B10519" s="141">
        <v>-2.6894087659862298</v>
      </c>
      <c r="C10519" s="141">
        <v>-3.0649270632574899</v>
      </c>
      <c r="D10519" s="141">
        <v>-2.50735217777846</v>
      </c>
      <c r="E10519" s="141">
        <v>-3.0085004144173602</v>
      </c>
    </row>
    <row r="10520" spans="1:5" x14ac:dyDescent="0.25">
      <c r="A10520" s="141">
        <v>53437.342802836603</v>
      </c>
      <c r="B10520" s="141">
        <v>-2.68938573780322</v>
      </c>
      <c r="C10520" s="141">
        <v>-2.6798332204995901</v>
      </c>
      <c r="D10520" s="141">
        <v>-2.5073573184903299</v>
      </c>
      <c r="E10520" s="141">
        <v>-3.008501961461</v>
      </c>
    </row>
    <row r="10521" spans="1:5" x14ac:dyDescent="0.25">
      <c r="A10521" s="141">
        <v>53448.854689214197</v>
      </c>
      <c r="B10521" s="141">
        <v>-2.6893545203762299</v>
      </c>
      <c r="C10521" s="141">
        <v>-3.0116480211974102</v>
      </c>
      <c r="D10521" s="141">
        <v>-2.5073642024973801</v>
      </c>
      <c r="E10521" s="141">
        <v>-3.00850398675952</v>
      </c>
    </row>
    <row r="10522" spans="1:5" x14ac:dyDescent="0.25">
      <c r="A10522" s="141">
        <v>53453.851105414004</v>
      </c>
      <c r="B10522" s="141">
        <v>-2.6893408328817898</v>
      </c>
      <c r="C10522" s="141">
        <v>-2.4099250781146502</v>
      </c>
      <c r="D10522" s="141">
        <v>-2.5073671910536302</v>
      </c>
      <c r="E10522" s="141">
        <v>-3.0085048495157101</v>
      </c>
    </row>
    <row r="10523" spans="1:5" x14ac:dyDescent="0.25">
      <c r="A10523" s="141">
        <v>53455.426249768301</v>
      </c>
      <c r="B10523" s="141">
        <v>-2.6893365004868701</v>
      </c>
      <c r="C10523" s="141">
        <v>-1.9011452560551501</v>
      </c>
      <c r="D10523" s="141">
        <v>-2.50736813330361</v>
      </c>
      <c r="E10523" s="141">
        <v>-3.0085051194646701</v>
      </c>
    </row>
    <row r="10524" spans="1:5" x14ac:dyDescent="0.25">
      <c r="A10524" s="141">
        <v>53461.303029524599</v>
      </c>
      <c r="B10524" s="141">
        <v>-2.6893202632417199</v>
      </c>
      <c r="C10524" s="141">
        <v>-2.3404858812233398</v>
      </c>
      <c r="D10524" s="141">
        <v>-2.5073716491821298</v>
      </c>
      <c r="E10524" s="141">
        <v>-3.0085061180103398</v>
      </c>
    </row>
    <row r="10525" spans="1:5" x14ac:dyDescent="0.25">
      <c r="A10525" s="141">
        <v>53467.521166258703</v>
      </c>
      <c r="B10525" s="141">
        <v>-2.6893029570918801</v>
      </c>
      <c r="C10525" s="141">
        <v>-2.8349561214996899</v>
      </c>
      <c r="D10525" s="141">
        <v>-2.5073753699591199</v>
      </c>
      <c r="E10525" s="141">
        <v>-3.0085071597685902</v>
      </c>
    </row>
    <row r="10526" spans="1:5" x14ac:dyDescent="0.25">
      <c r="A10526" s="141">
        <v>53468.728884435201</v>
      </c>
      <c r="B10526" s="141">
        <v>-2.6892995808245801</v>
      </c>
      <c r="C10526" s="141">
        <v>-2.60288815763752</v>
      </c>
      <c r="D10526" s="141">
        <v>-2.5073760927079398</v>
      </c>
      <c r="E10526" s="141">
        <v>-3.0085073603422998</v>
      </c>
    </row>
    <row r="10527" spans="1:5" x14ac:dyDescent="0.25">
      <c r="A10527" s="141">
        <v>53471.0851916705</v>
      </c>
      <c r="B10527" s="141">
        <v>-2.6892929795754399</v>
      </c>
      <c r="C10527" s="141">
        <v>-2.63648591694963</v>
      </c>
      <c r="D10527" s="141">
        <v>-2.50737750289567</v>
      </c>
      <c r="E10527" s="141">
        <v>-3.00850775002103</v>
      </c>
    </row>
    <row r="10528" spans="1:5" x14ac:dyDescent="0.25">
      <c r="A10528" s="141">
        <v>53476.587693364098</v>
      </c>
      <c r="B10528" s="141">
        <v>-2.6892774920814699</v>
      </c>
      <c r="C10528" s="141">
        <v>-3.1176950048031</v>
      </c>
      <c r="D10528" s="141">
        <v>-2.50738079638591</v>
      </c>
      <c r="E10528" s="141">
        <v>-3.0085086515232802</v>
      </c>
    </row>
    <row r="10529" spans="1:5" x14ac:dyDescent="0.25">
      <c r="A10529" s="141">
        <v>53488.863409851903</v>
      </c>
      <c r="B10529" s="141">
        <v>-2.6892425772136699</v>
      </c>
      <c r="C10529" s="141">
        <v>-3.2050852167095498</v>
      </c>
      <c r="D10529" s="141">
        <v>-2.5073881459010798</v>
      </c>
      <c r="E10529" s="141">
        <v>-3.0085106199560099</v>
      </c>
    </row>
    <row r="10530" spans="1:5" x14ac:dyDescent="0.25">
      <c r="A10530" s="141">
        <v>53495.450269738103</v>
      </c>
      <c r="B10530" s="141">
        <v>-2.6892236363226201</v>
      </c>
      <c r="C10530" s="141">
        <v>-2.7407367060405501</v>
      </c>
      <c r="D10530" s="141">
        <v>-2.5073920905901499</v>
      </c>
      <c r="E10530" s="141">
        <v>-3.0085116518688402</v>
      </c>
    </row>
    <row r="10531" spans="1:5" x14ac:dyDescent="0.25">
      <c r="A10531" s="141">
        <v>53499.971058907002</v>
      </c>
      <c r="B10531" s="141">
        <v>-2.6892105532841502</v>
      </c>
      <c r="C10531" s="141">
        <v>-2.4422880839117802</v>
      </c>
      <c r="D10531" s="141">
        <v>-2.5073947984154699</v>
      </c>
      <c r="E10531" s="141">
        <v>-3.0085123503003102</v>
      </c>
    </row>
    <row r="10532" spans="1:5" x14ac:dyDescent="0.25">
      <c r="A10532" s="141">
        <v>53500.2951249869</v>
      </c>
      <c r="B10532" s="141">
        <v>-2.6892096128454699</v>
      </c>
      <c r="C10532" s="141">
        <v>-2.9996965015478398</v>
      </c>
      <c r="D10532" s="141">
        <v>-2.50739499253595</v>
      </c>
      <c r="E10532" s="141">
        <v>-3.0085124000599901</v>
      </c>
    </row>
    <row r="10533" spans="1:5" x14ac:dyDescent="0.25">
      <c r="A10533" s="141">
        <v>53516.016087425101</v>
      </c>
      <c r="B10533" s="141">
        <v>-2.68916357361715</v>
      </c>
      <c r="C10533" s="141">
        <v>-2.6346782548599301</v>
      </c>
      <c r="D10533" s="141">
        <v>-2.5074044118827001</v>
      </c>
      <c r="E10533" s="141">
        <v>-3.0085147648335799</v>
      </c>
    </row>
    <row r="10534" spans="1:5" x14ac:dyDescent="0.25">
      <c r="A10534" s="141">
        <v>53517.943925660402</v>
      </c>
      <c r="B10534" s="141">
        <v>-2.6891578717279199</v>
      </c>
      <c r="C10534" s="141">
        <v>-3.0491625203917501</v>
      </c>
      <c r="D10534" s="141">
        <v>-2.5074055672667099</v>
      </c>
      <c r="E10534" s="141">
        <v>-3.0085150482012502</v>
      </c>
    </row>
    <row r="10535" spans="1:5" x14ac:dyDescent="0.25">
      <c r="A10535" s="141">
        <v>53536.606628329799</v>
      </c>
      <c r="B10535" s="141">
        <v>-2.6891020414193698</v>
      </c>
      <c r="C10535" s="141">
        <v>-2.2737989248311701</v>
      </c>
      <c r="D10535" s="141">
        <v>-2.5074167555420299</v>
      </c>
      <c r="E10535" s="141">
        <v>-3.0085177167915398</v>
      </c>
    </row>
    <row r="10536" spans="1:5" x14ac:dyDescent="0.25">
      <c r="A10536" s="141">
        <v>53539.666667869402</v>
      </c>
      <c r="B10536" s="141">
        <v>-2.6890927780060299</v>
      </c>
      <c r="C10536" s="141">
        <v>-2.92938653637226</v>
      </c>
      <c r="D10536" s="141">
        <v>-2.5074185906244599</v>
      </c>
      <c r="E10536" s="141">
        <v>-3.0085181414671198</v>
      </c>
    </row>
    <row r="10537" spans="1:5" x14ac:dyDescent="0.25">
      <c r="A10537" s="141">
        <v>53542.828670578201</v>
      </c>
      <c r="B10537" s="141">
        <v>-2.6890831736861101</v>
      </c>
      <c r="C10537" s="141">
        <v>-3.1186213296767198</v>
      </c>
      <c r="D10537" s="141">
        <v>-2.50742048702819</v>
      </c>
      <c r="E10537" s="141">
        <v>-3.0085185764874098</v>
      </c>
    </row>
    <row r="10538" spans="1:5" x14ac:dyDescent="0.25">
      <c r="A10538" s="141">
        <v>53549.141687052703</v>
      </c>
      <c r="B10538" s="141">
        <v>-2.6890639005051402</v>
      </c>
      <c r="C10538" s="141">
        <v>-2.14596981265306</v>
      </c>
      <c r="D10538" s="141">
        <v>-2.507424273776</v>
      </c>
      <c r="E10538" s="141">
        <v>-3.0085194334553198</v>
      </c>
    </row>
    <row r="10539" spans="1:5" x14ac:dyDescent="0.25">
      <c r="A10539" s="141">
        <v>53565.537099292902</v>
      </c>
      <c r="B10539" s="141">
        <v>-2.6890132383862699</v>
      </c>
      <c r="C10539" s="141">
        <v>-2.6620217850454702</v>
      </c>
      <c r="D10539" s="141">
        <v>-2.5074341115654599</v>
      </c>
      <c r="E10539" s="141">
        <v>-3.0085215872424902</v>
      </c>
    </row>
    <row r="10540" spans="1:5" x14ac:dyDescent="0.25">
      <c r="A10540" s="141">
        <v>53565.874875833098</v>
      </c>
      <c r="B10540" s="141">
        <v>-2.6890121854373801</v>
      </c>
      <c r="C10540" s="141">
        <v>-2.0209245616087101</v>
      </c>
      <c r="D10540" s="141">
        <v>-2.5074343142925901</v>
      </c>
      <c r="E10540" s="141">
        <v>-3.0085216305259399</v>
      </c>
    </row>
    <row r="10541" spans="1:5" x14ac:dyDescent="0.25">
      <c r="A10541" s="141">
        <v>53573.494420499301</v>
      </c>
      <c r="B10541" s="141">
        <v>-2.6889883344499101</v>
      </c>
      <c r="C10541" s="141">
        <v>-2.9297940167320999</v>
      </c>
      <c r="D10541" s="141">
        <v>-2.5074388879363498</v>
      </c>
      <c r="E10541" s="141">
        <v>-3.0085225952537602</v>
      </c>
    </row>
    <row r="10542" spans="1:5" x14ac:dyDescent="0.25">
      <c r="A10542" s="141">
        <v>53576.020049524603</v>
      </c>
      <c r="B10542" s="141">
        <v>-2.68898038698942</v>
      </c>
      <c r="C10542" s="141">
        <v>-3.2829071497326598</v>
      </c>
      <c r="D10542" s="141">
        <v>-2.5074404041756302</v>
      </c>
      <c r="E10542" s="141">
        <v>-3.00852291010631</v>
      </c>
    </row>
    <row r="10543" spans="1:5" x14ac:dyDescent="0.25">
      <c r="A10543" s="141">
        <v>53576.570257769497</v>
      </c>
      <c r="B10543" s="141">
        <v>-2.6889786528875401</v>
      </c>
      <c r="C10543" s="141">
        <v>-3.3071381113696199</v>
      </c>
      <c r="D10543" s="141">
        <v>-2.5074407345032901</v>
      </c>
      <c r="E10543" s="141">
        <v>-3.00852297837202</v>
      </c>
    </row>
    <row r="10544" spans="1:5" x14ac:dyDescent="0.25">
      <c r="A10544" s="141">
        <v>53581.219202587497</v>
      </c>
      <c r="B10544" s="141">
        <v>-2.6889639615015399</v>
      </c>
      <c r="C10544" s="141">
        <v>-2.68385073852988</v>
      </c>
      <c r="D10544" s="141">
        <v>-2.5074435257963401</v>
      </c>
      <c r="E10544" s="141">
        <v>-3.0085235505402599</v>
      </c>
    </row>
    <row r="10545" spans="1:5" x14ac:dyDescent="0.25">
      <c r="A10545" s="141">
        <v>53581.633806058002</v>
      </c>
      <c r="B10545" s="141">
        <v>-2.6889626478857198</v>
      </c>
      <c r="C10545" s="141">
        <v>-2.9216693551377801</v>
      </c>
      <c r="D10545" s="141">
        <v>-2.5074437747487299</v>
      </c>
      <c r="E10545" s="141">
        <v>-3.0085236011648502</v>
      </c>
    </row>
    <row r="10546" spans="1:5" x14ac:dyDescent="0.25">
      <c r="A10546" s="141">
        <v>53582.734717651401</v>
      </c>
      <c r="B10546" s="141">
        <v>-2.6889591570898101</v>
      </c>
      <c r="C10546" s="141">
        <v>-1.34069832661758</v>
      </c>
      <c r="D10546" s="141">
        <v>-2.5074444358157502</v>
      </c>
      <c r="E10546" s="141">
        <v>-3.0085237352702698</v>
      </c>
    </row>
    <row r="10547" spans="1:5" x14ac:dyDescent="0.25">
      <c r="A10547" s="141">
        <v>53583.9294169282</v>
      </c>
      <c r="B10547" s="141">
        <v>-2.6889553644654902</v>
      </c>
      <c r="C10547" s="141">
        <v>-2.4841361096519998</v>
      </c>
      <c r="D10547" s="141">
        <v>-2.50744515322388</v>
      </c>
      <c r="E10547" s="141">
        <v>-3.0085238802745402</v>
      </c>
    </row>
    <row r="10548" spans="1:5" x14ac:dyDescent="0.25">
      <c r="A10548" s="141">
        <v>53585.2137691424</v>
      </c>
      <c r="B10548" s="141">
        <v>-2.6889512820761299</v>
      </c>
      <c r="C10548" s="141">
        <v>0.31478080108877599</v>
      </c>
      <c r="D10548" s="141">
        <v>-2.5074459244960199</v>
      </c>
      <c r="E10548" s="141">
        <v>-3.0085240355500802</v>
      </c>
    </row>
    <row r="10549" spans="1:5" x14ac:dyDescent="0.25">
      <c r="A10549" s="141">
        <v>53589.868909176701</v>
      </c>
      <c r="B10549" s="141">
        <v>-2.68893644067587</v>
      </c>
      <c r="C10549" s="141">
        <v>-3.1921921182644102</v>
      </c>
      <c r="D10549" s="141">
        <v>-2.5074487202189801</v>
      </c>
      <c r="E10549" s="141">
        <v>-3.0085245930509901</v>
      </c>
    </row>
    <row r="10550" spans="1:5" x14ac:dyDescent="0.25">
      <c r="A10550" s="141">
        <v>53592.254458745301</v>
      </c>
      <c r="B10550" s="141">
        <v>-2.6889288079547899</v>
      </c>
      <c r="C10550" s="141">
        <v>-2.4932726276969901</v>
      </c>
      <c r="D10550" s="141">
        <v>-2.5074501530491</v>
      </c>
      <c r="E10550" s="141">
        <v>-3.0085248755298699</v>
      </c>
    </row>
    <row r="10551" spans="1:5" x14ac:dyDescent="0.25">
      <c r="A10551" s="141">
        <v>53594.116407237903</v>
      </c>
      <c r="B10551" s="141">
        <v>-2.68892283774503</v>
      </c>
      <c r="C10551" s="141">
        <v>-2.5737868877682</v>
      </c>
      <c r="D10551" s="141">
        <v>-2.5074512714589399</v>
      </c>
      <c r="E10551" s="141">
        <v>-3.0085250944948601</v>
      </c>
    </row>
    <row r="10552" spans="1:5" x14ac:dyDescent="0.25">
      <c r="A10552" s="141">
        <v>53594.406897205197</v>
      </c>
      <c r="B10552" s="141">
        <v>-2.68892190529859</v>
      </c>
      <c r="C10552" s="141">
        <v>-2.8339859039630699</v>
      </c>
      <c r="D10552" s="141">
        <v>-2.5074514459519999</v>
      </c>
      <c r="E10552" s="141">
        <v>-3.0085251285368799</v>
      </c>
    </row>
    <row r="10553" spans="1:5" x14ac:dyDescent="0.25">
      <c r="A10553" s="141">
        <v>53603.084920107103</v>
      </c>
      <c r="B10553" s="141">
        <v>-2.6888939239904102</v>
      </c>
      <c r="C10553" s="141">
        <v>-2.83875601125601</v>
      </c>
      <c r="D10553" s="141">
        <v>-2.5074566593981098</v>
      </c>
      <c r="E10553" s="141">
        <v>-3.0085261306264099</v>
      </c>
    </row>
    <row r="10554" spans="1:5" x14ac:dyDescent="0.25">
      <c r="A10554" s="141">
        <v>53614.050915863198</v>
      </c>
      <c r="B10554" s="141">
        <v>-2.68885821822591</v>
      </c>
      <c r="C10554" s="141">
        <v>-2.9853007709645398</v>
      </c>
      <c r="D10554" s="141">
        <v>-2.5074632492709101</v>
      </c>
      <c r="E10554" s="141">
        <v>-3.0085273558108998</v>
      </c>
    </row>
    <row r="10555" spans="1:5" x14ac:dyDescent="0.25">
      <c r="A10555" s="141">
        <v>53638.295635041897</v>
      </c>
      <c r="B10555" s="141">
        <v>-2.6887779059600798</v>
      </c>
      <c r="C10555" s="141">
        <v>-3.0075001080248001</v>
      </c>
      <c r="D10555" s="141">
        <v>-2.50747782630997</v>
      </c>
      <c r="E10555" s="141">
        <v>-3.00852990217615</v>
      </c>
    </row>
    <row r="10556" spans="1:5" x14ac:dyDescent="0.25">
      <c r="A10556" s="141">
        <v>53640.773333084697</v>
      </c>
      <c r="B10556" s="141">
        <v>-2.68876959248567</v>
      </c>
      <c r="C10556" s="141">
        <v>-1.86791808493681</v>
      </c>
      <c r="D10556" s="141">
        <v>-2.50747931659562</v>
      </c>
      <c r="E10556" s="141">
        <v>-3.0085301498416199</v>
      </c>
    </row>
    <row r="10557" spans="1:5" x14ac:dyDescent="0.25">
      <c r="A10557" s="141">
        <v>53642.497472510899</v>
      </c>
      <c r="B10557" s="141">
        <v>-2.6887637958812598</v>
      </c>
      <c r="C10557" s="141">
        <v>-2.5432921104809001</v>
      </c>
      <c r="D10557" s="141">
        <v>-2.5074803536942301</v>
      </c>
      <c r="E10557" s="141">
        <v>-3.0085303208113401</v>
      </c>
    </row>
    <row r="10558" spans="1:5" x14ac:dyDescent="0.25">
      <c r="A10558" s="141">
        <v>53645.295941198703</v>
      </c>
      <c r="B10558" s="141">
        <v>-2.6887543671662102</v>
      </c>
      <c r="C10558" s="141">
        <v>-2.8259510228093698</v>
      </c>
      <c r="D10558" s="141">
        <v>-2.5074820371304098</v>
      </c>
      <c r="E10558" s="141">
        <v>-3.0085305959190198</v>
      </c>
    </row>
    <row r="10559" spans="1:5" x14ac:dyDescent="0.25">
      <c r="A10559" s="141">
        <v>53651.3159857434</v>
      </c>
      <c r="B10559" s="141">
        <v>-2.68873399959437</v>
      </c>
      <c r="C10559" s="141">
        <v>-2.2448843977466701</v>
      </c>
      <c r="D10559" s="141">
        <v>-2.5074856589892498</v>
      </c>
      <c r="E10559" s="141">
        <v>-3.0085311776900401</v>
      </c>
    </row>
    <row r="10560" spans="1:5" x14ac:dyDescent="0.25">
      <c r="A10560" s="141">
        <v>53654.371468114099</v>
      </c>
      <c r="B10560" s="141">
        <v>-2.6887236178643001</v>
      </c>
      <c r="C10560" s="141">
        <v>-2.4119610478556699</v>
      </c>
      <c r="D10560" s="141">
        <v>-2.5074874975110601</v>
      </c>
      <c r="E10560" s="141">
        <v>-3.0085314677296799</v>
      </c>
    </row>
    <row r="10561" spans="1:5" x14ac:dyDescent="0.25">
      <c r="A10561" s="141">
        <v>53660.243212451802</v>
      </c>
      <c r="B10561" s="141">
        <v>-2.6887035838867401</v>
      </c>
      <c r="C10561" s="141">
        <v>-2.8065269233869299</v>
      </c>
      <c r="D10561" s="141">
        <v>-2.5074910310699998</v>
      </c>
      <c r="E10561" s="141">
        <v>-3.00853201520827</v>
      </c>
    </row>
    <row r="10562" spans="1:5" x14ac:dyDescent="0.25">
      <c r="A10562" s="141">
        <v>53660.530344512001</v>
      </c>
      <c r="B10562" s="141">
        <v>-2.6887026014035902</v>
      </c>
      <c r="C10562" s="141">
        <v>-1.7562461103121201</v>
      </c>
      <c r="D10562" s="141">
        <v>-2.50749120387872</v>
      </c>
      <c r="E10562" s="141">
        <v>-3.0085320416468</v>
      </c>
    </row>
    <row r="10563" spans="1:5" x14ac:dyDescent="0.25">
      <c r="A10563" s="141">
        <v>53666.333962849501</v>
      </c>
      <c r="B10563" s="141">
        <v>-2.68868268700975</v>
      </c>
      <c r="C10563" s="141">
        <v>-2.8113750423005799</v>
      </c>
      <c r="D10563" s="141">
        <v>-2.5074946970597298</v>
      </c>
      <c r="E10563" s="141">
        <v>-3.0085325693709</v>
      </c>
    </row>
    <row r="10564" spans="1:5" x14ac:dyDescent="0.25">
      <c r="A10564" s="141">
        <v>53672.695002287299</v>
      </c>
      <c r="B10564" s="141">
        <v>-2.6886607372582998</v>
      </c>
      <c r="C10564" s="141">
        <v>-2.91310118509409</v>
      </c>
      <c r="D10564" s="141">
        <v>-2.5074985264246501</v>
      </c>
      <c r="E10564" s="141">
        <v>-3.0085331332130201</v>
      </c>
    </row>
    <row r="10565" spans="1:5" x14ac:dyDescent="0.25">
      <c r="A10565" s="141">
        <v>53678.588391973099</v>
      </c>
      <c r="B10565" s="141">
        <v>-2.6886402869305601</v>
      </c>
      <c r="C10565" s="141">
        <v>-2.9737970971529299</v>
      </c>
      <c r="D10565" s="141">
        <v>-2.5075020748912702</v>
      </c>
      <c r="E10565" s="141">
        <v>-3.0085336420234601</v>
      </c>
    </row>
    <row r="10566" spans="1:5" x14ac:dyDescent="0.25">
      <c r="A10566" s="141">
        <v>53683.813189604902</v>
      </c>
      <c r="B10566" s="141">
        <v>-2.6886220648747998</v>
      </c>
      <c r="C10566" s="141">
        <v>-2.7826991837205299</v>
      </c>
      <c r="D10566" s="141">
        <v>-2.5075052212970399</v>
      </c>
      <c r="E10566" s="141">
        <v>-3.0085340822018298</v>
      </c>
    </row>
    <row r="10567" spans="1:5" x14ac:dyDescent="0.25">
      <c r="A10567" s="141">
        <v>53690.961465587199</v>
      </c>
      <c r="B10567" s="141">
        <v>-2.6885969949763999</v>
      </c>
      <c r="C10567" s="141">
        <v>-3.2608368356958</v>
      </c>
      <c r="D10567" s="141">
        <v>-2.50750952680144</v>
      </c>
      <c r="E10567" s="141">
        <v>-3.0085346678420999</v>
      </c>
    </row>
    <row r="10568" spans="1:5" x14ac:dyDescent="0.25">
      <c r="A10568" s="141">
        <v>53692.073649288599</v>
      </c>
      <c r="B10568" s="141">
        <v>-2.6885930799362199</v>
      </c>
      <c r="C10568" s="141">
        <v>-2.6496027564961899</v>
      </c>
      <c r="D10568" s="141">
        <v>-2.5075101967646098</v>
      </c>
      <c r="E10568" s="141">
        <v>-3.00853475723925</v>
      </c>
    </row>
    <row r="10569" spans="1:5" x14ac:dyDescent="0.25">
      <c r="A10569" s="141">
        <v>53692.868018633402</v>
      </c>
      <c r="B10569" s="141">
        <v>-2.6885902812625599</v>
      </c>
      <c r="C10569" s="141">
        <v>-2.4535757908360698</v>
      </c>
      <c r="D10569" s="141">
        <v>-2.5075106752942</v>
      </c>
      <c r="E10569" s="141">
        <v>-3.0085348208069602</v>
      </c>
    </row>
    <row r="10570" spans="1:5" x14ac:dyDescent="0.25">
      <c r="A10570" s="141">
        <v>53697.589902205997</v>
      </c>
      <c r="B10570" s="141">
        <v>-2.6885736044353199</v>
      </c>
      <c r="C10570" s="141">
        <v>-3.4441542702504302</v>
      </c>
      <c r="D10570" s="141">
        <v>-2.5075135199915701</v>
      </c>
      <c r="E10570" s="141">
        <v>-3.00853519379109</v>
      </c>
    </row>
    <row r="10571" spans="1:5" x14ac:dyDescent="0.25">
      <c r="A10571" s="141">
        <v>53698.271663020401</v>
      </c>
      <c r="B10571" s="141">
        <v>-2.68857119078903</v>
      </c>
      <c r="C10571" s="141">
        <v>-2.6683179377575801</v>
      </c>
      <c r="D10571" s="141">
        <v>-2.5075139307501</v>
      </c>
      <c r="E10571" s="141">
        <v>-3.00853524695462</v>
      </c>
    </row>
    <row r="10572" spans="1:5" x14ac:dyDescent="0.25">
      <c r="A10572" s="141">
        <v>53699.803827732299</v>
      </c>
      <c r="B10572" s="141">
        <v>-2.6885657611174301</v>
      </c>
      <c r="C10572" s="141">
        <v>-3.1133338974183098</v>
      </c>
      <c r="D10572" s="141">
        <v>-2.50751485390342</v>
      </c>
      <c r="E10572" s="141">
        <v>-3.0085353657982199</v>
      </c>
    </row>
    <row r="10573" spans="1:5" x14ac:dyDescent="0.25">
      <c r="A10573" s="141">
        <v>53709.252237069799</v>
      </c>
      <c r="B10573" s="141">
        <v>-2.68853211508566</v>
      </c>
      <c r="C10573" s="141">
        <v>-2.6178980329257802</v>
      </c>
      <c r="D10573" s="141">
        <v>-2.5075205476167799</v>
      </c>
      <c r="E10573" s="141">
        <v>-3.00853607929088</v>
      </c>
    </row>
    <row r="10574" spans="1:5" x14ac:dyDescent="0.25">
      <c r="A10574" s="141">
        <v>53712.306193209799</v>
      </c>
      <c r="B10574" s="141">
        <v>-2.68852118001469</v>
      </c>
      <c r="C10574" s="141">
        <v>-2.85346584465284</v>
      </c>
      <c r="D10574" s="141">
        <v>-2.5075223882940101</v>
      </c>
      <c r="E10574" s="141">
        <v>-3.0085363027838099</v>
      </c>
    </row>
    <row r="10575" spans="1:5" x14ac:dyDescent="0.25">
      <c r="A10575" s="141">
        <v>53714.611640867297</v>
      </c>
      <c r="B10575" s="141">
        <v>-2.6885129057286599</v>
      </c>
      <c r="C10575" s="141">
        <v>-3.01536184387645</v>
      </c>
      <c r="D10575" s="141">
        <v>-2.5075237779378101</v>
      </c>
      <c r="E10575" s="141">
        <v>-3.0085364691965202</v>
      </c>
    </row>
    <row r="10576" spans="1:5" x14ac:dyDescent="0.25">
      <c r="A10576" s="141">
        <v>53729.792558793197</v>
      </c>
      <c r="B10576" s="141">
        <v>-2.6884580063838799</v>
      </c>
      <c r="C10576" s="141">
        <v>-3.3148371567469401</v>
      </c>
      <c r="D10576" s="141">
        <v>-2.50753293076031</v>
      </c>
      <c r="E10576" s="141">
        <v>-3.0085375155802998</v>
      </c>
    </row>
    <row r="10577" spans="1:5" x14ac:dyDescent="0.25">
      <c r="A10577" s="141">
        <v>53729.985042927197</v>
      </c>
      <c r="B10577" s="141">
        <v>-2.6884573056795098</v>
      </c>
      <c r="C10577" s="141">
        <v>-1.8752230485375401</v>
      </c>
      <c r="D10577" s="141">
        <v>-2.5075330468376502</v>
      </c>
      <c r="E10577" s="141">
        <v>-3.0085375282976701</v>
      </c>
    </row>
    <row r="10578" spans="1:5" x14ac:dyDescent="0.25">
      <c r="A10578" s="141">
        <v>53733.377122351601</v>
      </c>
      <c r="B10578" s="141">
        <v>-2.68844493847863</v>
      </c>
      <c r="C10578" s="141">
        <v>-2.69959166405078</v>
      </c>
      <c r="D10578" s="141">
        <v>-2.50753509253222</v>
      </c>
      <c r="E10578" s="141">
        <v>-3.0085377501542898</v>
      </c>
    </row>
    <row r="10579" spans="1:5" x14ac:dyDescent="0.25">
      <c r="A10579" s="141">
        <v>53749.633843109899</v>
      </c>
      <c r="B10579" s="141">
        <v>-2.6883851714292102</v>
      </c>
      <c r="C10579" s="141">
        <v>-2.87804606885478</v>
      </c>
      <c r="D10579" s="141">
        <v>-2.5075448993820899</v>
      </c>
      <c r="E10579" s="141">
        <v>-3.00853875420237</v>
      </c>
    </row>
    <row r="10580" spans="1:5" x14ac:dyDescent="0.25">
      <c r="A10580" s="141">
        <v>53753.2738714304</v>
      </c>
      <c r="B10580" s="141">
        <v>-2.6883716766873098</v>
      </c>
      <c r="C10580" s="141">
        <v>-3.1102878593246799</v>
      </c>
      <c r="D10580" s="141">
        <v>-2.5075470958481398</v>
      </c>
      <c r="E10580" s="141">
        <v>-3.0085389656155401</v>
      </c>
    </row>
    <row r="10581" spans="1:5" x14ac:dyDescent="0.25">
      <c r="A10581" s="141">
        <v>53763.043394834203</v>
      </c>
      <c r="B10581" s="141">
        <v>-2.6883352552801698</v>
      </c>
      <c r="C10581" s="141">
        <v>-3.0296958273161301</v>
      </c>
      <c r="D10581" s="141">
        <v>-2.50755299209905</v>
      </c>
      <c r="E10581" s="141">
        <v>-3.0085395088403701</v>
      </c>
    </row>
    <row r="10582" spans="1:5" x14ac:dyDescent="0.25">
      <c r="A10582" s="141">
        <v>53782.885098698302</v>
      </c>
      <c r="B10582" s="141">
        <v>-2.6882603779260701</v>
      </c>
      <c r="C10582" s="141">
        <v>-1.35943584099582</v>
      </c>
      <c r="D10582" s="141">
        <v>-2.5075649723000701</v>
      </c>
      <c r="E10582" s="141">
        <v>-3.0085405038963899</v>
      </c>
    </row>
    <row r="10583" spans="1:5" x14ac:dyDescent="0.25">
      <c r="A10583" s="141">
        <v>53783.5651038781</v>
      </c>
      <c r="B10583" s="141">
        <v>-2.68825779030196</v>
      </c>
      <c r="C10583" s="141">
        <v>-3.1673440359096099</v>
      </c>
      <c r="D10583" s="141">
        <v>-2.5075653829990601</v>
      </c>
      <c r="E10583" s="141">
        <v>-3.0085405354337702</v>
      </c>
    </row>
    <row r="10584" spans="1:5" x14ac:dyDescent="0.25">
      <c r="A10584" s="141">
        <v>53784.013972787099</v>
      </c>
      <c r="B10584" s="141">
        <v>-2.6882560814429599</v>
      </c>
      <c r="C10584" s="141">
        <v>-1.82355401537481</v>
      </c>
      <c r="D10584" s="141">
        <v>-2.5075656541042801</v>
      </c>
      <c r="E10584" s="141">
        <v>-3.0085405561584899</v>
      </c>
    </row>
    <row r="10585" spans="1:5" x14ac:dyDescent="0.25">
      <c r="A10585" s="141">
        <v>53787.331198492699</v>
      </c>
      <c r="B10585" s="141">
        <v>-2.6882434334828602</v>
      </c>
      <c r="C10585" s="141">
        <v>-3.0193271403789201</v>
      </c>
      <c r="D10585" s="141">
        <v>-2.5075676577296</v>
      </c>
      <c r="E10585" s="141">
        <v>-3.0085407070263899</v>
      </c>
    </row>
    <row r="10586" spans="1:5" x14ac:dyDescent="0.25">
      <c r="A10586" s="141">
        <v>53791.555661394203</v>
      </c>
      <c r="B10586" s="141">
        <v>-2.6882272775448399</v>
      </c>
      <c r="C10586" s="141">
        <v>-3.2370448733320298</v>
      </c>
      <c r="D10586" s="141">
        <v>-2.5075702096040202</v>
      </c>
      <c r="E10586" s="141">
        <v>-3.0085408933147102</v>
      </c>
    </row>
    <row r="10587" spans="1:5" x14ac:dyDescent="0.25">
      <c r="A10587" s="141">
        <v>53791.859632546002</v>
      </c>
      <c r="B10587" s="141">
        <v>-2.6882261129354399</v>
      </c>
      <c r="C10587" s="141">
        <v>-3.1260139710714099</v>
      </c>
      <c r="D10587" s="141">
        <v>-2.50757039323585</v>
      </c>
      <c r="E10587" s="141">
        <v>-3.00854090646687</v>
      </c>
    </row>
    <row r="10588" spans="1:5" x14ac:dyDescent="0.25">
      <c r="A10588" s="141">
        <v>53807.417991344999</v>
      </c>
      <c r="B10588" s="141">
        <v>-2.6881661265077401</v>
      </c>
      <c r="C10588" s="141">
        <v>-3.1167971085678099</v>
      </c>
      <c r="D10588" s="141">
        <v>-2.50757979429113</v>
      </c>
      <c r="E10588" s="141">
        <v>-3.0085415344919602</v>
      </c>
    </row>
    <row r="10589" spans="1:5" x14ac:dyDescent="0.25">
      <c r="A10589" s="141">
        <v>53812.177579184201</v>
      </c>
      <c r="B10589" s="141">
        <v>-2.6881476279382799</v>
      </c>
      <c r="C10589" s="141">
        <v>-2.9740360810997402</v>
      </c>
      <c r="D10589" s="141">
        <v>-2.5075826710704199</v>
      </c>
      <c r="E10589" s="141">
        <v>-3.0085417089511899</v>
      </c>
    </row>
    <row r="10590" spans="1:5" x14ac:dyDescent="0.25">
      <c r="A10590" s="141">
        <v>53812.449907136499</v>
      </c>
      <c r="B10590" s="141">
        <v>-2.6881465674232201</v>
      </c>
      <c r="C10590" s="141">
        <v>-2.9364559431252699</v>
      </c>
      <c r="D10590" s="141">
        <v>-2.5075828356819301</v>
      </c>
      <c r="E10590" s="141">
        <v>-3.0085417186832299</v>
      </c>
    </row>
    <row r="10591" spans="1:5" x14ac:dyDescent="0.25">
      <c r="A10591" s="141">
        <v>53815.115066343802</v>
      </c>
      <c r="B10591" s="141">
        <v>-2.6881361766888001</v>
      </c>
      <c r="C10591" s="141">
        <v>-2.5994047708824399</v>
      </c>
      <c r="D10591" s="141">
        <v>-2.50758444673211</v>
      </c>
      <c r="E10591" s="141">
        <v>-3.00854181249959</v>
      </c>
    </row>
    <row r="10592" spans="1:5" x14ac:dyDescent="0.25">
      <c r="A10592" s="141">
        <v>53817.002234630098</v>
      </c>
      <c r="B10592" s="141">
        <v>-2.6881288060566702</v>
      </c>
      <c r="C10592" s="141">
        <v>-2.6851903090008502</v>
      </c>
      <c r="D10592" s="141">
        <v>-2.5075855875710902</v>
      </c>
      <c r="E10592" s="141">
        <v>-3.0085418773644101</v>
      </c>
    </row>
    <row r="10593" spans="1:5" x14ac:dyDescent="0.25">
      <c r="A10593" s="141">
        <v>53818.011253173303</v>
      </c>
      <c r="B10593" s="141">
        <v>-2.6881248607314299</v>
      </c>
      <c r="C10593" s="141">
        <v>-3.03143825223645</v>
      </c>
      <c r="D10593" s="141">
        <v>-2.5075861975720999</v>
      </c>
      <c r="E10593" s="141">
        <v>-3.0085419115136101</v>
      </c>
    </row>
    <row r="10594" spans="1:5" x14ac:dyDescent="0.25">
      <c r="A10594" s="141">
        <v>53820.715852068999</v>
      </c>
      <c r="B10594" s="141">
        <v>-2.68811427031283</v>
      </c>
      <c r="C10594" s="141">
        <v>-2.52184932481777</v>
      </c>
      <c r="D10594" s="141">
        <v>-2.5075878327196301</v>
      </c>
      <c r="E10594" s="141">
        <v>-3.0085420012193298</v>
      </c>
    </row>
    <row r="10595" spans="1:5" x14ac:dyDescent="0.25">
      <c r="A10595" s="141">
        <v>53827.2876629698</v>
      </c>
      <c r="B10595" s="141">
        <v>-2.6880884444350301</v>
      </c>
      <c r="C10595" s="141">
        <v>-2.91829680425931</v>
      </c>
      <c r="D10595" s="141">
        <v>-2.5075918064255598</v>
      </c>
      <c r="E10595" s="141">
        <v>-3.0085422081012498</v>
      </c>
    </row>
    <row r="10596" spans="1:5" x14ac:dyDescent="0.25">
      <c r="A10596" s="141">
        <v>53837.164770015203</v>
      </c>
      <c r="B10596" s="141">
        <v>-2.6880493831093299</v>
      </c>
      <c r="C10596" s="141">
        <v>-2.7513699252531998</v>
      </c>
      <c r="D10596" s="141">
        <v>-2.5075977800876501</v>
      </c>
      <c r="E10596" s="141">
        <v>-3.00854248951928</v>
      </c>
    </row>
    <row r="10597" spans="1:5" x14ac:dyDescent="0.25">
      <c r="A10597" s="141">
        <v>53837.292033017002</v>
      </c>
      <c r="B10597" s="141">
        <v>-2.68804887789087</v>
      </c>
      <c r="C10597" s="141">
        <v>-1.3036106354783401</v>
      </c>
      <c r="D10597" s="141">
        <v>-2.5075978570669402</v>
      </c>
      <c r="E10597" s="141">
        <v>-3.0085424929142399</v>
      </c>
    </row>
    <row r="10598" spans="1:5" x14ac:dyDescent="0.25">
      <c r="A10598" s="141">
        <v>53837.325586544197</v>
      </c>
      <c r="B10598" s="141">
        <v>-2.6880487446793402</v>
      </c>
      <c r="C10598" s="141">
        <v>-3.2491405324587501</v>
      </c>
      <c r="D10598" s="141">
        <v>-2.5075978773629699</v>
      </c>
      <c r="E10598" s="141">
        <v>-3.0085424938083598</v>
      </c>
    </row>
    <row r="10599" spans="1:5" x14ac:dyDescent="0.25">
      <c r="A10599" s="141">
        <v>53863.050226017796</v>
      </c>
      <c r="B10599" s="141">
        <v>-2.6879456151407801</v>
      </c>
      <c r="C10599" s="141">
        <v>-2.82229400082411</v>
      </c>
      <c r="D10599" s="141">
        <v>-2.5076134434154298</v>
      </c>
      <c r="E10599" s="141">
        <v>-3.0085430594032001</v>
      </c>
    </row>
    <row r="10600" spans="1:5" x14ac:dyDescent="0.25">
      <c r="A10600" s="141">
        <v>53864.575393317798</v>
      </c>
      <c r="B10600" s="141">
        <v>-2.6879394382397002</v>
      </c>
      <c r="C10600" s="141">
        <v>-2.6361077074100798</v>
      </c>
      <c r="D10600" s="141">
        <v>-2.50761436664959</v>
      </c>
      <c r="E10600" s="141">
        <v>-3.0085430854311399</v>
      </c>
    </row>
    <row r="10601" spans="1:5" x14ac:dyDescent="0.25">
      <c r="A10601" s="141">
        <v>53866.764242217898</v>
      </c>
      <c r="B10601" s="141">
        <v>-2.6879305612409801</v>
      </c>
      <c r="C10601" s="141">
        <v>-3.22434690507104</v>
      </c>
      <c r="D10601" s="141">
        <v>-2.5076156917007002</v>
      </c>
      <c r="E10601" s="141">
        <v>-3.0085431213204399</v>
      </c>
    </row>
    <row r="10602" spans="1:5" x14ac:dyDescent="0.25">
      <c r="A10602" s="141">
        <v>53867.156620842499</v>
      </c>
      <c r="B10602" s="141">
        <v>-2.6879289684083898</v>
      </c>
      <c r="C10602" s="141">
        <v>-2.5802169328783999</v>
      </c>
      <c r="D10602" s="141">
        <v>-2.5076159292412799</v>
      </c>
      <c r="E10602" s="141">
        <v>-3.0085431275716101</v>
      </c>
    </row>
    <row r="10603" spans="1:5" x14ac:dyDescent="0.25">
      <c r="A10603" s="141">
        <v>53873.088408288597</v>
      </c>
      <c r="B10603" s="141">
        <v>-2.6879048325228201</v>
      </c>
      <c r="C10603" s="141">
        <v>-3.1269029099153198</v>
      </c>
      <c r="D10603" s="141">
        <v>-2.5076195205792802</v>
      </c>
      <c r="E10603" s="141">
        <v>-3.00854321532083</v>
      </c>
    </row>
    <row r="10604" spans="1:5" x14ac:dyDescent="0.25">
      <c r="A10604" s="141">
        <v>53874.243080010201</v>
      </c>
      <c r="B10604" s="141">
        <v>-2.6879001220170302</v>
      </c>
      <c r="C10604" s="141">
        <v>-2.7233138848393601</v>
      </c>
      <c r="D10604" s="141">
        <v>-2.5076202197320101</v>
      </c>
      <c r="E10604" s="141">
        <v>-3.0085432309298299</v>
      </c>
    </row>
    <row r="10605" spans="1:5" x14ac:dyDescent="0.25">
      <c r="A10605" s="141">
        <v>53895.686786879502</v>
      </c>
      <c r="B10605" s="141">
        <v>-2.68781191817587</v>
      </c>
      <c r="C10605" s="141">
        <v>-2.9745803094124401</v>
      </c>
      <c r="D10605" s="141">
        <v>-2.5076332079541501</v>
      </c>
      <c r="E10605" s="141">
        <v>-3.0085434338132702</v>
      </c>
    </row>
    <row r="10606" spans="1:5" x14ac:dyDescent="0.25">
      <c r="A10606" s="141">
        <v>53904.932694160903</v>
      </c>
      <c r="B10606" s="141">
        <v>-2.6877734646734099</v>
      </c>
      <c r="C10606" s="141">
        <v>-2.5105611714063301</v>
      </c>
      <c r="D10606" s="141">
        <v>-2.5076388104832401</v>
      </c>
      <c r="E10606" s="141">
        <v>-3.0085434704735601</v>
      </c>
    </row>
    <row r="10607" spans="1:5" x14ac:dyDescent="0.25">
      <c r="A10607" s="141">
        <v>53909.840229987902</v>
      </c>
      <c r="B10607" s="141">
        <v>-2.6877529512677198</v>
      </c>
      <c r="C10607" s="141">
        <v>-2.98816425785399</v>
      </c>
      <c r="D10607" s="141">
        <v>-2.5076417847716002</v>
      </c>
      <c r="E10607" s="141">
        <v>-3.0085434775264299</v>
      </c>
    </row>
    <row r="10608" spans="1:5" x14ac:dyDescent="0.25">
      <c r="A10608" s="141">
        <v>53914.856462808697</v>
      </c>
      <c r="B10608" s="141">
        <v>-2.68773190976701</v>
      </c>
      <c r="C10608" s="141">
        <v>-3.9632420016065</v>
      </c>
      <c r="D10608" s="141">
        <v>-2.5076448253542201</v>
      </c>
      <c r="E10608" s="141">
        <v>-3.0085434758575098</v>
      </c>
    </row>
    <row r="10609" spans="1:5" x14ac:dyDescent="0.25">
      <c r="A10609" s="141">
        <v>53915.3328228479</v>
      </c>
      <c r="B10609" s="141">
        <v>-2.6877299077160699</v>
      </c>
      <c r="C10609" s="141">
        <v>-2.9996491445776301</v>
      </c>
      <c r="D10609" s="141">
        <v>-2.50764511412109</v>
      </c>
      <c r="E10609" s="141">
        <v>-3.00854347523277</v>
      </c>
    </row>
    <row r="10610" spans="1:5" x14ac:dyDescent="0.25">
      <c r="A10610" s="141">
        <v>53919.095314716498</v>
      </c>
      <c r="B10610" s="141">
        <v>-2.6877140710941898</v>
      </c>
      <c r="C10610" s="141">
        <v>-2.8301573969724898</v>
      </c>
      <c r="D10610" s="141">
        <v>-2.5076473950566398</v>
      </c>
      <c r="E10610" s="141">
        <v>-3.0085434674581699</v>
      </c>
    </row>
    <row r="10611" spans="1:5" x14ac:dyDescent="0.25">
      <c r="A10611" s="141">
        <v>53928.578039448097</v>
      </c>
      <c r="B10611" s="141">
        <v>-2.6876739720958698</v>
      </c>
      <c r="C10611" s="141">
        <v>-2.7039678436528898</v>
      </c>
      <c r="D10611" s="141">
        <v>-2.5076531448187298</v>
      </c>
      <c r="E10611" s="141">
        <v>-3.00854342552037</v>
      </c>
    </row>
    <row r="10612" spans="1:5" x14ac:dyDescent="0.25">
      <c r="A10612" s="141">
        <v>53932.4541056897</v>
      </c>
      <c r="B10612" s="141">
        <v>-2.6876575052843799</v>
      </c>
      <c r="C10612" s="141">
        <v>-3.20350201119511</v>
      </c>
      <c r="D10612" s="141">
        <v>-2.5076554954677901</v>
      </c>
      <c r="E10612" s="141">
        <v>-3.0085433991792301</v>
      </c>
    </row>
    <row r="10613" spans="1:5" x14ac:dyDescent="0.25">
      <c r="A10613" s="141">
        <v>53938.919650066397</v>
      </c>
      <c r="B10613" s="141">
        <v>-2.68762993912756</v>
      </c>
      <c r="C10613" s="141">
        <v>-1.9034879199141601</v>
      </c>
      <c r="D10613" s="141">
        <v>-2.5076594170692998</v>
      </c>
      <c r="E10613" s="141">
        <v>-3.0085433433794702</v>
      </c>
    </row>
    <row r="10614" spans="1:5" x14ac:dyDescent="0.25">
      <c r="A10614" s="141">
        <v>53943.057703715102</v>
      </c>
      <c r="B10614" s="141">
        <v>-2.6876122318648599</v>
      </c>
      <c r="C10614" s="141">
        <v>-2.6525375206386501</v>
      </c>
      <c r="D10614" s="141">
        <v>-2.5076619273237402</v>
      </c>
      <c r="E10614" s="141">
        <v>-3.00854329989185</v>
      </c>
    </row>
    <row r="10615" spans="1:5" x14ac:dyDescent="0.25">
      <c r="A10615" s="141">
        <v>53951.490522349603</v>
      </c>
      <c r="B10615" s="141">
        <v>-2.6875759912722299</v>
      </c>
      <c r="C10615" s="141">
        <v>-2.9745569893101198</v>
      </c>
      <c r="D10615" s="141">
        <v>-2.5076670437803501</v>
      </c>
      <c r="E10615" s="141">
        <v>-3.0085431925134301</v>
      </c>
    </row>
    <row r="10616" spans="1:5" x14ac:dyDescent="0.25">
      <c r="A10616" s="141">
        <v>53956.734785080902</v>
      </c>
      <c r="B10616" s="141">
        <v>-2.6875533486902099</v>
      </c>
      <c r="C10616" s="141">
        <v>-2.0472984053000598</v>
      </c>
      <c r="D10616" s="141">
        <v>-2.5076702262361601</v>
      </c>
      <c r="E10616" s="141">
        <v>-3.0085431130628</v>
      </c>
    </row>
    <row r="10617" spans="1:5" x14ac:dyDescent="0.25">
      <c r="A10617" s="141">
        <v>53958.1860639691</v>
      </c>
      <c r="B10617" s="141">
        <v>-2.6875470684549398</v>
      </c>
      <c r="C10617" s="141">
        <v>-3.05325148435676</v>
      </c>
      <c r="D10617" s="141">
        <v>-2.5076711070185702</v>
      </c>
      <c r="E10617" s="141">
        <v>-3.0085430893609999</v>
      </c>
    </row>
    <row r="10618" spans="1:5" x14ac:dyDescent="0.25">
      <c r="A10618" s="141">
        <v>53958.861893732799</v>
      </c>
      <c r="B10618" s="141">
        <v>-2.6875441417824999</v>
      </c>
      <c r="C10618" s="141">
        <v>-6.0113774151711299</v>
      </c>
      <c r="D10618" s="141">
        <v>-2.50767151719218</v>
      </c>
      <c r="E10618" s="141">
        <v>-3.0085430780700002</v>
      </c>
    </row>
    <row r="10619" spans="1:5" x14ac:dyDescent="0.25">
      <c r="A10619" s="141">
        <v>53971.784094368901</v>
      </c>
      <c r="B10619" s="141">
        <v>-2.6874879260117499</v>
      </c>
      <c r="C10619" s="141">
        <v>-2.9305433503113401</v>
      </c>
      <c r="D10619" s="141">
        <v>-2.5076793613734099</v>
      </c>
      <c r="E10619" s="141">
        <v>-3.0085428312228801</v>
      </c>
    </row>
    <row r="10620" spans="1:5" x14ac:dyDescent="0.25">
      <c r="A10620" s="141">
        <v>53980.117859028498</v>
      </c>
      <c r="B10620" s="141">
        <v>-2.6874514135583101</v>
      </c>
      <c r="C10620" s="141">
        <v>-3.09932894728346</v>
      </c>
      <c r="D10620" s="141">
        <v>-2.5076844216983201</v>
      </c>
      <c r="E10620" s="141">
        <v>-3.00854264087052</v>
      </c>
    </row>
    <row r="10621" spans="1:5" x14ac:dyDescent="0.25">
      <c r="A10621" s="141">
        <v>53981.998078234501</v>
      </c>
      <c r="B10621" s="141">
        <v>-2.6874431479212602</v>
      </c>
      <c r="C10621" s="141">
        <v>-2.5203620912601501</v>
      </c>
      <c r="D10621" s="141">
        <v>-2.5076855635406101</v>
      </c>
      <c r="E10621" s="141">
        <v>-3.0085425945525599</v>
      </c>
    </row>
    <row r="10622" spans="1:5" x14ac:dyDescent="0.25">
      <c r="A10622" s="141">
        <v>53984.809640929103</v>
      </c>
      <c r="B10622" s="141">
        <v>-2.6874307688672601</v>
      </c>
      <c r="C10622" s="141">
        <v>-3.1104620851725202</v>
      </c>
      <c r="D10622" s="141">
        <v>-2.5076872710895799</v>
      </c>
      <c r="E10622" s="141">
        <v>-3.0085425229779501</v>
      </c>
    </row>
    <row r="10623" spans="1:5" x14ac:dyDescent="0.25">
      <c r="A10623" s="141">
        <v>53986.211133143603</v>
      </c>
      <c r="B10623" s="141">
        <v>-2.6874245896648699</v>
      </c>
      <c r="C10623" s="141">
        <v>-1.8341921860024399</v>
      </c>
      <c r="D10623" s="141">
        <v>-2.5076881223079601</v>
      </c>
      <c r="E10623" s="141">
        <v>-3.0085424862647199</v>
      </c>
    </row>
    <row r="10624" spans="1:5" x14ac:dyDescent="0.25">
      <c r="A10624" s="141">
        <v>53999.880526073997</v>
      </c>
      <c r="B10624" s="141">
        <v>-2.68736402294781</v>
      </c>
      <c r="C10624" s="141">
        <v>-3.0967423609724301</v>
      </c>
      <c r="D10624" s="141">
        <v>-2.5076964263310701</v>
      </c>
      <c r="E10624" s="141">
        <v>-3.0085420921189101</v>
      </c>
    </row>
    <row r="10625" spans="1:5" x14ac:dyDescent="0.25">
      <c r="A10625" s="141">
        <v>54007.079580892801</v>
      </c>
      <c r="B10625" s="141">
        <v>-2.6873319082373799</v>
      </c>
      <c r="C10625" s="141">
        <v>-2.8803372731188301</v>
      </c>
      <c r="D10625" s="141">
        <v>-2.5077008009263202</v>
      </c>
      <c r="E10625" s="141">
        <v>-3.0085418582850698</v>
      </c>
    </row>
    <row r="10626" spans="1:5" x14ac:dyDescent="0.25">
      <c r="A10626" s="141">
        <v>54010.549526662697</v>
      </c>
      <c r="B10626" s="141">
        <v>-2.6873163756089502</v>
      </c>
      <c r="C10626" s="141">
        <v>-2.4061675787300199</v>
      </c>
      <c r="D10626" s="141">
        <v>-2.5077029097870902</v>
      </c>
      <c r="E10626" s="141">
        <v>-3.0085417391195599</v>
      </c>
    </row>
    <row r="10627" spans="1:5" x14ac:dyDescent="0.25">
      <c r="A10627" s="141">
        <v>54013.806912608699</v>
      </c>
      <c r="B10627" s="141">
        <v>-2.6873017629435898</v>
      </c>
      <c r="C10627" s="141">
        <v>-0.480457976650006</v>
      </c>
      <c r="D10627" s="141">
        <v>-2.5077048896449701</v>
      </c>
      <c r="E10627" s="141">
        <v>-3.00854162343557</v>
      </c>
    </row>
    <row r="10628" spans="1:5" x14ac:dyDescent="0.25">
      <c r="A10628" s="141">
        <v>54033.1674758148</v>
      </c>
      <c r="B10628" s="141">
        <v>-2.6872142829197601</v>
      </c>
      <c r="C10628" s="141">
        <v>-1.97746126788952</v>
      </c>
      <c r="D10628" s="141">
        <v>-2.5077166607065</v>
      </c>
      <c r="E10628" s="141">
        <v>-3.0085408597133099</v>
      </c>
    </row>
    <row r="10629" spans="1:5" x14ac:dyDescent="0.25">
      <c r="A10629" s="141">
        <v>54036.450274671202</v>
      </c>
      <c r="B10629" s="141">
        <v>-2.68719934331852</v>
      </c>
      <c r="C10629" s="141">
        <v>-3.29341853883682</v>
      </c>
      <c r="D10629" s="141">
        <v>-2.5077186572311501</v>
      </c>
      <c r="E10629" s="141">
        <v>-3.0085407173162801</v>
      </c>
    </row>
    <row r="10630" spans="1:5" x14ac:dyDescent="0.25">
      <c r="A10630" s="141">
        <v>54043.923329354802</v>
      </c>
      <c r="B10630" s="141">
        <v>-2.6871652196948599</v>
      </c>
      <c r="C10630" s="141">
        <v>-1.71024908061289</v>
      </c>
      <c r="D10630" s="141">
        <v>-2.50772320283418</v>
      </c>
      <c r="E10630" s="141">
        <v>-3.0085403792441001</v>
      </c>
    </row>
    <row r="10631" spans="1:5" x14ac:dyDescent="0.25">
      <c r="A10631" s="141">
        <v>54045.851355321902</v>
      </c>
      <c r="B10631" s="141">
        <v>-2.68715639006881</v>
      </c>
      <c r="C10631" s="141">
        <v>-2.5781351939946102</v>
      </c>
      <c r="D10631" s="141">
        <v>-2.5077243757347398</v>
      </c>
      <c r="E10631" s="141">
        <v>-3.00854028888762</v>
      </c>
    </row>
    <row r="10632" spans="1:5" x14ac:dyDescent="0.25">
      <c r="A10632" s="141">
        <v>54049.290688486202</v>
      </c>
      <c r="B10632" s="141">
        <v>-2.6871406129547499</v>
      </c>
      <c r="C10632" s="141">
        <v>-2.6654572240198098</v>
      </c>
      <c r="D10632" s="141">
        <v>-2.5077264681790998</v>
      </c>
      <c r="E10632" s="141">
        <v>-3.0085401245146</v>
      </c>
    </row>
    <row r="10633" spans="1:5" x14ac:dyDescent="0.25">
      <c r="A10633" s="141">
        <v>54053.283930548598</v>
      </c>
      <c r="B10633" s="141">
        <v>-2.6871222527105698</v>
      </c>
      <c r="C10633" s="141">
        <v>-2.5774651809731401</v>
      </c>
      <c r="D10633" s="141">
        <v>-2.507728897857</v>
      </c>
      <c r="E10633" s="141">
        <v>-3.00853992854482</v>
      </c>
    </row>
    <row r="10634" spans="1:5" x14ac:dyDescent="0.25">
      <c r="A10634" s="141">
        <v>54054.383896173298</v>
      </c>
      <c r="B10634" s="141">
        <v>-2.6871171872967201</v>
      </c>
      <c r="C10634" s="141">
        <v>-2.4043074158664499</v>
      </c>
      <c r="D10634" s="141">
        <v>-2.5077295671740698</v>
      </c>
      <c r="E10634" s="141">
        <v>-3.0085398735970199</v>
      </c>
    </row>
    <row r="10635" spans="1:5" x14ac:dyDescent="0.25">
      <c r="A10635" s="141">
        <v>54055.709217357398</v>
      </c>
      <c r="B10635" s="141">
        <v>-2.6871110795417099</v>
      </c>
      <c r="C10635" s="141">
        <v>-3.5469388863170899</v>
      </c>
      <c r="D10635" s="141">
        <v>-2.5077303736438101</v>
      </c>
      <c r="E10635" s="141">
        <v>-3.0085398068374798</v>
      </c>
    </row>
    <row r="10636" spans="1:5" x14ac:dyDescent="0.25">
      <c r="A10636" s="141">
        <v>54058.1314348862</v>
      </c>
      <c r="B10636" s="141">
        <v>-2.68709990384682</v>
      </c>
      <c r="C10636" s="141">
        <v>-2.7612917778738999</v>
      </c>
      <c r="D10636" s="141">
        <v>-2.5077318476588899</v>
      </c>
      <c r="E10636" s="141">
        <v>-3.00853968325994</v>
      </c>
    </row>
    <row r="10637" spans="1:5" x14ac:dyDescent="0.25">
      <c r="A10637" s="141">
        <v>54070.118440249302</v>
      </c>
      <c r="B10637" s="141">
        <v>-2.6870443531169701</v>
      </c>
      <c r="C10637" s="141">
        <v>-3.0678781791874701</v>
      </c>
      <c r="D10637" s="141">
        <v>-2.50773914363532</v>
      </c>
      <c r="E10637" s="141">
        <v>-3.0085390419653599</v>
      </c>
    </row>
    <row r="10638" spans="1:5" x14ac:dyDescent="0.25">
      <c r="A10638" s="141">
        <v>54074.309513946399</v>
      </c>
      <c r="B10638" s="141">
        <v>-2.68702483475202</v>
      </c>
      <c r="C10638" s="141">
        <v>-2.7522376458538398</v>
      </c>
      <c r="D10638" s="141">
        <v>-2.5077416951151701</v>
      </c>
      <c r="E10638" s="141">
        <v>-3.0085388060900802</v>
      </c>
    </row>
    <row r="10639" spans="1:5" x14ac:dyDescent="0.25">
      <c r="A10639" s="141">
        <v>54078.218602590699</v>
      </c>
      <c r="B10639" s="141">
        <v>-2.6870065849326998</v>
      </c>
      <c r="C10639" s="141">
        <v>-2.9907173918364198</v>
      </c>
      <c r="D10639" s="141">
        <v>-2.50774407518352</v>
      </c>
      <c r="E10639" s="141">
        <v>-3.0085385806501401</v>
      </c>
    </row>
    <row r="10640" spans="1:5" x14ac:dyDescent="0.25">
      <c r="A10640" s="141">
        <v>54082.881576391701</v>
      </c>
      <c r="B10640" s="141">
        <v>-2.6869847592064402</v>
      </c>
      <c r="C10640" s="141">
        <v>-3.23496994728225</v>
      </c>
      <c r="D10640" s="141">
        <v>-2.5077469145840001</v>
      </c>
      <c r="E10640" s="141">
        <v>-3.00853830487931</v>
      </c>
    </row>
    <row r="10641" spans="1:5" x14ac:dyDescent="0.25">
      <c r="A10641" s="141">
        <v>54100.573796951699</v>
      </c>
      <c r="B10641" s="141">
        <v>-2.6869013921110199</v>
      </c>
      <c r="C10641" s="141">
        <v>-2.8945293894520399</v>
      </c>
      <c r="D10641" s="141">
        <v>-2.50775769103072</v>
      </c>
      <c r="E10641" s="141">
        <v>-3.0085371908751699</v>
      </c>
    </row>
    <row r="10642" spans="1:5" x14ac:dyDescent="0.25">
      <c r="A10642" s="141">
        <v>54101.8766521324</v>
      </c>
      <c r="B10642" s="141">
        <v>-2.6868952182456298</v>
      </c>
      <c r="C10642" s="141">
        <v>-3.1239140017279299</v>
      </c>
      <c r="D10642" s="141">
        <v>-2.5077584848091599</v>
      </c>
      <c r="E10642" s="141">
        <v>-3.0085371046132501</v>
      </c>
    </row>
    <row r="10643" spans="1:5" x14ac:dyDescent="0.25">
      <c r="A10643" s="141">
        <v>54102.930511974198</v>
      </c>
      <c r="B10643" s="141">
        <v>-2.6868902208227401</v>
      </c>
      <c r="C10643" s="141">
        <v>-3.1221776491338802</v>
      </c>
      <c r="D10643" s="141">
        <v>-2.5077591269046602</v>
      </c>
      <c r="E10643" s="141">
        <v>-3.0085370344137798</v>
      </c>
    </row>
    <row r="10644" spans="1:5" x14ac:dyDescent="0.25">
      <c r="A10644" s="141">
        <v>54105.775331832403</v>
      </c>
      <c r="B10644" s="141">
        <v>-2.6868767151172799</v>
      </c>
      <c r="C10644" s="141">
        <v>-2.93593539557813</v>
      </c>
      <c r="D10644" s="141">
        <v>-2.5077608602858001</v>
      </c>
      <c r="E10644" s="141">
        <v>-3.0085368430248698</v>
      </c>
    </row>
    <row r="10645" spans="1:5" x14ac:dyDescent="0.25">
      <c r="A10645" s="141">
        <v>54106.0504412628</v>
      </c>
      <c r="B10645" s="141">
        <v>-2.68687540784236</v>
      </c>
      <c r="C10645" s="141">
        <v>-1.5976531699524801</v>
      </c>
      <c r="D10645" s="141">
        <v>-2.5077610279200702</v>
      </c>
      <c r="E10645" s="141">
        <v>-3.0085368243702799</v>
      </c>
    </row>
    <row r="10646" spans="1:5" x14ac:dyDescent="0.25">
      <c r="A10646" s="141">
        <v>54118.443393485803</v>
      </c>
      <c r="B10646" s="141">
        <v>-2.6868162993578899</v>
      </c>
      <c r="C10646" s="141">
        <v>-1.3032298359196499</v>
      </c>
      <c r="D10646" s="141">
        <v>-2.5077685806713399</v>
      </c>
      <c r="E10646" s="141">
        <v>-3.0085359573133501</v>
      </c>
    </row>
    <row r="10647" spans="1:5" x14ac:dyDescent="0.25">
      <c r="A10647" s="141">
        <v>54119.012144327098</v>
      </c>
      <c r="B10647" s="141">
        <v>-2.68681357640761</v>
      </c>
      <c r="C10647" s="141">
        <v>-6.2344914828171802</v>
      </c>
      <c r="D10647" s="141">
        <v>-2.5077689273500501</v>
      </c>
      <c r="E10647" s="141">
        <v>-3.0085359162682099</v>
      </c>
    </row>
    <row r="10648" spans="1:5" x14ac:dyDescent="0.25">
      <c r="A10648" s="141">
        <v>54119.321530718902</v>
      </c>
      <c r="B10648" s="141">
        <v>-2.68681209481168</v>
      </c>
      <c r="C10648" s="141">
        <v>-2.73988416330746</v>
      </c>
      <c r="D10648" s="141">
        <v>-2.50776911593689</v>
      </c>
      <c r="E10648" s="141">
        <v>-3.0085358938945301</v>
      </c>
    </row>
    <row r="10649" spans="1:5" x14ac:dyDescent="0.25">
      <c r="A10649" s="141">
        <v>54121.329951634798</v>
      </c>
      <c r="B10649" s="141">
        <v>-2.6868024703637801</v>
      </c>
      <c r="C10649" s="141">
        <v>-3.32824033069826</v>
      </c>
      <c r="D10649" s="141">
        <v>-2.5077703402098699</v>
      </c>
      <c r="E10649" s="141">
        <v>-3.0085357478626298</v>
      </c>
    </row>
    <row r="10650" spans="1:5" x14ac:dyDescent="0.25">
      <c r="A10650" s="141">
        <v>54121.819384075403</v>
      </c>
      <c r="B10650" s="141">
        <v>-2.6868001232790002</v>
      </c>
      <c r="C10650" s="141">
        <v>-0.40597333695457899</v>
      </c>
      <c r="D10650" s="141">
        <v>-2.5077706385630498</v>
      </c>
      <c r="E10650" s="141">
        <v>-3.0085357120685701</v>
      </c>
    </row>
    <row r="10651" spans="1:5" x14ac:dyDescent="0.25">
      <c r="A10651" s="141">
        <v>54131.073168004303</v>
      </c>
      <c r="B10651" s="141">
        <v>-2.6867556212125399</v>
      </c>
      <c r="C10651" s="141">
        <v>-2.45800871475695</v>
      </c>
      <c r="D10651" s="141">
        <v>-2.5077762803063002</v>
      </c>
      <c r="E10651" s="141">
        <v>-3.00853502001456</v>
      </c>
    </row>
    <row r="10652" spans="1:5" x14ac:dyDescent="0.25">
      <c r="A10652" s="141">
        <v>54136.580836626898</v>
      </c>
      <c r="B10652" s="141">
        <v>-2.6867290216293802</v>
      </c>
      <c r="C10652" s="141">
        <v>-2.90537976512767</v>
      </c>
      <c r="D10652" s="141">
        <v>-2.5077796388159599</v>
      </c>
      <c r="E10652" s="141">
        <v>-3.0085345943475201</v>
      </c>
    </row>
    <row r="10653" spans="1:5" x14ac:dyDescent="0.25">
      <c r="A10653" s="141">
        <v>54153.709822772398</v>
      </c>
      <c r="B10653" s="141">
        <v>-2.6866457598785201</v>
      </c>
      <c r="C10653" s="141">
        <v>-2.2975466510498901</v>
      </c>
      <c r="D10653" s="141">
        <v>-2.5077900869872898</v>
      </c>
      <c r="E10653" s="141">
        <v>-3.0085332050073501</v>
      </c>
    </row>
    <row r="10654" spans="1:5" x14ac:dyDescent="0.25">
      <c r="A10654" s="141">
        <v>54154.271092844203</v>
      </c>
      <c r="B10654" s="141">
        <v>-2.6866430179157401</v>
      </c>
      <c r="C10654" s="141">
        <v>-2.7828428450952898</v>
      </c>
      <c r="D10654" s="141">
        <v>-2.5077904294251798</v>
      </c>
      <c r="E10654" s="141">
        <v>-3.0085331578082002</v>
      </c>
    </row>
    <row r="10655" spans="1:5" x14ac:dyDescent="0.25">
      <c r="A10655" s="141">
        <v>54155.122211947601</v>
      </c>
      <c r="B10655" s="141">
        <v>-2.6866388583027399</v>
      </c>
      <c r="C10655" s="141">
        <v>-2.1499455939923</v>
      </c>
      <c r="D10655" s="141">
        <v>-2.5077909487132399</v>
      </c>
      <c r="E10655" s="141">
        <v>-3.0085330860322301</v>
      </c>
    </row>
    <row r="10656" spans="1:5" x14ac:dyDescent="0.25">
      <c r="A10656" s="141">
        <v>54155.632112118903</v>
      </c>
      <c r="B10656" s="141">
        <v>-2.68663636534869</v>
      </c>
      <c r="C10656" s="141">
        <v>-2.9674309306066</v>
      </c>
      <c r="D10656" s="141">
        <v>-2.5077912598210799</v>
      </c>
      <c r="E10656" s="141">
        <v>-3.0085330429148698</v>
      </c>
    </row>
    <row r="10657" spans="1:5" x14ac:dyDescent="0.25">
      <c r="A10657" s="141">
        <v>54156.811374320801</v>
      </c>
      <c r="B10657" s="141">
        <v>-2.6866305970726998</v>
      </c>
      <c r="C10657" s="141">
        <v>-2.2122063306195101</v>
      </c>
      <c r="D10657" s="141">
        <v>-2.5077919793459702</v>
      </c>
      <c r="E10657" s="141">
        <v>-3.0085329428607102</v>
      </c>
    </row>
    <row r="10658" spans="1:5" x14ac:dyDescent="0.25">
      <c r="A10658" s="141">
        <v>54168.713462533997</v>
      </c>
      <c r="B10658" s="141">
        <v>-2.6865721648038798</v>
      </c>
      <c r="C10658" s="141">
        <v>-2.4608451359322001</v>
      </c>
      <c r="D10658" s="141">
        <v>-2.50779924263521</v>
      </c>
      <c r="E10658" s="141">
        <v>-3.0085319068549801</v>
      </c>
    </row>
    <row r="10659" spans="1:5" x14ac:dyDescent="0.25">
      <c r="A10659" s="141">
        <v>54173.987239925198</v>
      </c>
      <c r="B10659" s="141">
        <v>-2.6865461493480498</v>
      </c>
      <c r="C10659" s="141">
        <v>-2.7855468724304999</v>
      </c>
      <c r="D10659" s="141">
        <v>-2.5078024617018499</v>
      </c>
      <c r="E10659" s="141">
        <v>-3.0085314325975698</v>
      </c>
    </row>
    <row r="10660" spans="1:5" x14ac:dyDescent="0.25">
      <c r="A10660" s="141">
        <v>54204.1206485406</v>
      </c>
      <c r="B10660" s="141">
        <v>-2.6863960447594999</v>
      </c>
      <c r="C10660" s="141">
        <v>-3.1651253739387801</v>
      </c>
      <c r="D10660" s="141">
        <v>-2.5078208633971202</v>
      </c>
      <c r="E10660" s="141">
        <v>-3.0085285443484802</v>
      </c>
    </row>
    <row r="10661" spans="1:5" x14ac:dyDescent="0.25">
      <c r="A10661" s="141">
        <v>54218.108203507501</v>
      </c>
      <c r="B10661" s="141">
        <v>-2.6863255296316102</v>
      </c>
      <c r="C10661" s="141">
        <v>-2.72062817702334</v>
      </c>
      <c r="D10661" s="141">
        <v>-2.50782941015704</v>
      </c>
      <c r="E10661" s="141">
        <v>-3.00852710086619</v>
      </c>
    </row>
    <row r="10662" spans="1:5" x14ac:dyDescent="0.25">
      <c r="A10662" s="141">
        <v>54223.083359604403</v>
      </c>
      <c r="B10662" s="141">
        <v>-2.6863003209806902</v>
      </c>
      <c r="C10662" s="141">
        <v>-2.90830629089545</v>
      </c>
      <c r="D10662" s="141">
        <v>-2.5078324508569501</v>
      </c>
      <c r="E10662" s="141">
        <v>-3.0085265717910601</v>
      </c>
    </row>
    <row r="10663" spans="1:5" x14ac:dyDescent="0.25">
      <c r="A10663" s="141">
        <v>54246.788819541798</v>
      </c>
      <c r="B10663" s="141">
        <v>-2.6861792927947699</v>
      </c>
      <c r="C10663" s="141">
        <v>-2.7619313914577899</v>
      </c>
      <c r="D10663" s="141">
        <v>-2.5078469444763298</v>
      </c>
      <c r="E10663" s="141">
        <v>-3.0085239384761699</v>
      </c>
    </row>
    <row r="10664" spans="1:5" x14ac:dyDescent="0.25">
      <c r="A10664" s="141">
        <v>54248.670770315002</v>
      </c>
      <c r="B10664" s="141">
        <v>-2.6861696199119001</v>
      </c>
      <c r="C10664" s="141">
        <v>-2.8813258991599899</v>
      </c>
      <c r="D10664" s="141">
        <v>-2.5078480954903299</v>
      </c>
      <c r="E10664" s="141">
        <v>-3.0085237214795799</v>
      </c>
    </row>
    <row r="10665" spans="1:5" x14ac:dyDescent="0.25">
      <c r="A10665" s="141">
        <v>54248.990946476399</v>
      </c>
      <c r="B10665" s="141">
        <v>-2.6861679733219002</v>
      </c>
      <c r="C10665" s="141">
        <v>-3.0606982244684802</v>
      </c>
      <c r="D10665" s="141">
        <v>-2.5078482913178402</v>
      </c>
      <c r="E10665" s="141">
        <v>-3.0085236844459402</v>
      </c>
    </row>
    <row r="10666" spans="1:5" x14ac:dyDescent="0.25">
      <c r="A10666" s="141">
        <v>54255.716837747801</v>
      </c>
      <c r="B10666" s="141">
        <v>-2.6861333203307098</v>
      </c>
      <c r="C10666" s="141">
        <v>-5.5561339436723296</v>
      </c>
      <c r="D10666" s="141">
        <v>-2.5078524054106102</v>
      </c>
      <c r="E10666" s="141">
        <v>-3.0085228986938399</v>
      </c>
    </row>
    <row r="10667" spans="1:5" x14ac:dyDescent="0.25">
      <c r="A10667" s="141">
        <v>54261.777880427202</v>
      </c>
      <c r="B10667" s="141">
        <v>-2.6861019893357101</v>
      </c>
      <c r="C10667" s="141">
        <v>-1.0798913741753899</v>
      </c>
      <c r="D10667" s="141">
        <v>-2.50785611344075</v>
      </c>
      <c r="E10667" s="141">
        <v>-3.0085221778831599</v>
      </c>
    </row>
    <row r="10668" spans="1:5" x14ac:dyDescent="0.25">
      <c r="A10668" s="141">
        <v>54270.089377431403</v>
      </c>
      <c r="B10668" s="141">
        <v>-2.6860588661462801</v>
      </c>
      <c r="C10668" s="141">
        <v>-3.0024912287586099</v>
      </c>
      <c r="D10668" s="141">
        <v>-2.5078611991978801</v>
      </c>
      <c r="E10668" s="141">
        <v>-3.0085211698505301</v>
      </c>
    </row>
    <row r="10669" spans="1:5" x14ac:dyDescent="0.25">
      <c r="A10669" s="141">
        <v>54274.639481560698</v>
      </c>
      <c r="B10669" s="141">
        <v>-2.6860351807235299</v>
      </c>
      <c r="C10669" s="141">
        <v>-2.39683858858201</v>
      </c>
      <c r="D10669" s="141">
        <v>-2.5078639838413599</v>
      </c>
      <c r="E10669" s="141">
        <v>-3.0085206084259299</v>
      </c>
    </row>
    <row r="10670" spans="1:5" x14ac:dyDescent="0.25">
      <c r="A10670" s="141">
        <v>54292.212768047102</v>
      </c>
      <c r="B10670" s="141">
        <v>-2.6859431886139999</v>
      </c>
      <c r="C10670" s="141">
        <v>-3.1132291452428098</v>
      </c>
      <c r="D10670" s="141">
        <v>-2.5078747416715101</v>
      </c>
      <c r="E10670" s="141">
        <v>-3.0085183766237402</v>
      </c>
    </row>
    <row r="10671" spans="1:5" x14ac:dyDescent="0.25">
      <c r="A10671" s="141">
        <v>54300.472834500302</v>
      </c>
      <c r="B10671" s="141">
        <v>-2.6858996673664501</v>
      </c>
      <c r="C10671" s="141">
        <v>-2.5362707941054601</v>
      </c>
      <c r="D10671" s="141">
        <v>-2.50787979990722</v>
      </c>
      <c r="E10671" s="141">
        <v>-3.0085172928424302</v>
      </c>
    </row>
    <row r="10672" spans="1:5" x14ac:dyDescent="0.25">
      <c r="A10672" s="141">
        <v>54301.695800985603</v>
      </c>
      <c r="B10672" s="141">
        <v>-2.6858932084444902</v>
      </c>
      <c r="C10672" s="141">
        <v>-2.1077539151885301</v>
      </c>
      <c r="D10672" s="141">
        <v>-2.5078805489088798</v>
      </c>
      <c r="E10672" s="141">
        <v>-3.00851713049558</v>
      </c>
    </row>
    <row r="10673" spans="1:5" x14ac:dyDescent="0.25">
      <c r="A10673" s="141">
        <v>54306.178529305304</v>
      </c>
      <c r="B10673" s="141">
        <v>-2.68586949994133</v>
      </c>
      <c r="C10673" s="141">
        <v>-3.13153439489201</v>
      </c>
      <c r="D10673" s="141">
        <v>-2.50788329454085</v>
      </c>
      <c r="E10673" s="141">
        <v>-3.0085165312689202</v>
      </c>
    </row>
    <row r="10674" spans="1:5" x14ac:dyDescent="0.25">
      <c r="A10674" s="141">
        <v>54306.901931918102</v>
      </c>
      <c r="B10674" s="141">
        <v>-2.6858656690227698</v>
      </c>
      <c r="C10674" s="141">
        <v>-1.92267966879563</v>
      </c>
      <c r="D10674" s="141">
        <v>-2.5078837376481098</v>
      </c>
      <c r="E10674" s="141">
        <v>-3.0085164339574302</v>
      </c>
    </row>
    <row r="10675" spans="1:5" x14ac:dyDescent="0.25">
      <c r="A10675" s="141">
        <v>54311.8921638229</v>
      </c>
      <c r="B10675" s="141">
        <v>-2.6858392048760802</v>
      </c>
      <c r="C10675" s="141">
        <v>-2.4729062673212101</v>
      </c>
      <c r="D10675" s="141">
        <v>-2.5078867945479901</v>
      </c>
      <c r="E10675" s="141">
        <v>-3.0085157580541102</v>
      </c>
    </row>
    <row r="10676" spans="1:5" x14ac:dyDescent="0.25">
      <c r="A10676" s="141">
        <v>54312.236450461998</v>
      </c>
      <c r="B10676" s="141">
        <v>-2.68583737665069</v>
      </c>
      <c r="C10676" s="141">
        <v>-2.9058999234177501</v>
      </c>
      <c r="D10676" s="141">
        <v>-2.5078870054643301</v>
      </c>
      <c r="E10676" s="141">
        <v>-3.0085157111245699</v>
      </c>
    </row>
    <row r="10677" spans="1:5" x14ac:dyDescent="0.25">
      <c r="A10677" s="141">
        <v>54312.4252088836</v>
      </c>
      <c r="B10677" s="141">
        <v>-2.68583637417691</v>
      </c>
      <c r="C10677" s="141">
        <v>-3.23506799623968</v>
      </c>
      <c r="D10677" s="141">
        <v>-2.5078871211020002</v>
      </c>
      <c r="E10677" s="141">
        <v>-3.0085156853787098</v>
      </c>
    </row>
    <row r="10678" spans="1:5" x14ac:dyDescent="0.25">
      <c r="A10678" s="141">
        <v>54320.044800618904</v>
      </c>
      <c r="B10678" s="141">
        <v>-2.6857958295290798</v>
      </c>
      <c r="C10678" s="141">
        <v>-1.90058095597605</v>
      </c>
      <c r="D10678" s="141">
        <v>-2.50789178950098</v>
      </c>
      <c r="E10678" s="141">
        <v>-3.0085146364702</v>
      </c>
    </row>
    <row r="10679" spans="1:5" x14ac:dyDescent="0.25">
      <c r="A10679" s="141">
        <v>54320.069522582096</v>
      </c>
      <c r="B10679" s="141">
        <v>-2.6857956977337198</v>
      </c>
      <c r="C10679" s="141">
        <v>-3.2540006626565199</v>
      </c>
      <c r="D10679" s="141">
        <v>-2.5078918046492</v>
      </c>
      <c r="E10679" s="141">
        <v>-3.0085146330364299</v>
      </c>
    </row>
    <row r="10680" spans="1:5" x14ac:dyDescent="0.25">
      <c r="A10680" s="141">
        <v>54324.596341196098</v>
      </c>
      <c r="B10680" s="141">
        <v>-2.6857715378752198</v>
      </c>
      <c r="C10680" s="141">
        <v>-3.2559962637017899</v>
      </c>
      <c r="D10680" s="141">
        <v>-2.5078945785878299</v>
      </c>
      <c r="E10680" s="141">
        <v>-3.0085140009525002</v>
      </c>
    </row>
    <row r="10681" spans="1:5" x14ac:dyDescent="0.25">
      <c r="A10681" s="141">
        <v>54325.630302612801</v>
      </c>
      <c r="B10681" s="141">
        <v>-2.68576601206468</v>
      </c>
      <c r="C10681" s="141">
        <v>-2.7877236584348601</v>
      </c>
      <c r="D10681" s="141">
        <v>-2.5078952122223601</v>
      </c>
      <c r="E10681" s="141">
        <v>-3.0085138556510702</v>
      </c>
    </row>
    <row r="10682" spans="1:5" x14ac:dyDescent="0.25">
      <c r="A10682" s="141">
        <v>54332.270635593202</v>
      </c>
      <c r="B10682" s="141">
        <v>-2.6857304576224301</v>
      </c>
      <c r="C10682" s="141">
        <v>-3.0070215468633998</v>
      </c>
      <c r="D10682" s="141">
        <v>-2.5078992819632502</v>
      </c>
      <c r="E10682" s="141">
        <v>-3.00851291427225</v>
      </c>
    </row>
    <row r="10683" spans="1:5" x14ac:dyDescent="0.25">
      <c r="A10683" s="141">
        <v>54333.480263191297</v>
      </c>
      <c r="B10683" s="141">
        <v>-2.6857239685252199</v>
      </c>
      <c r="C10683" s="141">
        <v>-3.2247653365620002</v>
      </c>
      <c r="D10683" s="141">
        <v>-2.5079000233962798</v>
      </c>
      <c r="E10683" s="141">
        <v>-3.0085127412566299</v>
      </c>
    </row>
    <row r="10684" spans="1:5" x14ac:dyDescent="0.25">
      <c r="A10684" s="141">
        <v>54344.824740730699</v>
      </c>
      <c r="B10684" s="141">
        <v>-2.6856629254825499</v>
      </c>
      <c r="C10684" s="141">
        <v>-2.6578768147301801</v>
      </c>
      <c r="D10684" s="141">
        <v>-2.50790697802534</v>
      </c>
      <c r="E10684" s="141">
        <v>-3.0085110957123899</v>
      </c>
    </row>
    <row r="10685" spans="1:5" x14ac:dyDescent="0.25">
      <c r="A10685" s="141">
        <v>54347.602826989903</v>
      </c>
      <c r="B10685" s="141">
        <v>-2.6856479260773001</v>
      </c>
      <c r="C10685" s="141">
        <v>-0.19178534871943101</v>
      </c>
      <c r="D10685" s="141">
        <v>-2.5079086814110201</v>
      </c>
      <c r="E10685" s="141">
        <v>-3.0085106864385498</v>
      </c>
    </row>
    <row r="10686" spans="1:5" x14ac:dyDescent="0.25">
      <c r="A10686" s="141">
        <v>54352.325470119002</v>
      </c>
      <c r="B10686" s="141">
        <v>-2.68562238177388</v>
      </c>
      <c r="C10686" s="141">
        <v>-2.75040216569609</v>
      </c>
      <c r="D10686" s="141">
        <v>-2.50791157737835</v>
      </c>
      <c r="E10686" s="141">
        <v>-3.0085099850041299</v>
      </c>
    </row>
    <row r="10687" spans="1:5" x14ac:dyDescent="0.25">
      <c r="A10687" s="141">
        <v>54359.354008982104</v>
      </c>
      <c r="B10687" s="141">
        <v>-2.6855842583222902</v>
      </c>
      <c r="C10687" s="141">
        <v>-2.18816512293564</v>
      </c>
      <c r="D10687" s="141">
        <v>-2.5079158879827399</v>
      </c>
      <c r="E10687" s="141">
        <v>-3.0085089278477199</v>
      </c>
    </row>
    <row r="10688" spans="1:5" x14ac:dyDescent="0.25">
      <c r="A10688" s="141">
        <v>54363.993786936197</v>
      </c>
      <c r="B10688" s="141">
        <v>-2.6855590218607399</v>
      </c>
      <c r="C10688" s="141">
        <v>-3.3827501699060201</v>
      </c>
      <c r="D10688" s="141">
        <v>-2.5079187339793099</v>
      </c>
      <c r="E10688" s="141">
        <v>-3.0085082213182801</v>
      </c>
    </row>
    <row r="10689" spans="1:5" x14ac:dyDescent="0.25">
      <c r="A10689" s="141">
        <v>54372.242911176698</v>
      </c>
      <c r="B10689" s="141">
        <v>-2.68551401669116</v>
      </c>
      <c r="C10689" s="141">
        <v>-2.3459619203885098</v>
      </c>
      <c r="D10689" s="141">
        <v>-2.5079237947386499</v>
      </c>
      <c r="E10689" s="141">
        <v>-3.0085069481826601</v>
      </c>
    </row>
    <row r="10690" spans="1:5" x14ac:dyDescent="0.25">
      <c r="A10690" s="141">
        <v>54372.258260928298</v>
      </c>
      <c r="B10690" s="141">
        <v>-2.6855139327836</v>
      </c>
      <c r="C10690" s="141">
        <v>-1.9504207697601099</v>
      </c>
      <c r="D10690" s="141">
        <v>-2.5079238041565501</v>
      </c>
      <c r="E10690" s="141">
        <v>-3.00850694579339</v>
      </c>
    </row>
    <row r="10691" spans="1:5" x14ac:dyDescent="0.25">
      <c r="A10691" s="141">
        <v>54376.037916084199</v>
      </c>
      <c r="B10691" s="141">
        <v>-2.6854932533343701</v>
      </c>
      <c r="C10691" s="141">
        <v>-2.6139302662836901</v>
      </c>
      <c r="D10691" s="141">
        <v>-2.5079261232917198</v>
      </c>
      <c r="E10691" s="141">
        <v>-3.0085063551849101</v>
      </c>
    </row>
    <row r="10692" spans="1:5" x14ac:dyDescent="0.25">
      <c r="A10692" s="141">
        <v>54384.875114344097</v>
      </c>
      <c r="B10692" s="141">
        <v>-2.6854447597947999</v>
      </c>
      <c r="C10692" s="141">
        <v>-2.37592725340859</v>
      </c>
      <c r="D10692" s="141">
        <v>-2.5079315465149201</v>
      </c>
      <c r="E10692" s="141">
        <v>-3.0085049565280699</v>
      </c>
    </row>
    <row r="10693" spans="1:5" x14ac:dyDescent="0.25">
      <c r="A10693" s="141">
        <v>54385.811958999402</v>
      </c>
      <c r="B10693" s="141">
        <v>-2.68543960719613</v>
      </c>
      <c r="C10693" s="141">
        <v>-3.04632314504404</v>
      </c>
      <c r="D10693" s="141">
        <v>-2.5079321215096502</v>
      </c>
      <c r="E10693" s="141">
        <v>-3.00850480679772</v>
      </c>
    </row>
    <row r="10694" spans="1:5" x14ac:dyDescent="0.25">
      <c r="A10694" s="141">
        <v>54389.377100130499</v>
      </c>
      <c r="B10694" s="141">
        <v>-2.6854199785757</v>
      </c>
      <c r="C10694" s="141">
        <v>-2.6643565811010199</v>
      </c>
      <c r="D10694" s="141">
        <v>-2.5079343097629101</v>
      </c>
      <c r="E10694" s="141">
        <v>-3.0085042344519901</v>
      </c>
    </row>
    <row r="10695" spans="1:5" x14ac:dyDescent="0.25">
      <c r="A10695" s="141">
        <v>54394.9895103983</v>
      </c>
      <c r="B10695" s="141">
        <v>-2.6853890125045798</v>
      </c>
      <c r="C10695" s="141">
        <v>-2.7197352928794198</v>
      </c>
      <c r="D10695" s="141">
        <v>-2.50793775500965</v>
      </c>
      <c r="E10695" s="141">
        <v>-3.0085033252614801</v>
      </c>
    </row>
    <row r="10696" spans="1:5" x14ac:dyDescent="0.25">
      <c r="A10696" s="141">
        <v>54407.732300716198</v>
      </c>
      <c r="B10696" s="141">
        <v>-2.6853184070598499</v>
      </c>
      <c r="C10696" s="141">
        <v>-1.90880843756953</v>
      </c>
      <c r="D10696" s="141">
        <v>-2.5079455791284402</v>
      </c>
      <c r="E10696" s="141">
        <v>-3.0085012239114999</v>
      </c>
    </row>
    <row r="10697" spans="1:5" x14ac:dyDescent="0.25">
      <c r="A10697" s="141">
        <v>54410.793964942197</v>
      </c>
      <c r="B10697" s="141">
        <v>-2.6853013814391899</v>
      </c>
      <c r="C10697" s="141">
        <v>-2.6485951991850198</v>
      </c>
      <c r="D10697" s="141">
        <v>-2.50794745937332</v>
      </c>
      <c r="E10697" s="141">
        <v>-3.0085007113742601</v>
      </c>
    </row>
    <row r="10698" spans="1:5" x14ac:dyDescent="0.25">
      <c r="A10698" s="141">
        <v>54416.191861168903</v>
      </c>
      <c r="B10698" s="141">
        <v>-2.6852713063512299</v>
      </c>
      <c r="C10698" s="141">
        <v>-3.00033659655604</v>
      </c>
      <c r="D10698" s="141">
        <v>-2.5079507747076599</v>
      </c>
      <c r="E10698" s="141">
        <v>-3.0084998005311698</v>
      </c>
    </row>
    <row r="10699" spans="1:5" x14ac:dyDescent="0.25">
      <c r="A10699" s="141">
        <v>54421.160840356897</v>
      </c>
      <c r="B10699" s="141">
        <v>-2.6852435558064101</v>
      </c>
      <c r="C10699" s="141">
        <v>-2.7110455086227701</v>
      </c>
      <c r="D10699" s="141">
        <v>-2.5079538270007098</v>
      </c>
      <c r="E10699" s="141">
        <v>-3.0084989539402498</v>
      </c>
    </row>
    <row r="10700" spans="1:5" x14ac:dyDescent="0.25">
      <c r="A10700" s="141">
        <v>54421.808154222199</v>
      </c>
      <c r="B10700" s="141">
        <v>-2.6852399361177799</v>
      </c>
      <c r="C10700" s="141">
        <v>-3.2109406454262199</v>
      </c>
      <c r="D10700" s="141">
        <v>-2.50795422465385</v>
      </c>
      <c r="E10700" s="141">
        <v>-3.0084988430812398</v>
      </c>
    </row>
    <row r="10701" spans="1:5" x14ac:dyDescent="0.25">
      <c r="A10701" s="141">
        <v>54429.426273853198</v>
      </c>
      <c r="B10701" s="141">
        <v>-2.6851972571466698</v>
      </c>
      <c r="C10701" s="141">
        <v>-2.66436484684565</v>
      </c>
      <c r="D10701" s="141">
        <v>-2.5079589050441</v>
      </c>
      <c r="E10701" s="141">
        <v>-3.0084975284926099</v>
      </c>
    </row>
    <row r="10702" spans="1:5" x14ac:dyDescent="0.25">
      <c r="A10702" s="141">
        <v>54436.507045443999</v>
      </c>
      <c r="B10702" s="141">
        <v>-2.6851574573596602</v>
      </c>
      <c r="C10702" s="141">
        <v>-3.0501164759676098</v>
      </c>
      <c r="D10702" s="141">
        <v>-2.5079632560974101</v>
      </c>
      <c r="E10702" s="141">
        <v>-3.00849629027207</v>
      </c>
    </row>
    <row r="10703" spans="1:5" x14ac:dyDescent="0.25">
      <c r="A10703" s="141">
        <v>54444.669592406899</v>
      </c>
      <c r="B10703" s="141">
        <v>-2.6851114206589402</v>
      </c>
      <c r="C10703" s="141">
        <v>-3.4642838268101102</v>
      </c>
      <c r="D10703" s="141">
        <v>-2.5079682728406101</v>
      </c>
      <c r="E10703" s="141">
        <v>-3.0084948433647498</v>
      </c>
    </row>
    <row r="10704" spans="1:5" x14ac:dyDescent="0.25">
      <c r="A10704" s="141">
        <v>54446.131823527699</v>
      </c>
      <c r="B10704" s="141">
        <v>-2.68510315602503</v>
      </c>
      <c r="C10704" s="141">
        <v>-2.9549136864290602</v>
      </c>
      <c r="D10704" s="141">
        <v>-2.5079691716428498</v>
      </c>
      <c r="E10704" s="141">
        <v>-3.0084945819628701</v>
      </c>
    </row>
    <row r="10705" spans="1:5" x14ac:dyDescent="0.25">
      <c r="A10705" s="141">
        <v>54446.958886729903</v>
      </c>
      <c r="B10705" s="141">
        <v>-2.6850984790318702</v>
      </c>
      <c r="C10705" s="141">
        <v>-1.6832530135736199</v>
      </c>
      <c r="D10705" s="141">
        <v>-2.5079696800353801</v>
      </c>
      <c r="E10705" s="141">
        <v>-3.0084944338131701</v>
      </c>
    </row>
    <row r="10706" spans="1:5" x14ac:dyDescent="0.25">
      <c r="A10706" s="141">
        <v>54458.375376072399</v>
      </c>
      <c r="B10706" s="141">
        <v>-2.6850337445265899</v>
      </c>
      <c r="C10706" s="141">
        <v>-2.8221746127434</v>
      </c>
      <c r="D10706" s="141">
        <v>-2.5079766987730401</v>
      </c>
      <c r="E10706" s="141">
        <v>-3.0084923669604402</v>
      </c>
    </row>
    <row r="10707" spans="1:5" x14ac:dyDescent="0.25">
      <c r="A10707" s="141">
        <v>54461.304274119997</v>
      </c>
      <c r="B10707" s="141">
        <v>-2.6850170844077899</v>
      </c>
      <c r="C10707" s="141">
        <v>-4.1866359349726396</v>
      </c>
      <c r="D10707" s="141">
        <v>-2.5079784997489298</v>
      </c>
      <c r="E10707" s="141">
        <v>-3.0084918301516099</v>
      </c>
    </row>
    <row r="10708" spans="1:5" x14ac:dyDescent="0.25">
      <c r="A10708" s="141">
        <v>54470.552989744203</v>
      </c>
      <c r="B10708" s="141">
        <v>-2.6849643356484698</v>
      </c>
      <c r="C10708" s="141">
        <v>-2.5844132066708201</v>
      </c>
      <c r="D10708" s="141">
        <v>-2.5079841876300102</v>
      </c>
      <c r="E10708" s="141">
        <v>-3.00849011750224</v>
      </c>
    </row>
    <row r="10709" spans="1:5" x14ac:dyDescent="0.25">
      <c r="A10709" s="141">
        <v>54480.850925517603</v>
      </c>
      <c r="B10709" s="141">
        <v>-2.68490535263332</v>
      </c>
      <c r="C10709" s="141">
        <v>-2.7443471054908102</v>
      </c>
      <c r="D10709" s="141">
        <v>-2.50799052230203</v>
      </c>
      <c r="E10709" s="141">
        <v>-3.0084881792687601</v>
      </c>
    </row>
    <row r="10710" spans="1:5" x14ac:dyDescent="0.25">
      <c r="A10710" s="141">
        <v>54482.787746265698</v>
      </c>
      <c r="B10710" s="141">
        <v>-2.6848942298145402</v>
      </c>
      <c r="C10710" s="141">
        <v>-1.96771866289094</v>
      </c>
      <c r="D10710" s="141">
        <v>-2.5079917138977299</v>
      </c>
      <c r="E10710" s="141">
        <v>-3.0084878110516802</v>
      </c>
    </row>
    <row r="10711" spans="1:5" x14ac:dyDescent="0.25">
      <c r="A10711" s="141">
        <v>54483.485305754199</v>
      </c>
      <c r="B10711" s="141">
        <v>-2.6848902215788901</v>
      </c>
      <c r="C10711" s="141">
        <v>-2.6391117421982702</v>
      </c>
      <c r="D10711" s="141">
        <v>-2.5079921430731602</v>
      </c>
      <c r="E10711" s="141">
        <v>-3.0084876781509098</v>
      </c>
    </row>
    <row r="10712" spans="1:5" x14ac:dyDescent="0.25">
      <c r="A10712" s="141">
        <v>54488.4448849943</v>
      </c>
      <c r="B10712" s="141">
        <v>-2.6848616887144798</v>
      </c>
      <c r="C10712" s="141">
        <v>-2.02046976106273</v>
      </c>
      <c r="D10712" s="141">
        <v>-2.5079951946808401</v>
      </c>
      <c r="E10712" s="141">
        <v>-3.0084867288938102</v>
      </c>
    </row>
    <row r="10713" spans="1:5" x14ac:dyDescent="0.25">
      <c r="A10713" s="141">
        <v>54492.509858204001</v>
      </c>
      <c r="B10713" s="141">
        <v>-2.6848382572668799</v>
      </c>
      <c r="C10713" s="141">
        <v>-2.3486727745110998</v>
      </c>
      <c r="D10713" s="141">
        <v>-2.5079976961191699</v>
      </c>
      <c r="E10713" s="141">
        <v>-3.0084859451859498</v>
      </c>
    </row>
    <row r="10714" spans="1:5" x14ac:dyDescent="0.25">
      <c r="A10714" s="141">
        <v>54495.369349281602</v>
      </c>
      <c r="B10714" s="141">
        <v>-2.6848217500670302</v>
      </c>
      <c r="C10714" s="141">
        <v>-3.08937651120887</v>
      </c>
      <c r="D10714" s="141">
        <v>-2.50799945589702</v>
      </c>
      <c r="E10714" s="141">
        <v>-3.0084853908283602</v>
      </c>
    </row>
    <row r="10715" spans="1:5" x14ac:dyDescent="0.25">
      <c r="A10715" s="141">
        <v>54498.173886102602</v>
      </c>
      <c r="B10715" s="141">
        <v>-2.6848055405281102</v>
      </c>
      <c r="C10715" s="141">
        <v>-2.70786503596978</v>
      </c>
      <c r="D10715" s="141">
        <v>-2.5080011819752901</v>
      </c>
      <c r="E10715" s="141">
        <v>-3.0084848446708801</v>
      </c>
    </row>
    <row r="10716" spans="1:5" x14ac:dyDescent="0.25">
      <c r="A10716" s="141">
        <v>54520.458484564297</v>
      </c>
      <c r="B10716" s="141">
        <v>-2.6846760541261601</v>
      </c>
      <c r="C10716" s="141">
        <v>-2.6244171072317801</v>
      </c>
      <c r="D10716" s="141">
        <v>-2.5080149014609598</v>
      </c>
      <c r="E10716" s="141">
        <v>-3.00848041880423</v>
      </c>
    </row>
    <row r="10717" spans="1:5" x14ac:dyDescent="0.25">
      <c r="A10717" s="141">
        <v>54526.623343120198</v>
      </c>
      <c r="B10717" s="141">
        <v>-2.6846400180471699</v>
      </c>
      <c r="C10717" s="141">
        <v>-1.0983852212173799</v>
      </c>
      <c r="D10717" s="141">
        <v>-2.5080186981705599</v>
      </c>
      <c r="E10717" s="141">
        <v>-3.0084791674734301</v>
      </c>
    </row>
    <row r="10718" spans="1:5" x14ac:dyDescent="0.25">
      <c r="A10718" s="141">
        <v>54537.251160214997</v>
      </c>
      <c r="B10718" s="141">
        <v>-2.6845776767084302</v>
      </c>
      <c r="C10718" s="141">
        <v>-2.4653482532473601</v>
      </c>
      <c r="D10718" s="141">
        <v>-2.50802524479418</v>
      </c>
      <c r="E10718" s="141">
        <v>-3.00847698293164</v>
      </c>
    </row>
    <row r="10719" spans="1:5" x14ac:dyDescent="0.25">
      <c r="A10719" s="141">
        <v>54546.493730315298</v>
      </c>
      <c r="B10719" s="141">
        <v>-2.6845232379309598</v>
      </c>
      <c r="C10719" s="141">
        <v>-0.714891989531385</v>
      </c>
      <c r="D10719" s="141">
        <v>-2.5080309394990299</v>
      </c>
      <c r="E10719" s="141">
        <v>-3.00847505506928</v>
      </c>
    </row>
    <row r="10720" spans="1:5" x14ac:dyDescent="0.25">
      <c r="A10720" s="141">
        <v>54546.795796101702</v>
      </c>
      <c r="B10720" s="141">
        <v>-2.6845214552679</v>
      </c>
      <c r="C10720" s="141">
        <v>-2.90192611480657</v>
      </c>
      <c r="D10720" s="141">
        <v>-2.50803112563506</v>
      </c>
      <c r="E10720" s="141">
        <v>-3.0084749916231899</v>
      </c>
    </row>
    <row r="10721" spans="1:5" x14ac:dyDescent="0.25">
      <c r="A10721" s="141">
        <v>54561.507557437799</v>
      </c>
      <c r="B10721" s="141">
        <v>-2.6844343658017098</v>
      </c>
      <c r="C10721" s="141">
        <v>-2.4934149355162201</v>
      </c>
      <c r="D10721" s="141">
        <v>-2.5080401928268299</v>
      </c>
      <c r="E10721" s="141">
        <v>-3.0084718679443698</v>
      </c>
    </row>
    <row r="10722" spans="1:5" x14ac:dyDescent="0.25">
      <c r="A10722" s="141">
        <v>54562.959752336697</v>
      </c>
      <c r="B10722" s="141">
        <v>-2.6844257409049099</v>
      </c>
      <c r="C10722" s="141">
        <v>-2.5637139899458501</v>
      </c>
      <c r="D10722" s="141">
        <v>-2.5080410880230199</v>
      </c>
      <c r="E10722" s="141">
        <v>-3.0084715560400399</v>
      </c>
    </row>
    <row r="10723" spans="1:5" x14ac:dyDescent="0.25">
      <c r="A10723" s="141">
        <v>54563.513724437304</v>
      </c>
      <c r="B10723" s="141">
        <v>-2.6844224494079501</v>
      </c>
      <c r="C10723" s="141">
        <v>-2.8745167564567899</v>
      </c>
      <c r="D10723" s="141">
        <v>-2.50804142952386</v>
      </c>
      <c r="E10723" s="141">
        <v>-3.0084714368885699</v>
      </c>
    </row>
    <row r="10724" spans="1:5" x14ac:dyDescent="0.25">
      <c r="A10724" s="141">
        <v>54580.954988742204</v>
      </c>
      <c r="B10724" s="141">
        <v>-2.6843184429045599</v>
      </c>
      <c r="C10724" s="141">
        <v>-3.0370343111510798</v>
      </c>
      <c r="D10724" s="141">
        <v>-2.5080521836826399</v>
      </c>
      <c r="E10724" s="141">
        <v>-3.0084676379872102</v>
      </c>
    </row>
    <row r="10725" spans="1:5" x14ac:dyDescent="0.25">
      <c r="A10725" s="141">
        <v>54595.157464465403</v>
      </c>
      <c r="B10725" s="141">
        <v>-2.6842332123438899</v>
      </c>
      <c r="C10725" s="141">
        <v>-2.8877151093192901</v>
      </c>
      <c r="D10725" s="141">
        <v>-2.5080609441749799</v>
      </c>
      <c r="E10725" s="141">
        <v>-3.0084644766606701</v>
      </c>
    </row>
    <row r="10726" spans="1:5" x14ac:dyDescent="0.25">
      <c r="A10726" s="141">
        <v>54603.445522069997</v>
      </c>
      <c r="B10726" s="141">
        <v>-2.6841832528518101</v>
      </c>
      <c r="C10726" s="141">
        <v>-2.8980930292479798</v>
      </c>
      <c r="D10726" s="141">
        <v>-2.5080660578703999</v>
      </c>
      <c r="E10726" s="141">
        <v>-3.0084626037748801</v>
      </c>
    </row>
    <row r="10727" spans="1:5" x14ac:dyDescent="0.25">
      <c r="A10727" s="141">
        <v>54606.010260465897</v>
      </c>
      <c r="B10727" s="141">
        <v>-2.6841677598447702</v>
      </c>
      <c r="C10727" s="141">
        <v>-2.99870976391975</v>
      </c>
      <c r="D10727" s="141">
        <v>-2.5080676405092999</v>
      </c>
      <c r="E10727" s="141">
        <v>-3.0084620200317498</v>
      </c>
    </row>
    <row r="10728" spans="1:5" x14ac:dyDescent="0.25">
      <c r="A10728" s="141">
        <v>54615.452543805397</v>
      </c>
      <c r="B10728" s="141">
        <v>-2.6841105868534498</v>
      </c>
      <c r="C10728" s="141">
        <v>-2.6527117771580699</v>
      </c>
      <c r="D10728" s="141">
        <v>-2.5080734679571801</v>
      </c>
      <c r="E10728" s="141">
        <v>-3.00845985394638</v>
      </c>
    </row>
    <row r="10729" spans="1:5" x14ac:dyDescent="0.25">
      <c r="A10729" s="141">
        <v>54617.150987243098</v>
      </c>
      <c r="B10729" s="141">
        <v>-2.68410028040954</v>
      </c>
      <c r="C10729" s="141">
        <v>-3.04448577075045</v>
      </c>
      <c r="D10729" s="141">
        <v>-2.5080745163172899</v>
      </c>
      <c r="E10729" s="141">
        <v>-3.0084594614868201</v>
      </c>
    </row>
    <row r="10730" spans="1:5" x14ac:dyDescent="0.25">
      <c r="A10730" s="141">
        <v>54625.181083679599</v>
      </c>
      <c r="B10730" s="141">
        <v>-2.6840514602516898</v>
      </c>
      <c r="C10730" s="141">
        <v>-2.8555277658681701</v>
      </c>
      <c r="D10730" s="141">
        <v>-2.50807947345257</v>
      </c>
      <c r="E10730" s="141">
        <v>-3.0084575942993301</v>
      </c>
    </row>
    <row r="10731" spans="1:5" x14ac:dyDescent="0.25">
      <c r="A10731" s="141">
        <v>54627.910062749397</v>
      </c>
      <c r="B10731" s="141">
        <v>-2.6840348344321798</v>
      </c>
      <c r="C10731" s="141">
        <v>-2.1289441299678802</v>
      </c>
      <c r="D10731" s="141">
        <v>-2.5080811583215499</v>
      </c>
      <c r="E10731" s="141">
        <v>-3.0084569553652298</v>
      </c>
    </row>
    <row r="10732" spans="1:5" x14ac:dyDescent="0.25">
      <c r="A10732" s="141">
        <v>54646.328548252299</v>
      </c>
      <c r="B10732" s="141">
        <v>-2.68392216585515</v>
      </c>
      <c r="C10732" s="141">
        <v>-2.3819043461777398</v>
      </c>
      <c r="D10732" s="141">
        <v>-2.5080925327488499</v>
      </c>
      <c r="E10732" s="141">
        <v>-3.0084525850822201</v>
      </c>
    </row>
    <row r="10733" spans="1:5" x14ac:dyDescent="0.25">
      <c r="A10733" s="141">
        <v>54658.203919951004</v>
      </c>
      <c r="B10733" s="141">
        <v>-2.6838491018448001</v>
      </c>
      <c r="C10733" s="141">
        <v>-2.8696804324984599</v>
      </c>
      <c r="D10733" s="141">
        <v>-2.5080998690913501</v>
      </c>
      <c r="E10733" s="141">
        <v>-3.0084497139447901</v>
      </c>
    </row>
    <row r="10734" spans="1:5" x14ac:dyDescent="0.25">
      <c r="A10734" s="141">
        <v>54661.996215968204</v>
      </c>
      <c r="B10734" s="141">
        <v>-2.6838257003099999</v>
      </c>
      <c r="C10734" s="141">
        <v>-3.1755915833410602</v>
      </c>
      <c r="D10734" s="141">
        <v>-2.5081022123244701</v>
      </c>
      <c r="E10734" s="141">
        <v>-3.00844878828268</v>
      </c>
    </row>
    <row r="10735" spans="1:5" x14ac:dyDescent="0.25">
      <c r="A10735" s="141">
        <v>54665.196513590803</v>
      </c>
      <c r="B10735" s="141">
        <v>-2.6838059258874698</v>
      </c>
      <c r="C10735" s="141">
        <v>-3.0255831154897099</v>
      </c>
      <c r="D10735" s="141">
        <v>-2.5081041899301</v>
      </c>
      <c r="E10735" s="141">
        <v>-3.0084480038168402</v>
      </c>
    </row>
    <row r="10736" spans="1:5" x14ac:dyDescent="0.25">
      <c r="A10736" s="141">
        <v>54666.5274031503</v>
      </c>
      <c r="B10736" s="141">
        <v>-2.6837976954124199</v>
      </c>
      <c r="C10736" s="141">
        <v>-2.8780501004948</v>
      </c>
      <c r="D10736" s="141">
        <v>-2.5081050123898998</v>
      </c>
      <c r="E10736" s="141">
        <v>-3.0084476766956301</v>
      </c>
    </row>
    <row r="10737" spans="1:5" x14ac:dyDescent="0.25">
      <c r="A10737" s="141">
        <v>54671.123033527103</v>
      </c>
      <c r="B10737" s="141">
        <v>-2.6837692435844001</v>
      </c>
      <c r="C10737" s="141">
        <v>-1.501734217379</v>
      </c>
      <c r="D10737" s="141">
        <v>-2.5081078525856602</v>
      </c>
      <c r="E10737" s="141">
        <v>-3.0084465431136</v>
      </c>
    </row>
    <row r="10738" spans="1:5" x14ac:dyDescent="0.25">
      <c r="A10738" s="141">
        <v>54678.119579960003</v>
      </c>
      <c r="B10738" s="141">
        <v>-2.6837258336683698</v>
      </c>
      <c r="C10738" s="141">
        <v>-1.8677879833053399</v>
      </c>
      <c r="D10738" s="141">
        <v>-2.5081121771916002</v>
      </c>
      <c r="E10738" s="141">
        <v>-3.0084448053655199</v>
      </c>
    </row>
    <row r="10739" spans="1:5" x14ac:dyDescent="0.25">
      <c r="A10739" s="141">
        <v>54678.860658823403</v>
      </c>
      <c r="B10739" s="141">
        <v>-2.6837212290344601</v>
      </c>
      <c r="C10739" s="141">
        <v>-3.3228996374997801</v>
      </c>
      <c r="D10739" s="141">
        <v>-2.5081126352987</v>
      </c>
      <c r="E10739" s="141">
        <v>-3.0084446204586199</v>
      </c>
    </row>
    <row r="10740" spans="1:5" x14ac:dyDescent="0.25">
      <c r="A10740" s="141">
        <v>54679.461156919599</v>
      </c>
      <c r="B10740" s="141">
        <v>-2.6837174969577799</v>
      </c>
      <c r="C10740" s="141">
        <v>-3.1825804841402099</v>
      </c>
      <c r="D10740" s="141">
        <v>-2.50811300650994</v>
      </c>
      <c r="E10740" s="141">
        <v>-3.00844447050968</v>
      </c>
    </row>
    <row r="10741" spans="1:5" x14ac:dyDescent="0.25">
      <c r="A10741" s="141">
        <v>54690.802681192399</v>
      </c>
      <c r="B10741" s="141">
        <v>-2.68364685362585</v>
      </c>
      <c r="C10741" s="141">
        <v>-2.9975340536461101</v>
      </c>
      <c r="D10741" s="141">
        <v>-2.5081200185146901</v>
      </c>
      <c r="E10741" s="141">
        <v>-3.0084416185611502</v>
      </c>
    </row>
    <row r="10742" spans="1:5" x14ac:dyDescent="0.25">
      <c r="A10742" s="141">
        <v>54694.404902812799</v>
      </c>
      <c r="B10742" s="141">
        <v>-2.6836243544174798</v>
      </c>
      <c r="C10742" s="141">
        <v>-2.8823123993615098</v>
      </c>
      <c r="D10742" s="141">
        <v>-2.5081222460152199</v>
      </c>
      <c r="E10742" s="141">
        <v>-3.0084407048523198</v>
      </c>
    </row>
    <row r="10743" spans="1:5" x14ac:dyDescent="0.25">
      <c r="A10743" s="141">
        <v>54724.951525335098</v>
      </c>
      <c r="B10743" s="141">
        <v>-2.6834323691300401</v>
      </c>
      <c r="C10743" s="141">
        <v>-2.5538320488940398</v>
      </c>
      <c r="D10743" s="141">
        <v>-2.5081411426775801</v>
      </c>
      <c r="E10743" s="141">
        <v>-3.0084328043825699</v>
      </c>
    </row>
    <row r="10744" spans="1:5" x14ac:dyDescent="0.25">
      <c r="A10744" s="141">
        <v>54741.145214015101</v>
      </c>
      <c r="B10744" s="141">
        <v>-2.6833297314217002</v>
      </c>
      <c r="C10744" s="141">
        <v>-2.9055913359605801</v>
      </c>
      <c r="D10744" s="141">
        <v>-2.5081511658611899</v>
      </c>
      <c r="E10744" s="141">
        <v>-3.0084285061324598</v>
      </c>
    </row>
    <row r="10745" spans="1:5" x14ac:dyDescent="0.25">
      <c r="A10745" s="141">
        <v>54756.6282218493</v>
      </c>
      <c r="B10745" s="141">
        <v>-2.68323104484455</v>
      </c>
      <c r="C10745" s="141">
        <v>-3.4041441738662899</v>
      </c>
      <c r="D10745" s="141">
        <v>-2.5081607527086498</v>
      </c>
      <c r="E10745" s="141">
        <v>-3.0084243256724301</v>
      </c>
    </row>
    <row r="10746" spans="1:5" x14ac:dyDescent="0.25">
      <c r="A10746" s="141">
        <v>54760.808773710298</v>
      </c>
      <c r="B10746" s="141">
        <v>-2.6832043062642899</v>
      </c>
      <c r="C10746" s="141">
        <v>-1.68045145389268</v>
      </c>
      <c r="D10746" s="141">
        <v>-2.50816334183668</v>
      </c>
      <c r="E10746" s="141">
        <v>-3.0084231850763601</v>
      </c>
    </row>
    <row r="10747" spans="1:5" x14ac:dyDescent="0.25">
      <c r="A10747" s="141">
        <v>54765.856687409803</v>
      </c>
      <c r="B10747" s="141">
        <v>-2.6831719679351802</v>
      </c>
      <c r="C10747" s="141">
        <v>-2.6679229546987502</v>
      </c>
      <c r="D10747" s="141">
        <v>-2.5081664684805198</v>
      </c>
      <c r="E10747" s="141">
        <v>-3.00842180114399</v>
      </c>
    </row>
    <row r="10748" spans="1:5" x14ac:dyDescent="0.25">
      <c r="A10748" s="141">
        <v>54767.427731556803</v>
      </c>
      <c r="B10748" s="141">
        <v>-2.68316189176742</v>
      </c>
      <c r="C10748" s="141">
        <v>-2.6308254102205701</v>
      </c>
      <c r="D10748" s="141">
        <v>-2.5081674416495199</v>
      </c>
      <c r="E10748" s="141">
        <v>-3.0084213689356898</v>
      </c>
    </row>
    <row r="10749" spans="1:5" x14ac:dyDescent="0.25">
      <c r="A10749" s="141">
        <v>54770.906781382997</v>
      </c>
      <c r="B10749" s="141">
        <v>-2.6831395586532798</v>
      </c>
      <c r="C10749" s="141">
        <v>-4.9824006456845504</v>
      </c>
      <c r="D10749" s="141">
        <v>-2.50816959684157</v>
      </c>
      <c r="E10749" s="141">
        <v>-3.0084204092995601</v>
      </c>
    </row>
    <row r="10750" spans="1:5" x14ac:dyDescent="0.25">
      <c r="A10750" s="141">
        <v>54774.181510415903</v>
      </c>
      <c r="B10750" s="141">
        <v>-2.6831185124709598</v>
      </c>
      <c r="C10750" s="141">
        <v>-2.8731727619848901</v>
      </c>
      <c r="D10750" s="141">
        <v>-2.5081716256204598</v>
      </c>
      <c r="E10750" s="141">
        <v>-3.0084195028541001</v>
      </c>
    </row>
    <row r="10751" spans="1:5" x14ac:dyDescent="0.25">
      <c r="A10751" s="141">
        <v>54779.946229938898</v>
      </c>
      <c r="B10751" s="141">
        <v>-2.6830814054734402</v>
      </c>
      <c r="C10751" s="141">
        <v>-2.6122992425591498</v>
      </c>
      <c r="D10751" s="141">
        <v>-2.50817519738664</v>
      </c>
      <c r="E10751" s="141">
        <v>-3.0084178997243001</v>
      </c>
    </row>
    <row r="10752" spans="1:5" x14ac:dyDescent="0.25">
      <c r="A10752" s="141">
        <v>54786.224699061502</v>
      </c>
      <c r="B10752" s="141">
        <v>-2.6830409074794201</v>
      </c>
      <c r="C10752" s="141">
        <v>-2.9224374358294898</v>
      </c>
      <c r="D10752" s="141">
        <v>-2.5081790880095598</v>
      </c>
      <c r="E10752" s="141">
        <v>-3.0084161429230498</v>
      </c>
    </row>
    <row r="10753" spans="1:5" x14ac:dyDescent="0.25">
      <c r="A10753" s="141">
        <v>54787.442256916998</v>
      </c>
      <c r="B10753" s="141">
        <v>-2.6830330437426602</v>
      </c>
      <c r="C10753" s="141">
        <v>-2.8936762850781799</v>
      </c>
      <c r="D10753" s="141">
        <v>-2.5081798425675701</v>
      </c>
      <c r="E10753" s="141">
        <v>-3.0084158009316702</v>
      </c>
    </row>
    <row r="10754" spans="1:5" x14ac:dyDescent="0.25">
      <c r="A10754" s="141">
        <v>54791.311995844299</v>
      </c>
      <c r="B10754" s="141">
        <v>-2.6830080287802698</v>
      </c>
      <c r="C10754" s="141">
        <v>-3.2208289478637702</v>
      </c>
      <c r="D10754" s="141">
        <v>-2.5081822409046399</v>
      </c>
      <c r="E10754" s="141">
        <v>-3.0084147111819299</v>
      </c>
    </row>
    <row r="10755" spans="1:5" x14ac:dyDescent="0.25">
      <c r="A10755" s="141">
        <v>54798.167774376598</v>
      </c>
      <c r="B10755" s="141">
        <v>-2.6829636299682602</v>
      </c>
      <c r="C10755" s="141">
        <v>-3.23271521106633</v>
      </c>
      <c r="D10755" s="141">
        <v>-2.5081864904171201</v>
      </c>
      <c r="E10755" s="141">
        <v>-3.00841277007205</v>
      </c>
    </row>
    <row r="10756" spans="1:5" x14ac:dyDescent="0.25">
      <c r="A10756" s="141">
        <v>54802.041902012701</v>
      </c>
      <c r="B10756" s="141">
        <v>-2.6829384947733201</v>
      </c>
      <c r="C10756" s="141">
        <v>-2.1639351358679799</v>
      </c>
      <c r="D10756" s="141">
        <v>-2.5081888920686599</v>
      </c>
      <c r="E10756" s="141">
        <v>-3.0084116672623402</v>
      </c>
    </row>
    <row r="10757" spans="1:5" x14ac:dyDescent="0.25">
      <c r="A10757" s="141">
        <v>54805.163160526099</v>
      </c>
      <c r="B10757" s="141">
        <v>-2.6829182200997601</v>
      </c>
      <c r="C10757" s="141">
        <v>-2.0913040783164498</v>
      </c>
      <c r="D10757" s="141">
        <v>-2.5081908271570601</v>
      </c>
      <c r="E10757" s="141">
        <v>-3.0084107756647702</v>
      </c>
    </row>
    <row r="10758" spans="1:5" x14ac:dyDescent="0.25">
      <c r="A10758" s="141">
        <v>54806.535632042898</v>
      </c>
      <c r="B10758" s="141">
        <v>-2.6829092981837102</v>
      </c>
      <c r="C10758" s="141">
        <v>-2.0990044413317102</v>
      </c>
      <c r="D10758" s="141">
        <v>-2.50819167809304</v>
      </c>
      <c r="E10758" s="141">
        <v>-3.0084103827389899</v>
      </c>
    </row>
    <row r="10759" spans="1:5" x14ac:dyDescent="0.25">
      <c r="A10759" s="141">
        <v>54813.496372526701</v>
      </c>
      <c r="B10759" s="141">
        <v>-2.6828639852847398</v>
      </c>
      <c r="C10759" s="141">
        <v>-1.6795347668673499</v>
      </c>
      <c r="D10759" s="141">
        <v>-2.5081959941843102</v>
      </c>
      <c r="E10759" s="141">
        <v>-3.0084083817249598</v>
      </c>
    </row>
    <row r="10760" spans="1:5" x14ac:dyDescent="0.25">
      <c r="A10760" s="141">
        <v>54820.7191281255</v>
      </c>
      <c r="B10760" s="141">
        <v>-2.68281685432747</v>
      </c>
      <c r="C10760" s="141">
        <v>-2.9420496047867699</v>
      </c>
      <c r="D10760" s="141">
        <v>-2.50820047347126</v>
      </c>
      <c r="E10760" s="141">
        <v>-3.0084062908950302</v>
      </c>
    </row>
    <row r="10761" spans="1:5" x14ac:dyDescent="0.25">
      <c r="A10761" s="141">
        <v>54827.789017958297</v>
      </c>
      <c r="B10761" s="141">
        <v>-2.68277061031112</v>
      </c>
      <c r="C10761" s="141">
        <v>-1.80933538032404</v>
      </c>
      <c r="D10761" s="141">
        <v>-2.5082048586755898</v>
      </c>
      <c r="E10761" s="141">
        <v>-3.00840423004913</v>
      </c>
    </row>
    <row r="10762" spans="1:5" x14ac:dyDescent="0.25">
      <c r="A10762" s="141">
        <v>54828.9052048171</v>
      </c>
      <c r="B10762" s="141">
        <v>-2.6827632993764201</v>
      </c>
      <c r="C10762" s="141">
        <v>-3.21141182215703</v>
      </c>
      <c r="D10762" s="141">
        <v>-2.50820555107205</v>
      </c>
      <c r="E10762" s="141">
        <v>-3.0084039033967298</v>
      </c>
    </row>
    <row r="10763" spans="1:5" x14ac:dyDescent="0.25">
      <c r="A10763" s="141">
        <v>54830.339663425002</v>
      </c>
      <c r="B10763" s="141">
        <v>-2.68275389979692</v>
      </c>
      <c r="C10763" s="141">
        <v>-2.3998370053942901</v>
      </c>
      <c r="D10763" s="141">
        <v>-2.50820644092581</v>
      </c>
      <c r="E10763" s="141">
        <v>-3.0084034830866502</v>
      </c>
    </row>
    <row r="10764" spans="1:5" x14ac:dyDescent="0.25">
      <c r="A10764" s="141">
        <v>54835.530218522297</v>
      </c>
      <c r="B10764" s="141">
        <v>-2.6827198501719902</v>
      </c>
      <c r="C10764" s="141">
        <v>-2.2125777924227998</v>
      </c>
      <c r="D10764" s="141">
        <v>-2.5082096610851501</v>
      </c>
      <c r="E10764" s="141">
        <v>-3.0084019573644198</v>
      </c>
    </row>
    <row r="10765" spans="1:5" x14ac:dyDescent="0.25">
      <c r="A10765" s="141">
        <v>54836.049528764299</v>
      </c>
      <c r="B10765" s="141">
        <v>-2.6827164403108998</v>
      </c>
      <c r="C10765" s="141">
        <v>0.28051465164113898</v>
      </c>
      <c r="D10765" s="141">
        <v>-2.5082099832801599</v>
      </c>
      <c r="E10765" s="141">
        <v>-3.0084018043002598</v>
      </c>
    </row>
    <row r="10766" spans="1:5" x14ac:dyDescent="0.25">
      <c r="A10766" s="141">
        <v>54838.307346095396</v>
      </c>
      <c r="B10766" s="141">
        <v>-2.6827016083597499</v>
      </c>
      <c r="C10766" s="141">
        <v>-2.4729854833335998</v>
      </c>
      <c r="D10766" s="141">
        <v>-2.5082113841394702</v>
      </c>
      <c r="E10766" s="141">
        <v>-3.0084011379383999</v>
      </c>
    </row>
    <row r="10767" spans="1:5" x14ac:dyDescent="0.25">
      <c r="A10767" s="141">
        <v>54840.202578440003</v>
      </c>
      <c r="B10767" s="141">
        <v>-2.6826891497320502</v>
      </c>
      <c r="C10767" s="141">
        <v>-2.9121381682543701</v>
      </c>
      <c r="D10767" s="141">
        <v>-2.5082125600893099</v>
      </c>
      <c r="E10767" s="141">
        <v>-3.0084005774825</v>
      </c>
    </row>
    <row r="10768" spans="1:5" x14ac:dyDescent="0.25">
      <c r="A10768" s="141">
        <v>54849.444093276703</v>
      </c>
      <c r="B10768" s="141">
        <v>-2.6826282874362399</v>
      </c>
      <c r="C10768" s="141">
        <v>1.61296581705814</v>
      </c>
      <c r="D10768" s="141">
        <v>-2.50821829497455</v>
      </c>
      <c r="E10768" s="141">
        <v>-3.0083978301530601</v>
      </c>
    </row>
    <row r="10769" spans="1:5" x14ac:dyDescent="0.25">
      <c r="A10769" s="141">
        <v>54860.498488516198</v>
      </c>
      <c r="B10769" s="141">
        <v>-2.6825552432865498</v>
      </c>
      <c r="C10769" s="141">
        <v>-2.6312583738140001</v>
      </c>
      <c r="D10769" s="141">
        <v>-2.5082251564426699</v>
      </c>
      <c r="E10769" s="141">
        <v>-3.0083945124789899</v>
      </c>
    </row>
    <row r="10770" spans="1:5" x14ac:dyDescent="0.25">
      <c r="A10770" s="141">
        <v>54866.196075605403</v>
      </c>
      <c r="B10770" s="141">
        <v>-2.6825174924410602</v>
      </c>
      <c r="C10770" s="141">
        <v>-2.8923467649085199</v>
      </c>
      <c r="D10770" s="141">
        <v>-2.5082286936117799</v>
      </c>
      <c r="E10770" s="141">
        <v>-3.0083927891759799</v>
      </c>
    </row>
    <row r="10771" spans="1:5" x14ac:dyDescent="0.25">
      <c r="A10771" s="141">
        <v>54874.052610991697</v>
      </c>
      <c r="B10771" s="141">
        <v>-2.6824653225020101</v>
      </c>
      <c r="C10771" s="141">
        <v>-2.3213982152401398</v>
      </c>
      <c r="D10771" s="141">
        <v>-2.5082335718475601</v>
      </c>
      <c r="E10771" s="141">
        <v>-3.0083903980387499</v>
      </c>
    </row>
    <row r="10772" spans="1:5" x14ac:dyDescent="0.25">
      <c r="A10772" s="141">
        <v>54881.167755702598</v>
      </c>
      <c r="B10772" s="141">
        <v>-2.6824179614892198</v>
      </c>
      <c r="C10772" s="141">
        <v>-2.7975756603798501</v>
      </c>
      <c r="D10772" s="141">
        <v>-2.5082379904934999</v>
      </c>
      <c r="E10772" s="141">
        <v>-3.00838821773397</v>
      </c>
    </row>
    <row r="10773" spans="1:5" x14ac:dyDescent="0.25">
      <c r="A10773" s="141">
        <v>54882.942710807802</v>
      </c>
      <c r="B10773" s="141">
        <v>-2.6824061298658899</v>
      </c>
      <c r="C10773" s="141">
        <v>-2.6941238324240002</v>
      </c>
      <c r="D10773" s="141">
        <v>-2.5082390928868201</v>
      </c>
      <c r="E10773" s="141">
        <v>-3.0083876716415601</v>
      </c>
    </row>
    <row r="10774" spans="1:5" x14ac:dyDescent="0.25">
      <c r="A10774" s="141">
        <v>54887.232821574798</v>
      </c>
      <c r="B10774" s="141">
        <v>-2.68237750476592</v>
      </c>
      <c r="C10774" s="141">
        <v>-2.9893795607818201</v>
      </c>
      <c r="D10774" s="141">
        <v>-2.5082417575818998</v>
      </c>
      <c r="E10774" s="141">
        <v>-3.00838634811574</v>
      </c>
    </row>
    <row r="10775" spans="1:5" x14ac:dyDescent="0.25">
      <c r="A10775" s="141">
        <v>54896.426795520398</v>
      </c>
      <c r="B10775" s="141">
        <v>-2.6823160273490201</v>
      </c>
      <c r="C10775" s="141">
        <v>-3.2582407478709698</v>
      </c>
      <c r="D10775" s="141">
        <v>-2.5082474690595999</v>
      </c>
      <c r="E10775" s="141">
        <v>-3.0083834945584198</v>
      </c>
    </row>
    <row r="10776" spans="1:5" x14ac:dyDescent="0.25">
      <c r="A10776" s="141">
        <v>54896.491749314198</v>
      </c>
      <c r="B10776" s="141">
        <v>-2.6823155923825501</v>
      </c>
      <c r="C10776" s="141">
        <v>-2.0975700629342602</v>
      </c>
      <c r="D10776" s="141">
        <v>-2.5082475094143901</v>
      </c>
      <c r="E10776" s="141">
        <v>-3.0083834743154099</v>
      </c>
    </row>
    <row r="10777" spans="1:5" x14ac:dyDescent="0.25">
      <c r="A10777" s="141">
        <v>54897.713347404402</v>
      </c>
      <c r="B10777" s="141">
        <v>-2.68230741021859</v>
      </c>
      <c r="C10777" s="141">
        <v>-1.9823083847760501</v>
      </c>
      <c r="D10777" s="141">
        <v>-2.50824826838556</v>
      </c>
      <c r="E10777" s="141">
        <v>-3.0083830933844</v>
      </c>
    </row>
    <row r="10778" spans="1:5" x14ac:dyDescent="0.25">
      <c r="A10778" s="141">
        <v>54908.531485566098</v>
      </c>
      <c r="B10778" s="141">
        <v>-2.6822348131491198</v>
      </c>
      <c r="C10778" s="141">
        <v>-2.6356111149107302</v>
      </c>
      <c r="D10778" s="141">
        <v>-2.50825499053889</v>
      </c>
      <c r="E10778" s="141">
        <v>-3.0083797019998699</v>
      </c>
    </row>
    <row r="10779" spans="1:5" x14ac:dyDescent="0.25">
      <c r="A10779" s="141">
        <v>54911.943948576198</v>
      </c>
      <c r="B10779" s="141">
        <v>-2.6822118618298401</v>
      </c>
      <c r="C10779" s="141">
        <v>-2.9352450287329002</v>
      </c>
      <c r="D10779" s="141">
        <v>-2.5082571113082901</v>
      </c>
      <c r="E10779" s="141">
        <v>-3.0083786255374099</v>
      </c>
    </row>
    <row r="10780" spans="1:5" x14ac:dyDescent="0.25">
      <c r="A10780" s="141">
        <v>54916.862448816297</v>
      </c>
      <c r="B10780" s="141">
        <v>-2.6821787380697999</v>
      </c>
      <c r="C10780" s="141">
        <v>-3.0695202508449899</v>
      </c>
      <c r="D10780" s="141">
        <v>-2.5082601683325301</v>
      </c>
      <c r="E10780" s="141">
        <v>-3.0083770683629201</v>
      </c>
    </row>
    <row r="10781" spans="1:5" x14ac:dyDescent="0.25">
      <c r="A10781" s="141">
        <v>54921.071382409398</v>
      </c>
      <c r="B10781" s="141">
        <v>-2.6821503524375201</v>
      </c>
      <c r="C10781" s="141">
        <v>-3.0757279209728399</v>
      </c>
      <c r="D10781" s="141">
        <v>-2.50826278460397</v>
      </c>
      <c r="E10781" s="141">
        <v>-3.0083757305601302</v>
      </c>
    </row>
    <row r="10782" spans="1:5" x14ac:dyDescent="0.25">
      <c r="A10782" s="141">
        <v>54925.530727685597</v>
      </c>
      <c r="B10782" s="141">
        <v>-2.68212023735156</v>
      </c>
      <c r="C10782" s="141">
        <v>-2.7256721301975899</v>
      </c>
      <c r="D10782" s="141">
        <v>-2.50826555680093</v>
      </c>
      <c r="E10782" s="141">
        <v>-3.0083743078649898</v>
      </c>
    </row>
    <row r="10783" spans="1:5" x14ac:dyDescent="0.25">
      <c r="A10783" s="141">
        <v>54931.291991572201</v>
      </c>
      <c r="B10783" s="141">
        <v>-2.68208126828902</v>
      </c>
      <c r="C10783" s="141">
        <v>-2.2491032879798301</v>
      </c>
      <c r="D10783" s="141">
        <v>-2.5082691387592302</v>
      </c>
      <c r="E10783" s="141">
        <v>-3.0083724617488601</v>
      </c>
    </row>
    <row r="10784" spans="1:5" x14ac:dyDescent="0.25">
      <c r="A10784" s="141">
        <v>54938.116477536001</v>
      </c>
      <c r="B10784" s="141">
        <v>-2.6820350176909198</v>
      </c>
      <c r="C10784" s="141">
        <v>-1.50398128118662</v>
      </c>
      <c r="D10784" s="141">
        <v>-2.5082733823540999</v>
      </c>
      <c r="E10784" s="141">
        <v>-3.0083702631996299</v>
      </c>
    </row>
    <row r="10785" spans="1:5" x14ac:dyDescent="0.25">
      <c r="A10785" s="141">
        <v>54949.765304657398</v>
      </c>
      <c r="B10785" s="141">
        <v>-2.6819558472269098</v>
      </c>
      <c r="C10785" s="141">
        <v>-2.65816167676667</v>
      </c>
      <c r="D10785" s="141">
        <v>-2.5082806273119198</v>
      </c>
      <c r="E10785" s="141">
        <v>-3.00836648112108</v>
      </c>
    </row>
    <row r="10786" spans="1:5" x14ac:dyDescent="0.25">
      <c r="A10786" s="141">
        <v>54962.546960688203</v>
      </c>
      <c r="B10786" s="141">
        <v>-2.68186865309772</v>
      </c>
      <c r="C10786" s="141">
        <v>-4.5510255442434397</v>
      </c>
      <c r="D10786" s="141">
        <v>-2.50828857899619</v>
      </c>
      <c r="E10786" s="141">
        <v>-3.0083622888014299</v>
      </c>
    </row>
    <row r="10787" spans="1:5" x14ac:dyDescent="0.25">
      <c r="A10787" s="141">
        <v>54974.239650863601</v>
      </c>
      <c r="B10787" s="141">
        <v>-2.6817885918011699</v>
      </c>
      <c r="C10787" s="141">
        <v>-2.2544431917246301</v>
      </c>
      <c r="D10787" s="141">
        <v>-2.5082958551970602</v>
      </c>
      <c r="E10787" s="141">
        <v>-3.0083584149035101</v>
      </c>
    </row>
    <row r="10788" spans="1:5" x14ac:dyDescent="0.25">
      <c r="A10788" s="141">
        <v>54982.371582669301</v>
      </c>
      <c r="B10788" s="141">
        <v>-2.6817327455128601</v>
      </c>
      <c r="C10788" s="141">
        <v>-2.7615085597882501</v>
      </c>
      <c r="D10788" s="141">
        <v>-2.50830091670018</v>
      </c>
      <c r="E10788" s="141">
        <v>-3.0083556989581002</v>
      </c>
    </row>
    <row r="10789" spans="1:5" x14ac:dyDescent="0.25">
      <c r="A10789" s="141">
        <v>54986.304270645101</v>
      </c>
      <c r="B10789" s="141">
        <v>-2.6817056889794699</v>
      </c>
      <c r="C10789" s="141">
        <v>-2.84904568695779</v>
      </c>
      <c r="D10789" s="141">
        <v>-2.5083033648236301</v>
      </c>
      <c r="E10789" s="141">
        <v>-3.0083543791093699</v>
      </c>
    </row>
    <row r="10790" spans="1:5" x14ac:dyDescent="0.25">
      <c r="A10790" s="141">
        <v>54989.927323971999</v>
      </c>
      <c r="B10790" s="141">
        <v>-2.6816807346787099</v>
      </c>
      <c r="C10790" s="141">
        <v>-2.9555576101019598</v>
      </c>
      <c r="D10790" s="141">
        <v>-2.5083056203860798</v>
      </c>
      <c r="E10790" s="141">
        <v>-3.0083531594967501</v>
      </c>
    </row>
    <row r="10791" spans="1:5" x14ac:dyDescent="0.25">
      <c r="A10791" s="141">
        <v>54992.853424530702</v>
      </c>
      <c r="B10791" s="141">
        <v>-2.6816605611499198</v>
      </c>
      <c r="C10791" s="141">
        <v>-1.45500444463853</v>
      </c>
      <c r="D10791" s="141">
        <v>-2.5083074421866201</v>
      </c>
      <c r="E10791" s="141">
        <v>-3.0083521719226498</v>
      </c>
    </row>
    <row r="10792" spans="1:5" x14ac:dyDescent="0.25">
      <c r="A10792" s="141">
        <v>54999.175070990401</v>
      </c>
      <c r="B10792" s="141">
        <v>-2.68161691792025</v>
      </c>
      <c r="C10792" s="141">
        <v>-2.3445484438042001</v>
      </c>
      <c r="D10792" s="141">
        <v>-2.5083113784680702</v>
      </c>
      <c r="E10792" s="141">
        <v>-3.0083500304931898</v>
      </c>
    </row>
    <row r="10793" spans="1:5" x14ac:dyDescent="0.25">
      <c r="A10793" s="141">
        <v>55002.449248988603</v>
      </c>
      <c r="B10793" s="141">
        <v>-2.6815942817241498</v>
      </c>
      <c r="C10793" s="141">
        <v>-2.3242971660621401</v>
      </c>
      <c r="D10793" s="141">
        <v>-2.5083134174069799</v>
      </c>
      <c r="E10793" s="141">
        <v>-3.0083489171714199</v>
      </c>
    </row>
    <row r="10794" spans="1:5" x14ac:dyDescent="0.25">
      <c r="A10794" s="141">
        <v>55021.067475729003</v>
      </c>
      <c r="B10794" s="141">
        <v>-2.6814651500846201</v>
      </c>
      <c r="C10794" s="141">
        <v>-3.27158231650106</v>
      </c>
      <c r="D10794" s="141">
        <v>-2.50832501438807</v>
      </c>
      <c r="E10794" s="141">
        <v>-3.0083425319556198</v>
      </c>
    </row>
    <row r="10795" spans="1:5" x14ac:dyDescent="0.25">
      <c r="A10795" s="141">
        <v>55029.908764574197</v>
      </c>
      <c r="B10795" s="141">
        <v>-2.6814035837011598</v>
      </c>
      <c r="C10795" s="141">
        <v>-2.9087526221323898</v>
      </c>
      <c r="D10795" s="141">
        <v>-2.5083305231402799</v>
      </c>
      <c r="E10795" s="141">
        <v>-3.00833946746411</v>
      </c>
    </row>
    <row r="10796" spans="1:5" x14ac:dyDescent="0.25">
      <c r="A10796" s="141">
        <v>55035.036803882198</v>
      </c>
      <c r="B10796" s="141">
        <v>-2.6813678025155099</v>
      </c>
      <c r="C10796" s="141">
        <v>-3.0575895635566499</v>
      </c>
      <c r="D10796" s="141">
        <v>-2.5083337187630002</v>
      </c>
      <c r="E10796" s="141">
        <v>-3.0083376805205599</v>
      </c>
    </row>
    <row r="10797" spans="1:5" x14ac:dyDescent="0.25">
      <c r="A10797" s="141">
        <v>55046.850922041303</v>
      </c>
      <c r="B10797" s="141">
        <v>-2.6812851682670602</v>
      </c>
      <c r="C10797" s="141">
        <v>-2.6203154081534299</v>
      </c>
      <c r="D10797" s="141">
        <v>-2.5083410822912202</v>
      </c>
      <c r="E10797" s="141">
        <v>-3.0083335372183102</v>
      </c>
    </row>
    <row r="10798" spans="1:5" x14ac:dyDescent="0.25">
      <c r="A10798" s="141">
        <v>55047.421544085199</v>
      </c>
      <c r="B10798" s="141">
        <v>-2.68128116996792</v>
      </c>
      <c r="C10798" s="141">
        <v>1.91469572708414</v>
      </c>
      <c r="D10798" s="141">
        <v>-2.5083414379978399</v>
      </c>
      <c r="E10798" s="141">
        <v>-3.00833333616306</v>
      </c>
    </row>
    <row r="10799" spans="1:5" x14ac:dyDescent="0.25">
      <c r="A10799" s="141">
        <v>55052.203993571202</v>
      </c>
      <c r="B10799" s="141">
        <v>-2.6812476342319198</v>
      </c>
      <c r="C10799" s="141">
        <v>-2.5702080891213699</v>
      </c>
      <c r="D10799" s="141">
        <v>-2.5083444193904101</v>
      </c>
      <c r="E10799" s="141">
        <v>-3.00833164771934</v>
      </c>
    </row>
    <row r="10800" spans="1:5" x14ac:dyDescent="0.25">
      <c r="A10800" s="141">
        <v>55054.782118643001</v>
      </c>
      <c r="B10800" s="141">
        <v>-2.6812295368710499</v>
      </c>
      <c r="C10800" s="141">
        <v>-2.5697457214613699</v>
      </c>
      <c r="D10800" s="141">
        <v>-2.5083460267298898</v>
      </c>
      <c r="E10800" s="141">
        <v>-3.0083307350116102</v>
      </c>
    </row>
    <row r="10801" spans="1:5" x14ac:dyDescent="0.25">
      <c r="A10801" s="141">
        <v>55056.2307212577</v>
      </c>
      <c r="B10801" s="141">
        <v>-2.6812193624833198</v>
      </c>
      <c r="C10801" s="141">
        <v>-2.66538477240799</v>
      </c>
      <c r="D10801" s="141">
        <v>-2.5083469299049899</v>
      </c>
      <c r="E10801" s="141">
        <v>-3.0083302214093899</v>
      </c>
    </row>
    <row r="10802" spans="1:5" x14ac:dyDescent="0.25">
      <c r="A10802" s="141">
        <v>55057.473043778497</v>
      </c>
      <c r="B10802" s="141">
        <v>-2.6812106335989498</v>
      </c>
      <c r="C10802" s="141">
        <v>-2.3314571814815901</v>
      </c>
      <c r="D10802" s="141">
        <v>-2.5083477044912299</v>
      </c>
      <c r="E10802" s="141">
        <v>-3.0083297805039</v>
      </c>
    </row>
    <row r="10803" spans="1:5" x14ac:dyDescent="0.25">
      <c r="A10803" s="141">
        <v>55060.234901067597</v>
      </c>
      <c r="B10803" s="141">
        <v>-2.6811912170798502</v>
      </c>
      <c r="C10803" s="141">
        <v>-2.7049042653040298</v>
      </c>
      <c r="D10803" s="141">
        <v>-2.5083494265802102</v>
      </c>
      <c r="E10803" s="141">
        <v>-3.0083287988547101</v>
      </c>
    </row>
    <row r="10804" spans="1:5" x14ac:dyDescent="0.25">
      <c r="A10804" s="141">
        <v>55063.543300149999</v>
      </c>
      <c r="B10804" s="141">
        <v>-2.68116793831449</v>
      </c>
      <c r="C10804" s="141">
        <v>-2.67636518073998</v>
      </c>
      <c r="D10804" s="141">
        <v>-2.5083514895883199</v>
      </c>
      <c r="E10804" s="141">
        <v>-3.00832762030856</v>
      </c>
    </row>
    <row r="10805" spans="1:5" x14ac:dyDescent="0.25">
      <c r="A10805" s="141">
        <v>55063.938638769803</v>
      </c>
      <c r="B10805" s="141">
        <v>-2.68116515515658</v>
      </c>
      <c r="C10805" s="141">
        <v>-2.58013107537381</v>
      </c>
      <c r="D10805" s="141">
        <v>-2.5083517361183199</v>
      </c>
      <c r="E10805" s="141">
        <v>-3.00832747928537</v>
      </c>
    </row>
    <row r="10806" spans="1:5" x14ac:dyDescent="0.25">
      <c r="A10806" s="141">
        <v>55074.085646727399</v>
      </c>
      <c r="B10806" s="141">
        <v>-2.6810936150554099</v>
      </c>
      <c r="C10806" s="141">
        <v>-2.4115748035112001</v>
      </c>
      <c r="D10806" s="141">
        <v>-2.5083580644362899</v>
      </c>
      <c r="E10806" s="141">
        <v>-3.0083238456678298</v>
      </c>
    </row>
    <row r="10807" spans="1:5" x14ac:dyDescent="0.25">
      <c r="A10807" s="141">
        <v>55083.403606259999</v>
      </c>
      <c r="B10807" s="141">
        <v>-2.6810277411193901</v>
      </c>
      <c r="C10807" s="141">
        <v>-2.5450822437724101</v>
      </c>
      <c r="D10807" s="141">
        <v>-2.5083638769344998</v>
      </c>
      <c r="E10807" s="141">
        <v>-3.0083204851943601</v>
      </c>
    </row>
    <row r="10808" spans="1:5" x14ac:dyDescent="0.25">
      <c r="A10808" s="141">
        <v>55083.996789588899</v>
      </c>
      <c r="B10808" s="141">
        <v>-2.68102354178717</v>
      </c>
      <c r="C10808" s="141">
        <v>-3.0630477963102098</v>
      </c>
      <c r="D10808" s="141">
        <v>-2.5083642469991299</v>
      </c>
      <c r="E10808" s="141">
        <v>-3.0083202704980998</v>
      </c>
    </row>
    <row r="10809" spans="1:5" x14ac:dyDescent="0.25">
      <c r="A10809" s="141">
        <v>55091.185469153403</v>
      </c>
      <c r="B10809" s="141">
        <v>-2.6809725959606099</v>
      </c>
      <c r="C10809" s="141">
        <v>-2.2627231513081401</v>
      </c>
      <c r="D10809" s="141">
        <v>-2.5083687321218902</v>
      </c>
      <c r="E10809" s="141">
        <v>-3.0083176613409899</v>
      </c>
    </row>
    <row r="10810" spans="1:5" x14ac:dyDescent="0.25">
      <c r="A10810" s="141">
        <v>55099.276335778799</v>
      </c>
      <c r="B10810" s="141">
        <v>-2.6809151353490202</v>
      </c>
      <c r="C10810" s="141">
        <v>-2.7731309816188299</v>
      </c>
      <c r="D10810" s="141">
        <v>-2.50837378096602</v>
      </c>
      <c r="E10810" s="141">
        <v>-3.00831470864243</v>
      </c>
    </row>
    <row r="10811" spans="1:5" x14ac:dyDescent="0.25">
      <c r="A10811" s="141">
        <v>55103.631464580001</v>
      </c>
      <c r="B10811" s="141">
        <v>-2.6808841526987401</v>
      </c>
      <c r="C10811" s="141">
        <v>-3.08287288408876</v>
      </c>
      <c r="D10811" s="141">
        <v>-2.5083764990085702</v>
      </c>
      <c r="E10811" s="141">
        <v>-3.00831311223219</v>
      </c>
    </row>
    <row r="10812" spans="1:5" x14ac:dyDescent="0.25">
      <c r="A10812" s="141">
        <v>55108.267890774798</v>
      </c>
      <c r="B10812" s="141">
        <v>-2.6808511282854601</v>
      </c>
      <c r="C10812" s="141">
        <v>-2.5674877402741298</v>
      </c>
      <c r="D10812" s="141">
        <v>-2.5083793928896601</v>
      </c>
      <c r="E10812" s="141">
        <v>-3.0083114073050998</v>
      </c>
    </row>
    <row r="10813" spans="1:5" x14ac:dyDescent="0.25">
      <c r="A10813" s="141">
        <v>55109.585641714497</v>
      </c>
      <c r="B10813" s="141">
        <v>-2.6808417345581801</v>
      </c>
      <c r="C10813" s="141">
        <v>-3.05355896067721</v>
      </c>
      <c r="D10813" s="141">
        <v>-2.5083802154324699</v>
      </c>
      <c r="E10813" s="141">
        <v>-3.0083109217197799</v>
      </c>
    </row>
    <row r="10814" spans="1:5" x14ac:dyDescent="0.25">
      <c r="A10814" s="141">
        <v>55114.265775244501</v>
      </c>
      <c r="B10814" s="141">
        <v>-2.6808083444781099</v>
      </c>
      <c r="C10814" s="141">
        <v>-2.9074401251429101</v>
      </c>
      <c r="D10814" s="141">
        <v>-2.5083831369698601</v>
      </c>
      <c r="E10814" s="141">
        <v>-3.0083091934801902</v>
      </c>
    </row>
    <row r="10815" spans="1:5" x14ac:dyDescent="0.25">
      <c r="A10815" s="141">
        <v>55119.100824235102</v>
      </c>
      <c r="B10815" s="141">
        <v>-2.6807738045710399</v>
      </c>
      <c r="C10815" s="141">
        <v>-2.6176917285835302</v>
      </c>
      <c r="D10815" s="141">
        <v>-2.5083861555208098</v>
      </c>
      <c r="E10815" s="141">
        <v>-3.00830740208999</v>
      </c>
    </row>
    <row r="10816" spans="1:5" x14ac:dyDescent="0.25">
      <c r="A10816" s="141">
        <v>55123.549422730299</v>
      </c>
      <c r="B10816" s="141">
        <v>-2.6807419853824799</v>
      </c>
      <c r="C10816" s="141">
        <v>-2.28597009697349</v>
      </c>
      <c r="D10816" s="141">
        <v>-2.5083889330852398</v>
      </c>
      <c r="E10816" s="141">
        <v>-3.0083057485513902</v>
      </c>
    </row>
    <row r="10817" spans="1:5" x14ac:dyDescent="0.25">
      <c r="A10817" s="141">
        <v>55132.7380593903</v>
      </c>
      <c r="B10817" s="141">
        <v>-2.6806761415608902</v>
      </c>
      <c r="C10817" s="141">
        <v>-3.1994954100320201</v>
      </c>
      <c r="D10817" s="141">
        <v>-2.5083946710189799</v>
      </c>
      <c r="E10817" s="141">
        <v>-3.0083023170099601</v>
      </c>
    </row>
    <row r="10818" spans="1:5" x14ac:dyDescent="0.25">
      <c r="A10818" s="141">
        <v>55133.706206698997</v>
      </c>
      <c r="B10818" s="141">
        <v>-2.6806691945568399</v>
      </c>
      <c r="C10818" s="141">
        <v>-2.3854552393296702</v>
      </c>
      <c r="D10818" s="141">
        <v>-2.5083952756537902</v>
      </c>
      <c r="E10818" s="141">
        <v>-3.0083019541862801</v>
      </c>
    </row>
    <row r="10819" spans="1:5" x14ac:dyDescent="0.25">
      <c r="A10819" s="141">
        <v>55135.149073589899</v>
      </c>
      <c r="B10819" s="141">
        <v>-2.6806588378284899</v>
      </c>
      <c r="C10819" s="141">
        <v>-2.5347873892766999</v>
      </c>
      <c r="D10819" s="141">
        <v>-2.5083961767873801</v>
      </c>
      <c r="E10819" s="141">
        <v>-3.00830141300955</v>
      </c>
    </row>
    <row r="10820" spans="1:5" x14ac:dyDescent="0.25">
      <c r="A10820" s="141">
        <v>55145.292827770398</v>
      </c>
      <c r="B10820" s="141">
        <v>-2.6805859144206101</v>
      </c>
      <c r="C10820" s="141">
        <v>-2.89192561070587</v>
      </c>
      <c r="D10820" s="141">
        <v>-2.5084025127912901</v>
      </c>
      <c r="E10820" s="141">
        <v>-3.00829759331396</v>
      </c>
    </row>
    <row r="10821" spans="1:5" x14ac:dyDescent="0.25">
      <c r="A10821" s="141">
        <v>55150.974480920901</v>
      </c>
      <c r="B10821" s="141">
        <v>-2.6805449830128798</v>
      </c>
      <c r="C10821" s="141">
        <v>-2.4839894363146899</v>
      </c>
      <c r="D10821" s="141">
        <v>-2.50840606227211</v>
      </c>
      <c r="E10821" s="141">
        <v>-3.0082954423408599</v>
      </c>
    </row>
    <row r="10822" spans="1:5" x14ac:dyDescent="0.25">
      <c r="A10822" s="141">
        <v>55152.656168552698</v>
      </c>
      <c r="B10822" s="141">
        <v>-2.6805328560881501</v>
      </c>
      <c r="C10822" s="141">
        <v>-2.9466409307129702</v>
      </c>
      <c r="D10822" s="141">
        <v>-2.5084071129499002</v>
      </c>
      <c r="E10822" s="141">
        <v>-3.0082948041015301</v>
      </c>
    </row>
    <row r="10823" spans="1:5" x14ac:dyDescent="0.25">
      <c r="A10823" s="141">
        <v>55156.816460434398</v>
      </c>
      <c r="B10823" s="141">
        <v>-2.6805028323892302</v>
      </c>
      <c r="C10823" s="141">
        <v>-2.2694486527418101</v>
      </c>
      <c r="D10823" s="141">
        <v>-2.5084097123615199</v>
      </c>
      <c r="E10823" s="141">
        <v>-3.0082932220729299</v>
      </c>
    </row>
    <row r="10824" spans="1:5" x14ac:dyDescent="0.25">
      <c r="A10824" s="141">
        <v>55160.130086711797</v>
      </c>
      <c r="B10824" s="141">
        <v>-2.6804788952857499</v>
      </c>
      <c r="C10824" s="141">
        <v>-3.13903767229474</v>
      </c>
      <c r="D10824" s="141">
        <v>-2.50841178292879</v>
      </c>
      <c r="E10824" s="141">
        <v>-3.0082919588472299</v>
      </c>
    </row>
    <row r="10825" spans="1:5" x14ac:dyDescent="0.25">
      <c r="A10825" s="141">
        <v>55161.465723076297</v>
      </c>
      <c r="B10825" s="141">
        <v>-2.6804692409635602</v>
      </c>
      <c r="C10825" s="141">
        <v>-2.6254058004496801</v>
      </c>
      <c r="D10825" s="141">
        <v>-2.5084126175617598</v>
      </c>
      <c r="E10825" s="141">
        <v>-3.0082914488829302</v>
      </c>
    </row>
    <row r="10826" spans="1:5" x14ac:dyDescent="0.25">
      <c r="A10826" s="141">
        <v>55178.614317843698</v>
      </c>
      <c r="B10826" s="141">
        <v>-2.6803449863420701</v>
      </c>
      <c r="C10826" s="141">
        <v>-3.46670259561823</v>
      </c>
      <c r="D10826" s="141">
        <v>-2.5084233357436898</v>
      </c>
      <c r="E10826" s="141">
        <v>-3.0082848610330899</v>
      </c>
    </row>
    <row r="10827" spans="1:5" x14ac:dyDescent="0.25">
      <c r="A10827" s="141">
        <v>55192.721415660199</v>
      </c>
      <c r="B10827" s="141">
        <v>-2.6802423541572198</v>
      </c>
      <c r="C10827" s="141">
        <v>-2.5366856905325998</v>
      </c>
      <c r="D10827" s="141">
        <v>-2.50843215585585</v>
      </c>
      <c r="E10827" s="141">
        <v>-3.00827938577621</v>
      </c>
    </row>
    <row r="10828" spans="1:5" x14ac:dyDescent="0.25">
      <c r="A10828" s="141">
        <v>55194.2346292726</v>
      </c>
      <c r="B10828" s="141">
        <v>-2.68023132303593</v>
      </c>
      <c r="C10828" s="141">
        <v>-2.5170218300103402</v>
      </c>
      <c r="D10828" s="141">
        <v>-2.50843310211126</v>
      </c>
      <c r="E10828" s="141">
        <v>-3.0082787954839501</v>
      </c>
    </row>
    <row r="10829" spans="1:5" x14ac:dyDescent="0.25">
      <c r="A10829" s="141">
        <v>55194.881195761402</v>
      </c>
      <c r="B10829" s="141">
        <v>-2.6802266083479398</v>
      </c>
      <c r="C10829" s="141">
        <v>-2.5879421203680799</v>
      </c>
      <c r="D10829" s="141">
        <v>-2.5084335064368499</v>
      </c>
      <c r="E10829" s="141">
        <v>-3.0082785430877399</v>
      </c>
    </row>
    <row r="10830" spans="1:5" x14ac:dyDescent="0.25">
      <c r="A10830" s="141">
        <v>55202.554606846301</v>
      </c>
      <c r="B10830" s="141">
        <v>-2.6801705950908001</v>
      </c>
      <c r="C10830" s="141">
        <v>-1.58175127748554</v>
      </c>
      <c r="D10830" s="141">
        <v>-2.5084383053691401</v>
      </c>
      <c r="E10830" s="141">
        <v>-3.0082755396315699</v>
      </c>
    </row>
    <row r="10831" spans="1:5" x14ac:dyDescent="0.25">
      <c r="A10831" s="141">
        <v>55206.583647216699</v>
      </c>
      <c r="B10831" s="141">
        <v>-2.6801411405269699</v>
      </c>
      <c r="C10831" s="141">
        <v>-2.7508224907903802</v>
      </c>
      <c r="D10831" s="141">
        <v>-2.5084408254318098</v>
      </c>
      <c r="E10831" s="141">
        <v>-3.0082739566964301</v>
      </c>
    </row>
    <row r="10832" spans="1:5" x14ac:dyDescent="0.25">
      <c r="A10832" s="141">
        <v>55208.424195285399</v>
      </c>
      <c r="B10832" s="141">
        <v>-2.6801276750285501</v>
      </c>
      <c r="C10832" s="141">
        <v>-3.3727943981658899</v>
      </c>
      <c r="D10832" s="141">
        <v>-2.5084419767191299</v>
      </c>
      <c r="E10832" s="141">
        <v>-3.0082732322236598</v>
      </c>
    </row>
    <row r="10833" spans="1:5" x14ac:dyDescent="0.25">
      <c r="A10833" s="141">
        <v>55211.731992585803</v>
      </c>
      <c r="B10833" s="141">
        <v>-2.6801034592740698</v>
      </c>
      <c r="C10833" s="141">
        <v>-2.4489224568560002</v>
      </c>
      <c r="D10833" s="141">
        <v>-2.50844404590246</v>
      </c>
      <c r="E10833" s="141">
        <v>-3.00827192808045</v>
      </c>
    </row>
    <row r="10834" spans="1:5" x14ac:dyDescent="0.25">
      <c r="A10834" s="141">
        <v>55233.179276374402</v>
      </c>
      <c r="B10834" s="141">
        <v>-2.6799459565205801</v>
      </c>
      <c r="C10834" s="141">
        <v>-2.9085393336948502</v>
      </c>
      <c r="D10834" s="141">
        <v>-2.5084574656783798</v>
      </c>
      <c r="E10834" s="141">
        <v>-3.00826340583885</v>
      </c>
    </row>
    <row r="10835" spans="1:5" x14ac:dyDescent="0.25">
      <c r="A10835" s="141">
        <v>55238.169256893001</v>
      </c>
      <c r="B10835" s="141">
        <v>-2.6799091900113199</v>
      </c>
      <c r="C10835" s="141">
        <v>-2.9610826040396998</v>
      </c>
      <c r="D10835" s="141">
        <v>-2.5084605888229401</v>
      </c>
      <c r="E10835" s="141">
        <v>-3.0082614065958202</v>
      </c>
    </row>
    <row r="10836" spans="1:5" x14ac:dyDescent="0.25">
      <c r="A10836" s="141">
        <v>55251.509898134202</v>
      </c>
      <c r="B10836" s="141">
        <v>-2.6798106714105798</v>
      </c>
      <c r="C10836" s="141">
        <v>-3.1554601069440502</v>
      </c>
      <c r="D10836" s="141">
        <v>-2.5084689401036302</v>
      </c>
      <c r="E10836" s="141">
        <v>-3.00825603131273</v>
      </c>
    </row>
    <row r="10837" spans="1:5" x14ac:dyDescent="0.25">
      <c r="A10837" s="141">
        <v>55261.991066700903</v>
      </c>
      <c r="B10837" s="141">
        <v>-2.6797330420288601</v>
      </c>
      <c r="C10837" s="141">
        <v>-2.97752850622151</v>
      </c>
      <c r="D10837" s="141">
        <v>-2.50847550297487</v>
      </c>
      <c r="E10837" s="141">
        <v>-3.0082517773086299</v>
      </c>
    </row>
    <row r="10838" spans="1:5" x14ac:dyDescent="0.25">
      <c r="A10838" s="141">
        <v>55262.504878409098</v>
      </c>
      <c r="B10838" s="141">
        <v>-2.6797292313235599</v>
      </c>
      <c r="C10838" s="141">
        <v>-2.65512335527215</v>
      </c>
      <c r="D10838" s="141">
        <v>-2.5084758247391501</v>
      </c>
      <c r="E10838" s="141">
        <v>-3.0082515680705502</v>
      </c>
    </row>
    <row r="10839" spans="1:5" x14ac:dyDescent="0.25">
      <c r="A10839" s="141">
        <v>55265.727573335098</v>
      </c>
      <c r="B10839" s="141">
        <v>-2.6797053191678</v>
      </c>
      <c r="C10839" s="141">
        <v>-2.4924813582202301</v>
      </c>
      <c r="D10839" s="141">
        <v>-2.5084778429656001</v>
      </c>
      <c r="E10839" s="141">
        <v>-3.0082502542189302</v>
      </c>
    </row>
    <row r="10840" spans="1:5" x14ac:dyDescent="0.25">
      <c r="A10840" s="141">
        <v>55277.355461594598</v>
      </c>
      <c r="B10840" s="141">
        <v>-2.6796188850488298</v>
      </c>
      <c r="C10840" s="141">
        <v>-2.13809719630523</v>
      </c>
      <c r="D10840" s="141">
        <v>-2.5084851261024999</v>
      </c>
      <c r="E10840" s="141">
        <v>-3.0082454924503002</v>
      </c>
    </row>
    <row r="10841" spans="1:5" x14ac:dyDescent="0.25">
      <c r="A10841" s="141">
        <v>55288.315264161101</v>
      </c>
      <c r="B10841" s="141">
        <v>-2.6795371942243902</v>
      </c>
      <c r="C10841" s="141">
        <v>-3.0153483681741302</v>
      </c>
      <c r="D10841" s="141">
        <v>-2.5084919923893398</v>
      </c>
      <c r="E10841" s="141">
        <v>-3.0082409739271201</v>
      </c>
    </row>
    <row r="10842" spans="1:5" x14ac:dyDescent="0.25">
      <c r="A10842" s="141">
        <v>55297.323702267502</v>
      </c>
      <c r="B10842" s="141">
        <v>-2.6794698871385898</v>
      </c>
      <c r="C10842" s="141">
        <v>-2.1965802063383801</v>
      </c>
      <c r="D10842" s="141">
        <v>-2.5084976373158998</v>
      </c>
      <c r="E10842" s="141">
        <v>-3.0082372379435101</v>
      </c>
    </row>
    <row r="10843" spans="1:5" x14ac:dyDescent="0.25">
      <c r="A10843" s="141">
        <v>55302.555513662999</v>
      </c>
      <c r="B10843" s="141">
        <v>-2.6794307308884502</v>
      </c>
      <c r="C10843" s="141">
        <v>-3.1415806878794599</v>
      </c>
      <c r="D10843" s="141">
        <v>-2.50850091618923</v>
      </c>
      <c r="E10843" s="141">
        <v>-3.00823505912971</v>
      </c>
    </row>
    <row r="10844" spans="1:5" x14ac:dyDescent="0.25">
      <c r="A10844" s="141">
        <v>55305.167968130103</v>
      </c>
      <c r="B10844" s="141">
        <v>-2.6794111603622999</v>
      </c>
      <c r="C10844" s="141">
        <v>-2.7975785643230302</v>
      </c>
      <c r="D10844" s="141">
        <v>-2.5085025535951901</v>
      </c>
      <c r="E10844" s="141">
        <v>-3.0082339686687201</v>
      </c>
    </row>
    <row r="10845" spans="1:5" x14ac:dyDescent="0.25">
      <c r="A10845" s="141">
        <v>55308.179179181097</v>
      </c>
      <c r="B10845" s="141">
        <v>-2.6793885876154899</v>
      </c>
      <c r="C10845" s="141">
        <v>-2.7138782055500199</v>
      </c>
      <c r="D10845" s="141">
        <v>-2.5085044410386801</v>
      </c>
      <c r="E10845" s="141">
        <v>-3.00823270970707</v>
      </c>
    </row>
    <row r="10846" spans="1:5" x14ac:dyDescent="0.25">
      <c r="A10846" s="141">
        <v>55308.964084188403</v>
      </c>
      <c r="B10846" s="141">
        <v>-2.6793827011393598</v>
      </c>
      <c r="C10846" s="141">
        <v>-2.6799454331966799</v>
      </c>
      <c r="D10846" s="141">
        <v>-2.5085049330406202</v>
      </c>
      <c r="E10846" s="141">
        <v>-3.0082323811834399</v>
      </c>
    </row>
    <row r="10847" spans="1:5" x14ac:dyDescent="0.25">
      <c r="A10847" s="141">
        <v>55312.075430081903</v>
      </c>
      <c r="B10847" s="141">
        <v>-2.6793593565365601</v>
      </c>
      <c r="C10847" s="141">
        <v>-5.1115536282895198</v>
      </c>
      <c r="D10847" s="141">
        <v>-2.5085068834034101</v>
      </c>
      <c r="E10847" s="141">
        <v>-3.0082310774533401</v>
      </c>
    </row>
    <row r="10848" spans="1:5" x14ac:dyDescent="0.25">
      <c r="A10848" s="141">
        <v>55315.010090584001</v>
      </c>
      <c r="B10848" s="141">
        <v>-2.6793373219074601</v>
      </c>
      <c r="C10848" s="141">
        <v>-2.6356521843834599</v>
      </c>
      <c r="D10848" s="141">
        <v>-2.5085087231243102</v>
      </c>
      <c r="E10848" s="141">
        <v>-3.0082298456091401</v>
      </c>
    </row>
    <row r="10849" spans="1:5" x14ac:dyDescent="0.25">
      <c r="A10849" s="141">
        <v>55318.743071518496</v>
      </c>
      <c r="B10849" s="141">
        <v>-2.6793092711634499</v>
      </c>
      <c r="C10849" s="141">
        <v>-2.7377443055883202</v>
      </c>
      <c r="D10849" s="141">
        <v>-2.50851106346762</v>
      </c>
      <c r="E10849" s="141">
        <v>-3.0082282756522001</v>
      </c>
    </row>
    <row r="10850" spans="1:5" x14ac:dyDescent="0.25">
      <c r="A10850" s="141">
        <v>55327.208704121302</v>
      </c>
      <c r="B10850" s="141">
        <v>-2.67924556679541</v>
      </c>
      <c r="C10850" s="141">
        <v>-2.57359686165419</v>
      </c>
      <c r="D10850" s="141">
        <v>-2.50851637154843</v>
      </c>
      <c r="E10850" s="141">
        <v>-3.00822470283669</v>
      </c>
    </row>
    <row r="10851" spans="1:5" x14ac:dyDescent="0.25">
      <c r="A10851" s="141">
        <v>55331.268442653898</v>
      </c>
      <c r="B10851" s="141">
        <v>-2.6792149723141598</v>
      </c>
      <c r="C10851" s="141">
        <v>-1.8109110974836999</v>
      </c>
      <c r="D10851" s="141">
        <v>-2.5085189173928999</v>
      </c>
      <c r="E10851" s="141">
        <v>-3.0082229833421898</v>
      </c>
    </row>
    <row r="10852" spans="1:5" x14ac:dyDescent="0.25">
      <c r="A10852" s="141">
        <v>55333.406717853097</v>
      </c>
      <c r="B10852" s="141">
        <v>-2.6791988464914298</v>
      </c>
      <c r="C10852" s="141">
        <v>-2.15761857993758</v>
      </c>
      <c r="D10852" s="141">
        <v>-2.50852025838102</v>
      </c>
      <c r="E10852" s="141">
        <v>-3.00822207608425</v>
      </c>
    </row>
    <row r="10853" spans="1:5" x14ac:dyDescent="0.25">
      <c r="A10853" s="141">
        <v>55337.944023356496</v>
      </c>
      <c r="B10853" s="141">
        <v>-2.67916460183159</v>
      </c>
      <c r="C10853" s="141">
        <v>-2.6241052538370302</v>
      </c>
      <c r="D10853" s="141">
        <v>-2.5085231040801399</v>
      </c>
      <c r="E10853" s="141">
        <v>-3.0082201472893</v>
      </c>
    </row>
    <row r="10854" spans="1:5" x14ac:dyDescent="0.25">
      <c r="A10854" s="141">
        <v>55341.290295109196</v>
      </c>
      <c r="B10854" s="141">
        <v>-2.6791393232607601</v>
      </c>
      <c r="C10854" s="141">
        <v>-2.92206026980829</v>
      </c>
      <c r="D10854" s="141">
        <v>-2.50852520295778</v>
      </c>
      <c r="E10854" s="141">
        <v>-3.0082187216306302</v>
      </c>
    </row>
    <row r="10855" spans="1:5" x14ac:dyDescent="0.25">
      <c r="A10855" s="141">
        <v>55345.871653560498</v>
      </c>
      <c r="B10855" s="141">
        <v>-2.6791046828444398</v>
      </c>
      <c r="C10855" s="141">
        <v>-2.8769332203379601</v>
      </c>
      <c r="D10855" s="141">
        <v>-2.5085280767496099</v>
      </c>
      <c r="E10855" s="141">
        <v>-3.0082167654146401</v>
      </c>
    </row>
    <row r="10856" spans="1:5" x14ac:dyDescent="0.25">
      <c r="A10856" s="141">
        <v>55347.777031384197</v>
      </c>
      <c r="B10856" s="141">
        <v>-2.6790902651964998</v>
      </c>
      <c r="C10856" s="141">
        <v>-2.6759054034954799</v>
      </c>
      <c r="D10856" s="141">
        <v>-2.5085292720329102</v>
      </c>
      <c r="E10856" s="141">
        <v>-3.0082159503475401</v>
      </c>
    </row>
    <row r="10857" spans="1:5" x14ac:dyDescent="0.25">
      <c r="A10857" s="141">
        <v>55352.9549633762</v>
      </c>
      <c r="B10857" s="141">
        <v>-2.67905105283252</v>
      </c>
      <c r="C10857" s="141">
        <v>-3.1938244745642899</v>
      </c>
      <c r="D10857" s="141">
        <v>-2.5085325204920799</v>
      </c>
      <c r="E10857" s="141">
        <v>-3.0082137309853798</v>
      </c>
    </row>
    <row r="10858" spans="1:5" x14ac:dyDescent="0.25">
      <c r="A10858" s="141">
        <v>55367.366484557897</v>
      </c>
      <c r="B10858" s="141">
        <v>-2.6789416700717301</v>
      </c>
      <c r="C10858" s="141">
        <v>-2.0095118662018199</v>
      </c>
      <c r="D10858" s="141">
        <v>-2.5085415635931199</v>
      </c>
      <c r="E10858" s="141">
        <v>-3.0082075202317</v>
      </c>
    </row>
    <row r="10859" spans="1:5" x14ac:dyDescent="0.25">
      <c r="A10859" s="141">
        <v>55372.9811335056</v>
      </c>
      <c r="B10859" s="141">
        <v>-2.6788989581231601</v>
      </c>
      <c r="C10859" s="141">
        <v>-2.0065808130612099</v>
      </c>
      <c r="D10859" s="141">
        <v>-2.5085450874511501</v>
      </c>
      <c r="E10859" s="141">
        <v>-3.0082050871745301</v>
      </c>
    </row>
    <row r="10860" spans="1:5" x14ac:dyDescent="0.25">
      <c r="A10860" s="141">
        <v>55374.134173922102</v>
      </c>
      <c r="B10860" s="141">
        <v>-2.6788901799643301</v>
      </c>
      <c r="C10860" s="141">
        <v>-2.3218169817888299</v>
      </c>
      <c r="D10860" s="141">
        <v>-2.5085458111703498</v>
      </c>
      <c r="E10860" s="141">
        <v>-3.0082045865884699</v>
      </c>
    </row>
    <row r="10861" spans="1:5" x14ac:dyDescent="0.25">
      <c r="A10861" s="141">
        <v>55376.038283730399</v>
      </c>
      <c r="B10861" s="141">
        <v>-2.6788756788750101</v>
      </c>
      <c r="C10861" s="141">
        <v>-2.4116184185218099</v>
      </c>
      <c r="D10861" s="141">
        <v>-2.5085470063439499</v>
      </c>
      <c r="E10861" s="141">
        <v>-3.0082037592393802</v>
      </c>
    </row>
    <row r="10862" spans="1:5" x14ac:dyDescent="0.25">
      <c r="A10862" s="141">
        <v>55382.806856873503</v>
      </c>
      <c r="B10862" s="141">
        <v>-2.6788240812673401</v>
      </c>
      <c r="C10862" s="141">
        <v>-2.3742050405518098</v>
      </c>
      <c r="D10862" s="141">
        <v>-2.5085512552215898</v>
      </c>
      <c r="E10862" s="141">
        <v>-3.0082008112921601</v>
      </c>
    </row>
    <row r="10863" spans="1:5" x14ac:dyDescent="0.25">
      <c r="A10863" s="141">
        <v>55385.017964246297</v>
      </c>
      <c r="B10863" s="141">
        <v>-2.67880720875119</v>
      </c>
      <c r="C10863" s="141">
        <v>-3.0314738441120102</v>
      </c>
      <c r="D10863" s="141">
        <v>-2.5085526433394301</v>
      </c>
      <c r="E10863" s="141">
        <v>-3.0081998459292199</v>
      </c>
    </row>
    <row r="10864" spans="1:5" x14ac:dyDescent="0.25">
      <c r="A10864" s="141">
        <v>55387.432911759097</v>
      </c>
      <c r="B10864" s="141">
        <v>-2.6787887712293799</v>
      </c>
      <c r="C10864" s="141">
        <v>-2.3590606698388599</v>
      </c>
      <c r="D10864" s="141">
        <v>-2.50855415949751</v>
      </c>
      <c r="E10864" s="141">
        <v>-3.0081987902501002</v>
      </c>
    </row>
    <row r="10865" spans="1:5" x14ac:dyDescent="0.25">
      <c r="A10865" s="141">
        <v>55392.291781691703</v>
      </c>
      <c r="B10865" s="141">
        <v>-2.6787516448286102</v>
      </c>
      <c r="C10865" s="141">
        <v>-1.80529202101678</v>
      </c>
      <c r="D10865" s="141">
        <v>-2.5085572102286302</v>
      </c>
      <c r="E10865" s="141">
        <v>-3.0081966620537401</v>
      </c>
    </row>
    <row r="10866" spans="1:5" x14ac:dyDescent="0.25">
      <c r="A10866" s="141">
        <v>55393.368936268998</v>
      </c>
      <c r="B10866" s="141">
        <v>-2.6787434088948201</v>
      </c>
      <c r="C10866" s="141">
        <v>-3.03694631970028</v>
      </c>
      <c r="D10866" s="141">
        <v>-2.5085578865804701</v>
      </c>
      <c r="E10866" s="141">
        <v>-3.0081961895034901</v>
      </c>
    </row>
    <row r="10867" spans="1:5" x14ac:dyDescent="0.25">
      <c r="A10867" s="141">
        <v>55398.321649318597</v>
      </c>
      <c r="B10867" s="141">
        <v>-2.67870551501789</v>
      </c>
      <c r="C10867" s="141">
        <v>-4.7654605169342501</v>
      </c>
      <c r="D10867" s="141">
        <v>-2.5085609966077098</v>
      </c>
      <c r="E10867" s="141">
        <v>-3.00819401321916</v>
      </c>
    </row>
    <row r="10868" spans="1:5" x14ac:dyDescent="0.25">
      <c r="A10868" s="141">
        <v>55398.865052853602</v>
      </c>
      <c r="B10868" s="141">
        <v>-2.67870135482787</v>
      </c>
      <c r="C10868" s="141">
        <v>-2.0472842001771401</v>
      </c>
      <c r="D10868" s="141">
        <v>-2.5085613378536702</v>
      </c>
      <c r="E10868" s="141">
        <v>-3.0081937740893299</v>
      </c>
    </row>
    <row r="10869" spans="1:5" x14ac:dyDescent="0.25">
      <c r="A10869" s="141">
        <v>55399.446688524898</v>
      </c>
      <c r="B10869" s="141">
        <v>-2.6786969013850799</v>
      </c>
      <c r="C10869" s="141">
        <v>-2.59803988586479</v>
      </c>
      <c r="D10869" s="141">
        <v>-2.5085617031127398</v>
      </c>
      <c r="E10869" s="141">
        <v>-3.0081935180581199</v>
      </c>
    </row>
    <row r="10870" spans="1:5" x14ac:dyDescent="0.25">
      <c r="A10870" s="141">
        <v>55399.4983804769</v>
      </c>
      <c r="B10870" s="141">
        <v>-2.6786965055646199</v>
      </c>
      <c r="C10870" s="141">
        <v>-2.3140667134498401</v>
      </c>
      <c r="D10870" s="141">
        <v>-2.5085617355747698</v>
      </c>
      <c r="E10870" s="141">
        <v>-3.0081934952999001</v>
      </c>
    </row>
    <row r="10871" spans="1:5" x14ac:dyDescent="0.25">
      <c r="A10871" s="141">
        <v>55402.313481727899</v>
      </c>
      <c r="B10871" s="141">
        <v>-2.6786749426664902</v>
      </c>
      <c r="C10871" s="141">
        <v>-2.0968837051691298</v>
      </c>
      <c r="D10871" s="141">
        <v>-2.5085635034812399</v>
      </c>
      <c r="E10871" s="141">
        <v>-3.0081922549573501</v>
      </c>
    </row>
    <row r="10872" spans="1:5" x14ac:dyDescent="0.25">
      <c r="A10872" s="141">
        <v>55409.286211447499</v>
      </c>
      <c r="B10872" s="141">
        <v>-2.6786214757273998</v>
      </c>
      <c r="C10872" s="141">
        <v>-2.9245719668204702</v>
      </c>
      <c r="D10872" s="141">
        <v>-2.5085678828430198</v>
      </c>
      <c r="E10872" s="141">
        <v>-3.0081891747373799</v>
      </c>
    </row>
    <row r="10873" spans="1:5" x14ac:dyDescent="0.25">
      <c r="A10873" s="141">
        <v>55412.159853045501</v>
      </c>
      <c r="B10873" s="141">
        <v>-2.6785994167300702</v>
      </c>
      <c r="C10873" s="141">
        <v>-2.41339745496159</v>
      </c>
      <c r="D10873" s="141">
        <v>-2.50856968786931</v>
      </c>
      <c r="E10873" s="141">
        <v>-3.0081879019820499</v>
      </c>
    </row>
    <row r="10874" spans="1:5" x14ac:dyDescent="0.25">
      <c r="A10874" s="141">
        <v>55414.6666209865</v>
      </c>
      <c r="B10874" s="141">
        <v>-2.6785801626069601</v>
      </c>
      <c r="C10874" s="141">
        <v>-2.4571467947203001</v>
      </c>
      <c r="D10874" s="141">
        <v>-2.5085712625354999</v>
      </c>
      <c r="E10874" s="141">
        <v>-3.0081867901385602</v>
      </c>
    </row>
    <row r="10875" spans="1:5" x14ac:dyDescent="0.25">
      <c r="A10875" s="141">
        <v>55417.527527758699</v>
      </c>
      <c r="B10875" s="141">
        <v>-2.6785581754714798</v>
      </c>
      <c r="C10875" s="141">
        <v>-3.0790931573756</v>
      </c>
      <c r="D10875" s="141">
        <v>-2.5085730597563298</v>
      </c>
      <c r="E10875" s="141">
        <v>-3.0081855194254201</v>
      </c>
    </row>
    <row r="10876" spans="1:5" x14ac:dyDescent="0.25">
      <c r="A10876" s="141">
        <v>55418.976860893599</v>
      </c>
      <c r="B10876" s="141">
        <v>-2.6785470315547899</v>
      </c>
      <c r="C10876" s="141">
        <v>-3.1514633933343399</v>
      </c>
      <c r="D10876" s="141">
        <v>-2.5085739702663301</v>
      </c>
      <c r="E10876" s="141">
        <v>-3.00818487495307</v>
      </c>
    </row>
    <row r="10877" spans="1:5" x14ac:dyDescent="0.25">
      <c r="A10877" s="141">
        <v>55421.049190264297</v>
      </c>
      <c r="B10877" s="141">
        <v>-2.6785310912945599</v>
      </c>
      <c r="C10877" s="141">
        <v>-2.8340931051618701</v>
      </c>
      <c r="D10877" s="141">
        <v>-2.5085752722052002</v>
      </c>
      <c r="E10877" s="141">
        <v>-3.0081839526018399</v>
      </c>
    </row>
    <row r="10878" spans="1:5" x14ac:dyDescent="0.25">
      <c r="A10878" s="141">
        <v>55429.955040255103</v>
      </c>
      <c r="B10878" s="141">
        <v>-2.6784625059921598</v>
      </c>
      <c r="C10878" s="141">
        <v>-2.6274733232297001</v>
      </c>
      <c r="D10878" s="141">
        <v>-2.5085808679111499</v>
      </c>
      <c r="E10878" s="141">
        <v>-3.0081799773898799</v>
      </c>
    </row>
    <row r="10879" spans="1:5" x14ac:dyDescent="0.25">
      <c r="A10879" s="141">
        <v>55430.413303541303</v>
      </c>
      <c r="B10879" s="141">
        <v>-2.6784589732483401</v>
      </c>
      <c r="C10879" s="141">
        <v>-1.6652229792717499</v>
      </c>
      <c r="D10879" s="141">
        <v>-2.5085811558731801</v>
      </c>
      <c r="E10879" s="141">
        <v>-3.00817977233991</v>
      </c>
    </row>
    <row r="10880" spans="1:5" x14ac:dyDescent="0.25">
      <c r="A10880" s="141">
        <v>55431.982777116798</v>
      </c>
      <c r="B10880" s="141">
        <v>-2.6784468715468899</v>
      </c>
      <c r="C10880" s="141">
        <v>-5.2711951113153503</v>
      </c>
      <c r="D10880" s="141">
        <v>-2.50858214211397</v>
      </c>
      <c r="E10880" s="141">
        <v>-3.00817906970858</v>
      </c>
    </row>
    <row r="10881" spans="1:5" x14ac:dyDescent="0.25">
      <c r="A10881" s="141">
        <v>55436.665320490501</v>
      </c>
      <c r="B10881" s="141">
        <v>-2.6784107415650098</v>
      </c>
      <c r="C10881" s="141">
        <v>-3.1408412282736098</v>
      </c>
      <c r="D10881" s="141">
        <v>-2.5085850847589</v>
      </c>
      <c r="E10881" s="141">
        <v>-3.00817696999728</v>
      </c>
    </row>
    <row r="10882" spans="1:5" x14ac:dyDescent="0.25">
      <c r="A10882" s="141">
        <v>55440.895337534501</v>
      </c>
      <c r="B10882" s="141">
        <v>-2.6783780718477299</v>
      </c>
      <c r="C10882" s="141">
        <v>-2.7086623423088398</v>
      </c>
      <c r="D10882" s="141">
        <v>-2.5085877432595498</v>
      </c>
      <c r="E10882" s="141">
        <v>-3.0081750688284701</v>
      </c>
    </row>
    <row r="10883" spans="1:5" x14ac:dyDescent="0.25">
      <c r="A10883" s="141">
        <v>55441.533508598099</v>
      </c>
      <c r="B10883" s="141">
        <v>-2.6783731404756002</v>
      </c>
      <c r="C10883" s="141">
        <v>-3.3318550217565401</v>
      </c>
      <c r="D10883" s="141">
        <v>-2.5085881443596998</v>
      </c>
      <c r="E10883" s="141">
        <v>-3.00817478164414</v>
      </c>
    </row>
    <row r="10884" spans="1:5" x14ac:dyDescent="0.25">
      <c r="A10884" s="141">
        <v>55448.005468115902</v>
      </c>
      <c r="B10884" s="141">
        <v>-2.6783230912060501</v>
      </c>
      <c r="C10884" s="141">
        <v>-2.71294662852956</v>
      </c>
      <c r="D10884" s="141">
        <v>-2.5085922123720099</v>
      </c>
      <c r="E10884" s="141">
        <v>-3.00817186385961</v>
      </c>
    </row>
    <row r="10885" spans="1:5" x14ac:dyDescent="0.25">
      <c r="A10885" s="141">
        <v>55448.371546718903</v>
      </c>
      <c r="B10885" s="141">
        <v>-2.67832025815594</v>
      </c>
      <c r="C10885" s="141">
        <v>-3.1534252933587399</v>
      </c>
      <c r="D10885" s="141">
        <v>-2.50859244248988</v>
      </c>
      <c r="E10885" s="141">
        <v>-3.0081716985290399</v>
      </c>
    </row>
    <row r="10886" spans="1:5" x14ac:dyDescent="0.25">
      <c r="A10886" s="141">
        <v>55461.207952171899</v>
      </c>
      <c r="B10886" s="141">
        <v>-2.6782207784445302</v>
      </c>
      <c r="C10886" s="141">
        <v>-2.40163296781206</v>
      </c>
      <c r="D10886" s="141">
        <v>-2.5086005125431901</v>
      </c>
      <c r="E10886" s="141">
        <v>-3.0081658817156698</v>
      </c>
    </row>
    <row r="10887" spans="1:5" x14ac:dyDescent="0.25">
      <c r="A10887" s="141">
        <v>55470.888363296603</v>
      </c>
      <c r="B10887" s="141">
        <v>-2.6781455778639001</v>
      </c>
      <c r="C10887" s="141">
        <v>-3.3165254980669001</v>
      </c>
      <c r="D10887" s="141">
        <v>-2.50860659982978</v>
      </c>
      <c r="E10887" s="141">
        <v>-3.00816146994962</v>
      </c>
    </row>
    <row r="10888" spans="1:5" x14ac:dyDescent="0.25">
      <c r="A10888" s="141">
        <v>55471.1806766476</v>
      </c>
      <c r="B10888" s="141">
        <v>-2.6781433046912002</v>
      </c>
      <c r="C10888" s="141">
        <v>-2.37641355366442</v>
      </c>
      <c r="D10888" s="141">
        <v>-2.5086067836619299</v>
      </c>
      <c r="E10888" s="141">
        <v>-3.0081613363956099</v>
      </c>
    </row>
    <row r="10889" spans="1:5" x14ac:dyDescent="0.25">
      <c r="A10889" s="141">
        <v>55476.480149670897</v>
      </c>
      <c r="B10889" s="141">
        <v>-2.67810206917046</v>
      </c>
      <c r="C10889" s="141">
        <v>-3.04912692517822</v>
      </c>
      <c r="D10889" s="141">
        <v>-2.50861011661739</v>
      </c>
      <c r="E10889" s="141">
        <v>-3.0081589117424001</v>
      </c>
    </row>
    <row r="10890" spans="1:5" x14ac:dyDescent="0.25">
      <c r="A10890" s="141">
        <v>55477.083911396301</v>
      </c>
      <c r="B10890" s="141">
        <v>-2.6780973683556302</v>
      </c>
      <c r="C10890" s="141">
        <v>-2.6136871269612101</v>
      </c>
      <c r="D10890" s="141">
        <v>-2.5086104963586</v>
      </c>
      <c r="E10890" s="141">
        <v>-3.0081586350968501</v>
      </c>
    </row>
    <row r="10891" spans="1:5" x14ac:dyDescent="0.25">
      <c r="A10891" s="141">
        <v>55481.238129651603</v>
      </c>
      <c r="B10891" s="141">
        <v>-2.6780650080210799</v>
      </c>
      <c r="C10891" s="141">
        <v>-3.17265639222137</v>
      </c>
      <c r="D10891" s="141">
        <v>-2.5086131093132198</v>
      </c>
      <c r="E10891" s="141">
        <v>-3.0081567293601701</v>
      </c>
    </row>
    <row r="10892" spans="1:5" x14ac:dyDescent="0.25">
      <c r="A10892" s="141">
        <v>55495.7162203072</v>
      </c>
      <c r="B10892" s="141">
        <v>-2.6779520082716899</v>
      </c>
      <c r="C10892" s="141">
        <v>-3.7592342940146399</v>
      </c>
      <c r="D10892" s="141">
        <v>-2.5086222175354198</v>
      </c>
      <c r="E10892" s="141">
        <v>-3.0081500567921999</v>
      </c>
    </row>
    <row r="10893" spans="1:5" x14ac:dyDescent="0.25">
      <c r="A10893" s="141">
        <v>55515.2780952213</v>
      </c>
      <c r="B10893" s="141">
        <v>-2.6777987932228702</v>
      </c>
      <c r="C10893" s="141">
        <v>-2.9118724745460098</v>
      </c>
      <c r="D10893" s="141">
        <v>-2.5086345281032298</v>
      </c>
      <c r="E10893" s="141">
        <v>-3.0081409656052598</v>
      </c>
    </row>
    <row r="10894" spans="1:5" x14ac:dyDescent="0.25">
      <c r="A10894" s="141">
        <v>55519.629860737201</v>
      </c>
      <c r="B10894" s="141">
        <v>-2.67776462540757</v>
      </c>
      <c r="C10894" s="141">
        <v>-3.24537599582928</v>
      </c>
      <c r="D10894" s="141">
        <v>-2.5086372673731998</v>
      </c>
      <c r="E10894" s="141">
        <v>-3.00813893139894</v>
      </c>
    </row>
    <row r="10895" spans="1:5" x14ac:dyDescent="0.25">
      <c r="A10895" s="141">
        <v>55527.463568353203</v>
      </c>
      <c r="B10895" s="141">
        <v>-2.6777030431522002</v>
      </c>
      <c r="C10895" s="141">
        <v>-2.7469475458349</v>
      </c>
      <c r="D10895" s="141">
        <v>-2.50864219897975</v>
      </c>
      <c r="E10895" s="141">
        <v>-3.0081352588280099</v>
      </c>
    </row>
    <row r="10896" spans="1:5" x14ac:dyDescent="0.25">
      <c r="A10896" s="141">
        <v>55530.698341221498</v>
      </c>
      <c r="B10896" s="141">
        <v>-2.6776775855530501</v>
      </c>
      <c r="C10896" s="141">
        <v>-2.63146530427866</v>
      </c>
      <c r="D10896" s="141">
        <v>-2.5086442356080201</v>
      </c>
      <c r="E10896" s="141">
        <v>-3.008133738288</v>
      </c>
    </row>
    <row r="10897" spans="1:5" x14ac:dyDescent="0.25">
      <c r="A10897" s="141">
        <v>55534.822267164003</v>
      </c>
      <c r="B10897" s="141">
        <v>-2.67764510629801</v>
      </c>
      <c r="C10897" s="141">
        <v>-2.8289665090573299</v>
      </c>
      <c r="D10897" s="141">
        <v>-2.5086468322375</v>
      </c>
      <c r="E10897" s="141">
        <v>-3.00813179638646</v>
      </c>
    </row>
    <row r="10898" spans="1:5" x14ac:dyDescent="0.25">
      <c r="A10898" s="141">
        <v>55541.170331601497</v>
      </c>
      <c r="B10898" s="141">
        <v>-2.6775950576226402</v>
      </c>
      <c r="C10898" s="141">
        <v>-2.4389045173635702</v>
      </c>
      <c r="D10898" s="141">
        <v>-2.5086508297030798</v>
      </c>
      <c r="E10898" s="141">
        <v>-3.0081287997202302</v>
      </c>
    </row>
    <row r="10899" spans="1:5" x14ac:dyDescent="0.25">
      <c r="A10899" s="141">
        <v>55547.6408511802</v>
      </c>
      <c r="B10899" s="141">
        <v>-2.6775439781592199</v>
      </c>
      <c r="C10899" s="141">
        <v>-1.7801774852954999</v>
      </c>
      <c r="D10899" s="141">
        <v>-2.5086549047882598</v>
      </c>
      <c r="E10899" s="141">
        <v>-3.0081257359745899</v>
      </c>
    </row>
    <row r="10900" spans="1:5" x14ac:dyDescent="0.25">
      <c r="A10900" s="141">
        <v>55550.890161478303</v>
      </c>
      <c r="B10900" s="141">
        <v>-2.6775183027016598</v>
      </c>
      <c r="C10900" s="141">
        <v>-2.3641300928214601</v>
      </c>
      <c r="D10900" s="141">
        <v>-2.50865695137291</v>
      </c>
      <c r="E10900" s="141">
        <v>-3.00812419392481</v>
      </c>
    </row>
    <row r="10901" spans="1:5" x14ac:dyDescent="0.25">
      <c r="A10901" s="141">
        <v>55552.544049151998</v>
      </c>
      <c r="B10901" s="141">
        <v>-2.6775052276258902</v>
      </c>
      <c r="C10901" s="141">
        <v>-2.44193875880846</v>
      </c>
      <c r="D10901" s="141">
        <v>-2.5086579931269499</v>
      </c>
      <c r="E10901" s="141">
        <v>-3.0081234081231898</v>
      </c>
    </row>
    <row r="10902" spans="1:5" x14ac:dyDescent="0.25">
      <c r="A10902" s="141">
        <v>55555.3464598223</v>
      </c>
      <c r="B10902" s="141">
        <v>-2.6774830629403499</v>
      </c>
      <c r="C10902" s="141">
        <v>-3.2707504368387998</v>
      </c>
      <c r="D10902" s="141">
        <v>-2.50865975839119</v>
      </c>
      <c r="E10902" s="141">
        <v>-3.00812207524055</v>
      </c>
    </row>
    <row r="10903" spans="1:5" x14ac:dyDescent="0.25">
      <c r="A10903" s="141">
        <v>55559.006196965303</v>
      </c>
      <c r="B10903" s="141">
        <v>-2.6774540990454101</v>
      </c>
      <c r="C10903" s="141">
        <v>-2.8623846012660801</v>
      </c>
      <c r="D10903" s="141">
        <v>-2.5086620638375998</v>
      </c>
      <c r="E10903" s="141">
        <v>-3.0081203319660599</v>
      </c>
    </row>
    <row r="10904" spans="1:5" x14ac:dyDescent="0.25">
      <c r="A10904" s="141">
        <v>55564.821413245001</v>
      </c>
      <c r="B10904" s="141">
        <v>-2.6774080332830401</v>
      </c>
      <c r="C10904" s="141">
        <v>-3.13640267172606</v>
      </c>
      <c r="D10904" s="141">
        <v>-2.5086657274611102</v>
      </c>
      <c r="E10904" s="141">
        <v>-3.0081175558347901</v>
      </c>
    </row>
    <row r="10905" spans="1:5" x14ac:dyDescent="0.25">
      <c r="A10905" s="141">
        <v>55568.9527368095</v>
      </c>
      <c r="B10905" s="141">
        <v>-2.6773752746599402</v>
      </c>
      <c r="C10905" s="141">
        <v>-2.9084532912644998</v>
      </c>
      <c r="D10905" s="141">
        <v>-2.5086683304717301</v>
      </c>
      <c r="E10905" s="141">
        <v>-3.0081155790229501</v>
      </c>
    </row>
    <row r="10906" spans="1:5" x14ac:dyDescent="0.25">
      <c r="A10906" s="141">
        <v>55571.8345799659</v>
      </c>
      <c r="B10906" s="141">
        <v>-2.67735240789083</v>
      </c>
      <c r="C10906" s="141">
        <v>-3.9989246037011301</v>
      </c>
      <c r="D10906" s="141">
        <v>-2.50867014634898</v>
      </c>
      <c r="E10906" s="141">
        <v>-3.00811419784237</v>
      </c>
    </row>
    <row r="10907" spans="1:5" x14ac:dyDescent="0.25">
      <c r="A10907" s="141">
        <v>55577.697553351201</v>
      </c>
      <c r="B10907" s="141">
        <v>-2.6773058468311701</v>
      </c>
      <c r="C10907" s="141">
        <v>-3.00445018674769</v>
      </c>
      <c r="D10907" s="141">
        <v>-2.50867384097692</v>
      </c>
      <c r="E10907" s="141">
        <v>-3.00811138222981</v>
      </c>
    </row>
    <row r="10908" spans="1:5" x14ac:dyDescent="0.25">
      <c r="A10908" s="141">
        <v>55578.991862309398</v>
      </c>
      <c r="B10908" s="141">
        <v>-2.6772955608597999</v>
      </c>
      <c r="C10908" s="141">
        <v>-2.6896954177313002</v>
      </c>
      <c r="D10908" s="141">
        <v>-2.5086746566586098</v>
      </c>
      <c r="E10908" s="141">
        <v>-3.00811075963319</v>
      </c>
    </row>
    <row r="10909" spans="1:5" x14ac:dyDescent="0.25">
      <c r="A10909" s="141">
        <v>55584.023895538397</v>
      </c>
      <c r="B10909" s="141">
        <v>-2.6772555463599499</v>
      </c>
      <c r="C10909" s="141">
        <v>-1.70184428830558</v>
      </c>
      <c r="D10909" s="141">
        <v>-2.5086778280709399</v>
      </c>
      <c r="E10909" s="141">
        <v>-3.00810833558445</v>
      </c>
    </row>
    <row r="10910" spans="1:5" x14ac:dyDescent="0.25">
      <c r="A10910" s="141">
        <v>55585.639027125697</v>
      </c>
      <c r="B10910" s="141">
        <v>-2.6772426946393701</v>
      </c>
      <c r="C10910" s="141">
        <v>-2.72914562987321</v>
      </c>
      <c r="D10910" s="141">
        <v>-2.50867884606421</v>
      </c>
      <c r="E10910" s="141">
        <v>-3.00810755635551</v>
      </c>
    </row>
    <row r="10911" spans="1:5" x14ac:dyDescent="0.25">
      <c r="A10911" s="141">
        <v>55586.282848040399</v>
      </c>
      <c r="B10911" s="141">
        <v>-2.6772375705906502</v>
      </c>
      <c r="C10911" s="141">
        <v>-2.2352387381137002</v>
      </c>
      <c r="D10911" s="141">
        <v>-2.5086792518637102</v>
      </c>
      <c r="E10911" s="141">
        <v>-3.0081072455806601</v>
      </c>
    </row>
    <row r="10912" spans="1:5" x14ac:dyDescent="0.25">
      <c r="A10912" s="141">
        <v>55589.478771973103</v>
      </c>
      <c r="B10912" s="141">
        <v>-2.6772121254096</v>
      </c>
      <c r="C10912" s="141">
        <v>-2.7052679960722501</v>
      </c>
      <c r="D10912" s="141">
        <v>-2.5086812663248601</v>
      </c>
      <c r="E10912" s="141">
        <v>-3.0081057015467598</v>
      </c>
    </row>
    <row r="10913" spans="1:5" x14ac:dyDescent="0.25">
      <c r="A10913" s="141">
        <v>55594.584504623497</v>
      </c>
      <c r="B10913" s="141">
        <v>-2.6771714422790098</v>
      </c>
      <c r="C10913" s="141">
        <v>3.9164108682362002</v>
      </c>
      <c r="D10913" s="141">
        <v>-2.5086844848371301</v>
      </c>
      <c r="E10913" s="141">
        <v>-3.0081032301803101</v>
      </c>
    </row>
    <row r="10914" spans="1:5" x14ac:dyDescent="0.25">
      <c r="A10914" s="141">
        <v>55596.3503131221</v>
      </c>
      <c r="B10914" s="141">
        <v>-2.6771573628018399</v>
      </c>
      <c r="C10914" s="141">
        <v>-3.0963579227556299</v>
      </c>
      <c r="D10914" s="141">
        <v>-2.50868559802726</v>
      </c>
      <c r="E10914" s="141">
        <v>-3.0081023741319202</v>
      </c>
    </row>
    <row r="10915" spans="1:5" x14ac:dyDescent="0.25">
      <c r="A10915" s="141">
        <v>55601.712145663703</v>
      </c>
      <c r="B10915" s="141">
        <v>-2.6771145816363302</v>
      </c>
      <c r="C10915" s="141">
        <v>-2.81478656505992</v>
      </c>
      <c r="D10915" s="141">
        <v>-2.5086889784317798</v>
      </c>
      <c r="E10915" s="141">
        <v>-3.0080997705777901</v>
      </c>
    </row>
    <row r="10916" spans="1:5" x14ac:dyDescent="0.25">
      <c r="A10916" s="141">
        <v>55605.983787245903</v>
      </c>
      <c r="B10916" s="141">
        <v>-2.6770804675563702</v>
      </c>
      <c r="C10916" s="141">
        <v>-2.5311633963592199</v>
      </c>
      <c r="D10916" s="141">
        <v>-2.5086916717664001</v>
      </c>
      <c r="E10916" s="141">
        <v>-3.0080976918897</v>
      </c>
    </row>
    <row r="10917" spans="1:5" x14ac:dyDescent="0.25">
      <c r="A10917" s="141">
        <v>55607.832164244901</v>
      </c>
      <c r="B10917" s="141">
        <v>-2.67706569748912</v>
      </c>
      <c r="C10917" s="141">
        <v>-1.8096532857593099</v>
      </c>
      <c r="D10917" s="141">
        <v>-2.5086928372643298</v>
      </c>
      <c r="E10917" s="141">
        <v>-3.0080967911878198</v>
      </c>
    </row>
    <row r="10918" spans="1:5" x14ac:dyDescent="0.25">
      <c r="A10918" s="141">
        <v>55611.832127448601</v>
      </c>
      <c r="B10918" s="141">
        <v>-2.67703371670218</v>
      </c>
      <c r="C10918" s="141">
        <v>-3.2572846461310898</v>
      </c>
      <c r="D10918" s="141">
        <v>-2.5086953595904302</v>
      </c>
      <c r="E10918" s="141">
        <v>-3.0080948394810298</v>
      </c>
    </row>
    <row r="10919" spans="1:5" x14ac:dyDescent="0.25">
      <c r="A10919" s="141">
        <v>55617.271946204099</v>
      </c>
      <c r="B10919" s="141">
        <v>-2.6769901849798301</v>
      </c>
      <c r="C10919" s="141">
        <v>-2.8328618456685701</v>
      </c>
      <c r="D10919" s="141">
        <v>-2.50869879018058</v>
      </c>
      <c r="E10919" s="141">
        <v>-3.00809217963159</v>
      </c>
    </row>
    <row r="10920" spans="1:5" x14ac:dyDescent="0.25">
      <c r="A10920" s="141">
        <v>55619.117987832396</v>
      </c>
      <c r="B10920" s="141">
        <v>-2.6769754020090599</v>
      </c>
      <c r="C10920" s="141">
        <v>-3.0491432170819399</v>
      </c>
      <c r="D10920" s="141">
        <v>-2.5086999544570001</v>
      </c>
      <c r="E10920" s="141">
        <v>-3.0080912755298699</v>
      </c>
    </row>
    <row r="10921" spans="1:5" x14ac:dyDescent="0.25">
      <c r="A10921" s="141">
        <v>55623.787143056798</v>
      </c>
      <c r="B10921" s="141">
        <v>-2.6769379887992701</v>
      </c>
      <c r="C10921" s="141">
        <v>-3.12425801184125</v>
      </c>
      <c r="D10921" s="141">
        <v>-2.5087028994204199</v>
      </c>
      <c r="E10921" s="141">
        <v>-3.0080889855006698</v>
      </c>
    </row>
    <row r="10922" spans="1:5" x14ac:dyDescent="0.25">
      <c r="A10922" s="141">
        <v>55635.831299352503</v>
      </c>
      <c r="B10922" s="141">
        <v>-2.6768413295585298</v>
      </c>
      <c r="C10922" s="141">
        <v>-2.71880424225618</v>
      </c>
      <c r="D10922" s="141">
        <v>-2.5087104972069301</v>
      </c>
      <c r="E10922" s="141">
        <v>-3.0080830565283501</v>
      </c>
    </row>
    <row r="10923" spans="1:5" x14ac:dyDescent="0.25">
      <c r="A10923" s="141">
        <v>55655.154109312803</v>
      </c>
      <c r="B10923" s="141">
        <v>-2.6766858037013499</v>
      </c>
      <c r="C10923" s="141">
        <v>-2.2895476771707002</v>
      </c>
      <c r="D10923" s="141">
        <v>-2.5087226901993498</v>
      </c>
      <c r="E10923" s="141">
        <v>-3.0080734791316002</v>
      </c>
    </row>
    <row r="10924" spans="1:5" x14ac:dyDescent="0.25">
      <c r="A10924" s="141">
        <v>55665.289626628102</v>
      </c>
      <c r="B10924" s="141">
        <v>-2.6766040035889702</v>
      </c>
      <c r="C10924" s="141">
        <v>-1.9492527391323999</v>
      </c>
      <c r="D10924" s="141">
        <v>-2.5087290876503601</v>
      </c>
      <c r="E10924" s="141">
        <v>-3.0080684234070998</v>
      </c>
    </row>
    <row r="10925" spans="1:5" x14ac:dyDescent="0.25">
      <c r="A10925" s="141">
        <v>55672.497091519297</v>
      </c>
      <c r="B10925" s="141">
        <v>-2.67654574280373</v>
      </c>
      <c r="C10925" s="141"/>
      <c r="D10925" s="141">
        <v>-2.50873363768414</v>
      </c>
      <c r="E10925" s="141">
        <v>-3.00806481488467</v>
      </c>
    </row>
    <row r="10926" spans="1:5" x14ac:dyDescent="0.25">
      <c r="A10926" s="141">
        <v>55694.389567390397</v>
      </c>
      <c r="B10926" s="141">
        <v>-2.6763683122863</v>
      </c>
      <c r="C10926" s="141">
        <v>-3.1837461202280601</v>
      </c>
      <c r="D10926" s="141">
        <v>-2.5087474620674999</v>
      </c>
      <c r="E10926" s="141">
        <v>-3.0080537864097701</v>
      </c>
    </row>
    <row r="10927" spans="1:5" x14ac:dyDescent="0.25">
      <c r="A10927" s="141">
        <v>55697.5723792063</v>
      </c>
      <c r="B10927" s="141">
        <v>-2.67634245887248</v>
      </c>
      <c r="C10927" s="141">
        <v>-4.6031909714765797</v>
      </c>
      <c r="D10927" s="141">
        <v>-2.5087494723817101</v>
      </c>
      <c r="E10927" s="141">
        <v>-3.0080521746033102</v>
      </c>
    </row>
    <row r="10928" spans="1:5" x14ac:dyDescent="0.25">
      <c r="A10928" s="141">
        <v>55713.457894329396</v>
      </c>
      <c r="B10928" s="141">
        <v>-2.67621320571513</v>
      </c>
      <c r="C10928" s="141">
        <v>-4.0733303817540998</v>
      </c>
      <c r="D10928" s="141">
        <v>-2.50875950771163</v>
      </c>
      <c r="E10928" s="141">
        <v>-3.0080440981439498</v>
      </c>
    </row>
    <row r="10929" spans="1:5" x14ac:dyDescent="0.25">
      <c r="A10929" s="141">
        <v>55718.842949085702</v>
      </c>
      <c r="B10929" s="141">
        <v>-2.6761693079745998</v>
      </c>
      <c r="C10929" s="141">
        <v>-3.2317209541713998</v>
      </c>
      <c r="D10929" s="141">
        <v>-2.5087629102779898</v>
      </c>
      <c r="E10929" s="141">
        <v>-3.0080413482749502</v>
      </c>
    </row>
    <row r="10930" spans="1:5" x14ac:dyDescent="0.25">
      <c r="A10930" s="141">
        <v>55733.942364953196</v>
      </c>
      <c r="B10930" s="141">
        <v>-2.6760460010941101</v>
      </c>
      <c r="C10930" s="141">
        <v>-3.05749951013473</v>
      </c>
      <c r="D10930" s="141">
        <v>-2.5087724527153799</v>
      </c>
      <c r="E10930" s="141">
        <v>-3.0080336054849202</v>
      </c>
    </row>
    <row r="10931" spans="1:5" x14ac:dyDescent="0.25">
      <c r="A10931" s="141">
        <v>55739.289794325698</v>
      </c>
      <c r="B10931" s="141">
        <v>-2.6760022548706299</v>
      </c>
      <c r="C10931" s="141">
        <v>-2.91626284820541</v>
      </c>
      <c r="D10931" s="141">
        <v>-2.50877583279234</v>
      </c>
      <c r="E10931" s="141">
        <v>-3.0080308520113199</v>
      </c>
    </row>
    <row r="10932" spans="1:5" x14ac:dyDescent="0.25">
      <c r="A10932" s="141">
        <v>55740.835595196397</v>
      </c>
      <c r="B10932" s="141">
        <v>-2.6759896014879199</v>
      </c>
      <c r="C10932" s="141">
        <v>-2.6872633983715302</v>
      </c>
      <c r="D10932" s="141">
        <v>-2.5087768099458398</v>
      </c>
      <c r="E10932" s="141">
        <v>-3.0080300549489101</v>
      </c>
    </row>
    <row r="10933" spans="1:5" x14ac:dyDescent="0.25">
      <c r="A10933" s="141">
        <v>55742.154942716297</v>
      </c>
      <c r="B10933" s="141">
        <v>-2.6759787991155499</v>
      </c>
      <c r="C10933" s="141">
        <v>-2.9644745788321201</v>
      </c>
      <c r="D10933" s="141">
        <v>-2.50877764397256</v>
      </c>
      <c r="E10933" s="141">
        <v>-3.0080293742609299</v>
      </c>
    </row>
    <row r="10934" spans="1:5" x14ac:dyDescent="0.25">
      <c r="A10934" s="141">
        <v>55746.900657366699</v>
      </c>
      <c r="B10934" s="141">
        <v>-2.6759399226032698</v>
      </c>
      <c r="C10934" s="141">
        <v>0.47801224160113298</v>
      </c>
      <c r="D10934" s="141">
        <v>-2.5087806441485401</v>
      </c>
      <c r="E10934" s="141">
        <v>-3.0080269228343699</v>
      </c>
    </row>
    <row r="10935" spans="1:5" x14ac:dyDescent="0.25">
      <c r="A10935" s="141">
        <v>55747.183482583598</v>
      </c>
      <c r="B10935" s="141">
        <v>-2.6759376047249601</v>
      </c>
      <c r="C10935" s="141">
        <v>-2.5073013811132099</v>
      </c>
      <c r="D10935" s="141">
        <v>-2.5087808229550901</v>
      </c>
      <c r="E10935" s="141">
        <v>-3.0080267765921902</v>
      </c>
    </row>
    <row r="10936" spans="1:5" x14ac:dyDescent="0.25">
      <c r="A10936" s="141">
        <v>55760.702080445299</v>
      </c>
      <c r="B10936" s="141">
        <v>-2.6758266835161302</v>
      </c>
      <c r="C10936" s="141">
        <v>-2.9463092206527302</v>
      </c>
      <c r="D10936" s="141">
        <v>-2.5087893707134299</v>
      </c>
      <c r="E10936" s="141">
        <v>-3.0080197671890199</v>
      </c>
    </row>
    <row r="10937" spans="1:5" x14ac:dyDescent="0.25">
      <c r="A10937" s="141">
        <v>55764.075399659399</v>
      </c>
      <c r="B10937" s="141">
        <v>-2.6757989655003298</v>
      </c>
      <c r="C10937" s="141">
        <v>-2.8560007657557702</v>
      </c>
      <c r="D10937" s="141">
        <v>-2.5087915039823501</v>
      </c>
      <c r="E10937" s="141">
        <v>-3.0080180122520201</v>
      </c>
    </row>
    <row r="10938" spans="1:5" x14ac:dyDescent="0.25">
      <c r="A10938" s="141">
        <v>55769.732979294597</v>
      </c>
      <c r="B10938" s="141">
        <v>-2.6757524426953401</v>
      </c>
      <c r="C10938" s="141">
        <v>-2.8874026585110202</v>
      </c>
      <c r="D10938" s="141">
        <v>-2.5087950821023699</v>
      </c>
      <c r="E10938" s="141">
        <v>-3.0080150637041401</v>
      </c>
    </row>
    <row r="10939" spans="1:5" x14ac:dyDescent="0.25">
      <c r="A10939" s="141">
        <v>55783.009916131399</v>
      </c>
      <c r="B10939" s="141">
        <v>-2.67564309185896</v>
      </c>
      <c r="C10939" s="141">
        <v>-2.72862135052541</v>
      </c>
      <c r="D10939" s="141">
        <v>-2.5088034805222299</v>
      </c>
      <c r="E10939" s="141">
        <v>-3.0080081184561598</v>
      </c>
    </row>
    <row r="10940" spans="1:5" x14ac:dyDescent="0.25">
      <c r="A10940" s="141">
        <v>55784.302785606698</v>
      </c>
      <c r="B10940" s="141">
        <v>-2.6756324306578398</v>
      </c>
      <c r="C10940" s="141">
        <v>-1.0097353037886201</v>
      </c>
      <c r="D10940" s="141">
        <v>-2.5088042984450798</v>
      </c>
      <c r="E10940" s="141">
        <v>-3.0080074402248198</v>
      </c>
    </row>
    <row r="10941" spans="1:5" x14ac:dyDescent="0.25">
      <c r="A10941" s="141">
        <v>55784.528913244503</v>
      </c>
      <c r="B10941" s="141">
        <v>-2.67563056573931</v>
      </c>
      <c r="C10941" s="141">
        <v>-2.10427754922822</v>
      </c>
      <c r="D10941" s="141">
        <v>-2.5088044415047901</v>
      </c>
      <c r="E10941" s="141">
        <v>-3.0080073215646599</v>
      </c>
    </row>
    <row r="10942" spans="1:5" x14ac:dyDescent="0.25">
      <c r="A10942" s="141">
        <v>55795.754902932997</v>
      </c>
      <c r="B10942" s="141">
        <v>-2.6755378950444602</v>
      </c>
      <c r="C10942" s="141">
        <v>-2.7686017174550699</v>
      </c>
      <c r="D10942" s="141">
        <v>-2.5088115443736001</v>
      </c>
      <c r="E10942" s="141">
        <v>-3.0080014176638201</v>
      </c>
    </row>
    <row r="10943" spans="1:5" x14ac:dyDescent="0.25">
      <c r="A10943" s="141">
        <v>55802.709441182</v>
      </c>
      <c r="B10943" s="141">
        <v>-2.6754803992399201</v>
      </c>
      <c r="C10943" s="141">
        <v>-2.9645162139714798</v>
      </c>
      <c r="D10943" s="141">
        <v>-2.5088159453547201</v>
      </c>
      <c r="E10943" s="141">
        <v>-3.0079977473468298</v>
      </c>
    </row>
    <row r="10944" spans="1:5" x14ac:dyDescent="0.25">
      <c r="A10944" s="141">
        <v>55806.314972375301</v>
      </c>
      <c r="B10944" s="141">
        <v>-2.6754505651669298</v>
      </c>
      <c r="C10944" s="141">
        <v>-3.0411670046196702</v>
      </c>
      <c r="D10944" s="141">
        <v>-2.5088182272317301</v>
      </c>
      <c r="E10944" s="141">
        <v>-3.0079958406444698</v>
      </c>
    </row>
    <row r="10945" spans="1:5" x14ac:dyDescent="0.25">
      <c r="A10945" s="141">
        <v>55819.536618553197</v>
      </c>
      <c r="B10945" s="141">
        <v>-2.6753410123813599</v>
      </c>
      <c r="C10945" s="141">
        <v>-3.0758107211831001</v>
      </c>
      <c r="D10945" s="141">
        <v>-2.50882659625809</v>
      </c>
      <c r="E10945" s="141">
        <v>-3.00798882624118</v>
      </c>
    </row>
    <row r="10946" spans="1:5" x14ac:dyDescent="0.25">
      <c r="A10946" s="141">
        <v>55822.360983787898</v>
      </c>
      <c r="B10946" s="141">
        <v>-2.6753175796640001</v>
      </c>
      <c r="C10946" s="141">
        <v>-3.0121825830881299</v>
      </c>
      <c r="D10946" s="141">
        <v>-2.5088283842827201</v>
      </c>
      <c r="E10946" s="141">
        <v>-3.0079873232882801</v>
      </c>
    </row>
    <row r="10947" spans="1:5" x14ac:dyDescent="0.25">
      <c r="A10947" s="141">
        <v>55829.707028983998</v>
      </c>
      <c r="B10947" s="141">
        <v>-2.6752565823560301</v>
      </c>
      <c r="C10947" s="141">
        <v>-2.7347532689482201</v>
      </c>
      <c r="D10947" s="141">
        <v>-2.5088330352816199</v>
      </c>
      <c r="E10947" s="141">
        <v>-3.00798340668466</v>
      </c>
    </row>
    <row r="10948" spans="1:5" x14ac:dyDescent="0.25">
      <c r="A10948" s="141">
        <v>55842.748409346699</v>
      </c>
      <c r="B10948" s="141">
        <v>-2.6751481176516698</v>
      </c>
      <c r="C10948" s="141">
        <v>-2.6373857019668301</v>
      </c>
      <c r="D10948" s="141">
        <v>-2.5088412936875502</v>
      </c>
      <c r="E10948" s="141">
        <v>-3.0079764269900502</v>
      </c>
    </row>
    <row r="10949" spans="1:5" x14ac:dyDescent="0.25">
      <c r="A10949" s="141">
        <v>55850.4379605391</v>
      </c>
      <c r="B10949" s="141">
        <v>-2.6750840586576001</v>
      </c>
      <c r="C10949" s="141">
        <v>-2.8107524160196702</v>
      </c>
      <c r="D10949" s="141">
        <v>-2.50884616397766</v>
      </c>
      <c r="E10949" s="141">
        <v>-3.0079722956994299</v>
      </c>
    </row>
    <row r="10950" spans="1:5" x14ac:dyDescent="0.25">
      <c r="A10950" s="141">
        <v>55854.118057081003</v>
      </c>
      <c r="B10950" s="141">
        <v>-2.6750533735600901</v>
      </c>
      <c r="C10950" s="141">
        <v>-2.27678802441251</v>
      </c>
      <c r="D10950" s="141">
        <v>-2.50884849505925</v>
      </c>
      <c r="E10950" s="141">
        <v>-3.0079703143771201</v>
      </c>
    </row>
    <row r="10951" spans="1:5" x14ac:dyDescent="0.25">
      <c r="A10951" s="141">
        <v>55864.955743472703</v>
      </c>
      <c r="B10951" s="141">
        <v>-2.6749629047405099</v>
      </c>
      <c r="C10951" s="141">
        <v>-2.7227976051694198</v>
      </c>
      <c r="D10951" s="141">
        <v>-2.5088553608642101</v>
      </c>
      <c r="E10951" s="141">
        <v>-3.00796446392199</v>
      </c>
    </row>
    <row r="10952" spans="1:5" x14ac:dyDescent="0.25">
      <c r="A10952" s="141">
        <v>55865.014412734701</v>
      </c>
      <c r="B10952" s="141">
        <v>-2.6749624145755702</v>
      </c>
      <c r="C10952" s="141">
        <v>-2.9530027420674601</v>
      </c>
      <c r="D10952" s="141">
        <v>-2.5088553980355202</v>
      </c>
      <c r="E10952" s="141">
        <v>-3.0079644321877201</v>
      </c>
    </row>
    <row r="10953" spans="1:5" x14ac:dyDescent="0.25">
      <c r="A10953" s="141">
        <v>55882.620038765497</v>
      </c>
      <c r="B10953" s="141">
        <v>-2.6748151231901498</v>
      </c>
      <c r="C10953" s="141">
        <v>-2.3402030704930001</v>
      </c>
      <c r="D10953" s="141">
        <v>-2.50886655426469</v>
      </c>
      <c r="E10953" s="141">
        <v>-3.0079548786981301</v>
      </c>
    </row>
    <row r="10954" spans="1:5" x14ac:dyDescent="0.25">
      <c r="A10954" s="141">
        <v>55889.972128145397</v>
      </c>
      <c r="B10954" s="141">
        <v>-2.6747534962919102</v>
      </c>
      <c r="C10954" s="141">
        <v>-2.94078000017601</v>
      </c>
      <c r="D10954" s="141">
        <v>-2.5088712141313199</v>
      </c>
      <c r="E10954" s="141">
        <v>-3.0079508711865901</v>
      </c>
    </row>
    <row r="10955" spans="1:5" x14ac:dyDescent="0.25">
      <c r="A10955" s="141">
        <v>55906.842054449698</v>
      </c>
      <c r="B10955" s="141">
        <v>-2.6746118279385001</v>
      </c>
      <c r="C10955" s="141">
        <v>-1.61555895859006</v>
      </c>
      <c r="D10955" s="141">
        <v>-2.50888190885229</v>
      </c>
      <c r="E10955" s="141">
        <v>-3.0079416358282001</v>
      </c>
    </row>
    <row r="10956" spans="1:5" x14ac:dyDescent="0.25">
      <c r="A10956" s="141">
        <v>55907.950833431802</v>
      </c>
      <c r="B10956" s="141">
        <v>-2.6746025041104899</v>
      </c>
      <c r="C10956" s="141">
        <v>-2.4444531821538198</v>
      </c>
      <c r="D10956" s="141">
        <v>-2.5088826118769298</v>
      </c>
      <c r="E10956" s="141">
        <v>-3.0079410268968898</v>
      </c>
    </row>
    <row r="10957" spans="1:5" x14ac:dyDescent="0.25">
      <c r="A10957" s="141">
        <v>55911.751694958803</v>
      </c>
      <c r="B10957" s="141">
        <v>-2.6745705305201901</v>
      </c>
      <c r="C10957" s="141">
        <v>-2.06685173492549</v>
      </c>
      <c r="D10957" s="141">
        <v>-2.5088850219293999</v>
      </c>
      <c r="E10957" s="141">
        <v>-3.0079389376918799</v>
      </c>
    </row>
    <row r="10958" spans="1:5" x14ac:dyDescent="0.25">
      <c r="A10958" s="141">
        <v>55927.064834814802</v>
      </c>
      <c r="B10958" s="141">
        <v>-2.6744415294022299</v>
      </c>
      <c r="C10958" s="141">
        <v>-2.8562644569109699</v>
      </c>
      <c r="D10958" s="141">
        <v>-2.5088947333350999</v>
      </c>
      <c r="E10958" s="141">
        <v>-3.0079304923223802</v>
      </c>
    </row>
    <row r="10959" spans="1:5" x14ac:dyDescent="0.25">
      <c r="A10959" s="141">
        <v>55935.239633062003</v>
      </c>
      <c r="B10959" s="141">
        <v>-2.6743725432222298</v>
      </c>
      <c r="C10959" s="141">
        <v>-2.7082605472246901</v>
      </c>
      <c r="D10959" s="141">
        <v>-2.5088999187661898</v>
      </c>
      <c r="E10959" s="141">
        <v>-3.0079259653650401</v>
      </c>
    </row>
    <row r="10960" spans="1:5" x14ac:dyDescent="0.25">
      <c r="A10960" s="141">
        <v>55942.086485913504</v>
      </c>
      <c r="B10960" s="141">
        <v>-2.67431469960701</v>
      </c>
      <c r="C10960" s="141">
        <v>-2.5587213599365199</v>
      </c>
      <c r="D10960" s="141">
        <v>-2.5089042624300499</v>
      </c>
      <c r="E10960" s="141">
        <v>-3.0079221639360498</v>
      </c>
    </row>
    <row r="10961" spans="1:5" x14ac:dyDescent="0.25">
      <c r="A10961" s="141">
        <v>55949.898727403401</v>
      </c>
      <c r="B10961" s="141">
        <v>-2.6742486295079599</v>
      </c>
      <c r="C10961" s="141">
        <v>-2.3868726132605498</v>
      </c>
      <c r="D10961" s="141">
        <v>-2.50890921917722</v>
      </c>
      <c r="E10961" s="141">
        <v>-3.00791781558573</v>
      </c>
    </row>
    <row r="10962" spans="1:5" x14ac:dyDescent="0.25">
      <c r="A10962" s="141">
        <v>55953.550974243102</v>
      </c>
      <c r="B10962" s="141">
        <v>-2.6742177157996201</v>
      </c>
      <c r="C10962" s="141">
        <v>-2.5509100245125902</v>
      </c>
      <c r="D10962" s="141">
        <v>-2.5089115367045798</v>
      </c>
      <c r="E10962" s="141">
        <v>-3.0079157787329498</v>
      </c>
    </row>
    <row r="10963" spans="1:5" x14ac:dyDescent="0.25">
      <c r="A10963" s="141">
        <v>55970.976104060297</v>
      </c>
      <c r="B10963" s="141">
        <v>-2.6740700000664499</v>
      </c>
      <c r="C10963" s="141">
        <v>-3.2685452030311399</v>
      </c>
      <c r="D10963" s="141">
        <v>-2.5089225958304899</v>
      </c>
      <c r="E10963" s="141">
        <v>-3.0079060259467698</v>
      </c>
    </row>
    <row r="10964" spans="1:5" x14ac:dyDescent="0.25">
      <c r="A10964" s="141">
        <v>55975.746569067502</v>
      </c>
      <c r="B10964" s="141">
        <v>-2.6740294957827202</v>
      </c>
      <c r="C10964" s="141">
        <v>-3.1229835749691399</v>
      </c>
      <c r="D10964" s="141">
        <v>-2.5089256240654998</v>
      </c>
      <c r="E10964" s="141">
        <v>-3.0079033459334998</v>
      </c>
    </row>
    <row r="10965" spans="1:5" x14ac:dyDescent="0.25">
      <c r="A10965" s="141">
        <v>55976.507662481403</v>
      </c>
      <c r="B10965" s="141">
        <v>-2.67402303107411</v>
      </c>
      <c r="C10965" s="141">
        <v>-2.7481348417608702</v>
      </c>
      <c r="D10965" s="141">
        <v>-2.5089261072219</v>
      </c>
      <c r="E10965" s="141">
        <v>-3.00790291796033</v>
      </c>
    </row>
    <row r="10966" spans="1:5" x14ac:dyDescent="0.25">
      <c r="A10966" s="141">
        <v>55980.502187660997</v>
      </c>
      <c r="B10966" s="141">
        <v>-2.6739890902355299</v>
      </c>
      <c r="C10966" s="141">
        <v>-2.6843461925668901</v>
      </c>
      <c r="D10966" s="141">
        <v>-2.5089286431264402</v>
      </c>
      <c r="E10966" s="141">
        <v>-3.00790066999885</v>
      </c>
    </row>
    <row r="10967" spans="1:5" x14ac:dyDescent="0.25">
      <c r="A10967" s="141">
        <v>55984.376024176701</v>
      </c>
      <c r="B10967" s="141">
        <v>-2.6739561565493402</v>
      </c>
      <c r="C10967" s="141">
        <v>-2.5559077031432</v>
      </c>
      <c r="D10967" s="141">
        <v>-2.5089311025805499</v>
      </c>
      <c r="E10967" s="141">
        <v>-3.0078984870944701</v>
      </c>
    </row>
    <row r="10968" spans="1:5" x14ac:dyDescent="0.25">
      <c r="A10968" s="141">
        <v>55989.544002128197</v>
      </c>
      <c r="B10968" s="141">
        <v>-2.6739121926327201</v>
      </c>
      <c r="C10968" s="141">
        <v>-3.0455927811100598</v>
      </c>
      <c r="D10968" s="141">
        <v>-2.5089343839276799</v>
      </c>
      <c r="E10968" s="141">
        <v>-3.0078955705634201</v>
      </c>
    </row>
    <row r="10969" spans="1:5" x14ac:dyDescent="0.25">
      <c r="A10969" s="141">
        <v>55991.0018998917</v>
      </c>
      <c r="B10969" s="141">
        <v>-2.6738997845430799</v>
      </c>
      <c r="C10969" s="141">
        <v>-2.8848419098314402</v>
      </c>
      <c r="D10969" s="141">
        <v>-2.5089353096560001</v>
      </c>
      <c r="E10969" s="141">
        <v>-3.00789474689986</v>
      </c>
    </row>
    <row r="10970" spans="1:5" x14ac:dyDescent="0.25">
      <c r="A10970" s="141">
        <v>55991.263706790902</v>
      </c>
      <c r="B10970" s="141">
        <v>-2.6738975560499498</v>
      </c>
      <c r="C10970" s="141">
        <v>-2.74481270257531</v>
      </c>
      <c r="D10970" s="141">
        <v>-2.5089354758992499</v>
      </c>
      <c r="E10970" s="141">
        <v>-3.0078945989456201</v>
      </c>
    </row>
    <row r="10971" spans="1:5" x14ac:dyDescent="0.25">
      <c r="A10971" s="141">
        <v>55998.238305285697</v>
      </c>
      <c r="B10971" s="141">
        <v>-2.6738381584045401</v>
      </c>
      <c r="C10971" s="141">
        <v>-3.1724080959347201</v>
      </c>
      <c r="D10971" s="141">
        <v>-2.5089399049370198</v>
      </c>
      <c r="E10971" s="141">
        <v>-3.0078906526975602</v>
      </c>
    </row>
    <row r="10972" spans="1:5" x14ac:dyDescent="0.25">
      <c r="A10972" s="141">
        <v>56008.882088209197</v>
      </c>
      <c r="B10972" s="141">
        <v>-2.6737474017572498</v>
      </c>
      <c r="C10972" s="141">
        <v>-3.1123498803484901</v>
      </c>
      <c r="D10972" s="141">
        <v>-2.5089466650249101</v>
      </c>
      <c r="E10972" s="141">
        <v>-3.0078846129535202</v>
      </c>
    </row>
    <row r="10973" spans="1:5" x14ac:dyDescent="0.25">
      <c r="A10973" s="141">
        <v>56010.011640541401</v>
      </c>
      <c r="B10973" s="141">
        <v>-2.6737377625211001</v>
      </c>
      <c r="C10973" s="141">
        <v>-2.96012129070143</v>
      </c>
      <c r="D10973" s="141">
        <v>-2.5089473825000002</v>
      </c>
      <c r="E10973" s="141">
        <v>-3.0078839707616898</v>
      </c>
    </row>
    <row r="10974" spans="1:5" x14ac:dyDescent="0.25">
      <c r="A10974" s="141">
        <v>56012.848200024702</v>
      </c>
      <c r="B10974" s="141">
        <v>-2.6737135496176299</v>
      </c>
      <c r="C10974" s="141">
        <v>-2.89121285174464</v>
      </c>
      <c r="D10974" s="141">
        <v>-2.5089491843026299</v>
      </c>
      <c r="E10974" s="141">
        <v>-3.0078823570314102</v>
      </c>
    </row>
    <row r="10975" spans="1:5" x14ac:dyDescent="0.25">
      <c r="A10975" s="141">
        <v>56025.274699666901</v>
      </c>
      <c r="B10975" s="141">
        <v>-2.6736073657522601</v>
      </c>
      <c r="C10975" s="141">
        <v>-2.32323277598856</v>
      </c>
      <c r="D10975" s="141">
        <v>-2.50895707874021</v>
      </c>
      <c r="E10975" s="141">
        <v>-3.00787527001326</v>
      </c>
    </row>
    <row r="10976" spans="1:5" x14ac:dyDescent="0.25">
      <c r="A10976" s="141">
        <v>56051.775264536198</v>
      </c>
      <c r="B10976" s="141">
        <v>-2.6733803213482101</v>
      </c>
      <c r="C10976" s="141">
        <v>-2.83341809662054</v>
      </c>
      <c r="D10976" s="141">
        <v>-2.5089739199196601</v>
      </c>
      <c r="E10976" s="141">
        <v>-3.00786006157694</v>
      </c>
    </row>
    <row r="10977" spans="1:5" x14ac:dyDescent="0.25">
      <c r="A10977" s="141">
        <v>56057.4151573376</v>
      </c>
      <c r="B10977" s="141">
        <v>-2.6733318974059102</v>
      </c>
      <c r="C10977" s="141">
        <v>-2.5709405743634099</v>
      </c>
      <c r="D10977" s="141">
        <v>-2.5089775050706198</v>
      </c>
      <c r="E10977" s="141">
        <v>-3.0078568083503501</v>
      </c>
    </row>
    <row r="10978" spans="1:5" x14ac:dyDescent="0.25">
      <c r="A10978" s="141">
        <v>56062.225539231302</v>
      </c>
      <c r="B10978" s="141">
        <v>-2.6732905670434599</v>
      </c>
      <c r="C10978" s="141">
        <v>-2.9865711440716498</v>
      </c>
      <c r="D10978" s="141">
        <v>-2.5089805631925102</v>
      </c>
      <c r="E10978" s="141">
        <v>-3.00785402904331</v>
      </c>
    </row>
    <row r="10979" spans="1:5" x14ac:dyDescent="0.25">
      <c r="A10979" s="141">
        <v>56066.105728336901</v>
      </c>
      <c r="B10979" s="141">
        <v>-2.67325720971311</v>
      </c>
      <c r="C10979" s="141">
        <v>-2.43822919408447</v>
      </c>
      <c r="D10979" s="141">
        <v>-2.5089830301417599</v>
      </c>
      <c r="E10979" s="141">
        <v>-3.0078517841223098</v>
      </c>
    </row>
    <row r="10980" spans="1:5" x14ac:dyDescent="0.25">
      <c r="A10980" s="141">
        <v>56066.614155393603</v>
      </c>
      <c r="B10980" s="141">
        <v>-2.6732528375907001</v>
      </c>
      <c r="C10980" s="141">
        <v>-2.7029116125794199</v>
      </c>
      <c r="D10980" s="141">
        <v>-2.5089833534019101</v>
      </c>
      <c r="E10980" s="141">
        <v>-3.0078514897651201</v>
      </c>
    </row>
    <row r="10981" spans="1:5" x14ac:dyDescent="0.25">
      <c r="A10981" s="141">
        <v>56075.424481219903</v>
      </c>
      <c r="B10981" s="141">
        <v>-2.6731770286171002</v>
      </c>
      <c r="C10981" s="141">
        <v>-2.4456003379837101</v>
      </c>
      <c r="D10981" s="141">
        <v>-2.5089889554885998</v>
      </c>
      <c r="E10981" s="141">
        <v>-3.0078463815585601</v>
      </c>
    </row>
    <row r="10982" spans="1:5" x14ac:dyDescent="0.25">
      <c r="A10982" s="141">
        <v>56080.338227374297</v>
      </c>
      <c r="B10982" s="141">
        <v>-2.6731347101497498</v>
      </c>
      <c r="C10982" s="141">
        <v>-1.89696603238964</v>
      </c>
      <c r="D10982" s="141">
        <v>-2.5089920802803398</v>
      </c>
      <c r="E10982" s="141">
        <v>-3.00784352650617</v>
      </c>
    </row>
    <row r="10983" spans="1:5" x14ac:dyDescent="0.25">
      <c r="A10983" s="141">
        <v>56088.679156598802</v>
      </c>
      <c r="B10983" s="141">
        <v>-2.6730628141862298</v>
      </c>
      <c r="C10983" s="141">
        <v>-1.55700551477134</v>
      </c>
      <c r="D10983" s="141">
        <v>-2.5089973851104501</v>
      </c>
      <c r="E10983" s="141">
        <v>-3.0078386702205999</v>
      </c>
    </row>
    <row r="10984" spans="1:5" x14ac:dyDescent="0.25">
      <c r="A10984" s="141">
        <v>56089.3727588646</v>
      </c>
      <c r="B10984" s="141">
        <v>-2.6730568320866599</v>
      </c>
      <c r="C10984" s="141">
        <v>-2.7780617751225898</v>
      </c>
      <c r="D10984" s="141">
        <v>-2.5089978262750798</v>
      </c>
      <c r="E10984" s="141">
        <v>-3.0078382658276901</v>
      </c>
    </row>
    <row r="10985" spans="1:5" x14ac:dyDescent="0.25">
      <c r="A10985" s="141">
        <v>56093.689728098201</v>
      </c>
      <c r="B10985" s="141">
        <v>-2.67301958760833</v>
      </c>
      <c r="C10985" s="141">
        <v>-1.87955804014038</v>
      </c>
      <c r="D10985" s="141">
        <v>-2.5090005721926301</v>
      </c>
      <c r="E10985" s="141">
        <v>-3.0078357469591999</v>
      </c>
    </row>
    <row r="10986" spans="1:5" x14ac:dyDescent="0.25">
      <c r="A10986" s="141">
        <v>56096.270544155101</v>
      </c>
      <c r="B10986" s="141">
        <v>-2.6729973118748398</v>
      </c>
      <c r="C10986" s="141">
        <v>-1.53892920542795</v>
      </c>
      <c r="D10986" s="141">
        <v>-2.50900221388147</v>
      </c>
      <c r="E10986" s="141">
        <v>-3.0078342395131301</v>
      </c>
    </row>
    <row r="10987" spans="1:5" x14ac:dyDescent="0.25">
      <c r="A10987" s="141">
        <v>56096.374549669898</v>
      </c>
      <c r="B10987" s="141">
        <v>-2.6729964140204499</v>
      </c>
      <c r="C10987" s="141">
        <v>-2.8698355752040099</v>
      </c>
      <c r="D10987" s="141">
        <v>-2.5090022800421501</v>
      </c>
      <c r="E10987" s="141">
        <v>-3.0078341787389502</v>
      </c>
    </row>
    <row r="10988" spans="1:5" x14ac:dyDescent="0.25">
      <c r="A10988" s="141">
        <v>56102.629921047497</v>
      </c>
      <c r="B10988" s="141">
        <v>-2.6729423910021199</v>
      </c>
      <c r="C10988" s="141">
        <v>-2.3781598375919</v>
      </c>
      <c r="D10988" s="141">
        <v>-2.50900625946386</v>
      </c>
      <c r="E10988" s="141">
        <v>-3.0078305199559301</v>
      </c>
    </row>
    <row r="10989" spans="1:5" x14ac:dyDescent="0.25">
      <c r="A10989" s="141">
        <v>56107.326978404402</v>
      </c>
      <c r="B10989" s="141">
        <v>-2.6729017977313898</v>
      </c>
      <c r="C10989" s="141">
        <v>-0.403777171283903</v>
      </c>
      <c r="D10989" s="141">
        <v>-2.5090092478225801</v>
      </c>
      <c r="E10989" s="141">
        <v>-3.0078277680602299</v>
      </c>
    </row>
    <row r="10990" spans="1:5" x14ac:dyDescent="0.25">
      <c r="A10990" s="141">
        <v>56112.046196998301</v>
      </c>
      <c r="B10990" s="141">
        <v>-2.6728609886260402</v>
      </c>
      <c r="C10990" s="141">
        <v>-2.1411834705906601</v>
      </c>
      <c r="D10990" s="141">
        <v>-2.5090122505181198</v>
      </c>
      <c r="E10990" s="141">
        <v>-3.0078249992386801</v>
      </c>
    </row>
    <row r="10991" spans="1:5" x14ac:dyDescent="0.25">
      <c r="A10991" s="141">
        <v>56121.831727407502</v>
      </c>
      <c r="B10991" s="141">
        <v>-2.6727762916863398</v>
      </c>
      <c r="C10991" s="141">
        <v>-2.3432129417590102</v>
      </c>
      <c r="D10991" s="141">
        <v>-2.5090184775111601</v>
      </c>
      <c r="E10991" s="141">
        <v>-3.0078192453976</v>
      </c>
    </row>
    <row r="10992" spans="1:5" x14ac:dyDescent="0.25">
      <c r="A10992" s="141">
        <v>56124.525316874096</v>
      </c>
      <c r="B10992" s="141">
        <v>-2.6727529595797099</v>
      </c>
      <c r="C10992" s="141">
        <v>-3.2423023603768102</v>
      </c>
      <c r="D10992" s="141">
        <v>-2.5090201917477901</v>
      </c>
      <c r="E10992" s="141">
        <v>-3.0078176586157199</v>
      </c>
    </row>
    <row r="10993" spans="1:5" x14ac:dyDescent="0.25">
      <c r="A10993" s="141">
        <v>56125.193512485399</v>
      </c>
      <c r="B10993" s="141">
        <v>-2.6727471703979502</v>
      </c>
      <c r="C10993" s="141">
        <v>-2.7078461472171198</v>
      </c>
      <c r="D10993" s="141">
        <v>-2.5090206170084302</v>
      </c>
      <c r="E10993" s="141">
        <v>-3.0078172647868202</v>
      </c>
    </row>
    <row r="10994" spans="1:5" x14ac:dyDescent="0.25">
      <c r="A10994" s="141">
        <v>56129.677190535898</v>
      </c>
      <c r="B10994" s="141">
        <v>-2.67270831179817</v>
      </c>
      <c r="C10994" s="141">
        <v>-2.9827337110519299</v>
      </c>
      <c r="D10994" s="141">
        <v>-2.50902347068455</v>
      </c>
      <c r="E10994" s="141">
        <v>-3.00781462011336</v>
      </c>
    </row>
    <row r="10995" spans="1:5" x14ac:dyDescent="0.25">
      <c r="A10995" s="141">
        <v>56130.898050700896</v>
      </c>
      <c r="B10995" s="141">
        <v>-2.6726977272474399</v>
      </c>
      <c r="C10995" s="141">
        <v>-2.5385664986493301</v>
      </c>
      <c r="D10995" s="141">
        <v>-2.5090242477486902</v>
      </c>
      <c r="E10995" s="141">
        <v>-3.00781389938376</v>
      </c>
    </row>
    <row r="10996" spans="1:5" x14ac:dyDescent="0.25">
      <c r="A10996" s="141">
        <v>56131.135515840098</v>
      </c>
      <c r="B10996" s="141">
        <v>-2.6726956682983398</v>
      </c>
      <c r="C10996" s="141">
        <v>-1.68430668404227</v>
      </c>
      <c r="D10996" s="141">
        <v>-2.50902439889449</v>
      </c>
      <c r="E10996" s="141">
        <v>-3.0078137591668299</v>
      </c>
    </row>
    <row r="10997" spans="1:5" x14ac:dyDescent="0.25">
      <c r="A10997" s="141">
        <v>56133.796799031697</v>
      </c>
      <c r="B10997" s="141">
        <v>-2.6726725894174499</v>
      </c>
      <c r="C10997" s="141">
        <v>-1.69395276465489</v>
      </c>
      <c r="D10997" s="141">
        <v>-2.50902609283369</v>
      </c>
      <c r="E10997" s="141">
        <v>-3.0078121870724002</v>
      </c>
    </row>
    <row r="10998" spans="1:5" x14ac:dyDescent="0.25">
      <c r="A10998" s="141">
        <v>56140.7250577866</v>
      </c>
      <c r="B10998" s="141">
        <v>-2.6726124713907899</v>
      </c>
      <c r="C10998" s="141">
        <v>-2.8064624880259998</v>
      </c>
      <c r="D10998" s="141">
        <v>-2.5090305031072702</v>
      </c>
      <c r="E10998" s="141">
        <v>-3.00780808853786</v>
      </c>
    </row>
    <row r="10999" spans="1:5" x14ac:dyDescent="0.25">
      <c r="A10999" s="141">
        <v>56168.984695354397</v>
      </c>
      <c r="B10999" s="141">
        <v>-2.6723667293971798</v>
      </c>
      <c r="C10999" s="141">
        <v>-2.4211357409240701</v>
      </c>
      <c r="D10999" s="141">
        <v>-2.50904849740582</v>
      </c>
      <c r="E10999" s="141">
        <v>-3.0077912844761001</v>
      </c>
    </row>
    <row r="11000" spans="1:5" x14ac:dyDescent="0.25">
      <c r="A11000" s="141">
        <v>56179.390495756197</v>
      </c>
      <c r="B11000" s="141">
        <v>-2.6722760313729399</v>
      </c>
      <c r="C11000" s="141">
        <v>-2.81165324952523</v>
      </c>
      <c r="D11000" s="141">
        <v>-2.5090551254084801</v>
      </c>
      <c r="E11000" s="141">
        <v>-3.0077850620843898</v>
      </c>
    </row>
    <row r="11001" spans="1:5" x14ac:dyDescent="0.25">
      <c r="A11001" s="141">
        <v>56179.907264105503</v>
      </c>
      <c r="B11001" s="141">
        <v>-2.6722715242440001</v>
      </c>
      <c r="C11001" s="141">
        <v>-2.8871274549583701</v>
      </c>
      <c r="D11001" s="141">
        <v>-2.5090554545950901</v>
      </c>
      <c r="E11001" s="141">
        <v>-3.0077847525857799</v>
      </c>
    </row>
    <row r="11002" spans="1:5" x14ac:dyDescent="0.25">
      <c r="A11002" s="141">
        <v>56180.131194134803</v>
      </c>
      <c r="B11002" s="141">
        <v>-2.67226957109464</v>
      </c>
      <c r="C11002" s="141">
        <v>-5.8925492846027296</v>
      </c>
      <c r="D11002" s="141">
        <v>-2.5090555972416402</v>
      </c>
      <c r="E11002" s="141">
        <v>-3.0077846184572401</v>
      </c>
    </row>
    <row r="11003" spans="1:5" x14ac:dyDescent="0.25">
      <c r="A11003" s="141">
        <v>56180.180775972098</v>
      </c>
      <c r="B11003" s="141">
        <v>-2.6722691386278501</v>
      </c>
      <c r="C11003" s="141">
        <v>-2.43392670260612</v>
      </c>
      <c r="D11003" s="141">
        <v>-2.5090556288260299</v>
      </c>
      <c r="E11003" s="141">
        <v>-3.0077845887577799</v>
      </c>
    </row>
    <row r="11004" spans="1:5" x14ac:dyDescent="0.25">
      <c r="A11004" s="141">
        <v>56187.165065458001</v>
      </c>
      <c r="B11004" s="141">
        <v>-2.6722081943756102</v>
      </c>
      <c r="C11004" s="141">
        <v>-2.5896437386682098</v>
      </c>
      <c r="D11004" s="141">
        <v>-2.5090600781829302</v>
      </c>
      <c r="E11004" s="141">
        <v>-3.0077804009701801</v>
      </c>
    </row>
    <row r="11005" spans="1:5" x14ac:dyDescent="0.25">
      <c r="A11005" s="141">
        <v>56194.433301013698</v>
      </c>
      <c r="B11005" s="141">
        <v>-2.67214471928403</v>
      </c>
      <c r="C11005" s="141">
        <v>-2.9252603588502901</v>
      </c>
      <c r="D11005" s="141">
        <v>-2.5090647089703402</v>
      </c>
      <c r="E11005" s="141">
        <v>-3.0077760340762998</v>
      </c>
    </row>
    <row r="11006" spans="1:5" x14ac:dyDescent="0.25">
      <c r="A11006" s="141">
        <v>56195.930281719702</v>
      </c>
      <c r="B11006" s="141">
        <v>-2.67213163912063</v>
      </c>
      <c r="C11006" s="141">
        <v>-2.8883751623561502</v>
      </c>
      <c r="D11006" s="141">
        <v>-2.50906566280538</v>
      </c>
      <c r="E11006" s="141">
        <v>-3.0077751335434599</v>
      </c>
    </row>
    <row r="11007" spans="1:5" x14ac:dyDescent="0.25">
      <c r="A11007" s="141">
        <v>56206.017194325301</v>
      </c>
      <c r="B11007" s="141">
        <v>-2.67204344335661</v>
      </c>
      <c r="C11007" s="141">
        <v>-1.73003124475271</v>
      </c>
      <c r="D11007" s="141">
        <v>-2.5090720905189001</v>
      </c>
      <c r="E11007" s="141">
        <v>-3.0077690556692001</v>
      </c>
    </row>
    <row r="11008" spans="1:5" x14ac:dyDescent="0.25">
      <c r="A11008" s="141">
        <v>56212.750392710303</v>
      </c>
      <c r="B11008" s="141">
        <v>-2.67198451381226</v>
      </c>
      <c r="C11008" s="141">
        <v>-3.1285120574816401</v>
      </c>
      <c r="D11008" s="141">
        <v>-2.50907638172492</v>
      </c>
      <c r="E11008" s="141">
        <v>-3.0077649889810401</v>
      </c>
    </row>
    <row r="11009" spans="1:5" x14ac:dyDescent="0.25">
      <c r="A11009" s="141">
        <v>56213.672251220298</v>
      </c>
      <c r="B11009" s="141">
        <v>-2.6719764420752798</v>
      </c>
      <c r="C11009" s="141">
        <v>-2.8791013309095201</v>
      </c>
      <c r="D11009" s="141">
        <v>-2.50907696928103</v>
      </c>
      <c r="E11009" s="141">
        <v>-3.0077644316046701</v>
      </c>
    </row>
    <row r="11010" spans="1:5" x14ac:dyDescent="0.25">
      <c r="A11010" s="141">
        <v>56219.531775250398</v>
      </c>
      <c r="B11010" s="141">
        <v>-2.6719251165252502</v>
      </c>
      <c r="C11010" s="141">
        <v>-1.7314908394575299</v>
      </c>
      <c r="D11010" s="141">
        <v>-2.5090807041160099</v>
      </c>
      <c r="E11010" s="141">
        <v>-3.0077608854548101</v>
      </c>
    </row>
    <row r="11011" spans="1:5" x14ac:dyDescent="0.25">
      <c r="A11011" s="141">
        <v>56222.416070076797</v>
      </c>
      <c r="B11011" s="141">
        <v>-2.67189983940778</v>
      </c>
      <c r="C11011" s="141">
        <v>-2.82859702449977</v>
      </c>
      <c r="D11011" s="141">
        <v>-2.5090825426837902</v>
      </c>
      <c r="E11011" s="141">
        <v>-3.0077591377734998</v>
      </c>
    </row>
    <row r="11012" spans="1:5" x14ac:dyDescent="0.25">
      <c r="A11012" s="141">
        <v>56253.291086144498</v>
      </c>
      <c r="B11012" s="141">
        <v>-2.6716287446825802</v>
      </c>
      <c r="C11012" s="141">
        <v>-2.4318408367531501</v>
      </c>
      <c r="D11012" s="141">
        <v>-2.5091022290749301</v>
      </c>
      <c r="E11012" s="141">
        <v>-3.0077403424934199</v>
      </c>
    </row>
    <row r="11013" spans="1:5" x14ac:dyDescent="0.25">
      <c r="A11013" s="141">
        <v>56254.876196945603</v>
      </c>
      <c r="B11013" s="141">
        <v>-2.6716148016196799</v>
      </c>
      <c r="C11013" s="141">
        <v>-2.88780342176522</v>
      </c>
      <c r="D11013" s="141">
        <v>-2.5091032400315001</v>
      </c>
      <c r="E11013" s="141">
        <v>-3.00773937327277</v>
      </c>
    </row>
    <row r="11014" spans="1:5" x14ac:dyDescent="0.25">
      <c r="A11014" s="141">
        <v>56259.460794731604</v>
      </c>
      <c r="B11014" s="141">
        <v>-2.6715744605705698</v>
      </c>
      <c r="C11014" s="141">
        <v>-2.78175269796417</v>
      </c>
      <c r="D11014" s="141">
        <v>-2.5091061641549302</v>
      </c>
      <c r="E11014" s="141">
        <v>-3.0077365676691299</v>
      </c>
    </row>
    <row r="11015" spans="1:5" x14ac:dyDescent="0.25">
      <c r="A11015" s="141">
        <v>56260.3183678227</v>
      </c>
      <c r="B11015" s="141">
        <v>-2.6715669123116199</v>
      </c>
      <c r="C11015" s="141">
        <v>-3.10696144057016</v>
      </c>
      <c r="D11015" s="141">
        <v>-2.5091067111515399</v>
      </c>
      <c r="E11015" s="141">
        <v>-3.0077360424809401</v>
      </c>
    </row>
    <row r="11016" spans="1:5" x14ac:dyDescent="0.25">
      <c r="A11016" s="141">
        <v>56263.133075744197</v>
      </c>
      <c r="B11016" s="141">
        <v>-2.6715421325990301</v>
      </c>
      <c r="C11016" s="141">
        <v>-2.7051276196487799</v>
      </c>
      <c r="D11016" s="141">
        <v>-2.5091085065450498</v>
      </c>
      <c r="E11016" s="141">
        <v>-3.0077343178674001</v>
      </c>
    </row>
    <row r="11017" spans="1:5" x14ac:dyDescent="0.25">
      <c r="A11017" s="141">
        <v>56268.837256065599</v>
      </c>
      <c r="B11017" s="141">
        <v>-2.6714918916274599</v>
      </c>
      <c r="C11017" s="141">
        <v>-2.8236243439559701</v>
      </c>
      <c r="D11017" s="141">
        <v>-2.50911214527056</v>
      </c>
      <c r="E11017" s="141">
        <v>-3.0077308188309702</v>
      </c>
    </row>
    <row r="11018" spans="1:5" x14ac:dyDescent="0.25">
      <c r="A11018" s="141">
        <v>56271.526842865504</v>
      </c>
      <c r="B11018" s="141">
        <v>-2.6714681916197098</v>
      </c>
      <c r="C11018" s="141">
        <v>-2.5713402308201601</v>
      </c>
      <c r="D11018" s="141">
        <v>-2.5091138610872199</v>
      </c>
      <c r="E11018" s="141">
        <v>-3.0077291671400301</v>
      </c>
    </row>
    <row r="11019" spans="1:5" x14ac:dyDescent="0.25">
      <c r="A11019" s="141">
        <v>56277.775759940298</v>
      </c>
      <c r="B11019" s="141">
        <v>-2.6714131009983499</v>
      </c>
      <c r="C11019" s="141">
        <v>-2.7631567030492299</v>
      </c>
      <c r="D11019" s="141">
        <v>-2.5091178478573899</v>
      </c>
      <c r="E11019" s="141">
        <v>-3.00772532506535</v>
      </c>
    </row>
    <row r="11020" spans="1:5" x14ac:dyDescent="0.25">
      <c r="A11020" s="141">
        <v>56278.724323939401</v>
      </c>
      <c r="B11020" s="141">
        <v>-2.6714047351871</v>
      </c>
      <c r="C11020" s="141">
        <v>-5.2274928837729702</v>
      </c>
      <c r="D11020" s="141">
        <v>-2.5091184530702</v>
      </c>
      <c r="E11020" s="141">
        <v>-3.0077247412930199</v>
      </c>
    </row>
    <row r="11021" spans="1:5" x14ac:dyDescent="0.25">
      <c r="A11021" s="141">
        <v>56286.417480712204</v>
      </c>
      <c r="B11021" s="141">
        <v>-2.6713368543246201</v>
      </c>
      <c r="C11021" s="141">
        <v>-3.0292731256515002</v>
      </c>
      <c r="D11021" s="141">
        <v>-2.50912336187853</v>
      </c>
      <c r="E11021" s="141">
        <v>-3.0077200012863101</v>
      </c>
    </row>
    <row r="11022" spans="1:5" x14ac:dyDescent="0.25">
      <c r="A11022" s="141">
        <v>56300.983354556301</v>
      </c>
      <c r="B11022" s="141">
        <v>-2.6712081794062499</v>
      </c>
      <c r="C11022" s="141">
        <v>-2.65148035542077</v>
      </c>
      <c r="D11022" s="141">
        <v>-2.5091326576445598</v>
      </c>
      <c r="E11022" s="141">
        <v>-3.0077110004093299</v>
      </c>
    </row>
    <row r="11023" spans="1:5" x14ac:dyDescent="0.25">
      <c r="A11023" s="141">
        <v>56301.456479212298</v>
      </c>
      <c r="B11023" s="141">
        <v>-2.6712039965023502</v>
      </c>
      <c r="C11023" s="141">
        <v>-2.7526927199633899</v>
      </c>
      <c r="D11023" s="141">
        <v>-2.5091329596232099</v>
      </c>
      <c r="E11023" s="141">
        <v>-3.0077107074689899</v>
      </c>
    </row>
    <row r="11024" spans="1:5" x14ac:dyDescent="0.25">
      <c r="A11024" s="141">
        <v>56302.216802771203</v>
      </c>
      <c r="B11024" s="141">
        <v>-2.6711972740319601</v>
      </c>
      <c r="C11024" s="141">
        <v>-2.9140188560734499</v>
      </c>
      <c r="D11024" s="141">
        <v>-2.5091334449154599</v>
      </c>
      <c r="E11024" s="141">
        <v>-3.0077102366305102</v>
      </c>
    </row>
    <row r="11025" spans="1:5" x14ac:dyDescent="0.25">
      <c r="A11025" s="141">
        <v>56308.248857603299</v>
      </c>
      <c r="B11025" s="141">
        <v>-2.6711439220770199</v>
      </c>
      <c r="C11025" s="141">
        <v>-2.4219132889803299</v>
      </c>
      <c r="D11025" s="141">
        <v>-2.50913729520712</v>
      </c>
      <c r="E11025" s="141">
        <v>-3.00770649791016</v>
      </c>
    </row>
    <row r="11026" spans="1:5" x14ac:dyDescent="0.25">
      <c r="A11026" s="141">
        <v>56310.384508231597</v>
      </c>
      <c r="B11026" s="141">
        <v>-2.67112502474053</v>
      </c>
      <c r="C11026" s="141">
        <v>-2.29738573823863</v>
      </c>
      <c r="D11026" s="141">
        <v>-2.5091386584923101</v>
      </c>
      <c r="E11026" s="141">
        <v>-3.0077051728098199</v>
      </c>
    </row>
    <row r="11027" spans="1:5" x14ac:dyDescent="0.25">
      <c r="A11027" s="141">
        <v>56316.158715150603</v>
      </c>
      <c r="B11027" s="141">
        <v>-2.6710739105638699</v>
      </c>
      <c r="C11027" s="141">
        <v>-2.8994932982227999</v>
      </c>
      <c r="D11027" s="141">
        <v>-2.50914234466847</v>
      </c>
      <c r="E11027" s="141">
        <v>-3.0077015864349201</v>
      </c>
    </row>
    <row r="11028" spans="1:5" x14ac:dyDescent="0.25">
      <c r="A11028" s="141">
        <v>56326.8441991047</v>
      </c>
      <c r="B11028" s="141">
        <v>-2.6709792405170201</v>
      </c>
      <c r="C11028" s="141">
        <v>-2.7087789177172499</v>
      </c>
      <c r="D11028" s="141">
        <v>-2.50914916702658</v>
      </c>
      <c r="E11028" s="141">
        <v>-3.0076949355605</v>
      </c>
    </row>
    <row r="11029" spans="1:5" x14ac:dyDescent="0.25">
      <c r="A11029" s="141">
        <v>56333.091730115899</v>
      </c>
      <c r="B11029" s="141">
        <v>-2.6709238412766099</v>
      </c>
      <c r="C11029" s="141">
        <v>-2.2281357014346099</v>
      </c>
      <c r="D11029" s="141">
        <v>-2.50915315641946</v>
      </c>
      <c r="E11029" s="141">
        <v>-3.0076910385193201</v>
      </c>
    </row>
    <row r="11030" spans="1:5" x14ac:dyDescent="0.25">
      <c r="A11030" s="141">
        <v>56338.084850005202</v>
      </c>
      <c r="B11030" s="141">
        <v>-2.67087954004979</v>
      </c>
      <c r="C11030" s="141">
        <v>-2.74242750664038</v>
      </c>
      <c r="D11030" s="141">
        <v>-2.5091563450841301</v>
      </c>
      <c r="E11030" s="141">
        <v>-3.0076879194828399</v>
      </c>
    </row>
    <row r="11031" spans="1:5" x14ac:dyDescent="0.25">
      <c r="A11031" s="141">
        <v>56344.626767800502</v>
      </c>
      <c r="B11031" s="141">
        <v>-2.6708214633210101</v>
      </c>
      <c r="C11031" s="141">
        <v>-2.87815383858347</v>
      </c>
      <c r="D11031" s="141">
        <v>-2.5091605232083301</v>
      </c>
      <c r="E11031" s="141">
        <v>-3.0076838269812498</v>
      </c>
    </row>
    <row r="11032" spans="1:5" x14ac:dyDescent="0.25">
      <c r="A11032" s="141">
        <v>56356.970307959702</v>
      </c>
      <c r="B11032" s="141">
        <v>-2.6707117781106202</v>
      </c>
      <c r="C11032" s="141">
        <v>-2.9491129864036698</v>
      </c>
      <c r="D11032" s="141">
        <v>-2.5091684078211101</v>
      </c>
      <c r="E11032" s="141">
        <v>-3.0076760866880798</v>
      </c>
    </row>
    <row r="11033" spans="1:5" x14ac:dyDescent="0.25">
      <c r="A11033" s="141">
        <v>56378.770722815199</v>
      </c>
      <c r="B11033" s="141">
        <v>-2.6705177314975899</v>
      </c>
      <c r="C11033" s="141">
        <v>-2.3765009881406098</v>
      </c>
      <c r="D11033" s="141">
        <v>-2.5091823368652899</v>
      </c>
      <c r="E11033" s="141">
        <v>-3.0076623578928601</v>
      </c>
    </row>
    <row r="11034" spans="1:5" x14ac:dyDescent="0.25">
      <c r="A11034" s="141">
        <v>56379.537345528501</v>
      </c>
      <c r="B11034" s="141">
        <v>-2.6705109002296701</v>
      </c>
      <c r="C11034" s="141">
        <v>-2.7663657122926</v>
      </c>
      <c r="D11034" s="141">
        <v>-2.50918282677336</v>
      </c>
      <c r="E11034" s="141">
        <v>-3.0076618737646301</v>
      </c>
    </row>
    <row r="11035" spans="1:5" x14ac:dyDescent="0.25">
      <c r="A11035" s="141">
        <v>56381.530069778499</v>
      </c>
      <c r="B11035" s="141">
        <v>-2.67049314097132</v>
      </c>
      <c r="C11035" s="141">
        <v>-2.4461931767621801</v>
      </c>
      <c r="D11035" s="141">
        <v>-2.50918410024545</v>
      </c>
      <c r="E11035" s="141">
        <v>-3.0076606149170702</v>
      </c>
    </row>
    <row r="11036" spans="1:5" x14ac:dyDescent="0.25">
      <c r="A11036" s="141">
        <v>56385.042134994299</v>
      </c>
      <c r="B11036" s="141">
        <v>-2.6704618329513301</v>
      </c>
      <c r="C11036" s="141">
        <v>-3.2041191419356201</v>
      </c>
      <c r="D11036" s="141">
        <v>-2.5091863447648701</v>
      </c>
      <c r="E11036" s="141">
        <v>-3.0076583947701101</v>
      </c>
    </row>
    <row r="11037" spans="1:5" x14ac:dyDescent="0.25">
      <c r="A11037" s="141">
        <v>56385.327759580701</v>
      </c>
      <c r="B11037" s="141">
        <v>-2.6704592863083101</v>
      </c>
      <c r="C11037" s="141">
        <v>-1.4673426747771601</v>
      </c>
      <c r="D11037" s="141">
        <v>-2.5091865273095602</v>
      </c>
      <c r="E11037" s="141">
        <v>-3.0076582141289601</v>
      </c>
    </row>
    <row r="11038" spans="1:5" x14ac:dyDescent="0.25">
      <c r="A11038" s="141">
        <v>56385.754882231697</v>
      </c>
      <c r="B11038" s="141">
        <v>-2.6704554779309602</v>
      </c>
      <c r="C11038" s="141">
        <v>-2.5310265337276401</v>
      </c>
      <c r="D11038" s="141">
        <v>-2.5091868002881599</v>
      </c>
      <c r="E11038" s="141">
        <v>-3.0076579439748401</v>
      </c>
    </row>
    <row r="11039" spans="1:5" x14ac:dyDescent="0.25">
      <c r="A11039" s="141">
        <v>56397.888567029899</v>
      </c>
      <c r="B11039" s="141">
        <v>-2.6703472245990101</v>
      </c>
      <c r="C11039" s="141">
        <v>-3.5318902591337902</v>
      </c>
      <c r="D11039" s="141">
        <v>-2.50919455580935</v>
      </c>
      <c r="E11039" s="141">
        <v>-3.0076502576813202</v>
      </c>
    </row>
    <row r="11040" spans="1:5" x14ac:dyDescent="0.25">
      <c r="A11040" s="141">
        <v>56401.848251684401</v>
      </c>
      <c r="B11040" s="141">
        <v>-2.6703118703390198</v>
      </c>
      <c r="C11040" s="141">
        <v>-2.6641945365785902</v>
      </c>
      <c r="D11040" s="141">
        <v>-2.50919708704722</v>
      </c>
      <c r="E11040" s="141">
        <v>-3.00764774444534</v>
      </c>
    </row>
    <row r="11041" spans="1:5" x14ac:dyDescent="0.25">
      <c r="A11041" s="141">
        <v>56412.163058348902</v>
      </c>
      <c r="B11041" s="141">
        <v>-2.6702197120440601</v>
      </c>
      <c r="C11041" s="141">
        <v>-2.43494811520288</v>
      </c>
      <c r="D11041" s="141">
        <v>-2.5092036815384602</v>
      </c>
      <c r="E11041" s="141">
        <v>-3.00764118629453</v>
      </c>
    </row>
    <row r="11042" spans="1:5" x14ac:dyDescent="0.25">
      <c r="A11042" s="141">
        <v>56412.535765112298</v>
      </c>
      <c r="B11042" s="141">
        <v>-2.6702163804032599</v>
      </c>
      <c r="C11042" s="141">
        <v>-3.6735207726198298</v>
      </c>
      <c r="D11042" s="141">
        <v>-2.5092039198380198</v>
      </c>
      <c r="E11042" s="141">
        <v>-3.00764094902331</v>
      </c>
    </row>
    <row r="11043" spans="1:5" x14ac:dyDescent="0.25">
      <c r="A11043" s="141">
        <v>56413.736632958899</v>
      </c>
      <c r="B11043" s="141">
        <v>-2.6702056450087501</v>
      </c>
      <c r="C11043" s="141">
        <v>-2.7709222168621501</v>
      </c>
      <c r="D11043" s="141">
        <v>-2.5092046876527698</v>
      </c>
      <c r="E11043" s="141">
        <v>-3.0076401843871299</v>
      </c>
    </row>
    <row r="11044" spans="1:5" x14ac:dyDescent="0.25">
      <c r="A11044" s="141">
        <v>56417.639598497699</v>
      </c>
      <c r="B11044" s="141">
        <v>-2.6701707453847301</v>
      </c>
      <c r="C11044" s="141">
        <v>-3.1554175152600101</v>
      </c>
      <c r="D11044" s="141">
        <v>-2.5092071832414198</v>
      </c>
      <c r="E11044" s="141">
        <v>-3.0076376977097601</v>
      </c>
    </row>
    <row r="11045" spans="1:5" x14ac:dyDescent="0.25">
      <c r="A11045" s="141">
        <v>56420.171836948102</v>
      </c>
      <c r="B11045" s="141">
        <v>-2.6701480957904198</v>
      </c>
      <c r="C11045" s="141">
        <v>-2.4986283852695399</v>
      </c>
      <c r="D11045" s="141">
        <v>-2.5092088024558699</v>
      </c>
      <c r="E11045" s="141">
        <v>-3.00763608311741</v>
      </c>
    </row>
    <row r="11046" spans="1:5" x14ac:dyDescent="0.25">
      <c r="A11046" s="141">
        <v>56423.846425099902</v>
      </c>
      <c r="B11046" s="141">
        <v>-2.6701152190145399</v>
      </c>
      <c r="C11046" s="141">
        <v>-2.4831188406953499</v>
      </c>
      <c r="D11046" s="141">
        <v>-2.50921115224636</v>
      </c>
      <c r="E11046" s="141">
        <v>-3.00763373841425</v>
      </c>
    </row>
    <row r="11047" spans="1:5" x14ac:dyDescent="0.25">
      <c r="A11047" s="141">
        <v>56425.217355320703</v>
      </c>
      <c r="B11047" s="141">
        <v>-2.6701029503583</v>
      </c>
      <c r="C11047" s="141">
        <v>-3.0937478015806898</v>
      </c>
      <c r="D11047" s="141">
        <v>-2.50921202894965</v>
      </c>
      <c r="E11047" s="141">
        <v>-3.00763286311838</v>
      </c>
    </row>
    <row r="11048" spans="1:5" x14ac:dyDescent="0.25">
      <c r="A11048" s="141">
        <v>56426.315788211497</v>
      </c>
      <c r="B11048" s="141">
        <v>-2.6700931192033202</v>
      </c>
      <c r="C11048" s="141">
        <v>-2.8498683508687699</v>
      </c>
      <c r="D11048" s="141">
        <v>-2.5092127314055199</v>
      </c>
      <c r="E11048" s="141">
        <v>-3.0076321615980199</v>
      </c>
    </row>
    <row r="11049" spans="1:5" x14ac:dyDescent="0.25">
      <c r="A11049" s="141">
        <v>56428.900220411197</v>
      </c>
      <c r="B11049" s="141">
        <v>-2.6700699841958699</v>
      </c>
      <c r="C11049" s="141">
        <v>2.1068050651247301</v>
      </c>
      <c r="D11049" s="141">
        <v>-2.5092143842154599</v>
      </c>
      <c r="E11049" s="141">
        <v>-3.0076305103155199</v>
      </c>
    </row>
    <row r="11050" spans="1:5" x14ac:dyDescent="0.25">
      <c r="A11050" s="141">
        <v>56430.002403422099</v>
      </c>
      <c r="B11050" s="141">
        <v>-2.67006011613906</v>
      </c>
      <c r="C11050" s="141">
        <v>-2.87431838486867</v>
      </c>
      <c r="D11050" s="141">
        <v>-2.5092150891093601</v>
      </c>
      <c r="E11050" s="141">
        <v>-3.0076298057856801</v>
      </c>
    </row>
    <row r="11051" spans="1:5" x14ac:dyDescent="0.25">
      <c r="A11051" s="141">
        <v>56436.725955921997</v>
      </c>
      <c r="B11051" s="141">
        <v>-2.6699998973530201</v>
      </c>
      <c r="C11051" s="141">
        <v>-1.99330413955048</v>
      </c>
      <c r="D11051" s="141">
        <v>-2.5092193893707502</v>
      </c>
      <c r="E11051" s="141">
        <v>-3.00762550403162</v>
      </c>
    </row>
    <row r="11052" spans="1:5" x14ac:dyDescent="0.25">
      <c r="A11052" s="141">
        <v>56442.944832708301</v>
      </c>
      <c r="B11052" s="141">
        <v>-2.6699441658745902</v>
      </c>
      <c r="C11052" s="141">
        <v>-2.4735130820306899</v>
      </c>
      <c r="D11052" s="141">
        <v>-2.5092233672442701</v>
      </c>
      <c r="E11052" s="141">
        <v>-3.0076215191117202</v>
      </c>
    </row>
    <row r="11053" spans="1:5" x14ac:dyDescent="0.25">
      <c r="A11053" s="141">
        <v>56455.3699139694</v>
      </c>
      <c r="B11053" s="141">
        <v>-2.6698327230081298</v>
      </c>
      <c r="C11053" s="141">
        <v>-2.2875171332348501</v>
      </c>
      <c r="D11053" s="141">
        <v>-2.5092313160153301</v>
      </c>
      <c r="E11053" s="141">
        <v>-3.00761354003268</v>
      </c>
    </row>
    <row r="11054" spans="1:5" x14ac:dyDescent="0.25">
      <c r="A11054" s="141">
        <v>56476.692726396002</v>
      </c>
      <c r="B11054" s="141">
        <v>-2.6696411884436602</v>
      </c>
      <c r="C11054" s="141">
        <v>-2.7210654526451101</v>
      </c>
      <c r="D11054" s="141">
        <v>-2.5092449604812299</v>
      </c>
      <c r="E11054" s="141">
        <v>-3.00759979351764</v>
      </c>
    </row>
    <row r="11055" spans="1:5" x14ac:dyDescent="0.25">
      <c r="A11055" s="141">
        <v>56477.5744100827</v>
      </c>
      <c r="B11055" s="141">
        <v>-2.6696332609279199</v>
      </c>
      <c r="C11055" s="141">
        <v>-2.8898017187774299</v>
      </c>
      <c r="D11055" s="141">
        <v>-2.50924552476536</v>
      </c>
      <c r="E11055" s="141">
        <v>-3.0075992236614502</v>
      </c>
    </row>
    <row r="11056" spans="1:5" x14ac:dyDescent="0.25">
      <c r="A11056" s="141">
        <v>56483.484422352201</v>
      </c>
      <c r="B11056" s="141">
        <v>-2.6695801063997102</v>
      </c>
      <c r="C11056" s="141">
        <v>-1.7815971721841599</v>
      </c>
      <c r="D11056" s="141">
        <v>-2.5092493074111202</v>
      </c>
      <c r="E11056" s="141">
        <v>-3.00759540090763</v>
      </c>
    </row>
    <row r="11057" spans="1:5" x14ac:dyDescent="0.25">
      <c r="A11057" s="141">
        <v>56488.114062686203</v>
      </c>
      <c r="B11057" s="141">
        <v>-2.66953844861023</v>
      </c>
      <c r="C11057" s="141">
        <v>-3.10201470602144</v>
      </c>
      <c r="D11057" s="141">
        <v>-2.5092522708027301</v>
      </c>
      <c r="E11057" s="141">
        <v>-3.0075924027517602</v>
      </c>
    </row>
    <row r="11058" spans="1:5" x14ac:dyDescent="0.25">
      <c r="A11058" s="141">
        <v>56499.779804667698</v>
      </c>
      <c r="B11058" s="141">
        <v>-2.66943340651033</v>
      </c>
      <c r="C11058" s="141">
        <v>-2.8425202798098002</v>
      </c>
      <c r="D11058" s="141">
        <v>-2.5092597388556501</v>
      </c>
      <c r="E11058" s="141">
        <v>-3.00758483412227</v>
      </c>
    </row>
    <row r="11059" spans="1:5" x14ac:dyDescent="0.25">
      <c r="A11059" s="141">
        <v>56501.5531378823</v>
      </c>
      <c r="B11059" s="141">
        <v>-2.6694174297516802</v>
      </c>
      <c r="C11059" s="141">
        <v>-1.9922730820757599</v>
      </c>
      <c r="D11059" s="141">
        <v>-2.50926087420414</v>
      </c>
      <c r="E11059" s="141">
        <v>-3.0075836818636099</v>
      </c>
    </row>
    <row r="11060" spans="1:5" x14ac:dyDescent="0.25">
      <c r="A11060" s="141">
        <v>56502.607967557102</v>
      </c>
      <c r="B11060" s="141">
        <v>-2.66940792518308</v>
      </c>
      <c r="C11060" s="141">
        <v>-3.3146601189745799</v>
      </c>
      <c r="D11060" s="141">
        <v>-2.5092615495564399</v>
      </c>
      <c r="E11060" s="141">
        <v>-3.00758299625027</v>
      </c>
    </row>
    <row r="11061" spans="1:5" x14ac:dyDescent="0.25">
      <c r="A11061" s="141">
        <v>56506.659046861103</v>
      </c>
      <c r="B11061" s="141">
        <v>-2.6693714150027801</v>
      </c>
      <c r="C11061" s="141">
        <v>-3.1687060798218898</v>
      </c>
      <c r="D11061" s="141">
        <v>-2.5092641433499701</v>
      </c>
      <c r="E11061" s="141">
        <v>-3.0075803616477699</v>
      </c>
    </row>
    <row r="11062" spans="1:5" x14ac:dyDescent="0.25">
      <c r="A11062" s="141">
        <v>56508.914772432297</v>
      </c>
      <c r="B11062" s="141">
        <v>-2.66935108000053</v>
      </c>
      <c r="C11062" s="141">
        <v>-1.1465334376105101</v>
      </c>
      <c r="D11062" s="141">
        <v>-2.5092655876965702</v>
      </c>
      <c r="E11062" s="141">
        <v>-3.0075788936154</v>
      </c>
    </row>
    <row r="11063" spans="1:5" x14ac:dyDescent="0.25">
      <c r="A11063" s="141">
        <v>56516.281029473197</v>
      </c>
      <c r="B11063" s="141">
        <v>-2.6692846477581802</v>
      </c>
      <c r="C11063" s="141">
        <v>-3.0115470674242699</v>
      </c>
      <c r="D11063" s="141">
        <v>-2.5092703046682399</v>
      </c>
      <c r="E11063" s="141">
        <v>-3.0075740945134801</v>
      </c>
    </row>
    <row r="11064" spans="1:5" x14ac:dyDescent="0.25">
      <c r="A11064" s="141">
        <v>56516.967591518303</v>
      </c>
      <c r="B11064" s="141">
        <v>-2.66927845396207</v>
      </c>
      <c r="C11064" s="141">
        <v>-3.1407421786989702</v>
      </c>
      <c r="D11064" s="141">
        <v>-2.5092707443336599</v>
      </c>
      <c r="E11064" s="141">
        <v>-3.0075736468209202</v>
      </c>
    </row>
    <row r="11065" spans="1:5" x14ac:dyDescent="0.25">
      <c r="A11065" s="141">
        <v>56519.0463865048</v>
      </c>
      <c r="B11065" s="141">
        <v>-2.6692596980412602</v>
      </c>
      <c r="C11065" s="141">
        <v>-2.92131733694319</v>
      </c>
      <c r="D11065" s="141">
        <v>-2.50927207559443</v>
      </c>
      <c r="E11065" s="141">
        <v>-3.0075722908689699</v>
      </c>
    </row>
    <row r="11066" spans="1:5" x14ac:dyDescent="0.25">
      <c r="A11066" s="141">
        <v>56521.456620272103</v>
      </c>
      <c r="B11066" s="141">
        <v>-2.6692379476903998</v>
      </c>
      <c r="C11066" s="141">
        <v>-2.1227666524589299</v>
      </c>
      <c r="D11066" s="141">
        <v>-2.5092736191603402</v>
      </c>
      <c r="E11066" s="141">
        <v>-3.0075707179487701</v>
      </c>
    </row>
    <row r="11067" spans="1:5" x14ac:dyDescent="0.25">
      <c r="A11067" s="141">
        <v>56524.741548939302</v>
      </c>
      <c r="B11067" s="141">
        <v>-2.6692082970084998</v>
      </c>
      <c r="C11067" s="141">
        <v>-2.7017568762030901</v>
      </c>
      <c r="D11067" s="141">
        <v>-2.5092757229890701</v>
      </c>
      <c r="E11067" s="141">
        <v>-3.0075685728587001</v>
      </c>
    </row>
    <row r="11068" spans="1:5" x14ac:dyDescent="0.25">
      <c r="A11068" s="141">
        <v>56527.652817936803</v>
      </c>
      <c r="B11068" s="141">
        <v>-2.66918201241461</v>
      </c>
      <c r="C11068" s="141">
        <v>-2.46534337420802</v>
      </c>
      <c r="D11068" s="141">
        <v>-2.5092775875939002</v>
      </c>
      <c r="E11068" s="141">
        <v>-3.00756667047879</v>
      </c>
    </row>
    <row r="11069" spans="1:5" x14ac:dyDescent="0.25">
      <c r="A11069" s="141">
        <v>56535.312765850402</v>
      </c>
      <c r="B11069" s="141">
        <v>-2.6691128242693498</v>
      </c>
      <c r="C11069" s="141">
        <v>-2.26267957405544</v>
      </c>
      <c r="D11069" s="141">
        <v>-2.5092824940103999</v>
      </c>
      <c r="E11069" s="141">
        <v>-3.0075616592665599</v>
      </c>
    </row>
    <row r="11070" spans="1:5" x14ac:dyDescent="0.25">
      <c r="A11070" s="141">
        <v>56537.082690205003</v>
      </c>
      <c r="B11070" s="141">
        <v>-2.66909683139703</v>
      </c>
      <c r="C11070" s="141">
        <v>-2.8820504901461699</v>
      </c>
      <c r="D11070" s="141">
        <v>-2.50928362777712</v>
      </c>
      <c r="E11070" s="141">
        <v>-3.0075605001743</v>
      </c>
    </row>
    <row r="11071" spans="1:5" x14ac:dyDescent="0.25">
      <c r="A11071" s="141">
        <v>56546.4824436208</v>
      </c>
      <c r="B11071" s="141">
        <v>-2.6690118579548598</v>
      </c>
      <c r="C11071" s="141">
        <v>-2.3938430791913401</v>
      </c>
      <c r="D11071" s="141">
        <v>-2.5092896495088799</v>
      </c>
      <c r="E11071" s="141">
        <v>-3.0075543369788802</v>
      </c>
    </row>
    <row r="11072" spans="1:5" x14ac:dyDescent="0.25">
      <c r="A11072" s="141">
        <v>56549.783301536903</v>
      </c>
      <c r="B11072" s="141">
        <v>-2.6689820031707501</v>
      </c>
      <c r="C11072" s="141">
        <v>-3.06786652971459</v>
      </c>
      <c r="D11072" s="141">
        <v>-2.5092917643248702</v>
      </c>
      <c r="E11072" s="141">
        <v>-3.0075521697130698</v>
      </c>
    </row>
    <row r="11073" spans="1:5" x14ac:dyDescent="0.25">
      <c r="A11073" s="141">
        <v>56552.067996851198</v>
      </c>
      <c r="B11073" s="141">
        <v>-2.6689613345403602</v>
      </c>
      <c r="C11073" s="141">
        <v>-3.29153268444546</v>
      </c>
      <c r="D11073" s="141">
        <v>-2.5092932281593301</v>
      </c>
      <c r="E11073" s="141">
        <v>-3.0075506687338298</v>
      </c>
    </row>
    <row r="11074" spans="1:5" x14ac:dyDescent="0.25">
      <c r="A11074" s="141">
        <v>56554.963506126704</v>
      </c>
      <c r="B11074" s="141">
        <v>-2.6689351347771999</v>
      </c>
      <c r="C11074" s="141">
        <v>-1.18584934684446</v>
      </c>
      <c r="D11074" s="141">
        <v>-2.5092950834212999</v>
      </c>
      <c r="E11074" s="141">
        <v>-3.0075487654089801</v>
      </c>
    </row>
    <row r="11075" spans="1:5" x14ac:dyDescent="0.25">
      <c r="A11075" s="141">
        <v>56566.711365422103</v>
      </c>
      <c r="B11075" s="141">
        <v>-2.66882877413931</v>
      </c>
      <c r="C11075" s="141">
        <v>-1.9927905886413499</v>
      </c>
      <c r="D11075" s="141">
        <v>-2.5093026115299399</v>
      </c>
      <c r="E11075" s="141">
        <v>-3.0075410310094299</v>
      </c>
    </row>
    <row r="11076" spans="1:5" x14ac:dyDescent="0.25">
      <c r="A11076" s="141">
        <v>56569.0425657136</v>
      </c>
      <c r="B11076" s="141">
        <v>-2.6688076567516501</v>
      </c>
      <c r="C11076" s="141">
        <v>-2.5757322915287699</v>
      </c>
      <c r="D11076" s="141">
        <v>-2.5093041055337602</v>
      </c>
      <c r="E11076" s="141">
        <v>-3.0075394939239599</v>
      </c>
    </row>
    <row r="11077" spans="1:5" x14ac:dyDescent="0.25">
      <c r="A11077" s="141">
        <v>56576.336777173201</v>
      </c>
      <c r="B11077" s="141">
        <v>-2.6687415569020199</v>
      </c>
      <c r="C11077" s="141">
        <v>-2.4503873501103501</v>
      </c>
      <c r="D11077" s="141">
        <v>-2.50930878052873</v>
      </c>
      <c r="E11077" s="141">
        <v>-3.00753467955745</v>
      </c>
    </row>
    <row r="11078" spans="1:5" x14ac:dyDescent="0.25">
      <c r="A11078" s="141">
        <v>56579.000286119102</v>
      </c>
      <c r="B11078" s="141">
        <v>-2.66871741105289</v>
      </c>
      <c r="C11078" s="141">
        <v>-2.9187134260561298</v>
      </c>
      <c r="D11078" s="141">
        <v>-2.5093104877454699</v>
      </c>
      <c r="E11078" s="141">
        <v>-3.0075329197261702</v>
      </c>
    </row>
    <row r="11079" spans="1:5" x14ac:dyDescent="0.25">
      <c r="A11079" s="141">
        <v>56580.561940241103</v>
      </c>
      <c r="B11079" s="141">
        <v>-2.6687032517019502</v>
      </c>
      <c r="C11079" s="141">
        <v>-2.1215593178399401</v>
      </c>
      <c r="D11079" s="141">
        <v>-2.5093114887424899</v>
      </c>
      <c r="E11079" s="141">
        <v>-3.0075318874529402</v>
      </c>
    </row>
    <row r="11080" spans="1:5" x14ac:dyDescent="0.25">
      <c r="A11080" s="141">
        <v>56583.606475679</v>
      </c>
      <c r="B11080" s="141">
        <v>-2.6686756423771101</v>
      </c>
      <c r="C11080" s="141">
        <v>-2.1739273032654398</v>
      </c>
      <c r="D11080" s="141">
        <v>-2.5093134403101098</v>
      </c>
      <c r="E11080" s="141">
        <v>-3.0075298740032399</v>
      </c>
    </row>
    <row r="11081" spans="1:5" x14ac:dyDescent="0.25">
      <c r="A11081" s="141">
        <v>56585.772063149401</v>
      </c>
      <c r="B11081" s="141">
        <v>-2.66865599988963</v>
      </c>
      <c r="C11081" s="141">
        <v>-2.7103200497935398</v>
      </c>
      <c r="D11081" s="141">
        <v>-2.5093148285190701</v>
      </c>
      <c r="E11081" s="141">
        <v>-3.0075284410483798</v>
      </c>
    </row>
    <row r="11082" spans="1:5" x14ac:dyDescent="0.25">
      <c r="A11082" s="141">
        <v>56585.906577056703</v>
      </c>
      <c r="B11082" s="141">
        <v>-2.6686547797042399</v>
      </c>
      <c r="C11082" s="141">
        <v>-3.0289274364054299</v>
      </c>
      <c r="D11082" s="141">
        <v>-2.5093149147481202</v>
      </c>
      <c r="E11082" s="141">
        <v>-3.00752835202</v>
      </c>
    </row>
    <row r="11083" spans="1:5" x14ac:dyDescent="0.25">
      <c r="A11083" s="141">
        <v>56586.239298207998</v>
      </c>
      <c r="B11083" s="141">
        <v>-2.6686517615131802</v>
      </c>
      <c r="C11083" s="141">
        <v>-2.2264588424655201</v>
      </c>
      <c r="D11083" s="141">
        <v>-2.50931512803704</v>
      </c>
      <c r="E11083" s="141">
        <v>-3.00752813179689</v>
      </c>
    </row>
    <row r="11084" spans="1:5" x14ac:dyDescent="0.25">
      <c r="A11084" s="141">
        <v>56586.836489403897</v>
      </c>
      <c r="B11084" s="141">
        <v>-2.6686463440620201</v>
      </c>
      <c r="C11084" s="141">
        <v>-2.6780169605146602</v>
      </c>
      <c r="D11084" s="141">
        <v>-2.5093155108655201</v>
      </c>
      <c r="E11084" s="141">
        <v>-3.0075277364866402</v>
      </c>
    </row>
    <row r="11085" spans="1:5" x14ac:dyDescent="0.25">
      <c r="A11085" s="141">
        <v>56598.245277702801</v>
      </c>
      <c r="B11085" s="141">
        <v>-2.6685428018412898</v>
      </c>
      <c r="C11085" s="141">
        <v>-3.1026881617922402</v>
      </c>
      <c r="D11085" s="141">
        <v>-2.5093228250920001</v>
      </c>
      <c r="E11085" s="141">
        <v>-3.0075201749960199</v>
      </c>
    </row>
    <row r="11086" spans="1:5" x14ac:dyDescent="0.25">
      <c r="A11086" s="141">
        <v>56600.353116640203</v>
      </c>
      <c r="B11086" s="141">
        <v>-2.6685236621456099</v>
      </c>
      <c r="C11086" s="141">
        <v>-3.0212222676704799</v>
      </c>
      <c r="D11086" s="141">
        <v>-2.5093241765702601</v>
      </c>
      <c r="E11086" s="141">
        <v>-3.0075187760067998</v>
      </c>
    </row>
    <row r="11087" spans="1:5" x14ac:dyDescent="0.25">
      <c r="A11087" s="141">
        <v>56605.9627740961</v>
      </c>
      <c r="B11087" s="141">
        <v>-2.6684727104887802</v>
      </c>
      <c r="C11087" s="141">
        <v>-2.4421484554519099</v>
      </c>
      <c r="D11087" s="141">
        <v>-2.5093277735032902</v>
      </c>
      <c r="E11087" s="141">
        <v>-3.0075150498653498</v>
      </c>
    </row>
    <row r="11088" spans="1:5" x14ac:dyDescent="0.25">
      <c r="A11088" s="141">
        <v>56613.456467978598</v>
      </c>
      <c r="B11088" s="141">
        <v>-2.66840461354243</v>
      </c>
      <c r="C11088" s="141">
        <v>-3.3976748833169501</v>
      </c>
      <c r="D11088" s="141">
        <v>-2.5093325789444498</v>
      </c>
      <c r="E11088" s="141">
        <v>-3.0075100655662901</v>
      </c>
    </row>
    <row r="11089" spans="1:5" x14ac:dyDescent="0.25">
      <c r="A11089" s="141">
        <v>56618.164548690198</v>
      </c>
      <c r="B11089" s="141">
        <v>-2.66836181102454</v>
      </c>
      <c r="C11089" s="141">
        <v>-3.2151358932946601</v>
      </c>
      <c r="D11089" s="141">
        <v>-2.5093355983371999</v>
      </c>
      <c r="E11089" s="141">
        <v>-3.0075069301565902</v>
      </c>
    </row>
    <row r="11090" spans="1:5" x14ac:dyDescent="0.25">
      <c r="A11090" s="141">
        <v>56621.392431069697</v>
      </c>
      <c r="B11090" s="141">
        <v>-2.6683324569600502</v>
      </c>
      <c r="C11090" s="141">
        <v>-3.3340952920509301</v>
      </c>
      <c r="D11090" s="141">
        <v>-2.5093376685659798</v>
      </c>
      <c r="E11090" s="141">
        <v>-3.0075047787656799</v>
      </c>
    </row>
    <row r="11091" spans="1:5" x14ac:dyDescent="0.25">
      <c r="A11091" s="141">
        <v>56630.058771534001</v>
      </c>
      <c r="B11091" s="141">
        <v>-2.6682536122754299</v>
      </c>
      <c r="C11091" s="141">
        <v>-2.9404129757104598</v>
      </c>
      <c r="D11091" s="141">
        <v>-2.50934322727176</v>
      </c>
      <c r="E11091" s="141">
        <v>-3.0074989956548999</v>
      </c>
    </row>
    <row r="11092" spans="1:5" x14ac:dyDescent="0.25">
      <c r="A11092" s="141">
        <v>56635.999998953797</v>
      </c>
      <c r="B11092" s="141">
        <v>-2.6681995319157998</v>
      </c>
      <c r="C11092" s="141">
        <v>-2.7221302724271501</v>
      </c>
      <c r="D11092" s="141">
        <v>-2.50934703845512</v>
      </c>
      <c r="E11092" s="141">
        <v>-3.0074950251797699</v>
      </c>
    </row>
    <row r="11093" spans="1:5" x14ac:dyDescent="0.25">
      <c r="A11093" s="141">
        <v>56647.277353464</v>
      </c>
      <c r="B11093" s="141">
        <v>-2.6680968167175299</v>
      </c>
      <c r="C11093" s="141">
        <v>-2.9594432733118801</v>
      </c>
      <c r="D11093" s="141">
        <v>-2.50935427355705</v>
      </c>
      <c r="E11093" s="141">
        <v>-3.0074874755887802</v>
      </c>
    </row>
    <row r="11094" spans="1:5" x14ac:dyDescent="0.25">
      <c r="A11094" s="141">
        <v>56656.268931795399</v>
      </c>
      <c r="B11094" s="141">
        <v>-2.66801486265634</v>
      </c>
      <c r="C11094" s="141">
        <v>-2.6282407371810499</v>
      </c>
      <c r="D11094" s="141">
        <v>-2.50936004303417</v>
      </c>
      <c r="E11094" s="141">
        <v>-3.0074814440444499</v>
      </c>
    </row>
    <row r="11095" spans="1:5" x14ac:dyDescent="0.25">
      <c r="A11095" s="141">
        <v>56656.318795241503</v>
      </c>
      <c r="B11095" s="141">
        <v>-2.6680144080321901</v>
      </c>
      <c r="C11095" s="141">
        <v>-2.5267287761488602</v>
      </c>
      <c r="D11095" s="141">
        <v>-2.5093600750312999</v>
      </c>
      <c r="E11095" s="141">
        <v>-3.0074814105661298</v>
      </c>
    </row>
    <row r="11096" spans="1:5" x14ac:dyDescent="0.25">
      <c r="A11096" s="141">
        <v>56657.500098029901</v>
      </c>
      <c r="B11096" s="141">
        <v>-2.66800363718589</v>
      </c>
      <c r="C11096" s="141">
        <v>-2.50766274973296</v>
      </c>
      <c r="D11096" s="141">
        <v>-2.5093608330739801</v>
      </c>
      <c r="E11096" s="141">
        <v>-3.0074806173429902</v>
      </c>
    </row>
    <row r="11097" spans="1:5" x14ac:dyDescent="0.25">
      <c r="A11097" s="141">
        <v>56670.105251244699</v>
      </c>
      <c r="B11097" s="141">
        <v>-2.6678886521658698</v>
      </c>
      <c r="C11097" s="141">
        <v>-3.0586551368407999</v>
      </c>
      <c r="D11097" s="141">
        <v>-2.5093689226038798</v>
      </c>
      <c r="E11097" s="141">
        <v>-3.00747214172458</v>
      </c>
    </row>
    <row r="11098" spans="1:5" x14ac:dyDescent="0.25">
      <c r="A11098" s="141">
        <v>56680.069538638898</v>
      </c>
      <c r="B11098" s="141">
        <v>-2.6677976879874299</v>
      </c>
      <c r="C11098" s="141">
        <v>-2.6959338325654598</v>
      </c>
      <c r="D11098" s="141">
        <v>-2.5093753183492402</v>
      </c>
      <c r="E11098" s="141">
        <v>-3.00746542701043</v>
      </c>
    </row>
    <row r="11099" spans="1:5" x14ac:dyDescent="0.25">
      <c r="A11099" s="141">
        <v>56680.869656144001</v>
      </c>
      <c r="B11099" s="141">
        <v>-2.6677903810729799</v>
      </c>
      <c r="C11099" s="141">
        <v>-2.6811163925849901</v>
      </c>
      <c r="D11099" s="141">
        <v>-2.5093758319573598</v>
      </c>
      <c r="E11099" s="141">
        <v>-3.0074648872649301</v>
      </c>
    </row>
    <row r="11100" spans="1:5" x14ac:dyDescent="0.25">
      <c r="A11100" s="141">
        <v>56691.450099365196</v>
      </c>
      <c r="B11100" s="141">
        <v>-2.6676937209277698</v>
      </c>
      <c r="C11100" s="141">
        <v>-2.5408585309188898</v>
      </c>
      <c r="D11100" s="141">
        <v>-2.50938262425933</v>
      </c>
      <c r="E11100" s="141">
        <v>-3.0074577420311202</v>
      </c>
    </row>
    <row r="11101" spans="1:5" x14ac:dyDescent="0.25">
      <c r="A11101" s="141">
        <v>56691.575544228501</v>
      </c>
      <c r="B11101" s="141">
        <v>-2.6676925744933202</v>
      </c>
      <c r="C11101" s="141">
        <v>-2.5393971359187799</v>
      </c>
      <c r="D11101" s="141">
        <v>-2.5093827047969701</v>
      </c>
      <c r="E11101" s="141">
        <v>-3.0074576572277798</v>
      </c>
    </row>
    <row r="11102" spans="1:5" x14ac:dyDescent="0.25">
      <c r="A11102" s="141">
        <v>56710.1733917846</v>
      </c>
      <c r="B11102" s="141">
        <v>-2.6675225065847199</v>
      </c>
      <c r="C11102" s="141">
        <v>-2.2892605539101099</v>
      </c>
      <c r="D11102" s="141">
        <v>-2.50939464649431</v>
      </c>
      <c r="E11102" s="141">
        <v>-3.0074450621915201</v>
      </c>
    </row>
    <row r="11103" spans="1:5" x14ac:dyDescent="0.25">
      <c r="A11103" s="141">
        <v>56720.296629525801</v>
      </c>
      <c r="B11103" s="141">
        <v>-2.6674298498049001</v>
      </c>
      <c r="C11103" s="141">
        <v>-3.1382726982457698</v>
      </c>
      <c r="D11103" s="141">
        <v>-2.5094011479487399</v>
      </c>
      <c r="E11103" s="141">
        <v>-3.0074381877457399</v>
      </c>
    </row>
    <row r="11104" spans="1:5" x14ac:dyDescent="0.25">
      <c r="A11104" s="141">
        <v>56723.211272379704</v>
      </c>
      <c r="B11104" s="141">
        <v>-2.6674031615039202</v>
      </c>
      <c r="C11104" s="141">
        <v>-1.9409247394492799</v>
      </c>
      <c r="D11104" s="141">
        <v>-2.5094030199930102</v>
      </c>
      <c r="E11104" s="141">
        <v>-3.0074362060576201</v>
      </c>
    </row>
    <row r="11105" spans="1:5" x14ac:dyDescent="0.25">
      <c r="A11105" s="141">
        <v>56726.966429979999</v>
      </c>
      <c r="B11105" s="141">
        <v>-2.6673687697810098</v>
      </c>
      <c r="C11105" s="141">
        <v>-3.07426088238019</v>
      </c>
      <c r="D11105" s="141">
        <v>-2.5094054320035499</v>
      </c>
      <c r="E11105" s="141">
        <v>-3.0074336513046598</v>
      </c>
    </row>
    <row r="11106" spans="1:5" x14ac:dyDescent="0.25">
      <c r="A11106" s="141">
        <v>56734.923175552598</v>
      </c>
      <c r="B11106" s="141">
        <v>-2.6672958713135202</v>
      </c>
      <c r="C11106" s="141">
        <v>-3.3616770388221102</v>
      </c>
      <c r="D11106" s="141">
        <v>-2.50941054319361</v>
      </c>
      <c r="E11106" s="141">
        <v>-3.0074282321717698</v>
      </c>
    </row>
    <row r="11107" spans="1:5" x14ac:dyDescent="0.25">
      <c r="A11107" s="141">
        <v>56745.4666147686</v>
      </c>
      <c r="B11107" s="141">
        <v>-2.6671992193678902</v>
      </c>
      <c r="C11107" s="141">
        <v>-2.5563946816038001</v>
      </c>
      <c r="D11107" s="141">
        <v>-2.5094173168762102</v>
      </c>
      <c r="E11107" s="141">
        <v>-3.0074210390055298</v>
      </c>
    </row>
    <row r="11108" spans="1:5" x14ac:dyDescent="0.25">
      <c r="A11108" s="141">
        <v>56753.784095050003</v>
      </c>
      <c r="B11108" s="141">
        <v>-2.6671229295277299</v>
      </c>
      <c r="C11108" s="141">
        <v>-2.3186554702651301</v>
      </c>
      <c r="D11108" s="141">
        <v>-2.5094226611812198</v>
      </c>
      <c r="E11108" s="141">
        <v>-3.0074153546417199</v>
      </c>
    </row>
    <row r="11109" spans="1:5" x14ac:dyDescent="0.25">
      <c r="A11109" s="141">
        <v>56756.188120124403</v>
      </c>
      <c r="B11109" s="141">
        <v>-2.6671008722191498</v>
      </c>
      <c r="C11109" s="141">
        <v>-2.6983124824632099</v>
      </c>
      <c r="D11109" s="141">
        <v>-2.5094242059757601</v>
      </c>
      <c r="E11109" s="141">
        <v>-3.0074137100648901</v>
      </c>
    </row>
    <row r="11110" spans="1:5" x14ac:dyDescent="0.25">
      <c r="A11110" s="141">
        <v>56757.457010275</v>
      </c>
      <c r="B11110" s="141">
        <v>-2.6670892286874999</v>
      </c>
      <c r="C11110" s="141">
        <v>-2.7652226270165898</v>
      </c>
      <c r="D11110" s="141">
        <v>-2.5094250213684299</v>
      </c>
      <c r="E11110" s="141">
        <v>-3.0074128417357899</v>
      </c>
    </row>
    <row r="11111" spans="1:5" x14ac:dyDescent="0.25">
      <c r="A11111" s="141">
        <v>56757.763282781903</v>
      </c>
      <c r="B11111" s="141">
        <v>-2.6670864181531102</v>
      </c>
      <c r="C11111" s="141">
        <v>-2.2724930587025001</v>
      </c>
      <c r="D11111" s="141">
        <v>-2.5094252181822201</v>
      </c>
      <c r="E11111" s="141">
        <v>-3.0074126321168602</v>
      </c>
    </row>
    <row r="11112" spans="1:5" x14ac:dyDescent="0.25">
      <c r="A11112" s="141">
        <v>56759.502450104403</v>
      </c>
      <c r="B11112" s="141">
        <v>-2.6670704575820898</v>
      </c>
      <c r="C11112" s="141">
        <v>-2.6507141438591302</v>
      </c>
      <c r="D11112" s="141">
        <v>-2.50942633580443</v>
      </c>
      <c r="E11112" s="141">
        <v>-3.0074114415753401</v>
      </c>
    </row>
    <row r="11113" spans="1:5" x14ac:dyDescent="0.25">
      <c r="A11113" s="141">
        <v>56761.146182844001</v>
      </c>
      <c r="B11113" s="141">
        <v>-2.6670553713266898</v>
      </c>
      <c r="C11113" s="141">
        <v>-2.9783805868614301</v>
      </c>
      <c r="D11113" s="141">
        <v>-2.5094273921232602</v>
      </c>
      <c r="E11113" s="141">
        <v>-3.0074103160179</v>
      </c>
    </row>
    <row r="11114" spans="1:5" x14ac:dyDescent="0.25">
      <c r="A11114" s="141">
        <v>56764.131850216501</v>
      </c>
      <c r="B11114" s="141">
        <v>-2.6670279650160902</v>
      </c>
      <c r="C11114" s="141">
        <v>-2.6778758442398298</v>
      </c>
      <c r="D11114" s="141">
        <v>-2.50942931087652</v>
      </c>
      <c r="E11114" s="141">
        <v>-3.0074082707040901</v>
      </c>
    </row>
    <row r="11115" spans="1:5" x14ac:dyDescent="0.25">
      <c r="A11115" s="141">
        <v>56767.860500622497</v>
      </c>
      <c r="B11115" s="141">
        <v>-2.66699373194519</v>
      </c>
      <c r="C11115" s="141">
        <v>-3.0453913580756899</v>
      </c>
      <c r="D11115" s="141">
        <v>-2.5094317072224199</v>
      </c>
      <c r="E11115" s="141">
        <v>-3.0074057148641899</v>
      </c>
    </row>
    <row r="11116" spans="1:5" x14ac:dyDescent="0.25">
      <c r="A11116" s="141">
        <v>56771.036857064202</v>
      </c>
      <c r="B11116" s="141">
        <v>-2.6669645636930901</v>
      </c>
      <c r="C11116" s="141">
        <v>-3.08602577503558</v>
      </c>
      <c r="D11116" s="141">
        <v>-2.5094337487147498</v>
      </c>
      <c r="E11116" s="141">
        <v>-3.0074035362446798</v>
      </c>
    </row>
    <row r="11117" spans="1:5" x14ac:dyDescent="0.25">
      <c r="A11117" s="141">
        <v>56777.604121833698</v>
      </c>
      <c r="B11117" s="141">
        <v>-2.66690424005483</v>
      </c>
      <c r="C11117" s="141">
        <v>-2.8216800264075599</v>
      </c>
      <c r="D11117" s="141">
        <v>-2.5094379698783902</v>
      </c>
      <c r="E11117" s="141">
        <v>-3.0073990279062</v>
      </c>
    </row>
    <row r="11118" spans="1:5" x14ac:dyDescent="0.25">
      <c r="A11118" s="141">
        <v>56790.0260327953</v>
      </c>
      <c r="B11118" s="141">
        <v>-2.66679007690988</v>
      </c>
      <c r="C11118" s="141">
        <v>-2.7603717251641902</v>
      </c>
      <c r="D11118" s="141">
        <v>-2.5094459552058499</v>
      </c>
      <c r="E11118" s="141">
        <v>-3.00739048597478</v>
      </c>
    </row>
    <row r="11119" spans="1:5" x14ac:dyDescent="0.25">
      <c r="A11119" s="141">
        <v>56799.277847587502</v>
      </c>
      <c r="B11119" s="141">
        <v>-2.6667049968365402</v>
      </c>
      <c r="C11119" s="141">
        <v>-2.7572300451910499</v>
      </c>
      <c r="D11119" s="141">
        <v>-2.5094519035449001</v>
      </c>
      <c r="E11119" s="141">
        <v>-3.0073841117478999</v>
      </c>
    </row>
    <row r="11120" spans="1:5" x14ac:dyDescent="0.25">
      <c r="A11120" s="141">
        <v>56801.955273427498</v>
      </c>
      <c r="B11120" s="141">
        <v>-2.66668036701037</v>
      </c>
      <c r="C11120" s="141">
        <v>-3.0882197411333498</v>
      </c>
      <c r="D11120" s="141">
        <v>-2.5094536251027599</v>
      </c>
      <c r="E11120" s="141">
        <v>-3.0073822651458699</v>
      </c>
    </row>
    <row r="11121" spans="1:5" x14ac:dyDescent="0.25">
      <c r="A11121" s="141">
        <v>56803.3661481495</v>
      </c>
      <c r="B11121" s="141">
        <v>-2.6666673868227102</v>
      </c>
      <c r="C11121" s="141">
        <v>-2.5686387116792599</v>
      </c>
      <c r="D11121" s="141">
        <v>-2.5094545323062998</v>
      </c>
      <c r="E11121" s="141">
        <v>-3.007381291727</v>
      </c>
    </row>
    <row r="11122" spans="1:5" x14ac:dyDescent="0.25">
      <c r="A11122" s="141">
        <v>56820.915630625699</v>
      </c>
      <c r="B11122" s="141">
        <v>-2.6665058470326</v>
      </c>
      <c r="C11122" s="141">
        <v>0.88780818247775595</v>
      </c>
      <c r="D11122" s="141">
        <v>-2.5094658182175298</v>
      </c>
      <c r="E11122" s="141">
        <v>-3.00736916363934</v>
      </c>
    </row>
    <row r="11123" spans="1:5" x14ac:dyDescent="0.25">
      <c r="A11123" s="141">
        <v>56827.723326975502</v>
      </c>
      <c r="B11123" s="141">
        <v>-2.6664431427678101</v>
      </c>
      <c r="C11123" s="141">
        <v>-3.12953399993952</v>
      </c>
      <c r="D11123" s="141">
        <v>-2.50947019690823</v>
      </c>
      <c r="E11123" s="141">
        <v>-3.0073644490723699</v>
      </c>
    </row>
    <row r="11124" spans="1:5" x14ac:dyDescent="0.25">
      <c r="A11124" s="141">
        <v>56829.757178667103</v>
      </c>
      <c r="B11124" s="141">
        <v>-2.6664244050438</v>
      </c>
      <c r="C11124" s="141">
        <v>-2.2378439666889198</v>
      </c>
      <c r="D11124" s="141">
        <v>-2.5094715051540502</v>
      </c>
      <c r="E11124" s="141">
        <v>-3.0073630394911901</v>
      </c>
    </row>
    <row r="11125" spans="1:5" x14ac:dyDescent="0.25">
      <c r="A11125" s="141">
        <v>56833.627363418796</v>
      </c>
      <c r="B11125" s="141">
        <v>-2.66638874384387</v>
      </c>
      <c r="C11125" s="141">
        <v>-2.7111235906731999</v>
      </c>
      <c r="D11125" s="141">
        <v>-2.5094739946939599</v>
      </c>
      <c r="E11125" s="141">
        <v>-3.0073603558679598</v>
      </c>
    </row>
    <row r="11126" spans="1:5" x14ac:dyDescent="0.25">
      <c r="A11126" s="141">
        <v>56835.104990641703</v>
      </c>
      <c r="B11126" s="141">
        <v>-2.6663751265979698</v>
      </c>
      <c r="C11126" s="141">
        <v>-2.50497924842443</v>
      </c>
      <c r="D11126" s="141">
        <v>-2.5094749452286198</v>
      </c>
      <c r="E11126" s="141">
        <v>-3.00735933079992</v>
      </c>
    </row>
    <row r="11127" spans="1:5" x14ac:dyDescent="0.25">
      <c r="A11127" s="141">
        <v>56847.275423152401</v>
      </c>
      <c r="B11127" s="141">
        <v>-2.6662629293353399</v>
      </c>
      <c r="C11127" s="141">
        <v>-3.1651752416866401</v>
      </c>
      <c r="D11127" s="141">
        <v>-2.5094827749989599</v>
      </c>
      <c r="E11127" s="141">
        <v>-3.0073508780774398</v>
      </c>
    </row>
    <row r="11128" spans="1:5" x14ac:dyDescent="0.25">
      <c r="A11128" s="141">
        <v>56853.912664208801</v>
      </c>
      <c r="B11128" s="141">
        <v>-2.6662017125575002</v>
      </c>
      <c r="C11128" s="141">
        <v>-2.7780843381297902</v>
      </c>
      <c r="D11128" s="141">
        <v>-2.5094870455657001</v>
      </c>
      <c r="E11128" s="141">
        <v>-3.0073462610031498</v>
      </c>
    </row>
    <row r="11129" spans="1:5" x14ac:dyDescent="0.25">
      <c r="A11129" s="141">
        <v>56867.991868643003</v>
      </c>
      <c r="B11129" s="141">
        <v>-2.6660717901887598</v>
      </c>
      <c r="C11129" s="141">
        <v>-2.4663080736954401</v>
      </c>
      <c r="D11129" s="141">
        <v>-2.5094961057347498</v>
      </c>
      <c r="E11129" s="141">
        <v>-3.00733645010162</v>
      </c>
    </row>
    <row r="11130" spans="1:5" x14ac:dyDescent="0.25">
      <c r="A11130" s="141">
        <v>56876.574111893897</v>
      </c>
      <c r="B11130" s="141">
        <v>-2.66599254991853</v>
      </c>
      <c r="C11130" s="141">
        <v>-2.30380917718005</v>
      </c>
      <c r="D11130" s="141">
        <v>-2.5095016293664401</v>
      </c>
      <c r="E11130" s="141">
        <v>-3.00733045844924</v>
      </c>
    </row>
    <row r="11131" spans="1:5" x14ac:dyDescent="0.25">
      <c r="A11131" s="141">
        <v>56878.930251721198</v>
      </c>
      <c r="B11131" s="141">
        <v>-2.6659707898714302</v>
      </c>
      <c r="C11131" s="141">
        <v>-2.0036436334082901</v>
      </c>
      <c r="D11131" s="141">
        <v>-2.5095031459158998</v>
      </c>
      <c r="E11131" s="141">
        <v>-3.0073288120416</v>
      </c>
    </row>
    <row r="11132" spans="1:5" x14ac:dyDescent="0.25">
      <c r="A11132" s="141">
        <v>56879.830413392498</v>
      </c>
      <c r="B11132" s="141">
        <v>-2.6659624758171501</v>
      </c>
      <c r="C11132" s="141">
        <v>-2.9464840958396401</v>
      </c>
      <c r="D11132" s="141">
        <v>-2.5095037253251702</v>
      </c>
      <c r="E11132" s="141">
        <v>-3.0073281828648</v>
      </c>
    </row>
    <row r="11133" spans="1:5" x14ac:dyDescent="0.25">
      <c r="A11133" s="141">
        <v>56883.003928166203</v>
      </c>
      <c r="B11133" s="141">
        <v>-2.6659331618444502</v>
      </c>
      <c r="C11133" s="141">
        <v>-4.16794330686443</v>
      </c>
      <c r="D11133" s="141">
        <v>-2.5095057680844999</v>
      </c>
      <c r="E11133" s="141">
        <v>-3.0073259639665699</v>
      </c>
    </row>
    <row r="11134" spans="1:5" x14ac:dyDescent="0.25">
      <c r="A11134" s="141">
        <v>56885.019735852402</v>
      </c>
      <c r="B11134" s="141">
        <v>-2.6659145394164798</v>
      </c>
      <c r="C11134" s="141">
        <v>1.02930174113285</v>
      </c>
      <c r="D11134" s="141">
        <v>-2.5095070656842098</v>
      </c>
      <c r="E11134" s="141">
        <v>-3.0073245539314599</v>
      </c>
    </row>
    <row r="11135" spans="1:5" x14ac:dyDescent="0.25">
      <c r="A11135" s="141">
        <v>56888.516456151599</v>
      </c>
      <c r="B11135" s="141">
        <v>-2.6658822318586202</v>
      </c>
      <c r="C11135" s="141">
        <v>-2.9083270897350499</v>
      </c>
      <c r="D11135" s="141">
        <v>-2.5095093166475202</v>
      </c>
      <c r="E11135" s="141">
        <v>-3.0073221069162899</v>
      </c>
    </row>
    <row r="11136" spans="1:5" x14ac:dyDescent="0.25">
      <c r="A11136" s="141">
        <v>56891.5463907761</v>
      </c>
      <c r="B11136" s="141">
        <v>-2.6658542328631101</v>
      </c>
      <c r="C11136" s="141">
        <v>-3.3365566312670398</v>
      </c>
      <c r="D11136" s="141">
        <v>-2.5095112672086399</v>
      </c>
      <c r="E11136" s="141">
        <v>-3.0073199854348198</v>
      </c>
    </row>
    <row r="11137" spans="1:5" x14ac:dyDescent="0.25">
      <c r="A11137" s="141">
        <v>56891.663619739702</v>
      </c>
      <c r="B11137" s="141">
        <v>-2.6658531494956699</v>
      </c>
      <c r="C11137" s="141">
        <v>-3.0611445594734299</v>
      </c>
      <c r="D11137" s="141">
        <v>-2.5095113426779299</v>
      </c>
      <c r="E11137" s="141">
        <v>-3.0073199033332099</v>
      </c>
    </row>
    <row r="11138" spans="1:5" x14ac:dyDescent="0.25">
      <c r="A11138" s="141">
        <v>56899.467450292301</v>
      </c>
      <c r="B11138" s="141">
        <v>-2.6657810175268799</v>
      </c>
      <c r="C11138" s="141">
        <v>-3.2579444066727299</v>
      </c>
      <c r="D11138" s="141">
        <v>-2.5095163668665998</v>
      </c>
      <c r="E11138" s="141">
        <v>-3.0073144344002398</v>
      </c>
    </row>
    <row r="11139" spans="1:5" x14ac:dyDescent="0.25">
      <c r="A11139" s="141">
        <v>56900.714211251703</v>
      </c>
      <c r="B11139" s="141">
        <v>-2.6657694911461598</v>
      </c>
      <c r="C11139" s="141">
        <v>-2.2266029174309101</v>
      </c>
      <c r="D11139" s="141">
        <v>-2.50951716959249</v>
      </c>
      <c r="E11139" s="141">
        <v>-3.0073135600313798</v>
      </c>
    </row>
    <row r="11140" spans="1:5" x14ac:dyDescent="0.25">
      <c r="A11140" s="141">
        <v>56901.087157423201</v>
      </c>
      <c r="B11140" s="141">
        <v>-2.6657660431094001</v>
      </c>
      <c r="C11140" s="141">
        <v>-2.49959014084701</v>
      </c>
      <c r="D11140" s="141">
        <v>-2.5095174097161101</v>
      </c>
      <c r="E11140" s="141">
        <v>-3.0073132984455699</v>
      </c>
    </row>
    <row r="11141" spans="1:5" x14ac:dyDescent="0.25">
      <c r="A11141" s="141">
        <v>56908.155338589502</v>
      </c>
      <c r="B11141" s="141">
        <v>-2.6657006839687898</v>
      </c>
      <c r="C11141" s="141">
        <v>-2.7445343160304199</v>
      </c>
      <c r="D11141" s="141">
        <v>-2.5095219608299701</v>
      </c>
      <c r="E11141" s="141">
        <v>-3.0073083378394601</v>
      </c>
    </row>
    <row r="11142" spans="1:5" x14ac:dyDescent="0.25">
      <c r="A11142" s="141">
        <v>56913.628561256803</v>
      </c>
      <c r="B11142" s="141">
        <v>-2.6656500591382501</v>
      </c>
      <c r="C11142" s="141">
        <v>-2.5262426058249501</v>
      </c>
      <c r="D11142" s="141">
        <v>-2.5095254852609101</v>
      </c>
      <c r="E11142" s="141">
        <v>-3.0073044927619801</v>
      </c>
    </row>
    <row r="11143" spans="1:5" x14ac:dyDescent="0.25">
      <c r="A11143" s="141">
        <v>56924.363404726901</v>
      </c>
      <c r="B11143" s="141">
        <v>-2.6655507312875799</v>
      </c>
      <c r="C11143" s="141">
        <v>-2.4014816782955402</v>
      </c>
      <c r="D11143" s="141">
        <v>-2.5095323985995099</v>
      </c>
      <c r="E11143" s="141">
        <v>-3.0072969415625299</v>
      </c>
    </row>
    <row r="11144" spans="1:5" x14ac:dyDescent="0.25">
      <c r="A11144" s="141">
        <v>56938.910738046798</v>
      </c>
      <c r="B11144" s="141">
        <v>-2.6654160538066201</v>
      </c>
      <c r="C11144" s="141">
        <v>-2.5764659105622201</v>
      </c>
      <c r="D11144" s="141">
        <v>-2.5095417687669799</v>
      </c>
      <c r="E11144" s="141">
        <v>-3.0072866881967202</v>
      </c>
    </row>
    <row r="11145" spans="1:5" x14ac:dyDescent="0.25">
      <c r="A11145" s="141">
        <v>56940.206625480998</v>
      </c>
      <c r="B11145" s="141">
        <v>-2.6654040526232601</v>
      </c>
      <c r="C11145" s="141">
        <v>-2.9034635403579401</v>
      </c>
      <c r="D11145" s="141">
        <v>-2.5095426035548498</v>
      </c>
      <c r="E11145" s="141">
        <v>-3.0072857736905299</v>
      </c>
    </row>
    <row r="11146" spans="1:5" x14ac:dyDescent="0.25">
      <c r="A11146" s="141">
        <v>56950.243811713102</v>
      </c>
      <c r="B11146" s="141">
        <v>-2.6653110766657</v>
      </c>
      <c r="C11146" s="141">
        <v>-2.90648576573864</v>
      </c>
      <c r="D11146" s="141">
        <v>-2.5095490698102099</v>
      </c>
      <c r="E11146" s="141">
        <v>-3.0072786842473298</v>
      </c>
    </row>
    <row r="11147" spans="1:5" x14ac:dyDescent="0.25">
      <c r="A11147" s="141">
        <v>56952.868739770798</v>
      </c>
      <c r="B11147" s="141">
        <v>-2.66528675525768</v>
      </c>
      <c r="C11147" s="141">
        <v>-2.7229472037573998</v>
      </c>
      <c r="D11147" s="141">
        <v>-2.5095507610063801</v>
      </c>
      <c r="E11147" s="141">
        <v>-3.0072768284048599</v>
      </c>
    </row>
    <row r="11148" spans="1:5" x14ac:dyDescent="0.25">
      <c r="A11148" s="141">
        <v>56953.183380544397</v>
      </c>
      <c r="B11148" s="141">
        <v>-2.6652838397633598</v>
      </c>
      <c r="C11148" s="141">
        <v>-2.9482223268593999</v>
      </c>
      <c r="D11148" s="141">
        <v>-2.5095509637279099</v>
      </c>
      <c r="E11148" s="141">
        <v>-3.0072766059014602</v>
      </c>
    </row>
    <row r="11149" spans="1:5" x14ac:dyDescent="0.25">
      <c r="A11149" s="141">
        <v>56955.5304093132</v>
      </c>
      <c r="B11149" s="141">
        <v>-2.6652620907800699</v>
      </c>
      <c r="C11149" s="141">
        <v>-2.7592301477288199</v>
      </c>
      <c r="D11149" s="141">
        <v>-2.5095524759332499</v>
      </c>
      <c r="E11149" s="141">
        <v>-3.0072749458229402</v>
      </c>
    </row>
    <row r="11150" spans="1:5" x14ac:dyDescent="0.25">
      <c r="A11150" s="141">
        <v>56964.444550702698</v>
      </c>
      <c r="B11150" s="141">
        <v>-2.6651794683494798</v>
      </c>
      <c r="C11150" s="141">
        <v>-2.8173671394576898</v>
      </c>
      <c r="D11150" s="141">
        <v>-2.5095582197890201</v>
      </c>
      <c r="E11150" s="141">
        <v>-3.0072686353324198</v>
      </c>
    </row>
    <row r="11151" spans="1:5" x14ac:dyDescent="0.25">
      <c r="A11151" s="141">
        <v>56967.105582385499</v>
      </c>
      <c r="B11151" s="141">
        <v>-2.6651547984129</v>
      </c>
      <c r="C11151" s="141">
        <v>-3.1637948004402801</v>
      </c>
      <c r="D11151" s="141">
        <v>-2.5095599345616399</v>
      </c>
      <c r="E11151" s="141">
        <v>-3.0072667498791801</v>
      </c>
    </row>
    <row r="11152" spans="1:5" x14ac:dyDescent="0.25">
      <c r="A11152" s="141">
        <v>56967.364948871204</v>
      </c>
      <c r="B11152" s="141">
        <v>-2.66515239373603</v>
      </c>
      <c r="C11152" s="141">
        <v>-2.8831000212201401</v>
      </c>
      <c r="D11152" s="141">
        <v>-2.5095601017009201</v>
      </c>
      <c r="E11152" s="141">
        <v>-3.0072665660664302</v>
      </c>
    </row>
    <row r="11153" spans="1:5" x14ac:dyDescent="0.25">
      <c r="A11153" s="141">
        <v>56970.66199475</v>
      </c>
      <c r="B11153" s="141">
        <v>-2.66512182355511</v>
      </c>
      <c r="C11153" s="141">
        <v>-1.79513061417171</v>
      </c>
      <c r="D11153" s="141">
        <v>-2.5095622264107602</v>
      </c>
      <c r="E11153" s="141">
        <v>-3.0072642288251199</v>
      </c>
    </row>
    <row r="11154" spans="1:5" x14ac:dyDescent="0.25">
      <c r="A11154" s="141">
        <v>56987.172555366102</v>
      </c>
      <c r="B11154" s="141">
        <v>-2.6649686795198599</v>
      </c>
      <c r="C11154" s="141">
        <v>-2.9929694377041001</v>
      </c>
      <c r="D11154" s="141">
        <v>-2.5095728676401698</v>
      </c>
      <c r="E11154" s="141">
        <v>-3.0072525072252301</v>
      </c>
    </row>
    <row r="11155" spans="1:5" x14ac:dyDescent="0.25">
      <c r="A11155" s="141">
        <v>56991.4666677512</v>
      </c>
      <c r="B11155" s="141">
        <v>-2.6649288337846002</v>
      </c>
      <c r="C11155" s="141">
        <v>-3.31377539868142</v>
      </c>
      <c r="D11155" s="141">
        <v>-2.5095756356100698</v>
      </c>
      <c r="E11155" s="141">
        <v>-3.00724945390514</v>
      </c>
    </row>
    <row r="11156" spans="1:5" x14ac:dyDescent="0.25">
      <c r="A11156" s="141">
        <v>57005.561916705199</v>
      </c>
      <c r="B11156" s="141">
        <v>-2.66479799777365</v>
      </c>
      <c r="C11156" s="141">
        <v>-2.84094425981759</v>
      </c>
      <c r="D11156" s="141">
        <v>-2.5095847224262502</v>
      </c>
      <c r="E11156" s="141">
        <v>-3.0072394178945601</v>
      </c>
    </row>
    <row r="11157" spans="1:5" x14ac:dyDescent="0.25">
      <c r="A11157" s="141">
        <v>57009.527516293201</v>
      </c>
      <c r="B11157" s="141">
        <v>-2.66476117604484</v>
      </c>
      <c r="C11157" s="141">
        <v>-2.5601523294696902</v>
      </c>
      <c r="D11157" s="141">
        <v>-2.5095872792326501</v>
      </c>
      <c r="E11157" s="141">
        <v>-3.0072365905938501</v>
      </c>
    </row>
    <row r="11158" spans="1:5" x14ac:dyDescent="0.25">
      <c r="A11158" s="141">
        <v>57012.7332160441</v>
      </c>
      <c r="B11158" s="141">
        <v>-2.6647314064428</v>
      </c>
      <c r="C11158" s="141">
        <v>-3.0675063378654102</v>
      </c>
      <c r="D11158" s="141">
        <v>-2.5095893461905501</v>
      </c>
      <c r="E11158" s="141">
        <v>-3.0072343038752001</v>
      </c>
    </row>
    <row r="11159" spans="1:5" x14ac:dyDescent="0.25">
      <c r="A11159" s="141">
        <v>57012.8650920933</v>
      </c>
      <c r="B11159" s="141">
        <v>-2.6647301817096101</v>
      </c>
      <c r="C11159" s="141">
        <v>-2.1947266760152</v>
      </c>
      <c r="D11159" s="141">
        <v>-2.5095894312228499</v>
      </c>
      <c r="E11159" s="141">
        <v>-3.0072342097813798</v>
      </c>
    </row>
    <row r="11160" spans="1:5" x14ac:dyDescent="0.25">
      <c r="A11160" s="141">
        <v>57022.232649444602</v>
      </c>
      <c r="B11160" s="141">
        <v>-2.6646431708757201</v>
      </c>
      <c r="C11160" s="141">
        <v>-3.2662105984938599</v>
      </c>
      <c r="D11160" s="141">
        <v>-2.50959547168996</v>
      </c>
      <c r="E11160" s="141">
        <v>-3.0072275214146198</v>
      </c>
    </row>
    <row r="11161" spans="1:5" x14ac:dyDescent="0.25">
      <c r="A11161" s="141">
        <v>57033.848237770697</v>
      </c>
      <c r="B11161" s="141">
        <v>-2.66453524068528</v>
      </c>
      <c r="C11161" s="141">
        <v>-2.2904729926713201</v>
      </c>
      <c r="D11161" s="141">
        <v>-2.50960296274584</v>
      </c>
      <c r="E11161" s="141">
        <v>-3.0072192154518298</v>
      </c>
    </row>
    <row r="11162" spans="1:5" x14ac:dyDescent="0.25">
      <c r="A11162" s="141">
        <v>57038.562879001598</v>
      </c>
      <c r="B11162" s="141">
        <v>-2.66449142112568</v>
      </c>
      <c r="C11162" s="141">
        <v>-2.7656354123359002</v>
      </c>
      <c r="D11162" s="141">
        <v>-2.5096060035973702</v>
      </c>
      <c r="E11162" s="141">
        <v>-3.00721584022416</v>
      </c>
    </row>
    <row r="11163" spans="1:5" x14ac:dyDescent="0.25">
      <c r="A11163" s="141">
        <v>57042.430759336603</v>
      </c>
      <c r="B11163" s="141">
        <v>-2.6644554666427598</v>
      </c>
      <c r="C11163" s="141">
        <v>-2.3907033102841102</v>
      </c>
      <c r="D11163" s="141">
        <v>-2.5096084984394098</v>
      </c>
      <c r="E11163" s="141">
        <v>-3.0072130695112</v>
      </c>
    </row>
    <row r="11164" spans="1:5" x14ac:dyDescent="0.25">
      <c r="A11164" s="141">
        <v>57056.842695261199</v>
      </c>
      <c r="B11164" s="141">
        <v>-2.6643214592593099</v>
      </c>
      <c r="C11164" s="141">
        <v>-2.9170528343592599</v>
      </c>
      <c r="D11164" s="141">
        <v>-2.5096177954254002</v>
      </c>
      <c r="E11164" s="141">
        <v>-3.00720273239713</v>
      </c>
    </row>
    <row r="11165" spans="1:5" x14ac:dyDescent="0.25">
      <c r="A11165" s="141">
        <v>57058.552594641696</v>
      </c>
      <c r="B11165" s="141">
        <v>-2.6643055559954898</v>
      </c>
      <c r="C11165" s="141">
        <v>-2.8877280871091302</v>
      </c>
      <c r="D11165" s="141">
        <v>-2.50961889857459</v>
      </c>
      <c r="E11165" s="141">
        <v>-3.00720150457107</v>
      </c>
    </row>
    <row r="11166" spans="1:5" x14ac:dyDescent="0.25">
      <c r="A11166" s="141">
        <v>57059.058407970799</v>
      </c>
      <c r="B11166" s="141">
        <v>-2.66430085141661</v>
      </c>
      <c r="C11166" s="141">
        <v>-2.58088762175923</v>
      </c>
      <c r="D11166" s="141">
        <v>-2.5096192249068299</v>
      </c>
      <c r="E11166" s="141">
        <v>-3.0072011413061501</v>
      </c>
    </row>
    <row r="11167" spans="1:5" x14ac:dyDescent="0.25">
      <c r="A11167" s="141">
        <v>57060.320511079903</v>
      </c>
      <c r="B11167" s="141">
        <v>-2.6642891122553101</v>
      </c>
      <c r="C11167" s="141">
        <v>-1.9761662305491301</v>
      </c>
      <c r="D11167" s="141">
        <v>-2.5096200391785399</v>
      </c>
      <c r="E11167" s="141">
        <v>-3.0072002347778901</v>
      </c>
    </row>
    <row r="11168" spans="1:5" x14ac:dyDescent="0.25">
      <c r="A11168" s="141">
        <v>57071.133613254096</v>
      </c>
      <c r="B11168" s="141">
        <v>-2.6641885183257101</v>
      </c>
      <c r="C11168" s="141">
        <v>-2.7505368726486599</v>
      </c>
      <c r="D11168" s="141">
        <v>-2.50962701599865</v>
      </c>
      <c r="E11168" s="141">
        <v>-3.0071924615821599</v>
      </c>
    </row>
    <row r="11169" spans="1:5" x14ac:dyDescent="0.25">
      <c r="A11169" s="141">
        <v>57072.966470457199</v>
      </c>
      <c r="B11169" s="141">
        <v>-2.66417146410428</v>
      </c>
      <c r="C11169" s="141">
        <v>-3.4310652502109402</v>
      </c>
      <c r="D11169" s="141">
        <v>-2.5096281986862699</v>
      </c>
      <c r="E11169" s="141">
        <v>-3.0071911428515499</v>
      </c>
    </row>
    <row r="11170" spans="1:5" x14ac:dyDescent="0.25">
      <c r="A11170" s="141">
        <v>57081.010323934897</v>
      </c>
      <c r="B11170" s="141">
        <v>-2.66409660753098</v>
      </c>
      <c r="C11170" s="141">
        <v>-2.18819116563458</v>
      </c>
      <c r="D11170" s="141">
        <v>-2.50963338946144</v>
      </c>
      <c r="E11170" s="141">
        <v>-3.0071853514316298</v>
      </c>
    </row>
    <row r="11171" spans="1:5" x14ac:dyDescent="0.25">
      <c r="A11171" s="141">
        <v>57086.777465107501</v>
      </c>
      <c r="B11171" s="141">
        <v>-2.6640429275490498</v>
      </c>
      <c r="C11171" s="141">
        <v>-3.1848746743001999</v>
      </c>
      <c r="D11171" s="141">
        <v>-2.5096371113712199</v>
      </c>
      <c r="E11171" s="141">
        <v>-3.0071811952959</v>
      </c>
    </row>
    <row r="11172" spans="1:5" x14ac:dyDescent="0.25">
      <c r="A11172" s="141">
        <v>57086.972407912603</v>
      </c>
      <c r="B11172" s="141">
        <v>-2.6640411128878498</v>
      </c>
      <c r="C11172" s="141">
        <v>-2.53688144608503</v>
      </c>
      <c r="D11172" s="141">
        <v>-2.5096372371850899</v>
      </c>
      <c r="E11172" s="141">
        <v>-3.0071810547520701</v>
      </c>
    </row>
    <row r="11173" spans="1:5" x14ac:dyDescent="0.25">
      <c r="A11173" s="141">
        <v>57087.0360078351</v>
      </c>
      <c r="B11173" s="141">
        <v>-2.6640405208540501</v>
      </c>
      <c r="C11173" s="141">
        <v>-3.1399536518782001</v>
      </c>
      <c r="D11173" s="141">
        <v>-2.5096372782318199</v>
      </c>
      <c r="E11173" s="141">
        <v>-3.0071810088989701</v>
      </c>
    </row>
    <row r="11174" spans="1:5" x14ac:dyDescent="0.25">
      <c r="A11174" s="141">
        <v>57091.726417849299</v>
      </c>
      <c r="B11174" s="141">
        <v>-2.66399685624953</v>
      </c>
      <c r="C11174" s="141">
        <v>-1.3505662825704801</v>
      </c>
      <c r="D11174" s="141">
        <v>-2.5096403054627698</v>
      </c>
      <c r="E11174" s="141">
        <v>-3.0071776262076302</v>
      </c>
    </row>
    <row r="11175" spans="1:5" x14ac:dyDescent="0.25">
      <c r="A11175" s="141">
        <v>57100.832391788499</v>
      </c>
      <c r="B11175" s="141">
        <v>-2.66391206960482</v>
      </c>
      <c r="C11175" s="141">
        <v>-3.1618594938422002</v>
      </c>
      <c r="D11175" s="141">
        <v>-2.5096461830371002</v>
      </c>
      <c r="E11175" s="141">
        <v>-3.0071710529493001</v>
      </c>
    </row>
    <row r="11176" spans="1:5" x14ac:dyDescent="0.25">
      <c r="A11176" s="141">
        <v>57101.797020913204</v>
      </c>
      <c r="B11176" s="141">
        <v>-2.6639030866231099</v>
      </c>
      <c r="C11176" s="141">
        <v>-3.1389652847690401</v>
      </c>
      <c r="D11176" s="141">
        <v>-2.5096468057086798</v>
      </c>
      <c r="E11176" s="141">
        <v>-3.0071703561508198</v>
      </c>
    </row>
    <row r="11177" spans="1:5" x14ac:dyDescent="0.25">
      <c r="A11177" s="141">
        <v>57109.2635560778</v>
      </c>
      <c r="B11177" s="141">
        <v>-2.6638335477329602</v>
      </c>
      <c r="C11177" s="141">
        <v>-2.9159133556724401</v>
      </c>
      <c r="D11177" s="141">
        <v>-2.5096516256339001</v>
      </c>
      <c r="E11177" s="141">
        <v>-3.0071649596844101</v>
      </c>
    </row>
    <row r="11178" spans="1:5" x14ac:dyDescent="0.25">
      <c r="A11178" s="141">
        <v>57121.754745551203</v>
      </c>
      <c r="B11178" s="141">
        <v>-2.6637171821767298</v>
      </c>
      <c r="C11178" s="141">
        <v>-3.3505476129465599</v>
      </c>
      <c r="D11178" s="141">
        <v>-2.5096596901467501</v>
      </c>
      <c r="E11178" s="141">
        <v>-3.0071559197202702</v>
      </c>
    </row>
    <row r="11179" spans="1:5" x14ac:dyDescent="0.25">
      <c r="A11179" s="141">
        <v>57127.931029366497</v>
      </c>
      <c r="B11179" s="141">
        <v>-2.6636596316342498</v>
      </c>
      <c r="C11179" s="141">
        <v>-3.0913288953994802</v>
      </c>
      <c r="D11179" s="141">
        <v>-2.5096636781100301</v>
      </c>
      <c r="E11179" s="141">
        <v>-3.0071514444318201</v>
      </c>
    </row>
    <row r="11180" spans="1:5" x14ac:dyDescent="0.25">
      <c r="A11180" s="141">
        <v>57138.890717906703</v>
      </c>
      <c r="B11180" s="141">
        <v>-2.6635574882578301</v>
      </c>
      <c r="C11180" s="141">
        <v>-2.4084837817578499</v>
      </c>
      <c r="D11180" s="141">
        <v>-2.5096707554075399</v>
      </c>
      <c r="E11180" s="141">
        <v>-3.0071434942947199</v>
      </c>
    </row>
    <row r="11181" spans="1:5" x14ac:dyDescent="0.25">
      <c r="A11181" s="141">
        <v>57145.935830706003</v>
      </c>
      <c r="B11181" s="141">
        <v>-2.6634918145663802</v>
      </c>
      <c r="C11181" s="141">
        <v>-3.22728931070198</v>
      </c>
      <c r="D11181" s="141">
        <v>-2.5096753053372298</v>
      </c>
      <c r="E11181" s="141">
        <v>-3.0071383778612799</v>
      </c>
    </row>
    <row r="11182" spans="1:5" x14ac:dyDescent="0.25">
      <c r="A11182" s="141">
        <v>57148.325491085401</v>
      </c>
      <c r="B11182" s="141">
        <v>-2.66346953604728</v>
      </c>
      <c r="C11182" s="141">
        <v>-2.1653693115880901</v>
      </c>
      <c r="D11182" s="141">
        <v>-2.5096768487345602</v>
      </c>
      <c r="E11182" s="141">
        <v>-3.0071366413511198</v>
      </c>
    </row>
    <row r="11183" spans="1:5" x14ac:dyDescent="0.25">
      <c r="A11183" s="141">
        <v>57151.960471997198</v>
      </c>
      <c r="B11183" s="141">
        <v>-2.6634356452689998</v>
      </c>
      <c r="C11183" s="141">
        <v>-2.8005452792111298</v>
      </c>
      <c r="D11183" s="141">
        <v>-2.5096791965260401</v>
      </c>
      <c r="E11183" s="141">
        <v>-3.0071339988832801</v>
      </c>
    </row>
    <row r="11184" spans="1:5" x14ac:dyDescent="0.25">
      <c r="A11184" s="141">
        <v>57154.866455928597</v>
      </c>
      <c r="B11184" s="141">
        <v>-2.6634085493422899</v>
      </c>
      <c r="C11184" s="141">
        <v>-2.5326848816365901</v>
      </c>
      <c r="D11184" s="141">
        <v>-2.5096810735411301</v>
      </c>
      <c r="E11184" s="141">
        <v>-3.0071318854870199</v>
      </c>
    </row>
    <row r="11185" spans="1:5" x14ac:dyDescent="0.25">
      <c r="A11185" s="141">
        <v>57160.9430416299</v>
      </c>
      <c r="B11185" s="141">
        <v>-2.66335188461714</v>
      </c>
      <c r="C11185" s="141">
        <v>-2.45920739016504</v>
      </c>
      <c r="D11185" s="141">
        <v>-2.5096849987043299</v>
      </c>
      <c r="E11185" s="141">
        <v>-3.0071274637418801</v>
      </c>
    </row>
    <row r="11186" spans="1:5" x14ac:dyDescent="0.25">
      <c r="A11186" s="141">
        <v>57166.870708746101</v>
      </c>
      <c r="B11186" s="141">
        <v>-2.6632966015173301</v>
      </c>
      <c r="C11186" s="141">
        <v>-2.7187213700360999</v>
      </c>
      <c r="D11186" s="141">
        <v>-2.50968882795057</v>
      </c>
      <c r="E11186" s="141">
        <v>-3.0071231471057498</v>
      </c>
    </row>
    <row r="11187" spans="1:5" x14ac:dyDescent="0.25">
      <c r="A11187" s="141">
        <v>57177.032574204997</v>
      </c>
      <c r="B11187" s="141">
        <v>-2.66320181339128</v>
      </c>
      <c r="C11187" s="141">
        <v>-3.0366002306245501</v>
      </c>
      <c r="D11187" s="141">
        <v>-2.5096953931042698</v>
      </c>
      <c r="E11187" s="141">
        <v>-3.00711573961993</v>
      </c>
    </row>
    <row r="11188" spans="1:5" x14ac:dyDescent="0.25">
      <c r="A11188" s="141">
        <v>57182.975242350702</v>
      </c>
      <c r="B11188" s="141">
        <v>-2.6631463723208699</v>
      </c>
      <c r="C11188" s="141">
        <v>-2.7942435304548701</v>
      </c>
      <c r="D11188" s="141">
        <v>-2.5096992327824901</v>
      </c>
      <c r="E11188" s="141">
        <v>-3.0071114033958501</v>
      </c>
    </row>
    <row r="11189" spans="1:5" x14ac:dyDescent="0.25">
      <c r="A11189" s="141">
        <v>57183.383073258403</v>
      </c>
      <c r="B11189" s="141">
        <v>-2.6631425673001501</v>
      </c>
      <c r="C11189" s="141">
        <v>-2.52110936777781</v>
      </c>
      <c r="D11189" s="141">
        <v>-2.5096994963002999</v>
      </c>
      <c r="E11189" s="141">
        <v>-3.0071111056949902</v>
      </c>
    </row>
    <row r="11190" spans="1:5" x14ac:dyDescent="0.25">
      <c r="A11190" s="141">
        <v>57195.061268826103</v>
      </c>
      <c r="B11190" s="141">
        <v>-2.6630335985106499</v>
      </c>
      <c r="C11190" s="141">
        <v>-2.34489851889672</v>
      </c>
      <c r="D11190" s="141">
        <v>-2.50970704264935</v>
      </c>
      <c r="E11190" s="141">
        <v>-3.0071025747575</v>
      </c>
    </row>
    <row r="11191" spans="1:5" x14ac:dyDescent="0.25">
      <c r="A11191" s="141">
        <v>57216.300346579003</v>
      </c>
      <c r="B11191" s="141">
        <v>-2.6628353592951202</v>
      </c>
      <c r="C11191" s="141">
        <v>-2.00578206899625</v>
      </c>
      <c r="D11191" s="141">
        <v>-2.5097207698417199</v>
      </c>
      <c r="E11191" s="141">
        <v>-3.0070870286721201</v>
      </c>
    </row>
    <row r="11192" spans="1:5" x14ac:dyDescent="0.25">
      <c r="A11192" s="141">
        <v>57231.0606810225</v>
      </c>
      <c r="B11192" s="141">
        <v>-2.66269755008928</v>
      </c>
      <c r="C11192" s="141">
        <v>-2.8871765751675502</v>
      </c>
      <c r="D11192" s="141">
        <v>-2.5097303117356402</v>
      </c>
      <c r="E11192" s="141">
        <v>-3.0070762015977102</v>
      </c>
    </row>
    <row r="11193" spans="1:5" x14ac:dyDescent="0.25">
      <c r="A11193" s="141">
        <v>57231.120723327302</v>
      </c>
      <c r="B11193" s="141">
        <v>-2.6626969894434498</v>
      </c>
      <c r="C11193" s="141">
        <v>-2.8016622823247901</v>
      </c>
      <c r="D11193" s="141">
        <v>-2.5097303505536801</v>
      </c>
      <c r="E11193" s="141">
        <v>-3.0070761575168499</v>
      </c>
    </row>
    <row r="11194" spans="1:5" x14ac:dyDescent="0.25">
      <c r="A11194" s="141">
        <v>57251.471850678397</v>
      </c>
      <c r="B11194" s="141">
        <v>-2.6625069329349098</v>
      </c>
      <c r="C11194" s="141">
        <v>-2.6912021141083402</v>
      </c>
      <c r="D11194" s="141">
        <v>-2.50974350936252</v>
      </c>
      <c r="E11194" s="141">
        <v>-3.0070611987703302</v>
      </c>
    </row>
    <row r="11195" spans="1:5" x14ac:dyDescent="0.25">
      <c r="A11195" s="141">
        <v>57255.0783008254</v>
      </c>
      <c r="B11195" s="141">
        <v>-2.6624732473270001</v>
      </c>
      <c r="C11195" s="141">
        <v>-1.6585053537749099</v>
      </c>
      <c r="D11195" s="141">
        <v>-2.50974584157842</v>
      </c>
      <c r="E11195" s="141">
        <v>-3.0070585442589399</v>
      </c>
    </row>
    <row r="11196" spans="1:5" x14ac:dyDescent="0.25">
      <c r="A11196" s="141">
        <v>57257.576606057701</v>
      </c>
      <c r="B11196" s="141">
        <v>-2.6624499113079398</v>
      </c>
      <c r="C11196" s="141">
        <v>-3.2051029158106199</v>
      </c>
      <c r="D11196" s="141">
        <v>-2.50974745723753</v>
      </c>
      <c r="E11196" s="141">
        <v>-3.0070567047534298</v>
      </c>
    </row>
    <row r="11197" spans="1:5" x14ac:dyDescent="0.25">
      <c r="A11197" s="141">
        <v>57257.730182108702</v>
      </c>
      <c r="B11197" s="141">
        <v>-2.6624484767702499</v>
      </c>
      <c r="C11197" s="141">
        <v>-2.9334292006972702</v>
      </c>
      <c r="D11197" s="141">
        <v>-2.5097475565570102</v>
      </c>
      <c r="E11197" s="141">
        <v>-3.00705659165815</v>
      </c>
    </row>
    <row r="11198" spans="1:5" x14ac:dyDescent="0.25">
      <c r="A11198" s="141">
        <v>57272.013150554703</v>
      </c>
      <c r="B11198" s="141">
        <v>-2.6623150495292198</v>
      </c>
      <c r="C11198" s="141">
        <v>-2.9240737215408998</v>
      </c>
      <c r="D11198" s="141">
        <v>-2.5097567942976302</v>
      </c>
      <c r="E11198" s="141">
        <v>-3.0070460649284301</v>
      </c>
    </row>
    <row r="11199" spans="1:5" x14ac:dyDescent="0.25">
      <c r="A11199" s="141">
        <v>57272.771967665503</v>
      </c>
      <c r="B11199" s="141">
        <v>-2.6623079602714101</v>
      </c>
      <c r="C11199" s="141">
        <v>-2.7433360004793998</v>
      </c>
      <c r="D11199" s="141">
        <v>-2.50975728511759</v>
      </c>
      <c r="E11199" s="141">
        <v>-3.0070455051981502</v>
      </c>
    </row>
    <row r="11200" spans="1:5" x14ac:dyDescent="0.25">
      <c r="A11200" s="141">
        <v>57280.946027206497</v>
      </c>
      <c r="B11200" s="141">
        <v>-2.6622315903351201</v>
      </c>
      <c r="C11200" s="141">
        <v>-2.79991984218695</v>
      </c>
      <c r="D11200" s="141">
        <v>-2.5097625725554802</v>
      </c>
      <c r="E11200" s="141">
        <v>-3.0070394727243799</v>
      </c>
    </row>
    <row r="11201" spans="1:5" x14ac:dyDescent="0.25">
      <c r="A11201" s="141">
        <v>57292.494498180902</v>
      </c>
      <c r="B11201" s="141">
        <v>-2.66212368255256</v>
      </c>
      <c r="C11201" s="141">
        <v>-2.9156193185626602</v>
      </c>
      <c r="D11201" s="141">
        <v>-2.5097700435990502</v>
      </c>
      <c r="E11201" s="141">
        <v>-3.0070309406362101</v>
      </c>
    </row>
    <row r="11202" spans="1:5" x14ac:dyDescent="0.25">
      <c r="A11202" s="141">
        <v>57295.825202979198</v>
      </c>
      <c r="B11202" s="141">
        <v>-2.6620925585751301</v>
      </c>
      <c r="C11202" s="141">
        <v>-3.3639651016056602</v>
      </c>
      <c r="D11202" s="141">
        <v>-2.5097721985133701</v>
      </c>
      <c r="E11202" s="141">
        <v>-3.0070284778829399</v>
      </c>
    </row>
    <row r="11203" spans="1:5" x14ac:dyDescent="0.25">
      <c r="A11203" s="141">
        <v>57312.708562266103</v>
      </c>
      <c r="B11203" s="141">
        <v>-2.6619347773792299</v>
      </c>
      <c r="C11203" s="141">
        <v>-2.2589779321686199</v>
      </c>
      <c r="D11203" s="141">
        <v>-2.5097831230469501</v>
      </c>
      <c r="E11203" s="141">
        <v>-3.0070159805064698</v>
      </c>
    </row>
    <row r="11204" spans="1:5" x14ac:dyDescent="0.25">
      <c r="A11204" s="141">
        <v>57315.675594695502</v>
      </c>
      <c r="B11204" s="141">
        <v>-2.66190704721773</v>
      </c>
      <c r="C11204" s="141">
        <v>-2.9941404493484498</v>
      </c>
      <c r="D11204" s="141">
        <v>-2.5097850431098698</v>
      </c>
      <c r="E11204" s="141">
        <v>-3.0070137819137401</v>
      </c>
    </row>
    <row r="11205" spans="1:5" x14ac:dyDescent="0.25">
      <c r="A11205" s="141">
        <v>57316.1938502267</v>
      </c>
      <c r="B11205" s="141">
        <v>-2.66190220349243</v>
      </c>
      <c r="C11205" s="141">
        <v>-3.0244929563324301</v>
      </c>
      <c r="D11205" s="141">
        <v>-2.5097853784964701</v>
      </c>
      <c r="E11205" s="141">
        <v>-3.0070133978113298</v>
      </c>
    </row>
    <row r="11206" spans="1:5" x14ac:dyDescent="0.25">
      <c r="A11206" s="141">
        <v>57337.408185215601</v>
      </c>
      <c r="B11206" s="141">
        <v>-2.6617039159404698</v>
      </c>
      <c r="C11206" s="141">
        <v>-2.55026242605223</v>
      </c>
      <c r="D11206" s="141">
        <v>-2.5097991089431999</v>
      </c>
      <c r="E11206" s="141">
        <v>-3.0069976568803898</v>
      </c>
    </row>
    <row r="11207" spans="1:5" x14ac:dyDescent="0.25">
      <c r="A11207" s="141">
        <v>57339.407319501501</v>
      </c>
      <c r="B11207" s="141">
        <v>-2.66168522905551</v>
      </c>
      <c r="C11207" s="141">
        <v>-2.5330167925258702</v>
      </c>
      <c r="D11207" s="141">
        <v>-2.5098004030024299</v>
      </c>
      <c r="E11207" s="141">
        <v>-3.00699617173222</v>
      </c>
    </row>
    <row r="11208" spans="1:5" x14ac:dyDescent="0.25">
      <c r="A11208" s="141">
        <v>57353.384655773902</v>
      </c>
      <c r="B11208" s="141">
        <v>-2.6615545712542099</v>
      </c>
      <c r="C11208" s="141">
        <v>-2.7531188658795598</v>
      </c>
      <c r="D11208" s="141">
        <v>-2.5098094514818299</v>
      </c>
      <c r="E11208" s="141">
        <v>-3.0069857794788999</v>
      </c>
    </row>
    <row r="11209" spans="1:5" x14ac:dyDescent="0.25">
      <c r="A11209" s="141">
        <v>57363.624478012898</v>
      </c>
      <c r="B11209" s="141">
        <v>-2.6614588466890798</v>
      </c>
      <c r="C11209" s="141">
        <v>-2.48517711828995</v>
      </c>
      <c r="D11209" s="141">
        <v>-2.5098160813138102</v>
      </c>
      <c r="E11209" s="141">
        <v>-3.00697815668775</v>
      </c>
    </row>
    <row r="11210" spans="1:5" x14ac:dyDescent="0.25">
      <c r="A11210" s="141">
        <v>57363.9949480055</v>
      </c>
      <c r="B11210" s="141">
        <v>-2.66145538338129</v>
      </c>
      <c r="C11210" s="141">
        <v>-3.1460125122167901</v>
      </c>
      <c r="D11210" s="141">
        <v>-2.5098163211909599</v>
      </c>
      <c r="E11210" s="141">
        <v>-3.0069778807523999</v>
      </c>
    </row>
    <row r="11211" spans="1:5" x14ac:dyDescent="0.25">
      <c r="A11211" s="141">
        <v>57365.563672007003</v>
      </c>
      <c r="B11211" s="141">
        <v>-2.6614407182576199</v>
      </c>
      <c r="C11211" s="141">
        <v>-3.9333276266078299</v>
      </c>
      <c r="D11211" s="141">
        <v>-2.50981733694152</v>
      </c>
      <c r="E11211" s="141">
        <v>-3.0069767122135298</v>
      </c>
    </row>
    <row r="11212" spans="1:5" x14ac:dyDescent="0.25">
      <c r="A11212" s="141">
        <v>57381.787060778603</v>
      </c>
      <c r="B11212" s="141">
        <v>-2.6612890519683399</v>
      </c>
      <c r="C11212" s="141">
        <v>-3.5017890673367198</v>
      </c>
      <c r="D11212" s="141">
        <v>-2.5098278426436398</v>
      </c>
      <c r="E11212" s="141">
        <v>-3.0069646167143902</v>
      </c>
    </row>
    <row r="11213" spans="1:5" x14ac:dyDescent="0.25">
      <c r="A11213" s="141">
        <v>57381.8603981872</v>
      </c>
      <c r="B11213" s="141">
        <v>-2.6612883663558402</v>
      </c>
      <c r="C11213" s="141">
        <v>-2.76157047057163</v>
      </c>
      <c r="D11213" s="141">
        <v>-2.5098278901386899</v>
      </c>
      <c r="E11213" s="141">
        <v>-3.00696456199285</v>
      </c>
    </row>
    <row r="11214" spans="1:5" x14ac:dyDescent="0.25">
      <c r="A11214" s="141">
        <v>57383.155089092899</v>
      </c>
      <c r="B11214" s="141">
        <v>-2.6612762626158801</v>
      </c>
      <c r="C11214" s="141">
        <v>-2.63159511654669</v>
      </c>
      <c r="D11214" s="141">
        <v>-2.5098287286176402</v>
      </c>
      <c r="E11214" s="141">
        <v>-3.0069635958793999</v>
      </c>
    </row>
    <row r="11215" spans="1:5" x14ac:dyDescent="0.25">
      <c r="A11215" s="141">
        <v>57387.507558134203</v>
      </c>
      <c r="B11215" s="141">
        <v>-2.66123557237318</v>
      </c>
      <c r="C11215" s="141">
        <v>-2.2259007583378199</v>
      </c>
      <c r="D11215" s="141">
        <v>-2.5098315474894402</v>
      </c>
      <c r="E11215" s="141">
        <v>-3.0069603471159398</v>
      </c>
    </row>
    <row r="11216" spans="1:5" x14ac:dyDescent="0.25">
      <c r="A11216" s="141">
        <v>57392.350646535997</v>
      </c>
      <c r="B11216" s="141">
        <v>-2.66119029532077</v>
      </c>
      <c r="C11216" s="141">
        <v>-2.5820109080269802</v>
      </c>
      <c r="D11216" s="141">
        <v>-2.50983468426965</v>
      </c>
      <c r="E11216" s="141">
        <v>-3.0069567305201899</v>
      </c>
    </row>
    <row r="11217" spans="1:5" x14ac:dyDescent="0.25">
      <c r="A11217" s="141">
        <v>57396.704534953598</v>
      </c>
      <c r="B11217" s="141">
        <v>-2.6611495916680701</v>
      </c>
      <c r="C11217" s="141">
        <v>-3.1855863751901401</v>
      </c>
      <c r="D11217" s="141">
        <v>-2.5098375043469598</v>
      </c>
      <c r="E11217" s="141">
        <v>-3.0069534777828602</v>
      </c>
    </row>
    <row r="11218" spans="1:5" x14ac:dyDescent="0.25">
      <c r="A11218" s="141">
        <v>57416.338489645597</v>
      </c>
      <c r="B11218" s="141">
        <v>-2.6609660392091001</v>
      </c>
      <c r="C11218" s="141">
        <v>-2.4879650915398699</v>
      </c>
      <c r="D11218" s="141">
        <v>-2.5098502232228599</v>
      </c>
      <c r="E11218" s="141">
        <v>-3.0069387925802098</v>
      </c>
    </row>
    <row r="11219" spans="1:5" x14ac:dyDescent="0.25">
      <c r="A11219" s="141">
        <v>57416.779859477901</v>
      </c>
      <c r="B11219" s="141">
        <v>-2.6609619130233901</v>
      </c>
      <c r="C11219" s="141">
        <v>-2.7702356723679</v>
      </c>
      <c r="D11219" s="141">
        <v>-2.50985050917367</v>
      </c>
      <c r="E11219" s="141">
        <v>-3.0069384621427102</v>
      </c>
    </row>
    <row r="11220" spans="1:5" x14ac:dyDescent="0.25">
      <c r="A11220" s="141">
        <v>57444.6821793618</v>
      </c>
      <c r="B11220" s="141">
        <v>-2.6607010763861498</v>
      </c>
      <c r="C11220" s="141">
        <v>-1.90073689397694</v>
      </c>
      <c r="D11220" s="141">
        <v>-2.5098685890711701</v>
      </c>
      <c r="E11220" s="141">
        <v>-3.00691754507206</v>
      </c>
    </row>
    <row r="11221" spans="1:5" x14ac:dyDescent="0.25">
      <c r="A11221" s="141">
        <v>57452.332854302003</v>
      </c>
      <c r="B11221" s="141">
        <v>-2.6606295613738702</v>
      </c>
      <c r="C11221" s="141">
        <v>-0.82622061902306598</v>
      </c>
      <c r="D11221" s="141">
        <v>-2.5098735474419001</v>
      </c>
      <c r="E11221" s="141">
        <v>-3.0069118003502999</v>
      </c>
    </row>
    <row r="11222" spans="1:5" x14ac:dyDescent="0.25">
      <c r="A11222" s="141">
        <v>57455.648072788797</v>
      </c>
      <c r="B11222" s="141">
        <v>-2.6605985731052302</v>
      </c>
      <c r="C11222" s="141">
        <v>-2.92218285322173</v>
      </c>
      <c r="D11222" s="141">
        <v>-2.5098756961481601</v>
      </c>
      <c r="E11222" s="141">
        <v>-3.0069093097937398</v>
      </c>
    </row>
    <row r="11223" spans="1:5" x14ac:dyDescent="0.25">
      <c r="A11223" s="141">
        <v>57458.801289281997</v>
      </c>
      <c r="B11223" s="141">
        <v>-2.6605690996478999</v>
      </c>
      <c r="C11223" s="141">
        <v>-2.4632695658586101</v>
      </c>
      <c r="D11223" s="141">
        <v>-2.5098777399264698</v>
      </c>
      <c r="E11223" s="141">
        <v>-3.0069069402534301</v>
      </c>
    </row>
    <row r="11224" spans="1:5" x14ac:dyDescent="0.25">
      <c r="A11224" s="141">
        <v>57460.962283841902</v>
      </c>
      <c r="B11224" s="141">
        <v>-2.6605489009113401</v>
      </c>
      <c r="C11224" s="141">
        <v>-2.6801500337908601</v>
      </c>
      <c r="D11224" s="141">
        <v>-2.50987914062947</v>
      </c>
      <c r="E11224" s="141">
        <v>-3.0069053159500001</v>
      </c>
    </row>
    <row r="11225" spans="1:5" x14ac:dyDescent="0.25">
      <c r="A11225" s="141">
        <v>57463.169860353701</v>
      </c>
      <c r="B11225" s="141">
        <v>-2.6605282670493899</v>
      </c>
      <c r="C11225" s="141">
        <v>-3.1669224759977799</v>
      </c>
      <c r="D11225" s="141">
        <v>-2.50988057155927</v>
      </c>
      <c r="E11225" s="141">
        <v>-3.0069036563103801</v>
      </c>
    </row>
    <row r="11226" spans="1:5" x14ac:dyDescent="0.25">
      <c r="A11226" s="141">
        <v>57472.853320369199</v>
      </c>
      <c r="B11226" s="141">
        <v>-2.6604377608144398</v>
      </c>
      <c r="C11226" s="141">
        <v>-2.4097076021143602</v>
      </c>
      <c r="D11226" s="141">
        <v>-2.5098868486842201</v>
      </c>
      <c r="E11226" s="141">
        <v>-3.0068963725221298</v>
      </c>
    </row>
    <row r="11227" spans="1:5" x14ac:dyDescent="0.25">
      <c r="A11227" s="141">
        <v>57476.286916967598</v>
      </c>
      <c r="B11227" s="141">
        <v>-2.6604056702522798</v>
      </c>
      <c r="C11227" s="141">
        <v>-1.97071916790553</v>
      </c>
      <c r="D11227" s="141">
        <v>-2.50988907460607</v>
      </c>
      <c r="E11227" s="141">
        <v>-3.0068937883192701</v>
      </c>
    </row>
    <row r="11228" spans="1:5" x14ac:dyDescent="0.25">
      <c r="A11228" s="141">
        <v>57476.605192042</v>
      </c>
      <c r="B11228" s="141">
        <v>-2.6604026956790499</v>
      </c>
      <c r="C11228" s="141">
        <v>-3.10759596900684</v>
      </c>
      <c r="D11228" s="141">
        <v>-2.5098892809406199</v>
      </c>
      <c r="E11228" s="141">
        <v>-3.0068935487389101</v>
      </c>
    </row>
    <row r="11229" spans="1:5" x14ac:dyDescent="0.25">
      <c r="A11229" s="141">
        <v>57481.633021788999</v>
      </c>
      <c r="B11229" s="141">
        <v>-2.66035570694822</v>
      </c>
      <c r="C11229" s="141">
        <v>-3.0612437788320102</v>
      </c>
      <c r="D11229" s="141">
        <v>-2.5098925405252599</v>
      </c>
      <c r="E11229" s="141">
        <v>-3.00688976317756</v>
      </c>
    </row>
    <row r="11230" spans="1:5" x14ac:dyDescent="0.25">
      <c r="A11230" s="141">
        <v>57482.186857038498</v>
      </c>
      <c r="B11230" s="141">
        <v>-2.6603505310675901</v>
      </c>
      <c r="C11230" s="141">
        <v>-2.2121537360544101</v>
      </c>
      <c r="D11230" s="141">
        <v>-2.50989289959201</v>
      </c>
      <c r="E11230" s="141">
        <v>-3.0068893460819401</v>
      </c>
    </row>
    <row r="11231" spans="1:5" x14ac:dyDescent="0.25">
      <c r="A11231" s="141">
        <v>57485.088638917303</v>
      </c>
      <c r="B11231" s="141">
        <v>-2.6603234127744</v>
      </c>
      <c r="C11231" s="141">
        <v>-1.6795113016427601</v>
      </c>
      <c r="D11231" s="141">
        <v>-2.5098947809322301</v>
      </c>
      <c r="E11231" s="141">
        <v>-3.0068871604110798</v>
      </c>
    </row>
    <row r="11232" spans="1:5" x14ac:dyDescent="0.25">
      <c r="A11232" s="141">
        <v>57505.603894394299</v>
      </c>
      <c r="B11232" s="141">
        <v>-2.6601317094343502</v>
      </c>
      <c r="C11232" s="141">
        <v>-2.7365128316281</v>
      </c>
      <c r="D11232" s="141">
        <v>-2.5099080834359699</v>
      </c>
      <c r="E11232" s="141">
        <v>-3.00687169247175</v>
      </c>
    </row>
    <row r="11233" spans="1:5" x14ac:dyDescent="0.25">
      <c r="A11233" s="141">
        <v>57515.331342657802</v>
      </c>
      <c r="B11233" s="141">
        <v>-2.66004082549096</v>
      </c>
      <c r="C11233" s="141">
        <v>-1.8606813180064701</v>
      </c>
      <c r="D11233" s="141">
        <v>-2.5099143919149598</v>
      </c>
      <c r="E11233" s="141">
        <v>-3.00686434888115</v>
      </c>
    </row>
    <row r="11234" spans="1:5" x14ac:dyDescent="0.25">
      <c r="A11234" s="141">
        <v>57526.201414257499</v>
      </c>
      <c r="B11234" s="141">
        <v>-2.65993927755235</v>
      </c>
      <c r="C11234" s="141">
        <v>-2.1992569127394299</v>
      </c>
      <c r="D11234" s="141">
        <v>-2.5099214421735798</v>
      </c>
      <c r="E11234" s="141">
        <v>-3.0068561356844499</v>
      </c>
    </row>
    <row r="11235" spans="1:5" x14ac:dyDescent="0.25">
      <c r="A11235" s="141">
        <v>57537.202269586996</v>
      </c>
      <c r="B11235" s="141">
        <v>-2.6598365213577</v>
      </c>
      <c r="C11235" s="141">
        <v>-2.85676355903278</v>
      </c>
      <c r="D11235" s="141">
        <v>-2.50992857807252</v>
      </c>
      <c r="E11235" s="141">
        <v>-3.0068478162517098</v>
      </c>
    </row>
    <row r="11236" spans="1:5" x14ac:dyDescent="0.25">
      <c r="A11236" s="141">
        <v>57539.507771839802</v>
      </c>
      <c r="B11236" s="141">
        <v>-2.6598149880761999</v>
      </c>
      <c r="C11236" s="141">
        <v>-1.22204934772679</v>
      </c>
      <c r="D11236" s="141">
        <v>-2.5099300736807999</v>
      </c>
      <c r="E11236" s="141">
        <v>-3.0068460717722698</v>
      </c>
    </row>
    <row r="11237" spans="1:5" x14ac:dyDescent="0.25">
      <c r="A11237" s="141">
        <v>57540.9765852212</v>
      </c>
      <c r="B11237" s="141">
        <v>-2.6598012697711901</v>
      </c>
      <c r="C11237" s="141">
        <v>-2.8968718499031998</v>
      </c>
      <c r="D11237" s="141">
        <v>-2.5099310265371702</v>
      </c>
      <c r="E11237" s="141">
        <v>-3.00684496021315</v>
      </c>
    </row>
    <row r="11238" spans="1:5" x14ac:dyDescent="0.25">
      <c r="A11238" s="141">
        <v>57545.629636384198</v>
      </c>
      <c r="B11238" s="141">
        <v>-2.6597578133706401</v>
      </c>
      <c r="C11238" s="141">
        <v>-3.0268581633133498</v>
      </c>
      <c r="D11238" s="141">
        <v>-2.5099340451849401</v>
      </c>
      <c r="E11238" s="141">
        <v>-3.0068414380471098</v>
      </c>
    </row>
    <row r="11239" spans="1:5" x14ac:dyDescent="0.25">
      <c r="A11239" s="141">
        <v>57547.373746761397</v>
      </c>
      <c r="B11239" s="141">
        <v>-2.6597415252551202</v>
      </c>
      <c r="C11239" s="141">
        <v>0.316951591195758</v>
      </c>
      <c r="D11239" s="141">
        <v>-2.5099351767068598</v>
      </c>
      <c r="E11239" s="141">
        <v>-3.0068401174925099</v>
      </c>
    </row>
    <row r="11240" spans="1:5" x14ac:dyDescent="0.25">
      <c r="A11240" s="141">
        <v>57557.347338082996</v>
      </c>
      <c r="B11240" s="141">
        <v>-2.65964839039101</v>
      </c>
      <c r="C11240" s="141">
        <v>-2.0335330218991099</v>
      </c>
      <c r="D11240" s="141">
        <v>-2.50994164763953</v>
      </c>
      <c r="E11240" s="141">
        <v>-3.0068325624900001</v>
      </c>
    </row>
    <row r="11241" spans="1:5" x14ac:dyDescent="0.25">
      <c r="A11241" s="141">
        <v>57566.059692282302</v>
      </c>
      <c r="B11241" s="141">
        <v>-2.6595670444183002</v>
      </c>
      <c r="C11241" s="141">
        <v>-2.8681059648228602</v>
      </c>
      <c r="D11241" s="141">
        <v>-2.5099473008176001</v>
      </c>
      <c r="E11241" s="141">
        <v>-3.0068259580595198</v>
      </c>
    </row>
    <row r="11242" spans="1:5" x14ac:dyDescent="0.25">
      <c r="A11242" s="141">
        <v>57570.804365218901</v>
      </c>
      <c r="B11242" s="141">
        <v>-2.6595227487367801</v>
      </c>
      <c r="C11242" s="141">
        <v>-3.2108072699616401</v>
      </c>
      <c r="D11242" s="141">
        <v>-2.5099503797024498</v>
      </c>
      <c r="E11242" s="141">
        <v>-3.00682235947518</v>
      </c>
    </row>
    <row r="11243" spans="1:5" x14ac:dyDescent="0.25">
      <c r="A11243" s="141">
        <v>57574.326360188497</v>
      </c>
      <c r="B11243" s="141">
        <v>-2.65948987000891</v>
      </c>
      <c r="C11243" s="141">
        <v>-2.7041496151645101</v>
      </c>
      <c r="D11243" s="141">
        <v>-2.5099526652712498</v>
      </c>
      <c r="E11243" s="141">
        <v>-3.0068196873823401</v>
      </c>
    </row>
    <row r="11244" spans="1:5" x14ac:dyDescent="0.25">
      <c r="A11244" s="141">
        <v>57577.367540922103</v>
      </c>
      <c r="B11244" s="141">
        <v>-2.6594614813339299</v>
      </c>
      <c r="C11244" s="141">
        <v>-3.4313282181244</v>
      </c>
      <c r="D11244" s="141">
        <v>-2.5099546388860001</v>
      </c>
      <c r="E11244" s="141">
        <v>-3.00681737950072</v>
      </c>
    </row>
    <row r="11245" spans="1:5" x14ac:dyDescent="0.25">
      <c r="A11245" s="141">
        <v>57585.910138118197</v>
      </c>
      <c r="B11245" s="141">
        <v>-2.6593817460775302</v>
      </c>
      <c r="C11245" s="141">
        <v>-2.8682565670409499</v>
      </c>
      <c r="D11245" s="141">
        <v>-2.50996018304616</v>
      </c>
      <c r="E11245" s="141">
        <v>-3.00681089388413</v>
      </c>
    </row>
    <row r="11246" spans="1:5" x14ac:dyDescent="0.25">
      <c r="A11246" s="141">
        <v>57591.920877730001</v>
      </c>
      <c r="B11246" s="141">
        <v>-2.6593256498850799</v>
      </c>
      <c r="C11246" s="141">
        <v>-1.80248893677732</v>
      </c>
      <c r="D11246" s="141">
        <v>-2.5099640843155901</v>
      </c>
      <c r="E11246" s="141">
        <v>-3.0068063279892301</v>
      </c>
    </row>
    <row r="11247" spans="1:5" x14ac:dyDescent="0.25">
      <c r="A11247" s="141">
        <v>57593.8365867455</v>
      </c>
      <c r="B11247" s="141">
        <v>-2.65930777249176</v>
      </c>
      <c r="C11247" s="141">
        <v>-3.0467034022684598</v>
      </c>
      <c r="D11247" s="141">
        <v>-2.5099653277562499</v>
      </c>
      <c r="E11247" s="141">
        <v>-3.0068048723445902</v>
      </c>
    </row>
    <row r="11248" spans="1:5" x14ac:dyDescent="0.25">
      <c r="A11248" s="141">
        <v>57598.548417566002</v>
      </c>
      <c r="B11248" s="141">
        <v>-2.6592638043593402</v>
      </c>
      <c r="C11248" s="141">
        <v>-2.5996783756369499</v>
      </c>
      <c r="D11248" s="141">
        <v>-2.5099683861951601</v>
      </c>
      <c r="E11248" s="141">
        <v>-3.0068012912012101</v>
      </c>
    </row>
    <row r="11249" spans="1:5" x14ac:dyDescent="0.25">
      <c r="A11249" s="141">
        <v>57598.559503264602</v>
      </c>
      <c r="B11249" s="141">
        <v>-2.6592637009184101</v>
      </c>
      <c r="C11249" s="141">
        <v>-3.70295981986252</v>
      </c>
      <c r="D11249" s="141">
        <v>-2.5099683933910302</v>
      </c>
      <c r="E11249" s="141">
        <v>-3.0068012827742598</v>
      </c>
    </row>
    <row r="11250" spans="1:5" x14ac:dyDescent="0.25">
      <c r="A11250" s="141">
        <v>57607.690953640398</v>
      </c>
      <c r="B11250" s="141">
        <v>-2.6591785024911001</v>
      </c>
      <c r="C11250" s="141">
        <v>-2.3165913988912101</v>
      </c>
      <c r="D11250" s="141">
        <v>-2.5099743210110801</v>
      </c>
      <c r="E11250" s="141">
        <v>-3.0067943390546001</v>
      </c>
    </row>
    <row r="11251" spans="1:5" x14ac:dyDescent="0.25">
      <c r="A11251" s="141">
        <v>57610.974418196303</v>
      </c>
      <c r="B11251" s="141">
        <v>-2.6591478707182001</v>
      </c>
      <c r="C11251" s="141">
        <v>-3.0536835614125901</v>
      </c>
      <c r="D11251" s="141">
        <v>-2.5099764525837598</v>
      </c>
      <c r="E11251" s="141">
        <v>-3.0067918411241701</v>
      </c>
    </row>
    <row r="11252" spans="1:5" x14ac:dyDescent="0.25">
      <c r="A11252" s="141">
        <v>57615.570239705303</v>
      </c>
      <c r="B11252" s="141">
        <v>-2.6591049991810198</v>
      </c>
      <c r="C11252" s="141">
        <v>-3.0154815461626199</v>
      </c>
      <c r="D11252" s="141">
        <v>-2.5099794362359802</v>
      </c>
      <c r="E11252" s="141">
        <v>-3.0067883438135201</v>
      </c>
    </row>
    <row r="11253" spans="1:5" x14ac:dyDescent="0.25">
      <c r="A11253" s="141">
        <v>57619.2890853313</v>
      </c>
      <c r="B11253" s="141">
        <v>-2.65907031131032</v>
      </c>
      <c r="C11253" s="141">
        <v>-3.24667610889168</v>
      </c>
      <c r="D11253" s="141">
        <v>-2.5099818506478102</v>
      </c>
      <c r="E11253" s="141">
        <v>-3.0067855130195098</v>
      </c>
    </row>
    <row r="11254" spans="1:5" x14ac:dyDescent="0.25">
      <c r="A11254" s="141">
        <v>57643.787416995699</v>
      </c>
      <c r="B11254" s="141">
        <v>-2.6588418691285001</v>
      </c>
      <c r="C11254" s="141">
        <v>-2.7257888536543202</v>
      </c>
      <c r="D11254" s="141">
        <v>-2.5099977581147601</v>
      </c>
      <c r="E11254" s="141">
        <v>-3.0067668463361001</v>
      </c>
    </row>
    <row r="11255" spans="1:5" x14ac:dyDescent="0.25">
      <c r="A11255" s="141">
        <v>57655.850949245199</v>
      </c>
      <c r="B11255" s="141">
        <v>-2.6587294250892501</v>
      </c>
      <c r="C11255" s="141">
        <v>-2.9537093361476399</v>
      </c>
      <c r="D11255" s="141">
        <v>-2.5100055927358502</v>
      </c>
      <c r="E11255" s="141">
        <v>-3.0067576428796099</v>
      </c>
    </row>
    <row r="11256" spans="1:5" x14ac:dyDescent="0.25">
      <c r="A11256" s="141">
        <v>57670.043706612101</v>
      </c>
      <c r="B11256" s="141">
        <v>-2.6585971761595899</v>
      </c>
      <c r="C11256" s="141">
        <v>-2.75484162422143</v>
      </c>
      <c r="D11256" s="141">
        <v>-2.5100148113702501</v>
      </c>
      <c r="E11256" s="141">
        <v>-3.00674680549472</v>
      </c>
    </row>
    <row r="11257" spans="1:5" x14ac:dyDescent="0.25">
      <c r="A11257" s="141">
        <v>57673.901083248602</v>
      </c>
      <c r="B11257" s="141">
        <v>-2.6585612409703101</v>
      </c>
      <c r="C11257" s="141">
        <v>-1.5004432118151101</v>
      </c>
      <c r="D11257" s="141">
        <v>-2.5100173170778799</v>
      </c>
      <c r="E11257" s="141">
        <v>-3.00674385830929</v>
      </c>
    </row>
    <row r="11258" spans="1:5" x14ac:dyDescent="0.25">
      <c r="A11258" s="141">
        <v>57675.351645754301</v>
      </c>
      <c r="B11258" s="141">
        <v>-2.6585477284929202</v>
      </c>
      <c r="C11258" s="141">
        <v>-1.87265206874047</v>
      </c>
      <c r="D11258" s="141">
        <v>-2.51001825937117</v>
      </c>
      <c r="E11258" s="141">
        <v>-3.0067427498319699</v>
      </c>
    </row>
    <row r="11259" spans="1:5" x14ac:dyDescent="0.25">
      <c r="A11259" s="141">
        <v>57681.164503275802</v>
      </c>
      <c r="B11259" s="141">
        <v>-2.6584935848466902</v>
      </c>
      <c r="C11259" s="141">
        <v>-2.2670215758648702</v>
      </c>
      <c r="D11259" s="141">
        <v>-2.5100220355692402</v>
      </c>
      <c r="E11259" s="141">
        <v>-3.0067383067741802</v>
      </c>
    </row>
    <row r="11260" spans="1:5" x14ac:dyDescent="0.25">
      <c r="A11260" s="141">
        <v>57688.3331312058</v>
      </c>
      <c r="B11260" s="141">
        <v>-2.6584268243048998</v>
      </c>
      <c r="C11260" s="141">
        <v>-1.7102968167850401</v>
      </c>
      <c r="D11260" s="141">
        <v>-2.5100266928096699</v>
      </c>
      <c r="E11260" s="141">
        <v>-3.0067328251536201</v>
      </c>
    </row>
    <row r="11261" spans="1:5" x14ac:dyDescent="0.25">
      <c r="A11261" s="141">
        <v>57691.023460129603</v>
      </c>
      <c r="B11261" s="141">
        <v>-2.65840177290749</v>
      </c>
      <c r="C11261" s="141">
        <v>-2.3988109556003199</v>
      </c>
      <c r="D11261" s="141">
        <v>-2.5100284407188398</v>
      </c>
      <c r="E11261" s="141">
        <v>-3.0067307673010299</v>
      </c>
    </row>
    <row r="11262" spans="1:5" x14ac:dyDescent="0.25">
      <c r="A11262" s="141">
        <v>57702.477990413601</v>
      </c>
      <c r="B11262" s="141">
        <v>-2.6582951330058999</v>
      </c>
      <c r="C11262" s="141">
        <v>-2.5548072892496498</v>
      </c>
      <c r="D11262" s="141">
        <v>-2.51003588324894</v>
      </c>
      <c r="E11262" s="141">
        <v>-3.0067220017581899</v>
      </c>
    </row>
    <row r="11263" spans="1:5" x14ac:dyDescent="0.25">
      <c r="A11263" s="141">
        <v>57706.169037555599</v>
      </c>
      <c r="B11263" s="141">
        <v>-2.65826077719831</v>
      </c>
      <c r="C11263" s="141">
        <v>-2.6998903788465398</v>
      </c>
      <c r="D11263" s="141">
        <v>-2.51003828166635</v>
      </c>
      <c r="E11263" s="141">
        <v>-3.00671917586835</v>
      </c>
    </row>
    <row r="11264" spans="1:5" x14ac:dyDescent="0.25">
      <c r="A11264" s="141">
        <v>57711.534521311703</v>
      </c>
      <c r="B11264" s="141">
        <v>-2.6582108424029198</v>
      </c>
      <c r="C11264" s="141">
        <v>-2.08953769239689</v>
      </c>
      <c r="D11264" s="141">
        <v>-2.5100417682737901</v>
      </c>
      <c r="E11264" s="141">
        <v>-3.00671506687832</v>
      </c>
    </row>
    <row r="11265" spans="1:5" x14ac:dyDescent="0.25">
      <c r="A11265" s="141">
        <v>57715.669055491097</v>
      </c>
      <c r="B11265" s="141">
        <v>-2.6581723689460701</v>
      </c>
      <c r="C11265" s="141">
        <v>-2.4192340424637999</v>
      </c>
      <c r="D11265" s="141">
        <v>-2.5100444551065801</v>
      </c>
      <c r="E11265" s="141">
        <v>-3.0067118996581099</v>
      </c>
    </row>
    <row r="11266" spans="1:5" x14ac:dyDescent="0.25">
      <c r="A11266" s="141">
        <v>57730.6748644459</v>
      </c>
      <c r="B11266" s="141">
        <v>-2.6580327737444298</v>
      </c>
      <c r="C11266" s="141">
        <v>-2.7116710808618198</v>
      </c>
      <c r="D11266" s="141">
        <v>-2.5100542075486798</v>
      </c>
      <c r="E11266" s="141">
        <v>-3.0067003980078701</v>
      </c>
    </row>
    <row r="11267" spans="1:5" x14ac:dyDescent="0.25">
      <c r="A11267" s="141">
        <v>57733.497688062198</v>
      </c>
      <c r="B11267" s="141">
        <v>-2.6580065208545101</v>
      </c>
      <c r="C11267" s="141">
        <v>-2.3123368038376801</v>
      </c>
      <c r="D11267" s="141">
        <v>-2.5100560422896798</v>
      </c>
      <c r="E11267" s="141">
        <v>-3.0066982332299799</v>
      </c>
    </row>
    <row r="11268" spans="1:5" x14ac:dyDescent="0.25">
      <c r="A11268" s="141">
        <v>57734.984671671496</v>
      </c>
      <c r="B11268" s="141">
        <v>-2.6579926924986199</v>
      </c>
      <c r="C11268" s="141">
        <v>-2.6050939594887201</v>
      </c>
      <c r="D11268" s="141">
        <v>-2.5100570087991998</v>
      </c>
      <c r="E11268" s="141">
        <v>-3.0066970927426899</v>
      </c>
    </row>
    <row r="11269" spans="1:5" x14ac:dyDescent="0.25">
      <c r="A11269" s="141">
        <v>57741.0611918336</v>
      </c>
      <c r="B11269" s="141">
        <v>-2.65793618997091</v>
      </c>
      <c r="C11269" s="141">
        <v>-3.0038683482459301</v>
      </c>
      <c r="D11269" s="141">
        <v>-2.51006095855776</v>
      </c>
      <c r="E11269" s="141">
        <v>-3.0066924311479002</v>
      </c>
    </row>
    <row r="11270" spans="1:5" x14ac:dyDescent="0.25">
      <c r="A11270" s="141">
        <v>57745.614253785599</v>
      </c>
      <c r="B11270" s="141">
        <v>-2.6578938604505602</v>
      </c>
      <c r="C11270" s="141">
        <v>-2.90822737236729</v>
      </c>
      <c r="D11270" s="141">
        <v>-2.51006391821296</v>
      </c>
      <c r="E11270" s="141">
        <v>-3.0066889372029402</v>
      </c>
    </row>
    <row r="11271" spans="1:5" x14ac:dyDescent="0.25">
      <c r="A11271" s="141">
        <v>57754.390935999902</v>
      </c>
      <c r="B11271" s="141">
        <v>-2.6578122817648699</v>
      </c>
      <c r="C11271" s="141">
        <v>-3.0776075901297899</v>
      </c>
      <c r="D11271" s="141">
        <v>-2.5100696237349398</v>
      </c>
      <c r="E11271" s="141">
        <v>-3.00668219956744</v>
      </c>
    </row>
    <row r="11272" spans="1:5" x14ac:dyDescent="0.25">
      <c r="A11272" s="141">
        <v>57763.877185106001</v>
      </c>
      <c r="B11272" s="141">
        <v>-2.65772413426114</v>
      </c>
      <c r="C11272" s="141">
        <v>-3.2772736051496998</v>
      </c>
      <c r="D11272" s="141">
        <v>-2.5100757910624498</v>
      </c>
      <c r="E11272" s="141">
        <v>-3.0066749134875099</v>
      </c>
    </row>
    <row r="11273" spans="1:5" x14ac:dyDescent="0.25">
      <c r="A11273" s="141">
        <v>57767.298813543501</v>
      </c>
      <c r="B11273" s="141">
        <v>-2.6576923469357099</v>
      </c>
      <c r="C11273" s="141">
        <v>-2.3506344279317899</v>
      </c>
      <c r="D11273" s="141">
        <v>-2.5100780157126499</v>
      </c>
      <c r="E11273" s="141">
        <v>-3.0066722845084599</v>
      </c>
    </row>
    <row r="11274" spans="1:5" x14ac:dyDescent="0.25">
      <c r="A11274" s="141">
        <v>57776.828897986998</v>
      </c>
      <c r="B11274" s="141">
        <v>-2.6576038310393</v>
      </c>
      <c r="C11274" s="141">
        <v>-2.7236796210127201</v>
      </c>
      <c r="D11274" s="141">
        <v>-2.5100842122923002</v>
      </c>
      <c r="E11274" s="141">
        <v>-3.0066649595672899</v>
      </c>
    </row>
    <row r="11275" spans="1:5" x14ac:dyDescent="0.25">
      <c r="A11275" s="141">
        <v>57789.359356610898</v>
      </c>
      <c r="B11275" s="141">
        <v>-2.6574874926238601</v>
      </c>
      <c r="C11275" s="141">
        <v>-2.7745631811520899</v>
      </c>
      <c r="D11275" s="141">
        <v>-2.5100923605929202</v>
      </c>
      <c r="E11275" s="141">
        <v>-3.0066553228146402</v>
      </c>
    </row>
    <row r="11276" spans="1:5" x14ac:dyDescent="0.25">
      <c r="A11276" s="141">
        <v>57792.819996578299</v>
      </c>
      <c r="B11276" s="141">
        <v>-2.6574553717153502</v>
      </c>
      <c r="C11276" s="141">
        <v>-3.2714704760633402</v>
      </c>
      <c r="D11276" s="141">
        <v>-2.5100946111438001</v>
      </c>
      <c r="E11276" s="141">
        <v>-3.0066526602340402</v>
      </c>
    </row>
    <row r="11277" spans="1:5" x14ac:dyDescent="0.25">
      <c r="A11277" s="141">
        <v>57799.754648480899</v>
      </c>
      <c r="B11277" s="141">
        <v>-2.6573910180401801</v>
      </c>
      <c r="C11277" s="141">
        <v>-2.5392483936571901</v>
      </c>
      <c r="D11277" s="141">
        <v>-2.51009912115925</v>
      </c>
      <c r="E11277" s="141">
        <v>-3.0066473233491098</v>
      </c>
    </row>
    <row r="11278" spans="1:5" x14ac:dyDescent="0.25">
      <c r="A11278" s="141">
        <v>57809.804902327502</v>
      </c>
      <c r="B11278" s="141">
        <v>-2.6572977810518901</v>
      </c>
      <c r="C11278" s="141">
        <v>-1.8354779229969</v>
      </c>
      <c r="D11278" s="141">
        <v>-2.5101056579489498</v>
      </c>
      <c r="E11278" s="141">
        <v>-3.0066395853555501</v>
      </c>
    </row>
    <row r="11279" spans="1:5" x14ac:dyDescent="0.25">
      <c r="A11279" s="141">
        <v>57820.711396235798</v>
      </c>
      <c r="B11279" s="141">
        <v>-2.6571966410879702</v>
      </c>
      <c r="C11279" s="141">
        <v>-2.5358486289934601</v>
      </c>
      <c r="D11279" s="141">
        <v>-2.5101127523307398</v>
      </c>
      <c r="E11279" s="141">
        <v>-3.0066311837157</v>
      </c>
    </row>
    <row r="11280" spans="1:5" x14ac:dyDescent="0.25">
      <c r="A11280" s="141">
        <v>57826.868718703903</v>
      </c>
      <c r="B11280" s="141">
        <v>-2.6571395609413999</v>
      </c>
      <c r="C11280" s="141">
        <v>-2.7196543776086601</v>
      </c>
      <c r="D11280" s="141">
        <v>-2.5101167578172898</v>
      </c>
      <c r="E11280" s="141">
        <v>-3.00662643853823</v>
      </c>
    </row>
    <row r="11281" spans="1:5" x14ac:dyDescent="0.25">
      <c r="A11281" s="141">
        <v>57829.179076312001</v>
      </c>
      <c r="B11281" s="141">
        <v>-2.6571181468526599</v>
      </c>
      <c r="C11281" s="141">
        <v>-2.1031368318058599</v>
      </c>
      <c r="D11281" s="141">
        <v>-2.5101182608187398</v>
      </c>
      <c r="E11281" s="141">
        <v>-3.0066246576829401</v>
      </c>
    </row>
    <row r="11282" spans="1:5" x14ac:dyDescent="0.25">
      <c r="A11282" s="141">
        <v>57833.583880939703</v>
      </c>
      <c r="B11282" s="141">
        <v>-2.65707732537384</v>
      </c>
      <c r="C11282" s="141">
        <v>-1.9340183466815699</v>
      </c>
      <c r="D11282" s="141">
        <v>-2.5101211264489498</v>
      </c>
      <c r="E11282" s="141">
        <v>-3.00662126185351</v>
      </c>
    </row>
    <row r="11283" spans="1:5" x14ac:dyDescent="0.25">
      <c r="A11283" s="141">
        <v>57838.064618434597</v>
      </c>
      <c r="B11283" s="141">
        <v>-2.65703580762868</v>
      </c>
      <c r="C11283" s="141">
        <v>-3.0939019031002801</v>
      </c>
      <c r="D11283" s="141">
        <v>-2.5101240415967099</v>
      </c>
      <c r="E11283" s="141">
        <v>-3.00661780675612</v>
      </c>
    </row>
    <row r="11284" spans="1:5" x14ac:dyDescent="0.25">
      <c r="A11284" s="141">
        <v>57839.428677848598</v>
      </c>
      <c r="B11284" s="141">
        <v>-2.6570231699896598</v>
      </c>
      <c r="C11284" s="141">
        <v>-2.7739887172020699</v>
      </c>
      <c r="D11284" s="141">
        <v>-2.51012492907125</v>
      </c>
      <c r="E11284" s="141">
        <v>-3.0066167547849298</v>
      </c>
    </row>
    <row r="11285" spans="1:5" x14ac:dyDescent="0.25">
      <c r="A11285" s="141">
        <v>57843.8020642634</v>
      </c>
      <c r="B11285" s="141">
        <v>-2.6569826565176098</v>
      </c>
      <c r="C11285" s="141">
        <v>-2.7334799142338402</v>
      </c>
      <c r="D11285" s="141">
        <v>-2.5101277745266102</v>
      </c>
      <c r="E11285" s="141">
        <v>-3.0066133815497298</v>
      </c>
    </row>
    <row r="11286" spans="1:5" x14ac:dyDescent="0.25">
      <c r="A11286" s="141">
        <v>57857.890495300599</v>
      </c>
      <c r="B11286" s="141">
        <v>-2.6568521964755498</v>
      </c>
      <c r="C11286" s="141">
        <v>-2.8803898236050101</v>
      </c>
      <c r="D11286" s="141">
        <v>-2.5101369416449901</v>
      </c>
      <c r="E11286" s="141">
        <v>-3.0066025103902998</v>
      </c>
    </row>
    <row r="11287" spans="1:5" x14ac:dyDescent="0.25">
      <c r="A11287" s="141">
        <v>57870.896115138697</v>
      </c>
      <c r="B11287" s="141">
        <v>-2.6567318327931999</v>
      </c>
      <c r="C11287" s="141">
        <v>-2.88010303773736</v>
      </c>
      <c r="D11287" s="141">
        <v>-2.5101454052277798</v>
      </c>
      <c r="E11287" s="141">
        <v>-3.0065924686649601</v>
      </c>
    </row>
    <row r="11288" spans="1:5" x14ac:dyDescent="0.25">
      <c r="A11288" s="141">
        <v>57870.897454719401</v>
      </c>
      <c r="B11288" s="141">
        <v>-2.6567318203992198</v>
      </c>
      <c r="C11288" s="141">
        <v>-1.77332596937176</v>
      </c>
      <c r="D11288" s="141">
        <v>-2.5101454060995798</v>
      </c>
      <c r="E11288" s="141">
        <v>-3.0065924676303601</v>
      </c>
    </row>
    <row r="11289" spans="1:5" x14ac:dyDescent="0.25">
      <c r="A11289" s="141">
        <v>57885.253604091697</v>
      </c>
      <c r="B11289" s="141">
        <v>-2.6565990376332298</v>
      </c>
      <c r="C11289" s="141">
        <v>-1.9032549051772301</v>
      </c>
      <c r="D11289" s="141">
        <v>-2.5101547497012699</v>
      </c>
      <c r="E11289" s="141">
        <v>-3.0065813765691098</v>
      </c>
    </row>
    <row r="11290" spans="1:5" x14ac:dyDescent="0.25">
      <c r="A11290" s="141">
        <v>57887.766871801599</v>
      </c>
      <c r="B11290" s="141">
        <v>-2.6565758007237301</v>
      </c>
      <c r="C11290" s="141">
        <v>-2.79260434209391</v>
      </c>
      <c r="D11290" s="141">
        <v>-2.5101563855672202</v>
      </c>
      <c r="E11290" s="141">
        <v>-3.0065794342127301</v>
      </c>
    </row>
    <row r="11291" spans="1:5" x14ac:dyDescent="0.25">
      <c r="A11291" s="141">
        <v>57891.258660891799</v>
      </c>
      <c r="B11291" s="141">
        <v>-2.6565435211073698</v>
      </c>
      <c r="C11291" s="141">
        <v>-2.61631400704242</v>
      </c>
      <c r="D11291" s="141">
        <v>-2.5101586584055</v>
      </c>
      <c r="E11291" s="141">
        <v>-3.0065767352778199</v>
      </c>
    </row>
    <row r="11292" spans="1:5" x14ac:dyDescent="0.25">
      <c r="A11292" s="141">
        <v>57891.974773608403</v>
      </c>
      <c r="B11292" s="141">
        <v>-2.6565369016859299</v>
      </c>
      <c r="C11292" s="141">
        <v>-3.1114413878643199</v>
      </c>
      <c r="D11292" s="141">
        <v>-2.5101591245386699</v>
      </c>
      <c r="E11292" s="141">
        <v>-3.0065761817192498</v>
      </c>
    </row>
    <row r="11293" spans="1:5" x14ac:dyDescent="0.25">
      <c r="A11293" s="141">
        <v>57893.076857979497</v>
      </c>
      <c r="B11293" s="141">
        <v>-2.6565267149417302</v>
      </c>
      <c r="C11293" s="141">
        <v>-2.7768480702054301</v>
      </c>
      <c r="D11293" s="141">
        <v>-2.5101598419148798</v>
      </c>
      <c r="E11293" s="141">
        <v>-3.0065753297708602</v>
      </c>
    </row>
    <row r="11294" spans="1:5" x14ac:dyDescent="0.25">
      <c r="A11294" s="141">
        <v>57896.608834252103</v>
      </c>
      <c r="B11294" s="141">
        <v>-2.6564940717917702</v>
      </c>
      <c r="C11294" s="141">
        <v>-2.3532542406308599</v>
      </c>
      <c r="D11294" s="141">
        <v>-2.5101621410199</v>
      </c>
      <c r="E11294" s="141">
        <v>-3.00657259917483</v>
      </c>
    </row>
    <row r="11295" spans="1:5" x14ac:dyDescent="0.25">
      <c r="A11295" s="141">
        <v>57898.6729476213</v>
      </c>
      <c r="B11295" s="141">
        <v>-2.6564749973563302</v>
      </c>
      <c r="C11295" s="141">
        <v>-3.0939965271136001</v>
      </c>
      <c r="D11295" s="141">
        <v>-2.5101634846673</v>
      </c>
      <c r="E11295" s="141">
        <v>-3.00657100321218</v>
      </c>
    </row>
    <row r="11296" spans="1:5" x14ac:dyDescent="0.25">
      <c r="A11296" s="141">
        <v>57900.991407223497</v>
      </c>
      <c r="B11296" s="141">
        <v>-2.6564535746922</v>
      </c>
      <c r="C11296" s="141">
        <v>-2.9145771986617399</v>
      </c>
      <c r="D11296" s="141">
        <v>-2.51016499391217</v>
      </c>
      <c r="E11296" s="141">
        <v>-3.00656921043133</v>
      </c>
    </row>
    <row r="11297" spans="1:5" x14ac:dyDescent="0.25">
      <c r="A11297" s="141">
        <v>57901.351470882299</v>
      </c>
      <c r="B11297" s="141">
        <v>-2.65645024789647</v>
      </c>
      <c r="C11297" s="141">
        <v>-3.2469906094088001</v>
      </c>
      <c r="D11297" s="141">
        <v>-2.5101652283051399</v>
      </c>
      <c r="E11297" s="141">
        <v>-3.0065689319921201</v>
      </c>
    </row>
    <row r="11298" spans="1:5" x14ac:dyDescent="0.25">
      <c r="A11298" s="141">
        <v>57904.409683397302</v>
      </c>
      <c r="B11298" s="141">
        <v>-2.6564219939064002</v>
      </c>
      <c r="C11298" s="141">
        <v>-2.96220731237185</v>
      </c>
      <c r="D11298" s="141">
        <v>-2.5101672191595701</v>
      </c>
      <c r="E11298" s="141">
        <v>-3.0065665668975399</v>
      </c>
    </row>
    <row r="11299" spans="1:5" x14ac:dyDescent="0.25">
      <c r="A11299" s="141">
        <v>57906.651815928599</v>
      </c>
      <c r="B11299" s="141">
        <v>-2.6564012820337299</v>
      </c>
      <c r="C11299" s="141">
        <v>-4.9057824603785596</v>
      </c>
      <c r="D11299" s="141">
        <v>-2.5101686787911701</v>
      </c>
      <c r="E11299" s="141">
        <v>-3.00656483274209</v>
      </c>
    </row>
    <row r="11300" spans="1:5" x14ac:dyDescent="0.25">
      <c r="A11300" s="141">
        <v>57908.832656452098</v>
      </c>
      <c r="B11300" s="141">
        <v>-2.6563811384528799</v>
      </c>
      <c r="C11300" s="141">
        <v>-2.7152707750156702</v>
      </c>
      <c r="D11300" s="141">
        <v>-2.5101700985491902</v>
      </c>
      <c r="E11300" s="141">
        <v>-3.0065631458445901</v>
      </c>
    </row>
    <row r="11301" spans="1:5" x14ac:dyDescent="0.25">
      <c r="A11301" s="141">
        <v>57912.763807359901</v>
      </c>
      <c r="B11301" s="141">
        <v>-2.6563448331964201</v>
      </c>
      <c r="C11301" s="141">
        <v>-2.8471452712812999</v>
      </c>
      <c r="D11301" s="141">
        <v>-2.5101726578527099</v>
      </c>
      <c r="E11301" s="141">
        <v>-3.0065601047027499</v>
      </c>
    </row>
    <row r="11302" spans="1:5" x14ac:dyDescent="0.25">
      <c r="A11302" s="141">
        <v>57915.448296449598</v>
      </c>
      <c r="B11302" s="141">
        <v>-2.65632004511725</v>
      </c>
      <c r="C11302" s="141">
        <v>-2.49125187300803</v>
      </c>
      <c r="D11302" s="141">
        <v>-2.5101744055906701</v>
      </c>
      <c r="E11302" s="141">
        <v>-3.0065580277117001</v>
      </c>
    </row>
    <row r="11303" spans="1:5" x14ac:dyDescent="0.25">
      <c r="A11303" s="141">
        <v>57922.304413423502</v>
      </c>
      <c r="B11303" s="141">
        <v>-2.6562567515317301</v>
      </c>
      <c r="C11303" s="141">
        <v>-2.59257834610005</v>
      </c>
      <c r="D11303" s="141">
        <v>-2.51017886945534</v>
      </c>
      <c r="E11303" s="141">
        <v>-3.0065527221545501</v>
      </c>
    </row>
    <row r="11304" spans="1:5" x14ac:dyDescent="0.25">
      <c r="A11304" s="141">
        <v>57928.014253742404</v>
      </c>
      <c r="B11304" s="141">
        <v>-2.6562040561266298</v>
      </c>
      <c r="C11304" s="141">
        <v>-1.64879191975731</v>
      </c>
      <c r="D11304" s="141">
        <v>-2.5101825872087402</v>
      </c>
      <c r="E11304" s="141">
        <v>-3.00654830258109</v>
      </c>
    </row>
    <row r="11305" spans="1:5" x14ac:dyDescent="0.25">
      <c r="A11305" s="141">
        <v>57932.660924969001</v>
      </c>
      <c r="B11305" s="141">
        <v>-2.6561611834946302</v>
      </c>
      <c r="C11305" s="141">
        <v>-2.7154265134856699</v>
      </c>
      <c r="D11305" s="141">
        <v>-2.5101856128548699</v>
      </c>
      <c r="E11305" s="141">
        <v>-3.0065447052338699</v>
      </c>
    </row>
    <row r="11306" spans="1:5" x14ac:dyDescent="0.25">
      <c r="A11306" s="141">
        <v>57939.146774642002</v>
      </c>
      <c r="B11306" s="141">
        <v>-2.6561013581888302</v>
      </c>
      <c r="C11306" s="141">
        <v>-3.3113978685240002</v>
      </c>
      <c r="D11306" s="141">
        <v>-2.51018983627268</v>
      </c>
      <c r="E11306" s="141">
        <v>-3.0065396830089401</v>
      </c>
    </row>
    <row r="11307" spans="1:5" x14ac:dyDescent="0.25">
      <c r="A11307" s="141">
        <v>57955.065137691599</v>
      </c>
      <c r="B11307" s="141">
        <v>-2.65595461076011</v>
      </c>
      <c r="C11307" s="141">
        <v>-2.1693721908449</v>
      </c>
      <c r="D11307" s="141">
        <v>-2.5102002029028698</v>
      </c>
      <c r="E11307" s="141">
        <v>-3.0065273519079301</v>
      </c>
    </row>
    <row r="11308" spans="1:5" x14ac:dyDescent="0.25">
      <c r="A11308" s="141">
        <v>57963.634375145601</v>
      </c>
      <c r="B11308" s="141">
        <v>-2.6558756629258902</v>
      </c>
      <c r="C11308" s="141">
        <v>-2.8777138477911102</v>
      </c>
      <c r="D11308" s="141">
        <v>-2.5102057840964198</v>
      </c>
      <c r="E11308" s="141">
        <v>-3.0065207109591001</v>
      </c>
    </row>
    <row r="11309" spans="1:5" x14ac:dyDescent="0.25">
      <c r="A11309" s="141">
        <v>57970.403846377703</v>
      </c>
      <c r="B11309" s="141">
        <v>-2.65581332134155</v>
      </c>
      <c r="C11309" s="141">
        <v>-2.84576936710498</v>
      </c>
      <c r="D11309" s="141">
        <v>-2.5102101933810199</v>
      </c>
      <c r="E11309" s="141">
        <v>-3.00651546343328</v>
      </c>
    </row>
    <row r="11310" spans="1:5" x14ac:dyDescent="0.25">
      <c r="A11310" s="141">
        <v>57975.516051690996</v>
      </c>
      <c r="B11310" s="141">
        <v>-2.6557662567624698</v>
      </c>
      <c r="C11310" s="141">
        <v>-1.42380649785502</v>
      </c>
      <c r="D11310" s="141">
        <v>-2.5102135233766099</v>
      </c>
      <c r="E11310" s="141">
        <v>-3.00651149980499</v>
      </c>
    </row>
    <row r="11311" spans="1:5" x14ac:dyDescent="0.25">
      <c r="A11311" s="141">
        <v>57984.920733167099</v>
      </c>
      <c r="B11311" s="141">
        <v>-2.6556797081256698</v>
      </c>
      <c r="C11311" s="141">
        <v>-1.91234805444717</v>
      </c>
      <c r="D11311" s="141">
        <v>-2.5102196497889899</v>
      </c>
      <c r="E11311" s="141">
        <v>-3.0065042064064098</v>
      </c>
    </row>
    <row r="11312" spans="1:5" x14ac:dyDescent="0.25">
      <c r="A11312" s="141">
        <v>57994.561140961297</v>
      </c>
      <c r="B11312" s="141">
        <v>-2.65559103629682</v>
      </c>
      <c r="C11312" s="141">
        <v>-2.5904018363132799</v>
      </c>
      <c r="D11312" s="141">
        <v>-2.51022593026428</v>
      </c>
      <c r="E11312" s="141">
        <v>-3.0064967279748198</v>
      </c>
    </row>
    <row r="11313" spans="1:5" x14ac:dyDescent="0.25">
      <c r="A11313" s="141">
        <v>57996.241495802999</v>
      </c>
      <c r="B11313" s="141">
        <v>-2.65557558534036</v>
      </c>
      <c r="C11313" s="141">
        <v>-2.3948953310046299</v>
      </c>
      <c r="D11313" s="141">
        <v>-2.5102270250240202</v>
      </c>
      <c r="E11313" s="141">
        <v>-3.00649542423433</v>
      </c>
    </row>
    <row r="11314" spans="1:5" x14ac:dyDescent="0.25">
      <c r="A11314" s="141">
        <v>57996.572579287102</v>
      </c>
      <c r="B11314" s="141">
        <v>-2.65557254117964</v>
      </c>
      <c r="C11314" s="141">
        <v>-2.35318550554631</v>
      </c>
      <c r="D11314" s="141">
        <v>-2.5102272407284301</v>
      </c>
      <c r="E11314" s="141">
        <v>-3.0064951673481</v>
      </c>
    </row>
    <row r="11315" spans="1:5" x14ac:dyDescent="0.25">
      <c r="A11315" s="141">
        <v>57999.167638211802</v>
      </c>
      <c r="B11315" s="141">
        <v>-2.6555486827512902</v>
      </c>
      <c r="C11315" s="141">
        <v>-2.5280439002043602</v>
      </c>
      <c r="D11315" s="141">
        <v>-2.5102289314576298</v>
      </c>
      <c r="E11315" s="141">
        <v>-3.0064931537650001</v>
      </c>
    </row>
    <row r="11316" spans="1:5" x14ac:dyDescent="0.25">
      <c r="A11316" s="141">
        <v>58005.023515863802</v>
      </c>
      <c r="B11316" s="141">
        <v>-2.6554948577933599</v>
      </c>
      <c r="C11316" s="141">
        <v>-2.5386718391078902</v>
      </c>
      <c r="D11316" s="141">
        <v>-2.5102327468062202</v>
      </c>
      <c r="E11316" s="141">
        <v>-3.00648860944698</v>
      </c>
    </row>
    <row r="11317" spans="1:5" x14ac:dyDescent="0.25">
      <c r="A11317" s="141">
        <v>58006.727430926599</v>
      </c>
      <c r="B11317" s="141">
        <v>-2.65547919940501</v>
      </c>
      <c r="C11317" s="141">
        <v>-2.80407281501983</v>
      </c>
      <c r="D11317" s="141">
        <v>-2.51023385701312</v>
      </c>
      <c r="E11317" s="141">
        <v>-3.00648728701688</v>
      </c>
    </row>
    <row r="11318" spans="1:5" x14ac:dyDescent="0.25">
      <c r="A11318" s="141">
        <v>58032.281652462501</v>
      </c>
      <c r="B11318" s="141">
        <v>-2.6552445487771901</v>
      </c>
      <c r="C11318" s="141">
        <v>-2.4727272929127402</v>
      </c>
      <c r="D11318" s="141">
        <v>-2.51025050907168</v>
      </c>
      <c r="E11318" s="141">
        <v>-3.0064674464610799</v>
      </c>
    </row>
    <row r="11319" spans="1:5" x14ac:dyDescent="0.25">
      <c r="A11319" s="141">
        <v>58035.431299189797</v>
      </c>
      <c r="B11319" s="141">
        <v>-2.6552156515163601</v>
      </c>
      <c r="C11319" s="141">
        <v>-3.0437819322812198</v>
      </c>
      <c r="D11319" s="141">
        <v>-2.5102525617398901</v>
      </c>
      <c r="E11319" s="141">
        <v>-3.0064650000944999</v>
      </c>
    </row>
    <row r="11320" spans="1:5" x14ac:dyDescent="0.25">
      <c r="A11320" s="141">
        <v>58040.191141831099</v>
      </c>
      <c r="B11320" s="141">
        <v>-2.6551719913654401</v>
      </c>
      <c r="C11320" s="141">
        <v>-2.48954986634637</v>
      </c>
      <c r="D11320" s="141">
        <v>-2.5102556638960398</v>
      </c>
      <c r="E11320" s="141">
        <v>-3.0064613026922702</v>
      </c>
    </row>
    <row r="11321" spans="1:5" x14ac:dyDescent="0.25">
      <c r="A11321" s="141">
        <v>58040.650604497103</v>
      </c>
      <c r="B11321" s="141">
        <v>-2.6551677775537601</v>
      </c>
      <c r="C11321" s="141">
        <v>-2.3835341326588999</v>
      </c>
      <c r="D11321" s="141">
        <v>-2.51025596335037</v>
      </c>
      <c r="E11321" s="141">
        <v>-3.0064609457620599</v>
      </c>
    </row>
    <row r="11322" spans="1:5" x14ac:dyDescent="0.25">
      <c r="A11322" s="141">
        <v>58045.109912890002</v>
      </c>
      <c r="B11322" s="141">
        <v>-2.6551268865067699</v>
      </c>
      <c r="C11322" s="141">
        <v>-2.4311488608368701</v>
      </c>
      <c r="D11322" s="141">
        <v>-2.5102588697588901</v>
      </c>
      <c r="E11322" s="141">
        <v>-3.0064574813661098</v>
      </c>
    </row>
    <row r="11323" spans="1:5" x14ac:dyDescent="0.25">
      <c r="A11323" s="141">
        <v>58046.739171596899</v>
      </c>
      <c r="B11323" s="141">
        <v>-2.6551119492426798</v>
      </c>
      <c r="C11323" s="141">
        <v>-2.2190497268289402</v>
      </c>
      <c r="D11323" s="141">
        <v>-2.5102599316746002</v>
      </c>
      <c r="E11323" s="141">
        <v>-3.0064562155136101</v>
      </c>
    </row>
    <row r="11324" spans="1:5" x14ac:dyDescent="0.25">
      <c r="A11324" s="141">
        <v>58048.902863559801</v>
      </c>
      <c r="B11324" s="141">
        <v>-2.6550921145002899</v>
      </c>
      <c r="C11324" s="141">
        <v>-2.5407943974034199</v>
      </c>
      <c r="D11324" s="141">
        <v>-2.5102613419442799</v>
      </c>
      <c r="E11324" s="141">
        <v>-3.0064545343544502</v>
      </c>
    </row>
    <row r="11325" spans="1:5" x14ac:dyDescent="0.25">
      <c r="A11325" s="141">
        <v>58052.215537163604</v>
      </c>
      <c r="B11325" s="141">
        <v>-2.6550617520025601</v>
      </c>
      <c r="C11325" s="141">
        <v>-2.0264675249822099</v>
      </c>
      <c r="D11325" s="141">
        <v>-2.51026350115542</v>
      </c>
      <c r="E11325" s="141">
        <v>-3.0064519602798798</v>
      </c>
    </row>
    <row r="11326" spans="1:5" x14ac:dyDescent="0.25">
      <c r="A11326" s="141">
        <v>58063.9706873135</v>
      </c>
      <c r="B11326" s="141">
        <v>-2.6549540592846501</v>
      </c>
      <c r="C11326" s="141">
        <v>-2.9584944117731502</v>
      </c>
      <c r="D11326" s="141">
        <v>-2.5102711636702502</v>
      </c>
      <c r="E11326" s="141">
        <v>-3.0064428244358798</v>
      </c>
    </row>
    <row r="11327" spans="1:5" x14ac:dyDescent="0.25">
      <c r="A11327" s="141">
        <v>58069.2029932964</v>
      </c>
      <c r="B11327" s="141">
        <v>-2.6549061496783901</v>
      </c>
      <c r="C11327" s="141">
        <v>-3.0112730699100498</v>
      </c>
      <c r="D11327" s="141">
        <v>-2.5102745745487902</v>
      </c>
      <c r="E11327" s="141">
        <v>-3.0064387572038398</v>
      </c>
    </row>
    <row r="11328" spans="1:5" x14ac:dyDescent="0.25">
      <c r="A11328" s="141">
        <v>58073.044103933003</v>
      </c>
      <c r="B11328" s="141">
        <v>-2.6548709885489901</v>
      </c>
      <c r="C11328" s="141">
        <v>-3.3069878941031101</v>
      </c>
      <c r="D11328" s="141">
        <v>-2.51027707861547</v>
      </c>
      <c r="E11328" s="141">
        <v>-3.00643577108724</v>
      </c>
    </row>
    <row r="11329" spans="1:5" x14ac:dyDescent="0.25">
      <c r="A11329" s="141">
        <v>58078.182630964497</v>
      </c>
      <c r="B11329" s="141">
        <v>-2.65482396433335</v>
      </c>
      <c r="C11329" s="141">
        <v>-2.8184384243057701</v>
      </c>
      <c r="D11329" s="141">
        <v>-2.5102804286051099</v>
      </c>
      <c r="E11329" s="141">
        <v>-3.00643177595378</v>
      </c>
    </row>
    <row r="11330" spans="1:5" x14ac:dyDescent="0.25">
      <c r="A11330" s="141">
        <v>58085.861842146202</v>
      </c>
      <c r="B11330" s="141">
        <v>-2.65475371821449</v>
      </c>
      <c r="C11330" s="141">
        <v>-5.4551221501872904</v>
      </c>
      <c r="D11330" s="141">
        <v>-2.51028543521601</v>
      </c>
      <c r="E11330" s="141">
        <v>-3.0064258046580501</v>
      </c>
    </row>
    <row r="11331" spans="1:5" x14ac:dyDescent="0.25">
      <c r="A11331" s="141">
        <v>58088.466625144698</v>
      </c>
      <c r="B11331" s="141">
        <v>-2.65472989864069</v>
      </c>
      <c r="C11331" s="141">
        <v>-2.16967720647949</v>
      </c>
      <c r="D11331" s="141">
        <v>-2.5102871335249999</v>
      </c>
      <c r="E11331" s="141">
        <v>-3.0064237789824202</v>
      </c>
    </row>
    <row r="11332" spans="1:5" x14ac:dyDescent="0.25">
      <c r="A11332" s="141">
        <v>58091.405182474198</v>
      </c>
      <c r="B11332" s="141">
        <v>-2.65470303166029</v>
      </c>
      <c r="C11332" s="141">
        <v>-2.4656434870029398</v>
      </c>
      <c r="D11332" s="141">
        <v>-2.5102890494961798</v>
      </c>
      <c r="E11332" s="141">
        <v>-3.0064214936100799</v>
      </c>
    </row>
    <row r="11333" spans="1:5" x14ac:dyDescent="0.25">
      <c r="A11333" s="141">
        <v>58095.233699925302</v>
      </c>
      <c r="B11333" s="141">
        <v>-2.6546680355348302</v>
      </c>
      <c r="C11333" s="141">
        <v>-2.7039234615706298</v>
      </c>
      <c r="D11333" s="141">
        <v>-2.51029154579853</v>
      </c>
      <c r="E11333" s="141">
        <v>-3.0064185158974102</v>
      </c>
    </row>
    <row r="11334" spans="1:5" x14ac:dyDescent="0.25">
      <c r="A11334" s="141">
        <v>58095.539227687797</v>
      </c>
      <c r="B11334" s="141">
        <v>-2.6546652431096098</v>
      </c>
      <c r="C11334" s="141">
        <v>-2.6049194333154699</v>
      </c>
      <c r="D11334" s="141">
        <v>-2.5102917450146198</v>
      </c>
      <c r="E11334" s="141">
        <v>-3.0064182782568598</v>
      </c>
    </row>
    <row r="11335" spans="1:5" x14ac:dyDescent="0.25">
      <c r="A11335" s="141">
        <v>58097.523008072603</v>
      </c>
      <c r="B11335" s="141">
        <v>-2.65464711335221</v>
      </c>
      <c r="C11335" s="141">
        <v>-1.8714272025074099</v>
      </c>
      <c r="D11335" s="141">
        <v>-2.5102930385290598</v>
      </c>
      <c r="E11335" s="141">
        <v>-3.0064167352311602</v>
      </c>
    </row>
    <row r="11336" spans="1:5" x14ac:dyDescent="0.25">
      <c r="A11336" s="141">
        <v>58121.018257611198</v>
      </c>
      <c r="B11336" s="141">
        <v>-2.6544325712786998</v>
      </c>
      <c r="C11336" s="141">
        <v>-1.9496490385029299</v>
      </c>
      <c r="D11336" s="141">
        <v>-2.5103083600434202</v>
      </c>
      <c r="E11336" s="141">
        <v>-3.0063984558029699</v>
      </c>
    </row>
    <row r="11337" spans="1:5" x14ac:dyDescent="0.25">
      <c r="A11337" s="141">
        <v>58121.193028016198</v>
      </c>
      <c r="B11337" s="141">
        <v>-2.6544309766633898</v>
      </c>
      <c r="C11337" s="141">
        <v>-2.6634438151966502</v>
      </c>
      <c r="D11337" s="141">
        <v>-2.5103084740238102</v>
      </c>
      <c r="E11337" s="141">
        <v>-3.00639831980217</v>
      </c>
    </row>
    <row r="11338" spans="1:5" x14ac:dyDescent="0.25">
      <c r="A11338" s="141">
        <v>58124.787762923399</v>
      </c>
      <c r="B11338" s="141">
        <v>-2.6543981822895901</v>
      </c>
      <c r="C11338" s="141">
        <v>-2.5115421704683398</v>
      </c>
      <c r="D11338" s="141">
        <v>-2.5103108184446201</v>
      </c>
      <c r="E11338" s="141">
        <v>-3.0063955224047998</v>
      </c>
    </row>
    <row r="11339" spans="1:5" x14ac:dyDescent="0.25">
      <c r="A11339" s="141">
        <v>58126.3556389156</v>
      </c>
      <c r="B11339" s="141">
        <v>-2.6543838812407201</v>
      </c>
      <c r="C11339" s="141"/>
      <c r="D11339" s="141">
        <v>-2.5103118410056</v>
      </c>
      <c r="E11339" s="141">
        <v>-3.0063943022425699</v>
      </c>
    </row>
    <row r="11340" spans="1:5" x14ac:dyDescent="0.25">
      <c r="A11340" s="141">
        <v>58136.608248424098</v>
      </c>
      <c r="B11340" s="141">
        <v>-2.6542904021166498</v>
      </c>
      <c r="C11340" s="141">
        <v>-2.4944737601704299</v>
      </c>
      <c r="D11340" s="141">
        <v>-2.51031852801662</v>
      </c>
      <c r="E11340" s="141">
        <v>-3.0063863226369398</v>
      </c>
    </row>
    <row r="11341" spans="1:5" x14ac:dyDescent="0.25">
      <c r="A11341" s="141">
        <v>58144.626045653502</v>
      </c>
      <c r="B11341" s="141">
        <v>-2.6542173453043199</v>
      </c>
      <c r="C11341" s="141">
        <v>-4.0095626200906898</v>
      </c>
      <c r="D11341" s="141">
        <v>-2.5103237577996</v>
      </c>
      <c r="E11341" s="141">
        <v>-3.0063800815114199</v>
      </c>
    </row>
    <row r="11342" spans="1:5" x14ac:dyDescent="0.25">
      <c r="A11342" s="141">
        <v>58145.984023728197</v>
      </c>
      <c r="B11342" s="141">
        <v>-2.6542049756888701</v>
      </c>
      <c r="C11342" s="141">
        <v>-3.3273408037107202</v>
      </c>
      <c r="D11342" s="141">
        <v>-2.51032464360269</v>
      </c>
      <c r="E11342" s="141">
        <v>-3.0063790243764799</v>
      </c>
    </row>
    <row r="11343" spans="1:5" x14ac:dyDescent="0.25">
      <c r="A11343" s="141">
        <v>58154.774787768001</v>
      </c>
      <c r="B11343" s="141">
        <v>-2.6541249305743699</v>
      </c>
      <c r="C11343" s="141">
        <v>-2.4345754878856898</v>
      </c>
      <c r="D11343" s="141">
        <v>-2.5103303780048698</v>
      </c>
      <c r="E11343" s="141">
        <v>-3.0063721806101902</v>
      </c>
    </row>
    <row r="11344" spans="1:5" x14ac:dyDescent="0.25">
      <c r="A11344" s="141">
        <v>58156.633893045902</v>
      </c>
      <c r="B11344" s="141">
        <v>-2.6541080087038198</v>
      </c>
      <c r="C11344" s="141">
        <v>-2.7764002060628199</v>
      </c>
      <c r="D11344" s="141">
        <v>-2.5103315907887098</v>
      </c>
      <c r="E11344" s="141">
        <v>-3.00637073315889</v>
      </c>
    </row>
    <row r="11345" spans="1:5" x14ac:dyDescent="0.25">
      <c r="A11345" s="141">
        <v>58163.545133086103</v>
      </c>
      <c r="B11345" s="141">
        <v>-2.6540451211990899</v>
      </c>
      <c r="C11345" s="141">
        <v>-3.1588940808479999</v>
      </c>
      <c r="D11345" s="141">
        <v>-2.5103360994756398</v>
      </c>
      <c r="E11345" s="141">
        <v>-3.0063653519398699</v>
      </c>
    </row>
    <row r="11346" spans="1:5" x14ac:dyDescent="0.25">
      <c r="A11346" s="141">
        <v>58164.449364067303</v>
      </c>
      <c r="B11346" s="141">
        <v>-2.6540368956285798</v>
      </c>
      <c r="C11346" s="141">
        <v>-2.5405716493933999</v>
      </c>
      <c r="D11346" s="141">
        <v>-2.5103366893867198</v>
      </c>
      <c r="E11346" s="141">
        <v>-3.0063646478541699</v>
      </c>
    </row>
    <row r="11347" spans="1:5" x14ac:dyDescent="0.25">
      <c r="A11347" s="141">
        <v>58166.631689686401</v>
      </c>
      <c r="B11347" s="141">
        <v>-2.6540170457478802</v>
      </c>
      <c r="C11347" s="141">
        <v>-2.6970480963522201</v>
      </c>
      <c r="D11347" s="141">
        <v>-2.5103381131305902</v>
      </c>
      <c r="E11347" s="141">
        <v>-3.00636294853902</v>
      </c>
    </row>
    <row r="11348" spans="1:5" x14ac:dyDescent="0.25">
      <c r="A11348" s="141">
        <v>58166.952450965</v>
      </c>
      <c r="B11348" s="141">
        <v>-2.65401412844811</v>
      </c>
      <c r="C11348" s="141">
        <v>-2.7873175414369999</v>
      </c>
      <c r="D11348" s="141">
        <v>-2.5103383223964699</v>
      </c>
      <c r="E11348" s="141">
        <v>-3.0063626987675001</v>
      </c>
    </row>
    <row r="11349" spans="1:5" x14ac:dyDescent="0.25">
      <c r="A11349" s="141">
        <v>58170.2368723123</v>
      </c>
      <c r="B11349" s="141">
        <v>-2.6539842607784498</v>
      </c>
      <c r="C11349" s="141">
        <v>-2.7434602504711099</v>
      </c>
      <c r="D11349" s="141">
        <v>-2.5103404651951098</v>
      </c>
      <c r="E11349" s="141">
        <v>-3.00636014118751</v>
      </c>
    </row>
    <row r="11350" spans="1:5" x14ac:dyDescent="0.25">
      <c r="A11350" s="141">
        <v>58184.6168583076</v>
      </c>
      <c r="B11350" s="141">
        <v>-2.65385357717</v>
      </c>
      <c r="C11350" s="141">
        <v>-2.1169560353279002</v>
      </c>
      <c r="D11350" s="141">
        <v>-2.51034984751599</v>
      </c>
      <c r="E11350" s="141">
        <v>-3.00634894236621</v>
      </c>
    </row>
    <row r="11351" spans="1:5" x14ac:dyDescent="0.25">
      <c r="A11351" s="141">
        <v>58194.869405483303</v>
      </c>
      <c r="B11351" s="141">
        <v>-2.6537604879762799</v>
      </c>
      <c r="C11351" s="141">
        <v>-2.7187297820845799</v>
      </c>
      <c r="D11351" s="141">
        <v>-2.5103565374875698</v>
      </c>
      <c r="E11351" s="141">
        <v>-3.0063409568856798</v>
      </c>
    </row>
    <row r="11352" spans="1:5" x14ac:dyDescent="0.25">
      <c r="A11352" s="141">
        <v>58195.741938723302</v>
      </c>
      <c r="B11352" s="141">
        <v>-2.6537525690015098</v>
      </c>
      <c r="C11352" s="141">
        <v>-2.8235774824737199</v>
      </c>
      <c r="D11352" s="141">
        <v>-2.5103571068551802</v>
      </c>
      <c r="E11352" s="141">
        <v>-3.00634027725317</v>
      </c>
    </row>
    <row r="11353" spans="1:5" x14ac:dyDescent="0.25">
      <c r="A11353" s="141">
        <v>58197.599135915501</v>
      </c>
      <c r="B11353" s="141">
        <v>-2.6537357150999599</v>
      </c>
      <c r="C11353" s="141">
        <v>-2.89405917373317</v>
      </c>
      <c r="D11353" s="141">
        <v>-2.5103583187732901</v>
      </c>
      <c r="E11353" s="141">
        <v>-3.0063388306296499</v>
      </c>
    </row>
    <row r="11354" spans="1:5" x14ac:dyDescent="0.25">
      <c r="A11354" s="141">
        <v>58200.757300463803</v>
      </c>
      <c r="B11354" s="141">
        <v>-2.6537070604482</v>
      </c>
      <c r="C11354" s="141">
        <v>-2.60689790956248</v>
      </c>
      <c r="D11354" s="141">
        <v>-2.51036037967947</v>
      </c>
      <c r="E11354" s="141">
        <v>-3.0063363705914301</v>
      </c>
    </row>
    <row r="11355" spans="1:5" x14ac:dyDescent="0.25">
      <c r="A11355" s="141">
        <v>58204.370219215503</v>
      </c>
      <c r="B11355" s="141">
        <v>-2.65367428811384</v>
      </c>
      <c r="C11355" s="141">
        <v>-2.7551564100378698</v>
      </c>
      <c r="D11355" s="141">
        <v>-2.5103627374022199</v>
      </c>
      <c r="E11355" s="141">
        <v>-3.00633355624336</v>
      </c>
    </row>
    <row r="11356" spans="1:5" x14ac:dyDescent="0.25">
      <c r="A11356" s="141">
        <v>58210.154020146503</v>
      </c>
      <c r="B11356" s="141">
        <v>-2.6536218427198701</v>
      </c>
      <c r="C11356" s="141">
        <v>-3.10762548860041</v>
      </c>
      <c r="D11356" s="141">
        <v>-2.510366511935</v>
      </c>
      <c r="E11356" s="141">
        <v>-3.00632905067669</v>
      </c>
    </row>
    <row r="11357" spans="1:5" x14ac:dyDescent="0.25">
      <c r="A11357" s="141">
        <v>58213.134109738603</v>
      </c>
      <c r="B11357" s="141">
        <v>-2.6535948294080001</v>
      </c>
      <c r="C11357" s="141">
        <v>-2.6290274911670899</v>
      </c>
      <c r="D11357" s="141">
        <v>-2.5103684568178499</v>
      </c>
      <c r="E11357" s="141">
        <v>-3.0063267291165299</v>
      </c>
    </row>
    <row r="11358" spans="1:5" x14ac:dyDescent="0.25">
      <c r="A11358" s="141">
        <v>58218.8758158614</v>
      </c>
      <c r="B11358" s="141">
        <v>-2.6535428006139199</v>
      </c>
      <c r="C11358" s="141">
        <v>-2.89982860702965</v>
      </c>
      <c r="D11358" s="141">
        <v>-2.51037220412455</v>
      </c>
      <c r="E11358" s="141">
        <v>-3.0063222560527398</v>
      </c>
    </row>
    <row r="11359" spans="1:5" x14ac:dyDescent="0.25">
      <c r="A11359" s="141">
        <v>58225.510873237399</v>
      </c>
      <c r="B11359" s="141">
        <v>-2.6534827054765699</v>
      </c>
      <c r="C11359" s="141">
        <v>-1.97344255003291</v>
      </c>
      <c r="D11359" s="141">
        <v>-2.5103765346738398</v>
      </c>
      <c r="E11359" s="141">
        <v>-3.0063170868145601</v>
      </c>
    </row>
    <row r="11360" spans="1:5" x14ac:dyDescent="0.25">
      <c r="A11360" s="141">
        <v>58240.137465301603</v>
      </c>
      <c r="B11360" s="141">
        <v>-2.6533503395860301</v>
      </c>
      <c r="C11360" s="141">
        <v>-2.4650969609620201</v>
      </c>
      <c r="D11360" s="141">
        <v>-2.51038608186626</v>
      </c>
      <c r="E11360" s="141">
        <v>-3.0063056908494201</v>
      </c>
    </row>
    <row r="11361" spans="1:5" x14ac:dyDescent="0.25">
      <c r="A11361" s="141">
        <v>58240.452192941601</v>
      </c>
      <c r="B11361" s="141">
        <v>-2.6533474930855698</v>
      </c>
      <c r="C11361" s="141">
        <v>-2.8185365527097401</v>
      </c>
      <c r="D11361" s="141">
        <v>-2.5103862873092599</v>
      </c>
      <c r="E11361" s="141">
        <v>-3.0063054456278002</v>
      </c>
    </row>
    <row r="11362" spans="1:5" x14ac:dyDescent="0.25">
      <c r="A11362" s="141">
        <v>58260.315861304502</v>
      </c>
      <c r="B11362" s="141">
        <v>-2.6531679848759602</v>
      </c>
      <c r="C11362" s="141">
        <v>-3.0019755180225598</v>
      </c>
      <c r="D11362" s="141">
        <v>-2.51039925456449</v>
      </c>
      <c r="E11362" s="141">
        <v>-3.00628996817575</v>
      </c>
    </row>
    <row r="11363" spans="1:5" x14ac:dyDescent="0.25">
      <c r="A11363" s="141">
        <v>58272.895502323699</v>
      </c>
      <c r="B11363" s="141">
        <v>-2.6530544524052901</v>
      </c>
      <c r="C11363" s="141">
        <v>-2.8524433669042102</v>
      </c>
      <c r="D11363" s="141">
        <v>-2.5104074676846402</v>
      </c>
      <c r="E11363" s="141">
        <v>-3.0062801659168499</v>
      </c>
    </row>
    <row r="11364" spans="1:5" x14ac:dyDescent="0.25">
      <c r="A11364" s="141">
        <v>58276.060278899298</v>
      </c>
      <c r="B11364" s="141">
        <v>-2.65302590854431</v>
      </c>
      <c r="C11364" s="141">
        <v>-2.6593889044127099</v>
      </c>
      <c r="D11364" s="141">
        <v>-2.51040953405287</v>
      </c>
      <c r="E11364" s="141">
        <v>-3.00627769984674</v>
      </c>
    </row>
    <row r="11365" spans="1:5" x14ac:dyDescent="0.25">
      <c r="A11365" s="141">
        <v>58302.607817338998</v>
      </c>
      <c r="B11365" s="141">
        <v>-2.65278676849409</v>
      </c>
      <c r="C11365" s="141">
        <v>-2.90255360006624</v>
      </c>
      <c r="D11365" s="141">
        <v>-2.5104268695064502</v>
      </c>
      <c r="E11365" s="141">
        <v>-3.0062570134197699</v>
      </c>
    </row>
    <row r="11366" spans="1:5" x14ac:dyDescent="0.25">
      <c r="A11366" s="141">
        <v>58315.437994564003</v>
      </c>
      <c r="B11366" s="141">
        <v>-2.65267138852527</v>
      </c>
      <c r="C11366" s="141">
        <v>-2.1965910000226598</v>
      </c>
      <c r="D11366" s="141">
        <v>-2.5104352487426702</v>
      </c>
      <c r="E11366" s="141">
        <v>-3.00624701618991</v>
      </c>
    </row>
    <row r="11367" spans="1:5" x14ac:dyDescent="0.25">
      <c r="A11367" s="141">
        <v>58317.669385743997</v>
      </c>
      <c r="B11367" s="141">
        <v>-2.6526513350555598</v>
      </c>
      <c r="C11367" s="141">
        <v>-2.5100581400614699</v>
      </c>
      <c r="D11367" s="141">
        <v>-2.5104367061151498</v>
      </c>
      <c r="E11367" s="141">
        <v>-3.0062452775383601</v>
      </c>
    </row>
    <row r="11368" spans="1:5" x14ac:dyDescent="0.25">
      <c r="A11368" s="141">
        <v>58319.512047655</v>
      </c>
      <c r="B11368" s="141">
        <v>-2.6526347780359498</v>
      </c>
      <c r="C11368" s="141">
        <v>-1.795629767968</v>
      </c>
      <c r="D11368" s="141">
        <v>-2.5104379096169098</v>
      </c>
      <c r="E11368" s="141">
        <v>-3.0062438417870401</v>
      </c>
    </row>
    <row r="11369" spans="1:5" x14ac:dyDescent="0.25">
      <c r="A11369" s="141">
        <v>58321.029991549804</v>
      </c>
      <c r="B11369" s="141">
        <v>-2.6526211407384799</v>
      </c>
      <c r="C11369" s="141">
        <v>-2.7424562010001101</v>
      </c>
      <c r="D11369" s="141">
        <v>-2.51043890104659</v>
      </c>
      <c r="E11369" s="141">
        <v>-3.0062426590547902</v>
      </c>
    </row>
    <row r="11370" spans="1:5" x14ac:dyDescent="0.25">
      <c r="A11370" s="141">
        <v>58322.649757785803</v>
      </c>
      <c r="B11370" s="141">
        <v>-2.6526065906662502</v>
      </c>
      <c r="C11370" s="141">
        <v>-2.8865269120863499</v>
      </c>
      <c r="D11370" s="141">
        <v>-2.5104399589921398</v>
      </c>
      <c r="E11370" s="141">
        <v>-3.0062413969939699</v>
      </c>
    </row>
    <row r="11371" spans="1:5" x14ac:dyDescent="0.25">
      <c r="A11371" s="141">
        <v>58326.793334271802</v>
      </c>
      <c r="B11371" s="141">
        <v>-2.6525693790921698</v>
      </c>
      <c r="C11371" s="141">
        <v>-1.8388223008486</v>
      </c>
      <c r="D11371" s="141">
        <v>-2.5104426654115599</v>
      </c>
      <c r="E11371" s="141">
        <v>-3.0062381685155302</v>
      </c>
    </row>
    <row r="11372" spans="1:5" x14ac:dyDescent="0.25">
      <c r="A11372" s="141">
        <v>58343.8132007323</v>
      </c>
      <c r="B11372" s="141">
        <v>-2.6524166749237699</v>
      </c>
      <c r="C11372" s="141">
        <v>-3.2692083149977398</v>
      </c>
      <c r="D11372" s="141">
        <v>-2.51045378293191</v>
      </c>
      <c r="E11372" s="141">
        <v>-3.0062249081608399</v>
      </c>
    </row>
    <row r="11373" spans="1:5" x14ac:dyDescent="0.25">
      <c r="A11373" s="141">
        <v>58345.981674320297</v>
      </c>
      <c r="B11373" s="141">
        <v>-2.6523972358481598</v>
      </c>
      <c r="C11373" s="141">
        <v>-2.5531529338612202</v>
      </c>
      <c r="D11373" s="141">
        <v>-2.5104551994914601</v>
      </c>
      <c r="E11373" s="141">
        <v>-3.0062232187767699</v>
      </c>
    </row>
    <row r="11374" spans="1:5" x14ac:dyDescent="0.25">
      <c r="A11374" s="141">
        <v>58346.7596413098</v>
      </c>
      <c r="B11374" s="141">
        <v>-2.65239026276423</v>
      </c>
      <c r="C11374" s="141">
        <v>-3.0081361402752398</v>
      </c>
      <c r="D11374" s="141">
        <v>-2.51045570770507</v>
      </c>
      <c r="E11374" s="141">
        <v>-3.0062226126950602</v>
      </c>
    </row>
    <row r="11375" spans="1:5" x14ac:dyDescent="0.25">
      <c r="A11375" s="141">
        <v>58352.058327924402</v>
      </c>
      <c r="B11375" s="141">
        <v>-2.6523427825699502</v>
      </c>
      <c r="C11375" s="141">
        <v>-2.8241805893500702</v>
      </c>
      <c r="D11375" s="141">
        <v>-2.5104591691901099</v>
      </c>
      <c r="E11375" s="141">
        <v>-3.0062184847955602</v>
      </c>
    </row>
    <row r="11376" spans="1:5" x14ac:dyDescent="0.25">
      <c r="A11376" s="141">
        <v>58356.594758264298</v>
      </c>
      <c r="B11376" s="141">
        <v>-2.6523021509301601</v>
      </c>
      <c r="C11376" s="141">
        <v>-2.7359639542643799</v>
      </c>
      <c r="D11376" s="141">
        <v>-2.51046213281459</v>
      </c>
      <c r="E11376" s="141">
        <v>-3.0062149508524598</v>
      </c>
    </row>
    <row r="11377" spans="1:5" x14ac:dyDescent="0.25">
      <c r="A11377" s="141">
        <v>58358.883468673601</v>
      </c>
      <c r="B11377" s="141">
        <v>-2.6522816579274799</v>
      </c>
      <c r="C11377" s="141">
        <v>-3.1255462003160401</v>
      </c>
      <c r="D11377" s="141">
        <v>-2.5104636280512902</v>
      </c>
      <c r="E11377" s="141">
        <v>-3.0062131679617701</v>
      </c>
    </row>
    <row r="11378" spans="1:5" x14ac:dyDescent="0.25">
      <c r="A11378" s="141">
        <v>58362.476537996699</v>
      </c>
      <c r="B11378" s="141">
        <v>-2.6522494944313202</v>
      </c>
      <c r="C11378" s="141">
        <v>-2.76776999547688</v>
      </c>
      <c r="D11378" s="141">
        <v>-2.5104659754856198</v>
      </c>
      <c r="E11378" s="141">
        <v>-3.0062103690503901</v>
      </c>
    </row>
    <row r="11379" spans="1:5" x14ac:dyDescent="0.25">
      <c r="A11379" s="141">
        <v>58370.7711990358</v>
      </c>
      <c r="B11379" s="141">
        <v>-2.6521752851249198</v>
      </c>
      <c r="C11379" s="141">
        <v>-3.0625625189677601</v>
      </c>
      <c r="D11379" s="141">
        <v>-2.5104713947973698</v>
      </c>
      <c r="E11379" s="141">
        <v>-3.0062039080456202</v>
      </c>
    </row>
    <row r="11380" spans="1:5" x14ac:dyDescent="0.25">
      <c r="A11380" s="141">
        <v>58372.980863272998</v>
      </c>
      <c r="B11380" s="141">
        <v>-2.6521555256840399</v>
      </c>
      <c r="C11380" s="141">
        <v>-2.99327482444092</v>
      </c>
      <c r="D11380" s="141">
        <v>-2.5104728385318098</v>
      </c>
      <c r="E11380" s="141">
        <v>-3.0062021869419899</v>
      </c>
    </row>
    <row r="11381" spans="1:5" x14ac:dyDescent="0.25">
      <c r="A11381" s="141">
        <v>58376.141167518901</v>
      </c>
      <c r="B11381" s="141">
        <v>-2.65212727241782</v>
      </c>
      <c r="C11381" s="141">
        <v>-2.6174075056072099</v>
      </c>
      <c r="D11381" s="141">
        <v>-2.5104749034261999</v>
      </c>
      <c r="E11381" s="141">
        <v>-3.00619972544958</v>
      </c>
    </row>
    <row r="11382" spans="1:5" x14ac:dyDescent="0.25">
      <c r="A11382" s="141">
        <v>58382.900228728096</v>
      </c>
      <c r="B11382" s="141">
        <v>-2.6520668741274802</v>
      </c>
      <c r="C11382" s="141">
        <v>-2.8450873373224099</v>
      </c>
      <c r="D11382" s="141">
        <v>-2.5104793198416799</v>
      </c>
      <c r="E11382" s="141">
        <v>-3.0061944612237199</v>
      </c>
    </row>
    <row r="11383" spans="1:5" x14ac:dyDescent="0.25">
      <c r="A11383" s="141">
        <v>58384.826364839399</v>
      </c>
      <c r="B11383" s="141">
        <v>-2.6520496693910598</v>
      </c>
      <c r="C11383" s="141">
        <v>-1.89005508923982</v>
      </c>
      <c r="D11383" s="141">
        <v>-2.5104805784287398</v>
      </c>
      <c r="E11383" s="141">
        <v>-3.0061929611399001</v>
      </c>
    </row>
    <row r="11384" spans="1:5" x14ac:dyDescent="0.25">
      <c r="A11384" s="141">
        <v>58387.5580521421</v>
      </c>
      <c r="B11384" s="141">
        <v>-2.6520252746283499</v>
      </c>
      <c r="C11384" s="141">
        <v>-2.73821414464985</v>
      </c>
      <c r="D11384" s="141">
        <v>-2.5104823634117701</v>
      </c>
      <c r="E11384" s="141">
        <v>-3.0061908337424601</v>
      </c>
    </row>
    <row r="11385" spans="1:5" x14ac:dyDescent="0.25">
      <c r="A11385" s="141">
        <v>58393.212836567902</v>
      </c>
      <c r="B11385" s="141">
        <v>-2.6519747958095699</v>
      </c>
      <c r="C11385" s="141">
        <v>-2.6885054833861899</v>
      </c>
      <c r="D11385" s="141">
        <v>-2.5104860585561601</v>
      </c>
      <c r="E11385" s="141">
        <v>-3.0061864300862098</v>
      </c>
    </row>
    <row r="11386" spans="1:5" x14ac:dyDescent="0.25">
      <c r="A11386" s="141">
        <v>58406.744492176302</v>
      </c>
      <c r="B11386" s="141">
        <v>-2.6518541127528299</v>
      </c>
      <c r="C11386" s="141">
        <v>-2.6101512469888699</v>
      </c>
      <c r="D11386" s="141">
        <v>-2.5104949014455902</v>
      </c>
      <c r="E11386" s="141">
        <v>-3.0061758935301799</v>
      </c>
    </row>
    <row r="11387" spans="1:5" x14ac:dyDescent="0.25">
      <c r="A11387" s="141">
        <v>58407.3963311767</v>
      </c>
      <c r="B11387" s="141">
        <v>-2.6518483032431002</v>
      </c>
      <c r="C11387" s="141">
        <v>-2.6743887960540298</v>
      </c>
      <c r="D11387" s="141">
        <v>-2.51049532744024</v>
      </c>
      <c r="E11387" s="141">
        <v>-3.0061753860147302</v>
      </c>
    </row>
    <row r="11388" spans="1:5" x14ac:dyDescent="0.25">
      <c r="A11388" s="141">
        <v>58413.873806648699</v>
      </c>
      <c r="B11388" s="141">
        <v>-2.6517905927309</v>
      </c>
      <c r="C11388" s="141">
        <v>-2.4852996360753301</v>
      </c>
      <c r="D11388" s="141">
        <v>-2.51049956074807</v>
      </c>
      <c r="E11388" s="141">
        <v>-3.0061703429553801</v>
      </c>
    </row>
    <row r="11389" spans="1:5" x14ac:dyDescent="0.25">
      <c r="A11389" s="141">
        <v>58413.896712832102</v>
      </c>
      <c r="B11389" s="141">
        <v>-2.6517903887146499</v>
      </c>
      <c r="C11389" s="141">
        <v>-2.90655356013602</v>
      </c>
      <c r="D11389" s="141">
        <v>-2.51049957571857</v>
      </c>
      <c r="E11389" s="141">
        <v>-3.0061703251224801</v>
      </c>
    </row>
    <row r="11390" spans="1:5" x14ac:dyDescent="0.25">
      <c r="A11390" s="141">
        <v>58415.0592551113</v>
      </c>
      <c r="B11390" s="141">
        <v>-2.6517800350115199</v>
      </c>
      <c r="C11390" s="141">
        <v>-2.4634482465391998</v>
      </c>
      <c r="D11390" s="141">
        <v>-2.51050033550912</v>
      </c>
      <c r="E11390" s="141">
        <v>-3.00616942006882</v>
      </c>
    </row>
    <row r="11391" spans="1:5" x14ac:dyDescent="0.25">
      <c r="A11391" s="141">
        <v>58426.828757592797</v>
      </c>
      <c r="B11391" s="141">
        <v>-2.65167528109522</v>
      </c>
      <c r="C11391" s="141">
        <v>-2.58214324183486</v>
      </c>
      <c r="D11391" s="141">
        <v>-2.5105080279075498</v>
      </c>
      <c r="E11391" s="141">
        <v>-3.0061602582112799</v>
      </c>
    </row>
    <row r="11392" spans="1:5" x14ac:dyDescent="0.25">
      <c r="A11392" s="141">
        <v>58440.518350659098</v>
      </c>
      <c r="B11392" s="141">
        <v>-2.6515535906363898</v>
      </c>
      <c r="C11392" s="141">
        <v>-2.8369485723847898</v>
      </c>
      <c r="D11392" s="141">
        <v>-2.5105169760003299</v>
      </c>
      <c r="E11392" s="141">
        <v>-3.00614960374305</v>
      </c>
    </row>
    <row r="11393" spans="1:5" x14ac:dyDescent="0.25">
      <c r="A11393" s="141">
        <v>58446.924747389698</v>
      </c>
      <c r="B11393" s="141">
        <v>-2.6514966996089799</v>
      </c>
      <c r="C11393" s="141">
        <v>-2.3942642426221701</v>
      </c>
      <c r="D11393" s="141">
        <v>-2.5105211637643801</v>
      </c>
      <c r="E11393" s="141">
        <v>-3.0061446185297598</v>
      </c>
    </row>
    <row r="11394" spans="1:5" x14ac:dyDescent="0.25">
      <c r="A11394" s="141">
        <v>58455.371368888402</v>
      </c>
      <c r="B11394" s="141">
        <v>-2.6514217468752399</v>
      </c>
      <c r="C11394" s="141">
        <v>-1.4279642599390501</v>
      </c>
      <c r="D11394" s="141">
        <v>-2.5105266854578701</v>
      </c>
      <c r="E11394" s="141">
        <v>-3.0061380465380498</v>
      </c>
    </row>
    <row r="11395" spans="1:5" x14ac:dyDescent="0.25">
      <c r="A11395" s="141">
        <v>58455.914456987703</v>
      </c>
      <c r="B11395" s="141">
        <v>-2.6514169298752801</v>
      </c>
      <c r="C11395" s="141">
        <v>-1.8044832674751401</v>
      </c>
      <c r="D11395" s="141">
        <v>-2.5105270404936699</v>
      </c>
      <c r="E11395" s="141">
        <v>-3.0061376240160298</v>
      </c>
    </row>
    <row r="11396" spans="1:5" x14ac:dyDescent="0.25">
      <c r="A11396" s="141">
        <v>58462.454872688897</v>
      </c>
      <c r="B11396" s="141">
        <v>-2.6513589396499699</v>
      </c>
      <c r="C11396" s="141">
        <v>-2.8909612735199102</v>
      </c>
      <c r="D11396" s="141">
        <v>-2.5105313162909302</v>
      </c>
      <c r="E11396" s="141">
        <v>-3.00613253591102</v>
      </c>
    </row>
    <row r="11397" spans="1:5" x14ac:dyDescent="0.25">
      <c r="A11397" s="141">
        <v>58464.503806725297</v>
      </c>
      <c r="B11397" s="141">
        <v>-2.6513407808756799</v>
      </c>
      <c r="C11397" s="141">
        <v>-2.8461226805514301</v>
      </c>
      <c r="D11397" s="141">
        <v>-2.5105326558186398</v>
      </c>
      <c r="E11397" s="141">
        <v>-3.00613094207469</v>
      </c>
    </row>
    <row r="11398" spans="1:5" x14ac:dyDescent="0.25">
      <c r="A11398" s="141">
        <v>58466.477909155401</v>
      </c>
      <c r="B11398" s="141">
        <v>-2.65132328891452</v>
      </c>
      <c r="C11398" s="141">
        <v>-2.8047805534487802</v>
      </c>
      <c r="D11398" s="141">
        <v>-2.5105339464404599</v>
      </c>
      <c r="E11398" s="141">
        <v>-3.0061294065078501</v>
      </c>
    </row>
    <row r="11399" spans="1:5" x14ac:dyDescent="0.25">
      <c r="A11399" s="141">
        <v>58469.395663650001</v>
      </c>
      <c r="B11399" s="141">
        <v>-2.6512974420303701</v>
      </c>
      <c r="C11399" s="141">
        <v>-1.93360975799581</v>
      </c>
      <c r="D11399" s="141">
        <v>-2.5105358540296701</v>
      </c>
      <c r="E11399" s="141">
        <v>-3.0061271370233702</v>
      </c>
    </row>
    <row r="11400" spans="1:5" x14ac:dyDescent="0.25">
      <c r="A11400" s="141">
        <v>58478.827315719602</v>
      </c>
      <c r="B11400" s="141">
        <v>-2.6512139452439301</v>
      </c>
      <c r="C11400" s="141">
        <v>-2.9201623807800998</v>
      </c>
      <c r="D11400" s="141">
        <v>-2.5105420205614601</v>
      </c>
      <c r="E11400" s="141">
        <v>-3.00611980180628</v>
      </c>
    </row>
    <row r="11401" spans="1:5" x14ac:dyDescent="0.25">
      <c r="A11401" s="141">
        <v>58481.084558028298</v>
      </c>
      <c r="B11401" s="141">
        <v>-2.6511939744099799</v>
      </c>
      <c r="C11401" s="141">
        <v>-2.8340602784948898</v>
      </c>
      <c r="D11401" s="141">
        <v>-2.51054349642944</v>
      </c>
      <c r="E11401" s="141">
        <v>-3.0061180465050601</v>
      </c>
    </row>
    <row r="11402" spans="1:5" x14ac:dyDescent="0.25">
      <c r="A11402" s="141">
        <v>58505.020311597204</v>
      </c>
      <c r="B11402" s="141">
        <v>-2.6509824957635502</v>
      </c>
      <c r="C11402" s="141">
        <v>-2.1020587065598502</v>
      </c>
      <c r="D11402" s="141">
        <v>-2.51055914779662</v>
      </c>
      <c r="E11402" s="141">
        <v>-3.0060994385966602</v>
      </c>
    </row>
    <row r="11403" spans="1:5" x14ac:dyDescent="0.25">
      <c r="A11403" s="141">
        <v>58513.646853842904</v>
      </c>
      <c r="B11403" s="141">
        <v>-2.65090641008051</v>
      </c>
      <c r="C11403" s="141">
        <v>-3.1430740589288502</v>
      </c>
      <c r="D11403" s="141">
        <v>-2.5105647891868501</v>
      </c>
      <c r="E11403" s="141">
        <v>-3.0060927347262498</v>
      </c>
    </row>
    <row r="11404" spans="1:5" x14ac:dyDescent="0.25">
      <c r="A11404" s="141">
        <v>58528.300249204702</v>
      </c>
      <c r="B11404" s="141">
        <v>-2.6507773305233102</v>
      </c>
      <c r="C11404" s="141">
        <v>-2.6434897898008298</v>
      </c>
      <c r="D11404" s="141">
        <v>-2.5105743725716598</v>
      </c>
      <c r="E11404" s="141">
        <v>-3.00608135050829</v>
      </c>
    </row>
    <row r="11405" spans="1:5" x14ac:dyDescent="0.25">
      <c r="A11405" s="141">
        <v>58533.011172209699</v>
      </c>
      <c r="B11405" s="141">
        <v>-2.6507358765751099</v>
      </c>
      <c r="C11405" s="141">
        <v>-1.9919883163365699</v>
      </c>
      <c r="D11405" s="141">
        <v>-2.51057745371932</v>
      </c>
      <c r="E11405" s="141">
        <v>-3.00607769149731</v>
      </c>
    </row>
    <row r="11406" spans="1:5" x14ac:dyDescent="0.25">
      <c r="A11406" s="141">
        <v>58540.608590641903</v>
      </c>
      <c r="B11406" s="141">
        <v>-2.6506690681212102</v>
      </c>
      <c r="C11406" s="141">
        <v>-2.8194724450685702</v>
      </c>
      <c r="D11406" s="141">
        <v>-2.5105824229467699</v>
      </c>
      <c r="E11406" s="141">
        <v>-3.0060717914830501</v>
      </c>
    </row>
    <row r="11407" spans="1:5" x14ac:dyDescent="0.25">
      <c r="A11407" s="141">
        <v>58543.554737717903</v>
      </c>
      <c r="B11407" s="141">
        <v>-2.6506431760839702</v>
      </c>
      <c r="C11407" s="141">
        <v>-2.4054761455585698</v>
      </c>
      <c r="D11407" s="141">
        <v>-2.5105843499888101</v>
      </c>
      <c r="E11407" s="141">
        <v>-3.0060695038853602</v>
      </c>
    </row>
    <row r="11408" spans="1:5" x14ac:dyDescent="0.25">
      <c r="A11408" s="141">
        <v>58547.740521524502</v>
      </c>
      <c r="B11408" s="141">
        <v>-2.6506064041689799</v>
      </c>
      <c r="C11408" s="141">
        <v>-2.42032007571291</v>
      </c>
      <c r="D11408" s="141">
        <v>-2.5105870879226702</v>
      </c>
      <c r="E11408" s="141">
        <v>-3.0060662540645202</v>
      </c>
    </row>
    <row r="11409" spans="1:5" x14ac:dyDescent="0.25">
      <c r="A11409" s="141">
        <v>58548.927215311698</v>
      </c>
      <c r="B11409" s="141">
        <v>-2.6505959822441398</v>
      </c>
      <c r="C11409" s="141">
        <v>-3.1163533606785601</v>
      </c>
      <c r="D11409" s="141">
        <v>-2.5105878641552901</v>
      </c>
      <c r="E11409" s="141">
        <v>-3.0060653327904201</v>
      </c>
    </row>
    <row r="11410" spans="1:5" x14ac:dyDescent="0.25">
      <c r="A11410" s="141">
        <v>58553.791606690902</v>
      </c>
      <c r="B11410" s="141">
        <v>-2.65055327606993</v>
      </c>
      <c r="C11410" s="141">
        <v>-2.6280590500616299</v>
      </c>
      <c r="D11410" s="141">
        <v>-2.5105910460783001</v>
      </c>
      <c r="E11410" s="141">
        <v>-3.0060615567059599</v>
      </c>
    </row>
    <row r="11411" spans="1:5" x14ac:dyDescent="0.25">
      <c r="A11411" s="141">
        <v>58570.192173968302</v>
      </c>
      <c r="B11411" s="141">
        <v>-2.6504094623574401</v>
      </c>
      <c r="C11411" s="141">
        <v>-2.8015240385794802</v>
      </c>
      <c r="D11411" s="141">
        <v>-2.51060177479475</v>
      </c>
      <c r="E11411" s="141">
        <v>-3.0060488293449801</v>
      </c>
    </row>
    <row r="11412" spans="1:5" x14ac:dyDescent="0.25">
      <c r="A11412" s="141">
        <v>58572.278075688002</v>
      </c>
      <c r="B11412" s="141">
        <v>-2.6503911906540099</v>
      </c>
      <c r="C11412" s="141">
        <v>-2.58377465773505</v>
      </c>
      <c r="D11412" s="141">
        <v>-2.5106031393990098</v>
      </c>
      <c r="E11412" s="141">
        <v>-3.0060472110645402</v>
      </c>
    </row>
    <row r="11413" spans="1:5" x14ac:dyDescent="0.25">
      <c r="A11413" s="141">
        <v>58572.888909369402</v>
      </c>
      <c r="B11413" s="141">
        <v>-2.6503858408087999</v>
      </c>
      <c r="C11413" s="141">
        <v>-2.4892882860812402</v>
      </c>
      <c r="D11413" s="141">
        <v>-2.5106035390117598</v>
      </c>
      <c r="E11413" s="141">
        <v>-3.0060467371881301</v>
      </c>
    </row>
    <row r="11414" spans="1:5" x14ac:dyDescent="0.25">
      <c r="A11414" s="141">
        <v>58580.129010430501</v>
      </c>
      <c r="B11414" s="141">
        <v>-2.6503224586049901</v>
      </c>
      <c r="C11414" s="141">
        <v>-2.4268922968163098</v>
      </c>
      <c r="D11414" s="141">
        <v>-2.5106082756596999</v>
      </c>
      <c r="E11414" s="141">
        <v>-3.0060411210960298</v>
      </c>
    </row>
    <row r="11415" spans="1:5" x14ac:dyDescent="0.25">
      <c r="A11415" s="141">
        <v>58581.498112917201</v>
      </c>
      <c r="B11415" s="141">
        <v>-2.6503104789699101</v>
      </c>
      <c r="C11415" s="141">
        <v>-2.1412087280962901</v>
      </c>
      <c r="D11415" s="141">
        <v>-2.5106091713822498</v>
      </c>
      <c r="E11415" s="141">
        <v>-3.0060400592358101</v>
      </c>
    </row>
    <row r="11416" spans="1:5" x14ac:dyDescent="0.25">
      <c r="A11416" s="141">
        <v>58595.786050634801</v>
      </c>
      <c r="B11416" s="141">
        <v>-2.65018557298961</v>
      </c>
      <c r="C11416" s="141">
        <v>-3.3157560630779601</v>
      </c>
      <c r="D11416" s="141">
        <v>-2.51061851956324</v>
      </c>
      <c r="E11416" s="141">
        <v>-3.0060289804455</v>
      </c>
    </row>
    <row r="11417" spans="1:5" x14ac:dyDescent="0.25">
      <c r="A11417" s="141">
        <v>58595.804233610499</v>
      </c>
      <c r="B11417" s="141">
        <v>-2.65018541416537</v>
      </c>
      <c r="C11417" s="141">
        <v>-2.7034756221687402</v>
      </c>
      <c r="D11417" s="141">
        <v>-2.51061853146033</v>
      </c>
      <c r="E11417" s="141">
        <v>-3.0060289663497901</v>
      </c>
    </row>
    <row r="11418" spans="1:5" x14ac:dyDescent="0.25">
      <c r="A11418" s="141">
        <v>58599.313201849698</v>
      </c>
      <c r="B11418" s="141">
        <v>-2.6501547704393902</v>
      </c>
      <c r="C11418" s="141">
        <v>-2.4302735666139701</v>
      </c>
      <c r="D11418" s="141">
        <v>-2.5106208273958899</v>
      </c>
      <c r="E11418" s="141">
        <v>-3.0060262463059901</v>
      </c>
    </row>
    <row r="11419" spans="1:5" x14ac:dyDescent="0.25">
      <c r="A11419" s="141">
        <v>58607.9153592004</v>
      </c>
      <c r="B11419" s="141">
        <v>-2.6500797014916202</v>
      </c>
      <c r="C11419" s="141">
        <v>-3.04867604036995</v>
      </c>
      <c r="D11419" s="141">
        <v>-2.5106264560291902</v>
      </c>
      <c r="E11419" s="141">
        <v>-3.0060195795342102</v>
      </c>
    </row>
    <row r="11420" spans="1:5" x14ac:dyDescent="0.25">
      <c r="A11420" s="141">
        <v>58614.030154762098</v>
      </c>
      <c r="B11420" s="141">
        <v>-2.6500263855619699</v>
      </c>
      <c r="C11420" s="141">
        <v>-3.2855058199881499</v>
      </c>
      <c r="D11420" s="141">
        <v>-2.5106304572824598</v>
      </c>
      <c r="E11420" s="141">
        <v>-3.0060148416893702</v>
      </c>
    </row>
    <row r="11421" spans="1:5" x14ac:dyDescent="0.25">
      <c r="A11421" s="141">
        <v>58626.829390860097</v>
      </c>
      <c r="B11421" s="141">
        <v>-2.6499149126722701</v>
      </c>
      <c r="C11421" s="141">
        <v>-3.22691407448777</v>
      </c>
      <c r="D11421" s="141">
        <v>-2.5106388329957201</v>
      </c>
      <c r="E11421" s="141">
        <v>-3.0060049279282999</v>
      </c>
    </row>
    <row r="11422" spans="1:5" x14ac:dyDescent="0.25">
      <c r="A11422" s="141">
        <v>58632.968441669102</v>
      </c>
      <c r="B11422" s="141">
        <v>-2.6498615064249802</v>
      </c>
      <c r="C11422" s="141">
        <v>-2.4800181206752501</v>
      </c>
      <c r="D11422" s="141">
        <v>-2.5106428505570402</v>
      </c>
      <c r="E11422" s="141">
        <v>-3.00600017449639</v>
      </c>
    </row>
    <row r="11423" spans="1:5" x14ac:dyDescent="0.25">
      <c r="A11423" s="141">
        <v>58646.750515899897</v>
      </c>
      <c r="B11423" s="141">
        <v>-2.6497417551454001</v>
      </c>
      <c r="C11423" s="141">
        <v>-2.57565523981568</v>
      </c>
      <c r="D11423" s="141">
        <v>-2.5106518704301299</v>
      </c>
      <c r="E11423" s="141">
        <v>-3.0059895070723002</v>
      </c>
    </row>
    <row r="11424" spans="1:5" x14ac:dyDescent="0.25">
      <c r="A11424" s="141">
        <v>58657.128384432101</v>
      </c>
      <c r="B11424" s="141">
        <v>-2.6496517161428499</v>
      </c>
      <c r="C11424" s="141">
        <v>-2.9277235479739101</v>
      </c>
      <c r="D11424" s="141">
        <v>-2.5106586628349801</v>
      </c>
      <c r="E11424" s="141">
        <v>-3.0059814782448102</v>
      </c>
    </row>
    <row r="11425" spans="1:5" x14ac:dyDescent="0.25">
      <c r="A11425" s="141">
        <v>58660.690280366201</v>
      </c>
      <c r="B11425" s="141">
        <v>-2.6496208395391401</v>
      </c>
      <c r="C11425" s="141">
        <v>-2.82445291949788</v>
      </c>
      <c r="D11425" s="141">
        <v>-2.5106609942176301</v>
      </c>
      <c r="E11425" s="141">
        <v>-3.00597872334242</v>
      </c>
    </row>
    <row r="11426" spans="1:5" x14ac:dyDescent="0.25">
      <c r="A11426" s="141">
        <v>58666.035642400602</v>
      </c>
      <c r="B11426" s="141">
        <v>-2.6495745284583201</v>
      </c>
      <c r="C11426" s="141">
        <v>-2.93041073869639</v>
      </c>
      <c r="D11426" s="141">
        <v>-2.51066449302657</v>
      </c>
      <c r="E11426" s="141">
        <v>-3.0059745897775101</v>
      </c>
    </row>
    <row r="11427" spans="1:5" x14ac:dyDescent="0.25">
      <c r="A11427" s="141">
        <v>58668.351419285696</v>
      </c>
      <c r="B11427" s="141">
        <v>-2.6495544746467199</v>
      </c>
      <c r="C11427" s="141">
        <v>-2.8057536964772898</v>
      </c>
      <c r="D11427" s="141">
        <v>-2.51066600885152</v>
      </c>
      <c r="E11427" s="141">
        <v>-3.00597279926584</v>
      </c>
    </row>
    <row r="11428" spans="1:5" x14ac:dyDescent="0.25">
      <c r="A11428" s="141">
        <v>58676.094781829903</v>
      </c>
      <c r="B11428" s="141">
        <v>-2.6494874621179001</v>
      </c>
      <c r="C11428" s="141">
        <v>-2.8014764280442002</v>
      </c>
      <c r="D11428" s="141">
        <v>-2.51067107752143</v>
      </c>
      <c r="E11428" s="141">
        <v>-3.0059668134878601</v>
      </c>
    </row>
    <row r="11429" spans="1:5" x14ac:dyDescent="0.25">
      <c r="A11429" s="141">
        <v>58682.687166316799</v>
      </c>
      <c r="B11429" s="141">
        <v>-2.64943046187107</v>
      </c>
      <c r="C11429" s="141">
        <v>-1.93740545134706</v>
      </c>
      <c r="D11429" s="141">
        <v>-2.51067539295151</v>
      </c>
      <c r="E11429" s="141">
        <v>-3.0059617189565699</v>
      </c>
    </row>
    <row r="11430" spans="1:5" x14ac:dyDescent="0.25">
      <c r="A11430" s="141">
        <v>58687.524276451899</v>
      </c>
      <c r="B11430" s="141">
        <v>-2.6493886686664498</v>
      </c>
      <c r="C11430" s="141">
        <v>1.1953285125192199</v>
      </c>
      <c r="D11430" s="141">
        <v>-2.5106785594634502</v>
      </c>
      <c r="E11430" s="141">
        <v>-3.0059579817862998</v>
      </c>
    </row>
    <row r="11431" spans="1:5" x14ac:dyDescent="0.25">
      <c r="A11431" s="141">
        <v>58694.413301610497</v>
      </c>
      <c r="B11431" s="141">
        <v>-2.6493291911224301</v>
      </c>
      <c r="C11431" s="141">
        <v>-3.64952443076514</v>
      </c>
      <c r="D11431" s="141">
        <v>-2.5106830693624</v>
      </c>
      <c r="E11431" s="141">
        <v>-3.00595266063634</v>
      </c>
    </row>
    <row r="11432" spans="1:5" x14ac:dyDescent="0.25">
      <c r="A11432" s="141">
        <v>58699.035584473102</v>
      </c>
      <c r="B11432" s="141">
        <v>-2.6492893132757498</v>
      </c>
      <c r="C11432" s="141">
        <v>-2.4866707029539299</v>
      </c>
      <c r="D11432" s="141">
        <v>-2.5106860954335199</v>
      </c>
      <c r="E11432" s="141">
        <v>-3.0059490912332398</v>
      </c>
    </row>
    <row r="11433" spans="1:5" x14ac:dyDescent="0.25">
      <c r="A11433" s="141">
        <v>58701.096772106102</v>
      </c>
      <c r="B11433" s="141">
        <v>-2.6492715384187</v>
      </c>
      <c r="C11433" s="141">
        <v>-2.7981684262715101</v>
      </c>
      <c r="D11433" s="141">
        <v>-2.51068744485617</v>
      </c>
      <c r="E11433" s="141">
        <v>-3.0059474997839</v>
      </c>
    </row>
    <row r="11434" spans="1:5" x14ac:dyDescent="0.25">
      <c r="A11434" s="141">
        <v>58702.083197437998</v>
      </c>
      <c r="B11434" s="141">
        <v>-2.64926303355168</v>
      </c>
      <c r="C11434" s="141">
        <v>-2.19382547533626</v>
      </c>
      <c r="D11434" s="141">
        <v>-2.5106880906564899</v>
      </c>
      <c r="E11434" s="141">
        <v>-3.0059467382131801</v>
      </c>
    </row>
    <row r="11435" spans="1:5" x14ac:dyDescent="0.25">
      <c r="A11435" s="141">
        <v>58714.103800756398</v>
      </c>
      <c r="B11435" s="141">
        <v>-2.64915948023198</v>
      </c>
      <c r="C11435" s="141">
        <v>-2.7428228789036901</v>
      </c>
      <c r="D11435" s="141">
        <v>-2.5106959606703301</v>
      </c>
      <c r="E11435" s="141">
        <v>-3.0059374603951601</v>
      </c>
    </row>
    <row r="11436" spans="1:5" x14ac:dyDescent="0.25">
      <c r="A11436" s="141">
        <v>58718.8749034828</v>
      </c>
      <c r="B11436" s="141">
        <v>-2.6491184237226602</v>
      </c>
      <c r="C11436" s="141">
        <v>-3.0600724832566999</v>
      </c>
      <c r="D11436" s="141">
        <v>-2.5106990845012498</v>
      </c>
      <c r="E11436" s="141">
        <v>-3.0059337793361101</v>
      </c>
    </row>
    <row r="11437" spans="1:5" x14ac:dyDescent="0.25">
      <c r="A11437" s="141">
        <v>58727.714541636196</v>
      </c>
      <c r="B11437" s="141">
        <v>-2.6490424243079902</v>
      </c>
      <c r="C11437" s="141">
        <v>-1.74678204787642</v>
      </c>
      <c r="D11437" s="141">
        <v>-2.51070487237374</v>
      </c>
      <c r="E11437" s="141">
        <v>-3.00592696142107</v>
      </c>
    </row>
    <row r="11438" spans="1:5" x14ac:dyDescent="0.25">
      <c r="A11438" s="141">
        <v>58728.350727074998</v>
      </c>
      <c r="B11438" s="141">
        <v>-2.6490369580699702</v>
      </c>
      <c r="C11438" s="141">
        <v>-2.07612683652737</v>
      </c>
      <c r="D11438" s="141">
        <v>-2.5107052889352</v>
      </c>
      <c r="E11438" s="141">
        <v>-3.0059264708471698</v>
      </c>
    </row>
    <row r="11439" spans="1:5" x14ac:dyDescent="0.25">
      <c r="A11439" s="141">
        <v>58731.040160364297</v>
      </c>
      <c r="B11439" s="141">
        <v>-2.6490138549747102</v>
      </c>
      <c r="C11439" s="141">
        <v>-2.75838790510441</v>
      </c>
      <c r="D11439" s="141">
        <v>-2.5107070499376301</v>
      </c>
      <c r="E11439" s="141">
        <v>-3.0059243971403902</v>
      </c>
    </row>
    <row r="11440" spans="1:5" x14ac:dyDescent="0.25">
      <c r="A11440" s="141">
        <v>58737.772291078501</v>
      </c>
      <c r="B11440" s="141">
        <v>-2.6489560599026301</v>
      </c>
      <c r="C11440" s="141">
        <v>-2.0350267000511701</v>
      </c>
      <c r="D11440" s="141">
        <v>-2.51071145814984</v>
      </c>
      <c r="E11440" s="141">
        <v>-3.0059192074476102</v>
      </c>
    </row>
    <row r="11441" spans="1:5" x14ac:dyDescent="0.25">
      <c r="A11441" s="141">
        <v>58742.1352211876</v>
      </c>
      <c r="B11441" s="141">
        <v>-2.6489186319621099</v>
      </c>
      <c r="C11441" s="141">
        <v>-2.8662128930850099</v>
      </c>
      <c r="D11441" s="141">
        <v>-2.51071431508805</v>
      </c>
      <c r="E11441" s="141">
        <v>-3.00591584503203</v>
      </c>
    </row>
    <row r="11442" spans="1:5" x14ac:dyDescent="0.25">
      <c r="A11442" s="141">
        <v>58757.237966694498</v>
      </c>
      <c r="B11442" s="141">
        <v>-2.6487892401259399</v>
      </c>
      <c r="C11442" s="141">
        <v>2.2532277088349598E-2</v>
      </c>
      <c r="D11442" s="141">
        <v>-2.51072420518426</v>
      </c>
      <c r="E11442" s="141">
        <v>-3.0059042112323802</v>
      </c>
    </row>
    <row r="11443" spans="1:5" x14ac:dyDescent="0.25">
      <c r="A11443" s="141">
        <v>58760.2642652879</v>
      </c>
      <c r="B11443" s="141">
        <v>-2.64876334420509</v>
      </c>
      <c r="C11443" s="141">
        <v>-3.1730886922778598</v>
      </c>
      <c r="D11443" s="141">
        <v>-2.5107261870615898</v>
      </c>
      <c r="E11443" s="141">
        <v>-3.0059018810976998</v>
      </c>
    </row>
    <row r="11444" spans="1:5" x14ac:dyDescent="0.25">
      <c r="A11444" s="141">
        <v>58765.605390942103</v>
      </c>
      <c r="B11444" s="141">
        <v>-2.6487176663729701</v>
      </c>
      <c r="C11444" s="141">
        <v>-3.2457386546135298</v>
      </c>
      <c r="D11444" s="141">
        <v>-2.51072968495955</v>
      </c>
      <c r="E11444" s="141">
        <v>-3.0058977695072699</v>
      </c>
    </row>
    <row r="11445" spans="1:5" x14ac:dyDescent="0.25">
      <c r="A11445" s="141">
        <v>58775.792233971297</v>
      </c>
      <c r="B11445" s="141">
        <v>-2.6486306398409498</v>
      </c>
      <c r="C11445" s="141">
        <v>-2.6924639069547101</v>
      </c>
      <c r="D11445" s="141">
        <v>-2.5107363565781902</v>
      </c>
      <c r="E11445" s="141">
        <v>-3.00588993082058</v>
      </c>
    </row>
    <row r="11446" spans="1:5" x14ac:dyDescent="0.25">
      <c r="A11446" s="141">
        <v>58785.630740883003</v>
      </c>
      <c r="B11446" s="141">
        <v>-2.6485467048913001</v>
      </c>
      <c r="C11446" s="141">
        <v>-2.3616581439254301</v>
      </c>
      <c r="D11446" s="141">
        <v>-2.5107428003906902</v>
      </c>
      <c r="E11446" s="141">
        <v>-3.00588236414149</v>
      </c>
    </row>
    <row r="11447" spans="1:5" x14ac:dyDescent="0.25">
      <c r="A11447" s="141">
        <v>58789.715424137001</v>
      </c>
      <c r="B11447" s="141">
        <v>-2.6485118909620802</v>
      </c>
      <c r="C11447" s="141">
        <v>-2.7782025429273198</v>
      </c>
      <c r="D11447" s="141">
        <v>-2.5107454757822198</v>
      </c>
      <c r="E11447" s="141">
        <v>-3.0058792238234799</v>
      </c>
    </row>
    <row r="11448" spans="1:5" x14ac:dyDescent="0.25">
      <c r="A11448" s="141">
        <v>58800.786530219499</v>
      </c>
      <c r="B11448" s="141">
        <v>-2.6484176311874301</v>
      </c>
      <c r="C11448" s="141">
        <v>-2.6838083262727901</v>
      </c>
      <c r="D11448" s="141">
        <v>-2.51075272742619</v>
      </c>
      <c r="E11448" s="141">
        <v>-3.0058707158101199</v>
      </c>
    </row>
    <row r="11449" spans="1:5" x14ac:dyDescent="0.25">
      <c r="A11449" s="141">
        <v>58811.158968932403</v>
      </c>
      <c r="B11449" s="141">
        <v>-2.6483294529009198</v>
      </c>
      <c r="C11449" s="141">
        <v>-2.75668367188648</v>
      </c>
      <c r="D11449" s="141">
        <v>-2.5107595218012002</v>
      </c>
      <c r="E11449" s="141">
        <v>-3.00586274941737</v>
      </c>
    </row>
    <row r="11450" spans="1:5" x14ac:dyDescent="0.25">
      <c r="A11450" s="141">
        <v>58823.898953776901</v>
      </c>
      <c r="B11450" s="141">
        <v>-2.6482213251174902</v>
      </c>
      <c r="C11450" s="141">
        <v>-2.6773621425974299</v>
      </c>
      <c r="D11450" s="141">
        <v>-2.5107678674918801</v>
      </c>
      <c r="E11450" s="141">
        <v>-3.0058529710300399</v>
      </c>
    </row>
    <row r="11451" spans="1:5" x14ac:dyDescent="0.25">
      <c r="A11451" s="141">
        <v>58832.804192085903</v>
      </c>
      <c r="B11451" s="141">
        <v>-2.64814586096937</v>
      </c>
      <c r="C11451" s="141">
        <v>-2.5880493128332098</v>
      </c>
      <c r="D11451" s="141">
        <v>-2.5107737014307401</v>
      </c>
      <c r="E11451" s="141">
        <v>-3.00584614019508</v>
      </c>
    </row>
    <row r="11452" spans="1:5" x14ac:dyDescent="0.25">
      <c r="A11452" s="141">
        <v>58834.197037481499</v>
      </c>
      <c r="B11452" s="141">
        <v>-2.6481340665752899</v>
      </c>
      <c r="C11452" s="141">
        <v>-2.6225949964045898</v>
      </c>
      <c r="D11452" s="141">
        <v>-2.5107746139248901</v>
      </c>
      <c r="E11452" s="141">
        <v>-3.0058450721224701</v>
      </c>
    </row>
    <row r="11453" spans="1:5" x14ac:dyDescent="0.25">
      <c r="A11453" s="141">
        <v>58848.597294264102</v>
      </c>
      <c r="B11453" s="141">
        <v>-2.6480122671575299</v>
      </c>
      <c r="C11453" s="141">
        <v>-3.13098978073167</v>
      </c>
      <c r="D11453" s="141">
        <v>-2.5107840483171402</v>
      </c>
      <c r="E11453" s="141">
        <v>-3.00583403476598</v>
      </c>
    </row>
    <row r="11454" spans="1:5" x14ac:dyDescent="0.25">
      <c r="A11454" s="141">
        <v>58867.501312098</v>
      </c>
      <c r="B11454" s="141">
        <v>-2.6478527640487401</v>
      </c>
      <c r="C11454" s="141">
        <v>-3.2620781841960498</v>
      </c>
      <c r="D11454" s="141">
        <v>-2.51079643435172</v>
      </c>
      <c r="E11454" s="141">
        <v>-3.0058195599991002</v>
      </c>
    </row>
    <row r="11455" spans="1:5" x14ac:dyDescent="0.25">
      <c r="A11455" s="141">
        <v>58875.977377394098</v>
      </c>
      <c r="B11455" s="141">
        <v>-2.6477813920884699</v>
      </c>
      <c r="C11455" s="141">
        <v>-3.0559333712863102</v>
      </c>
      <c r="D11455" s="141">
        <v>-2.51080198828243</v>
      </c>
      <c r="E11455" s="141">
        <v>-3.0058130754016701</v>
      </c>
    </row>
    <row r="11456" spans="1:5" x14ac:dyDescent="0.25">
      <c r="A11456" s="141">
        <v>58881.908328873702</v>
      </c>
      <c r="B11456" s="141">
        <v>-2.6477315048422398</v>
      </c>
      <c r="C11456" s="141">
        <v>-2.6523573272616798</v>
      </c>
      <c r="D11456" s="141">
        <v>-2.5108058746611399</v>
      </c>
      <c r="E11456" s="141">
        <v>-3.0058085400053498</v>
      </c>
    </row>
    <row r="11457" spans="1:5" x14ac:dyDescent="0.25">
      <c r="A11457" s="141">
        <v>58903.639673576603</v>
      </c>
      <c r="B11457" s="141">
        <v>-2.6475490967512201</v>
      </c>
      <c r="C11457" s="141">
        <v>-3.0746999659082999</v>
      </c>
      <c r="D11457" s="141">
        <v>-2.5108201154826202</v>
      </c>
      <c r="E11457" s="141">
        <v>-3.0057919368892998</v>
      </c>
    </row>
    <row r="11458" spans="1:5" x14ac:dyDescent="0.25">
      <c r="A11458" s="141">
        <v>58907.381770930901</v>
      </c>
      <c r="B11458" s="141">
        <v>-2.6475177473551001</v>
      </c>
      <c r="C11458" s="141">
        <v>-2.8722873851626498</v>
      </c>
      <c r="D11458" s="141">
        <v>-2.51082256786836</v>
      </c>
      <c r="E11458" s="141">
        <v>-3.0057890802565499</v>
      </c>
    </row>
    <row r="11459" spans="1:5" x14ac:dyDescent="0.25">
      <c r="A11459" s="141">
        <v>58916.371022609499</v>
      </c>
      <c r="B11459" s="141">
        <v>-2.6474425136805899</v>
      </c>
      <c r="C11459" s="141">
        <v>-3.05356811612815</v>
      </c>
      <c r="D11459" s="141">
        <v>-2.51082845914924</v>
      </c>
      <c r="E11459" s="141">
        <v>-3.0057822209912501</v>
      </c>
    </row>
    <row r="11460" spans="1:5" x14ac:dyDescent="0.25">
      <c r="A11460" s="141">
        <v>58925.935273857503</v>
      </c>
      <c r="B11460" s="141">
        <v>-2.6473625825362102</v>
      </c>
      <c r="C11460" s="141">
        <v>-2.0286759956645901</v>
      </c>
      <c r="D11460" s="141">
        <v>-2.51083472752814</v>
      </c>
      <c r="E11460" s="141">
        <v>-3.0057749275633001</v>
      </c>
    </row>
    <row r="11461" spans="1:5" x14ac:dyDescent="0.25">
      <c r="A11461" s="141">
        <v>58927.7535274287</v>
      </c>
      <c r="B11461" s="141">
        <v>-2.6473474003356001</v>
      </c>
      <c r="C11461" s="141">
        <v>-2.8995706407871502</v>
      </c>
      <c r="D11461" s="141">
        <v>-2.5108359192358001</v>
      </c>
      <c r="E11461" s="141">
        <v>-3.0057735415557501</v>
      </c>
    </row>
    <row r="11462" spans="1:5" x14ac:dyDescent="0.25">
      <c r="A11462" s="141">
        <v>58929.430297869898</v>
      </c>
      <c r="B11462" s="141">
        <v>-2.6473334033236302</v>
      </c>
      <c r="C11462" s="141">
        <v>-2.4052426409575398</v>
      </c>
      <c r="D11462" s="141">
        <v>-2.5108370182220598</v>
      </c>
      <c r="E11462" s="141">
        <v>-3.0057722635514299</v>
      </c>
    </row>
    <row r="11463" spans="1:5" x14ac:dyDescent="0.25">
      <c r="A11463" s="141">
        <v>58935.416009436201</v>
      </c>
      <c r="B11463" s="141">
        <v>-2.6472834669560901</v>
      </c>
      <c r="C11463" s="141">
        <v>-2.4028697764428801</v>
      </c>
      <c r="D11463" s="141">
        <v>-2.5108409414342701</v>
      </c>
      <c r="E11463" s="141">
        <v>-3.0057677025631699</v>
      </c>
    </row>
    <row r="11464" spans="1:5" x14ac:dyDescent="0.25">
      <c r="A11464" s="141">
        <v>58945.2142021482</v>
      </c>
      <c r="B11464" s="141">
        <v>-2.6472018260381298</v>
      </c>
      <c r="C11464" s="141">
        <v>-2.40957689245282</v>
      </c>
      <c r="D11464" s="141">
        <v>-2.5108473636823399</v>
      </c>
      <c r="E11464" s="141">
        <v>-3.00576024067212</v>
      </c>
    </row>
    <row r="11465" spans="1:5" x14ac:dyDescent="0.25">
      <c r="A11465" s="141">
        <v>58962.295348768203</v>
      </c>
      <c r="B11465" s="141">
        <v>-2.6470598050591798</v>
      </c>
      <c r="C11465" s="141">
        <v>-2.9810552325337101</v>
      </c>
      <c r="D11465" s="141">
        <v>-2.51085856021469</v>
      </c>
      <c r="E11465" s="141">
        <v>-3.00574724485281</v>
      </c>
    </row>
    <row r="11466" spans="1:5" x14ac:dyDescent="0.25">
      <c r="A11466" s="141">
        <v>58978.229664061801</v>
      </c>
      <c r="B11466" s="141">
        <v>-2.64692767008715</v>
      </c>
      <c r="C11466" s="141">
        <v>-2.6019577849035098</v>
      </c>
      <c r="D11466" s="141">
        <v>-2.5108690057503198</v>
      </c>
      <c r="E11466" s="141">
        <v>-3.0057351361615599</v>
      </c>
    </row>
    <row r="11467" spans="1:5" x14ac:dyDescent="0.25">
      <c r="A11467" s="141">
        <v>58981.834699069397</v>
      </c>
      <c r="B11467" s="141">
        <v>-2.64689782273273</v>
      </c>
      <c r="C11467" s="141">
        <v>-2.74051416525006</v>
      </c>
      <c r="D11467" s="141">
        <v>-2.5108713690826598</v>
      </c>
      <c r="E11467" s="141">
        <v>-3.00573239863719</v>
      </c>
    </row>
    <row r="11468" spans="1:5" x14ac:dyDescent="0.25">
      <c r="A11468" s="141">
        <v>58982.732369872901</v>
      </c>
      <c r="B11468" s="141">
        <v>-2.6468903933271202</v>
      </c>
      <c r="C11468" s="141">
        <v>-3.4743764355109401</v>
      </c>
      <c r="D11468" s="141">
        <v>-2.51087195756919</v>
      </c>
      <c r="E11468" s="141">
        <v>-3.00573171709586</v>
      </c>
    </row>
    <row r="11469" spans="1:5" x14ac:dyDescent="0.25">
      <c r="A11469" s="141">
        <v>58985.861350389598</v>
      </c>
      <c r="B11469" s="141">
        <v>-2.6468645054156901</v>
      </c>
      <c r="C11469" s="141">
        <v>-2.8011839685134898</v>
      </c>
      <c r="D11469" s="141">
        <v>-2.51087400885402</v>
      </c>
      <c r="E11469" s="141">
        <v>-3.0057293418308699</v>
      </c>
    </row>
    <row r="11470" spans="1:5" x14ac:dyDescent="0.25">
      <c r="A11470" s="141">
        <v>58991.766432359203</v>
      </c>
      <c r="B11470" s="141">
        <v>-2.6468156852966298</v>
      </c>
      <c r="C11470" s="141">
        <v>-2.5336460936803098</v>
      </c>
      <c r="D11470" s="141">
        <v>-2.5108778801578402</v>
      </c>
      <c r="E11470" s="141">
        <v>-3.0057248607109499</v>
      </c>
    </row>
    <row r="11471" spans="1:5" x14ac:dyDescent="0.25">
      <c r="A11471" s="141">
        <v>58994.072739333198</v>
      </c>
      <c r="B11471" s="141">
        <v>-2.6467966308158699</v>
      </c>
      <c r="C11471" s="141">
        <v>-2.68014448757474</v>
      </c>
      <c r="D11471" s="141">
        <v>-2.5108793921720798</v>
      </c>
      <c r="E11471" s="141">
        <v>-3.0057231110982001</v>
      </c>
    </row>
    <row r="11472" spans="1:5" x14ac:dyDescent="0.25">
      <c r="A11472" s="141">
        <v>59001.822298748702</v>
      </c>
      <c r="B11472" s="141">
        <v>-2.64673265779432</v>
      </c>
      <c r="C11472" s="141">
        <v>-3.1275751782972798</v>
      </c>
      <c r="D11472" s="141">
        <v>-2.5108844728872102</v>
      </c>
      <c r="E11472" s="141">
        <v>-3.0057172343888499</v>
      </c>
    </row>
    <row r="11473" spans="1:5" x14ac:dyDescent="0.25">
      <c r="A11473" s="141">
        <v>59012.176450009698</v>
      </c>
      <c r="B11473" s="141">
        <v>-2.6466473119357898</v>
      </c>
      <c r="C11473" s="141">
        <v>-2.2388064318649801</v>
      </c>
      <c r="D11473" s="141">
        <v>-2.5108912614610102</v>
      </c>
      <c r="E11473" s="141">
        <v>-3.00570938805319</v>
      </c>
    </row>
    <row r="11474" spans="1:5" x14ac:dyDescent="0.25">
      <c r="A11474" s="141">
        <v>59013.691841815198</v>
      </c>
      <c r="B11474" s="141">
        <v>-2.64663483341254</v>
      </c>
      <c r="C11474" s="141">
        <v>-4.59328130465844</v>
      </c>
      <c r="D11474" s="141">
        <v>-2.5108922550334301</v>
      </c>
      <c r="E11474" s="141">
        <v>-3.0057082402285902</v>
      </c>
    </row>
    <row r="11475" spans="1:5" x14ac:dyDescent="0.25">
      <c r="A11475" s="141">
        <v>59020.770850785302</v>
      </c>
      <c r="B11475" s="141">
        <v>-2.6465765831198702</v>
      </c>
      <c r="C11475" s="141">
        <v>-3.3422291842202099</v>
      </c>
      <c r="D11475" s="141">
        <v>-2.5108968964938101</v>
      </c>
      <c r="E11475" s="141">
        <v>-3.0057028800949102</v>
      </c>
    </row>
    <row r="11476" spans="1:5" x14ac:dyDescent="0.25">
      <c r="A11476" s="141">
        <v>59020.936269158003</v>
      </c>
      <c r="B11476" s="141">
        <v>-2.6465752227868502</v>
      </c>
      <c r="C11476" s="141">
        <v>-2.5177506868345199</v>
      </c>
      <c r="D11476" s="141">
        <v>-2.5108970049544901</v>
      </c>
      <c r="E11476" s="141">
        <v>-3.0057027548782602</v>
      </c>
    </row>
    <row r="11477" spans="1:5" x14ac:dyDescent="0.25">
      <c r="A11477" s="141">
        <v>59027.981203380798</v>
      </c>
      <c r="B11477" s="141">
        <v>-2.6465173233163499</v>
      </c>
      <c r="C11477" s="141">
        <v>-2.8303706510471298</v>
      </c>
      <c r="D11477" s="141">
        <v>-2.51090162420831</v>
      </c>
      <c r="E11477" s="141">
        <v>-3.0056974236137899</v>
      </c>
    </row>
    <row r="11478" spans="1:5" x14ac:dyDescent="0.25">
      <c r="A11478" s="141">
        <v>59064.772917500202</v>
      </c>
      <c r="B11478" s="141">
        <v>-2.6462160743091898</v>
      </c>
      <c r="C11478" s="141">
        <v>-2.3312859176301002</v>
      </c>
      <c r="D11478" s="141">
        <v>-2.51092575006443</v>
      </c>
      <c r="E11478" s="141">
        <v>-3.0056696311461399</v>
      </c>
    </row>
    <row r="11479" spans="1:5" x14ac:dyDescent="0.25">
      <c r="A11479" s="141">
        <v>59078.223809224997</v>
      </c>
      <c r="B11479" s="141">
        <v>-2.64610641679766</v>
      </c>
      <c r="C11479" s="141">
        <v>6.7022166826692198</v>
      </c>
      <c r="D11479" s="141">
        <v>-2.5109345712358899</v>
      </c>
      <c r="E11479" s="141">
        <v>-3.0056594916988399</v>
      </c>
    </row>
    <row r="11480" spans="1:5" x14ac:dyDescent="0.25">
      <c r="A11480" s="141">
        <v>59082.226513425201</v>
      </c>
      <c r="B11480" s="141">
        <v>-2.6460738349466202</v>
      </c>
      <c r="C11480" s="141">
        <v>-2.2297207201272</v>
      </c>
      <c r="D11480" s="141">
        <v>-2.5109371963195599</v>
      </c>
      <c r="E11480" s="141">
        <v>-3.0056564766707599</v>
      </c>
    </row>
    <row r="11481" spans="1:5" x14ac:dyDescent="0.25">
      <c r="A11481" s="141">
        <v>59090.918782570297</v>
      </c>
      <c r="B11481" s="141">
        <v>-2.6460031595036302</v>
      </c>
      <c r="C11481" s="141">
        <v>-3.17793114990417</v>
      </c>
      <c r="D11481" s="141">
        <v>-2.5109428970858798</v>
      </c>
      <c r="E11481" s="141">
        <v>-3.0056499328464299</v>
      </c>
    </row>
    <row r="11482" spans="1:5" x14ac:dyDescent="0.25">
      <c r="A11482" s="141">
        <v>59092.615272198404</v>
      </c>
      <c r="B11482" s="141">
        <v>-2.6459893783171502</v>
      </c>
      <c r="C11482" s="141">
        <v>-2.4517592918748301</v>
      </c>
      <c r="D11482" s="141">
        <v>-2.5109440097389402</v>
      </c>
      <c r="E11482" s="141">
        <v>-3.00564865625332</v>
      </c>
    </row>
    <row r="11483" spans="1:5" x14ac:dyDescent="0.25">
      <c r="A11483" s="141">
        <v>59098.461352291197</v>
      </c>
      <c r="B11483" s="141">
        <v>-2.6459419204070902</v>
      </c>
      <c r="C11483" s="141">
        <v>-3.1453114590623499</v>
      </c>
      <c r="D11483" s="141">
        <v>-2.51094784398021</v>
      </c>
      <c r="E11483" s="141">
        <v>-3.0056442585910301</v>
      </c>
    </row>
    <row r="11484" spans="1:5" x14ac:dyDescent="0.25">
      <c r="A11484" s="141">
        <v>59100.984919178598</v>
      </c>
      <c r="B11484" s="141">
        <v>-2.6459214496324801</v>
      </c>
      <c r="C11484" s="141">
        <v>-1.00156195810319</v>
      </c>
      <c r="D11484" s="141">
        <v>-2.5109494991260402</v>
      </c>
      <c r="E11484" s="141">
        <v>-3.0056423609623701</v>
      </c>
    </row>
    <row r="11485" spans="1:5" x14ac:dyDescent="0.25">
      <c r="A11485" s="141">
        <v>59101.415344098001</v>
      </c>
      <c r="B11485" s="141">
        <v>-2.6459179590161401</v>
      </c>
      <c r="C11485" s="141">
        <v>-2.4137083954127698</v>
      </c>
      <c r="D11485" s="141">
        <v>-2.5109497814327701</v>
      </c>
      <c r="E11485" s="141">
        <v>-3.00564203734123</v>
      </c>
    </row>
    <row r="11486" spans="1:5" x14ac:dyDescent="0.25">
      <c r="A11486" s="141">
        <v>59126.123440018397</v>
      </c>
      <c r="B11486" s="141">
        <v>-2.6457180368364699</v>
      </c>
      <c r="C11486" s="141">
        <v>-2.7669030420594298</v>
      </c>
      <c r="D11486" s="141">
        <v>-2.5109659877055699</v>
      </c>
      <c r="E11486" s="141">
        <v>-3.0056234811665599</v>
      </c>
    </row>
    <row r="11487" spans="1:5" x14ac:dyDescent="0.25">
      <c r="A11487" s="141">
        <v>59127.480182096202</v>
      </c>
      <c r="B11487" s="141">
        <v>-2.6457070848691302</v>
      </c>
      <c r="C11487" s="141">
        <v>-2.7767574135475401</v>
      </c>
      <c r="D11487" s="141">
        <v>-2.5109668776476299</v>
      </c>
      <c r="E11487" s="141">
        <v>-3.0056224634377302</v>
      </c>
    </row>
    <row r="11488" spans="1:5" x14ac:dyDescent="0.25">
      <c r="A11488" s="141">
        <v>59133.203073094803</v>
      </c>
      <c r="B11488" s="141">
        <v>-2.6456609181223301</v>
      </c>
      <c r="C11488" s="141">
        <v>-2.2049808887111602</v>
      </c>
      <c r="D11488" s="141">
        <v>-2.5109706315712401</v>
      </c>
      <c r="E11488" s="141">
        <v>-3.0056181719422201</v>
      </c>
    </row>
    <row r="11489" spans="1:5" x14ac:dyDescent="0.25">
      <c r="A11489" s="141">
        <v>59138.232666312302</v>
      </c>
      <c r="B11489" s="141">
        <v>-2.6456203842154302</v>
      </c>
      <c r="C11489" s="141">
        <v>-2.3210171798052501</v>
      </c>
      <c r="D11489" s="141">
        <v>-2.51097393079035</v>
      </c>
      <c r="E11489" s="141">
        <v>-3.0056144022153601</v>
      </c>
    </row>
    <row r="11490" spans="1:5" x14ac:dyDescent="0.25">
      <c r="A11490" s="141">
        <v>59139.816829081603</v>
      </c>
      <c r="B11490" s="141">
        <v>-2.6456076250815501</v>
      </c>
      <c r="C11490" s="141">
        <v>-2.5059640155309499</v>
      </c>
      <c r="D11490" s="141">
        <v>-2.5109749699522301</v>
      </c>
      <c r="E11490" s="141">
        <v>-3.005613215236</v>
      </c>
    </row>
    <row r="11491" spans="1:5" x14ac:dyDescent="0.25">
      <c r="A11491" s="141">
        <v>59145.544609286299</v>
      </c>
      <c r="B11491" s="141">
        <v>-2.6455615236134999</v>
      </c>
      <c r="C11491" s="141">
        <v>-3.11010122810562</v>
      </c>
      <c r="D11491" s="141">
        <v>-2.5109787272478501</v>
      </c>
      <c r="E11491" s="141">
        <v>-3.0056089250000202</v>
      </c>
    </row>
    <row r="11492" spans="1:5" x14ac:dyDescent="0.25">
      <c r="A11492" s="141">
        <v>59148.250536735097</v>
      </c>
      <c r="B11492" s="141">
        <v>-2.64553976126613</v>
      </c>
      <c r="C11492" s="141">
        <v>-2.2639998520725202</v>
      </c>
      <c r="D11492" s="141">
        <v>-2.5109805023020799</v>
      </c>
      <c r="E11492" s="141">
        <v>-3.0056068990023501</v>
      </c>
    </row>
    <row r="11493" spans="1:5" x14ac:dyDescent="0.25">
      <c r="A11493" s="141">
        <v>59149.0116497415</v>
      </c>
      <c r="B11493" s="141">
        <v>-2.64553364200304</v>
      </c>
      <c r="C11493" s="141">
        <v>-2.1696284999157398</v>
      </c>
      <c r="D11493" s="141">
        <v>-2.51098100158563</v>
      </c>
      <c r="E11493" s="141">
        <v>-3.0056063292305599</v>
      </c>
    </row>
    <row r="11494" spans="1:5" x14ac:dyDescent="0.25">
      <c r="A11494" s="141">
        <v>59149.1979575683</v>
      </c>
      <c r="B11494" s="141">
        <v>-2.6455321442407298</v>
      </c>
      <c r="C11494" s="141">
        <v>-1.34909781823501</v>
      </c>
      <c r="D11494" s="141">
        <v>-2.5109811238021602</v>
      </c>
      <c r="E11494" s="141">
        <v>-3.0056061897661301</v>
      </c>
    </row>
    <row r="11495" spans="1:5" x14ac:dyDescent="0.25">
      <c r="A11495" s="141">
        <v>59149.3111212687</v>
      </c>
      <c r="B11495" s="141">
        <v>-2.6455312345225699</v>
      </c>
      <c r="C11495" s="141">
        <v>-2.4997801645112601</v>
      </c>
      <c r="D11495" s="141">
        <v>-2.5109811980367298</v>
      </c>
      <c r="E11495" s="141">
        <v>-3.0056061050563798</v>
      </c>
    </row>
    <row r="11496" spans="1:5" x14ac:dyDescent="0.25">
      <c r="A11496" s="141">
        <v>59149.401620660799</v>
      </c>
      <c r="B11496" s="141">
        <v>-2.6455305070155699</v>
      </c>
      <c r="C11496" s="141">
        <v>-2.0145119280495698</v>
      </c>
      <c r="D11496" s="141">
        <v>-2.5109812574036998</v>
      </c>
      <c r="E11496" s="141">
        <v>-3.0056060373128699</v>
      </c>
    </row>
    <row r="11497" spans="1:5" x14ac:dyDescent="0.25">
      <c r="A11497" s="141">
        <v>59162.298382643399</v>
      </c>
      <c r="B11497" s="141">
        <v>-2.64542695776582</v>
      </c>
      <c r="C11497" s="141">
        <v>-2.72741814903888</v>
      </c>
      <c r="D11497" s="141">
        <v>-2.51098971778113</v>
      </c>
      <c r="E11497" s="141">
        <v>-3.00559638936851</v>
      </c>
    </row>
    <row r="11498" spans="1:5" x14ac:dyDescent="0.25">
      <c r="A11498" s="141">
        <v>59171.1247547768</v>
      </c>
      <c r="B11498" s="141">
        <v>-2.64535623407812</v>
      </c>
      <c r="C11498" s="141">
        <v>-2.6829377774072301</v>
      </c>
      <c r="D11498" s="141">
        <v>-2.51099550816804</v>
      </c>
      <c r="E11498" s="141">
        <v>-3.0055897933166502</v>
      </c>
    </row>
    <row r="11499" spans="1:5" x14ac:dyDescent="0.25">
      <c r="A11499" s="141">
        <v>59175.4731604646</v>
      </c>
      <c r="B11499" s="141">
        <v>-2.6453214345540799</v>
      </c>
      <c r="C11499" s="141">
        <v>-1.99071269981438</v>
      </c>
      <c r="D11499" s="141">
        <v>-2.5109983609277098</v>
      </c>
      <c r="E11499" s="141">
        <v>-3.0055865457756998</v>
      </c>
    </row>
    <row r="11500" spans="1:5" x14ac:dyDescent="0.25">
      <c r="A11500" s="141">
        <v>59180.256273771098</v>
      </c>
      <c r="B11500" s="141">
        <v>-2.64528318922605</v>
      </c>
      <c r="C11500" s="141">
        <v>-3.0028498141389899</v>
      </c>
      <c r="D11500" s="141">
        <v>-2.51100149892472</v>
      </c>
      <c r="E11500" s="141">
        <v>-3.00558297517169</v>
      </c>
    </row>
    <row r="11501" spans="1:5" x14ac:dyDescent="0.25">
      <c r="A11501" s="141">
        <v>59182.534229328099</v>
      </c>
      <c r="B11501" s="141">
        <v>-2.6452649871156999</v>
      </c>
      <c r="C11501" s="141">
        <v>-2.6376626990469201</v>
      </c>
      <c r="D11501" s="141">
        <v>-2.5110029934122098</v>
      </c>
      <c r="E11501" s="141">
        <v>-3.0055812752618198</v>
      </c>
    </row>
    <row r="11502" spans="1:5" x14ac:dyDescent="0.25">
      <c r="A11502" s="141">
        <v>59184.644845063303</v>
      </c>
      <c r="B11502" s="141">
        <v>-2.6452481291852501</v>
      </c>
      <c r="C11502" s="141">
        <v>-2.80096501046688</v>
      </c>
      <c r="D11502" s="141">
        <v>-2.5110043781240701</v>
      </c>
      <c r="E11502" s="141">
        <v>-3.00557970056839</v>
      </c>
    </row>
    <row r="11503" spans="1:5" x14ac:dyDescent="0.25">
      <c r="A11503" s="141">
        <v>59185.541834540498</v>
      </c>
      <c r="B11503" s="141">
        <v>-2.6452409667955998</v>
      </c>
      <c r="C11503" s="141">
        <v>-2.6407616709967798</v>
      </c>
      <c r="D11503" s="141">
        <v>-2.51100496661501</v>
      </c>
      <c r="E11503" s="141">
        <v>-3.0055790314395199</v>
      </c>
    </row>
    <row r="11504" spans="1:5" x14ac:dyDescent="0.25">
      <c r="A11504" s="141">
        <v>59192.185531174997</v>
      </c>
      <c r="B11504" s="141">
        <v>-2.6451879556066702</v>
      </c>
      <c r="C11504" s="141">
        <v>-3.1013468342555801</v>
      </c>
      <c r="D11504" s="141">
        <v>-2.5110093254226298</v>
      </c>
      <c r="E11504" s="141">
        <v>-3.0055740772789798</v>
      </c>
    </row>
    <row r="11505" spans="1:5" x14ac:dyDescent="0.25">
      <c r="A11505" s="141">
        <v>59193.330021781403</v>
      </c>
      <c r="B11505" s="141">
        <v>-2.64517883032849</v>
      </c>
      <c r="C11505" s="141">
        <v>-2.4774981108024901</v>
      </c>
      <c r="D11505" s="141">
        <v>-2.51101007631169</v>
      </c>
      <c r="E11505" s="141">
        <v>-3.0055732241701199</v>
      </c>
    </row>
    <row r="11506" spans="1:5" x14ac:dyDescent="0.25">
      <c r="A11506" s="141">
        <v>59193.819676425301</v>
      </c>
      <c r="B11506" s="141">
        <v>-2.6451749268151499</v>
      </c>
      <c r="C11506" s="141">
        <v>-3.2165821799844201</v>
      </c>
      <c r="D11506" s="141">
        <v>-2.5110103975701601</v>
      </c>
      <c r="E11506" s="141">
        <v>-3.0055728592088999</v>
      </c>
    </row>
    <row r="11507" spans="1:5" x14ac:dyDescent="0.25">
      <c r="A11507" s="141">
        <v>59198.511010635601</v>
      </c>
      <c r="B11507" s="141">
        <v>-2.6451375462416902</v>
      </c>
      <c r="C11507" s="141">
        <v>-4.1204361423927898</v>
      </c>
      <c r="D11507" s="141">
        <v>-2.5110134755432401</v>
      </c>
      <c r="E11507" s="141">
        <v>-3.0055693634556602</v>
      </c>
    </row>
    <row r="11508" spans="1:5" x14ac:dyDescent="0.25">
      <c r="A11508" s="141">
        <v>59204.739727788401</v>
      </c>
      <c r="B11508" s="141">
        <v>-2.6450879679925099</v>
      </c>
      <c r="C11508" s="141">
        <v>-2.8743528689793898</v>
      </c>
      <c r="D11508" s="141">
        <v>-2.5110175622630702</v>
      </c>
      <c r="E11508" s="141">
        <v>-3.0055647246634498</v>
      </c>
    </row>
    <row r="11509" spans="1:5" x14ac:dyDescent="0.25">
      <c r="A11509" s="141">
        <v>59206.564434465698</v>
      </c>
      <c r="B11509" s="141">
        <v>-2.6450734553166999</v>
      </c>
      <c r="C11509" s="141">
        <v>-2.8937004172178602</v>
      </c>
      <c r="D11509" s="141">
        <v>-2.5110187594860598</v>
      </c>
      <c r="E11509" s="141">
        <v>-3.00556336627842</v>
      </c>
    </row>
    <row r="11510" spans="1:5" x14ac:dyDescent="0.25">
      <c r="A11510" s="141">
        <v>59208.014341000999</v>
      </c>
      <c r="B11510" s="141">
        <v>-2.6450619272460099</v>
      </c>
      <c r="C11510" s="141">
        <v>0.60728275655668196</v>
      </c>
      <c r="D11510" s="141">
        <v>-2.5110197108009902</v>
      </c>
      <c r="E11510" s="141">
        <v>-3.00556228708869</v>
      </c>
    </row>
    <row r="11511" spans="1:5" x14ac:dyDescent="0.25">
      <c r="A11511" s="141">
        <v>59210.1824739808</v>
      </c>
      <c r="B11511" s="141">
        <v>-2.6450446946751098</v>
      </c>
      <c r="C11511" s="141">
        <v>-1.21170117839952</v>
      </c>
      <c r="D11511" s="141">
        <v>-2.5110211333681498</v>
      </c>
      <c r="E11511" s="141">
        <v>-3.00556067360729</v>
      </c>
    </row>
    <row r="11512" spans="1:5" x14ac:dyDescent="0.25">
      <c r="A11512" s="141">
        <v>59211.147987828597</v>
      </c>
      <c r="B11512" s="141">
        <v>-2.6450370229954898</v>
      </c>
      <c r="C11512" s="141">
        <v>-3.30649895762734</v>
      </c>
      <c r="D11512" s="141">
        <v>-2.51102176686955</v>
      </c>
      <c r="E11512" s="141">
        <v>-3.0055599552055901</v>
      </c>
    </row>
    <row r="11513" spans="1:5" x14ac:dyDescent="0.25">
      <c r="A11513" s="141">
        <v>59216.900430563001</v>
      </c>
      <c r="B11513" s="141">
        <v>-2.6449913457161198</v>
      </c>
      <c r="C11513" s="141">
        <v>-3.0949914913280101</v>
      </c>
      <c r="D11513" s="141">
        <v>-2.5110255412537099</v>
      </c>
      <c r="E11513" s="141">
        <v>-3.0055556765011699</v>
      </c>
    </row>
    <row r="11514" spans="1:5" x14ac:dyDescent="0.25">
      <c r="A11514" s="141">
        <v>59217.267073005598</v>
      </c>
      <c r="B11514" s="141">
        <v>-2.64498843612839</v>
      </c>
      <c r="C11514" s="141">
        <v>-2.3638152080798198</v>
      </c>
      <c r="D11514" s="141">
        <v>-2.5110257818233501</v>
      </c>
      <c r="E11514" s="141">
        <v>-3.0055554038755101</v>
      </c>
    </row>
    <row r="11515" spans="1:5" x14ac:dyDescent="0.25">
      <c r="A11515" s="141">
        <v>59221.915565371099</v>
      </c>
      <c r="B11515" s="141">
        <v>-2.6449515648780002</v>
      </c>
      <c r="C11515" s="141">
        <v>-2.3899267839234102</v>
      </c>
      <c r="D11515" s="141">
        <v>-2.5110288319207101</v>
      </c>
      <c r="E11515" s="141">
        <v>-3.0055519482695701</v>
      </c>
    </row>
    <row r="11516" spans="1:5" x14ac:dyDescent="0.25">
      <c r="A11516" s="141">
        <v>59222.861691634702</v>
      </c>
      <c r="B11516" s="141">
        <v>-2.6449440644356801</v>
      </c>
      <c r="C11516" s="141">
        <v>-2.7195866272302398</v>
      </c>
      <c r="D11516" s="141">
        <v>-2.5110294527248</v>
      </c>
      <c r="E11516" s="141">
        <v>-3.0055512451388902</v>
      </c>
    </row>
    <row r="11517" spans="1:5" x14ac:dyDescent="0.25">
      <c r="A11517" s="141">
        <v>59228.152120903098</v>
      </c>
      <c r="B11517" s="141">
        <v>-2.6449021500856098</v>
      </c>
      <c r="C11517" s="141">
        <v>-2.4129088564395</v>
      </c>
      <c r="D11517" s="141">
        <v>-2.5110329240931701</v>
      </c>
      <c r="E11517" s="141">
        <v>-3.0055473147295699</v>
      </c>
    </row>
    <row r="11518" spans="1:5" x14ac:dyDescent="0.25">
      <c r="A11518" s="141">
        <v>59235.691707522397</v>
      </c>
      <c r="B11518" s="141">
        <v>-2.6448424918581299</v>
      </c>
      <c r="C11518" s="141">
        <v>-3.0405903235548402</v>
      </c>
      <c r="D11518" s="141">
        <v>-2.51103787136931</v>
      </c>
      <c r="E11518" s="141">
        <v>-3.0055417170932599</v>
      </c>
    </row>
    <row r="11519" spans="1:5" x14ac:dyDescent="0.25">
      <c r="A11519" s="141">
        <v>59238.582200953701</v>
      </c>
      <c r="B11519" s="141">
        <v>-2.64481964393695</v>
      </c>
      <c r="C11519" s="141">
        <v>-2.7718317750892001</v>
      </c>
      <c r="D11519" s="141">
        <v>-2.51103976806532</v>
      </c>
      <c r="E11519" s="141">
        <v>-3.0055395722668399</v>
      </c>
    </row>
    <row r="11520" spans="1:5" x14ac:dyDescent="0.25">
      <c r="A11520" s="141">
        <v>59238.769815452899</v>
      </c>
      <c r="B11520" s="141">
        <v>-2.6448181613897899</v>
      </c>
      <c r="C11520" s="141">
        <v>-2.0836849093255099</v>
      </c>
      <c r="D11520" s="141">
        <v>-2.5110398911755798</v>
      </c>
      <c r="E11520" s="141">
        <v>-3.0055394330741798</v>
      </c>
    </row>
    <row r="11521" spans="1:5" x14ac:dyDescent="0.25">
      <c r="A11521" s="141">
        <v>59241.017816403</v>
      </c>
      <c r="B11521" s="141">
        <v>-2.6448004017739799</v>
      </c>
      <c r="C11521" s="141">
        <v>-2.22857284114313</v>
      </c>
      <c r="D11521" s="141">
        <v>-2.5110413662909199</v>
      </c>
      <c r="E11521" s="141">
        <v>-3.0055377654785098</v>
      </c>
    </row>
    <row r="11522" spans="1:5" x14ac:dyDescent="0.25">
      <c r="A11522" s="141">
        <v>59249.692718081198</v>
      </c>
      <c r="B11522" s="141">
        <v>-2.6447319429711298</v>
      </c>
      <c r="C11522" s="141">
        <v>-2.63640458027223</v>
      </c>
      <c r="D11522" s="141">
        <v>-2.5110470587697402</v>
      </c>
      <c r="E11522" s="141">
        <v>-3.0055313340404899</v>
      </c>
    </row>
    <row r="11523" spans="1:5" x14ac:dyDescent="0.25">
      <c r="A11523" s="141">
        <v>59252.093070596602</v>
      </c>
      <c r="B11523" s="141">
        <v>-2.6447130213142098</v>
      </c>
      <c r="C11523" s="141">
        <v>-2.18462723260859</v>
      </c>
      <c r="D11523" s="141">
        <v>-2.51104863391032</v>
      </c>
      <c r="E11523" s="141">
        <v>-3.0055295555031201</v>
      </c>
    </row>
    <row r="11524" spans="1:5" x14ac:dyDescent="0.25">
      <c r="A11524" s="141">
        <v>59256.945566281698</v>
      </c>
      <c r="B11524" s="141">
        <v>-2.64467479755718</v>
      </c>
      <c r="C11524" s="141">
        <v>-2.9641155525704002</v>
      </c>
      <c r="D11524" s="141">
        <v>-2.5110518182125499</v>
      </c>
      <c r="E11524" s="141">
        <v>-3.0055259614477601</v>
      </c>
    </row>
    <row r="11525" spans="1:5" x14ac:dyDescent="0.25">
      <c r="A11525" s="141">
        <v>59259.116744606603</v>
      </c>
      <c r="B11525" s="141">
        <v>-2.6446577069681299</v>
      </c>
      <c r="C11525" s="141">
        <v>-2.9669142148839902</v>
      </c>
      <c r="D11525" s="141">
        <v>-2.5110532429973702</v>
      </c>
      <c r="E11525" s="141">
        <v>-3.00552435394596</v>
      </c>
    </row>
    <row r="11526" spans="1:5" x14ac:dyDescent="0.25">
      <c r="A11526" s="141">
        <v>59260.682952277297</v>
      </c>
      <c r="B11526" s="141">
        <v>-2.6446453830910701</v>
      </c>
      <c r="C11526" s="141">
        <v>-2.5883267295780601</v>
      </c>
      <c r="D11526" s="141">
        <v>-2.5110542707902299</v>
      </c>
      <c r="E11526" s="141">
        <v>-3.0055231945868801</v>
      </c>
    </row>
    <row r="11527" spans="1:5" x14ac:dyDescent="0.25">
      <c r="A11527" s="141">
        <v>59262.459908142097</v>
      </c>
      <c r="B11527" s="141">
        <v>-2.6446314056336599</v>
      </c>
      <c r="C11527" s="141">
        <v>-2.6298533960555601</v>
      </c>
      <c r="D11527" s="141">
        <v>-2.5110554368883502</v>
      </c>
      <c r="E11527" s="141">
        <v>-3.0055218794620999</v>
      </c>
    </row>
    <row r="11528" spans="1:5" x14ac:dyDescent="0.25">
      <c r="A11528" s="141">
        <v>59267.640553002202</v>
      </c>
      <c r="B11528" s="141">
        <v>-2.6445906835583601</v>
      </c>
      <c r="C11528" s="141">
        <v>-2.8829367184699999</v>
      </c>
      <c r="D11528" s="141">
        <v>-2.5110588366372499</v>
      </c>
      <c r="E11528" s="141">
        <v>-3.0055180467105198</v>
      </c>
    </row>
    <row r="11529" spans="1:5" x14ac:dyDescent="0.25">
      <c r="A11529" s="141">
        <v>59280.6579408904</v>
      </c>
      <c r="B11529" s="141">
        <v>-2.6444885503160398</v>
      </c>
      <c r="C11529" s="141">
        <v>-2.6103296198044101</v>
      </c>
      <c r="D11529" s="141">
        <v>-2.51106737940697</v>
      </c>
      <c r="E11529" s="141">
        <v>-3.0055084257168501</v>
      </c>
    </row>
    <row r="11530" spans="1:5" x14ac:dyDescent="0.25">
      <c r="A11530" s="141">
        <v>59292.566693709399</v>
      </c>
      <c r="B11530" s="141">
        <v>-2.6443953533832598</v>
      </c>
      <c r="C11530" s="141">
        <v>-2.3956557204537998</v>
      </c>
      <c r="D11530" s="141">
        <v>-2.51107519491321</v>
      </c>
      <c r="E11530" s="141">
        <v>-3.0054996361871398</v>
      </c>
    </row>
    <row r="11531" spans="1:5" x14ac:dyDescent="0.25">
      <c r="A11531" s="141">
        <v>59309.669820231997</v>
      </c>
      <c r="B11531" s="141">
        <v>-2.6442619065974</v>
      </c>
      <c r="C11531" s="141">
        <v>-2.2953703522707398</v>
      </c>
      <c r="D11531" s="141">
        <v>-2.5110864198671599</v>
      </c>
      <c r="E11531" s="141">
        <v>-3.0054870333152102</v>
      </c>
    </row>
    <row r="11532" spans="1:5" x14ac:dyDescent="0.25">
      <c r="A11532" s="141">
        <v>59312.107380299902</v>
      </c>
      <c r="B11532" s="141">
        <v>-2.6442429262817901</v>
      </c>
      <c r="C11532" s="141">
        <v>-2.1372422890278902</v>
      </c>
      <c r="D11532" s="141">
        <v>-2.5110880197068801</v>
      </c>
      <c r="E11532" s="141">
        <v>-3.00548523912415</v>
      </c>
    </row>
    <row r="11533" spans="1:5" x14ac:dyDescent="0.25">
      <c r="A11533" s="141">
        <v>59324.479766231998</v>
      </c>
      <c r="B11533" s="141">
        <v>-2.6441467370962402</v>
      </c>
      <c r="C11533" s="141">
        <v>-2.90337581789059</v>
      </c>
      <c r="D11533" s="141">
        <v>-2.5110961402228802</v>
      </c>
      <c r="E11533" s="141">
        <v>-3.0054761400253298</v>
      </c>
    </row>
    <row r="11534" spans="1:5" x14ac:dyDescent="0.25">
      <c r="A11534" s="141">
        <v>59329.995823581303</v>
      </c>
      <c r="B11534" s="141">
        <v>-2.6441039333692302</v>
      </c>
      <c r="C11534" s="141">
        <v>-2.36764524246311</v>
      </c>
      <c r="D11534" s="141">
        <v>-2.5110997607326402</v>
      </c>
      <c r="E11534" s="141">
        <v>-3.0054720875037901</v>
      </c>
    </row>
    <row r="11535" spans="1:5" x14ac:dyDescent="0.25">
      <c r="A11535" s="141">
        <v>59331.423011271101</v>
      </c>
      <c r="B11535" s="141">
        <v>-2.6440928667707002</v>
      </c>
      <c r="C11535" s="141">
        <v>-2.8749721115743898</v>
      </c>
      <c r="D11535" s="141">
        <v>-2.5111006974880001</v>
      </c>
      <c r="E11535" s="141">
        <v>-3.0054710394045201</v>
      </c>
    </row>
    <row r="11536" spans="1:5" x14ac:dyDescent="0.25">
      <c r="A11536" s="141">
        <v>59337.993640656503</v>
      </c>
      <c r="B11536" s="141">
        <v>-2.64404196058338</v>
      </c>
      <c r="C11536" s="141">
        <v>-2.61963539752835</v>
      </c>
      <c r="D11536" s="141">
        <v>-2.5111050102630501</v>
      </c>
      <c r="E11536" s="141">
        <v>-3.0054662163130801</v>
      </c>
    </row>
    <row r="11537" spans="1:5" x14ac:dyDescent="0.25">
      <c r="A11537" s="141">
        <v>59343.476965663402</v>
      </c>
      <c r="B11537" s="141">
        <v>-2.64399953294483</v>
      </c>
      <c r="C11537" s="141">
        <v>-2.6385009471815799</v>
      </c>
      <c r="D11537" s="141">
        <v>-2.5111086094211101</v>
      </c>
      <c r="E11537" s="141">
        <v>-3.0054621941898998</v>
      </c>
    </row>
    <row r="11538" spans="1:5" x14ac:dyDescent="0.25">
      <c r="A11538" s="141">
        <v>59346.496542856497</v>
      </c>
      <c r="B11538" s="141">
        <v>-2.6439761900116401</v>
      </c>
      <c r="C11538" s="141">
        <v>-2.8316204479685698</v>
      </c>
      <c r="D11538" s="141">
        <v>-2.5111105914411098</v>
      </c>
      <c r="E11538" s="141">
        <v>-3.00545998038322</v>
      </c>
    </row>
    <row r="11539" spans="1:5" x14ac:dyDescent="0.25">
      <c r="A11539" s="141">
        <v>59359.620024209296</v>
      </c>
      <c r="B11539" s="141">
        <v>-2.6438749147098402</v>
      </c>
      <c r="C11539" s="141">
        <v>-1.8531314034808</v>
      </c>
      <c r="D11539" s="141">
        <v>-2.5111192057467702</v>
      </c>
      <c r="E11539" s="141">
        <v>-3.0054503681133999</v>
      </c>
    </row>
    <row r="11540" spans="1:5" x14ac:dyDescent="0.25">
      <c r="A11540" s="141">
        <v>59373.166416710301</v>
      </c>
      <c r="B11540" s="141">
        <v>-2.64377067770562</v>
      </c>
      <c r="C11540" s="141">
        <v>-0.44934053455594197</v>
      </c>
      <c r="D11540" s="141">
        <v>-2.5111280979633999</v>
      </c>
      <c r="E11540" s="141">
        <v>-3.0054404619630501</v>
      </c>
    </row>
    <row r="11541" spans="1:5" x14ac:dyDescent="0.25">
      <c r="A11541" s="141">
        <v>59379.977849076997</v>
      </c>
      <c r="B11541" s="141">
        <v>-2.6437183815346201</v>
      </c>
      <c r="C11541" s="141">
        <v>-2.2080466493656701</v>
      </c>
      <c r="D11541" s="141">
        <v>-2.51113256928793</v>
      </c>
      <c r="E11541" s="141">
        <v>-3.0054354870848599</v>
      </c>
    </row>
    <row r="11542" spans="1:5" x14ac:dyDescent="0.25">
      <c r="A11542" s="141">
        <v>59386.168854078103</v>
      </c>
      <c r="B11542" s="141">
        <v>-2.6436709167850498</v>
      </c>
      <c r="C11542" s="141">
        <v>-2.1546240159935799</v>
      </c>
      <c r="D11542" s="141">
        <v>-2.5111366334035301</v>
      </c>
      <c r="E11542" s="141">
        <v>-3.0054309689533101</v>
      </c>
    </row>
    <row r="11543" spans="1:5" x14ac:dyDescent="0.25">
      <c r="A11543" s="141">
        <v>59388.6392632508</v>
      </c>
      <c r="B11543" s="141">
        <v>-2.6436519949427701</v>
      </c>
      <c r="C11543" s="141">
        <v>-2.4965935465865199</v>
      </c>
      <c r="D11543" s="141">
        <v>-2.5111382551333898</v>
      </c>
      <c r="E11543" s="141">
        <v>-3.0054291670366702</v>
      </c>
    </row>
    <row r="11544" spans="1:5" x14ac:dyDescent="0.25">
      <c r="A11544" s="141">
        <v>59392.574824869698</v>
      </c>
      <c r="B11544" s="141">
        <v>-2.6436218723031</v>
      </c>
      <c r="C11544" s="141">
        <v>-2.4828558102418699</v>
      </c>
      <c r="D11544" s="141">
        <v>-2.51114083870086</v>
      </c>
      <c r="E11544" s="141">
        <v>-3.0054262975760602</v>
      </c>
    </row>
    <row r="11545" spans="1:5" x14ac:dyDescent="0.25">
      <c r="A11545" s="141">
        <v>59395.949995513998</v>
      </c>
      <c r="B11545" s="141">
        <v>-2.64359605983966</v>
      </c>
      <c r="C11545" s="141">
        <v>-3.3459647386053901</v>
      </c>
      <c r="D11545" s="141">
        <v>-2.5111430544100801</v>
      </c>
      <c r="E11545" s="141">
        <v>-3.00542383782</v>
      </c>
    </row>
    <row r="11546" spans="1:5" x14ac:dyDescent="0.25">
      <c r="A11546" s="141">
        <v>59399.715965467403</v>
      </c>
      <c r="B11546" s="141">
        <v>-2.6435672815325102</v>
      </c>
      <c r="C11546" s="141">
        <v>-2.6815880865822601</v>
      </c>
      <c r="D11546" s="141">
        <v>-2.5111455266903402</v>
      </c>
      <c r="E11546" s="141">
        <v>-3.0054210944792401</v>
      </c>
    </row>
    <row r="11547" spans="1:5" x14ac:dyDescent="0.25">
      <c r="A11547" s="141">
        <v>59403.996014733297</v>
      </c>
      <c r="B11547" s="141">
        <v>-2.6435346041691599</v>
      </c>
      <c r="C11547" s="141">
        <v>-2.0786904799777499</v>
      </c>
      <c r="D11547" s="141">
        <v>-2.51114833648057</v>
      </c>
      <c r="E11547" s="141">
        <v>-3.0054179782247399</v>
      </c>
    </row>
    <row r="11548" spans="1:5" x14ac:dyDescent="0.25">
      <c r="A11548" s="141">
        <v>59412.236042180302</v>
      </c>
      <c r="B11548" s="141">
        <v>-2.6434717813456099</v>
      </c>
      <c r="C11548" s="141">
        <v>-2.43641018956537</v>
      </c>
      <c r="D11548" s="141">
        <v>-2.5111537460211699</v>
      </c>
      <c r="E11548" s="141">
        <v>-3.0054119834820998</v>
      </c>
    </row>
    <row r="11549" spans="1:5" x14ac:dyDescent="0.25">
      <c r="A11549" s="141">
        <v>59415.279990734503</v>
      </c>
      <c r="B11549" s="141">
        <v>-2.6434486034142299</v>
      </c>
      <c r="C11549" s="141">
        <v>-0.64701855932558505</v>
      </c>
      <c r="D11549" s="141">
        <v>-2.5111557443866799</v>
      </c>
      <c r="E11549" s="141">
        <v>-3.00540977054506</v>
      </c>
    </row>
    <row r="11550" spans="1:5" x14ac:dyDescent="0.25">
      <c r="A11550" s="141">
        <v>59426.612292687401</v>
      </c>
      <c r="B11550" s="141">
        <v>-2.6433624545985999</v>
      </c>
      <c r="C11550" s="141">
        <v>-2.17470582466665</v>
      </c>
      <c r="D11550" s="141">
        <v>-2.5111631842192499</v>
      </c>
      <c r="E11550" s="141">
        <v>-3.0054015395602098</v>
      </c>
    </row>
    <row r="11551" spans="1:5" x14ac:dyDescent="0.25">
      <c r="A11551" s="141">
        <v>59428.864605091498</v>
      </c>
      <c r="B11551" s="141">
        <v>-2.6433453587915099</v>
      </c>
      <c r="C11551" s="141">
        <v>-2.8061491089665598</v>
      </c>
      <c r="D11551" s="141">
        <v>-2.5111646629209901</v>
      </c>
      <c r="E11551" s="141">
        <v>-3.0053999050638698</v>
      </c>
    </row>
    <row r="11552" spans="1:5" x14ac:dyDescent="0.25">
      <c r="A11552" s="141">
        <v>59443.719642503798</v>
      </c>
      <c r="B11552" s="141">
        <v>-2.6432328243871202</v>
      </c>
      <c r="C11552" s="141">
        <v>-1.9150503657975</v>
      </c>
      <c r="D11552" s="141">
        <v>-2.5111744158324898</v>
      </c>
      <c r="E11552" s="141">
        <v>-3.0053891367379499</v>
      </c>
    </row>
    <row r="11553" spans="1:5" x14ac:dyDescent="0.25">
      <c r="A11553" s="141">
        <v>59444.442156340599</v>
      </c>
      <c r="B11553" s="141">
        <v>-2.6432273607660499</v>
      </c>
      <c r="C11553" s="141">
        <v>-2.9222402383124302</v>
      </c>
      <c r="D11553" s="141">
        <v>-2.5111748901994502</v>
      </c>
      <c r="E11553" s="141">
        <v>-3.00538861352317</v>
      </c>
    </row>
    <row r="11554" spans="1:5" x14ac:dyDescent="0.25">
      <c r="A11554" s="141">
        <v>59445.781536539303</v>
      </c>
      <c r="B11554" s="141">
        <v>-2.6432172348337302</v>
      </c>
      <c r="C11554" s="141">
        <v>-2.5624779094000298</v>
      </c>
      <c r="D11554" s="141">
        <v>-2.5111757695724899</v>
      </c>
      <c r="E11554" s="141">
        <v>-3.0053876437301201</v>
      </c>
    </row>
    <row r="11555" spans="1:5" x14ac:dyDescent="0.25">
      <c r="A11555" s="141">
        <v>59446.973079765899</v>
      </c>
      <c r="B11555" s="141">
        <v>-2.6432082292036601</v>
      </c>
      <c r="C11555" s="141">
        <v>-3.1743523288588</v>
      </c>
      <c r="D11555" s="141">
        <v>-2.5111765518850699</v>
      </c>
      <c r="E11555" s="141">
        <v>-3.0053867811232</v>
      </c>
    </row>
    <row r="11556" spans="1:5" x14ac:dyDescent="0.25">
      <c r="A11556" s="141">
        <v>59448.027936257902</v>
      </c>
      <c r="B11556" s="141">
        <v>-2.6432002587140602</v>
      </c>
      <c r="C11556" s="141">
        <v>-2.2976839498127299</v>
      </c>
      <c r="D11556" s="141">
        <v>-2.5111772444571701</v>
      </c>
      <c r="E11556" s="141">
        <v>-3.0053860175819702</v>
      </c>
    </row>
    <row r="11557" spans="1:5" x14ac:dyDescent="0.25">
      <c r="A11557" s="141">
        <v>59453.508619907399</v>
      </c>
      <c r="B11557" s="141">
        <v>-2.64315887800328</v>
      </c>
      <c r="C11557" s="141">
        <v>-2.8104437556818498</v>
      </c>
      <c r="D11557" s="141">
        <v>-2.5111808428578901</v>
      </c>
      <c r="E11557" s="141">
        <v>-3.0053820521811598</v>
      </c>
    </row>
    <row r="11558" spans="1:5" x14ac:dyDescent="0.25">
      <c r="A11558" s="141">
        <v>59455.697806152202</v>
      </c>
      <c r="B11558" s="141">
        <v>-2.6431423637229901</v>
      </c>
      <c r="C11558" s="141">
        <v>-1.9964764566025099</v>
      </c>
      <c r="D11558" s="141">
        <v>-2.5111822802035202</v>
      </c>
      <c r="E11558" s="141">
        <v>-3.0053804690559902</v>
      </c>
    </row>
    <row r="11559" spans="1:5" x14ac:dyDescent="0.25">
      <c r="A11559" s="141">
        <v>59458.906516134099</v>
      </c>
      <c r="B11559" s="141">
        <v>-2.6431181737785399</v>
      </c>
      <c r="C11559" s="141">
        <v>-2.4772347696271999</v>
      </c>
      <c r="D11559" s="141">
        <v>-2.5111843869465198</v>
      </c>
      <c r="E11559" s="141">
        <v>-3.00537814948451</v>
      </c>
    </row>
    <row r="11560" spans="1:5" x14ac:dyDescent="0.25">
      <c r="A11560" s="141">
        <v>59469.912084825701</v>
      </c>
      <c r="B11560" s="141">
        <v>-2.6430353420923098</v>
      </c>
      <c r="C11560" s="141">
        <v>-2.08144339349698</v>
      </c>
      <c r="D11560" s="141">
        <v>-2.5111916129862299</v>
      </c>
      <c r="E11560" s="141">
        <v>-3.00537020110127</v>
      </c>
    </row>
    <row r="11561" spans="1:5" x14ac:dyDescent="0.25">
      <c r="A11561" s="141">
        <v>59486.548074661303</v>
      </c>
      <c r="B11561" s="141">
        <v>-2.6429105401527502</v>
      </c>
      <c r="C11561" s="141">
        <v>-2.2368551871449398</v>
      </c>
      <c r="D11561" s="141">
        <v>-2.5112025361736499</v>
      </c>
      <c r="E11561" s="141">
        <v>-3.0053582086588699</v>
      </c>
    </row>
    <row r="11562" spans="1:5" x14ac:dyDescent="0.25">
      <c r="A11562" s="141">
        <v>59489.771494206099</v>
      </c>
      <c r="B11562" s="141">
        <v>-2.6428864151339799</v>
      </c>
      <c r="C11562" s="141">
        <v>-2.99938953441159</v>
      </c>
      <c r="D11562" s="141">
        <v>-2.5112046527144498</v>
      </c>
      <c r="E11562" s="141">
        <v>-3.00535588811465</v>
      </c>
    </row>
    <row r="11563" spans="1:5" x14ac:dyDescent="0.25">
      <c r="A11563" s="141">
        <v>59505.960378075099</v>
      </c>
      <c r="B11563" s="141">
        <v>-2.6427655333401399</v>
      </c>
      <c r="C11563" s="141">
        <v>-2.7698745523293198</v>
      </c>
      <c r="D11563" s="141">
        <v>-2.5112152827660199</v>
      </c>
      <c r="E11563" s="141">
        <v>-3.0053442492499101</v>
      </c>
    </row>
    <row r="11564" spans="1:5" x14ac:dyDescent="0.25">
      <c r="A11564" s="141">
        <v>59509.126084900003</v>
      </c>
      <c r="B11564" s="141">
        <v>-2.6427419499351301</v>
      </c>
      <c r="C11564" s="141">
        <v>-2.47035129948733</v>
      </c>
      <c r="D11564" s="141">
        <v>-2.5112173614939501</v>
      </c>
      <c r="E11564" s="141">
        <v>-3.0053419763387401</v>
      </c>
    </row>
    <row r="11565" spans="1:5" x14ac:dyDescent="0.25">
      <c r="A11565" s="141">
        <v>59516.913291753997</v>
      </c>
      <c r="B11565" s="141">
        <v>-2.6426840141763499</v>
      </c>
      <c r="C11565" s="141">
        <v>-2.4422293312397101</v>
      </c>
      <c r="D11565" s="141">
        <v>-2.5112224749365701</v>
      </c>
      <c r="E11565" s="141">
        <v>-3.00533638956139</v>
      </c>
    </row>
    <row r="11566" spans="1:5" x14ac:dyDescent="0.25">
      <c r="A11566" s="141">
        <v>59522.259981255098</v>
      </c>
      <c r="B11566" s="141">
        <v>-2.6426442981846101</v>
      </c>
      <c r="C11566" s="141">
        <v>-2.9290905828340699</v>
      </c>
      <c r="D11566" s="141">
        <v>-2.5112259858670498</v>
      </c>
      <c r="E11566" s="141">
        <v>-3.0053325572193299</v>
      </c>
    </row>
    <row r="11567" spans="1:5" x14ac:dyDescent="0.25">
      <c r="A11567" s="141">
        <v>59522.785844548998</v>
      </c>
      <c r="B11567" s="141">
        <v>-2.6426403947471</v>
      </c>
      <c r="C11567" s="141">
        <v>-2.0326583423857998</v>
      </c>
      <c r="D11567" s="141">
        <v>-2.51122633117979</v>
      </c>
      <c r="E11567" s="141">
        <v>-3.0053321804527502</v>
      </c>
    </row>
    <row r="11568" spans="1:5" x14ac:dyDescent="0.25">
      <c r="A11568" s="141">
        <v>59525.257878342403</v>
      </c>
      <c r="B11568" s="141">
        <v>-2.6426220516545902</v>
      </c>
      <c r="C11568" s="141">
        <v>-3.0025746660610202</v>
      </c>
      <c r="D11568" s="141">
        <v>-2.5112279544671301</v>
      </c>
      <c r="E11568" s="141">
        <v>-3.0053304096837898</v>
      </c>
    </row>
    <row r="11569" spans="1:5" x14ac:dyDescent="0.25">
      <c r="A11569" s="141">
        <v>59531.5682534105</v>
      </c>
      <c r="B11569" s="141">
        <v>-2.6425752764484498</v>
      </c>
      <c r="C11569" s="141">
        <v>-3.0777008704387598</v>
      </c>
      <c r="D11569" s="141">
        <v>-2.51123209827706</v>
      </c>
      <c r="E11569" s="141">
        <v>-3.0053258922445401</v>
      </c>
    </row>
    <row r="11570" spans="1:5" x14ac:dyDescent="0.25">
      <c r="A11570" s="141">
        <v>59532.6619495513</v>
      </c>
      <c r="B11570" s="141">
        <v>-2.6425671767030301</v>
      </c>
      <c r="C11570" s="141">
        <v>-2.1786846381576401</v>
      </c>
      <c r="D11570" s="141">
        <v>-2.5112328164753901</v>
      </c>
      <c r="E11570" s="141">
        <v>-3.0053251097070199</v>
      </c>
    </row>
    <row r="11571" spans="1:5" x14ac:dyDescent="0.25">
      <c r="A11571" s="141">
        <v>59535.097549962702</v>
      </c>
      <c r="B11571" s="141">
        <v>-2.6425491466568398</v>
      </c>
      <c r="C11571" s="141">
        <v>-3.3765082559870101</v>
      </c>
      <c r="D11571" s="141">
        <v>-2.5112344158684201</v>
      </c>
      <c r="E11571" s="141">
        <v>-3.0053233674781299</v>
      </c>
    </row>
    <row r="11572" spans="1:5" x14ac:dyDescent="0.25">
      <c r="A11572" s="141">
        <v>59547.522153922997</v>
      </c>
      <c r="B11572" s="141">
        <v>-2.6424573346921099</v>
      </c>
      <c r="C11572" s="141">
        <v>-2.52467457214708</v>
      </c>
      <c r="D11572" s="141">
        <v>-2.5112425748835299</v>
      </c>
      <c r="E11572" s="141">
        <v>-3.0053144893958899</v>
      </c>
    </row>
    <row r="11573" spans="1:5" x14ac:dyDescent="0.25">
      <c r="A11573" s="141">
        <v>59552.910772135299</v>
      </c>
      <c r="B11573" s="141">
        <v>-2.6424176003501598</v>
      </c>
      <c r="C11573" s="141">
        <v>-2.4151728633755298</v>
      </c>
      <c r="D11573" s="141">
        <v>-2.5112461135506301</v>
      </c>
      <c r="E11573" s="141">
        <v>-3.0053106438685302</v>
      </c>
    </row>
    <row r="11574" spans="1:5" x14ac:dyDescent="0.25">
      <c r="A11574" s="141">
        <v>59553.202526132001</v>
      </c>
      <c r="B11574" s="141">
        <v>-2.6424154504935098</v>
      </c>
      <c r="C11574" s="141">
        <v>-2.4333862954582299</v>
      </c>
      <c r="D11574" s="141">
        <v>-2.5112463051443799</v>
      </c>
      <c r="E11574" s="141">
        <v>-3.0053104357473299</v>
      </c>
    </row>
    <row r="11575" spans="1:5" x14ac:dyDescent="0.25">
      <c r="A11575" s="141">
        <v>59555.821999456901</v>
      </c>
      <c r="B11575" s="141">
        <v>-2.6423961550380302</v>
      </c>
      <c r="C11575" s="141">
        <v>-2.7535130271486001</v>
      </c>
      <c r="D11575" s="141">
        <v>-2.5112480253471698</v>
      </c>
      <c r="E11575" s="141">
        <v>-3.0053085675552</v>
      </c>
    </row>
    <row r="11576" spans="1:5" x14ac:dyDescent="0.25">
      <c r="A11576" s="141">
        <v>59557.953962126201</v>
      </c>
      <c r="B11576" s="141">
        <v>-2.6423804596100799</v>
      </c>
      <c r="C11576" s="141">
        <v>-2.78797183311451</v>
      </c>
      <c r="D11576" s="141">
        <v>-2.5112494254086801</v>
      </c>
      <c r="E11576" s="141">
        <v>-3.0053070475788402</v>
      </c>
    </row>
    <row r="11577" spans="1:5" x14ac:dyDescent="0.25">
      <c r="A11577" s="141">
        <v>59563.1971516263</v>
      </c>
      <c r="B11577" s="141">
        <v>-2.6423418935726199</v>
      </c>
      <c r="C11577" s="141">
        <v>-3.1983613217250402</v>
      </c>
      <c r="D11577" s="141">
        <v>-2.5112528686378202</v>
      </c>
      <c r="E11577" s="141">
        <v>-3.0053033114766499</v>
      </c>
    </row>
    <row r="11578" spans="1:5" x14ac:dyDescent="0.25">
      <c r="A11578" s="141">
        <v>59564.9672919269</v>
      </c>
      <c r="B11578" s="141">
        <v>-2.6423288843343902</v>
      </c>
      <c r="C11578" s="141">
        <v>-2.1042205440473301</v>
      </c>
      <c r="D11578" s="141">
        <v>-2.5112540311051399</v>
      </c>
      <c r="E11578" s="141">
        <v>-3.0053020507885</v>
      </c>
    </row>
    <row r="11579" spans="1:5" x14ac:dyDescent="0.25">
      <c r="A11579" s="141">
        <v>59568.374589653598</v>
      </c>
      <c r="B11579" s="141">
        <v>-2.6423038587263101</v>
      </c>
      <c r="C11579" s="141">
        <v>-3.02443633216983</v>
      </c>
      <c r="D11579" s="141">
        <v>-2.51125626871886</v>
      </c>
      <c r="E11579" s="141">
        <v>-3.0052996250456299</v>
      </c>
    </row>
    <row r="11580" spans="1:5" x14ac:dyDescent="0.25">
      <c r="A11580" s="141">
        <v>59577.142029061499</v>
      </c>
      <c r="B11580" s="141">
        <v>-2.6422395583652998</v>
      </c>
      <c r="C11580" s="141">
        <v>4.9258618843406801</v>
      </c>
      <c r="D11580" s="141">
        <v>-2.5112620264633398</v>
      </c>
      <c r="E11580" s="141">
        <v>-3.0052933888878899</v>
      </c>
    </row>
    <row r="11581" spans="1:5" x14ac:dyDescent="0.25">
      <c r="A11581" s="141">
        <v>59578.028664710102</v>
      </c>
      <c r="B11581" s="141">
        <v>-2.6422330633068798</v>
      </c>
      <c r="C11581" s="141">
        <v>-2.9314800290372802</v>
      </c>
      <c r="D11581" s="141">
        <v>-2.5112626087386798</v>
      </c>
      <c r="E11581" s="141">
        <v>-3.0052927586874998</v>
      </c>
    </row>
    <row r="11582" spans="1:5" x14ac:dyDescent="0.25">
      <c r="A11582" s="141">
        <v>59581.092646796802</v>
      </c>
      <c r="B11582" s="141">
        <v>-2.6422106287027298</v>
      </c>
      <c r="C11582" s="141">
        <v>-2.0329617040050398</v>
      </c>
      <c r="D11582" s="141">
        <v>-2.51126462093749</v>
      </c>
      <c r="E11582" s="141">
        <v>-3.00529058151912</v>
      </c>
    </row>
    <row r="11583" spans="1:5" x14ac:dyDescent="0.25">
      <c r="A11583" s="141">
        <v>59585.580553140899</v>
      </c>
      <c r="B11583" s="141">
        <v>-2.6421777978011001</v>
      </c>
      <c r="C11583" s="141">
        <v>-1.49238951792385</v>
      </c>
      <c r="D11583" s="141">
        <v>-2.5112675682841199</v>
      </c>
      <c r="E11583" s="141">
        <v>-3.00528739435173</v>
      </c>
    </row>
    <row r="11584" spans="1:5" x14ac:dyDescent="0.25">
      <c r="A11584" s="141">
        <v>59586.072291541503</v>
      </c>
      <c r="B11584" s="141">
        <v>-2.6421742026770199</v>
      </c>
      <c r="C11584" s="141">
        <v>-2.5793773300151601</v>
      </c>
      <c r="D11584" s="141">
        <v>-2.5112678912252502</v>
      </c>
      <c r="E11584" s="141">
        <v>-3.0052870452649101</v>
      </c>
    </row>
    <row r="11585" spans="1:5" x14ac:dyDescent="0.25">
      <c r="A11585" s="141">
        <v>59587.351292576197</v>
      </c>
      <c r="B11585" s="141">
        <v>-2.6421648538209199</v>
      </c>
      <c r="C11585" s="141">
        <v>-2.7519568618901999</v>
      </c>
      <c r="D11585" s="141">
        <v>-2.5112687311894502</v>
      </c>
      <c r="E11585" s="141">
        <v>-3.0052861374180702</v>
      </c>
    </row>
    <row r="11586" spans="1:5" x14ac:dyDescent="0.25">
      <c r="A11586" s="141">
        <v>59588.659523654896</v>
      </c>
      <c r="B11586" s="141">
        <v>-2.6421552942729698</v>
      </c>
      <c r="C11586" s="141">
        <v>-3.02286074767636</v>
      </c>
      <c r="D11586" s="141">
        <v>-2.5112695903518798</v>
      </c>
      <c r="E11586" s="141">
        <v>-3.0052852090036701</v>
      </c>
    </row>
    <row r="11587" spans="1:5" x14ac:dyDescent="0.25">
      <c r="A11587" s="141">
        <v>59597.168356216796</v>
      </c>
      <c r="B11587" s="141">
        <v>-2.6420931913663699</v>
      </c>
      <c r="C11587" s="141">
        <v>-2.95258207493201</v>
      </c>
      <c r="D11587" s="141">
        <v>-2.5112751784535399</v>
      </c>
      <c r="E11587" s="141">
        <v>-3.00527917498682</v>
      </c>
    </row>
    <row r="11588" spans="1:5" x14ac:dyDescent="0.25">
      <c r="A11588" s="141">
        <v>59608.843885980401</v>
      </c>
      <c r="B11588" s="141">
        <v>-2.64200818174589</v>
      </c>
      <c r="C11588" s="141">
        <v>-2.5782085640300698</v>
      </c>
      <c r="D11588" s="141">
        <v>-2.51128284638102</v>
      </c>
      <c r="E11588" s="141">
        <v>-3.0052709079655102</v>
      </c>
    </row>
    <row r="11589" spans="1:5" x14ac:dyDescent="0.25">
      <c r="A11589" s="141">
        <v>59611.946573397297</v>
      </c>
      <c r="B11589" s="141">
        <v>-2.6419856310301002</v>
      </c>
      <c r="C11589" s="141">
        <v>-3.3688010166190701</v>
      </c>
      <c r="D11589" s="141">
        <v>-2.5112848841009998</v>
      </c>
      <c r="E11589" s="141">
        <v>-3.0052687135404401</v>
      </c>
    </row>
    <row r="11590" spans="1:5" x14ac:dyDescent="0.25">
      <c r="A11590" s="141">
        <v>59621.114559178801</v>
      </c>
      <c r="B11590" s="141">
        <v>-2.6419190948497602</v>
      </c>
      <c r="C11590" s="141">
        <v>-1.9237790291752701</v>
      </c>
      <c r="D11590" s="141">
        <v>-2.5112909053216099</v>
      </c>
      <c r="E11590" s="141">
        <v>-3.0052622354478302</v>
      </c>
    </row>
    <row r="11591" spans="1:5" x14ac:dyDescent="0.25">
      <c r="A11591" s="141">
        <v>59624.376071609302</v>
      </c>
      <c r="B11591" s="141">
        <v>-2.64189545981464</v>
      </c>
      <c r="C11591" s="141">
        <v>-2.1074414545854698</v>
      </c>
      <c r="D11591" s="141">
        <v>-2.51129304739215</v>
      </c>
      <c r="E11591" s="141">
        <v>-3.0052599330761098</v>
      </c>
    </row>
    <row r="11592" spans="1:5" x14ac:dyDescent="0.25">
      <c r="A11592" s="141">
        <v>59642.376395009996</v>
      </c>
      <c r="B11592" s="141">
        <v>-2.6417653494361399</v>
      </c>
      <c r="C11592" s="141">
        <v>-2.4370428513499101</v>
      </c>
      <c r="D11592" s="141">
        <v>-2.51130486968994</v>
      </c>
      <c r="E11592" s="141">
        <v>-3.0052472472909599</v>
      </c>
    </row>
    <row r="11593" spans="1:5" x14ac:dyDescent="0.25">
      <c r="A11593" s="141">
        <v>59653.6416636637</v>
      </c>
      <c r="B11593" s="141">
        <v>-2.6416842064223802</v>
      </c>
      <c r="C11593" s="141">
        <v>-2.5688769667135101</v>
      </c>
      <c r="D11593" s="141">
        <v>-2.5113122686773202</v>
      </c>
      <c r="E11593" s="141">
        <v>-3.0052393263185899</v>
      </c>
    </row>
    <row r="11594" spans="1:5" x14ac:dyDescent="0.25">
      <c r="A11594" s="141">
        <v>59666.1857312387</v>
      </c>
      <c r="B11594" s="141">
        <v>-2.64159410943321</v>
      </c>
      <c r="C11594" s="141">
        <v>-2.3565172704905302</v>
      </c>
      <c r="D11594" s="141">
        <v>-2.5113205077105998</v>
      </c>
      <c r="E11594" s="141">
        <v>-3.00523052289476</v>
      </c>
    </row>
    <row r="11595" spans="1:5" x14ac:dyDescent="0.25">
      <c r="A11595" s="141">
        <v>59667.172156570603</v>
      </c>
      <c r="B11595" s="141">
        <v>-2.6415870359600802</v>
      </c>
      <c r="C11595" s="141">
        <v>-2.6448213737096</v>
      </c>
      <c r="D11595" s="141">
        <v>-2.5113211556077202</v>
      </c>
      <c r="E11595" s="141">
        <v>-3.0052298313730601</v>
      </c>
    </row>
    <row r="11596" spans="1:5" x14ac:dyDescent="0.25">
      <c r="A11596" s="141">
        <v>59674.674325090004</v>
      </c>
      <c r="B11596" s="141">
        <v>-2.6415332939074099</v>
      </c>
      <c r="C11596" s="141">
        <v>-3.35280806524734</v>
      </c>
      <c r="D11596" s="141">
        <v>-2.5113260831580599</v>
      </c>
      <c r="E11596" s="141">
        <v>-3.0052245756707499</v>
      </c>
    </row>
    <row r="11597" spans="1:5" x14ac:dyDescent="0.25">
      <c r="A11597" s="141">
        <v>59676.252380071201</v>
      </c>
      <c r="B11597" s="141">
        <v>-2.64152200173007</v>
      </c>
      <c r="C11597" s="141">
        <v>-2.37177316045097</v>
      </c>
      <c r="D11597" s="141">
        <v>-2.51132711965721</v>
      </c>
      <c r="E11597" s="141">
        <v>-3.00522347096484</v>
      </c>
    </row>
    <row r="11598" spans="1:5" x14ac:dyDescent="0.25">
      <c r="A11598" s="141">
        <v>59677.912525679501</v>
      </c>
      <c r="B11598" s="141">
        <v>-2.6415101267334302</v>
      </c>
      <c r="C11598" s="141">
        <v>-2.83998295451403</v>
      </c>
      <c r="D11598" s="141">
        <v>-2.5113282100774601</v>
      </c>
      <c r="E11598" s="141">
        <v>-3.0052223090976802</v>
      </c>
    </row>
    <row r="11599" spans="1:5" x14ac:dyDescent="0.25">
      <c r="A11599" s="141">
        <v>59679.474572485298</v>
      </c>
      <c r="B11599" s="141">
        <v>-2.6414989577422099</v>
      </c>
      <c r="C11599" s="141">
        <v>-2.81845469147469</v>
      </c>
      <c r="D11599" s="141">
        <v>-2.5113292360663801</v>
      </c>
      <c r="E11599" s="141">
        <v>-3.0052212161723602</v>
      </c>
    </row>
    <row r="11600" spans="1:5" x14ac:dyDescent="0.25">
      <c r="A11600" s="141">
        <v>59685.133906275201</v>
      </c>
      <c r="B11600" s="141">
        <v>-2.6414585271509798</v>
      </c>
      <c r="C11600" s="141">
        <v>-2.5883858660733798</v>
      </c>
      <c r="D11600" s="141">
        <v>-2.5113329532663302</v>
      </c>
      <c r="E11600" s="141">
        <v>-3.0052172588087598</v>
      </c>
    </row>
    <row r="11601" spans="1:5" x14ac:dyDescent="0.25">
      <c r="A11601" s="141">
        <v>59704.157312652198</v>
      </c>
      <c r="B11601" s="141">
        <v>-2.64132302336838</v>
      </c>
      <c r="C11601" s="141">
        <v>-2.4398754765229498</v>
      </c>
      <c r="D11601" s="141">
        <v>-2.5113454485321598</v>
      </c>
      <c r="E11601" s="141">
        <v>-3.0052039833976401</v>
      </c>
    </row>
    <row r="11602" spans="1:5" x14ac:dyDescent="0.25">
      <c r="A11602" s="141">
        <v>59708.5542382895</v>
      </c>
      <c r="B11602" s="141">
        <v>-2.64129179165647</v>
      </c>
      <c r="C11602" s="141">
        <v>-2.7711780269308299</v>
      </c>
      <c r="D11602" s="141">
        <v>-2.5113483366332598</v>
      </c>
      <c r="E11602" s="141">
        <v>-3.0052009209724302</v>
      </c>
    </row>
    <row r="11603" spans="1:5" x14ac:dyDescent="0.25">
      <c r="A11603" s="141">
        <v>59714.2948813947</v>
      </c>
      <c r="B11603" s="141">
        <v>-2.6412510647922001</v>
      </c>
      <c r="C11603" s="141">
        <v>-2.8160050831356198</v>
      </c>
      <c r="D11603" s="141">
        <v>-2.5113521073712</v>
      </c>
      <c r="E11603" s="141">
        <v>-3.00519692604527</v>
      </c>
    </row>
    <row r="11604" spans="1:5" x14ac:dyDescent="0.25">
      <c r="A11604" s="141">
        <v>59725.359486605201</v>
      </c>
      <c r="B11604" s="141">
        <v>-2.6411727246734702</v>
      </c>
      <c r="C11604" s="141">
        <v>-2.8480866728755299</v>
      </c>
      <c r="D11604" s="141">
        <v>-2.5113593752188499</v>
      </c>
      <c r="E11604" s="141">
        <v>-3.0051892370357698</v>
      </c>
    </row>
    <row r="11605" spans="1:5" x14ac:dyDescent="0.25">
      <c r="A11605" s="141">
        <v>59731.386792676203</v>
      </c>
      <c r="B11605" s="141">
        <v>-2.6411301369369302</v>
      </c>
      <c r="C11605" s="141">
        <v>-2.8805374885127102</v>
      </c>
      <c r="D11605" s="141">
        <v>-2.5113633343252899</v>
      </c>
      <c r="E11605" s="141">
        <v>-3.0051850546008398</v>
      </c>
    </row>
    <row r="11606" spans="1:5" x14ac:dyDescent="0.25">
      <c r="A11606" s="141">
        <v>59732.559647878101</v>
      </c>
      <c r="B11606" s="141">
        <v>-2.6411218569028598</v>
      </c>
      <c r="C11606" s="141">
        <v>3.8764812350621498</v>
      </c>
      <c r="D11606" s="141">
        <v>-2.51136410473188</v>
      </c>
      <c r="E11606" s="141">
        <v>-3.0051842412382701</v>
      </c>
    </row>
    <row r="11607" spans="1:5" x14ac:dyDescent="0.25">
      <c r="A11607" s="141">
        <v>59733.086407484603</v>
      </c>
      <c r="B11607" s="141">
        <v>-2.6411181388803202</v>
      </c>
      <c r="C11607" s="141">
        <v>-2.90451389584958</v>
      </c>
      <c r="D11607" s="141">
        <v>-2.5113644507417199</v>
      </c>
      <c r="E11607" s="141">
        <v>-3.0051838759890601</v>
      </c>
    </row>
    <row r="11608" spans="1:5" x14ac:dyDescent="0.25">
      <c r="A11608" s="141">
        <v>59736.585714251101</v>
      </c>
      <c r="B11608" s="141">
        <v>-2.6410934516292901</v>
      </c>
      <c r="C11608" s="141">
        <v>-3.0738390080536702</v>
      </c>
      <c r="D11608" s="141">
        <v>-2.5113667493179501</v>
      </c>
      <c r="E11608" s="141">
        <v>-3.0051814504433301</v>
      </c>
    </row>
    <row r="11609" spans="1:5" x14ac:dyDescent="0.25">
      <c r="A11609" s="141">
        <v>59739.312105888202</v>
      </c>
      <c r="B11609" s="141">
        <v>-2.6410742315125901</v>
      </c>
      <c r="C11609" s="141">
        <v>-2.84040652004321</v>
      </c>
      <c r="D11609" s="141">
        <v>-2.51136854019816</v>
      </c>
      <c r="E11609" s="141">
        <v>-3.0051795616507899</v>
      </c>
    </row>
    <row r="11610" spans="1:5" x14ac:dyDescent="0.25">
      <c r="A11610" s="141">
        <v>59741.756278412198</v>
      </c>
      <c r="B11610" s="141">
        <v>-2.6410570115795999</v>
      </c>
      <c r="C11610" s="141">
        <v>-2.51873899813017</v>
      </c>
      <c r="D11610" s="141">
        <v>-2.51137014570183</v>
      </c>
      <c r="E11610" s="141">
        <v>-3.0051778691253999</v>
      </c>
    </row>
    <row r="11611" spans="1:5" x14ac:dyDescent="0.25">
      <c r="A11611" s="141">
        <v>59744.365471202698</v>
      </c>
      <c r="B11611" s="141">
        <v>-2.6410386401187802</v>
      </c>
      <c r="C11611" s="141">
        <v>-2.5203618417657601</v>
      </c>
      <c r="D11611" s="141">
        <v>-2.51137185960674</v>
      </c>
      <c r="E11611" s="141">
        <v>-3.0051760631128301</v>
      </c>
    </row>
    <row r="11612" spans="1:5" x14ac:dyDescent="0.25">
      <c r="A11612" s="141">
        <v>59744.614338315201</v>
      </c>
      <c r="B11612" s="141">
        <v>-2.6410368884305799</v>
      </c>
      <c r="C11612" s="141">
        <v>-3.0344929886518499</v>
      </c>
      <c r="D11612" s="141">
        <v>-2.5113720230807401</v>
      </c>
      <c r="E11612" s="141">
        <v>-3.0051758908961599</v>
      </c>
    </row>
    <row r="11613" spans="1:5" x14ac:dyDescent="0.25">
      <c r="A11613" s="141">
        <v>59749.754491375199</v>
      </c>
      <c r="B11613" s="141">
        <v>-2.6410007319687101</v>
      </c>
      <c r="C11613" s="141">
        <v>-2.8436201227845799</v>
      </c>
      <c r="D11613" s="141">
        <v>-2.5113753995157402</v>
      </c>
      <c r="E11613" s="141">
        <v>-3.0051723355514302</v>
      </c>
    </row>
    <row r="11614" spans="1:5" x14ac:dyDescent="0.25">
      <c r="A11614" s="141">
        <v>59751.998766560799</v>
      </c>
      <c r="B11614" s="141">
        <v>-2.6409849593767598</v>
      </c>
      <c r="C11614" s="141">
        <v>-2.3036725955713</v>
      </c>
      <c r="D11614" s="141">
        <v>-2.5113768737280302</v>
      </c>
      <c r="E11614" s="141">
        <v>-3.0051707842209998</v>
      </c>
    </row>
    <row r="11615" spans="1:5" x14ac:dyDescent="0.25">
      <c r="A11615" s="141">
        <v>59763.486615771901</v>
      </c>
      <c r="B11615" s="141">
        <v>-2.64090435587141</v>
      </c>
      <c r="C11615" s="141">
        <v>-2.24065281625038</v>
      </c>
      <c r="D11615" s="141">
        <v>-2.5113844198791302</v>
      </c>
      <c r="E11615" s="141">
        <v>-3.00516285284984</v>
      </c>
    </row>
    <row r="11616" spans="1:5" x14ac:dyDescent="0.25">
      <c r="A11616" s="141">
        <v>59770.379270463804</v>
      </c>
      <c r="B11616" s="141">
        <v>-2.6408561001315101</v>
      </c>
      <c r="C11616" s="141">
        <v>-2.2305464362531802</v>
      </c>
      <c r="D11616" s="141">
        <v>-2.5113889475723798</v>
      </c>
      <c r="E11616" s="141">
        <v>-3.0051581017120501</v>
      </c>
    </row>
    <row r="11617" spans="1:5" x14ac:dyDescent="0.25">
      <c r="A11617" s="141">
        <v>59774.121972575398</v>
      </c>
      <c r="B11617" s="141">
        <v>-2.6408299305614999</v>
      </c>
      <c r="C11617" s="141">
        <v>-1.7339413378633399</v>
      </c>
      <c r="D11617" s="141">
        <v>-2.5113914061153801</v>
      </c>
      <c r="E11617" s="141">
        <v>-3.0051555242653101</v>
      </c>
    </row>
    <row r="11618" spans="1:5" x14ac:dyDescent="0.25">
      <c r="A11618" s="141">
        <v>59784.363906262799</v>
      </c>
      <c r="B11618" s="141">
        <v>-2.6407584366771202</v>
      </c>
      <c r="C11618" s="141">
        <v>-2.3016628661785798</v>
      </c>
      <c r="D11618" s="141">
        <v>-2.5113981339783802</v>
      </c>
      <c r="E11618" s="141">
        <v>-3.0051484797911598</v>
      </c>
    </row>
    <row r="11619" spans="1:5" x14ac:dyDescent="0.25">
      <c r="A11619" s="141">
        <v>59785.2521452664</v>
      </c>
      <c r="B11619" s="141">
        <v>-2.6407522445458498</v>
      </c>
      <c r="C11619" s="141">
        <v>-3.0722966486840799</v>
      </c>
      <c r="D11619" s="141">
        <v>-2.51139871745985</v>
      </c>
      <c r="E11619" s="141">
        <v>-3.00514786945863</v>
      </c>
    </row>
    <row r="11620" spans="1:5" x14ac:dyDescent="0.25">
      <c r="A11620" s="141">
        <v>59789.275449917703</v>
      </c>
      <c r="B11620" s="141">
        <v>-2.6407242135266098</v>
      </c>
      <c r="C11620" s="141">
        <v>-2.52935073850173</v>
      </c>
      <c r="D11620" s="141">
        <v>-2.5114013603616501</v>
      </c>
      <c r="E11620" s="141">
        <v>-3.0051451061518799</v>
      </c>
    </row>
    <row r="11621" spans="1:5" x14ac:dyDescent="0.25">
      <c r="A11621" s="141">
        <v>59791.719788079798</v>
      </c>
      <c r="B11621" s="141">
        <v>-2.6407071965529401</v>
      </c>
      <c r="C11621" s="141">
        <v>-2.09306649529855</v>
      </c>
      <c r="D11621" s="141">
        <v>-2.5114029660473598</v>
      </c>
      <c r="E11621" s="141">
        <v>-3.0051434282905198</v>
      </c>
    </row>
    <row r="11622" spans="1:5" x14ac:dyDescent="0.25">
      <c r="A11622" s="141">
        <v>59794.699716807198</v>
      </c>
      <c r="B11622" s="141">
        <v>-2.6406864643210199</v>
      </c>
      <c r="C11622" s="141">
        <v>-2.2706246994704502</v>
      </c>
      <c r="D11622" s="141">
        <v>-2.5114049235667499</v>
      </c>
      <c r="E11622" s="141">
        <v>-3.0051413837803702</v>
      </c>
    </row>
    <row r="11623" spans="1:5" x14ac:dyDescent="0.25">
      <c r="A11623" s="141">
        <v>59822.157196756802</v>
      </c>
      <c r="B11623" s="141">
        <v>-2.6404961260050199</v>
      </c>
      <c r="C11623" s="141">
        <v>-2.4818824839911402</v>
      </c>
      <c r="D11623" s="141">
        <v>-2.51142296063174</v>
      </c>
      <c r="E11623" s="141">
        <v>-3.0051225972173299</v>
      </c>
    </row>
    <row r="11624" spans="1:5" x14ac:dyDescent="0.25">
      <c r="A11624" s="141">
        <v>59825.192310307299</v>
      </c>
      <c r="B11624" s="141">
        <v>-2.6404751625867902</v>
      </c>
      <c r="C11624" s="141">
        <v>-2.5843138851502601</v>
      </c>
      <c r="D11624" s="141">
        <v>-2.5114249544466301</v>
      </c>
      <c r="E11624" s="141">
        <v>-3.0051205263582501</v>
      </c>
    </row>
    <row r="11625" spans="1:5" x14ac:dyDescent="0.25">
      <c r="A11625" s="141">
        <v>59830.183591865803</v>
      </c>
      <c r="B11625" s="141">
        <v>-2.64044072092087</v>
      </c>
      <c r="C11625" s="141">
        <v>-2.89823780989042</v>
      </c>
      <c r="D11625" s="141">
        <v>-2.5114282333084099</v>
      </c>
      <c r="E11625" s="141">
        <v>-3.00511712332756</v>
      </c>
    </row>
    <row r="11626" spans="1:5" x14ac:dyDescent="0.25">
      <c r="A11626" s="141">
        <v>59830.358311960699</v>
      </c>
      <c r="B11626" s="141">
        <v>-2.6404395160298302</v>
      </c>
      <c r="C11626" s="141">
        <v>-2.6599199210214799</v>
      </c>
      <c r="D11626" s="141">
        <v>-2.5114283480853499</v>
      </c>
      <c r="E11626" s="141">
        <v>-3.0051170042612099</v>
      </c>
    </row>
    <row r="11627" spans="1:5" x14ac:dyDescent="0.25">
      <c r="A11627" s="141">
        <v>59831.523465046601</v>
      </c>
      <c r="B11627" s="141">
        <v>-2.6404314822739599</v>
      </c>
      <c r="C11627" s="141">
        <v>-2.5141461441363999</v>
      </c>
      <c r="D11627" s="141">
        <v>-2.5114291134967801</v>
      </c>
      <c r="E11627" s="141">
        <v>-3.0051162103439699</v>
      </c>
    </row>
    <row r="11628" spans="1:5" x14ac:dyDescent="0.25">
      <c r="A11628" s="141">
        <v>59833.389385534603</v>
      </c>
      <c r="B11628" s="141">
        <v>-2.6404186213533798</v>
      </c>
      <c r="C11628" s="141">
        <v>-2.8225077394599798</v>
      </c>
      <c r="D11628" s="141">
        <v>-2.5114303392569499</v>
      </c>
      <c r="E11628" s="141">
        <v>-3.0051149392921901</v>
      </c>
    </row>
    <row r="11629" spans="1:5" x14ac:dyDescent="0.25">
      <c r="A11629" s="141">
        <v>59835.102626036802</v>
      </c>
      <c r="B11629" s="141">
        <v>-2.6404068178152098</v>
      </c>
      <c r="C11629" s="141">
        <v>-2.7829828826465999</v>
      </c>
      <c r="D11629" s="141">
        <v>-2.5114314647198701</v>
      </c>
      <c r="E11629" s="141">
        <v>-3.0051137726329</v>
      </c>
    </row>
    <row r="11630" spans="1:5" x14ac:dyDescent="0.25">
      <c r="A11630" s="141">
        <v>59844.478248003499</v>
      </c>
      <c r="B11630" s="141">
        <v>-2.6403423087367601</v>
      </c>
      <c r="C11630" s="141">
        <v>-2.4028574135550702</v>
      </c>
      <c r="D11630" s="141">
        <v>-2.5114376237796199</v>
      </c>
      <c r="E11630" s="141">
        <v>-3.0051073947453499</v>
      </c>
    </row>
    <row r="11631" spans="1:5" x14ac:dyDescent="0.25">
      <c r="A11631" s="141">
        <v>59848.914333821798</v>
      </c>
      <c r="B11631" s="141">
        <v>-2.6403118363271898</v>
      </c>
      <c r="C11631" s="141">
        <v>-3.3232288616496199</v>
      </c>
      <c r="D11631" s="141">
        <v>-2.5114405379573301</v>
      </c>
      <c r="E11631" s="141">
        <v>-3.0051043809412401</v>
      </c>
    </row>
    <row r="11632" spans="1:5" x14ac:dyDescent="0.25">
      <c r="A11632" s="141">
        <v>59852.976229568798</v>
      </c>
      <c r="B11632" s="141">
        <v>-2.6402839625045398</v>
      </c>
      <c r="C11632" s="141">
        <v>-1.65235739588827</v>
      </c>
      <c r="D11632" s="141">
        <v>-2.51144320632645</v>
      </c>
      <c r="E11632" s="141">
        <v>-3.0051016235615098</v>
      </c>
    </row>
    <row r="11633" spans="1:5" x14ac:dyDescent="0.25">
      <c r="A11633" s="141">
        <v>59858.093809074002</v>
      </c>
      <c r="B11633" s="141">
        <v>-2.6402488826207899</v>
      </c>
      <c r="C11633" s="141">
        <v>-3.3386083337028301</v>
      </c>
      <c r="D11633" s="141">
        <v>-2.5114465682111602</v>
      </c>
      <c r="E11633" s="141">
        <v>-3.0050981525513798</v>
      </c>
    </row>
    <row r="11634" spans="1:5" x14ac:dyDescent="0.25">
      <c r="A11634" s="141">
        <v>59861.731321999701</v>
      </c>
      <c r="B11634" s="141">
        <v>-2.6402239742193201</v>
      </c>
      <c r="C11634" s="141">
        <v>-2.6834844451725299</v>
      </c>
      <c r="D11634" s="141">
        <v>-2.5114489578032102</v>
      </c>
      <c r="E11634" s="141">
        <v>-3.0050956874463499</v>
      </c>
    </row>
    <row r="11635" spans="1:5" x14ac:dyDescent="0.25">
      <c r="A11635" s="141">
        <v>59867.564493330297</v>
      </c>
      <c r="B11635" s="141">
        <v>-2.6401840756818</v>
      </c>
      <c r="C11635" s="141">
        <v>-2.0616702029441001</v>
      </c>
      <c r="D11635" s="141">
        <v>-2.51145278979872</v>
      </c>
      <c r="E11635" s="141">
        <v>-3.0050917379272701</v>
      </c>
    </row>
    <row r="11636" spans="1:5" x14ac:dyDescent="0.25">
      <c r="A11636" s="141">
        <v>59869.686548046397</v>
      </c>
      <c r="B11636" s="141">
        <v>-2.64016957467924</v>
      </c>
      <c r="C11636" s="141">
        <v>-2.9260854627643398</v>
      </c>
      <c r="D11636" s="141">
        <v>-2.5114541838465798</v>
      </c>
      <c r="E11636" s="141">
        <v>-3.0050903022189499</v>
      </c>
    </row>
    <row r="11637" spans="1:5" x14ac:dyDescent="0.25">
      <c r="A11637" s="141">
        <v>59870.852157863497</v>
      </c>
      <c r="B11637" s="141">
        <v>-2.6401616126290799</v>
      </c>
      <c r="C11637" s="141">
        <v>-2.36155631432535</v>
      </c>
      <c r="D11637" s="141">
        <v>-2.5114549495747802</v>
      </c>
      <c r="E11637" s="141">
        <v>-3.0050895138560398</v>
      </c>
    </row>
    <row r="11638" spans="1:5" x14ac:dyDescent="0.25">
      <c r="A11638" s="141">
        <v>59873.9366044856</v>
      </c>
      <c r="B11638" s="141">
        <v>-2.6401405540250802</v>
      </c>
      <c r="C11638" s="141">
        <v>-2.5314639767107501</v>
      </c>
      <c r="D11638" s="141">
        <v>-2.5114569758532799</v>
      </c>
      <c r="E11638" s="141">
        <v>-3.0050874285332401</v>
      </c>
    </row>
    <row r="11639" spans="1:5" x14ac:dyDescent="0.25">
      <c r="A11639" s="141">
        <v>59884.173854674002</v>
      </c>
      <c r="B11639" s="141">
        <v>-2.6400707712623199</v>
      </c>
      <c r="C11639" s="141">
        <v>-2.14313706137614</v>
      </c>
      <c r="D11639" s="141">
        <v>-2.5114637010731902</v>
      </c>
      <c r="E11639" s="141">
        <v>-3.0050805162338201</v>
      </c>
    </row>
    <row r="11640" spans="1:5" x14ac:dyDescent="0.25">
      <c r="A11640" s="141">
        <v>59885.571082545997</v>
      </c>
      <c r="B11640" s="141">
        <v>-2.6400612601434599</v>
      </c>
      <c r="C11640" s="141">
        <v>-3.0332348776054001</v>
      </c>
      <c r="D11640" s="141">
        <v>-2.5114646189649901</v>
      </c>
      <c r="E11640" s="141">
        <v>-3.00507957387111</v>
      </c>
    </row>
    <row r="11641" spans="1:5" x14ac:dyDescent="0.25">
      <c r="A11641" s="141">
        <v>59886.4342959813</v>
      </c>
      <c r="B11641" s="141">
        <v>-2.6400553857107401</v>
      </c>
      <c r="C11641" s="141">
        <v>-2.5526284485528001</v>
      </c>
      <c r="D11641" s="141">
        <v>-2.5114651860427899</v>
      </c>
      <c r="E11641" s="141">
        <v>-3.0050789918029501</v>
      </c>
    </row>
    <row r="11642" spans="1:5" x14ac:dyDescent="0.25">
      <c r="A11642" s="141">
        <v>59896.364366492897</v>
      </c>
      <c r="B11642" s="141">
        <v>-2.6399878950921201</v>
      </c>
      <c r="C11642" s="141">
        <v>-2.40613062024853</v>
      </c>
      <c r="D11642" s="141">
        <v>-2.5114717094983199</v>
      </c>
      <c r="E11642" s="141">
        <v>-3.0050723029445998</v>
      </c>
    </row>
    <row r="11643" spans="1:5" x14ac:dyDescent="0.25">
      <c r="A11643" s="141">
        <v>59898.829038713498</v>
      </c>
      <c r="B11643" s="141">
        <v>-2.6399711683679201</v>
      </c>
      <c r="C11643" s="141">
        <v>-2.6890037475025701</v>
      </c>
      <c r="D11643" s="141">
        <v>-2.5114733286425999</v>
      </c>
      <c r="E11643" s="141">
        <v>-3.0050706447589302</v>
      </c>
    </row>
    <row r="11644" spans="1:5" x14ac:dyDescent="0.25">
      <c r="A11644" s="141">
        <v>59908.636879604201</v>
      </c>
      <c r="B11644" s="141">
        <v>-2.6399047034487801</v>
      </c>
      <c r="C11644" s="141">
        <v>-2.8201205875258299</v>
      </c>
      <c r="D11644" s="141">
        <v>-2.5114797718291602</v>
      </c>
      <c r="E11644" s="141">
        <v>-3.00506405417523</v>
      </c>
    </row>
    <row r="11645" spans="1:5" x14ac:dyDescent="0.25">
      <c r="A11645" s="141">
        <v>59913.750445047997</v>
      </c>
      <c r="B11645" s="141">
        <v>-2.6398701116065899</v>
      </c>
      <c r="C11645" s="141">
        <v>-3.3703594044315901</v>
      </c>
      <c r="D11645" s="141">
        <v>-2.51148313115511</v>
      </c>
      <c r="E11645" s="141">
        <v>-3.0050606230652601</v>
      </c>
    </row>
    <row r="11646" spans="1:5" x14ac:dyDescent="0.25">
      <c r="A11646" s="141">
        <v>59913.981415863702</v>
      </c>
      <c r="B11646" s="141">
        <v>-2.6398685501441799</v>
      </c>
      <c r="C11646" s="141">
        <v>-2.8579965331986998</v>
      </c>
      <c r="D11646" s="141">
        <v>-2.5114832828901199</v>
      </c>
      <c r="E11646" s="141">
        <v>-3.0050604681700901</v>
      </c>
    </row>
    <row r="11647" spans="1:5" x14ac:dyDescent="0.25">
      <c r="A11647" s="141">
        <v>59917.782261571003</v>
      </c>
      <c r="B11647" s="141">
        <v>-2.6398428670743401</v>
      </c>
      <c r="C11647" s="141">
        <v>-3.0304829471282799</v>
      </c>
      <c r="D11647" s="141">
        <v>-2.5114857798361898</v>
      </c>
      <c r="E11647" s="141">
        <v>-3.0050579202426499</v>
      </c>
    </row>
    <row r="11648" spans="1:5" x14ac:dyDescent="0.25">
      <c r="A11648" s="141">
        <v>59921.658150722498</v>
      </c>
      <c r="B11648" s="141">
        <v>-2.6398167007612598</v>
      </c>
      <c r="C11648" s="141">
        <v>-2.9918405768493499</v>
      </c>
      <c r="D11648" s="141">
        <v>-2.5114883260843301</v>
      </c>
      <c r="E11648" s="141">
        <v>-3.00505532399435</v>
      </c>
    </row>
    <row r="11649" spans="1:5" x14ac:dyDescent="0.25">
      <c r="A11649" s="141">
        <v>59923.145557055897</v>
      </c>
      <c r="B11649" s="141">
        <v>-2.6398066655962502</v>
      </c>
      <c r="C11649" s="141">
        <v>-2.1578574418132499</v>
      </c>
      <c r="D11649" s="141">
        <v>-2.5114893032299901</v>
      </c>
      <c r="E11649" s="141">
        <v>-3.0050543281945998</v>
      </c>
    </row>
    <row r="11650" spans="1:5" x14ac:dyDescent="0.25">
      <c r="A11650" s="141">
        <v>59927.859828248802</v>
      </c>
      <c r="B11650" s="141">
        <v>-2.6397748829499199</v>
      </c>
      <c r="C11650" s="141">
        <v>-2.7480283502985299</v>
      </c>
      <c r="D11650" s="141">
        <v>-2.51149240025403</v>
      </c>
      <c r="E11650" s="141">
        <v>-3.0050511740078099</v>
      </c>
    </row>
    <row r="11651" spans="1:5" x14ac:dyDescent="0.25">
      <c r="A11651" s="141">
        <v>59933.270380860602</v>
      </c>
      <c r="B11651" s="141">
        <v>-2.6397384498826599</v>
      </c>
      <c r="C11651" s="141">
        <v>-3.1905797809985099</v>
      </c>
      <c r="D11651" s="141">
        <v>-2.51149595470187</v>
      </c>
      <c r="E11651" s="141">
        <v>-3.0050475576364399</v>
      </c>
    </row>
    <row r="11652" spans="1:5" x14ac:dyDescent="0.25">
      <c r="A11652" s="141">
        <v>59935.223685412602</v>
      </c>
      <c r="B11652" s="141">
        <v>-2.6397253083836101</v>
      </c>
      <c r="C11652" s="141">
        <v>-2.87689520156245</v>
      </c>
      <c r="D11652" s="141">
        <v>-2.5114972379210001</v>
      </c>
      <c r="E11652" s="141">
        <v>-3.0050462530308799</v>
      </c>
    </row>
    <row r="11653" spans="1:5" x14ac:dyDescent="0.25">
      <c r="A11653" s="141">
        <v>59961.287461541397</v>
      </c>
      <c r="B11653" s="141">
        <v>-2.63955053663752</v>
      </c>
      <c r="C11653" s="141">
        <v>-2.5151071509021299</v>
      </c>
      <c r="D11653" s="141">
        <v>-2.5115143605013901</v>
      </c>
      <c r="E11653" s="141">
        <v>-3.0050288945994099</v>
      </c>
    </row>
    <row r="11654" spans="1:5" x14ac:dyDescent="0.25">
      <c r="A11654" s="141">
        <v>59968.533648490004</v>
      </c>
      <c r="B11654" s="141">
        <v>-2.6395021383891999</v>
      </c>
      <c r="C11654" s="141">
        <v>-2.73900751923785</v>
      </c>
      <c r="D11654" s="141">
        <v>-2.5115191208884</v>
      </c>
      <c r="E11654" s="141">
        <v>-3.0050240851208598</v>
      </c>
    </row>
    <row r="11655" spans="1:5" x14ac:dyDescent="0.25">
      <c r="A11655" s="141">
        <v>59968.732230660098</v>
      </c>
      <c r="B11655" s="141">
        <v>-2.63950081320078</v>
      </c>
      <c r="C11655" s="141">
        <v>-2.8959577733662298</v>
      </c>
      <c r="D11655" s="141">
        <v>-2.5115192513471198</v>
      </c>
      <c r="E11655" s="141">
        <v>-3.00502395341837</v>
      </c>
    </row>
    <row r="11656" spans="1:5" x14ac:dyDescent="0.25">
      <c r="A11656" s="141">
        <v>59975.577001712998</v>
      </c>
      <c r="B11656" s="141">
        <v>-2.6394551743821699</v>
      </c>
      <c r="C11656" s="141">
        <v>-2.52676555585083</v>
      </c>
      <c r="D11656" s="141">
        <v>-2.5115237480257</v>
      </c>
      <c r="E11656" s="141">
        <v>-3.0050194171910198</v>
      </c>
    </row>
    <row r="11657" spans="1:5" x14ac:dyDescent="0.25">
      <c r="A11657" s="141">
        <v>59993.0404300683</v>
      </c>
      <c r="B11657" s="141">
        <v>-2.6393390678766502</v>
      </c>
      <c r="C11657" s="141">
        <v>-2.6057428298857199</v>
      </c>
      <c r="D11657" s="141">
        <v>-2.5115352206436001</v>
      </c>
      <c r="E11657" s="141">
        <v>-3.0050078730563099</v>
      </c>
    </row>
    <row r="11658" spans="1:5" x14ac:dyDescent="0.25">
      <c r="A11658" s="141">
        <v>60000.570804802097</v>
      </c>
      <c r="B11658" s="141">
        <v>-2.6392891495308999</v>
      </c>
      <c r="C11658" s="141">
        <v>-2.5818870998515</v>
      </c>
      <c r="D11658" s="141"/>
      <c r="E11658" s="141">
        <v>-3.0050029082391401</v>
      </c>
    </row>
    <row r="11659" spans="1:5" x14ac:dyDescent="0.25">
      <c r="A11659" s="141">
        <v>60003.107609696897</v>
      </c>
      <c r="B11659" s="141">
        <v>-2.6392723532161702</v>
      </c>
      <c r="C11659" s="141">
        <v>-2.6446082359143799</v>
      </c>
      <c r="D11659" s="141"/>
      <c r="E11659" s="141">
        <v>-3.0050012374981598</v>
      </c>
    </row>
    <row r="11660" spans="1:5" x14ac:dyDescent="0.25">
      <c r="A11660" s="141">
        <v>60004.319493671697</v>
      </c>
      <c r="B11660" s="141">
        <v>-2.6392643328232599</v>
      </c>
      <c r="C11660" s="141">
        <v>-2.4119464867407698</v>
      </c>
      <c r="D11660" s="141"/>
      <c r="E11660" s="141">
        <v>-3.0050004396695802</v>
      </c>
    </row>
    <row r="11661" spans="1:5" x14ac:dyDescent="0.25">
      <c r="A11661" s="141">
        <v>60009.665470280503</v>
      </c>
      <c r="B11661" s="141">
        <v>-2.63922897990403</v>
      </c>
      <c r="C11661" s="141">
        <v>-2.7301378345268401</v>
      </c>
      <c r="D11661" s="141"/>
      <c r="E11661" s="141">
        <v>-3.00499692267777</v>
      </c>
    </row>
    <row r="11662" spans="1:5" x14ac:dyDescent="0.25">
      <c r="A11662" s="141">
        <v>60011.596203548303</v>
      </c>
      <c r="B11662" s="141">
        <v>-2.6392162229420801</v>
      </c>
      <c r="C11662" s="141">
        <v>-2.6670209098249398</v>
      </c>
      <c r="D11662" s="141"/>
      <c r="E11662" s="141">
        <v>-3.00499565348326</v>
      </c>
    </row>
    <row r="11663" spans="1:5" x14ac:dyDescent="0.25">
      <c r="A11663" s="141">
        <v>60011.985437684401</v>
      </c>
      <c r="B11663" s="141">
        <v>-2.6392136518541802</v>
      </c>
      <c r="C11663" s="141">
        <v>-2.7710403049439201</v>
      </c>
      <c r="D11663" s="141"/>
      <c r="E11663" s="141">
        <v>-3.00499539767844</v>
      </c>
    </row>
    <row r="11664" spans="1:5" x14ac:dyDescent="0.25">
      <c r="A11664" s="141">
        <v>60017.528198813197</v>
      </c>
      <c r="B11664" s="141">
        <v>-2.6391770647506001</v>
      </c>
      <c r="C11664" s="141">
        <v>-1.9896394413898899</v>
      </c>
      <c r="D11664" s="141"/>
      <c r="E11664" s="141">
        <v>-3.0049917572960001</v>
      </c>
    </row>
    <row r="11665" spans="1:5" x14ac:dyDescent="0.25">
      <c r="A11665" s="141">
        <v>60023.996068732602</v>
      </c>
      <c r="B11665" s="141">
        <v>-2.6391344315985901</v>
      </c>
      <c r="C11665" s="141">
        <v>-2.7620433090541998</v>
      </c>
      <c r="D11665" s="141"/>
      <c r="E11665" s="141">
        <v>-3.0049875148190699</v>
      </c>
    </row>
    <row r="11666" spans="1:5" x14ac:dyDescent="0.25">
      <c r="A11666" s="141">
        <v>60026.148364167297</v>
      </c>
      <c r="B11666" s="141">
        <v>-2.6391202591064999</v>
      </c>
      <c r="C11666" s="141">
        <v>-1.80147518824613</v>
      </c>
      <c r="D11666" s="141"/>
      <c r="E11666" s="141">
        <v>-3.0049861043786801</v>
      </c>
    </row>
    <row r="11667" spans="1:5" x14ac:dyDescent="0.25">
      <c r="A11667" s="141">
        <v>60030.317847626902</v>
      </c>
      <c r="B11667" s="141">
        <v>-2.63909282425033</v>
      </c>
      <c r="C11667" s="141">
        <v>-2.08647484538443</v>
      </c>
      <c r="D11667" s="141"/>
      <c r="E11667" s="141">
        <v>-3.0049833739121401</v>
      </c>
    </row>
    <row r="11668" spans="1:5" x14ac:dyDescent="0.25">
      <c r="A11668" s="141">
        <v>60032.888238256397</v>
      </c>
      <c r="B11668" s="141">
        <v>-2.63907592473435</v>
      </c>
      <c r="C11668" s="141">
        <v>-3.0863404505462402</v>
      </c>
      <c r="D11668" s="141"/>
      <c r="E11668" s="141">
        <v>-3.00498169187729</v>
      </c>
    </row>
    <row r="11669" spans="1:5" x14ac:dyDescent="0.25">
      <c r="A11669" s="141">
        <v>60037.159604773697</v>
      </c>
      <c r="B11669" s="141">
        <v>-2.6390478644831301</v>
      </c>
      <c r="C11669" s="141">
        <v>-2.91976391549301</v>
      </c>
      <c r="D11669" s="141"/>
      <c r="E11669" s="141">
        <v>-3.00497889883043</v>
      </c>
    </row>
    <row r="11670" spans="1:5" x14ac:dyDescent="0.25">
      <c r="A11670" s="141">
        <v>60037.951460443801</v>
      </c>
      <c r="B11670" s="141">
        <v>-2.6390426655835402</v>
      </c>
      <c r="C11670" s="141">
        <v>-2.6976241278022801</v>
      </c>
      <c r="D11670" s="141"/>
      <c r="E11670" s="141">
        <v>-3.0049783813227702</v>
      </c>
    </row>
    <row r="11671" spans="1:5" x14ac:dyDescent="0.25">
      <c r="A11671" s="141">
        <v>60047.315472557799</v>
      </c>
      <c r="B11671" s="141">
        <v>-2.6389812600527698</v>
      </c>
      <c r="C11671" s="141">
        <v>-2.3918380940889601</v>
      </c>
      <c r="D11671" s="141"/>
      <c r="E11671" s="141">
        <v>-3.0049722684083</v>
      </c>
    </row>
    <row r="11672" spans="1:5" x14ac:dyDescent="0.25">
      <c r="A11672" s="141">
        <v>60063.688791050103</v>
      </c>
      <c r="B11672" s="141">
        <v>-2.63887421530243</v>
      </c>
      <c r="C11672" s="141">
        <v>-2.6185768222707102</v>
      </c>
      <c r="D11672" s="141"/>
      <c r="E11672" s="141">
        <v>-3.00496161013452</v>
      </c>
    </row>
    <row r="11673" spans="1:5" x14ac:dyDescent="0.25">
      <c r="A11673" s="141">
        <v>60068.094846954198</v>
      </c>
      <c r="B11673" s="141">
        <v>-2.6388454800041501</v>
      </c>
      <c r="C11673" s="141">
        <v>-2.4720208670276702</v>
      </c>
      <c r="D11673" s="141"/>
      <c r="E11673" s="141">
        <v>-3.00495874863392</v>
      </c>
    </row>
    <row r="11674" spans="1:5" x14ac:dyDescent="0.25">
      <c r="A11674" s="141">
        <v>60073.506211831103</v>
      </c>
      <c r="B11674" s="141">
        <v>-2.6388102290637701</v>
      </c>
      <c r="C11674" s="141">
        <v>-2.8016312576609899</v>
      </c>
      <c r="D11674" s="141"/>
      <c r="E11674" s="141">
        <v>-3.0049552381090199</v>
      </c>
    </row>
    <row r="11675" spans="1:5" x14ac:dyDescent="0.25">
      <c r="A11675" s="141">
        <v>60074.193354633302</v>
      </c>
      <c r="B11675" s="141">
        <v>-2.6388057560607101</v>
      </c>
      <c r="C11675" s="141">
        <v>-3.0789279287293998</v>
      </c>
      <c r="D11675" s="141"/>
      <c r="E11675" s="141">
        <v>-3.0049547926435101</v>
      </c>
    </row>
    <row r="11676" spans="1:5" x14ac:dyDescent="0.25">
      <c r="A11676" s="141">
        <v>60074.6393016293</v>
      </c>
      <c r="B11676" s="141">
        <v>-2.6388028535252301</v>
      </c>
      <c r="C11676" s="141">
        <v>-2.5843099678027799</v>
      </c>
      <c r="D11676" s="141"/>
      <c r="E11676" s="141">
        <v>-3.0049545035789502</v>
      </c>
    </row>
    <row r="11677" spans="1:5" x14ac:dyDescent="0.25">
      <c r="A11677" s="141">
        <v>60075.480625455399</v>
      </c>
      <c r="B11677" s="141">
        <v>-2.6387973784296301</v>
      </c>
      <c r="C11677" s="141">
        <v>-3.0413991601553398</v>
      </c>
      <c r="D11677" s="141"/>
      <c r="E11677" s="141">
        <v>-3.0049539583087999</v>
      </c>
    </row>
    <row r="11678" spans="1:5" x14ac:dyDescent="0.25">
      <c r="A11678" s="141">
        <v>60079.599184908599</v>
      </c>
      <c r="B11678" s="141">
        <v>-2.63877059165219</v>
      </c>
      <c r="C11678" s="141">
        <v>-2.9184500939611802</v>
      </c>
      <c r="D11678" s="141"/>
      <c r="E11678" s="141">
        <v>-3.00495129052557</v>
      </c>
    </row>
    <row r="11679" spans="1:5" x14ac:dyDescent="0.25">
      <c r="A11679" s="141">
        <v>60084.070088782901</v>
      </c>
      <c r="B11679" s="141">
        <v>-2.6387415426175802</v>
      </c>
      <c r="C11679" s="141">
        <v>-3.1759509059528601</v>
      </c>
      <c r="D11679" s="141"/>
      <c r="E11679" s="141">
        <v>-3.0049483973281301</v>
      </c>
    </row>
    <row r="11680" spans="1:5" x14ac:dyDescent="0.25">
      <c r="A11680" s="141">
        <v>60084.210888280199</v>
      </c>
      <c r="B11680" s="141">
        <v>-2.6387406282897801</v>
      </c>
      <c r="C11680" s="141">
        <v>-2.6481223673555401</v>
      </c>
      <c r="D11680" s="141"/>
      <c r="E11680" s="141">
        <v>-3.0049483062620901</v>
      </c>
    </row>
    <row r="11681" spans="1:5" x14ac:dyDescent="0.25">
      <c r="A11681" s="141">
        <v>60094.297019871199</v>
      </c>
      <c r="B11681" s="141">
        <v>-2.6386752093656298</v>
      </c>
      <c r="C11681" s="141">
        <v>-2.4754397767059801</v>
      </c>
      <c r="D11681" s="141"/>
      <c r="E11681" s="141">
        <v>-3.0049417903679299</v>
      </c>
    </row>
    <row r="11682" spans="1:5" x14ac:dyDescent="0.25">
      <c r="A11682" s="141">
        <v>60106.796932404999</v>
      </c>
      <c r="B11682" s="141">
        <v>-2.6385943494721902</v>
      </c>
      <c r="C11682" s="141">
        <v>-2.8691260650387198</v>
      </c>
      <c r="D11682" s="141"/>
      <c r="E11682" s="141">
        <v>-3.0049337359882502</v>
      </c>
    </row>
    <row r="11683" spans="1:5" x14ac:dyDescent="0.25">
      <c r="A11683" s="141">
        <v>60115.311461337304</v>
      </c>
      <c r="B11683" s="141">
        <v>-2.6385394061389298</v>
      </c>
      <c r="C11683" s="141">
        <v>-2.3224299398113799</v>
      </c>
      <c r="D11683" s="141"/>
      <c r="E11683" s="141">
        <v>-3.0049282629171699</v>
      </c>
    </row>
    <row r="11684" spans="1:5" x14ac:dyDescent="0.25">
      <c r="A11684" s="141">
        <v>60138.286117053904</v>
      </c>
      <c r="B11684" s="141">
        <v>-2.6383916997029999</v>
      </c>
      <c r="C11684" s="141">
        <v>-2.6461640806931799</v>
      </c>
      <c r="D11684" s="141"/>
      <c r="E11684" s="141">
        <v>-3.00491354922955</v>
      </c>
    </row>
    <row r="11685" spans="1:5" x14ac:dyDescent="0.25">
      <c r="A11685" s="141">
        <v>60141.179863268102</v>
      </c>
      <c r="B11685" s="141">
        <v>-2.6383731518654501</v>
      </c>
      <c r="C11685" s="141">
        <v>-3.1252972832955002</v>
      </c>
      <c r="D11685" s="141"/>
      <c r="E11685" s="141">
        <v>-3.0049117016310198</v>
      </c>
    </row>
    <row r="11686" spans="1:5" x14ac:dyDescent="0.25">
      <c r="A11686" s="141">
        <v>60149.981523449504</v>
      </c>
      <c r="B11686" s="141">
        <v>-2.63831681372407</v>
      </c>
      <c r="C11686" s="141">
        <v>-2.5211962278615601</v>
      </c>
      <c r="D11686" s="141"/>
      <c r="E11686" s="141">
        <v>-3.0049060897626898</v>
      </c>
    </row>
    <row r="11687" spans="1:5" x14ac:dyDescent="0.25">
      <c r="A11687" s="141">
        <v>60151.8074924256</v>
      </c>
      <c r="B11687" s="141">
        <v>-2.6383051405023998</v>
      </c>
      <c r="C11687" s="141">
        <v>-2.85675643206699</v>
      </c>
      <c r="D11687" s="141"/>
      <c r="E11687" s="141">
        <v>-3.0049049270160699</v>
      </c>
    </row>
    <row r="11688" spans="1:5" x14ac:dyDescent="0.25">
      <c r="A11688" s="141">
        <v>60156.358275658502</v>
      </c>
      <c r="B11688" s="141">
        <v>-2.6382760695470799</v>
      </c>
      <c r="C11688" s="141">
        <v>-3.0859832301152501</v>
      </c>
      <c r="D11688" s="141"/>
      <c r="E11688" s="141">
        <v>-3.0049020313672599</v>
      </c>
    </row>
    <row r="11689" spans="1:5" x14ac:dyDescent="0.25">
      <c r="A11689" s="141">
        <v>60159.220484804799</v>
      </c>
      <c r="B11689" s="141">
        <v>-2.63825780126529</v>
      </c>
      <c r="C11689" s="141">
        <v>-2.3669136635819399</v>
      </c>
      <c r="D11689" s="141"/>
      <c r="E11689" s="141">
        <v>-3.0049002117742898</v>
      </c>
    </row>
    <row r="11690" spans="1:5" x14ac:dyDescent="0.25">
      <c r="A11690" s="141">
        <v>60159.849526580001</v>
      </c>
      <c r="B11690" s="141">
        <v>-2.6382537879951999</v>
      </c>
      <c r="C11690" s="141">
        <v>-2.5527421825619698</v>
      </c>
      <c r="D11690" s="141"/>
      <c r="E11690" s="141">
        <v>-3.0048998120414798</v>
      </c>
    </row>
    <row r="11691" spans="1:5" x14ac:dyDescent="0.25">
      <c r="A11691" s="141">
        <v>60171.73331209</v>
      </c>
      <c r="B11691" s="141">
        <v>-2.6381780806256598</v>
      </c>
      <c r="C11691" s="141">
        <v>-2.2768655879511899</v>
      </c>
      <c r="D11691" s="141"/>
      <c r="E11691" s="141">
        <v>-3.0048922717464102</v>
      </c>
    </row>
    <row r="11692" spans="1:5" x14ac:dyDescent="0.25">
      <c r="A11692" s="141">
        <v>60177.699654022697</v>
      </c>
      <c r="B11692" s="141">
        <v>-2.6381401504425201</v>
      </c>
      <c r="C11692" s="141">
        <v>-2.6688988817586599</v>
      </c>
      <c r="D11692" s="141"/>
      <c r="E11692" s="141">
        <v>-3.0048884942857002</v>
      </c>
    </row>
    <row r="11693" spans="1:5" x14ac:dyDescent="0.25">
      <c r="A11693" s="141">
        <v>60179.3368391939</v>
      </c>
      <c r="B11693" s="141">
        <v>-2.63812975151306</v>
      </c>
      <c r="C11693" s="141">
        <v>-2.6881872019932498</v>
      </c>
      <c r="D11693" s="141"/>
      <c r="E11693" s="141">
        <v>-3.00488745869897</v>
      </c>
    </row>
    <row r="11694" spans="1:5" x14ac:dyDescent="0.25">
      <c r="A11694" s="141">
        <v>60180.043478645501</v>
      </c>
      <c r="B11694" s="141">
        <v>-2.6381252643715598</v>
      </c>
      <c r="C11694" s="141">
        <v>-3.33984556020734</v>
      </c>
      <c r="D11694" s="141"/>
      <c r="E11694" s="141">
        <v>-3.0048870118486999</v>
      </c>
    </row>
    <row r="11695" spans="1:5" x14ac:dyDescent="0.25">
      <c r="A11695" s="141">
        <v>60190.183034726702</v>
      </c>
      <c r="B11695" s="141">
        <v>-2.6380609599744398</v>
      </c>
      <c r="C11695" s="141">
        <v>-3.2635531281444798</v>
      </c>
      <c r="D11695" s="141"/>
      <c r="E11695" s="141">
        <v>-3.0048806085303901</v>
      </c>
    </row>
    <row r="11696" spans="1:5" x14ac:dyDescent="0.25">
      <c r="A11696" s="141">
        <v>60199.437675076202</v>
      </c>
      <c r="B11696" s="141">
        <v>-2.6380024004129798</v>
      </c>
      <c r="C11696" s="141">
        <v>-2.5485176333372102</v>
      </c>
      <c r="D11696" s="141"/>
      <c r="E11696" s="141">
        <v>-3.0048747780196101</v>
      </c>
    </row>
    <row r="11697" spans="1:5" x14ac:dyDescent="0.25">
      <c r="A11697" s="141">
        <v>60200.577457680098</v>
      </c>
      <c r="B11697" s="141">
        <v>-2.63799519708164</v>
      </c>
      <c r="C11697" s="141">
        <v>-2.8849457218748502</v>
      </c>
      <c r="D11697" s="141"/>
      <c r="E11697" s="141">
        <v>-3.0048740608710198</v>
      </c>
    </row>
    <row r="11698" spans="1:5" x14ac:dyDescent="0.25">
      <c r="A11698" s="141">
        <v>60201.563883012001</v>
      </c>
      <c r="B11698" s="141">
        <v>-2.6379889645017802</v>
      </c>
      <c r="C11698" s="141">
        <v>-2.6505372281653399</v>
      </c>
      <c r="D11698" s="141"/>
      <c r="E11698" s="141">
        <v>-3.0048734403786002</v>
      </c>
    </row>
    <row r="11699" spans="1:5" x14ac:dyDescent="0.25">
      <c r="A11699" s="141">
        <v>60202.000994306298</v>
      </c>
      <c r="B11699" s="141">
        <v>-2.6379862031385501</v>
      </c>
      <c r="C11699" s="141">
        <v>-2.9244257739007402</v>
      </c>
      <c r="D11699" s="141"/>
      <c r="E11699" s="141">
        <v>-3.00487316547061</v>
      </c>
    </row>
    <row r="11700" spans="1:5" x14ac:dyDescent="0.25">
      <c r="A11700" s="141">
        <v>60208.784964177001</v>
      </c>
      <c r="B11700" s="141">
        <v>-2.6379433828410801</v>
      </c>
      <c r="C11700" s="141">
        <v>-2.9755330857745799</v>
      </c>
      <c r="D11700" s="141"/>
      <c r="E11700" s="141">
        <v>-3.0048689027375302</v>
      </c>
    </row>
    <row r="11701" spans="1:5" x14ac:dyDescent="0.25">
      <c r="A11701" s="141">
        <v>60210.130847365501</v>
      </c>
      <c r="B11701" s="141">
        <v>-2.6379348957011599</v>
      </c>
      <c r="C11701" s="141">
        <v>-2.9358189085892699</v>
      </c>
      <c r="D11701" s="141"/>
      <c r="E11701" s="141">
        <v>-3.0048680579058198</v>
      </c>
    </row>
    <row r="11702" spans="1:5" x14ac:dyDescent="0.25">
      <c r="A11702" s="141">
        <v>60211.196302628203</v>
      </c>
      <c r="B11702" s="141">
        <v>-2.6379281788284499</v>
      </c>
      <c r="C11702" s="141">
        <v>-3.1449397621280601</v>
      </c>
      <c r="D11702" s="141"/>
      <c r="E11702" s="141">
        <v>-3.0048673893050801</v>
      </c>
    </row>
    <row r="11703" spans="1:5" x14ac:dyDescent="0.25">
      <c r="A11703" s="141">
        <v>60223.149142916402</v>
      </c>
      <c r="B11703" s="141">
        <v>-2.6378529396166401</v>
      </c>
      <c r="C11703" s="141">
        <v>-3.06844277575048</v>
      </c>
      <c r="D11703" s="141"/>
      <c r="E11703" s="141">
        <v>-3.0048599008554602</v>
      </c>
    </row>
    <row r="11704" spans="1:5" x14ac:dyDescent="0.25">
      <c r="A11704" s="141">
        <v>60229.678101280297</v>
      </c>
      <c r="B11704" s="141">
        <v>-2.6378119303568499</v>
      </c>
      <c r="C11704" s="141">
        <v>-2.8400687010379801</v>
      </c>
      <c r="D11704" s="141"/>
      <c r="E11704" s="141">
        <v>-3.0048558200102198</v>
      </c>
    </row>
    <row r="11705" spans="1:5" x14ac:dyDescent="0.25">
      <c r="A11705" s="141">
        <v>60239.566124177603</v>
      </c>
      <c r="B11705" s="141">
        <v>-2.6377499409304699</v>
      </c>
      <c r="C11705" s="141">
        <v>-2.8603484690927501</v>
      </c>
      <c r="D11705" s="141"/>
      <c r="E11705" s="141">
        <v>-3.00484965252571</v>
      </c>
    </row>
    <row r="11706" spans="1:5" x14ac:dyDescent="0.25">
      <c r="A11706" s="141">
        <v>60241.535854238296</v>
      </c>
      <c r="B11706" s="141">
        <v>-2.6377376094388598</v>
      </c>
      <c r="C11706" s="141">
        <v>-1.52278460182409</v>
      </c>
      <c r="D11706" s="141"/>
      <c r="E11706" s="141">
        <v>-3.0048484258027202</v>
      </c>
    </row>
    <row r="11707" spans="1:5" x14ac:dyDescent="0.25">
      <c r="A11707" s="141">
        <v>60257.521754325899</v>
      </c>
      <c r="B11707" s="141">
        <v>-2.6376377383891998</v>
      </c>
      <c r="C11707" s="141">
        <v>-1.8322836135994101</v>
      </c>
      <c r="D11707" s="141"/>
      <c r="E11707" s="141">
        <v>-3.0048384929814098</v>
      </c>
    </row>
    <row r="11708" spans="1:5" x14ac:dyDescent="0.25">
      <c r="A11708" s="141">
        <v>60259.651764087699</v>
      </c>
      <c r="B11708" s="141">
        <v>-2.6376244592587899</v>
      </c>
      <c r="C11708" s="141">
        <v>-2.4587888359527499</v>
      </c>
      <c r="D11708" s="141"/>
      <c r="E11708" s="141">
        <v>-3.0048371726040499</v>
      </c>
    </row>
    <row r="11709" spans="1:5" x14ac:dyDescent="0.25">
      <c r="A11709" s="141">
        <v>60269.30102323</v>
      </c>
      <c r="B11709" s="141">
        <v>-2.6375643850458399</v>
      </c>
      <c r="C11709" s="141">
        <v>-2.88097294814958</v>
      </c>
      <c r="D11709" s="141"/>
      <c r="E11709" s="141">
        <v>-3.00483120027905</v>
      </c>
    </row>
    <row r="11710" spans="1:5" x14ac:dyDescent="0.25">
      <c r="A11710" s="141">
        <v>60273.834723034699</v>
      </c>
      <c r="B11710" s="141">
        <v>-2.6375362056355001</v>
      </c>
      <c r="C11710" s="141">
        <v>-2.56100446202645</v>
      </c>
      <c r="D11710" s="141"/>
      <c r="E11710" s="141">
        <v>-3.0048283993924398</v>
      </c>
    </row>
    <row r="11711" spans="1:5" x14ac:dyDescent="0.25">
      <c r="A11711" s="141">
        <v>60278.603089804899</v>
      </c>
      <c r="B11711" s="141">
        <v>-2.6375065996067399</v>
      </c>
      <c r="C11711" s="141">
        <v>-2.9024196398839601</v>
      </c>
      <c r="D11711" s="141"/>
      <c r="E11711" s="141">
        <v>-3.0048254571338702</v>
      </c>
    </row>
    <row r="11712" spans="1:5" x14ac:dyDescent="0.25">
      <c r="A11712" s="141">
        <v>60285.303369210997</v>
      </c>
      <c r="B11712" s="141">
        <v>-2.6374650539239299</v>
      </c>
      <c r="C11712" s="141">
        <v>-2.0762914414481699</v>
      </c>
      <c r="D11712" s="141"/>
      <c r="E11712" s="141">
        <v>-3.0048213290734398</v>
      </c>
    </row>
    <row r="11713" spans="1:5" x14ac:dyDescent="0.25">
      <c r="A11713" s="141">
        <v>60292.1221200773</v>
      </c>
      <c r="B11713" s="141">
        <v>-2.6374228398403399</v>
      </c>
      <c r="C11713" s="141">
        <v>-2.58079480702852</v>
      </c>
      <c r="D11713" s="141"/>
      <c r="E11713" s="141">
        <v>-3.0048171355545801</v>
      </c>
    </row>
    <row r="11714" spans="1:5" x14ac:dyDescent="0.25">
      <c r="A11714" s="141">
        <v>60296.1418770538</v>
      </c>
      <c r="B11714" s="141">
        <v>-2.6373979852248399</v>
      </c>
      <c r="C11714" s="141">
        <v>-2.6555583941654799</v>
      </c>
      <c r="D11714" s="141"/>
      <c r="E11714" s="141">
        <v>-3.00481466698196</v>
      </c>
    </row>
    <row r="11715" spans="1:5" x14ac:dyDescent="0.25">
      <c r="A11715" s="141">
        <v>60299.638865682697</v>
      </c>
      <c r="B11715" s="141">
        <v>-2.6373763817570999</v>
      </c>
      <c r="C11715" s="141">
        <v>-2.5547465443323398</v>
      </c>
      <c r="D11715" s="141"/>
      <c r="E11715" s="141">
        <v>-3.00481252160575</v>
      </c>
    </row>
    <row r="11716" spans="1:5" x14ac:dyDescent="0.25">
      <c r="A11716" s="141">
        <v>60314.903085289799</v>
      </c>
      <c r="B11716" s="141">
        <v>-2.63728228791047</v>
      </c>
      <c r="C11716" s="141">
        <v>-2.5786826435294499</v>
      </c>
      <c r="D11716" s="141"/>
      <c r="E11716" s="141">
        <v>-3.0048031807341098</v>
      </c>
    </row>
    <row r="11717" spans="1:5" x14ac:dyDescent="0.25">
      <c r="A11717" s="141">
        <v>60320.914791194897</v>
      </c>
      <c r="B11717" s="141">
        <v>-2.63724532078415</v>
      </c>
      <c r="C11717" s="141">
        <v>-2.4529244775471901</v>
      </c>
      <c r="D11717" s="141"/>
      <c r="E11717" s="141">
        <v>-3.0047995124863598</v>
      </c>
    </row>
    <row r="11718" spans="1:5" x14ac:dyDescent="0.25">
      <c r="A11718" s="141">
        <v>60329.818222298498</v>
      </c>
      <c r="B11718" s="141">
        <v>-2.6371906661442002</v>
      </c>
      <c r="C11718" s="141">
        <v>-2.3709405740450298</v>
      </c>
      <c r="D11718" s="141"/>
      <c r="E11718" s="141">
        <v>-3.0047940908021999</v>
      </c>
    </row>
    <row r="11719" spans="1:5" x14ac:dyDescent="0.25">
      <c r="A11719" s="141">
        <v>60331.373475287801</v>
      </c>
      <c r="B11719" s="141">
        <v>-2.6371811305866402</v>
      </c>
      <c r="C11719" s="141">
        <v>-1.95782420983865</v>
      </c>
      <c r="D11719" s="141"/>
      <c r="E11719" s="141">
        <v>-3.0047931450983598</v>
      </c>
    </row>
    <row r="11720" spans="1:5" x14ac:dyDescent="0.25">
      <c r="A11720" s="141">
        <v>60337.289006024301</v>
      </c>
      <c r="B11720" s="141">
        <v>-2.6371448925793399</v>
      </c>
      <c r="C11720" s="141">
        <v>-2.6834725246567199</v>
      </c>
      <c r="D11720" s="141"/>
      <c r="E11720" s="141">
        <v>-3.0047895517338099</v>
      </c>
    </row>
    <row r="11721" spans="1:5" x14ac:dyDescent="0.25">
      <c r="A11721" s="141">
        <v>60339.557161606899</v>
      </c>
      <c r="B11721" s="141">
        <v>-2.6371310111782398</v>
      </c>
      <c r="C11721" s="141">
        <v>-2.6705806081461998</v>
      </c>
      <c r="D11721" s="141"/>
      <c r="E11721" s="141">
        <v>-3.0047881755072199</v>
      </c>
    </row>
    <row r="11722" spans="1:5" x14ac:dyDescent="0.25">
      <c r="A11722" s="141">
        <v>60349.378013138099</v>
      </c>
      <c r="B11722" s="141">
        <v>-2.6370709900415599</v>
      </c>
      <c r="C11722" s="141">
        <v>-2.2639622013234</v>
      </c>
      <c r="D11722" s="141"/>
      <c r="E11722" s="141">
        <v>-3.0047822265806801</v>
      </c>
    </row>
    <row r="11723" spans="1:5" x14ac:dyDescent="0.25">
      <c r="A11723" s="141">
        <v>60351.311739583303</v>
      </c>
      <c r="B11723" s="141">
        <v>-2.6370591878804999</v>
      </c>
      <c r="C11723" s="141">
        <v>-2.92642355932156</v>
      </c>
      <c r="D11723" s="141"/>
      <c r="E11723" s="141">
        <v>-3.00478105715076</v>
      </c>
    </row>
    <row r="11724" spans="1:5" x14ac:dyDescent="0.25">
      <c r="A11724" s="141">
        <v>60361.244519006403</v>
      </c>
      <c r="B11724" s="141">
        <v>-2.6369986477027898</v>
      </c>
      <c r="C11724" s="141">
        <v>-2.39779413624183</v>
      </c>
      <c r="D11724" s="141"/>
      <c r="E11724" s="141">
        <v>-3.0047750602177401</v>
      </c>
    </row>
    <row r="11725" spans="1:5" x14ac:dyDescent="0.25">
      <c r="A11725" s="141">
        <v>60367.037499481499</v>
      </c>
      <c r="B11725" s="141">
        <v>-2.6369634034298701</v>
      </c>
      <c r="C11725" s="141">
        <v>-2.6497770004861398</v>
      </c>
      <c r="D11725" s="141"/>
      <c r="E11725" s="141">
        <v>-3.00477157041612</v>
      </c>
    </row>
    <row r="11726" spans="1:5" x14ac:dyDescent="0.25">
      <c r="A11726" s="141">
        <v>60367.9874357894</v>
      </c>
      <c r="B11726" s="141">
        <v>-2.63695762853677</v>
      </c>
      <c r="C11726" s="141">
        <v>-3.1265927305938601</v>
      </c>
      <c r="D11726" s="141"/>
      <c r="E11726" s="141">
        <v>-3.0047709987007098</v>
      </c>
    </row>
    <row r="11727" spans="1:5" x14ac:dyDescent="0.25">
      <c r="A11727" s="141">
        <v>60373.149471176599</v>
      </c>
      <c r="B11727" s="141">
        <v>-2.6369262693267301</v>
      </c>
      <c r="C11727" s="141">
        <v>-2.0248113929532701</v>
      </c>
      <c r="D11727" s="141"/>
      <c r="E11727" s="141">
        <v>-3.0047678946362701</v>
      </c>
    </row>
    <row r="11728" spans="1:5" x14ac:dyDescent="0.25">
      <c r="A11728" s="141">
        <v>60380.130102564399</v>
      </c>
      <c r="B11728" s="141">
        <v>-2.6368839213689199</v>
      </c>
      <c r="C11728" s="141">
        <v>-3.5132694532266799</v>
      </c>
      <c r="D11728" s="141"/>
      <c r="E11728" s="141">
        <v>-3.00476370423495</v>
      </c>
    </row>
    <row r="11729" spans="1:5" x14ac:dyDescent="0.25">
      <c r="A11729" s="141">
        <v>60386.338194188</v>
      </c>
      <c r="B11729" s="141">
        <v>-2.6368463170588599</v>
      </c>
      <c r="C11729" s="141">
        <v>-2.7001508314321199</v>
      </c>
      <c r="D11729" s="141"/>
      <c r="E11729" s="141">
        <v>-3.0047599845870998</v>
      </c>
    </row>
    <row r="11730" spans="1:5" x14ac:dyDescent="0.25">
      <c r="A11730" s="141">
        <v>60396.8442796893</v>
      </c>
      <c r="B11730" s="141">
        <v>-2.6367828005043901</v>
      </c>
      <c r="C11730" s="141">
        <v>-3.98201013093361</v>
      </c>
      <c r="D11730" s="141"/>
      <c r="E11730" s="141">
        <v>-3.0047537048296999</v>
      </c>
    </row>
    <row r="11731" spans="1:5" x14ac:dyDescent="0.25">
      <c r="A11731" s="141">
        <v>60398.113523667998</v>
      </c>
      <c r="B11731" s="141">
        <v>-2.6367751374115902</v>
      </c>
      <c r="C11731" s="141">
        <v>-2.9615233785687201</v>
      </c>
      <c r="D11731" s="141"/>
      <c r="E11731" s="141">
        <v>-3.0047529474572401</v>
      </c>
    </row>
    <row r="11732" spans="1:5" x14ac:dyDescent="0.25">
      <c r="A11732" s="141">
        <v>60415.603087790201</v>
      </c>
      <c r="B11732" s="141">
        <v>-2.6366697705287598</v>
      </c>
      <c r="C11732" s="141">
        <v>-2.9519652270439001</v>
      </c>
      <c r="D11732" s="141"/>
      <c r="E11732" s="141">
        <v>-3.0047425396223502</v>
      </c>
    </row>
    <row r="11733" spans="1:5" x14ac:dyDescent="0.25">
      <c r="A11733" s="141">
        <v>60416.531574462802</v>
      </c>
      <c r="B11733" s="141">
        <v>-2.6366641886040401</v>
      </c>
      <c r="C11733" s="141">
        <v>-2.5862219355834299</v>
      </c>
      <c r="D11733" s="141"/>
      <c r="E11733" s="141">
        <v>-3.0047419885751001</v>
      </c>
    </row>
    <row r="11734" spans="1:5" x14ac:dyDescent="0.25">
      <c r="A11734" s="141">
        <v>60422.479271960699</v>
      </c>
      <c r="B11734" s="141">
        <v>-2.6366284600618899</v>
      </c>
      <c r="C11734" s="141">
        <v>-2.4144928866190001</v>
      </c>
      <c r="D11734" s="141"/>
      <c r="E11734" s="141">
        <v>-3.0047384622414501</v>
      </c>
    </row>
    <row r="11735" spans="1:5" x14ac:dyDescent="0.25">
      <c r="A11735" s="141">
        <v>60429.970529890699</v>
      </c>
      <c r="B11735" s="141">
        <v>-2.6365835283175501</v>
      </c>
      <c r="C11735" s="141">
        <v>-2.72747516787385</v>
      </c>
      <c r="D11735" s="141"/>
      <c r="E11735" s="141">
        <v>-3.00473402953667</v>
      </c>
    </row>
    <row r="11736" spans="1:5" x14ac:dyDescent="0.25">
      <c r="A11736" s="141">
        <v>60438.425907297496</v>
      </c>
      <c r="B11736" s="141">
        <v>-2.63653290628499</v>
      </c>
      <c r="C11736" s="141">
        <v>-2.6103213251778001</v>
      </c>
      <c r="D11736" s="141"/>
      <c r="E11736" s="141">
        <v>-3.0047290381603999</v>
      </c>
    </row>
    <row r="11737" spans="1:5" x14ac:dyDescent="0.25">
      <c r="A11737" s="141">
        <v>60446.106403442303</v>
      </c>
      <c r="B11737" s="141">
        <v>-2.6364870081403899</v>
      </c>
      <c r="C11737" s="141">
        <v>-2.2728279782463301</v>
      </c>
      <c r="D11737" s="141"/>
      <c r="E11737" s="141">
        <v>-3.0047245151106998</v>
      </c>
    </row>
    <row r="11738" spans="1:5" x14ac:dyDescent="0.25">
      <c r="A11738" s="141">
        <v>60451.132996511398</v>
      </c>
      <c r="B11738" s="141">
        <v>-2.6364570131006801</v>
      </c>
      <c r="C11738" s="141">
        <v>-4.2065018966747996</v>
      </c>
      <c r="D11738" s="141"/>
      <c r="E11738" s="141">
        <v>-3.0047215605819999</v>
      </c>
    </row>
    <row r="11739" spans="1:5" x14ac:dyDescent="0.25">
      <c r="A11739" s="141">
        <v>60457.388265779497</v>
      </c>
      <c r="B11739" s="141">
        <v>-2.63641973423693</v>
      </c>
      <c r="C11739" s="141">
        <v>-2.6305998566977999</v>
      </c>
      <c r="D11739" s="141"/>
      <c r="E11739" s="141">
        <v>-3.0047178901072402</v>
      </c>
    </row>
    <row r="11740" spans="1:5" x14ac:dyDescent="0.25">
      <c r="A11740" s="141">
        <v>60457.944819921599</v>
      </c>
      <c r="B11740" s="141">
        <v>-2.6364164199765701</v>
      </c>
      <c r="C11740" s="141">
        <v>-3.0188915122051201</v>
      </c>
      <c r="D11740" s="141"/>
      <c r="E11740" s="141">
        <v>-3.0047175638677799</v>
      </c>
    </row>
    <row r="11741" spans="1:5" x14ac:dyDescent="0.25">
      <c r="A11741" s="141">
        <v>60471.770421214103</v>
      </c>
      <c r="B11741" s="141">
        <v>-2.6363342238184502</v>
      </c>
      <c r="C11741" s="141">
        <v>-3.2251774343697499</v>
      </c>
      <c r="D11741" s="141"/>
      <c r="E11741" s="141">
        <v>-3.0047094772957998</v>
      </c>
    </row>
    <row r="11742" spans="1:5" x14ac:dyDescent="0.25">
      <c r="A11742" s="141">
        <v>60472.234179278603</v>
      </c>
      <c r="B11742" s="141">
        <v>-2.6363314711629702</v>
      </c>
      <c r="C11742" s="141">
        <v>-2.4557988068421599</v>
      </c>
      <c r="D11742" s="141"/>
      <c r="E11742" s="141">
        <v>-3.00470920663511</v>
      </c>
    </row>
    <row r="11743" spans="1:5" x14ac:dyDescent="0.25">
      <c r="A11743" s="141">
        <v>60472.576541306902</v>
      </c>
      <c r="B11743" s="141">
        <v>-2.6363294392452601</v>
      </c>
      <c r="C11743" s="141">
        <v>-3.9333709054489598</v>
      </c>
      <c r="D11743" s="141"/>
      <c r="E11743" s="141">
        <v>-3.0047090068487998</v>
      </c>
    </row>
    <row r="11744" spans="1:5" x14ac:dyDescent="0.25">
      <c r="A11744" s="141">
        <v>60481.497667760297</v>
      </c>
      <c r="B11744" s="141">
        <v>-2.6362765481686599</v>
      </c>
      <c r="C11744" s="141">
        <v>-2.73205899249754</v>
      </c>
      <c r="D11744" s="141"/>
      <c r="E11744" s="141">
        <v>-3.0047038082942001</v>
      </c>
    </row>
    <row r="11745" spans="1:5" x14ac:dyDescent="0.25">
      <c r="A11745" s="141">
        <v>60482.548233453803</v>
      </c>
      <c r="B11745" s="141">
        <v>-2.6362703266967702</v>
      </c>
      <c r="C11745" s="141">
        <v>-2.9431831345012598</v>
      </c>
      <c r="D11745" s="141"/>
      <c r="E11745" s="141">
        <v>-3.0047031970430198</v>
      </c>
    </row>
    <row r="11746" spans="1:5" x14ac:dyDescent="0.25">
      <c r="A11746" s="141">
        <v>60488.968125545602</v>
      </c>
      <c r="B11746" s="141">
        <v>-2.6362323402396202</v>
      </c>
      <c r="C11746" s="141">
        <v>-2.3778013133759699</v>
      </c>
      <c r="D11746" s="141"/>
      <c r="E11746" s="141">
        <v>-3.0046994660618802</v>
      </c>
    </row>
    <row r="11747" spans="1:5" x14ac:dyDescent="0.25">
      <c r="A11747" s="141">
        <v>60501.404893424398</v>
      </c>
      <c r="B11747" s="141">
        <v>-2.63615890944966</v>
      </c>
      <c r="C11747" s="141">
        <v>-2.9336944639137101</v>
      </c>
      <c r="D11747" s="141"/>
      <c r="E11747" s="141">
        <v>-3.00469225944541</v>
      </c>
    </row>
    <row r="11748" spans="1:5" x14ac:dyDescent="0.25">
      <c r="A11748" s="141">
        <v>60504.470292696802</v>
      </c>
      <c r="B11748" s="141">
        <v>-2.6361408421504802</v>
      </c>
      <c r="C11748" s="141">
        <v>-3.1711560506637699</v>
      </c>
      <c r="D11748" s="141"/>
      <c r="E11748" s="141">
        <v>-3.0046904874630198</v>
      </c>
    </row>
    <row r="11749" spans="1:5" x14ac:dyDescent="0.25">
      <c r="A11749" s="141">
        <v>60507.677560885102</v>
      </c>
      <c r="B11749" s="141">
        <v>-2.6361219521313601</v>
      </c>
      <c r="C11749" s="141">
        <v>-2.9506567491646298</v>
      </c>
      <c r="D11749" s="141"/>
      <c r="E11749" s="141">
        <v>-3.0046886352956799</v>
      </c>
    </row>
    <row r="11750" spans="1:5" x14ac:dyDescent="0.25">
      <c r="A11750" s="141">
        <v>60508.191039671699</v>
      </c>
      <c r="B11750" s="141">
        <v>-2.6361189291439602</v>
      </c>
      <c r="C11750" s="141">
        <v>-3.4161405078274001</v>
      </c>
      <c r="D11750" s="141"/>
      <c r="E11750" s="141">
        <v>-3.0046883389398502</v>
      </c>
    </row>
    <row r="11751" spans="1:5" x14ac:dyDescent="0.25">
      <c r="A11751" s="141">
        <v>60508.533926560303</v>
      </c>
      <c r="B11751" s="141">
        <v>-2.6361169106728899</v>
      </c>
      <c r="C11751" s="141">
        <v>-3.7654077660078999</v>
      </c>
      <c r="D11751" s="141"/>
      <c r="E11751" s="141">
        <v>-3.0046881410683102</v>
      </c>
    </row>
    <row r="11752" spans="1:5" x14ac:dyDescent="0.25">
      <c r="A11752" s="141">
        <v>60521.251654225904</v>
      </c>
      <c r="B11752" s="141">
        <v>-2.6360421559921501</v>
      </c>
      <c r="C11752" s="141">
        <v>1.7861165181262999</v>
      </c>
      <c r="D11752" s="141"/>
      <c r="E11752" s="141">
        <v>-3.0046808170944499</v>
      </c>
    </row>
    <row r="11753" spans="1:5" x14ac:dyDescent="0.25">
      <c r="A11753" s="141">
        <v>60526.161949109999</v>
      </c>
      <c r="B11753" s="141">
        <v>-2.6360133509089501</v>
      </c>
      <c r="C11753" s="141">
        <v>-1.7940692568404599</v>
      </c>
      <c r="D11753" s="141"/>
      <c r="E11753" s="141">
        <v>-3.0046779972158801</v>
      </c>
    </row>
    <row r="11754" spans="1:5" x14ac:dyDescent="0.25">
      <c r="A11754" s="141">
        <v>60529.920632187997</v>
      </c>
      <c r="B11754" s="141">
        <v>-2.6359913231076799</v>
      </c>
      <c r="C11754" s="141">
        <v>-2.8936596550062799</v>
      </c>
      <c r="D11754" s="141"/>
      <c r="E11754" s="141">
        <v>-3.0046758416656001</v>
      </c>
    </row>
    <row r="11755" spans="1:5" x14ac:dyDescent="0.25">
      <c r="A11755" s="141">
        <v>60530.681326845399</v>
      </c>
      <c r="B11755" s="141">
        <v>-2.6359868673277602</v>
      </c>
      <c r="C11755" s="141">
        <v>-2.4531818813782298</v>
      </c>
      <c r="D11755" s="141"/>
      <c r="E11755" s="141">
        <v>-3.0046754057332898</v>
      </c>
    </row>
    <row r="11756" spans="1:5" x14ac:dyDescent="0.25">
      <c r="A11756" s="141">
        <v>60544.851282963296</v>
      </c>
      <c r="B11756" s="141">
        <v>-2.6359040065591199</v>
      </c>
      <c r="C11756" s="141">
        <v>1.99950870460996</v>
      </c>
      <c r="D11756" s="141"/>
      <c r="E11756" s="141">
        <v>-3.0046673047802801</v>
      </c>
    </row>
    <row r="11757" spans="1:5" x14ac:dyDescent="0.25">
      <c r="A11757" s="141">
        <v>60546.249532442002</v>
      </c>
      <c r="B11757" s="141">
        <v>-2.6358958444759502</v>
      </c>
      <c r="C11757" s="141">
        <v>-3.2017108559590302</v>
      </c>
      <c r="D11757" s="141"/>
      <c r="E11757" s="141">
        <v>-3.0046665074074301</v>
      </c>
    </row>
    <row r="11758" spans="1:5" x14ac:dyDescent="0.25">
      <c r="A11758" s="141">
        <v>60553.382094773602</v>
      </c>
      <c r="B11758" s="141">
        <v>-2.6358542492255901</v>
      </c>
      <c r="C11758" s="141">
        <v>-1.4474460974865999</v>
      </c>
      <c r="D11758" s="141"/>
      <c r="E11758" s="141">
        <v>-3.0046624455802</v>
      </c>
    </row>
    <row r="11759" spans="1:5" x14ac:dyDescent="0.25">
      <c r="A11759" s="141">
        <v>60557.835419137104</v>
      </c>
      <c r="B11759" s="141">
        <v>-2.6358283125235702</v>
      </c>
      <c r="C11759" s="141">
        <v>-2.7379004237357698</v>
      </c>
      <c r="D11759" s="141"/>
      <c r="E11759" s="141">
        <v>-3.0046599142943098</v>
      </c>
    </row>
    <row r="11760" spans="1:5" x14ac:dyDescent="0.25">
      <c r="A11760" s="141">
        <v>60558.446380232897</v>
      </c>
      <c r="B11760" s="141">
        <v>-2.63582475624372</v>
      </c>
      <c r="C11760" s="141">
        <v>-0.18579159619334101</v>
      </c>
      <c r="D11760" s="141"/>
      <c r="E11760" s="141">
        <v>-3.0046595673088299</v>
      </c>
    </row>
    <row r="11761" spans="1:5" x14ac:dyDescent="0.25">
      <c r="A11761" s="141">
        <v>60559.129188760497</v>
      </c>
      <c r="B11761" s="141">
        <v>-2.6358207823343398</v>
      </c>
      <c r="C11761" s="141">
        <v>-1.73370794729958</v>
      </c>
      <c r="D11761" s="141"/>
      <c r="E11761" s="141">
        <v>-3.0046591796007802</v>
      </c>
    </row>
    <row r="11762" spans="1:5" x14ac:dyDescent="0.25">
      <c r="A11762" s="141">
        <v>60571.672617534801</v>
      </c>
      <c r="B11762" s="141">
        <v>-2.6357478889421002</v>
      </c>
      <c r="C11762" s="141">
        <v>-3.1754416520095399</v>
      </c>
      <c r="D11762" s="141"/>
      <c r="E11762" s="141">
        <v>-3.0046520727050798</v>
      </c>
    </row>
    <row r="11763" spans="1:5" x14ac:dyDescent="0.25">
      <c r="A11763" s="141">
        <v>60575.123003592802</v>
      </c>
      <c r="B11763" s="141">
        <v>-2.6357278738653802</v>
      </c>
      <c r="C11763" s="141">
        <v>-2.5617697362185101</v>
      </c>
      <c r="D11763" s="141"/>
      <c r="E11763" s="141">
        <v>-3.0046501229211802</v>
      </c>
    </row>
    <row r="11764" spans="1:5" x14ac:dyDescent="0.25">
      <c r="A11764" s="141">
        <v>60575.271495762499</v>
      </c>
      <c r="B11764" s="141">
        <v>-2.6357270128374899</v>
      </c>
      <c r="C11764" s="141">
        <v>-2.4514251789708701</v>
      </c>
      <c r="D11764" s="141"/>
      <c r="E11764" s="141">
        <v>-3.0046500390594701</v>
      </c>
    </row>
    <row r="11765" spans="1:5" x14ac:dyDescent="0.25">
      <c r="A11765" s="141">
        <v>60583.057704714302</v>
      </c>
      <c r="B11765" s="141">
        <v>-2.6356819049845601</v>
      </c>
      <c r="C11765" s="141">
        <v>-2.6982046000934901</v>
      </c>
      <c r="D11765" s="141"/>
      <c r="E11765" s="141">
        <v>-3.0046456475435299</v>
      </c>
    </row>
    <row r="11766" spans="1:5" x14ac:dyDescent="0.25">
      <c r="A11766" s="141">
        <v>60588.709421960302</v>
      </c>
      <c r="B11766" s="141">
        <v>-2.63564921231348</v>
      </c>
      <c r="C11766" s="141">
        <v>-2.9424007468720301</v>
      </c>
      <c r="D11766" s="141"/>
      <c r="E11766" s="141">
        <v>-3.0046424670323502</v>
      </c>
    </row>
    <row r="11767" spans="1:5" x14ac:dyDescent="0.25">
      <c r="A11767" s="141">
        <v>60591.704072299202</v>
      </c>
      <c r="B11767" s="141">
        <v>-2.6356319064126099</v>
      </c>
      <c r="C11767" s="141">
        <v>0.71293512128298697</v>
      </c>
      <c r="D11767" s="141"/>
      <c r="E11767" s="141">
        <v>-3.0046407842241498</v>
      </c>
    </row>
    <row r="11768" spans="1:5" x14ac:dyDescent="0.25">
      <c r="A11768" s="141">
        <v>60593.575153797698</v>
      </c>
      <c r="B11768" s="141">
        <v>-2.6356210994539899</v>
      </c>
      <c r="C11768" s="141">
        <v>-2.6655354581446198</v>
      </c>
      <c r="D11768" s="141"/>
      <c r="E11768" s="141">
        <v>-3.00463973364965</v>
      </c>
    </row>
    <row r="11769" spans="1:5" x14ac:dyDescent="0.25">
      <c r="A11769" s="141">
        <v>60593.616601887297</v>
      </c>
      <c r="B11769" s="141">
        <v>-2.63562086011027</v>
      </c>
      <c r="C11769" s="141">
        <v>-3.0879352532901598</v>
      </c>
      <c r="D11769" s="141"/>
      <c r="E11769" s="141">
        <v>-3.0046397103848501</v>
      </c>
    </row>
    <row r="11770" spans="1:5" x14ac:dyDescent="0.25">
      <c r="A11770" s="141">
        <v>60595.535385400297</v>
      </c>
      <c r="B11770" s="141">
        <v>-2.6356097824525699</v>
      </c>
      <c r="C11770" s="141">
        <v>-2.1679598668314601</v>
      </c>
      <c r="D11770" s="141"/>
      <c r="E11770" s="141">
        <v>-3.0046386337272502</v>
      </c>
    </row>
    <row r="11771" spans="1:5" x14ac:dyDescent="0.25">
      <c r="A11771" s="141">
        <v>60601.575026784602</v>
      </c>
      <c r="B11771" s="141">
        <v>-2.6355749450888699</v>
      </c>
      <c r="C11771" s="141">
        <v>-3.0802069565539201</v>
      </c>
      <c r="D11771" s="141"/>
      <c r="E11771" s="141">
        <v>-3.0046352493340498</v>
      </c>
    </row>
    <row r="11772" spans="1:5" x14ac:dyDescent="0.25">
      <c r="A11772" s="141">
        <v>60604.426996730297</v>
      </c>
      <c r="B11772" s="141">
        <v>-2.6355585109897501</v>
      </c>
      <c r="C11772" s="141">
        <v>-2.7544103281422898</v>
      </c>
      <c r="D11772" s="141"/>
      <c r="E11772" s="141">
        <v>-3.0046336535928702</v>
      </c>
    </row>
    <row r="11773" spans="1:5" x14ac:dyDescent="0.25">
      <c r="A11773" s="141">
        <v>60608.131648454902</v>
      </c>
      <c r="B11773" s="141">
        <v>-2.63553717911046</v>
      </c>
      <c r="C11773" s="141">
        <v>-2.70231107819574</v>
      </c>
      <c r="D11773" s="141"/>
      <c r="E11773" s="141">
        <v>-3.00463158305823</v>
      </c>
    </row>
    <row r="11774" spans="1:5" x14ac:dyDescent="0.25">
      <c r="A11774" s="141">
        <v>60616.321100488502</v>
      </c>
      <c r="B11774" s="141">
        <v>-2.6354900859454</v>
      </c>
      <c r="C11774" s="141">
        <v>-3.5028527509673602</v>
      </c>
      <c r="D11774" s="141"/>
      <c r="E11774" s="141">
        <v>-3.0046270152102998</v>
      </c>
    </row>
    <row r="11775" spans="1:5" x14ac:dyDescent="0.25">
      <c r="A11775" s="141">
        <v>60619.227211522099</v>
      </c>
      <c r="B11775" s="141">
        <v>-2.6354733952036602</v>
      </c>
      <c r="C11775" s="141">
        <v>-2.68587671823837</v>
      </c>
      <c r="D11775" s="141"/>
      <c r="E11775" s="141">
        <v>-3.0046253973303299</v>
      </c>
    </row>
    <row r="11776" spans="1:5" x14ac:dyDescent="0.25">
      <c r="A11776" s="141">
        <v>60634.730782060396</v>
      </c>
      <c r="B11776" s="141">
        <v>-2.63538453625377</v>
      </c>
      <c r="C11776" s="141">
        <v>-3.3501900735286698</v>
      </c>
      <c r="D11776" s="141"/>
      <c r="E11776" s="141">
        <v>-3.00461679349374</v>
      </c>
    </row>
    <row r="11777" spans="1:5" x14ac:dyDescent="0.25">
      <c r="A11777" s="141">
        <v>60649.174460356902</v>
      </c>
      <c r="B11777" s="141">
        <v>-2.6353020285130402</v>
      </c>
      <c r="C11777" s="141">
        <v>-3.1737517274109899</v>
      </c>
      <c r="D11777" s="141"/>
      <c r="E11777" s="141">
        <v>-3.0046088193545</v>
      </c>
    </row>
    <row r="11778" spans="1:5" x14ac:dyDescent="0.25">
      <c r="A11778" s="141">
        <v>60656.181548444903</v>
      </c>
      <c r="B11778" s="141">
        <v>-2.6352620970168501</v>
      </c>
      <c r="C11778" s="141">
        <v>-2.4851196699293499</v>
      </c>
      <c r="D11778" s="141"/>
      <c r="E11778" s="141">
        <v>-3.0046049653426499</v>
      </c>
    </row>
    <row r="11779" spans="1:5" x14ac:dyDescent="0.25">
      <c r="A11779" s="141">
        <v>60670.340751926597</v>
      </c>
      <c r="B11779" s="141">
        <v>-2.6351815974347201</v>
      </c>
      <c r="C11779" s="141">
        <v>-3.3104465239527601</v>
      </c>
      <c r="D11779" s="141"/>
      <c r="E11779" s="141">
        <v>-3.0045972066020501</v>
      </c>
    </row>
    <row r="11780" spans="1:5" x14ac:dyDescent="0.25">
      <c r="A11780" s="141">
        <v>60672.112393867203</v>
      </c>
      <c r="B11780" s="141">
        <v>-2.6351715429190001</v>
      </c>
      <c r="C11780" s="141">
        <v>-1.1313670418536801</v>
      </c>
      <c r="D11780" s="141"/>
      <c r="E11780" s="141">
        <v>-3.0045962385498002</v>
      </c>
    </row>
    <row r="11781" spans="1:5" x14ac:dyDescent="0.25">
      <c r="A11781" s="141">
        <v>60681.389867976999</v>
      </c>
      <c r="B11781" s="141">
        <v>-2.6351189554832399</v>
      </c>
      <c r="C11781" s="141">
        <v>-2.3594634475459002</v>
      </c>
      <c r="D11781" s="141"/>
      <c r="E11781" s="141">
        <v>-3.0045911791995001</v>
      </c>
    </row>
    <row r="11782" spans="1:5" x14ac:dyDescent="0.25">
      <c r="A11782" s="141">
        <v>60684.111080182403</v>
      </c>
      <c r="B11782" s="141">
        <v>-2.63510355139121</v>
      </c>
      <c r="C11782" s="141">
        <v>-3.2088044911190301</v>
      </c>
      <c r="D11782" s="141"/>
      <c r="E11782" s="141">
        <v>-3.0045896984141098</v>
      </c>
    </row>
    <row r="11783" spans="1:5" x14ac:dyDescent="0.25">
      <c r="A11783" s="141">
        <v>60694.104800641901</v>
      </c>
      <c r="B11783" s="141">
        <v>-2.63504705917852</v>
      </c>
      <c r="C11783" s="141">
        <v>-2.95551372881248</v>
      </c>
      <c r="D11783" s="141"/>
      <c r="E11783" s="141">
        <v>-3.0045842726545602</v>
      </c>
    </row>
    <row r="11784" spans="1:5" x14ac:dyDescent="0.25">
      <c r="A11784" s="141">
        <v>60697.408486077002</v>
      </c>
      <c r="B11784" s="141">
        <v>-2.6350284117035798</v>
      </c>
      <c r="C11784" s="141">
        <v>-2.7795061233085199</v>
      </c>
      <c r="D11784" s="141"/>
      <c r="E11784" s="141">
        <v>-3.00458248334595</v>
      </c>
    </row>
    <row r="11785" spans="1:5" x14ac:dyDescent="0.25">
      <c r="A11785" s="141">
        <v>60702.443749571903</v>
      </c>
      <c r="B11785" s="141">
        <v>-2.63500001665779</v>
      </c>
      <c r="C11785" s="141">
        <v>-2.9696284087414599</v>
      </c>
      <c r="D11785" s="141"/>
      <c r="E11785" s="141">
        <v>-3.00457976033517</v>
      </c>
    </row>
    <row r="11786" spans="1:5" x14ac:dyDescent="0.25">
      <c r="A11786" s="141">
        <v>60703.0007714885</v>
      </c>
      <c r="B11786" s="141">
        <v>-2.6349968774227399</v>
      </c>
      <c r="C11786" s="141">
        <v>-3.1512276434843201</v>
      </c>
      <c r="D11786" s="141"/>
      <c r="E11786" s="141">
        <v>-3.0045794594116599</v>
      </c>
    </row>
    <row r="11787" spans="1:5" x14ac:dyDescent="0.25">
      <c r="A11787" s="141">
        <v>60706.080669952898</v>
      </c>
      <c r="B11787" s="141">
        <v>-2.6349795268737899</v>
      </c>
      <c r="C11787" s="141">
        <v>-1.9571988125881901</v>
      </c>
      <c r="D11787" s="141"/>
      <c r="E11787" s="141">
        <v>-3.0045777966448801</v>
      </c>
    </row>
    <row r="11788" spans="1:5" x14ac:dyDescent="0.25">
      <c r="A11788" s="141">
        <v>60706.515920357197</v>
      </c>
      <c r="B11788" s="141">
        <v>-2.63497707585219</v>
      </c>
      <c r="C11788" s="141">
        <v>-1.58050491503571</v>
      </c>
      <c r="D11788" s="141"/>
      <c r="E11788" s="141">
        <v>-3.00457756181435</v>
      </c>
    </row>
    <row r="11789" spans="1:5" x14ac:dyDescent="0.25">
      <c r="A11789" s="141">
        <v>60710.069974895203</v>
      </c>
      <c r="B11789" s="141">
        <v>-2.6349570707633001</v>
      </c>
      <c r="C11789" s="141">
        <v>-3.1648862852245601</v>
      </c>
      <c r="D11789" s="141"/>
      <c r="E11789" s="141">
        <v>-3.0045756456989401</v>
      </c>
    </row>
    <row r="11790" spans="1:5" x14ac:dyDescent="0.25">
      <c r="A11790" s="141">
        <v>60711.563682997301</v>
      </c>
      <c r="B11790" s="141">
        <v>-2.6349486676582701</v>
      </c>
      <c r="C11790" s="141">
        <v>-2.46566900108057</v>
      </c>
      <c r="D11790" s="141"/>
      <c r="E11790" s="141">
        <v>-3.0045748411350299</v>
      </c>
    </row>
    <row r="11791" spans="1:5" x14ac:dyDescent="0.25">
      <c r="A11791" s="141">
        <v>60719.938524459998</v>
      </c>
      <c r="B11791" s="141">
        <v>-2.6349016049146599</v>
      </c>
      <c r="C11791" s="141">
        <v>-2.6275680033953299</v>
      </c>
      <c r="D11791" s="141"/>
      <c r="E11791" s="141">
        <v>-3.0045703383473898</v>
      </c>
    </row>
    <row r="11792" spans="1:5" x14ac:dyDescent="0.25">
      <c r="A11792" s="141">
        <v>60725.010245058598</v>
      </c>
      <c r="B11792" s="141">
        <v>-2.6348731464635602</v>
      </c>
      <c r="C11792" s="141">
        <v>-3.1981040212995899</v>
      </c>
      <c r="D11792" s="141"/>
      <c r="E11792" s="141">
        <v>-3.0045676182822301</v>
      </c>
    </row>
    <row r="11793" spans="1:5" x14ac:dyDescent="0.25">
      <c r="A11793" s="141">
        <v>60727.920571897303</v>
      </c>
      <c r="B11793" s="141">
        <v>-2.6348568304030802</v>
      </c>
      <c r="C11793" s="141">
        <v>-2.69855481616659</v>
      </c>
      <c r="D11793" s="141"/>
      <c r="E11793" s="141">
        <v>-3.0045660597298101</v>
      </c>
    </row>
    <row r="11794" spans="1:5" x14ac:dyDescent="0.25">
      <c r="A11794" s="141">
        <v>60727.997638717199</v>
      </c>
      <c r="B11794" s="141">
        <v>-2.6348563984884499</v>
      </c>
      <c r="C11794" s="141">
        <v>-3.1430860899444002</v>
      </c>
      <c r="D11794" s="141"/>
      <c r="E11794" s="141">
        <v>-3.0045660184815701</v>
      </c>
    </row>
    <row r="11795" spans="1:5" x14ac:dyDescent="0.25">
      <c r="A11795" s="141">
        <v>60735.388049841204</v>
      </c>
      <c r="B11795" s="141">
        <v>-2.6348150136071098</v>
      </c>
      <c r="C11795" s="141">
        <v>-3.2545379148641098</v>
      </c>
      <c r="D11795" s="141"/>
      <c r="E11795" s="141">
        <v>-3.0045620684455301</v>
      </c>
    </row>
    <row r="11796" spans="1:5" x14ac:dyDescent="0.25">
      <c r="A11796" s="141">
        <v>60736.485032861499</v>
      </c>
      <c r="B11796" s="141">
        <v>-2.6348088764545801</v>
      </c>
      <c r="C11796" s="141">
        <v>-2.8113102765324598</v>
      </c>
      <c r="D11796" s="141"/>
      <c r="E11796" s="141">
        <v>-3.0045614830595699</v>
      </c>
    </row>
    <row r="11797" spans="1:5" x14ac:dyDescent="0.25">
      <c r="A11797" s="141">
        <v>60738.077999004003</v>
      </c>
      <c r="B11797" s="141">
        <v>-2.6347999671269702</v>
      </c>
      <c r="C11797" s="141">
        <v>-3.5178811934546301</v>
      </c>
      <c r="D11797" s="141"/>
      <c r="E11797" s="141">
        <v>-3.0045606334298198</v>
      </c>
    </row>
    <row r="11798" spans="1:5" x14ac:dyDescent="0.25">
      <c r="A11798" s="141">
        <v>60741.505875060699</v>
      </c>
      <c r="B11798" s="141">
        <v>-2.6347808058925501</v>
      </c>
      <c r="C11798" s="141">
        <v>-2.5361966030946199</v>
      </c>
      <c r="D11798" s="141"/>
      <c r="E11798" s="141">
        <v>-3.0045588068509201</v>
      </c>
    </row>
    <row r="11799" spans="1:5" x14ac:dyDescent="0.25">
      <c r="A11799" s="141">
        <v>60745.550152018601</v>
      </c>
      <c r="B11799" s="141">
        <v>-2.6347582176613198</v>
      </c>
      <c r="C11799" s="141">
        <v>-1.3378697189626401</v>
      </c>
      <c r="D11799" s="141"/>
      <c r="E11799" s="141">
        <v>-3.0045566548482201</v>
      </c>
    </row>
    <row r="11800" spans="1:5" x14ac:dyDescent="0.25">
      <c r="A11800" s="141">
        <v>60746.716284825401</v>
      </c>
      <c r="B11800" s="141">
        <v>-2.6347517082685998</v>
      </c>
      <c r="C11800" s="141">
        <v>-2.2967213166387399</v>
      </c>
      <c r="D11800" s="141"/>
      <c r="E11800" s="141">
        <v>-3.0045560349468601</v>
      </c>
    </row>
    <row r="11801" spans="1:5" x14ac:dyDescent="0.25">
      <c r="A11801" s="141">
        <v>60750.3577245458</v>
      </c>
      <c r="B11801" s="141">
        <v>-2.6347313923682201</v>
      </c>
      <c r="C11801" s="141">
        <v>-2.5282452863588101</v>
      </c>
      <c r="D11801" s="141"/>
      <c r="E11801" s="141">
        <v>-3.00455410096433</v>
      </c>
    </row>
    <row r="11802" spans="1:5" x14ac:dyDescent="0.25">
      <c r="A11802" s="141">
        <v>60753.8744943208</v>
      </c>
      <c r="B11802" s="141">
        <v>-2.63471178743875</v>
      </c>
      <c r="C11802" s="141">
        <v>-3.0180070884457599</v>
      </c>
      <c r="D11802" s="141"/>
      <c r="E11802" s="141">
        <v>-3.0045522357288501</v>
      </c>
    </row>
    <row r="11803" spans="1:5" x14ac:dyDescent="0.25">
      <c r="A11803" s="141">
        <v>60768.436140726903</v>
      </c>
      <c r="B11803" s="141">
        <v>-2.6346307715492201</v>
      </c>
      <c r="C11803" s="141">
        <v>-2.7418483597364798</v>
      </c>
      <c r="D11803" s="141"/>
      <c r="E11803" s="141">
        <v>-3.00454453905737</v>
      </c>
    </row>
    <row r="11804" spans="1:5" x14ac:dyDescent="0.25">
      <c r="A11804" s="141">
        <v>60769.049950405199</v>
      </c>
      <c r="B11804" s="141">
        <v>-2.6346273622074401</v>
      </c>
      <c r="C11804" s="141"/>
      <c r="D11804" s="141"/>
      <c r="E11804" s="141">
        <v>-3.00454421556638</v>
      </c>
    </row>
    <row r="11805" spans="1:5" x14ac:dyDescent="0.25">
      <c r="A11805" s="141">
        <v>60771.519769756502</v>
      </c>
      <c r="B11805" s="141">
        <v>-2.6346136484874898</v>
      </c>
      <c r="C11805" s="141">
        <v>-2.8634800503768201</v>
      </c>
      <c r="D11805" s="141"/>
      <c r="E11805" s="141">
        <v>-3.0045429146908602</v>
      </c>
    </row>
    <row r="11806" spans="1:5" x14ac:dyDescent="0.25">
      <c r="A11806" s="141">
        <v>60773.047088194398</v>
      </c>
      <c r="B11806" s="141">
        <v>-2.6346051717344601</v>
      </c>
      <c r="C11806" s="141">
        <v>-3.14230595659006</v>
      </c>
      <c r="D11806" s="141"/>
      <c r="E11806" s="141">
        <v>-3.0045421108586599</v>
      </c>
    </row>
    <row r="11807" spans="1:5" x14ac:dyDescent="0.25">
      <c r="A11807" s="141">
        <v>60785.219693116604</v>
      </c>
      <c r="B11807" s="141">
        <v>-2.63453771389818</v>
      </c>
      <c r="C11807" s="141">
        <v>-2.5537200069393999</v>
      </c>
      <c r="D11807" s="141"/>
      <c r="E11807" s="141">
        <v>-3.0045357213484301</v>
      </c>
    </row>
    <row r="11808" spans="1:5" x14ac:dyDescent="0.25">
      <c r="A11808" s="141">
        <v>60785.463912484403</v>
      </c>
      <c r="B11808" s="141">
        <v>-2.6345363623264899</v>
      </c>
      <c r="C11808" s="141">
        <v>-3.1383443779412601</v>
      </c>
      <c r="D11808" s="141"/>
      <c r="E11808" s="141">
        <v>-3.0045355934645999</v>
      </c>
    </row>
    <row r="11809" spans="1:5" x14ac:dyDescent="0.25">
      <c r="A11809" s="141">
        <v>60793.157679058197</v>
      </c>
      <c r="B11809" s="141">
        <v>-2.6344938199843599</v>
      </c>
      <c r="C11809" s="141">
        <v>-2.4890914677446201</v>
      </c>
      <c r="D11809" s="141"/>
      <c r="E11809" s="141">
        <v>-3.0045315709175502</v>
      </c>
    </row>
    <row r="11810" spans="1:5" x14ac:dyDescent="0.25">
      <c r="A11810" s="141">
        <v>60798.3848978561</v>
      </c>
      <c r="B11810" s="141">
        <v>-2.6344649570564198</v>
      </c>
      <c r="C11810" s="141">
        <v>-2.86423161387351</v>
      </c>
      <c r="D11810" s="141"/>
      <c r="E11810" s="141">
        <v>-3.0045288448759502</v>
      </c>
    </row>
    <row r="11811" spans="1:5" x14ac:dyDescent="0.25">
      <c r="A11811" s="141">
        <v>60804.261269996998</v>
      </c>
      <c r="B11811" s="141">
        <v>-2.6344325489961</v>
      </c>
      <c r="C11811" s="141">
        <v>-3.3059518835551498</v>
      </c>
      <c r="D11811" s="141"/>
      <c r="E11811" s="141">
        <v>-3.0045257869924802</v>
      </c>
    </row>
    <row r="11812" spans="1:5" x14ac:dyDescent="0.25">
      <c r="A11812" s="141">
        <v>60835.159594793899</v>
      </c>
      <c r="B11812" s="141">
        <v>-2.6342628257315401</v>
      </c>
      <c r="C11812" s="141">
        <v>-3.2461672400263502</v>
      </c>
      <c r="D11812" s="141"/>
      <c r="E11812" s="141">
        <v>-3.00450982573535</v>
      </c>
    </row>
    <row r="11813" spans="1:5" x14ac:dyDescent="0.25">
      <c r="A11813" s="141">
        <v>60844.402933247402</v>
      </c>
      <c r="B11813" s="141">
        <v>-2.6342122733021101</v>
      </c>
      <c r="C11813" s="141">
        <v>-2.7845411100170598</v>
      </c>
      <c r="D11813" s="141"/>
      <c r="E11813" s="141">
        <v>-3.00450508940086</v>
      </c>
    </row>
    <row r="11814" spans="1:5" x14ac:dyDescent="0.25">
      <c r="A11814" s="141">
        <v>60852.944432836302</v>
      </c>
      <c r="B11814" s="141">
        <v>-2.63416564914034</v>
      </c>
      <c r="C11814" s="141">
        <v>-2.7771014127506901</v>
      </c>
      <c r="D11814" s="141"/>
      <c r="E11814" s="141">
        <v>-3.00450072856724</v>
      </c>
    </row>
    <row r="11815" spans="1:5" x14ac:dyDescent="0.25">
      <c r="A11815" s="141">
        <v>60854.543048170002</v>
      </c>
      <c r="B11815" s="141">
        <v>-2.6341569325919298</v>
      </c>
      <c r="C11815" s="141">
        <v>-3.0514658516145001</v>
      </c>
      <c r="D11815" s="141"/>
      <c r="E11815" s="141">
        <v>-3.0044999140979001</v>
      </c>
    </row>
    <row r="11816" spans="1:5" x14ac:dyDescent="0.25">
      <c r="A11816" s="141">
        <v>60874.234906769801</v>
      </c>
      <c r="B11816" s="141">
        <v>-2.6340498079792298</v>
      </c>
      <c r="C11816" s="141">
        <v>-2.3605776558850899</v>
      </c>
      <c r="D11816" s="141"/>
      <c r="E11816" s="141">
        <v>-3.0044899254993802</v>
      </c>
    </row>
    <row r="11817" spans="1:5" x14ac:dyDescent="0.25">
      <c r="A11817" s="141">
        <v>60883.313364999398</v>
      </c>
      <c r="B11817" s="141">
        <v>-2.6340005736938701</v>
      </c>
      <c r="C11817" s="141">
        <v>-2.0067446643490698</v>
      </c>
      <c r="D11817" s="141"/>
      <c r="E11817" s="141">
        <v>-3.0044853480739002</v>
      </c>
    </row>
    <row r="11818" spans="1:5" x14ac:dyDescent="0.25">
      <c r="A11818" s="141">
        <v>60891.075418607601</v>
      </c>
      <c r="B11818" s="141">
        <v>-2.6339585547154001</v>
      </c>
      <c r="C11818" s="141">
        <v>-3.0095088050290899</v>
      </c>
      <c r="D11818" s="141"/>
      <c r="E11818" s="141">
        <v>-3.0044814482560498</v>
      </c>
    </row>
    <row r="11819" spans="1:5" x14ac:dyDescent="0.25">
      <c r="A11819" s="141">
        <v>60902.303967148597</v>
      </c>
      <c r="B11819" s="141">
        <v>-2.6338978940922502</v>
      </c>
      <c r="C11819" s="141">
        <v>-3.1238227464453701</v>
      </c>
      <c r="D11819" s="141"/>
      <c r="E11819" s="141">
        <v>-3.0044758295007301</v>
      </c>
    </row>
    <row r="11820" spans="1:5" x14ac:dyDescent="0.25">
      <c r="A11820" s="141">
        <v>60906.808591956702</v>
      </c>
      <c r="B11820" s="141">
        <v>-2.6338735995317299</v>
      </c>
      <c r="C11820" s="141">
        <v>-2.8812836579848899</v>
      </c>
      <c r="D11820" s="141"/>
      <c r="E11820" s="141">
        <v>-3.00447358295858</v>
      </c>
    </row>
    <row r="11821" spans="1:5" x14ac:dyDescent="0.25">
      <c r="A11821" s="141">
        <v>60911.055404257699</v>
      </c>
      <c r="B11821" s="141">
        <v>-2.6338507168779102</v>
      </c>
      <c r="C11821" s="141">
        <v>-2.6247982047429801</v>
      </c>
      <c r="D11821" s="141"/>
      <c r="E11821" s="141">
        <v>-3.00447146897121</v>
      </c>
    </row>
    <row r="11822" spans="1:5" x14ac:dyDescent="0.25">
      <c r="A11822" s="141">
        <v>60913.352745481498</v>
      </c>
      <c r="B11822" s="141">
        <v>-2.6338383470231799</v>
      </c>
      <c r="C11822" s="141">
        <v>-1.8064538255132001</v>
      </c>
      <c r="D11822" s="141"/>
      <c r="E11822" s="141">
        <v>-3.0044703270074802</v>
      </c>
    </row>
    <row r="11823" spans="1:5" x14ac:dyDescent="0.25">
      <c r="A11823" s="141">
        <v>60915.829718180503</v>
      </c>
      <c r="B11823" s="141">
        <v>-2.6338250167672199</v>
      </c>
      <c r="C11823" s="141">
        <v>-3.0198952650878601</v>
      </c>
      <c r="D11823" s="141"/>
      <c r="E11823" s="141">
        <v>-3.0044690970216701</v>
      </c>
    </row>
    <row r="11824" spans="1:5" x14ac:dyDescent="0.25">
      <c r="A11824" s="141">
        <v>60949.541989009398</v>
      </c>
      <c r="B11824" s="141">
        <v>-2.6336442874261898</v>
      </c>
      <c r="C11824" s="141">
        <v>-2.6833512668141299</v>
      </c>
      <c r="D11824" s="141"/>
      <c r="E11824" s="141">
        <v>-3.00445248816151</v>
      </c>
    </row>
    <row r="11825" spans="1:5" x14ac:dyDescent="0.25">
      <c r="A11825" s="141">
        <v>60951.892719980999</v>
      </c>
      <c r="B11825" s="141">
        <v>-2.6336317336353301</v>
      </c>
      <c r="C11825" s="141">
        <v>-2.4410940550448599</v>
      </c>
      <c r="D11825" s="141"/>
      <c r="E11825" s="141">
        <v>-3.0044513392257701</v>
      </c>
    </row>
    <row r="11826" spans="1:5" x14ac:dyDescent="0.25">
      <c r="A11826" s="141">
        <v>60959.335359324599</v>
      </c>
      <c r="B11826" s="141">
        <v>-2.6335920284447099</v>
      </c>
      <c r="C11826" s="141">
        <v>-2.3999009768305801</v>
      </c>
      <c r="D11826" s="141"/>
      <c r="E11826" s="141">
        <v>-3.0044477095276001</v>
      </c>
    </row>
    <row r="11827" spans="1:5" x14ac:dyDescent="0.25">
      <c r="A11827" s="141">
        <v>60959.404563491698</v>
      </c>
      <c r="B11827" s="141">
        <v>-2.6335916595467399</v>
      </c>
      <c r="C11827" s="141">
        <v>-2.8591394362139999</v>
      </c>
      <c r="D11827" s="141"/>
      <c r="E11827" s="141">
        <v>-3.0044476758341601</v>
      </c>
    </row>
    <row r="11828" spans="1:5" x14ac:dyDescent="0.25">
      <c r="A11828" s="141">
        <v>60981.111115791202</v>
      </c>
      <c r="B11828" s="141">
        <v>-2.6334762176721598</v>
      </c>
      <c r="C11828" s="141">
        <v>-2.89522848474197</v>
      </c>
      <c r="D11828" s="141"/>
      <c r="E11828" s="141">
        <v>-3.0044371593199202</v>
      </c>
    </row>
    <row r="11829" spans="1:5" x14ac:dyDescent="0.25">
      <c r="A11829" s="141">
        <v>60985.711030779697</v>
      </c>
      <c r="B11829" s="141">
        <v>-2.6334518219513301</v>
      </c>
      <c r="C11829" s="141">
        <v>-2.5219858759288099</v>
      </c>
      <c r="D11829" s="141"/>
      <c r="E11829" s="141">
        <v>-3.0044349440203399</v>
      </c>
    </row>
    <row r="11830" spans="1:5" x14ac:dyDescent="0.25">
      <c r="A11830" s="141">
        <v>60987.844579433797</v>
      </c>
      <c r="B11830" s="141">
        <v>-2.6334405146837701</v>
      </c>
      <c r="C11830" s="141">
        <v>-2.6331731287058702</v>
      </c>
      <c r="D11830" s="141"/>
      <c r="E11830" s="141">
        <v>-3.0044339180961201</v>
      </c>
    </row>
    <row r="11831" spans="1:5" x14ac:dyDescent="0.25">
      <c r="A11831" s="141">
        <v>60996.0787539015</v>
      </c>
      <c r="B11831" s="141">
        <v>-2.6333969233307499</v>
      </c>
      <c r="C11831" s="141">
        <v>-3.30855137937544</v>
      </c>
      <c r="D11831" s="141"/>
      <c r="E11831" s="141">
        <v>-3.0044299680937399</v>
      </c>
    </row>
    <row r="11832" spans="1:5" x14ac:dyDescent="0.25">
      <c r="A11832" s="141">
        <v>60998.232830585403</v>
      </c>
      <c r="B11832" s="141">
        <v>-2.6333855322231101</v>
      </c>
      <c r="C11832" s="141">
        <v>-1.8161799122242901</v>
      </c>
      <c r="D11832" s="141"/>
      <c r="E11832" s="141">
        <v>-3.0044289372404198</v>
      </c>
    </row>
    <row r="11833" spans="1:5" x14ac:dyDescent="0.25">
      <c r="A11833" s="141">
        <v>61021.833918607903</v>
      </c>
      <c r="B11833" s="141">
        <v>-2.6332610632376401</v>
      </c>
      <c r="C11833" s="141">
        <v>-2.17915516951251</v>
      </c>
      <c r="D11833" s="141"/>
      <c r="E11833" s="141">
        <v>-3.0044177102408902</v>
      </c>
    </row>
    <row r="11834" spans="1:5" x14ac:dyDescent="0.25">
      <c r="A11834" s="141">
        <v>61023.840261747297</v>
      </c>
      <c r="B11834" s="141">
        <v>-2.6332505104627502</v>
      </c>
      <c r="C11834" s="141">
        <v>-2.6484027864178699</v>
      </c>
      <c r="D11834" s="141"/>
      <c r="E11834" s="141">
        <v>-3.0044167615530202</v>
      </c>
    </row>
    <row r="11835" spans="1:5" x14ac:dyDescent="0.25">
      <c r="A11835" s="141">
        <v>61031.356110466899</v>
      </c>
      <c r="B11835" s="141">
        <v>-2.63321101870546</v>
      </c>
      <c r="C11835" s="141">
        <v>-3.4469973135255101</v>
      </c>
      <c r="D11835" s="141"/>
      <c r="E11835" s="141">
        <v>-3.00441321573589</v>
      </c>
    </row>
    <row r="11836" spans="1:5" x14ac:dyDescent="0.25">
      <c r="A11836" s="141">
        <v>61033.692362611298</v>
      </c>
      <c r="B11836" s="141">
        <v>-2.63319875560234</v>
      </c>
      <c r="C11836" s="141">
        <v>-2.4486663722541602</v>
      </c>
      <c r="D11836" s="141"/>
      <c r="E11836" s="141">
        <v>-3.0044121161214301</v>
      </c>
    </row>
    <row r="11837" spans="1:5" x14ac:dyDescent="0.25">
      <c r="A11837" s="141">
        <v>61033.934520793897</v>
      </c>
      <c r="B11837" s="141">
        <v>-2.6331974848447302</v>
      </c>
      <c r="C11837" s="141">
        <v>2.4932669533501</v>
      </c>
      <c r="D11837" s="141"/>
      <c r="E11837" s="141">
        <v>-3.0044120022137899</v>
      </c>
    </row>
    <row r="11838" spans="1:5" x14ac:dyDescent="0.25">
      <c r="A11838" s="141">
        <v>61033.969582573904</v>
      </c>
      <c r="B11838" s="141">
        <v>-2.6331973008586602</v>
      </c>
      <c r="C11838" s="141">
        <v>-3.151112970972</v>
      </c>
      <c r="D11838" s="141"/>
      <c r="E11838" s="141">
        <v>-3.0044119857223399</v>
      </c>
    </row>
    <row r="11839" spans="1:5" x14ac:dyDescent="0.25">
      <c r="A11839" s="141">
        <v>61043.911889119103</v>
      </c>
      <c r="B11839" s="141">
        <v>-2.6331451831278101</v>
      </c>
      <c r="C11839" s="141">
        <v>-2.5641719451749099</v>
      </c>
      <c r="D11839" s="141"/>
      <c r="E11839" s="141">
        <v>-3.00440732046517</v>
      </c>
    </row>
    <row r="11840" spans="1:5" x14ac:dyDescent="0.25">
      <c r="A11840" s="141">
        <v>61063.199542419097</v>
      </c>
      <c r="B11840" s="141">
        <v>-2.6330443845653</v>
      </c>
      <c r="C11840" s="141">
        <v>-2.5904063760770102</v>
      </c>
      <c r="D11840" s="141"/>
      <c r="E11840" s="141">
        <v>-3.00439833364557</v>
      </c>
    </row>
    <row r="11841" spans="1:5" x14ac:dyDescent="0.25">
      <c r="A11841" s="141">
        <v>61097.189687096601</v>
      </c>
      <c r="B11841" s="141">
        <v>-2.63286772929722</v>
      </c>
      <c r="C11841" s="141"/>
      <c r="D11841" s="141"/>
      <c r="E11841" s="141">
        <v>-3.00438270218838</v>
      </c>
    </row>
    <row r="11842" spans="1:5" x14ac:dyDescent="0.25">
      <c r="A11842" s="141">
        <v>61098.5235547009</v>
      </c>
      <c r="B11842" s="141">
        <v>-2.6328608221451799</v>
      </c>
      <c r="C11842" s="141">
        <v>-4.1066945156498296</v>
      </c>
      <c r="D11842" s="141"/>
      <c r="E11842" s="141">
        <v>-3.0043820941559201</v>
      </c>
    </row>
    <row r="11843" spans="1:5" x14ac:dyDescent="0.25">
      <c r="A11843" s="141">
        <v>61111.678097916098</v>
      </c>
      <c r="B11843" s="141">
        <v>-2.6327928057214001</v>
      </c>
      <c r="C11843" s="141">
        <v>-2.58454654886375</v>
      </c>
      <c r="D11843" s="141"/>
      <c r="E11843" s="141">
        <v>-3.0043761196918699</v>
      </c>
    </row>
    <row r="11844" spans="1:5" x14ac:dyDescent="0.25">
      <c r="A11844" s="141">
        <v>61112.762111096097</v>
      </c>
      <c r="B11844" s="141">
        <v>-2.6327872089707598</v>
      </c>
      <c r="C11844" s="141">
        <v>-2.3802123420906498</v>
      </c>
      <c r="D11844" s="141"/>
      <c r="E11844" s="141">
        <v>-3.0043756291391102</v>
      </c>
    </row>
    <row r="11845" spans="1:5" x14ac:dyDescent="0.25">
      <c r="A11845" s="141">
        <v>61119.210548780102</v>
      </c>
      <c r="B11845" s="141">
        <v>-2.6327539415043502</v>
      </c>
      <c r="C11845" s="141">
        <v>1.7432555225293001</v>
      </c>
      <c r="D11845" s="141"/>
      <c r="E11845" s="141">
        <v>-3.0043727166138301</v>
      </c>
    </row>
    <row r="11846" spans="1:5" x14ac:dyDescent="0.25">
      <c r="A11846" s="141">
        <v>61130.780021549297</v>
      </c>
      <c r="B11846" s="141">
        <v>-2.6326943648957601</v>
      </c>
      <c r="C11846" s="141">
        <v>-1.7447800310043999</v>
      </c>
      <c r="D11846" s="141"/>
      <c r="E11846" s="141">
        <v>-3.0043675152405398</v>
      </c>
    </row>
    <row r="11847" spans="1:5" x14ac:dyDescent="0.25">
      <c r="A11847" s="141">
        <v>61135.547227753203</v>
      </c>
      <c r="B11847" s="141">
        <v>-2.6326698573878899</v>
      </c>
      <c r="C11847" s="141">
        <v>-2.9297703103170698</v>
      </c>
      <c r="D11847" s="141"/>
      <c r="E11847" s="141">
        <v>-3.0043653810544799</v>
      </c>
    </row>
    <row r="11848" spans="1:5" x14ac:dyDescent="0.25">
      <c r="A11848" s="141">
        <v>61150.367008446497</v>
      </c>
      <c r="B11848" s="141">
        <v>-2.63259382342213</v>
      </c>
      <c r="C11848" s="141">
        <v>-3.1188586271943701</v>
      </c>
      <c r="D11848" s="141"/>
      <c r="E11848" s="141">
        <v>-3.00435878034948</v>
      </c>
    </row>
    <row r="11849" spans="1:5" x14ac:dyDescent="0.25">
      <c r="A11849" s="141">
        <v>61160.6302639391</v>
      </c>
      <c r="B11849" s="141">
        <v>-2.6325413015776098</v>
      </c>
      <c r="C11849" s="141">
        <v>-2.7038294911323599</v>
      </c>
      <c r="D11849" s="141"/>
      <c r="E11849" s="141">
        <v>-3.0043542392150102</v>
      </c>
    </row>
    <row r="11850" spans="1:5" x14ac:dyDescent="0.25">
      <c r="A11850" s="141">
        <v>61167.0142613711</v>
      </c>
      <c r="B11850" s="141">
        <v>-2.6325086869862599</v>
      </c>
      <c r="C11850" s="141">
        <v>-2.5193562614833702</v>
      </c>
      <c r="D11850" s="141"/>
      <c r="E11850" s="141">
        <v>-3.0043514269900702</v>
      </c>
    </row>
    <row r="11851" spans="1:5" x14ac:dyDescent="0.25">
      <c r="A11851" s="141">
        <v>61167.636205176197</v>
      </c>
      <c r="B11851" s="141">
        <v>-2.6325055118584202</v>
      </c>
      <c r="C11851" s="141">
        <v>-2.9330117670439702</v>
      </c>
      <c r="D11851" s="141"/>
      <c r="E11851" s="141">
        <v>-3.004351153529</v>
      </c>
    </row>
    <row r="11852" spans="1:5" x14ac:dyDescent="0.25">
      <c r="A11852" s="141">
        <v>61168.497267688603</v>
      </c>
      <c r="B11852" s="141">
        <v>-2.63250111665121</v>
      </c>
      <c r="C11852" s="141">
        <v>-3.0018145792792401</v>
      </c>
      <c r="D11852" s="141"/>
      <c r="E11852" s="141">
        <v>-3.0043507750806602</v>
      </c>
    </row>
    <row r="11853" spans="1:5" x14ac:dyDescent="0.25">
      <c r="A11853" s="141">
        <v>61172.916024175996</v>
      </c>
      <c r="B11853" s="141">
        <v>-2.6324785736345202</v>
      </c>
      <c r="C11853" s="141">
        <v>-2.6424489767094199</v>
      </c>
      <c r="D11853" s="141"/>
      <c r="E11853" s="141">
        <v>-3.0043488357267298</v>
      </c>
    </row>
    <row r="11854" spans="1:5" x14ac:dyDescent="0.25">
      <c r="A11854" s="141">
        <v>61176.027765242703</v>
      </c>
      <c r="B11854" s="141">
        <v>-2.6324627106939298</v>
      </c>
      <c r="C11854" s="141">
        <v>-2.7906005149380899</v>
      </c>
      <c r="D11854" s="141"/>
      <c r="E11854" s="141">
        <v>-3.00434747277317</v>
      </c>
    </row>
    <row r="11855" spans="1:5" x14ac:dyDescent="0.25">
      <c r="A11855" s="141">
        <v>61177.072530211197</v>
      </c>
      <c r="B11855" s="141">
        <v>-2.63245738696572</v>
      </c>
      <c r="C11855" s="141">
        <v>-2.1898354295946301</v>
      </c>
      <c r="D11855" s="141"/>
      <c r="E11855" s="141">
        <v>-3.0043470156749099</v>
      </c>
    </row>
    <row r="11856" spans="1:5" x14ac:dyDescent="0.25">
      <c r="A11856" s="141">
        <v>61177.7018049873</v>
      </c>
      <c r="B11856" s="141">
        <v>-2.6324541809626498</v>
      </c>
      <c r="C11856" s="141">
        <v>-2.06844188251989</v>
      </c>
      <c r="D11856" s="141"/>
      <c r="E11856" s="141">
        <v>-3.0043467404833901</v>
      </c>
    </row>
    <row r="11857" spans="1:5" x14ac:dyDescent="0.25">
      <c r="A11857" s="141">
        <v>61180.381349905598</v>
      </c>
      <c r="B11857" s="141">
        <v>-2.6324405339023702</v>
      </c>
      <c r="C11857" s="141">
        <v>-3.3427558109704298</v>
      </c>
      <c r="D11857" s="141"/>
      <c r="E11857" s="141">
        <v>-3.0043455697246899</v>
      </c>
    </row>
    <row r="11858" spans="1:5" x14ac:dyDescent="0.25">
      <c r="A11858" s="141">
        <v>61186.575780363797</v>
      </c>
      <c r="B11858" s="141">
        <v>-2.6324090136693501</v>
      </c>
      <c r="C11858" s="141">
        <v>-3.3468082475074898</v>
      </c>
      <c r="D11858" s="141"/>
      <c r="E11858" s="141">
        <v>-3.0043428697274699</v>
      </c>
    </row>
    <row r="11859" spans="1:5" x14ac:dyDescent="0.25">
      <c r="A11859" s="141">
        <v>61189.815957434002</v>
      </c>
      <c r="B11859" s="141">
        <v>-2.63239254181615</v>
      </c>
      <c r="C11859" s="141">
        <v>-1.5941594328944</v>
      </c>
      <c r="D11859" s="141"/>
      <c r="E11859" s="141">
        <v>-3.0043414610357502</v>
      </c>
    </row>
    <row r="11860" spans="1:5" x14ac:dyDescent="0.25">
      <c r="A11860" s="141">
        <v>61191.592592485802</v>
      </c>
      <c r="B11860" s="141">
        <v>-2.63238351464173</v>
      </c>
      <c r="C11860" s="141">
        <v>-2.9694969702754102</v>
      </c>
      <c r="D11860" s="141"/>
      <c r="E11860" s="141">
        <v>-3.0043406896870302</v>
      </c>
    </row>
    <row r="11861" spans="1:5" x14ac:dyDescent="0.25">
      <c r="A11861" s="141">
        <v>61199.090582424004</v>
      </c>
      <c r="B11861" s="141">
        <v>-2.6323454526074999</v>
      </c>
      <c r="C11861" s="141">
        <v>-3.1132183658454902</v>
      </c>
      <c r="D11861" s="141"/>
      <c r="E11861" s="141">
        <v>-3.0043374425974099</v>
      </c>
    </row>
    <row r="11862" spans="1:5" x14ac:dyDescent="0.25">
      <c r="A11862" s="141">
        <v>61208.185048889703</v>
      </c>
      <c r="B11862" s="141">
        <v>-2.6322993635088601</v>
      </c>
      <c r="C11862" s="141">
        <v>-3.0739829747807002</v>
      </c>
      <c r="D11862" s="141"/>
      <c r="E11862" s="141">
        <v>-3.00433352209288</v>
      </c>
    </row>
    <row r="11863" spans="1:5" x14ac:dyDescent="0.25">
      <c r="A11863" s="141">
        <v>61228.3751669556</v>
      </c>
      <c r="B11863" s="141">
        <v>-2.63219734422991</v>
      </c>
      <c r="C11863" s="141">
        <v>-2.3497645931654501</v>
      </c>
      <c r="D11863" s="141"/>
      <c r="E11863" s="141">
        <v>-3.00432488905613</v>
      </c>
    </row>
    <row r="11864" spans="1:5" x14ac:dyDescent="0.25">
      <c r="A11864" s="141">
        <v>61241.679926930803</v>
      </c>
      <c r="B11864" s="141">
        <v>-2.6321303412968802</v>
      </c>
      <c r="C11864" s="141">
        <v>-2.6042881047127802</v>
      </c>
      <c r="D11864" s="141"/>
      <c r="E11864" s="141">
        <v>-3.0043192536237999</v>
      </c>
    </row>
    <row r="11865" spans="1:5" x14ac:dyDescent="0.25">
      <c r="A11865" s="141">
        <v>61250.394253713799</v>
      </c>
      <c r="B11865" s="141">
        <v>-2.6320865521543899</v>
      </c>
      <c r="C11865" s="141">
        <v>-2.68159638110816</v>
      </c>
      <c r="D11865" s="141"/>
      <c r="E11865" s="141">
        <v>-3.00431558569039</v>
      </c>
    </row>
    <row r="11866" spans="1:5" x14ac:dyDescent="0.25">
      <c r="A11866" s="141">
        <v>61252.351895681699</v>
      </c>
      <c r="B11866" s="141">
        <v>-2.63207672553074</v>
      </c>
      <c r="C11866" s="141">
        <v>-2.78961249837855</v>
      </c>
      <c r="D11866" s="141"/>
      <c r="E11866" s="141">
        <v>-3.0043147642299499</v>
      </c>
    </row>
    <row r="11867" spans="1:5" x14ac:dyDescent="0.25">
      <c r="A11867" s="141">
        <v>61254.538959887097</v>
      </c>
      <c r="B11867" s="141">
        <v>-2.6320657518188399</v>
      </c>
      <c r="C11867" s="141">
        <v>-3.2884729791746499</v>
      </c>
      <c r="D11867" s="141"/>
      <c r="E11867" s="141">
        <v>-3.0043138475982301</v>
      </c>
    </row>
    <row r="11868" spans="1:5" x14ac:dyDescent="0.25">
      <c r="A11868" s="141">
        <v>61256.638613501098</v>
      </c>
      <c r="B11868" s="141">
        <v>-2.6320552211827901</v>
      </c>
      <c r="C11868" s="141">
        <v>-3.1299420273425702</v>
      </c>
      <c r="D11868" s="141"/>
      <c r="E11868" s="141">
        <v>-3.00431296869285</v>
      </c>
    </row>
    <row r="11869" spans="1:5" x14ac:dyDescent="0.25">
      <c r="A11869" s="141">
        <v>61257.063285454198</v>
      </c>
      <c r="B11869" s="141">
        <v>-2.63205309181056</v>
      </c>
      <c r="C11869" s="141">
        <v>-2.5790498679861602</v>
      </c>
      <c r="D11869" s="141"/>
      <c r="E11869" s="141">
        <v>-3.0043127910571501</v>
      </c>
    </row>
    <row r="11870" spans="1:5" x14ac:dyDescent="0.25">
      <c r="A11870" s="141">
        <v>61257.244344839397</v>
      </c>
      <c r="B11870" s="141">
        <v>-2.6320521840048401</v>
      </c>
      <c r="C11870" s="141">
        <v>-2.8628365730234999</v>
      </c>
      <c r="D11870" s="141"/>
      <c r="E11870" s="141">
        <v>-3.0043127153352698</v>
      </c>
    </row>
    <row r="11871" spans="1:5" x14ac:dyDescent="0.25">
      <c r="A11871" s="141">
        <v>61268.681004474704</v>
      </c>
      <c r="B11871" s="141">
        <v>-2.6319949083032199</v>
      </c>
      <c r="C11871" s="141">
        <v>-2.0794290239207101</v>
      </c>
      <c r="D11871" s="141"/>
      <c r="E11871" s="141">
        <v>-3.0043079484887998</v>
      </c>
    </row>
    <row r="11872" spans="1:5" x14ac:dyDescent="0.25">
      <c r="A11872" s="141">
        <v>61269.776903942598</v>
      </c>
      <c r="B11872" s="141">
        <v>-2.63198942676736</v>
      </c>
      <c r="C11872" s="141">
        <v>-2.9576915908987602</v>
      </c>
      <c r="D11872" s="141"/>
      <c r="E11872" s="141">
        <v>-3.0043074933846099</v>
      </c>
    </row>
    <row r="11873" spans="1:5" x14ac:dyDescent="0.25">
      <c r="A11873" s="141">
        <v>61280.943254500402</v>
      </c>
      <c r="B11873" s="141">
        <v>-2.6319336419494599</v>
      </c>
      <c r="C11873" s="141">
        <v>-2.41470422859866</v>
      </c>
      <c r="D11873" s="141"/>
      <c r="E11873" s="141">
        <v>-3.0043028729369898</v>
      </c>
    </row>
    <row r="11874" spans="1:5" x14ac:dyDescent="0.25">
      <c r="A11874" s="141">
        <v>61288.474880419002</v>
      </c>
      <c r="B11874" s="141">
        <v>-2.63189608490186</v>
      </c>
      <c r="C11874" s="141">
        <v>-2.6540254337023699</v>
      </c>
      <c r="D11874" s="141"/>
      <c r="E11874" s="141">
        <v>-3.00429977369593</v>
      </c>
    </row>
    <row r="11875" spans="1:5" x14ac:dyDescent="0.25">
      <c r="A11875" s="141">
        <v>61295.7647882323</v>
      </c>
      <c r="B11875" s="141">
        <v>-2.63185978625435</v>
      </c>
      <c r="C11875" s="141">
        <v>-2.19896713020136</v>
      </c>
      <c r="D11875" s="141"/>
      <c r="E11875" s="141">
        <v>-3.0042967871702801</v>
      </c>
    </row>
    <row r="11876" spans="1:5" x14ac:dyDescent="0.25">
      <c r="A11876" s="141">
        <v>61307.591479320203</v>
      </c>
      <c r="B11876" s="141">
        <v>-2.6318010081544498</v>
      </c>
      <c r="C11876" s="141">
        <v>-3.1300804410398699</v>
      </c>
      <c r="D11876" s="141"/>
      <c r="E11876" s="141">
        <v>-3.0042919698228898</v>
      </c>
    </row>
    <row r="11877" spans="1:5" x14ac:dyDescent="0.25">
      <c r="A11877" s="141">
        <v>61308.472442510501</v>
      </c>
      <c r="B11877" s="141">
        <v>-2.6317966352662898</v>
      </c>
      <c r="C11877" s="141">
        <v>-2.7197687102582</v>
      </c>
      <c r="D11877" s="141"/>
      <c r="E11877" s="141">
        <v>-3.0042916123614098</v>
      </c>
    </row>
    <row r="11878" spans="1:5" x14ac:dyDescent="0.25">
      <c r="A11878" s="141">
        <v>61317.190314862797</v>
      </c>
      <c r="B11878" s="141">
        <v>-2.6317534025165101</v>
      </c>
      <c r="C11878" s="141">
        <v>-2.81487327686725</v>
      </c>
      <c r="D11878" s="141"/>
      <c r="E11878" s="141">
        <v>-3.0042880853178802</v>
      </c>
    </row>
    <row r="11879" spans="1:5" x14ac:dyDescent="0.25">
      <c r="A11879" s="141">
        <v>61324.152663360801</v>
      </c>
      <c r="B11879" s="141">
        <v>-2.63171892848306</v>
      </c>
      <c r="C11879" s="141">
        <v>-1.7384699782053299</v>
      </c>
      <c r="D11879" s="141"/>
      <c r="E11879" s="141">
        <v>-3.0042852820300201</v>
      </c>
    </row>
    <row r="11880" spans="1:5" x14ac:dyDescent="0.25">
      <c r="A11880" s="141">
        <v>61326.6455365539</v>
      </c>
      <c r="B11880" s="141">
        <v>-2.6317065964249</v>
      </c>
      <c r="C11880" s="141">
        <v>-2.35345661062071</v>
      </c>
      <c r="D11880" s="141"/>
      <c r="E11880" s="141">
        <v>-3.00428428123432</v>
      </c>
    </row>
    <row r="11881" spans="1:5" x14ac:dyDescent="0.25">
      <c r="A11881" s="141">
        <v>61362.856803055598</v>
      </c>
      <c r="B11881" s="141">
        <v>-2.63152813446378</v>
      </c>
      <c r="C11881" s="141">
        <v>-2.6102395565193799</v>
      </c>
      <c r="D11881" s="141"/>
      <c r="E11881" s="141">
        <v>-3.0042699184488502</v>
      </c>
    </row>
    <row r="11882" spans="1:5" x14ac:dyDescent="0.25">
      <c r="A11882" s="141">
        <v>61363.509279528997</v>
      </c>
      <c r="B11882" s="141">
        <v>-2.63152493029791</v>
      </c>
      <c r="C11882" s="141">
        <v>-1.7565024367684601</v>
      </c>
      <c r="D11882" s="141"/>
      <c r="E11882" s="141">
        <v>-3.0042696626623502</v>
      </c>
    </row>
    <row r="11883" spans="1:5" x14ac:dyDescent="0.25">
      <c r="A11883" s="141">
        <v>61363.581600865102</v>
      </c>
      <c r="B11883" s="141">
        <v>-2.6315245751688701</v>
      </c>
      <c r="C11883" s="141">
        <v>-2.8507514845574899</v>
      </c>
      <c r="D11883" s="141"/>
      <c r="E11883" s="141">
        <v>-3.0042696343172302</v>
      </c>
    </row>
    <row r="11884" spans="1:5" x14ac:dyDescent="0.25">
      <c r="A11884" s="141">
        <v>61373.819061449598</v>
      </c>
      <c r="B11884" s="141">
        <v>-2.6314743547578701</v>
      </c>
      <c r="C11884" s="141">
        <v>-2.5670201592929098</v>
      </c>
      <c r="D11884" s="141"/>
      <c r="E11884" s="141">
        <v>-3.0042656351992401</v>
      </c>
    </row>
    <row r="11885" spans="1:5" x14ac:dyDescent="0.25">
      <c r="A11885" s="141">
        <v>61389.788707428597</v>
      </c>
      <c r="B11885" s="141">
        <v>-2.6313962120327301</v>
      </c>
      <c r="C11885" s="141">
        <v>-2.7393346995156902</v>
      </c>
      <c r="D11885" s="141"/>
      <c r="E11885" s="141">
        <v>-3.0042594496956898</v>
      </c>
    </row>
    <row r="11886" spans="1:5" x14ac:dyDescent="0.25">
      <c r="A11886" s="141">
        <v>61394.537216823897</v>
      </c>
      <c r="B11886" s="141">
        <v>-2.6313730227429999</v>
      </c>
      <c r="C11886" s="141">
        <v>-3.20955535467023</v>
      </c>
      <c r="D11886" s="141"/>
      <c r="E11886" s="141">
        <v>-3.0042576229168998</v>
      </c>
    </row>
    <row r="11887" spans="1:5" x14ac:dyDescent="0.25">
      <c r="A11887" s="141">
        <v>61401.069578493902</v>
      </c>
      <c r="B11887" s="141">
        <v>-2.6313411564350901</v>
      </c>
      <c r="C11887" s="141">
        <v>-2.547062412007</v>
      </c>
      <c r="D11887" s="141"/>
      <c r="E11887" s="141">
        <v>-3.00425511923694</v>
      </c>
    </row>
    <row r="11888" spans="1:5" x14ac:dyDescent="0.25">
      <c r="A11888" s="141">
        <v>61401.299911406597</v>
      </c>
      <c r="B11888" s="141">
        <v>-2.63134003354596</v>
      </c>
      <c r="C11888" s="141">
        <v>-2.3032185198653998</v>
      </c>
      <c r="D11888" s="141"/>
      <c r="E11888" s="141">
        <v>-3.0042550311545102</v>
      </c>
    </row>
    <row r="11889" spans="1:5" x14ac:dyDescent="0.25">
      <c r="A11889" s="141">
        <v>61407.323951748498</v>
      </c>
      <c r="B11889" s="141">
        <v>-2.6313106834468498</v>
      </c>
      <c r="C11889" s="141">
        <v>-2.2357347188180898</v>
      </c>
      <c r="D11889" s="141"/>
      <c r="E11889" s="141">
        <v>-3.00425273227631</v>
      </c>
    </row>
    <row r="11890" spans="1:5" x14ac:dyDescent="0.25">
      <c r="A11890" s="141">
        <v>61413.840409172502</v>
      </c>
      <c r="B11890" s="141">
        <v>-2.6312789721352998</v>
      </c>
      <c r="C11890" s="141">
        <v>-3.0942847658183399</v>
      </c>
      <c r="D11890" s="141"/>
      <c r="E11890" s="141">
        <v>-3.0042502559009101</v>
      </c>
    </row>
    <row r="11891" spans="1:5" x14ac:dyDescent="0.25">
      <c r="A11891" s="141">
        <v>61418.363419011803</v>
      </c>
      <c r="B11891" s="141">
        <v>-2.6312569847290499</v>
      </c>
      <c r="C11891" s="141">
        <v>-1.31313078772612</v>
      </c>
      <c r="D11891" s="141"/>
      <c r="E11891" s="141">
        <v>-3.0042485434496999</v>
      </c>
    </row>
    <row r="11892" spans="1:5" x14ac:dyDescent="0.25">
      <c r="A11892" s="141">
        <v>61419.517007449504</v>
      </c>
      <c r="B11892" s="141">
        <v>-2.6312513798909301</v>
      </c>
      <c r="C11892" s="141">
        <v>-3.1305810265943599</v>
      </c>
      <c r="D11892" s="141"/>
      <c r="E11892" s="141">
        <v>-3.0042481075284102</v>
      </c>
    </row>
    <row r="11893" spans="1:5" x14ac:dyDescent="0.25">
      <c r="A11893" s="141">
        <v>61419.580269740502</v>
      </c>
      <c r="B11893" s="141">
        <v>-2.6312510725595502</v>
      </c>
      <c r="C11893" s="141">
        <v>-2.8526051649827799</v>
      </c>
      <c r="D11893" s="141"/>
      <c r="E11893" s="141">
        <v>-3.00424808363252</v>
      </c>
    </row>
    <row r="11894" spans="1:5" x14ac:dyDescent="0.25">
      <c r="A11894" s="141">
        <v>61420.4088509965</v>
      </c>
      <c r="B11894" s="141">
        <v>-2.63124704761118</v>
      </c>
      <c r="C11894" s="141">
        <v>-2.6503488635862702</v>
      </c>
      <c r="D11894" s="141"/>
      <c r="E11894" s="141">
        <v>-3.0042477707494601</v>
      </c>
    </row>
    <row r="11895" spans="1:5" x14ac:dyDescent="0.25">
      <c r="A11895" s="141">
        <v>61422.646016196297</v>
      </c>
      <c r="B11895" s="141">
        <v>-2.6312361834329798</v>
      </c>
      <c r="C11895" s="141">
        <v>-2.75882597306309</v>
      </c>
      <c r="D11895" s="141"/>
      <c r="E11895" s="141">
        <v>-3.00424692684485</v>
      </c>
    </row>
    <row r="11896" spans="1:5" x14ac:dyDescent="0.25">
      <c r="A11896" s="141">
        <v>61423.345901597197</v>
      </c>
      <c r="B11896" s="141">
        <v>-2.6312327855789199</v>
      </c>
      <c r="C11896" s="141">
        <v>-3.1977472571244601</v>
      </c>
      <c r="D11896" s="141"/>
      <c r="E11896" s="141">
        <v>-3.0042466630970002</v>
      </c>
    </row>
    <row r="11897" spans="1:5" x14ac:dyDescent="0.25">
      <c r="A11897" s="141">
        <v>61424.710549495401</v>
      </c>
      <c r="B11897" s="141">
        <v>-2.63122616168519</v>
      </c>
      <c r="C11897" s="141">
        <v>-2.2262344930652298</v>
      </c>
      <c r="D11897" s="141"/>
      <c r="E11897" s="141">
        <v>-3.00424614919817</v>
      </c>
    </row>
    <row r="11898" spans="1:5" x14ac:dyDescent="0.25">
      <c r="A11898" s="141">
        <v>61441.639053428502</v>
      </c>
      <c r="B11898" s="141">
        <v>-2.63114413419552</v>
      </c>
      <c r="C11898" s="141">
        <v>-5.8255614974140402</v>
      </c>
      <c r="D11898" s="141"/>
      <c r="E11898" s="141">
        <v>-3.0042398140264002</v>
      </c>
    </row>
    <row r="11899" spans="1:5" x14ac:dyDescent="0.25">
      <c r="A11899" s="141">
        <v>61451.583896451499</v>
      </c>
      <c r="B11899" s="141">
        <v>-2.6310960683067202</v>
      </c>
      <c r="C11899" s="141">
        <v>-2.70883003524126</v>
      </c>
      <c r="D11899" s="141"/>
      <c r="E11899" s="141">
        <v>-3.0042361267737001</v>
      </c>
    </row>
    <row r="11900" spans="1:5" x14ac:dyDescent="0.25">
      <c r="A11900" s="141">
        <v>61451.960219010303</v>
      </c>
      <c r="B11900" s="141">
        <v>-2.6310942512131201</v>
      </c>
      <c r="C11900" s="141">
        <v>-3.1082739256540002</v>
      </c>
      <c r="D11900" s="141"/>
      <c r="E11900" s="141">
        <v>-3.0042359877460898</v>
      </c>
    </row>
    <row r="11901" spans="1:5" x14ac:dyDescent="0.25">
      <c r="A11901" s="141">
        <v>61468.875233967097</v>
      </c>
      <c r="B11901" s="141">
        <v>-2.6310127085811499</v>
      </c>
      <c r="C11901" s="141">
        <v>-2.29802743926435</v>
      </c>
      <c r="D11901" s="141"/>
      <c r="E11901" s="141">
        <v>-3.0042297765900998</v>
      </c>
    </row>
    <row r="11902" spans="1:5" x14ac:dyDescent="0.25">
      <c r="A11902" s="141">
        <v>61469.915542350303</v>
      </c>
      <c r="B11902" s="141">
        <v>-2.6310077019718801</v>
      </c>
      <c r="C11902" s="141">
        <v>-3.9579270760026102</v>
      </c>
      <c r="D11902" s="141"/>
      <c r="E11902" s="141">
        <v>-3.0042293970151301</v>
      </c>
    </row>
    <row r="11903" spans="1:5" x14ac:dyDescent="0.25">
      <c r="A11903" s="141">
        <v>61487.7987684486</v>
      </c>
      <c r="B11903" s="141">
        <v>-2.63092178862893</v>
      </c>
      <c r="C11903" s="141">
        <v>-3.2997503185636998</v>
      </c>
      <c r="D11903" s="141"/>
      <c r="E11903" s="141">
        <v>-3.0042229160834202</v>
      </c>
    </row>
    <row r="11904" spans="1:5" x14ac:dyDescent="0.25">
      <c r="A11904" s="141">
        <v>61496.014490403497</v>
      </c>
      <c r="B11904" s="141">
        <v>-2.63088241499708</v>
      </c>
      <c r="C11904" s="141">
        <v>-2.9268545458822302</v>
      </c>
      <c r="D11904" s="141"/>
      <c r="E11904" s="141">
        <v>-3.00421996669145</v>
      </c>
    </row>
    <row r="11905" spans="1:5" x14ac:dyDescent="0.25">
      <c r="A11905" s="141">
        <v>61496.268463845197</v>
      </c>
      <c r="B11905" s="141">
        <v>-2.6308811987924501</v>
      </c>
      <c r="C11905" s="141">
        <v>-3.0737321914380198</v>
      </c>
      <c r="D11905" s="141"/>
      <c r="E11905" s="141">
        <v>-3.00421987579836</v>
      </c>
    </row>
    <row r="11906" spans="1:5" x14ac:dyDescent="0.25">
      <c r="A11906" s="141">
        <v>61503.8877005701</v>
      </c>
      <c r="B11906" s="141">
        <v>-2.6308447390929999</v>
      </c>
      <c r="C11906" s="141">
        <v>-1.7898718211608999</v>
      </c>
      <c r="D11906" s="141"/>
      <c r="E11906" s="141">
        <v>-3.0042171568640601</v>
      </c>
    </row>
    <row r="11907" spans="1:5" x14ac:dyDescent="0.25">
      <c r="A11907" s="141">
        <v>61523.746968125197</v>
      </c>
      <c r="B11907" s="141">
        <v>-2.63074994902377</v>
      </c>
      <c r="C11907" s="141">
        <v>-2.3161795351394998</v>
      </c>
      <c r="D11907" s="141"/>
      <c r="E11907" s="141">
        <v>-3.00421014186252</v>
      </c>
    </row>
    <row r="11908" spans="1:5" x14ac:dyDescent="0.25">
      <c r="A11908" s="141">
        <v>61526.300770952897</v>
      </c>
      <c r="B11908" s="141">
        <v>-2.6307377846243001</v>
      </c>
      <c r="C11908" s="141">
        <v>-2.5032351289625701</v>
      </c>
      <c r="D11908" s="141"/>
      <c r="E11908" s="141">
        <v>-3.0042092473230801</v>
      </c>
    </row>
    <row r="11909" spans="1:5" x14ac:dyDescent="0.25">
      <c r="A11909" s="141">
        <v>61531.550627068202</v>
      </c>
      <c r="B11909" s="141">
        <v>-2.6307127961527801</v>
      </c>
      <c r="C11909" s="141">
        <v>-2.2694764865134598</v>
      </c>
      <c r="D11909" s="141"/>
      <c r="E11909" s="141">
        <v>-3.0042074138397701</v>
      </c>
    </row>
    <row r="11910" spans="1:5" x14ac:dyDescent="0.25">
      <c r="A11910" s="141">
        <v>61535.554889080202</v>
      </c>
      <c r="B11910" s="141">
        <v>-2.6306937526683498</v>
      </c>
      <c r="C11910" s="141">
        <v>-2.1031710564958801</v>
      </c>
      <c r="D11910" s="141"/>
      <c r="E11910" s="141">
        <v>-3.0042060202841401</v>
      </c>
    </row>
    <row r="11911" spans="1:5" x14ac:dyDescent="0.25">
      <c r="A11911" s="141">
        <v>61547.256896948202</v>
      </c>
      <c r="B11911" s="141">
        <v>-2.6306381800735501</v>
      </c>
      <c r="C11911" s="141">
        <v>-2.7101966324773699</v>
      </c>
      <c r="D11911" s="141"/>
      <c r="E11911" s="141">
        <v>-3.0042019721833801</v>
      </c>
    </row>
    <row r="11912" spans="1:5" x14ac:dyDescent="0.25">
      <c r="A11912" s="141">
        <v>61563.738206929404</v>
      </c>
      <c r="B11912" s="141">
        <v>-2.6305601113666901</v>
      </c>
      <c r="C11912" s="141">
        <v>-2.5621160585185998</v>
      </c>
      <c r="D11912" s="141"/>
      <c r="E11912" s="141">
        <v>-3.0041963326613401</v>
      </c>
    </row>
    <row r="11913" spans="1:5" x14ac:dyDescent="0.25">
      <c r="A11913" s="141">
        <v>61569.419530172498</v>
      </c>
      <c r="B11913" s="141">
        <v>-2.6305332541432498</v>
      </c>
      <c r="C11913" s="141">
        <v>-3.08873806902958</v>
      </c>
      <c r="D11913" s="141"/>
      <c r="E11913" s="141">
        <v>-3.0041944054798102</v>
      </c>
    </row>
    <row r="11914" spans="1:5" x14ac:dyDescent="0.25">
      <c r="A11914" s="141">
        <v>61569.5310529751</v>
      </c>
      <c r="B11914" s="141">
        <v>-2.63053272721978</v>
      </c>
      <c r="C11914" s="141">
        <v>-2.1889043241030999</v>
      </c>
      <c r="D11914" s="141"/>
      <c r="E11914" s="141">
        <v>-3.0041943677363401</v>
      </c>
    </row>
    <row r="11915" spans="1:5" x14ac:dyDescent="0.25">
      <c r="A11915" s="141">
        <v>61576.1595994448</v>
      </c>
      <c r="B11915" s="141">
        <v>-2.6305014277044201</v>
      </c>
      <c r="C11915" s="141">
        <v>-2.8377934426279401</v>
      </c>
      <c r="D11915" s="141"/>
      <c r="E11915" s="141">
        <v>-3.0041921303843599</v>
      </c>
    </row>
    <row r="11916" spans="1:5" x14ac:dyDescent="0.25">
      <c r="A11916" s="141">
        <v>61582.457611562597</v>
      </c>
      <c r="B11916" s="141">
        <v>-2.6304717236225699</v>
      </c>
      <c r="C11916" s="141">
        <v>-3.0982168656848099</v>
      </c>
      <c r="D11916" s="141"/>
      <c r="E11916" s="141">
        <v>-3.00419001553675</v>
      </c>
    </row>
    <row r="11917" spans="1:5" x14ac:dyDescent="0.25">
      <c r="A11917" s="141">
        <v>61583.271224255303</v>
      </c>
      <c r="B11917" s="141">
        <v>-2.6304678887402799</v>
      </c>
      <c r="C11917" s="141">
        <v>-2.8042786705268501</v>
      </c>
      <c r="D11917" s="141"/>
      <c r="E11917" s="141">
        <v>-3.0041897431072999</v>
      </c>
    </row>
    <row r="11918" spans="1:5" x14ac:dyDescent="0.25">
      <c r="A11918" s="141">
        <v>61588.878261679602</v>
      </c>
      <c r="B11918" s="141">
        <v>-2.6304414757899401</v>
      </c>
      <c r="C11918" s="141">
        <v>-2.8180311726296199</v>
      </c>
      <c r="D11918" s="141"/>
      <c r="E11918" s="141">
        <v>-3.0041878705010898</v>
      </c>
    </row>
    <row r="11919" spans="1:5" x14ac:dyDescent="0.25">
      <c r="A11919" s="141">
        <v>61589.196014654801</v>
      </c>
      <c r="B11919" s="141">
        <v>-2.6304399797549598</v>
      </c>
      <c r="C11919" s="141">
        <v>-3.1269711426255502</v>
      </c>
      <c r="D11919" s="141"/>
      <c r="E11919" s="141">
        <v>-3.00418776463356</v>
      </c>
    </row>
    <row r="11920" spans="1:5" x14ac:dyDescent="0.25">
      <c r="A11920" s="141">
        <v>61591.777950572498</v>
      </c>
      <c r="B11920" s="141">
        <v>-2.63042782672732</v>
      </c>
      <c r="C11920" s="141">
        <v>-2.3167267245014802</v>
      </c>
      <c r="D11920" s="141"/>
      <c r="E11920" s="141">
        <v>-3.0041869054057702</v>
      </c>
    </row>
    <row r="11921" spans="1:5" x14ac:dyDescent="0.25">
      <c r="A11921" s="141">
        <v>61610.815225773797</v>
      </c>
      <c r="B11921" s="141">
        <v>-2.63033839265734</v>
      </c>
      <c r="C11921" s="141">
        <v>-2.42785453617318</v>
      </c>
      <c r="D11921" s="141"/>
      <c r="E11921" s="141">
        <v>-3.0041806257524102</v>
      </c>
    </row>
    <row r="11922" spans="1:5" x14ac:dyDescent="0.25">
      <c r="A11922" s="141">
        <v>61622.824082190004</v>
      </c>
      <c r="B11922" s="141">
        <v>-2.6302821330297301</v>
      </c>
      <c r="C11922" s="141">
        <v>-1.92663687063952</v>
      </c>
      <c r="D11922" s="141"/>
      <c r="E11922" s="141">
        <v>-3.0041767150848302</v>
      </c>
    </row>
    <row r="11923" spans="1:5" x14ac:dyDescent="0.25">
      <c r="A11923" s="141">
        <v>61628.777706847497</v>
      </c>
      <c r="B11923" s="141">
        <v>-2.6302542856872901</v>
      </c>
      <c r="C11923" s="141">
        <v>-2.6051854304438198</v>
      </c>
      <c r="D11923" s="141"/>
      <c r="E11923" s="141">
        <v>-3.0041747908587202</v>
      </c>
    </row>
    <row r="11924" spans="1:5" x14ac:dyDescent="0.25">
      <c r="A11924" s="141">
        <v>61631.212822558598</v>
      </c>
      <c r="B11924" s="141">
        <v>-2.63024290419694</v>
      </c>
      <c r="C11924" s="141">
        <v>-4.6294171444363998</v>
      </c>
      <c r="D11924" s="141"/>
      <c r="E11924" s="141">
        <v>-3.00417400661087</v>
      </c>
    </row>
    <row r="11925" spans="1:5" x14ac:dyDescent="0.25">
      <c r="A11925" s="141">
        <v>61634.211044172203</v>
      </c>
      <c r="B11925" s="141">
        <v>-2.6302288975394101</v>
      </c>
      <c r="C11925" s="141">
        <v>-1.6666856390845599</v>
      </c>
      <c r="D11925" s="141"/>
      <c r="E11925" s="141">
        <v>-3.0041730432359</v>
      </c>
    </row>
    <row r="11926" spans="1:5" x14ac:dyDescent="0.25">
      <c r="A11926" s="141">
        <v>61636.036972474998</v>
      </c>
      <c r="B11926" s="141">
        <v>-2.6302203710684902</v>
      </c>
      <c r="C11926" s="141">
        <v>-2.2176755158913299</v>
      </c>
      <c r="D11926" s="141"/>
      <c r="E11926" s="141">
        <v>-3.0041724577411499</v>
      </c>
    </row>
    <row r="11927" spans="1:5" x14ac:dyDescent="0.25">
      <c r="A11927" s="141">
        <v>61636.860563277602</v>
      </c>
      <c r="B11927" s="141">
        <v>-2.6302165260764401</v>
      </c>
      <c r="C11927" s="141">
        <v>-1.7046142051316899</v>
      </c>
      <c r="D11927" s="141"/>
      <c r="E11927" s="141">
        <v>-3.0041721939503598</v>
      </c>
    </row>
    <row r="11928" spans="1:5" x14ac:dyDescent="0.25">
      <c r="A11928" s="141">
        <v>61641.603105977098</v>
      </c>
      <c r="B11928" s="141">
        <v>-2.6301943960515599</v>
      </c>
      <c r="C11928" s="141">
        <v>-3.4629307968560199</v>
      </c>
      <c r="D11928" s="141"/>
      <c r="E11928" s="141">
        <v>-3.00417067855828</v>
      </c>
    </row>
    <row r="11929" spans="1:5" x14ac:dyDescent="0.25">
      <c r="A11929" s="141">
        <v>61644.357132625097</v>
      </c>
      <c r="B11929" s="141">
        <v>-2.6301815534863699</v>
      </c>
      <c r="C11929" s="141">
        <v>-2.3189899377128702</v>
      </c>
      <c r="D11929" s="141"/>
      <c r="E11929" s="141">
        <v>-3.0041698013883802</v>
      </c>
    </row>
    <row r="11930" spans="1:5" x14ac:dyDescent="0.25">
      <c r="A11930" s="141">
        <v>61645.948927385703</v>
      </c>
      <c r="B11930" s="141">
        <v>-2.6301741334758901</v>
      </c>
      <c r="C11930" s="141">
        <v>-3.32195540381367</v>
      </c>
      <c r="D11930" s="141"/>
      <c r="E11930" s="141">
        <v>-3.00416929534317</v>
      </c>
    </row>
    <row r="11931" spans="1:5" x14ac:dyDescent="0.25">
      <c r="A11931" s="141">
        <v>61648.881736208597</v>
      </c>
      <c r="B11931" s="141">
        <v>-2.6301604678874599</v>
      </c>
      <c r="C11931" s="141">
        <v>-2.7737130549954099</v>
      </c>
      <c r="D11931" s="141"/>
      <c r="E11931" s="141">
        <v>-3.0041683647990398</v>
      </c>
    </row>
    <row r="11932" spans="1:5" x14ac:dyDescent="0.25">
      <c r="A11932" s="141">
        <v>61650.617263688</v>
      </c>
      <c r="B11932" s="141">
        <v>-2.63015238441703</v>
      </c>
      <c r="C11932" s="141">
        <v>-2.658804236685</v>
      </c>
      <c r="D11932" s="141"/>
      <c r="E11932" s="141">
        <v>-3.0041678152500499</v>
      </c>
    </row>
    <row r="11933" spans="1:5" x14ac:dyDescent="0.25">
      <c r="A11933" s="141">
        <v>61656.530233621299</v>
      </c>
      <c r="B11933" s="141">
        <v>-2.6301248623882798</v>
      </c>
      <c r="C11933" s="141">
        <v>-1.96206556961255</v>
      </c>
      <c r="D11933" s="141"/>
      <c r="E11933" s="141">
        <v>-3.0041659491442401</v>
      </c>
    </row>
    <row r="11934" spans="1:5" x14ac:dyDescent="0.25">
      <c r="A11934" s="141">
        <v>61666.079108579703</v>
      </c>
      <c r="B11934" s="141">
        <v>-2.6300804771250399</v>
      </c>
      <c r="C11934" s="141">
        <v>-3.1571193711541299</v>
      </c>
      <c r="D11934" s="141"/>
      <c r="E11934" s="141">
        <v>-3.00416295589253</v>
      </c>
    </row>
    <row r="11935" spans="1:5" x14ac:dyDescent="0.25">
      <c r="A11935" s="141">
        <v>61667.274994739098</v>
      </c>
      <c r="B11935" s="141">
        <v>-2.63007492360315</v>
      </c>
      <c r="C11935" s="141">
        <v>-3.0271225620943301</v>
      </c>
      <c r="D11935" s="141"/>
      <c r="E11935" s="141">
        <v>-3.00416258279451</v>
      </c>
    </row>
    <row r="11936" spans="1:5" x14ac:dyDescent="0.25">
      <c r="A11936" s="141">
        <v>61669.562875593801</v>
      </c>
      <c r="B11936" s="141">
        <v>-2.6300643022457599</v>
      </c>
      <c r="C11936" s="141">
        <v>-2.6091590326771299</v>
      </c>
      <c r="D11936" s="141"/>
      <c r="E11936" s="141">
        <v>-3.0041618701116599</v>
      </c>
    </row>
    <row r="11937" spans="1:5" x14ac:dyDescent="0.25">
      <c r="A11937" s="141">
        <v>61675.288104655199</v>
      </c>
      <c r="B11937" s="141">
        <v>-2.6300377417504901</v>
      </c>
      <c r="C11937" s="141">
        <v>-2.0576087803879002</v>
      </c>
      <c r="D11937" s="141"/>
      <c r="E11937" s="141">
        <v>-3.0041600930238901</v>
      </c>
    </row>
    <row r="11938" spans="1:5" x14ac:dyDescent="0.25">
      <c r="A11938" s="141">
        <v>61675.949226195102</v>
      </c>
      <c r="B11938" s="141">
        <v>-2.6300346763790401</v>
      </c>
      <c r="C11938" s="141">
        <v>-3.1987101652100098</v>
      </c>
      <c r="D11938" s="141"/>
      <c r="E11938" s="141">
        <v>-3.0041598883985299</v>
      </c>
    </row>
    <row r="11939" spans="1:5" x14ac:dyDescent="0.25">
      <c r="A11939" s="141">
        <v>61679.326140742603</v>
      </c>
      <c r="B11939" s="141">
        <v>-2.63001902439545</v>
      </c>
      <c r="C11939" s="141">
        <v>-2.68105998757812</v>
      </c>
      <c r="D11939" s="141"/>
      <c r="E11939" s="141">
        <v>-3.00415884508954</v>
      </c>
    </row>
    <row r="11940" spans="1:5" x14ac:dyDescent="0.25">
      <c r="A11940" s="141">
        <v>61684.316206061703</v>
      </c>
      <c r="B11940" s="141">
        <v>-2.6299959122669301</v>
      </c>
      <c r="C11940" s="141">
        <v>-2.7138645171448599</v>
      </c>
      <c r="D11940" s="141"/>
      <c r="E11940" s="141">
        <v>-3.0041573091786802</v>
      </c>
    </row>
    <row r="11941" spans="1:5" x14ac:dyDescent="0.25">
      <c r="A11941" s="141">
        <v>61688.130430281199</v>
      </c>
      <c r="B11941" s="141">
        <v>-2.62997825968039</v>
      </c>
      <c r="C11941" s="141">
        <v>-3.9288699429020801</v>
      </c>
      <c r="D11941" s="141"/>
      <c r="E11941" s="141">
        <v>-3.0041561398440102</v>
      </c>
    </row>
    <row r="11942" spans="1:5" x14ac:dyDescent="0.25">
      <c r="A11942" s="141">
        <v>61688.266991696997</v>
      </c>
      <c r="B11942" s="141">
        <v>-2.6299776278776301</v>
      </c>
      <c r="C11942" s="141">
        <v>-2.5395820565928902</v>
      </c>
      <c r="D11942" s="141"/>
      <c r="E11942" s="141">
        <v>-3.0041560980530302</v>
      </c>
    </row>
    <row r="11943" spans="1:5" x14ac:dyDescent="0.25">
      <c r="A11943" s="141">
        <v>61704.141443528097</v>
      </c>
      <c r="B11943" s="141">
        <v>-2.6299042860627901</v>
      </c>
      <c r="C11943" s="141">
        <v>-3.3186224161169098</v>
      </c>
      <c r="D11943" s="141"/>
      <c r="E11943" s="141">
        <v>-3.0041512754658499</v>
      </c>
    </row>
    <row r="11944" spans="1:5" x14ac:dyDescent="0.25">
      <c r="A11944" s="141">
        <v>61705.981739969</v>
      </c>
      <c r="B11944" s="141">
        <v>-2.62989579665336</v>
      </c>
      <c r="C11944" s="141">
        <v>-2.9282104917993799</v>
      </c>
      <c r="D11944" s="141"/>
      <c r="E11944" s="141">
        <v>-3.0041507209362401</v>
      </c>
    </row>
    <row r="11945" spans="1:5" x14ac:dyDescent="0.25">
      <c r="A11945" s="141">
        <v>61710.477388577099</v>
      </c>
      <c r="B11945" s="141">
        <v>-2.62987506921682</v>
      </c>
      <c r="C11945" s="141">
        <v>-1.87759416523763</v>
      </c>
      <c r="D11945" s="141"/>
      <c r="E11945" s="141">
        <v>-3.0041493702583701</v>
      </c>
    </row>
    <row r="11946" spans="1:5" x14ac:dyDescent="0.25">
      <c r="A11946" s="141">
        <v>61720.935603763297</v>
      </c>
      <c r="B11946" s="141">
        <v>-2.6298269128174199</v>
      </c>
      <c r="C11946" s="141">
        <v>-2.0118428573782698</v>
      </c>
      <c r="D11946" s="141"/>
      <c r="E11946" s="141">
        <v>-3.0041462500624099</v>
      </c>
    </row>
    <row r="11947" spans="1:5" x14ac:dyDescent="0.25">
      <c r="A11947" s="141">
        <v>61723.248930973503</v>
      </c>
      <c r="B11947" s="141">
        <v>-2.6298162723927501</v>
      </c>
      <c r="C11947" s="141">
        <v>-2.8214965818826401</v>
      </c>
      <c r="D11947" s="141"/>
      <c r="E11947" s="141">
        <v>-3.00414556402488</v>
      </c>
    </row>
    <row r="11948" spans="1:5" x14ac:dyDescent="0.25">
      <c r="A11948" s="141">
        <v>61724.063025957599</v>
      </c>
      <c r="B11948" s="141">
        <v>-2.6298125288655201</v>
      </c>
      <c r="C11948" s="141">
        <v>-2.41067440682595</v>
      </c>
      <c r="D11948" s="141"/>
      <c r="E11948" s="141">
        <v>-3.0041453229551598</v>
      </c>
    </row>
    <row r="11949" spans="1:5" x14ac:dyDescent="0.25">
      <c r="A11949" s="141">
        <v>61724.924155509798</v>
      </c>
      <c r="B11949" s="141">
        <v>-2.62980856962103</v>
      </c>
      <c r="C11949" s="141">
        <v>-2.4876858206228301</v>
      </c>
      <c r="D11949" s="141"/>
      <c r="E11949" s="141">
        <v>-3.0041450681601001</v>
      </c>
    </row>
    <row r="11950" spans="1:5" x14ac:dyDescent="0.25">
      <c r="A11950" s="141">
        <v>61725.136388405102</v>
      </c>
      <c r="B11950" s="141">
        <v>-2.6298075939200301</v>
      </c>
      <c r="C11950" s="141">
        <v>-2.6450981538065998</v>
      </c>
      <c r="D11950" s="141"/>
      <c r="E11950" s="141">
        <v>-3.0041450053956198</v>
      </c>
    </row>
    <row r="11951" spans="1:5" x14ac:dyDescent="0.25">
      <c r="A11951" s="141">
        <v>61728.421217152303</v>
      </c>
      <c r="B11951" s="141">
        <v>-2.6297924970370499</v>
      </c>
      <c r="C11951" s="141">
        <v>-2.39513083742722</v>
      </c>
      <c r="D11951" s="141"/>
      <c r="E11951" s="141">
        <v>-3.00414403557386</v>
      </c>
    </row>
    <row r="11952" spans="1:5" x14ac:dyDescent="0.25">
      <c r="A11952" s="141">
        <v>61728.718831450598</v>
      </c>
      <c r="B11952" s="141">
        <v>-2.6297911296365202</v>
      </c>
      <c r="C11952" s="141">
        <v>-2.3790493622853899</v>
      </c>
      <c r="D11952" s="141"/>
      <c r="E11952" s="141">
        <v>-3.0041439478552401</v>
      </c>
    </row>
    <row r="11953" spans="1:5" x14ac:dyDescent="0.25">
      <c r="A11953" s="141">
        <v>61732.5352143161</v>
      </c>
      <c r="B11953" s="141">
        <v>-2.6297736012565802</v>
      </c>
      <c r="C11953" s="141">
        <v>-3.0375693551567999</v>
      </c>
      <c r="D11953" s="141"/>
      <c r="E11953" s="141">
        <v>-3.0041428252253501</v>
      </c>
    </row>
    <row r="11954" spans="1:5" x14ac:dyDescent="0.25">
      <c r="A11954" s="141">
        <v>61735.905132026797</v>
      </c>
      <c r="B11954" s="141">
        <v>-2.62975813291742</v>
      </c>
      <c r="C11954" s="141">
        <v>-2.9520529035081702</v>
      </c>
      <c r="D11954" s="141"/>
      <c r="E11954" s="141">
        <v>-3.0041418373361299</v>
      </c>
    </row>
    <row r="11955" spans="1:5" x14ac:dyDescent="0.25">
      <c r="A11955" s="141">
        <v>61736.336335744003</v>
      </c>
      <c r="B11955" s="141">
        <v>-2.6297561542781702</v>
      </c>
      <c r="C11955" s="141">
        <v>-2.2793825371498402</v>
      </c>
      <c r="D11955" s="141"/>
      <c r="E11955" s="141">
        <v>-3.00414171115988</v>
      </c>
    </row>
    <row r="11956" spans="1:5" x14ac:dyDescent="0.25">
      <c r="A11956" s="141">
        <v>61759.473269463</v>
      </c>
      <c r="B11956" s="141">
        <v>-2.6296501987162699</v>
      </c>
      <c r="C11956" s="141">
        <v>-2.49659836594692</v>
      </c>
      <c r="D11956" s="141"/>
      <c r="E11956" s="141">
        <v>-3.0041350179660502</v>
      </c>
    </row>
    <row r="11957" spans="1:5" x14ac:dyDescent="0.25">
      <c r="A11957" s="141">
        <v>61764.484425637798</v>
      </c>
      <c r="B11957" s="141">
        <v>-2.6296273045460201</v>
      </c>
      <c r="C11957" s="141">
        <v>-1.9345660869433501</v>
      </c>
      <c r="D11957" s="141"/>
      <c r="E11957" s="141">
        <v>-3.00413358828028</v>
      </c>
    </row>
    <row r="11958" spans="1:5" x14ac:dyDescent="0.25">
      <c r="A11958" s="141">
        <v>61771.924183124604</v>
      </c>
      <c r="B11958" s="141">
        <v>-2.6295933504551998</v>
      </c>
      <c r="C11958" s="141">
        <v>-3.0528291767454601</v>
      </c>
      <c r="D11958" s="141"/>
      <c r="E11958" s="141">
        <v>-3.0041314788738598</v>
      </c>
    </row>
    <row r="11959" spans="1:5" x14ac:dyDescent="0.25">
      <c r="A11959" s="141">
        <v>61771.962888399597</v>
      </c>
      <c r="B11959" s="141">
        <v>-2.6295931739199498</v>
      </c>
      <c r="C11959" s="141">
        <v>-2.60961356903027</v>
      </c>
      <c r="D11959" s="141"/>
      <c r="E11959" s="141">
        <v>-3.0041314679408702</v>
      </c>
    </row>
    <row r="11960" spans="1:5" x14ac:dyDescent="0.25">
      <c r="A11960" s="141">
        <v>61779.817708585899</v>
      </c>
      <c r="B11960" s="141">
        <v>-2.6295573716057898</v>
      </c>
      <c r="C11960" s="141">
        <v>-1.40233018918352</v>
      </c>
      <c r="D11960" s="141"/>
      <c r="E11960" s="141">
        <v>-3.0041292580393102</v>
      </c>
    </row>
    <row r="11961" spans="1:5" x14ac:dyDescent="0.25">
      <c r="A11961" s="141">
        <v>61790.288975541203</v>
      </c>
      <c r="B11961" s="141">
        <v>-2.62950971635594</v>
      </c>
      <c r="C11961" s="141">
        <v>-2.3018751687174999</v>
      </c>
      <c r="D11961" s="141"/>
      <c r="E11961" s="141">
        <v>-3.0041263394022701</v>
      </c>
    </row>
    <row r="11962" spans="1:5" x14ac:dyDescent="0.25">
      <c r="A11962" s="141">
        <v>61792.390849933297</v>
      </c>
      <c r="B11962" s="141">
        <v>-2.6295001606133002</v>
      </c>
      <c r="C11962" s="141">
        <v>-3.3650576008613702</v>
      </c>
      <c r="D11962" s="141"/>
      <c r="E11962" s="141">
        <v>-3.0041257573292701</v>
      </c>
    </row>
    <row r="11963" spans="1:5" x14ac:dyDescent="0.25">
      <c r="A11963" s="141">
        <v>61797.7809410427</v>
      </c>
      <c r="B11963" s="141">
        <v>-2.62947567087692</v>
      </c>
      <c r="C11963" s="141">
        <v>-1.6876983375102399</v>
      </c>
      <c r="D11963" s="141"/>
      <c r="E11963" s="141">
        <v>-3.0041242704327602</v>
      </c>
    </row>
    <row r="11964" spans="1:5" x14ac:dyDescent="0.25">
      <c r="A11964" s="141">
        <v>61798.142918769998</v>
      </c>
      <c r="B11964" s="141">
        <v>-2.62947402702379</v>
      </c>
      <c r="C11964" s="141">
        <v>-2.1768226651795901</v>
      </c>
      <c r="D11964" s="141"/>
      <c r="E11964" s="141">
        <v>-3.0041241708769602</v>
      </c>
    </row>
    <row r="11965" spans="1:5" x14ac:dyDescent="0.25">
      <c r="A11965" s="141">
        <v>61800.886514921804</v>
      </c>
      <c r="B11965" s="141">
        <v>-2.6294615707018298</v>
      </c>
      <c r="C11965" s="141">
        <v>-2.47278108542009</v>
      </c>
      <c r="D11965" s="141"/>
      <c r="E11965" s="141">
        <v>-3.0041234175198901</v>
      </c>
    </row>
    <row r="11966" spans="1:5" x14ac:dyDescent="0.25">
      <c r="A11966" s="141">
        <v>61801.688180425903</v>
      </c>
      <c r="B11966" s="141">
        <v>-2.6294579320911802</v>
      </c>
      <c r="C11966" s="141">
        <v>-2.6994585840680698</v>
      </c>
      <c r="D11966" s="141"/>
      <c r="E11966" s="141">
        <v>-3.0041231978004501</v>
      </c>
    </row>
    <row r="11967" spans="1:5" x14ac:dyDescent="0.25">
      <c r="A11967" s="141">
        <v>61808.406916039297</v>
      </c>
      <c r="B11967" s="141">
        <v>-2.62942745591688</v>
      </c>
      <c r="C11967" s="141">
        <v>-2.1924345779264098</v>
      </c>
      <c r="D11967" s="141"/>
      <c r="E11967" s="141">
        <v>-3.0041213635959201</v>
      </c>
    </row>
    <row r="11968" spans="1:5" x14ac:dyDescent="0.25">
      <c r="A11968" s="141">
        <v>61810.0948136765</v>
      </c>
      <c r="B11968" s="141">
        <v>-2.6294198049184598</v>
      </c>
      <c r="C11968" s="141">
        <v>-2.7654074402591502</v>
      </c>
      <c r="D11968" s="141"/>
      <c r="E11968" s="141">
        <v>-3.0041209048424302</v>
      </c>
    </row>
    <row r="11969" spans="1:5" x14ac:dyDescent="0.25">
      <c r="A11969" s="141">
        <v>61812.833921591096</v>
      </c>
      <c r="B11969" s="141">
        <v>-2.6294073934556299</v>
      </c>
      <c r="C11969" s="141">
        <v>-3.2014451387340199</v>
      </c>
      <c r="D11969" s="141"/>
      <c r="E11969" s="141">
        <v>-3.00412016212577</v>
      </c>
    </row>
    <row r="11970" spans="1:5" x14ac:dyDescent="0.25">
      <c r="A11970" s="141">
        <v>61815.983934246702</v>
      </c>
      <c r="B11970" s="141">
        <v>-2.6293931270049198</v>
      </c>
      <c r="C11970" s="141">
        <v>-3.0921338878842199</v>
      </c>
      <c r="D11970" s="141"/>
      <c r="E11970" s="141">
        <v>-3.0041193106628499</v>
      </c>
    </row>
    <row r="11971" spans="1:5" x14ac:dyDescent="0.25">
      <c r="A11971" s="141">
        <v>61816.9487697601</v>
      </c>
      <c r="B11971" s="141">
        <v>-2.6293887587275702</v>
      </c>
      <c r="C11971" s="141">
        <v>-2.22707919730072</v>
      </c>
      <c r="D11971" s="141"/>
      <c r="E11971" s="141">
        <v>-3.00411905043552</v>
      </c>
    </row>
    <row r="11972" spans="1:5" x14ac:dyDescent="0.25">
      <c r="A11972" s="141">
        <v>61817.195006748298</v>
      </c>
      <c r="B11972" s="141">
        <v>-2.62938764400432</v>
      </c>
      <c r="C11972" s="141">
        <v>-2.7925222919994699</v>
      </c>
      <c r="D11972" s="141"/>
      <c r="E11972" s="141">
        <v>-3.0041189840655398</v>
      </c>
    </row>
    <row r="11973" spans="1:5" x14ac:dyDescent="0.25">
      <c r="A11973" s="141">
        <v>61817.549200415902</v>
      </c>
      <c r="B11973" s="141">
        <v>-2.6293860406364602</v>
      </c>
      <c r="C11973" s="141">
        <v>-2.4449814977400801</v>
      </c>
      <c r="D11973" s="141"/>
      <c r="E11973" s="141">
        <v>-3.00411888862791</v>
      </c>
    </row>
    <row r="11974" spans="1:5" x14ac:dyDescent="0.25">
      <c r="A11974" s="141">
        <v>61821.661375140597</v>
      </c>
      <c r="B11974" s="141">
        <v>-2.6293674324112701</v>
      </c>
      <c r="C11974" s="141">
        <v>-2.4793019345992899</v>
      </c>
      <c r="D11974" s="141"/>
      <c r="E11974" s="141">
        <v>-3.0041177832502499</v>
      </c>
    </row>
    <row r="11975" spans="1:5" x14ac:dyDescent="0.25">
      <c r="A11975" s="141">
        <v>61829.261940892597</v>
      </c>
      <c r="B11975" s="141">
        <v>-2.6293330716222401</v>
      </c>
      <c r="C11975" s="141">
        <v>-3.0680141511713499</v>
      </c>
      <c r="D11975" s="141"/>
      <c r="E11975" s="141">
        <v>-3.0041157530287599</v>
      </c>
    </row>
    <row r="11976" spans="1:5" x14ac:dyDescent="0.25">
      <c r="A11976" s="141">
        <v>61831.365560741397</v>
      </c>
      <c r="B11976" s="141">
        <v>-2.62932356906878</v>
      </c>
      <c r="C11976" s="141">
        <v>-2.71580339618763</v>
      </c>
      <c r="D11976" s="141"/>
      <c r="E11976" s="141">
        <v>-3.0041151940734099</v>
      </c>
    </row>
    <row r="11977" spans="1:5" x14ac:dyDescent="0.25">
      <c r="A11977" s="141">
        <v>61840.656703956702</v>
      </c>
      <c r="B11977" s="141">
        <v>-2.6292816376711601</v>
      </c>
      <c r="C11977" s="141">
        <v>-1.5158092856346901</v>
      </c>
      <c r="D11977" s="141"/>
      <c r="E11977" s="141">
        <v>-3.00411274064989</v>
      </c>
    </row>
    <row r="11978" spans="1:5" x14ac:dyDescent="0.25">
      <c r="A11978" s="141">
        <v>61843.752407337997</v>
      </c>
      <c r="B11978" s="141">
        <v>-2.6292676806591699</v>
      </c>
      <c r="C11978" s="141">
        <v>-1.6411825728960601</v>
      </c>
      <c r="D11978" s="141"/>
      <c r="E11978" s="141">
        <v>-3.00411192875973</v>
      </c>
    </row>
    <row r="11979" spans="1:5" x14ac:dyDescent="0.25">
      <c r="A11979" s="141">
        <v>61849.400957248501</v>
      </c>
      <c r="B11979" s="141">
        <v>-2.6292422321457098</v>
      </c>
      <c r="C11979" s="141">
        <v>-2.99154025177394</v>
      </c>
      <c r="D11979" s="141"/>
      <c r="E11979" s="141">
        <v>-3.00411045452821</v>
      </c>
    </row>
    <row r="11980" spans="1:5" x14ac:dyDescent="0.25">
      <c r="A11980" s="141">
        <v>61849.973144475203</v>
      </c>
      <c r="B11980" s="141">
        <v>-2.62923965555746</v>
      </c>
      <c r="C11980" s="141">
        <v>-2.87822017582572</v>
      </c>
      <c r="D11980" s="141"/>
      <c r="E11980" s="141">
        <v>-3.0041103057090699</v>
      </c>
    </row>
    <row r="11981" spans="1:5" x14ac:dyDescent="0.25">
      <c r="A11981" s="141">
        <v>61854.623364265703</v>
      </c>
      <c r="B11981" s="141">
        <v>-2.6292187242109599</v>
      </c>
      <c r="C11981" s="141">
        <v>-1.6711788532130001</v>
      </c>
      <c r="D11981" s="141"/>
      <c r="E11981" s="141">
        <v>-3.00410909977741</v>
      </c>
    </row>
    <row r="11982" spans="1:5" x14ac:dyDescent="0.25">
      <c r="A11982" s="141">
        <v>61854.690861415402</v>
      </c>
      <c r="B11982" s="141">
        <v>-2.62921842051168</v>
      </c>
      <c r="C11982" s="141">
        <v>-1.8186644030438901</v>
      </c>
      <c r="D11982" s="141"/>
      <c r="E11982" s="141">
        <v>-3.0041090823198999</v>
      </c>
    </row>
    <row r="11983" spans="1:5" x14ac:dyDescent="0.25">
      <c r="A11983" s="141">
        <v>61858.532959897297</v>
      </c>
      <c r="B11983" s="141">
        <v>-2.6292011386715899</v>
      </c>
      <c r="C11983" s="141">
        <v>-2.6066370605595099</v>
      </c>
      <c r="D11983" s="141"/>
      <c r="E11983" s="141">
        <v>-3.0041080907864699</v>
      </c>
    </row>
    <row r="11984" spans="1:5" x14ac:dyDescent="0.25">
      <c r="A11984" s="141">
        <v>61858.961023716001</v>
      </c>
      <c r="B11984" s="141">
        <v>-2.62919921389362</v>
      </c>
      <c r="C11984" s="141">
        <v>-3.2069290385390201</v>
      </c>
      <c r="D11984" s="141"/>
      <c r="E11984" s="141">
        <v>-3.0041079805822601</v>
      </c>
    </row>
    <row r="11985" spans="1:5" x14ac:dyDescent="0.25">
      <c r="A11985" s="141">
        <v>61864.938686105299</v>
      </c>
      <c r="B11985" s="141">
        <v>-2.6291723493289898</v>
      </c>
      <c r="C11985" s="141">
        <v>-3.0036348310720702</v>
      </c>
      <c r="D11985" s="141"/>
      <c r="E11985" s="141">
        <v>-3.00410644723405</v>
      </c>
    </row>
    <row r="11986" spans="1:5" x14ac:dyDescent="0.25">
      <c r="A11986" s="141">
        <v>61869.048047489297</v>
      </c>
      <c r="B11986" s="141">
        <v>-2.6291538961560299</v>
      </c>
      <c r="C11986" s="141">
        <v>-2.5225181842538</v>
      </c>
      <c r="D11986" s="141"/>
      <c r="E11986" s="141">
        <v>-3.0041053991860101</v>
      </c>
    </row>
    <row r="11987" spans="1:5" x14ac:dyDescent="0.25">
      <c r="A11987" s="141">
        <v>61888.162744449699</v>
      </c>
      <c r="B11987" s="141">
        <v>-2.6290682203403901</v>
      </c>
      <c r="C11987" s="141">
        <v>-2.4874781079291601</v>
      </c>
      <c r="D11987" s="141"/>
      <c r="E11987" s="141">
        <v>-3.0041005892295498</v>
      </c>
    </row>
    <row r="11988" spans="1:5" x14ac:dyDescent="0.25">
      <c r="A11988" s="141">
        <v>61921.4595568902</v>
      </c>
      <c r="B11988" s="141">
        <v>-2.62891959563167</v>
      </c>
      <c r="C11988" s="141">
        <v>-3.21218791644975</v>
      </c>
      <c r="D11988" s="141"/>
      <c r="E11988" s="141">
        <v>-3.0040924675586802</v>
      </c>
    </row>
    <row r="11989" spans="1:5" x14ac:dyDescent="0.25">
      <c r="A11989" s="141">
        <v>61923.1516270715</v>
      </c>
      <c r="B11989" s="141">
        <v>-2.62891206358174</v>
      </c>
      <c r="C11989" s="141">
        <v>-1.4238096397978199</v>
      </c>
      <c r="D11989" s="141"/>
      <c r="E11989" s="141">
        <v>-3.0040920635964601</v>
      </c>
    </row>
    <row r="11990" spans="1:5" x14ac:dyDescent="0.25">
      <c r="A11990" s="141">
        <v>61931.274409582802</v>
      </c>
      <c r="B11990" s="141">
        <v>-2.62887593363123</v>
      </c>
      <c r="C11990" s="141">
        <v>-2.6530621073908098</v>
      </c>
      <c r="D11990" s="141"/>
      <c r="E11990" s="141">
        <v>-3.0040901362230499</v>
      </c>
    </row>
    <row r="11991" spans="1:5" x14ac:dyDescent="0.25">
      <c r="A11991" s="141">
        <v>61934.874388604301</v>
      </c>
      <c r="B11991" s="141">
        <v>-2.6288599356026001</v>
      </c>
      <c r="C11991" s="141">
        <v>-3.1758291561285699</v>
      </c>
      <c r="D11991" s="141"/>
      <c r="E11991" s="141">
        <v>-3.0040892882991699</v>
      </c>
    </row>
    <row r="11992" spans="1:5" x14ac:dyDescent="0.25">
      <c r="A11992" s="141">
        <v>61936.9829432201</v>
      </c>
      <c r="B11992" s="141">
        <v>-2.6288505694991802</v>
      </c>
      <c r="C11992" s="141">
        <v>-1.6369653226541701</v>
      </c>
      <c r="D11992" s="141"/>
      <c r="E11992" s="141">
        <v>-3.0040887934522602</v>
      </c>
    </row>
    <row r="11993" spans="1:5" x14ac:dyDescent="0.25">
      <c r="A11993" s="141">
        <v>61938.098353608097</v>
      </c>
      <c r="B11993" s="141">
        <v>-2.6288456161352101</v>
      </c>
      <c r="C11993" s="141">
        <v>-2.5070799596692099</v>
      </c>
      <c r="D11993" s="141"/>
      <c r="E11993" s="141">
        <v>-3.0040885322178101</v>
      </c>
    </row>
    <row r="11994" spans="1:5" x14ac:dyDescent="0.25">
      <c r="A11994" s="141">
        <v>61938.488366235702</v>
      </c>
      <c r="B11994" s="141">
        <v>-2.6288438843518098</v>
      </c>
      <c r="C11994" s="141">
        <v>-2.7877931190590801</v>
      </c>
      <c r="D11994" s="141"/>
      <c r="E11994" s="141">
        <v>-3.0040884409625299</v>
      </c>
    </row>
    <row r="11995" spans="1:5" x14ac:dyDescent="0.25">
      <c r="A11995" s="141">
        <v>61943.859648383201</v>
      </c>
      <c r="B11995" s="141">
        <v>-2.6288200447352699</v>
      </c>
      <c r="C11995" s="141">
        <v>-2.3799041808421899</v>
      </c>
      <c r="D11995" s="141"/>
      <c r="E11995" s="141">
        <v>-3.0040871888056202</v>
      </c>
    </row>
    <row r="11996" spans="1:5" x14ac:dyDescent="0.25">
      <c r="A11996" s="141">
        <v>61945.206336696399</v>
      </c>
      <c r="B11996" s="141">
        <v>-2.6288140707674201</v>
      </c>
      <c r="C11996" s="141"/>
      <c r="D11996" s="141"/>
      <c r="E11996" s="141">
        <v>-3.00408687621549</v>
      </c>
    </row>
    <row r="11997" spans="1:5" x14ac:dyDescent="0.25">
      <c r="A11997" s="141">
        <v>61948.602563706103</v>
      </c>
      <c r="B11997" s="141">
        <v>-2.6287990104691299</v>
      </c>
      <c r="C11997" s="141">
        <v>-2.4609831660515602</v>
      </c>
      <c r="D11997" s="141"/>
      <c r="E11997" s="141">
        <v>-3.0040860902984798</v>
      </c>
    </row>
    <row r="11998" spans="1:5" x14ac:dyDescent="0.25">
      <c r="A11998" s="141">
        <v>61953.972361055203</v>
      </c>
      <c r="B11998" s="141">
        <v>-2.6287752146024901</v>
      </c>
      <c r="C11998" s="141">
        <v>-1.8478824708820301</v>
      </c>
      <c r="D11998" s="141"/>
      <c r="E11998" s="141">
        <v>-3.0040848547207801</v>
      </c>
    </row>
    <row r="11999" spans="1:5" x14ac:dyDescent="0.25">
      <c r="A11999" s="141">
        <v>61979.660569839303</v>
      </c>
      <c r="B11999" s="141">
        <v>-2.62866164950821</v>
      </c>
      <c r="C11999" s="141">
        <v>-2.1537775392463501</v>
      </c>
      <c r="D11999" s="141"/>
      <c r="E11999" s="141">
        <v>-3.0040790636366599</v>
      </c>
    </row>
    <row r="12000" spans="1:5" x14ac:dyDescent="0.25">
      <c r="A12000" s="141">
        <v>61984.735768546103</v>
      </c>
      <c r="B12000" s="141">
        <v>-2.62863926502183</v>
      </c>
      <c r="C12000" s="141">
        <v>-2.9581443564352399</v>
      </c>
      <c r="D12000" s="141"/>
      <c r="E12000" s="141">
        <v>-3.0040779430006102</v>
      </c>
    </row>
    <row r="12001" spans="1:5" x14ac:dyDescent="0.25">
      <c r="A12001" s="141">
        <v>61996.105379293898</v>
      </c>
      <c r="B12001" s="141">
        <v>-2.6285891808806201</v>
      </c>
      <c r="C12001" s="141">
        <v>-2.7235433589055198</v>
      </c>
      <c r="D12001" s="141"/>
      <c r="E12001" s="141">
        <v>-3.0040754607721198</v>
      </c>
    </row>
    <row r="12002" spans="1:5" x14ac:dyDescent="0.25">
      <c r="A12002" s="141">
        <v>62006.318818182401</v>
      </c>
      <c r="B12002" s="141">
        <v>-2.62854426272688</v>
      </c>
      <c r="C12002" s="141">
        <v>-2.6644333411493402</v>
      </c>
      <c r="D12002" s="141"/>
      <c r="E12002" s="141">
        <v>-3.00407326435126</v>
      </c>
    </row>
    <row r="12003" spans="1:5" x14ac:dyDescent="0.25">
      <c r="A12003" s="141">
        <v>62011.079228148403</v>
      </c>
      <c r="B12003" s="141">
        <v>-2.6285233501476402</v>
      </c>
      <c r="C12003" s="141">
        <v>-2.9924234122902198</v>
      </c>
      <c r="D12003" s="141"/>
      <c r="E12003" s="141">
        <v>-3.00407225143829</v>
      </c>
    </row>
    <row r="12004" spans="1:5" x14ac:dyDescent="0.25">
      <c r="A12004" s="141">
        <v>62013.910306414698</v>
      </c>
      <c r="B12004" s="141">
        <v>-2.6285109202030501</v>
      </c>
      <c r="C12004" s="141">
        <v>-3.20756258573621</v>
      </c>
      <c r="D12004" s="141"/>
      <c r="E12004" s="141">
        <v>-3.0040716523140598</v>
      </c>
    </row>
    <row r="12005" spans="1:5" x14ac:dyDescent="0.25">
      <c r="A12005" s="141">
        <v>62015.569112068501</v>
      </c>
      <c r="B12005" s="141">
        <v>-2.6285036395955701</v>
      </c>
      <c r="C12005" s="141">
        <v>-2.5864989047623799</v>
      </c>
      <c r="D12005" s="141"/>
      <c r="E12005" s="141">
        <v>-3.0040713024044798</v>
      </c>
    </row>
    <row r="12006" spans="1:5" x14ac:dyDescent="0.25">
      <c r="A12006" s="141">
        <v>62015.589681661302</v>
      </c>
      <c r="B12006" s="141">
        <v>-2.62850354932556</v>
      </c>
      <c r="C12006" s="141">
        <v>-3.0591760719310201</v>
      </c>
      <c r="D12006" s="141"/>
      <c r="E12006" s="141">
        <v>-3.00407129807077</v>
      </c>
    </row>
    <row r="12007" spans="1:5" x14ac:dyDescent="0.25">
      <c r="A12007" s="141">
        <v>62017.531598927802</v>
      </c>
      <c r="B12007" s="141">
        <v>-2.6284950284309501</v>
      </c>
      <c r="C12007" s="141">
        <v>-3.2410521509501198</v>
      </c>
      <c r="D12007" s="141"/>
      <c r="E12007" s="141">
        <v>-3.0040708895184398</v>
      </c>
    </row>
    <row r="12008" spans="1:5" x14ac:dyDescent="0.25">
      <c r="A12008" s="141">
        <v>62020.924282936903</v>
      </c>
      <c r="B12008" s="141">
        <v>-2.6284801476478998</v>
      </c>
      <c r="C12008" s="141">
        <v>-2.8902406604461901</v>
      </c>
      <c r="D12008" s="141"/>
      <c r="E12008" s="141">
        <v>-3.00407017850296</v>
      </c>
    </row>
    <row r="12009" spans="1:5" x14ac:dyDescent="0.25">
      <c r="A12009" s="141">
        <v>62032.529831043699</v>
      </c>
      <c r="B12009" s="141">
        <v>-2.6284293006036399</v>
      </c>
      <c r="C12009" s="141">
        <v>-2.7678067455180799</v>
      </c>
      <c r="D12009" s="141"/>
      <c r="E12009" s="141">
        <v>-3.0040677728561298</v>
      </c>
    </row>
    <row r="12010" spans="1:5" x14ac:dyDescent="0.25">
      <c r="A12010" s="141">
        <v>62054.762454346099</v>
      </c>
      <c r="B12010" s="141">
        <v>-2.62833213555695</v>
      </c>
      <c r="C12010" s="141">
        <v>-2.4019292540859398</v>
      </c>
      <c r="D12010" s="141"/>
      <c r="E12010" s="141">
        <v>-3.0040632795788702</v>
      </c>
    </row>
    <row r="12011" spans="1:5" x14ac:dyDescent="0.25">
      <c r="A12011" s="141">
        <v>62060.4610374404</v>
      </c>
      <c r="B12011" s="141">
        <v>-2.6283072813187598</v>
      </c>
      <c r="C12011" s="141">
        <v>-2.8174911158264302</v>
      </c>
      <c r="D12011" s="141"/>
      <c r="E12011" s="141">
        <v>-3.00406215233633</v>
      </c>
    </row>
    <row r="12012" spans="1:5" x14ac:dyDescent="0.25">
      <c r="A12012" s="141">
        <v>62062.572918839898</v>
      </c>
      <c r="B12012" s="141">
        <v>-2.6282980756182401</v>
      </c>
      <c r="C12012" s="141">
        <v>-2.5356859615455298</v>
      </c>
      <c r="D12012" s="141"/>
      <c r="E12012" s="141">
        <v>-3.0040617371242102</v>
      </c>
    </row>
    <row r="12013" spans="1:5" x14ac:dyDescent="0.25">
      <c r="A12013" s="141">
        <v>62063.498250469798</v>
      </c>
      <c r="B12013" s="141">
        <v>-2.62829404298127</v>
      </c>
      <c r="C12013" s="141">
        <v>-2.9600856294182099</v>
      </c>
      <c r="D12013" s="141"/>
      <c r="E12013" s="141">
        <v>-3.0040615556302201</v>
      </c>
    </row>
    <row r="12014" spans="1:5" x14ac:dyDescent="0.25">
      <c r="A12014" s="141">
        <v>62067.825256541299</v>
      </c>
      <c r="B12014" s="141">
        <v>-2.62827519286009</v>
      </c>
      <c r="C12014" s="141">
        <v>-2.3416346257265199</v>
      </c>
      <c r="D12014" s="141"/>
      <c r="E12014" s="141">
        <v>-3.0040607104402999</v>
      </c>
    </row>
    <row r="12015" spans="1:5" x14ac:dyDescent="0.25">
      <c r="A12015" s="141">
        <v>62075.582039122201</v>
      </c>
      <c r="B12015" s="141">
        <v>-2.6282414307626798</v>
      </c>
      <c r="C12015" s="141">
        <v>-3.8205864926433901</v>
      </c>
      <c r="D12015" s="141"/>
      <c r="E12015" s="141">
        <v>-3.00405920979343</v>
      </c>
    </row>
    <row r="12016" spans="1:5" x14ac:dyDescent="0.25">
      <c r="A12016" s="141">
        <v>62076.118336555301</v>
      </c>
      <c r="B12016" s="141">
        <v>-2.6282390978734602</v>
      </c>
      <c r="C12016" s="141">
        <v>-2.8584086318325799</v>
      </c>
      <c r="D12016" s="141"/>
      <c r="E12016" s="141">
        <v>-3.00405910672771</v>
      </c>
    </row>
    <row r="12017" spans="1:5" x14ac:dyDescent="0.25">
      <c r="A12017" s="141">
        <v>62094.371550363503</v>
      </c>
      <c r="B12017" s="141">
        <v>-2.6281598033477098</v>
      </c>
      <c r="C12017" s="141">
        <v>-3.0539433311970701</v>
      </c>
      <c r="D12017" s="141"/>
      <c r="E12017" s="141">
        <v>-3.0040556519808499</v>
      </c>
    </row>
    <row r="12018" spans="1:5" x14ac:dyDescent="0.25">
      <c r="A12018" s="141">
        <v>62101.652757546399</v>
      </c>
      <c r="B12018" s="141">
        <v>-2.6281282302890698</v>
      </c>
      <c r="C12018" s="141">
        <v>-2.5062545123436299</v>
      </c>
      <c r="D12018" s="141"/>
      <c r="E12018" s="141">
        <v>-3.0040543027650899</v>
      </c>
    </row>
    <row r="12019" spans="1:5" x14ac:dyDescent="0.25">
      <c r="A12019" s="141">
        <v>62103.596205467496</v>
      </c>
      <c r="B12019" s="141">
        <v>-2.6281198085433801</v>
      </c>
      <c r="C12019" s="141">
        <v>-2.8580913519873898</v>
      </c>
      <c r="D12019" s="141"/>
      <c r="E12019" s="141">
        <v>-3.0040539454337898</v>
      </c>
    </row>
    <row r="12020" spans="1:5" x14ac:dyDescent="0.25">
      <c r="A12020" s="141">
        <v>62116.715678212</v>
      </c>
      <c r="B12020" s="141">
        <v>-2.6280630169678099</v>
      </c>
      <c r="C12020" s="141">
        <v>-2.9864049261552799</v>
      </c>
      <c r="D12020" s="141"/>
      <c r="E12020" s="141">
        <v>-3.00405156406064</v>
      </c>
    </row>
    <row r="12021" spans="1:5" x14ac:dyDescent="0.25">
      <c r="A12021" s="141">
        <v>62118.282272400596</v>
      </c>
      <c r="B12021" s="141">
        <v>-2.6280562424982499</v>
      </c>
      <c r="C12021" s="141"/>
      <c r="D12021" s="141"/>
      <c r="E12021" s="141">
        <v>-3.0040512832961799</v>
      </c>
    </row>
    <row r="12022" spans="1:5" x14ac:dyDescent="0.25">
      <c r="A12022" s="141">
        <v>62118.478879810602</v>
      </c>
      <c r="B12022" s="141">
        <v>-2.62805539240816</v>
      </c>
      <c r="C12022" s="141">
        <v>-2.3487125741900199</v>
      </c>
      <c r="D12022" s="141"/>
      <c r="E12022" s="141">
        <v>-3.0040512481145001</v>
      </c>
    </row>
    <row r="12023" spans="1:5" x14ac:dyDescent="0.25">
      <c r="A12023" s="141">
        <v>62121.000895021803</v>
      </c>
      <c r="B12023" s="141">
        <v>-2.62804448980914</v>
      </c>
      <c r="C12023" s="141">
        <v>-2.6438458321776199</v>
      </c>
      <c r="D12023" s="141"/>
      <c r="E12023" s="141">
        <v>-3.0040507978886701</v>
      </c>
    </row>
    <row r="12024" spans="1:5" x14ac:dyDescent="0.25">
      <c r="A12024" s="141">
        <v>62122.0970927495</v>
      </c>
      <c r="B12024" s="141">
        <v>-2.6280397521784802</v>
      </c>
      <c r="C12024" s="141">
        <v>-2.5919257901955901</v>
      </c>
      <c r="D12024" s="141"/>
      <c r="E12024" s="141">
        <v>-3.0040506028183098</v>
      </c>
    </row>
    <row r="12025" spans="1:5" x14ac:dyDescent="0.25">
      <c r="A12025" s="141">
        <v>62126.474240969197</v>
      </c>
      <c r="B12025" s="141">
        <v>-2.6280208419235702</v>
      </c>
      <c r="C12025" s="141">
        <v>2.5322038318335198</v>
      </c>
      <c r="D12025" s="141"/>
      <c r="E12025" s="141">
        <v>-3.0040498276504501</v>
      </c>
    </row>
    <row r="12026" spans="1:5" x14ac:dyDescent="0.25">
      <c r="A12026" s="141">
        <v>62134.1421661204</v>
      </c>
      <c r="B12026" s="141">
        <v>-2.6279877425877198</v>
      </c>
      <c r="C12026" s="141">
        <v>-2.6588870160962901</v>
      </c>
      <c r="D12026" s="141"/>
      <c r="E12026" s="141">
        <v>-3.0040484841919102</v>
      </c>
    </row>
    <row r="12027" spans="1:5" x14ac:dyDescent="0.25">
      <c r="A12027" s="141">
        <v>62135.1471235672</v>
      </c>
      <c r="B12027" s="141">
        <v>-2.6279834072079198</v>
      </c>
      <c r="C12027" s="141">
        <v>-2.3530780073775999</v>
      </c>
      <c r="D12027" s="141"/>
      <c r="E12027" s="141">
        <v>-3.0040483094870298</v>
      </c>
    </row>
    <row r="12028" spans="1:5" x14ac:dyDescent="0.25">
      <c r="A12028" s="141">
        <v>62146.534249851</v>
      </c>
      <c r="B12028" s="141">
        <v>-2.6279343253534999</v>
      </c>
      <c r="C12028" s="141">
        <v>-2.2665931471078902</v>
      </c>
      <c r="D12028" s="141"/>
      <c r="E12028" s="141">
        <v>-3.0040463521112599</v>
      </c>
    </row>
    <row r="12029" spans="1:5" x14ac:dyDescent="0.25">
      <c r="A12029" s="141">
        <v>62152.298152840602</v>
      </c>
      <c r="B12029" s="141">
        <v>-2.6279095106225401</v>
      </c>
      <c r="C12029" s="141">
        <v>-2.71201273491172</v>
      </c>
      <c r="D12029" s="141"/>
      <c r="E12029" s="141">
        <v>-3.0040453769072899</v>
      </c>
    </row>
    <row r="12030" spans="1:5" x14ac:dyDescent="0.25">
      <c r="A12030" s="141">
        <v>62157.241911000099</v>
      </c>
      <c r="B12030" s="141">
        <v>-2.6278882424207501</v>
      </c>
      <c r="C12030" s="141">
        <v>-2.6538345109536601</v>
      </c>
      <c r="D12030" s="141"/>
      <c r="E12030" s="141">
        <v>-3.00404454882091</v>
      </c>
    </row>
    <row r="12031" spans="1:5" x14ac:dyDescent="0.25">
      <c r="A12031" s="141">
        <v>62158.001238045297</v>
      </c>
      <c r="B12031" s="141">
        <v>-2.62788497704824</v>
      </c>
      <c r="C12031" s="141">
        <v>-2.9132110321139399</v>
      </c>
      <c r="D12031" s="141"/>
      <c r="E12031" s="141">
        <v>-3.0040444223168201</v>
      </c>
    </row>
    <row r="12032" spans="1:5" x14ac:dyDescent="0.25">
      <c r="A12032" s="141">
        <v>62162.4573743332</v>
      </c>
      <c r="B12032" s="141">
        <v>-2.6278658209307499</v>
      </c>
      <c r="C12032" s="141">
        <v>-3.0010124707224999</v>
      </c>
      <c r="D12032" s="141"/>
      <c r="E12032" s="141">
        <v>-3.0040436835987299</v>
      </c>
    </row>
    <row r="12033" spans="1:5" x14ac:dyDescent="0.25">
      <c r="A12033" s="141">
        <v>62169.999058283502</v>
      </c>
      <c r="B12033" s="141">
        <v>-2.6278334271138499</v>
      </c>
      <c r="C12033" s="141">
        <v>-2.9322823397424198</v>
      </c>
      <c r="D12033" s="141"/>
      <c r="E12033" s="141">
        <v>-3.0040424476976999</v>
      </c>
    </row>
    <row r="12034" spans="1:5" x14ac:dyDescent="0.25">
      <c r="A12034" s="141">
        <v>62189.886752097402</v>
      </c>
      <c r="B12034" s="141">
        <v>-2.6277481619405298</v>
      </c>
      <c r="C12034" s="141">
        <v>-2.08120806226583</v>
      </c>
      <c r="D12034" s="141"/>
      <c r="E12034" s="141">
        <v>-3.0040392751819298</v>
      </c>
    </row>
    <row r="12035" spans="1:5" x14ac:dyDescent="0.25">
      <c r="A12035" s="141">
        <v>62194.632933372399</v>
      </c>
      <c r="B12035" s="141">
        <v>-2.6277278471652101</v>
      </c>
      <c r="C12035" s="141">
        <v>-3.22348814932751</v>
      </c>
      <c r="D12035" s="141"/>
      <c r="E12035" s="141">
        <v>-3.0040385366755902</v>
      </c>
    </row>
    <row r="12036" spans="1:5" x14ac:dyDescent="0.25">
      <c r="A12036" s="141">
        <v>62194.921950094598</v>
      </c>
      <c r="B12036" s="141">
        <v>-2.6277266105220201</v>
      </c>
      <c r="C12036" s="141">
        <v>-3.2797497515621301</v>
      </c>
      <c r="D12036" s="141"/>
      <c r="E12036" s="141">
        <v>-3.00403849193671</v>
      </c>
    </row>
    <row r="12037" spans="1:5" x14ac:dyDescent="0.25">
      <c r="A12037" s="141">
        <v>62206.4356955146</v>
      </c>
      <c r="B12037" s="141">
        <v>-2.6276773842988401</v>
      </c>
      <c r="C12037" s="141">
        <v>-2.5453381514963498</v>
      </c>
      <c r="D12037" s="141"/>
      <c r="E12037" s="141">
        <v>-3.00403673135453</v>
      </c>
    </row>
    <row r="12038" spans="1:5" x14ac:dyDescent="0.25">
      <c r="A12038" s="141">
        <v>62213.170983493801</v>
      </c>
      <c r="B12038" s="141">
        <v>-2.6276486228973601</v>
      </c>
      <c r="C12038" s="141">
        <v>-2.6820563534134099</v>
      </c>
      <c r="D12038" s="141"/>
      <c r="E12038" s="141">
        <v>-3.0040357211192399</v>
      </c>
    </row>
    <row r="12039" spans="1:5" x14ac:dyDescent="0.25">
      <c r="A12039" s="141">
        <v>62214.570563639303</v>
      </c>
      <c r="B12039" s="141">
        <v>-2.62764264954428</v>
      </c>
      <c r="C12039" s="141">
        <v>-1.1584388384328701</v>
      </c>
      <c r="D12039" s="141"/>
      <c r="E12039" s="141">
        <v>-3.0040355130190202</v>
      </c>
    </row>
    <row r="12040" spans="1:5" x14ac:dyDescent="0.25">
      <c r="A12040" s="141">
        <v>62218.075665696699</v>
      </c>
      <c r="B12040" s="141">
        <v>-2.6276276947411499</v>
      </c>
      <c r="C12040" s="141">
        <v>-3.24892664758785</v>
      </c>
      <c r="D12040" s="141"/>
      <c r="E12040" s="141">
        <v>-3.0040349946117901</v>
      </c>
    </row>
    <row r="12041" spans="1:5" x14ac:dyDescent="0.25">
      <c r="A12041" s="141">
        <v>62220.628484751498</v>
      </c>
      <c r="B12041" s="141">
        <v>-2.6276168072714201</v>
      </c>
      <c r="C12041" s="141">
        <v>-3.6626089488502198</v>
      </c>
      <c r="D12041" s="141"/>
      <c r="E12041" s="141">
        <v>-3.0040346195305201</v>
      </c>
    </row>
    <row r="12042" spans="1:5" x14ac:dyDescent="0.25">
      <c r="A12042" s="141">
        <v>62234.783351514001</v>
      </c>
      <c r="B12042" s="141">
        <v>-2.6275565044638598</v>
      </c>
      <c r="C12042" s="141">
        <v>-2.98722494147842</v>
      </c>
      <c r="D12042" s="141"/>
      <c r="E12042" s="141">
        <v>-3.0040325778104502</v>
      </c>
    </row>
    <row r="12043" spans="1:5" x14ac:dyDescent="0.25">
      <c r="A12043" s="141">
        <v>62238.917472857502</v>
      </c>
      <c r="B12043" s="141">
        <v>-2.6275389131956501</v>
      </c>
      <c r="C12043" s="141">
        <v>-2.8240371840696801</v>
      </c>
      <c r="D12043" s="141"/>
      <c r="E12043" s="141">
        <v>-3.0040319936781601</v>
      </c>
    </row>
    <row r="12044" spans="1:5" x14ac:dyDescent="0.25">
      <c r="A12044" s="141">
        <v>62240.952487344803</v>
      </c>
      <c r="B12044" s="141">
        <v>-2.6275302573880301</v>
      </c>
      <c r="C12044" s="141">
        <v>-2.7786732354847299</v>
      </c>
      <c r="D12044" s="141"/>
      <c r="E12044" s="141">
        <v>-3.0040317081658299</v>
      </c>
    </row>
    <row r="12045" spans="1:5" x14ac:dyDescent="0.25">
      <c r="A12045" s="141">
        <v>62244.651266752197</v>
      </c>
      <c r="B12045" s="141">
        <v>-2.6275145306981802</v>
      </c>
      <c r="C12045" s="141">
        <v>-3.0955566809046502</v>
      </c>
      <c r="D12045" s="141"/>
      <c r="E12045" s="141">
        <v>-3.0040311926525498</v>
      </c>
    </row>
    <row r="12046" spans="1:5" x14ac:dyDescent="0.25">
      <c r="A12046" s="141">
        <v>62246.473281505503</v>
      </c>
      <c r="B12046" s="141">
        <v>-2.6275067865111299</v>
      </c>
      <c r="C12046" s="141">
        <v>-2.4466965094467299</v>
      </c>
      <c r="D12046" s="141"/>
      <c r="E12046" s="141">
        <v>-3.0040309403368299</v>
      </c>
    </row>
    <row r="12047" spans="1:5" x14ac:dyDescent="0.25">
      <c r="A12047" s="141">
        <v>62257.881077220103</v>
      </c>
      <c r="B12047" s="141">
        <v>-2.6274583407395302</v>
      </c>
      <c r="C12047" s="141">
        <v>-3.5970843058919302</v>
      </c>
      <c r="D12047" s="141"/>
      <c r="E12047" s="141">
        <v>-3.0040293849900799</v>
      </c>
    </row>
    <row r="12048" spans="1:5" x14ac:dyDescent="0.25">
      <c r="A12048" s="141">
        <v>62258.964063711901</v>
      </c>
      <c r="B12048" s="141">
        <v>-2.6274537452780802</v>
      </c>
      <c r="C12048" s="141">
        <v>-2.4317829108398499</v>
      </c>
      <c r="D12048" s="141"/>
      <c r="E12048" s="141">
        <v>-3.0040292395267598</v>
      </c>
    </row>
    <row r="12049" spans="1:5" x14ac:dyDescent="0.25">
      <c r="A12049" s="141">
        <v>62269.695855103098</v>
      </c>
      <c r="B12049" s="141">
        <v>-2.6274082411334301</v>
      </c>
      <c r="C12049" s="141">
        <v>-2.1041665054130698</v>
      </c>
      <c r="D12049" s="141"/>
      <c r="E12049" s="141">
        <v>-3.0040278186506399</v>
      </c>
    </row>
    <row r="12050" spans="1:5" x14ac:dyDescent="0.25">
      <c r="A12050" s="141">
        <v>62270.968507466299</v>
      </c>
      <c r="B12050" s="141">
        <v>-2.6274028490466401</v>
      </c>
      <c r="C12050" s="141">
        <v>-3.1587640751887101</v>
      </c>
      <c r="D12050" s="141"/>
      <c r="E12050" s="141">
        <v>-3.00402765263593</v>
      </c>
    </row>
    <row r="12051" spans="1:5" x14ac:dyDescent="0.25">
      <c r="A12051" s="141">
        <v>62272.985405339998</v>
      </c>
      <c r="B12051" s="141">
        <v>-2.6273943054561002</v>
      </c>
      <c r="C12051" s="141">
        <v>-2.6629330233775099</v>
      </c>
      <c r="D12051" s="141"/>
      <c r="E12051" s="141">
        <v>-3.0040273906155801</v>
      </c>
    </row>
    <row r="12052" spans="1:5" x14ac:dyDescent="0.25">
      <c r="A12052" s="141">
        <v>62291.034962756297</v>
      </c>
      <c r="B12052" s="141">
        <v>-2.6273179441212302</v>
      </c>
      <c r="C12052" s="141">
        <v>-3.2152714929061599</v>
      </c>
      <c r="D12052" s="141"/>
      <c r="E12052" s="141">
        <v>-3.00402510478941</v>
      </c>
    </row>
    <row r="12053" spans="1:5" x14ac:dyDescent="0.25">
      <c r="A12053" s="141">
        <v>62305.3922835884</v>
      </c>
      <c r="B12053" s="141">
        <v>-2.6272573263430998</v>
      </c>
      <c r="C12053" s="141">
        <v>-2.5423572543675901</v>
      </c>
      <c r="D12053" s="141"/>
      <c r="E12053" s="141">
        <v>-3.0040233626130899</v>
      </c>
    </row>
    <row r="12054" spans="1:5" x14ac:dyDescent="0.25">
      <c r="A12054" s="141">
        <v>62307.3393592461</v>
      </c>
      <c r="B12054" s="141">
        <v>-2.62724911394118</v>
      </c>
      <c r="C12054" s="141">
        <v>-2.53539118857951</v>
      </c>
      <c r="D12054" s="141"/>
      <c r="E12054" s="141">
        <v>-3.00402313155127</v>
      </c>
    </row>
    <row r="12055" spans="1:5" x14ac:dyDescent="0.25">
      <c r="A12055" s="141">
        <v>62314.570666047701</v>
      </c>
      <c r="B12055" s="141">
        <v>-2.6272186308942702</v>
      </c>
      <c r="C12055" s="141">
        <v>-3.2853144702410999</v>
      </c>
      <c r="D12055" s="141"/>
      <c r="E12055" s="141">
        <v>-3.0040222843053899</v>
      </c>
    </row>
    <row r="12056" spans="1:5" x14ac:dyDescent="0.25">
      <c r="A12056" s="141">
        <v>62323.760502597899</v>
      </c>
      <c r="B12056" s="141">
        <v>-2.6271799308338899</v>
      </c>
      <c r="C12056" s="141">
        <v>-2.9102419558948802</v>
      </c>
      <c r="D12056" s="141"/>
      <c r="E12056" s="141">
        <v>-3.0040212324165201</v>
      </c>
    </row>
    <row r="12057" spans="1:5" x14ac:dyDescent="0.25">
      <c r="A12057" s="141">
        <v>62333.976561054798</v>
      </c>
      <c r="B12057" s="141">
        <v>-2.627136960039</v>
      </c>
      <c r="C12057" s="141">
        <v>-2.6810304567609502</v>
      </c>
      <c r="D12057" s="141"/>
      <c r="E12057" s="141">
        <v>-3.0040200957496901</v>
      </c>
    </row>
    <row r="12058" spans="1:5" x14ac:dyDescent="0.25">
      <c r="A12058" s="141">
        <v>62336.068096421201</v>
      </c>
      <c r="B12058" s="141">
        <v>-2.6271281691844801</v>
      </c>
      <c r="C12058" s="141">
        <v>-3.0138556943733001</v>
      </c>
      <c r="D12058" s="141"/>
      <c r="E12058" s="141">
        <v>-3.0040198672912499</v>
      </c>
    </row>
    <row r="12059" spans="1:5" x14ac:dyDescent="0.25">
      <c r="A12059" s="141">
        <v>62338.730843334801</v>
      </c>
      <c r="B12059" s="141">
        <v>-2.6271169807055301</v>
      </c>
      <c r="C12059" s="141">
        <v>-1.8354513044481999</v>
      </c>
      <c r="D12059" s="141"/>
      <c r="E12059" s="141">
        <v>-3.0040195785327999</v>
      </c>
    </row>
    <row r="12060" spans="1:5" x14ac:dyDescent="0.25">
      <c r="A12060" s="141">
        <v>62341.547681436299</v>
      </c>
      <c r="B12060" s="141">
        <v>-2.6271051486669399</v>
      </c>
      <c r="C12060" s="141">
        <v>-2.7817169874968601</v>
      </c>
      <c r="D12060" s="141"/>
      <c r="E12060" s="141">
        <v>-3.0040192756181301</v>
      </c>
    </row>
    <row r="12061" spans="1:5" x14ac:dyDescent="0.25">
      <c r="A12061" s="141">
        <v>62345.786196348403</v>
      </c>
      <c r="B12061" s="141">
        <v>-2.6270873524723601</v>
      </c>
      <c r="C12061" s="141">
        <v>-2.3499716872893202</v>
      </c>
      <c r="D12061" s="141"/>
      <c r="E12061" s="141">
        <v>-3.0040188247725701</v>
      </c>
    </row>
    <row r="12062" spans="1:5" x14ac:dyDescent="0.25">
      <c r="A12062" s="141">
        <v>62351.225705268</v>
      </c>
      <c r="B12062" s="141">
        <v>-2.6270645269258401</v>
      </c>
      <c r="C12062" s="141">
        <v>-2.8214849014632799</v>
      </c>
      <c r="D12062" s="141"/>
      <c r="E12062" s="141">
        <v>-3.0040182549055201</v>
      </c>
    </row>
    <row r="12063" spans="1:5" x14ac:dyDescent="0.25">
      <c r="A12063" s="141">
        <v>62353.791229520597</v>
      </c>
      <c r="B12063" s="141">
        <v>-2.6270537664894702</v>
      </c>
      <c r="C12063" s="141">
        <v>-2.3975886837129399</v>
      </c>
      <c r="D12063" s="141"/>
      <c r="E12063" s="141">
        <v>-3.0040179895376999</v>
      </c>
    </row>
    <row r="12064" spans="1:5" x14ac:dyDescent="0.25">
      <c r="A12064" s="141">
        <v>62357.338146795599</v>
      </c>
      <c r="B12064" s="141">
        <v>-2.6270388952664998</v>
      </c>
      <c r="C12064" s="141">
        <v>-3.14325138408529</v>
      </c>
      <c r="D12064" s="141"/>
      <c r="E12064" s="141">
        <v>-3.0040176262593699</v>
      </c>
    </row>
    <row r="12065" spans="1:5" x14ac:dyDescent="0.25">
      <c r="A12065" s="141">
        <v>62363.821174255303</v>
      </c>
      <c r="B12065" s="141">
        <v>-2.6270117299439302</v>
      </c>
      <c r="C12065" s="141">
        <v>-2.93601818953575</v>
      </c>
      <c r="D12065" s="141"/>
      <c r="E12065" s="141">
        <v>-3.0040169730733899</v>
      </c>
    </row>
    <row r="12066" spans="1:5" x14ac:dyDescent="0.25">
      <c r="A12066" s="141">
        <v>62364.437914310598</v>
      </c>
      <c r="B12066" s="141">
        <v>-2.6270091467524899</v>
      </c>
      <c r="C12066" s="141">
        <v>-2.14437620985897</v>
      </c>
      <c r="D12066" s="141"/>
      <c r="E12066" s="141">
        <v>-3.0040169116634901</v>
      </c>
    </row>
    <row r="12067" spans="1:5" x14ac:dyDescent="0.25">
      <c r="A12067" s="141">
        <v>62383.074191437598</v>
      </c>
      <c r="B12067" s="141">
        <v>-2.6269311777447601</v>
      </c>
      <c r="C12067" s="141">
        <v>-1.7310517501267899</v>
      </c>
      <c r="D12067" s="141"/>
      <c r="E12067" s="141">
        <v>-3.0040151158506299</v>
      </c>
    </row>
    <row r="12068" spans="1:5" x14ac:dyDescent="0.25">
      <c r="A12068" s="141">
        <v>62386.971654261099</v>
      </c>
      <c r="B12068" s="141">
        <v>-2.62691489330378</v>
      </c>
      <c r="C12068" s="141">
        <v>-2.5037633849244001</v>
      </c>
      <c r="D12068" s="141"/>
      <c r="E12068" s="141">
        <v>-3.0040147549599001</v>
      </c>
    </row>
    <row r="12069" spans="1:5" x14ac:dyDescent="0.25">
      <c r="A12069" s="141">
        <v>62391.886088583597</v>
      </c>
      <c r="B12069" s="141">
        <v>-2.6268943702289298</v>
      </c>
      <c r="C12069" s="141">
        <v>-2.91593185078951</v>
      </c>
      <c r="D12069" s="141"/>
      <c r="E12069" s="141">
        <v>-3.0040143071527301</v>
      </c>
    </row>
    <row r="12070" spans="1:5" x14ac:dyDescent="0.25">
      <c r="A12070" s="141">
        <v>62392.534834096499</v>
      </c>
      <c r="B12070" s="141">
        <v>-2.6268916618871199</v>
      </c>
      <c r="C12070" s="141">
        <v>-2.598260198263</v>
      </c>
      <c r="D12070" s="141"/>
      <c r="E12070" s="141">
        <v>-3.0040142486433199</v>
      </c>
    </row>
    <row r="12071" spans="1:5" x14ac:dyDescent="0.25">
      <c r="A12071" s="141">
        <v>62398.903081625896</v>
      </c>
      <c r="B12071" s="141">
        <v>-2.6268650868843499</v>
      </c>
      <c r="C12071" s="141">
        <v>-2.5368089062324599</v>
      </c>
      <c r="D12071" s="141"/>
      <c r="E12071" s="141">
        <v>-3.0040136817959402</v>
      </c>
    </row>
    <row r="12072" spans="1:5" x14ac:dyDescent="0.25">
      <c r="A12072" s="141">
        <v>62403.834377606603</v>
      </c>
      <c r="B12072" s="141">
        <v>-2.6268445217101002</v>
      </c>
      <c r="C12072" s="141">
        <v>-2.4896265681638701</v>
      </c>
      <c r="D12072" s="141"/>
      <c r="E12072" s="141">
        <v>-3.0040132522094698</v>
      </c>
    </row>
    <row r="12073" spans="1:5" x14ac:dyDescent="0.25">
      <c r="A12073" s="141">
        <v>62406.196123617301</v>
      </c>
      <c r="B12073" s="141">
        <v>-2.6268346765416499</v>
      </c>
      <c r="C12073" s="141">
        <v>-2.8236581557928</v>
      </c>
      <c r="D12073" s="141"/>
      <c r="E12073" s="141">
        <v>-3.0040130493627699</v>
      </c>
    </row>
    <row r="12074" spans="1:5" x14ac:dyDescent="0.25">
      <c r="A12074" s="141">
        <v>62407.713223750303</v>
      </c>
      <c r="B12074" s="141">
        <v>-2.6268283537628898</v>
      </c>
      <c r="C12074" s="141">
        <v>-2.2133727808719899</v>
      </c>
      <c r="D12074" s="141"/>
      <c r="E12074" s="141">
        <v>-3.0040129200512098</v>
      </c>
    </row>
    <row r="12075" spans="1:5" x14ac:dyDescent="0.25">
      <c r="A12075" s="141">
        <v>62408.8708629221</v>
      </c>
      <c r="B12075" s="141">
        <v>-2.6268235298362299</v>
      </c>
      <c r="C12075" s="141">
        <v>-1.76783734683077</v>
      </c>
      <c r="D12075" s="141"/>
      <c r="E12075" s="141">
        <v>-3.0040128218997202</v>
      </c>
    </row>
    <row r="12076" spans="1:5" x14ac:dyDescent="0.25">
      <c r="A12076" s="141">
        <v>62421.486007268999</v>
      </c>
      <c r="B12076" s="141">
        <v>-2.62677100314699</v>
      </c>
      <c r="C12076" s="141">
        <v>-2.6547009894641902</v>
      </c>
      <c r="D12076" s="141"/>
      <c r="E12076" s="141">
        <v>-3.0040117815863501</v>
      </c>
    </row>
    <row r="12077" spans="1:5" x14ac:dyDescent="0.25">
      <c r="A12077" s="141">
        <v>62428.438061818699</v>
      </c>
      <c r="B12077" s="141">
        <v>-2.6267420882847898</v>
      </c>
      <c r="C12077" s="141">
        <v>-1.25840521494474</v>
      </c>
      <c r="D12077" s="141"/>
      <c r="E12077" s="141">
        <v>-3.0040112312395801</v>
      </c>
    </row>
    <row r="12078" spans="1:5" x14ac:dyDescent="0.25">
      <c r="A12078" s="141">
        <v>62446.516877702299</v>
      </c>
      <c r="B12078" s="141">
        <v>-2.6266670002455901</v>
      </c>
      <c r="C12078" s="141">
        <v>-2.7809219498769502</v>
      </c>
      <c r="D12078" s="141"/>
      <c r="E12078" s="141">
        <v>-3.00400987666537</v>
      </c>
    </row>
    <row r="12079" spans="1:5" x14ac:dyDescent="0.25">
      <c r="A12079" s="141">
        <v>62456.1546878925</v>
      </c>
      <c r="B12079" s="141">
        <v>-2.6266270321524599</v>
      </c>
      <c r="C12079" s="141">
        <v>-2.4245882389862401</v>
      </c>
      <c r="D12079" s="141"/>
      <c r="E12079" s="141">
        <v>-3.0040091998866898</v>
      </c>
    </row>
    <row r="12080" spans="1:5" x14ac:dyDescent="0.25">
      <c r="A12080" s="141">
        <v>62464.6877546256</v>
      </c>
      <c r="B12080" s="141">
        <v>-2.6265916806063299</v>
      </c>
      <c r="C12080" s="141">
        <v>-2.8883455827882001</v>
      </c>
      <c r="D12080" s="141"/>
      <c r="E12080" s="141">
        <v>-3.0040086270808102</v>
      </c>
    </row>
    <row r="12081" spans="1:5" x14ac:dyDescent="0.25">
      <c r="A12081" s="141">
        <v>62474.517753909902</v>
      </c>
      <c r="B12081" s="141">
        <v>-2.6265509965698102</v>
      </c>
      <c r="C12081" s="141">
        <v>-2.4748625407754998</v>
      </c>
      <c r="D12081" s="141"/>
      <c r="E12081" s="141">
        <v>-3.00400799801342</v>
      </c>
    </row>
    <row r="12082" spans="1:5" x14ac:dyDescent="0.25">
      <c r="A12082" s="141">
        <v>62476.993595289801</v>
      </c>
      <c r="B12082" s="141">
        <v>-2.6265407564468402</v>
      </c>
      <c r="C12082" s="141">
        <v>-2.6418624862521201</v>
      </c>
      <c r="D12082" s="141"/>
      <c r="E12082" s="141">
        <v>-3.00400784477982</v>
      </c>
    </row>
    <row r="12083" spans="1:5" x14ac:dyDescent="0.25">
      <c r="A12083" s="141">
        <v>62478.500483416297</v>
      </c>
      <c r="B12083" s="141">
        <v>-2.6265345252640899</v>
      </c>
      <c r="C12083" s="141">
        <v>-2.8121769622859398</v>
      </c>
      <c r="D12083" s="141"/>
      <c r="E12083" s="141">
        <v>-3.0040077525430302</v>
      </c>
    </row>
    <row r="12084" spans="1:5" x14ac:dyDescent="0.25">
      <c r="A12084" s="141">
        <v>62479.6748048429</v>
      </c>
      <c r="B12084" s="141">
        <v>-2.6265296699868399</v>
      </c>
      <c r="C12084" s="141">
        <v>-2.55154008016564</v>
      </c>
      <c r="D12084" s="141"/>
      <c r="E12084" s="141">
        <v>-3.0040076812016099</v>
      </c>
    </row>
    <row r="12085" spans="1:5" x14ac:dyDescent="0.25">
      <c r="A12085" s="141">
        <v>62480.635670582</v>
      </c>
      <c r="B12085" s="141">
        <v>-2.6265256977046101</v>
      </c>
      <c r="C12085" s="141">
        <v>-2.8768985436442902</v>
      </c>
      <c r="D12085" s="141"/>
      <c r="E12085" s="141">
        <v>-3.0040076231791399</v>
      </c>
    </row>
    <row r="12086" spans="1:5" x14ac:dyDescent="0.25">
      <c r="A12086" s="141">
        <v>62485.5260642918</v>
      </c>
      <c r="B12086" s="141">
        <v>-2.62650548681524</v>
      </c>
      <c r="C12086" s="141">
        <v>-2.6101659974560998</v>
      </c>
      <c r="D12086" s="141"/>
      <c r="E12086" s="141">
        <v>-3.0040073327716601</v>
      </c>
    </row>
    <row r="12087" spans="1:5" x14ac:dyDescent="0.25">
      <c r="A12087" s="141">
        <v>62489.174132166401</v>
      </c>
      <c r="B12087" s="141">
        <v>-2.6264904170347401</v>
      </c>
      <c r="C12087" s="141">
        <v>-2.8240097154089998</v>
      </c>
      <c r="D12087" s="141"/>
      <c r="E12087" s="141">
        <v>-3.0040071214776001</v>
      </c>
    </row>
    <row r="12088" spans="1:5" x14ac:dyDescent="0.25">
      <c r="A12088" s="141">
        <v>62489.676218419903</v>
      </c>
      <c r="B12088" s="141">
        <v>-2.62648834342713</v>
      </c>
      <c r="C12088" s="141">
        <v>-1.7295664163068201</v>
      </c>
      <c r="D12088" s="141"/>
      <c r="E12088" s="141">
        <v>-3.0040070927545299</v>
      </c>
    </row>
    <row r="12089" spans="1:5" x14ac:dyDescent="0.25">
      <c r="A12089" s="141">
        <v>62493.3368271613</v>
      </c>
      <c r="B12089" s="141">
        <v>-2.6264732285112702</v>
      </c>
      <c r="C12089" s="141">
        <v>-2.4686099755159101</v>
      </c>
      <c r="D12089" s="141"/>
      <c r="E12089" s="141">
        <v>-3.0040068859562998</v>
      </c>
    </row>
    <row r="12090" spans="1:5" x14ac:dyDescent="0.25">
      <c r="A12090" s="141">
        <v>62512.684510303799</v>
      </c>
      <c r="B12090" s="141">
        <v>-2.6263934371892002</v>
      </c>
      <c r="C12090" s="141">
        <v>-1.6739529376825799</v>
      </c>
      <c r="D12090" s="141"/>
      <c r="E12090" s="141">
        <v>-3.0040058695111802</v>
      </c>
    </row>
    <row r="12091" spans="1:5" x14ac:dyDescent="0.25">
      <c r="A12091" s="141">
        <v>62521.6728351528</v>
      </c>
      <c r="B12091" s="141">
        <v>-2.6263564233332399</v>
      </c>
      <c r="C12091" s="141">
        <v>-2.8628096220383501</v>
      </c>
      <c r="D12091" s="141"/>
      <c r="E12091" s="141">
        <v>-3.0040054412171502</v>
      </c>
    </row>
    <row r="12092" spans="1:5" x14ac:dyDescent="0.25">
      <c r="A12092" s="141">
        <v>62535.622030119899</v>
      </c>
      <c r="B12092" s="141">
        <v>-2.6262990483239901</v>
      </c>
      <c r="C12092" s="141">
        <v>-2.9289640468470601</v>
      </c>
      <c r="D12092" s="141"/>
      <c r="E12092" s="141">
        <v>-3.0040048318891501</v>
      </c>
    </row>
    <row r="12093" spans="1:5" x14ac:dyDescent="0.25">
      <c r="A12093" s="141">
        <v>62543.189811638702</v>
      </c>
      <c r="B12093" s="141">
        <v>-2.62626795503567</v>
      </c>
      <c r="C12093" s="141">
        <v>-2.7765534712233499</v>
      </c>
      <c r="D12093" s="141"/>
      <c r="E12093" s="141">
        <v>-3.0040045295511399</v>
      </c>
    </row>
    <row r="12094" spans="1:5" x14ac:dyDescent="0.25">
      <c r="A12094" s="141">
        <v>62566.655294782802</v>
      </c>
      <c r="B12094" s="141">
        <v>-2.6261716936915702</v>
      </c>
      <c r="C12094" s="141">
        <v>-3.3813260357702299</v>
      </c>
      <c r="D12094" s="141"/>
      <c r="E12094" s="141">
        <v>-3.0040037188138302</v>
      </c>
    </row>
    <row r="12095" spans="1:5" x14ac:dyDescent="0.25">
      <c r="A12095" s="141">
        <v>62568.554893887202</v>
      </c>
      <c r="B12095" s="141">
        <v>-2.6261639108527901</v>
      </c>
      <c r="C12095" s="141">
        <v>-2.8604120812446299</v>
      </c>
      <c r="D12095" s="141"/>
      <c r="E12095" s="141">
        <v>-3.0040036615888601</v>
      </c>
    </row>
    <row r="12096" spans="1:5" x14ac:dyDescent="0.25">
      <c r="A12096" s="141">
        <v>62583.208852137002</v>
      </c>
      <c r="B12096" s="141">
        <v>-2.62610392077712</v>
      </c>
      <c r="C12096" s="141">
        <v>-2.7979137055041101</v>
      </c>
      <c r="D12096" s="141"/>
      <c r="E12096" s="141">
        <v>-3.0040032625958202</v>
      </c>
    </row>
    <row r="12097" spans="1:5" x14ac:dyDescent="0.25">
      <c r="A12097" s="141">
        <v>62593.227669756998</v>
      </c>
      <c r="B12097" s="141">
        <v>-2.6260629549644499</v>
      </c>
      <c r="C12097" s="141">
        <v>-3.1210340931102598</v>
      </c>
      <c r="D12097" s="141"/>
      <c r="E12097" s="141">
        <v>-3.00400303315819</v>
      </c>
    </row>
    <row r="12098" spans="1:5" x14ac:dyDescent="0.25">
      <c r="A12098" s="141">
        <v>62593.870931027901</v>
      </c>
      <c r="B12098" s="141">
        <v>-2.62606032608879</v>
      </c>
      <c r="C12098" s="141">
        <v>-2.0991898980358901</v>
      </c>
      <c r="D12098" s="141"/>
      <c r="E12098" s="141">
        <v>-3.00400301963225</v>
      </c>
    </row>
    <row r="12099" spans="1:5" x14ac:dyDescent="0.25">
      <c r="A12099" s="141">
        <v>62601.976634236897</v>
      </c>
      <c r="B12099" s="141">
        <v>-2.6260272135846598</v>
      </c>
      <c r="C12099" s="141">
        <v>-2.1664856009942901</v>
      </c>
      <c r="D12099" s="141"/>
      <c r="E12099" s="141">
        <v>-3.0040028616720398</v>
      </c>
    </row>
    <row r="12100" spans="1:5" x14ac:dyDescent="0.25">
      <c r="A12100" s="141">
        <v>62602.720219237803</v>
      </c>
      <c r="B12100" s="141">
        <v>-2.6260241772533801</v>
      </c>
      <c r="C12100" s="141">
        <v>-2.5280763336797998</v>
      </c>
      <c r="D12100" s="141"/>
      <c r="E12100" s="141">
        <v>-3.0040028483402001</v>
      </c>
    </row>
    <row r="12101" spans="1:5" x14ac:dyDescent="0.25">
      <c r="A12101" s="141">
        <v>62604.815203970902</v>
      </c>
      <c r="B12101" s="141">
        <v>-2.62601562380986</v>
      </c>
      <c r="C12101" s="141">
        <v>-2.8998560160258</v>
      </c>
      <c r="D12101" s="141"/>
      <c r="E12101" s="141">
        <v>-3.0040028118270401</v>
      </c>
    </row>
    <row r="12102" spans="1:5" x14ac:dyDescent="0.25">
      <c r="A12102" s="141">
        <v>62615.605542610901</v>
      </c>
      <c r="B12102" s="141">
        <v>-2.6259715955615701</v>
      </c>
      <c r="C12102" s="141">
        <v>-3.6332098289663</v>
      </c>
      <c r="D12102" s="141"/>
      <c r="E12102" s="141">
        <v>-3.0040026482953199</v>
      </c>
    </row>
    <row r="12103" spans="1:5" x14ac:dyDescent="0.25">
      <c r="A12103" s="141">
        <v>62629.631143422601</v>
      </c>
      <c r="B12103" s="141">
        <v>-2.6259144326061601</v>
      </c>
      <c r="C12103" s="141">
        <v>-2.1196656571068999</v>
      </c>
      <c r="D12103" s="141"/>
      <c r="E12103" s="141">
        <v>-3.0040024972699801</v>
      </c>
    </row>
    <row r="12104" spans="1:5" x14ac:dyDescent="0.25">
      <c r="A12104" s="141">
        <v>62633.335266989401</v>
      </c>
      <c r="B12104" s="141">
        <v>-2.6258993483841699</v>
      </c>
      <c r="C12104" s="141">
        <v>-2.55840141017296</v>
      </c>
      <c r="D12104" s="141"/>
      <c r="E12104" s="141">
        <v>-3.0040024690212999</v>
      </c>
    </row>
    <row r="12105" spans="1:5" x14ac:dyDescent="0.25">
      <c r="A12105" s="141">
        <v>62637.550082146299</v>
      </c>
      <c r="B12105" s="141">
        <v>-2.62588219071097</v>
      </c>
      <c r="C12105" s="141">
        <v>-3.57488737450588</v>
      </c>
      <c r="D12105" s="141"/>
      <c r="E12105" s="141">
        <v>-3.0040024428019998</v>
      </c>
    </row>
    <row r="12106" spans="1:5" x14ac:dyDescent="0.25">
      <c r="A12106" s="141">
        <v>62646.392429782201</v>
      </c>
      <c r="B12106" s="141">
        <v>-2.62584621666897</v>
      </c>
      <c r="C12106" s="141">
        <v>-2.8263933499613301</v>
      </c>
      <c r="D12106" s="141"/>
      <c r="E12106" s="141">
        <v>-3.00400240831457</v>
      </c>
    </row>
    <row r="12107" spans="1:5" x14ac:dyDescent="0.25">
      <c r="A12107" s="141">
        <v>62646.576378072503</v>
      </c>
      <c r="B12107" s="141">
        <v>-2.62584546860319</v>
      </c>
      <c r="C12107" s="141">
        <v>-2.0167362392587398</v>
      </c>
      <c r="D12107" s="141"/>
      <c r="E12107" s="141">
        <v>-3.0040024078925001</v>
      </c>
    </row>
    <row r="12108" spans="1:5" x14ac:dyDescent="0.25">
      <c r="A12108" s="141">
        <v>62648.628265019899</v>
      </c>
      <c r="B12108" s="141">
        <v>-2.6258371249998498</v>
      </c>
      <c r="C12108" s="141">
        <v>-1.9334414957294701</v>
      </c>
      <c r="D12108" s="141"/>
      <c r="E12108" s="141">
        <v>-3.0040024040012701</v>
      </c>
    </row>
    <row r="12109" spans="1:5" x14ac:dyDescent="0.25">
      <c r="A12109" s="141">
        <v>62669.061301876398</v>
      </c>
      <c r="B12109" s="141">
        <v>-2.6257541214945999</v>
      </c>
      <c r="C12109" s="141">
        <v>-2.2931472291894401</v>
      </c>
      <c r="D12109" s="141"/>
      <c r="E12109" s="141">
        <v>-3.0040024471951199</v>
      </c>
    </row>
    <row r="12110" spans="1:5" x14ac:dyDescent="0.25">
      <c r="A12110" s="141">
        <v>62674.662673803803</v>
      </c>
      <c r="B12110" s="141">
        <v>-2.62573139368219</v>
      </c>
      <c r="C12110" s="141">
        <v>-2.8591429593616202</v>
      </c>
      <c r="D12110" s="141"/>
      <c r="E12110" s="141">
        <v>-3.0040024851011302</v>
      </c>
    </row>
    <row r="12111" spans="1:5" x14ac:dyDescent="0.25">
      <c r="A12111" s="141">
        <v>62678.863903120298</v>
      </c>
      <c r="B12111" s="141">
        <v>-2.6257143543140198</v>
      </c>
      <c r="C12111" s="141">
        <v>-2.4256773979266102</v>
      </c>
      <c r="D12111" s="141"/>
      <c r="E12111" s="141">
        <v>-3.0040025209099102</v>
      </c>
    </row>
    <row r="12112" spans="1:5" x14ac:dyDescent="0.25">
      <c r="A12112" s="141">
        <v>62688.143360871203</v>
      </c>
      <c r="B12112" s="141">
        <v>-2.62567674064631</v>
      </c>
      <c r="C12112" s="141">
        <v>-2.9064459811802399</v>
      </c>
      <c r="D12112" s="141"/>
      <c r="E12112" s="141">
        <v>-3.00400262244538</v>
      </c>
    </row>
    <row r="12113" spans="1:5" x14ac:dyDescent="0.25">
      <c r="A12113" s="141">
        <v>62690.235096849501</v>
      </c>
      <c r="B12113" s="141">
        <v>-2.62566826608936</v>
      </c>
      <c r="C12113" s="141">
        <v>-3.0567103978797601</v>
      </c>
      <c r="D12113" s="141"/>
      <c r="E12113" s="141">
        <v>-3.0040026496054502</v>
      </c>
    </row>
    <row r="12114" spans="1:5" x14ac:dyDescent="0.25">
      <c r="A12114" s="141">
        <v>62698.487668113798</v>
      </c>
      <c r="B12114" s="141">
        <v>-2.6256348460273</v>
      </c>
      <c r="C12114" s="141">
        <v>-2.1049112260221201</v>
      </c>
      <c r="D12114" s="141"/>
      <c r="E12114" s="141">
        <v>-3.0040027721171598</v>
      </c>
    </row>
    <row r="12115" spans="1:5" x14ac:dyDescent="0.25">
      <c r="A12115" s="141">
        <v>62704.981762068302</v>
      </c>
      <c r="B12115" s="141">
        <v>-2.62560856366184</v>
      </c>
      <c r="C12115" s="141">
        <v>-2.5751332005262002</v>
      </c>
      <c r="D12115" s="141"/>
      <c r="E12115" s="141">
        <v>-3.0040028857728598</v>
      </c>
    </row>
    <row r="12116" spans="1:5" x14ac:dyDescent="0.25">
      <c r="A12116" s="141">
        <v>62715.031233712703</v>
      </c>
      <c r="B12116" s="141">
        <v>-2.62556792054635</v>
      </c>
      <c r="C12116" s="141">
        <v>-2.5027606879812998</v>
      </c>
      <c r="D12116" s="141"/>
      <c r="E12116" s="141">
        <v>-3.0040030916538001</v>
      </c>
    </row>
    <row r="12117" spans="1:5" x14ac:dyDescent="0.25">
      <c r="A12117" s="141">
        <v>62723.084422638603</v>
      </c>
      <c r="B12117" s="141">
        <v>-2.6255353755350601</v>
      </c>
      <c r="C12117" s="141">
        <v>-2.84784628530464</v>
      </c>
      <c r="D12117" s="141"/>
      <c r="E12117" s="141">
        <v>-3.00400328299345</v>
      </c>
    </row>
    <row r="12118" spans="1:5" x14ac:dyDescent="0.25">
      <c r="A12118" s="141">
        <v>62741.149584743202</v>
      </c>
      <c r="B12118" s="141">
        <v>-2.6254624476666799</v>
      </c>
      <c r="C12118" s="141">
        <v>-1.87443878771991</v>
      </c>
      <c r="D12118" s="141"/>
      <c r="E12118" s="141">
        <v>-3.0040037977461398</v>
      </c>
    </row>
    <row r="12119" spans="1:5" x14ac:dyDescent="0.25">
      <c r="A12119" s="141">
        <v>62743.224926241797</v>
      </c>
      <c r="B12119" s="141">
        <v>-2.6254540764801901</v>
      </c>
      <c r="C12119" s="141">
        <v>-2.5795324612949999</v>
      </c>
      <c r="D12119" s="141"/>
      <c r="E12119" s="141">
        <v>-3.0040038644746101</v>
      </c>
    </row>
    <row r="12120" spans="1:5" x14ac:dyDescent="0.25">
      <c r="A12120" s="141">
        <v>62743.435633321104</v>
      </c>
      <c r="B12120" s="141">
        <v>-2.6254532266410502</v>
      </c>
      <c r="C12120" s="141">
        <v>-2.69326865331396</v>
      </c>
      <c r="D12120" s="141"/>
      <c r="E12120" s="141">
        <v>-3.00400387133711</v>
      </c>
    </row>
    <row r="12121" spans="1:5" x14ac:dyDescent="0.25">
      <c r="A12121" s="141">
        <v>62750.357779395599</v>
      </c>
      <c r="B12121" s="141">
        <v>-2.6254253156954999</v>
      </c>
      <c r="C12121" s="141">
        <v>-2.4295904401142399</v>
      </c>
      <c r="D12121" s="141"/>
      <c r="E12121" s="141">
        <v>-3.0040041057734101</v>
      </c>
    </row>
    <row r="12122" spans="1:5" x14ac:dyDescent="0.25">
      <c r="A12122" s="141">
        <v>62751.570644188803</v>
      </c>
      <c r="B12122" s="141">
        <v>-2.6254204268593702</v>
      </c>
      <c r="C12122" s="141">
        <v>-3.2687112657019299</v>
      </c>
      <c r="D12122" s="141"/>
      <c r="E12122" s="141">
        <v>-3.0040041486477</v>
      </c>
    </row>
    <row r="12123" spans="1:5" x14ac:dyDescent="0.25">
      <c r="A12123" s="141">
        <v>62752.898983587198</v>
      </c>
      <c r="B12123" s="141">
        <v>-2.6254150731057702</v>
      </c>
      <c r="C12123" s="141">
        <v>-2.9646430508498098</v>
      </c>
      <c r="D12123" s="141"/>
      <c r="E12123" s="141">
        <v>-3.00400419621936</v>
      </c>
    </row>
    <row r="12124" spans="1:5" x14ac:dyDescent="0.25">
      <c r="A12124" s="141">
        <v>62757.202950012397</v>
      </c>
      <c r="B12124" s="141">
        <v>-2.6253977302146798</v>
      </c>
      <c r="C12124" s="141">
        <v>-2.0696002490907</v>
      </c>
      <c r="D12124" s="141"/>
      <c r="E12124" s="141">
        <v>-3.0040043547784001</v>
      </c>
    </row>
    <row r="12125" spans="1:5" x14ac:dyDescent="0.25">
      <c r="A12125" s="141">
        <v>62761.565529390398</v>
      </c>
      <c r="B12125" s="141">
        <v>-2.6253801571370499</v>
      </c>
      <c r="C12125" s="141">
        <v>-2.7806274890123901</v>
      </c>
      <c r="D12125" s="141"/>
      <c r="E12125" s="141">
        <v>-3.0040045223981799</v>
      </c>
    </row>
    <row r="12126" spans="1:5" x14ac:dyDescent="0.25">
      <c r="A12126" s="141">
        <v>62770.480098862601</v>
      </c>
      <c r="B12126" s="141">
        <v>-2.62534426661996</v>
      </c>
      <c r="C12126" s="141">
        <v>-2.4330812066261398</v>
      </c>
      <c r="D12126" s="141"/>
      <c r="E12126" s="141">
        <v>-3.0040048865486</v>
      </c>
    </row>
    <row r="12127" spans="1:5" x14ac:dyDescent="0.25">
      <c r="A12127" s="141">
        <v>62791.520783220301</v>
      </c>
      <c r="B12127" s="141">
        <v>-2.6252596532111601</v>
      </c>
      <c r="C12127" s="141">
        <v>-2.6032249916347801</v>
      </c>
      <c r="D12127" s="141"/>
      <c r="E12127" s="141">
        <v>-3.0040058615310699</v>
      </c>
    </row>
    <row r="12128" spans="1:5" x14ac:dyDescent="0.25">
      <c r="A12128" s="141">
        <v>62796.9655427135</v>
      </c>
      <c r="B12128" s="141">
        <v>-2.62523777946818</v>
      </c>
      <c r="C12128" s="141">
        <v>-2.8551636198026</v>
      </c>
      <c r="D12128" s="141"/>
      <c r="E12128" s="141">
        <v>-3.0040061403242801</v>
      </c>
    </row>
    <row r="12129" spans="1:5" x14ac:dyDescent="0.25">
      <c r="A12129" s="141">
        <v>62805.432556721797</v>
      </c>
      <c r="B12129" s="141">
        <v>-2.6252037817299501</v>
      </c>
      <c r="C12129" s="141">
        <v>-5.1511874584327302</v>
      </c>
      <c r="D12129" s="141"/>
      <c r="E12129" s="141">
        <v>-3.0040065955658202</v>
      </c>
    </row>
    <row r="12130" spans="1:5" x14ac:dyDescent="0.25">
      <c r="A12130" s="141">
        <v>62820.536743167999</v>
      </c>
      <c r="B12130" s="141">
        <v>-2.6251431860361301</v>
      </c>
      <c r="C12130" s="141">
        <v>-2.9184510677866302</v>
      </c>
      <c r="D12130" s="141"/>
      <c r="E12130" s="141">
        <v>-3.0040074733842501</v>
      </c>
    </row>
    <row r="12131" spans="1:5" x14ac:dyDescent="0.25">
      <c r="A12131" s="141">
        <v>62827.548893282103</v>
      </c>
      <c r="B12131" s="141">
        <v>-2.6251150768218698</v>
      </c>
      <c r="C12131" s="141">
        <v>-3.2714928878907301</v>
      </c>
      <c r="D12131" s="141"/>
      <c r="E12131" s="141">
        <v>-3.0040079096050101</v>
      </c>
    </row>
    <row r="12132" spans="1:5" x14ac:dyDescent="0.25">
      <c r="A12132" s="141">
        <v>62831.878137236599</v>
      </c>
      <c r="B12132" s="141">
        <v>-2.6250977294375302</v>
      </c>
      <c r="C12132" s="141">
        <v>-2.66308402052156</v>
      </c>
      <c r="D12132" s="141"/>
      <c r="E12132" s="141">
        <v>-3.0040081880256602</v>
      </c>
    </row>
    <row r="12133" spans="1:5" x14ac:dyDescent="0.25">
      <c r="A12133" s="141">
        <v>62837.684735497503</v>
      </c>
      <c r="B12133" s="141">
        <v>-2.6250744705903699</v>
      </c>
      <c r="C12133" s="141">
        <v>-2.2647718612157002</v>
      </c>
      <c r="D12133" s="141"/>
      <c r="E12133" s="141">
        <v>-3.00400857238087</v>
      </c>
    </row>
    <row r="12134" spans="1:5" x14ac:dyDescent="0.25">
      <c r="A12134" s="141">
        <v>62842.893286540202</v>
      </c>
      <c r="B12134" s="141">
        <v>-2.6250536153298198</v>
      </c>
      <c r="C12134" s="141">
        <v>-3.3123861229012799</v>
      </c>
      <c r="D12134" s="141"/>
      <c r="E12134" s="141">
        <v>-3.0040089278101201</v>
      </c>
    </row>
    <row r="12135" spans="1:5" x14ac:dyDescent="0.25">
      <c r="A12135" s="141">
        <v>62846.145609635103</v>
      </c>
      <c r="B12135" s="141">
        <v>-2.6250405967232502</v>
      </c>
      <c r="C12135" s="141">
        <v>-3.1090045224488398</v>
      </c>
      <c r="D12135" s="141"/>
      <c r="E12135" s="141">
        <v>-3.0040091548655901</v>
      </c>
    </row>
    <row r="12136" spans="1:5" x14ac:dyDescent="0.25">
      <c r="A12136" s="141">
        <v>62848.174983222802</v>
      </c>
      <c r="B12136" s="141">
        <v>-2.6250324749019098</v>
      </c>
      <c r="C12136" s="141">
        <v>-0.91669858712598595</v>
      </c>
      <c r="D12136" s="141"/>
      <c r="E12136" s="141">
        <v>-3.0040092985381199</v>
      </c>
    </row>
    <row r="12137" spans="1:5" x14ac:dyDescent="0.25">
      <c r="A12137" s="141">
        <v>62853.224445515902</v>
      </c>
      <c r="B12137" s="141">
        <v>-2.6250122712102399</v>
      </c>
      <c r="C12137" s="141">
        <v>-2.7279291343966898</v>
      </c>
      <c r="D12137" s="141"/>
      <c r="E12137" s="141">
        <v>-3.0040096626810402</v>
      </c>
    </row>
    <row r="12138" spans="1:5" x14ac:dyDescent="0.25">
      <c r="A12138" s="141">
        <v>62857.497850863001</v>
      </c>
      <c r="B12138" s="141">
        <v>-2.6249951780982799</v>
      </c>
      <c r="C12138" s="141">
        <v>-3.1459408910834399</v>
      </c>
      <c r="D12138" s="141"/>
      <c r="E12138" s="141">
        <v>-3.0040099782863701</v>
      </c>
    </row>
    <row r="12139" spans="1:5" x14ac:dyDescent="0.25">
      <c r="A12139" s="141">
        <v>62857.685535308701</v>
      </c>
      <c r="B12139" s="141">
        <v>-2.6249944274968899</v>
      </c>
      <c r="C12139" s="141">
        <v>-3.0489370931986901</v>
      </c>
      <c r="D12139" s="141"/>
      <c r="E12139" s="141">
        <v>-3.0040099923037098</v>
      </c>
    </row>
    <row r="12140" spans="1:5" x14ac:dyDescent="0.25">
      <c r="A12140" s="141">
        <v>62860.3505862026</v>
      </c>
      <c r="B12140" s="141">
        <v>-2.6249837702612702</v>
      </c>
      <c r="C12140" s="141">
        <v>-2.15313941486618</v>
      </c>
      <c r="D12140" s="141"/>
      <c r="E12140" s="141">
        <v>-3.0040101927639902</v>
      </c>
    </row>
    <row r="12141" spans="1:5" x14ac:dyDescent="0.25">
      <c r="A12141" s="141">
        <v>62872.443067656401</v>
      </c>
      <c r="B12141" s="141">
        <v>-2.6249354378068901</v>
      </c>
      <c r="C12141" s="141">
        <v>-3.0356120715020798</v>
      </c>
      <c r="D12141" s="141"/>
      <c r="E12141" s="141">
        <v>-3.00401113568654</v>
      </c>
    </row>
    <row r="12142" spans="1:5" x14ac:dyDescent="0.25">
      <c r="A12142" s="141">
        <v>62879.343511883402</v>
      </c>
      <c r="B12142" s="141">
        <v>-2.6249078748277199</v>
      </c>
      <c r="C12142" s="141">
        <v>-2.2004789056109701</v>
      </c>
      <c r="D12142" s="141"/>
      <c r="E12142" s="141">
        <v>-3.0040116982849598</v>
      </c>
    </row>
    <row r="12143" spans="1:5" x14ac:dyDescent="0.25">
      <c r="A12143" s="141">
        <v>62884.200377920999</v>
      </c>
      <c r="B12143" s="141">
        <v>-2.6248884821564098</v>
      </c>
      <c r="C12143" s="141">
        <v>-2.8245105720874202</v>
      </c>
      <c r="D12143" s="141"/>
      <c r="E12143" s="141">
        <v>-3.0040121049752599</v>
      </c>
    </row>
    <row r="12144" spans="1:5" x14ac:dyDescent="0.25">
      <c r="A12144" s="141">
        <v>62888.477705620397</v>
      </c>
      <c r="B12144" s="141">
        <v>-2.6248714085608702</v>
      </c>
      <c r="C12144" s="141">
        <v>-2.26293846127228</v>
      </c>
      <c r="D12144" s="141"/>
      <c r="E12144" s="141">
        <v>-3.0040124704715798</v>
      </c>
    </row>
    <row r="12145" spans="1:5" x14ac:dyDescent="0.25">
      <c r="A12145" s="141">
        <v>62906.074397738303</v>
      </c>
      <c r="B12145" s="141">
        <v>-2.6248012179349498</v>
      </c>
      <c r="C12145" s="141">
        <v>-2.7841299514306002</v>
      </c>
      <c r="D12145" s="141"/>
      <c r="E12145" s="141">
        <v>-3.00401404649398</v>
      </c>
    </row>
    <row r="12146" spans="1:5" x14ac:dyDescent="0.25">
      <c r="A12146" s="141">
        <v>62911.291170323297</v>
      </c>
      <c r="B12146" s="141">
        <v>-2.6247804239665502</v>
      </c>
      <c r="C12146" s="141">
        <v>-2.4049100357036601</v>
      </c>
      <c r="D12146" s="141"/>
      <c r="E12146" s="141">
        <v>-3.0040145361534001</v>
      </c>
    </row>
    <row r="12147" spans="1:5" x14ac:dyDescent="0.25">
      <c r="A12147" s="141">
        <v>62912.746849797397</v>
      </c>
      <c r="B12147" s="141">
        <v>-2.6247746228566702</v>
      </c>
      <c r="C12147" s="141">
        <v>-2.8234192326699001</v>
      </c>
      <c r="D12147" s="141"/>
      <c r="E12147" s="141">
        <v>-3.0040146746206502</v>
      </c>
    </row>
    <row r="12148" spans="1:5" x14ac:dyDescent="0.25">
      <c r="A12148" s="141">
        <v>62913.653255123201</v>
      </c>
      <c r="B12148" s="141">
        <v>-2.6247710109542099</v>
      </c>
      <c r="C12148" s="141">
        <v>-2.5306699140220301</v>
      </c>
      <c r="D12148" s="141"/>
      <c r="E12148" s="141">
        <v>-3.0040147612441799</v>
      </c>
    </row>
    <row r="12149" spans="1:5" x14ac:dyDescent="0.25">
      <c r="A12149" s="141">
        <v>62916.401244345303</v>
      </c>
      <c r="B12149" s="141">
        <v>-2.6247600618247402</v>
      </c>
      <c r="C12149" s="141">
        <v>-2.8682553611033699</v>
      </c>
      <c r="D12149" s="141"/>
      <c r="E12149" s="141">
        <v>-3.0040150257619902</v>
      </c>
    </row>
    <row r="12150" spans="1:5" x14ac:dyDescent="0.25">
      <c r="A12150" s="141">
        <v>62916.704961335803</v>
      </c>
      <c r="B12150" s="141">
        <v>-2.62475885180395</v>
      </c>
      <c r="C12150" s="141">
        <v>-2.31380786210056</v>
      </c>
      <c r="D12150" s="141"/>
      <c r="E12150" s="141">
        <v>-3.0040150551725602</v>
      </c>
    </row>
    <row r="12151" spans="1:5" x14ac:dyDescent="0.25">
      <c r="A12151" s="141">
        <v>62916.761623457103</v>
      </c>
      <c r="B12151" s="141">
        <v>-2.62475862606227</v>
      </c>
      <c r="C12151" s="141">
        <v>-3.1839124025043901</v>
      </c>
      <c r="D12151" s="141"/>
      <c r="E12151" s="141">
        <v>-3.00401506066332</v>
      </c>
    </row>
    <row r="12152" spans="1:5" x14ac:dyDescent="0.25">
      <c r="A12152" s="141">
        <v>62934.742514030302</v>
      </c>
      <c r="B12152" s="141">
        <v>-2.62468702953772</v>
      </c>
      <c r="C12152" s="141">
        <v>-2.5829151208798802</v>
      </c>
      <c r="D12152" s="141"/>
      <c r="E12152" s="141">
        <v>-3.0040168644674998</v>
      </c>
    </row>
    <row r="12153" spans="1:5" x14ac:dyDescent="0.25">
      <c r="A12153" s="141">
        <v>62934.828014013998</v>
      </c>
      <c r="B12153" s="141">
        <v>-2.6246866892778198</v>
      </c>
      <c r="C12153" s="141">
        <v>-2.5446332048621798</v>
      </c>
      <c r="D12153" s="141"/>
      <c r="E12153" s="141">
        <v>-3.0040168733374402</v>
      </c>
    </row>
    <row r="12154" spans="1:5" x14ac:dyDescent="0.25">
      <c r="A12154" s="141">
        <v>62944.908865431004</v>
      </c>
      <c r="B12154" s="141">
        <v>-2.624646583084</v>
      </c>
      <c r="C12154" s="141">
        <v>-2.7653531144843702</v>
      </c>
      <c r="D12154" s="141"/>
      <c r="E12154" s="141">
        <v>-3.0040179386092101</v>
      </c>
    </row>
    <row r="12155" spans="1:5" x14ac:dyDescent="0.25">
      <c r="A12155" s="141">
        <v>62960.061692099298</v>
      </c>
      <c r="B12155" s="141">
        <v>-2.6245863425151401</v>
      </c>
      <c r="C12155" s="141">
        <v>-2.6420465548900398</v>
      </c>
      <c r="D12155" s="141"/>
      <c r="E12155" s="141">
        <v>-3.0040196125992198</v>
      </c>
    </row>
    <row r="12156" spans="1:5" x14ac:dyDescent="0.25">
      <c r="A12156" s="141">
        <v>62964.924196920103</v>
      </c>
      <c r="B12156" s="141">
        <v>-2.62456702250444</v>
      </c>
      <c r="C12156" s="141">
        <v>-2.7727115446881898</v>
      </c>
      <c r="D12156" s="141"/>
      <c r="E12156" s="141">
        <v>-3.0040201683354</v>
      </c>
    </row>
    <row r="12157" spans="1:5" x14ac:dyDescent="0.25">
      <c r="A12157" s="141">
        <v>62966.070250095203</v>
      </c>
      <c r="B12157" s="141">
        <v>-2.6245624697038199</v>
      </c>
      <c r="C12157" s="141">
        <v>-2.64964326551776</v>
      </c>
      <c r="D12157" s="141"/>
      <c r="E12157" s="141">
        <v>-3.0040203006328898</v>
      </c>
    </row>
    <row r="12158" spans="1:5" x14ac:dyDescent="0.25">
      <c r="A12158" s="141">
        <v>62967.194717646897</v>
      </c>
      <c r="B12158" s="141">
        <v>-2.6245580029382198</v>
      </c>
      <c r="C12158" s="141">
        <v>-2.4159651008952499</v>
      </c>
      <c r="D12158" s="141"/>
      <c r="E12158" s="141">
        <v>-3.00402043092638</v>
      </c>
    </row>
    <row r="12159" spans="1:5" x14ac:dyDescent="0.25">
      <c r="A12159" s="141">
        <v>62983.6686884144</v>
      </c>
      <c r="B12159" s="141">
        <v>-2.6244925946089102</v>
      </c>
      <c r="C12159" s="141">
        <v>-8.4421652462736105</v>
      </c>
      <c r="D12159" s="141"/>
      <c r="E12159" s="141">
        <v>-3.0040223952501699</v>
      </c>
    </row>
    <row r="12160" spans="1:5" x14ac:dyDescent="0.25">
      <c r="A12160" s="141">
        <v>62986.871765594798</v>
      </c>
      <c r="B12160" s="141">
        <v>-2.6244798839232302</v>
      </c>
      <c r="C12160" s="141">
        <v>-3.1423119678260698</v>
      </c>
      <c r="D12160" s="141"/>
      <c r="E12160" s="141">
        <v>-3.0040227892543001</v>
      </c>
    </row>
    <row r="12161" spans="1:5" x14ac:dyDescent="0.25">
      <c r="A12161" s="141">
        <v>62990.392488655903</v>
      </c>
      <c r="B12161" s="141">
        <v>-2.6244659152545302</v>
      </c>
      <c r="C12161" s="141">
        <v>-3.0306124510388299</v>
      </c>
      <c r="D12161" s="141"/>
      <c r="E12161" s="141">
        <v>-3.0040232268743798</v>
      </c>
    </row>
    <row r="12162" spans="1:5" x14ac:dyDescent="0.25">
      <c r="A12162" s="141">
        <v>62991.872707271301</v>
      </c>
      <c r="B12162" s="141">
        <v>-2.6244600431873502</v>
      </c>
      <c r="C12162" s="141">
        <v>-2.7022863978367799</v>
      </c>
      <c r="D12162" s="141"/>
      <c r="E12162" s="141">
        <v>-3.0040234122845302</v>
      </c>
    </row>
    <row r="12163" spans="1:5" x14ac:dyDescent="0.25">
      <c r="A12163" s="141">
        <v>63002.079196149498</v>
      </c>
      <c r="B12163" s="141">
        <v>-2.6244195662709102</v>
      </c>
      <c r="C12163" s="141">
        <v>-3.38413075613389</v>
      </c>
      <c r="D12163" s="141"/>
      <c r="E12163" s="141">
        <v>-3.00402471366414</v>
      </c>
    </row>
    <row r="12164" spans="1:5" x14ac:dyDescent="0.25">
      <c r="A12164" s="141">
        <v>63024.215461633197</v>
      </c>
      <c r="B12164" s="141">
        <v>-2.6243318514220002</v>
      </c>
      <c r="C12164" s="141">
        <v>-1.99566784860659</v>
      </c>
      <c r="D12164" s="141"/>
      <c r="E12164" s="141">
        <v>-3.00402767410452</v>
      </c>
    </row>
    <row r="12165" spans="1:5" x14ac:dyDescent="0.25">
      <c r="A12165" s="141">
        <v>63027.518143916597</v>
      </c>
      <c r="B12165" s="141">
        <v>-2.6243187729231998</v>
      </c>
      <c r="C12165" s="141">
        <v>-2.8410036394458502</v>
      </c>
      <c r="D12165" s="141"/>
      <c r="E12165" s="141">
        <v>-3.0040281320253199</v>
      </c>
    </row>
    <row r="12166" spans="1:5" x14ac:dyDescent="0.25">
      <c r="A12166" s="141">
        <v>63030.931619283598</v>
      </c>
      <c r="B12166" s="141">
        <v>-2.6243052579203798</v>
      </c>
      <c r="C12166" s="141">
        <v>-2.3362328714577898</v>
      </c>
      <c r="D12166" s="141"/>
      <c r="E12166" s="141">
        <v>-3.00402860974522</v>
      </c>
    </row>
    <row r="12167" spans="1:5" x14ac:dyDescent="0.25">
      <c r="A12167" s="141">
        <v>63031.821368646197</v>
      </c>
      <c r="B12167" s="141">
        <v>-2.62430173549861</v>
      </c>
      <c r="C12167" s="141">
        <v>-2.55764326029818</v>
      </c>
      <c r="D12167" s="141"/>
      <c r="E12167" s="141">
        <v>-3.0040287350082</v>
      </c>
    </row>
    <row r="12168" spans="1:5" x14ac:dyDescent="0.25">
      <c r="A12168" s="141">
        <v>63034.1589692454</v>
      </c>
      <c r="B12168" s="141">
        <v>-2.6242924819164801</v>
      </c>
      <c r="C12168" s="141">
        <v>-1.0954601045193</v>
      </c>
      <c r="D12168" s="141"/>
      <c r="E12168" s="141">
        <v>-3.0040290655680502</v>
      </c>
    </row>
    <row r="12169" spans="1:5" x14ac:dyDescent="0.25">
      <c r="A12169" s="141">
        <v>63044.042969570102</v>
      </c>
      <c r="B12169" s="141">
        <v>-2.6242533668110499</v>
      </c>
      <c r="C12169" s="141">
        <v>-3.1645419636893202</v>
      </c>
      <c r="D12169" s="141"/>
      <c r="E12169" s="141">
        <v>-3.0040304866904601</v>
      </c>
    </row>
    <row r="12170" spans="1:5" x14ac:dyDescent="0.25">
      <c r="A12170" s="141">
        <v>63050.711658739099</v>
      </c>
      <c r="B12170" s="141">
        <v>-2.6242269863948802</v>
      </c>
      <c r="C12170" s="141">
        <v>-2.5154571340277498</v>
      </c>
      <c r="D12170" s="141"/>
      <c r="E12170" s="141">
        <v>-3.00403146695098</v>
      </c>
    </row>
    <row r="12171" spans="1:5" x14ac:dyDescent="0.25">
      <c r="A12171" s="141">
        <v>63070.333193489001</v>
      </c>
      <c r="B12171" s="141">
        <v>-2.6241494133306502</v>
      </c>
      <c r="C12171" s="141">
        <v>-2.6272531784898701</v>
      </c>
      <c r="D12171" s="141"/>
      <c r="E12171" s="141">
        <v>-3.00403445163681</v>
      </c>
    </row>
    <row r="12172" spans="1:5" x14ac:dyDescent="0.25">
      <c r="A12172" s="141">
        <v>63078.735725746199</v>
      </c>
      <c r="B12172" s="141">
        <v>-2.6241162150572901</v>
      </c>
      <c r="C12172" s="141">
        <v>-2.45071870018855</v>
      </c>
      <c r="D12172" s="141"/>
      <c r="E12172" s="141">
        <v>-3.00403577572304</v>
      </c>
    </row>
    <row r="12173" spans="1:5" x14ac:dyDescent="0.25">
      <c r="A12173" s="141">
        <v>63080.1771527565</v>
      </c>
      <c r="B12173" s="141">
        <v>-2.6241105212265698</v>
      </c>
      <c r="C12173" s="141">
        <v>-3.3867793728309801</v>
      </c>
      <c r="D12173" s="141"/>
      <c r="E12173" s="141">
        <v>-3.0040360056405202</v>
      </c>
    </row>
    <row r="12174" spans="1:5" x14ac:dyDescent="0.25">
      <c r="A12174" s="141">
        <v>63080.395877704999</v>
      </c>
      <c r="B12174" s="141">
        <v>-2.6241096572646501</v>
      </c>
      <c r="C12174" s="141">
        <v>-2.3541278307744098</v>
      </c>
      <c r="D12174" s="141"/>
      <c r="E12174" s="141">
        <v>-3.00403604059971</v>
      </c>
    </row>
    <row r="12175" spans="1:5" x14ac:dyDescent="0.25">
      <c r="A12175" s="141">
        <v>63081.641888842903</v>
      </c>
      <c r="B12175" s="141">
        <v>-2.6241047356856702</v>
      </c>
      <c r="C12175" s="141">
        <v>-2.6991209106489298</v>
      </c>
      <c r="D12175" s="141"/>
      <c r="E12175" s="141">
        <v>-3.0040362401090599</v>
      </c>
    </row>
    <row r="12176" spans="1:5" x14ac:dyDescent="0.25">
      <c r="A12176" s="141">
        <v>63084.535785468601</v>
      </c>
      <c r="B12176" s="141">
        <v>-2.6240933061957601</v>
      </c>
      <c r="C12176" s="141">
        <v>-2.3059087174818398</v>
      </c>
      <c r="D12176" s="141"/>
      <c r="E12176" s="141">
        <v>-3.0040367058209201</v>
      </c>
    </row>
    <row r="12177" spans="1:5" x14ac:dyDescent="0.25">
      <c r="A12177" s="141">
        <v>63084.990411984298</v>
      </c>
      <c r="B12177" s="141">
        <v>-2.6240915107701301</v>
      </c>
      <c r="C12177" s="141">
        <v>-2.9298606884952201</v>
      </c>
      <c r="D12177" s="141"/>
      <c r="E12177" s="141">
        <v>-3.00403677928165</v>
      </c>
    </row>
    <row r="12178" spans="1:5" x14ac:dyDescent="0.25">
      <c r="A12178" s="141">
        <v>63087.773641006301</v>
      </c>
      <c r="B12178" s="141">
        <v>-2.6240805199115198</v>
      </c>
      <c r="C12178" s="141">
        <v>-2.1328212770897901</v>
      </c>
      <c r="D12178" s="141"/>
      <c r="E12178" s="141">
        <v>-3.0040372307749199</v>
      </c>
    </row>
    <row r="12179" spans="1:5" x14ac:dyDescent="0.25">
      <c r="A12179" s="141">
        <v>63088.3201964408</v>
      </c>
      <c r="B12179" s="141">
        <v>-2.6240783617389898</v>
      </c>
      <c r="C12179" s="141">
        <v>-2.5141307713904002</v>
      </c>
      <c r="D12179" s="141"/>
      <c r="E12179" s="141">
        <v>-3.0040373197934001</v>
      </c>
    </row>
    <row r="12180" spans="1:5" x14ac:dyDescent="0.25">
      <c r="A12180" s="141">
        <v>63090.441408100603</v>
      </c>
      <c r="B12180" s="141">
        <v>-2.6240699862254</v>
      </c>
      <c r="C12180" s="141">
        <v>-2.8512306616607899</v>
      </c>
      <c r="D12180" s="141"/>
      <c r="E12180" s="141">
        <v>-3.00403766638853</v>
      </c>
    </row>
    <row r="12181" spans="1:5" x14ac:dyDescent="0.25">
      <c r="A12181" s="141">
        <v>63129.611255410302</v>
      </c>
      <c r="B12181" s="141">
        <v>-2.6239154557129098</v>
      </c>
      <c r="C12181" s="141">
        <v>-2.6564517566853101</v>
      </c>
      <c r="D12181" s="141"/>
      <c r="E12181" s="141">
        <v>-3.0040443845664</v>
      </c>
    </row>
    <row r="12182" spans="1:5" x14ac:dyDescent="0.25">
      <c r="A12182" s="141">
        <v>63131.728767183697</v>
      </c>
      <c r="B12182" s="141">
        <v>-2.6239071085719501</v>
      </c>
      <c r="C12182" s="141">
        <v>-2.2217686344738898</v>
      </c>
      <c r="D12182" s="141"/>
      <c r="E12182" s="141">
        <v>-3.0040447649917801</v>
      </c>
    </row>
    <row r="12183" spans="1:5" x14ac:dyDescent="0.25">
      <c r="A12183" s="141">
        <v>63135.855759833503</v>
      </c>
      <c r="B12183" s="141">
        <v>-2.6238908420412299</v>
      </c>
      <c r="C12183" s="141">
        <v>2.64467464990885</v>
      </c>
      <c r="D12183" s="141"/>
      <c r="E12183" s="141">
        <v>-3.0040455115325799</v>
      </c>
    </row>
    <row r="12184" spans="1:5" x14ac:dyDescent="0.25">
      <c r="A12184" s="141">
        <v>63139.606483061601</v>
      </c>
      <c r="B12184" s="141">
        <v>-2.6238760607292702</v>
      </c>
      <c r="C12184" s="141">
        <v>-2.71710052056013</v>
      </c>
      <c r="D12184" s="141"/>
      <c r="E12184" s="141">
        <v>-3.0040461958587898</v>
      </c>
    </row>
    <row r="12185" spans="1:5" x14ac:dyDescent="0.25">
      <c r="A12185" s="141">
        <v>63145.669638957101</v>
      </c>
      <c r="B12185" s="141">
        <v>-2.6238521705727802</v>
      </c>
      <c r="C12185" s="141">
        <v>-2.6759885085286799</v>
      </c>
      <c r="D12185" s="141"/>
      <c r="E12185" s="141">
        <v>-3.0040473138839201</v>
      </c>
    </row>
    <row r="12186" spans="1:5" x14ac:dyDescent="0.25">
      <c r="A12186" s="141">
        <v>63149.098130271399</v>
      </c>
      <c r="B12186" s="141">
        <v>-2.6238386638747202</v>
      </c>
      <c r="C12186" s="141">
        <v>-1.84409950208082</v>
      </c>
      <c r="D12186" s="141"/>
      <c r="E12186" s="141">
        <v>-3.0040479525405099</v>
      </c>
    </row>
    <row r="12187" spans="1:5" x14ac:dyDescent="0.25">
      <c r="A12187" s="141">
        <v>63153.223537031197</v>
      </c>
      <c r="B12187" s="141">
        <v>-2.62382241382213</v>
      </c>
      <c r="C12187" s="141">
        <v>-2.9325610744201498</v>
      </c>
      <c r="D12187" s="141"/>
      <c r="E12187" s="141">
        <v>-3.0040487272047098</v>
      </c>
    </row>
    <row r="12188" spans="1:5" x14ac:dyDescent="0.25">
      <c r="A12188" s="141">
        <v>63161.605515130002</v>
      </c>
      <c r="B12188" s="141">
        <v>-2.6237894042505499</v>
      </c>
      <c r="C12188" s="141">
        <v>-2.7856609926032299</v>
      </c>
      <c r="D12188" s="141"/>
      <c r="E12188" s="141">
        <v>-3.0040503219989998</v>
      </c>
    </row>
    <row r="12189" spans="1:5" x14ac:dyDescent="0.25">
      <c r="A12189" s="141">
        <v>63165.891200850499</v>
      </c>
      <c r="B12189" s="141">
        <v>-2.6237725301903598</v>
      </c>
      <c r="C12189" s="141">
        <v>-3.2361727860712102</v>
      </c>
      <c r="D12189" s="141"/>
      <c r="E12189" s="141">
        <v>-3.0040511482158698</v>
      </c>
    </row>
    <row r="12190" spans="1:5" x14ac:dyDescent="0.25">
      <c r="A12190" s="141">
        <v>63166.935990516598</v>
      </c>
      <c r="B12190" s="141">
        <v>-2.6237684169020601</v>
      </c>
      <c r="C12190" s="141">
        <v>-2.4776916217154801</v>
      </c>
      <c r="D12190" s="141"/>
      <c r="E12190" s="141">
        <v>-3.0040513507450499</v>
      </c>
    </row>
    <row r="12191" spans="1:5" x14ac:dyDescent="0.25">
      <c r="A12191" s="141">
        <v>63169.919388886403</v>
      </c>
      <c r="B12191" s="141">
        <v>-2.6237566721908698</v>
      </c>
      <c r="C12191" s="141">
        <v>-2.4135886718566999</v>
      </c>
      <c r="D12191" s="141"/>
      <c r="E12191" s="141">
        <v>-3.0040519314622398</v>
      </c>
    </row>
    <row r="12192" spans="1:5" x14ac:dyDescent="0.25">
      <c r="A12192" s="141">
        <v>63174.742682299002</v>
      </c>
      <c r="B12192" s="141">
        <v>-2.6237376868334898</v>
      </c>
      <c r="C12192" s="141">
        <v>-2.52539580367795</v>
      </c>
      <c r="D12192" s="141"/>
      <c r="E12192" s="141">
        <v>-3.0040528778222</v>
      </c>
    </row>
    <row r="12193" spans="1:5" x14ac:dyDescent="0.25">
      <c r="A12193" s="141">
        <v>63178.459096293598</v>
      </c>
      <c r="B12193" s="141">
        <v>-2.6237230603900601</v>
      </c>
      <c r="C12193" s="141">
        <v>2.5119077197821599E-3</v>
      </c>
      <c r="D12193" s="141"/>
      <c r="E12193" s="141">
        <v>-3.0040536133387801</v>
      </c>
    </row>
    <row r="12194" spans="1:5" x14ac:dyDescent="0.25">
      <c r="A12194" s="141">
        <v>63179.136595562501</v>
      </c>
      <c r="B12194" s="141">
        <v>-2.6237203941901299</v>
      </c>
      <c r="C12194" s="141">
        <v>-2.6873397525499101</v>
      </c>
      <c r="D12194" s="141"/>
      <c r="E12194" s="141">
        <v>-3.0040537480172702</v>
      </c>
    </row>
    <row r="12195" spans="1:5" x14ac:dyDescent="0.25">
      <c r="A12195" s="141">
        <v>63187.866383438602</v>
      </c>
      <c r="B12195" s="141">
        <v>-2.6236860445080801</v>
      </c>
      <c r="C12195" s="141">
        <v>-2.4059760771678</v>
      </c>
      <c r="D12195" s="141"/>
      <c r="E12195" s="141">
        <v>-3.0040554998041902</v>
      </c>
    </row>
    <row r="12196" spans="1:5" x14ac:dyDescent="0.25">
      <c r="A12196" s="141">
        <v>63195.312351417</v>
      </c>
      <c r="B12196" s="141">
        <v>-2.6236567537284299</v>
      </c>
      <c r="C12196" s="141">
        <v>-2.6999462723794498</v>
      </c>
      <c r="D12196" s="141"/>
      <c r="E12196" s="141">
        <v>-3.0040570180688699</v>
      </c>
    </row>
    <row r="12197" spans="1:5" x14ac:dyDescent="0.25">
      <c r="A12197" s="141">
        <v>63196.784022177198</v>
      </c>
      <c r="B12197" s="141">
        <v>-2.6236509652890199</v>
      </c>
      <c r="C12197" s="141">
        <v>-2.9898628843156398</v>
      </c>
      <c r="D12197" s="141"/>
      <c r="E12197" s="141">
        <v>-3.00405732077785</v>
      </c>
    </row>
    <row r="12198" spans="1:5" x14ac:dyDescent="0.25">
      <c r="A12198" s="141">
        <v>63198.662175892001</v>
      </c>
      <c r="B12198" s="141">
        <v>-2.6236435784246601</v>
      </c>
      <c r="C12198" s="141">
        <v>-2.6668167816301902</v>
      </c>
      <c r="D12198" s="141"/>
      <c r="E12198" s="141">
        <v>-3.0040577083578501</v>
      </c>
    </row>
    <row r="12199" spans="1:5" x14ac:dyDescent="0.25">
      <c r="A12199" s="141">
        <v>63201.056647786099</v>
      </c>
      <c r="B12199" s="141">
        <v>-2.6236341614569598</v>
      </c>
      <c r="C12199" s="141">
        <v>-2.6951022069829098</v>
      </c>
      <c r="D12199" s="141"/>
      <c r="E12199" s="141">
        <v>-3.0040582045381901</v>
      </c>
    </row>
    <row r="12200" spans="1:5" x14ac:dyDescent="0.25">
      <c r="A12200" s="141">
        <v>63202.447828252298</v>
      </c>
      <c r="B12200" s="141">
        <v>-2.6236286905354498</v>
      </c>
      <c r="C12200" s="141">
        <v>-3.2324697864978602</v>
      </c>
      <c r="D12200" s="141"/>
      <c r="E12200" s="141">
        <v>-3.0040584938739801</v>
      </c>
    </row>
    <row r="12201" spans="1:5" x14ac:dyDescent="0.25">
      <c r="A12201" s="141">
        <v>63206.478155350102</v>
      </c>
      <c r="B12201" s="141">
        <v>-2.6236128422303899</v>
      </c>
      <c r="C12201" s="141">
        <v>-2.6539158737243</v>
      </c>
      <c r="D12201" s="141"/>
      <c r="E12201" s="141">
        <v>-3.0040593364819199</v>
      </c>
    </row>
    <row r="12202" spans="1:5" x14ac:dyDescent="0.25">
      <c r="A12202" s="141">
        <v>63220.0609105888</v>
      </c>
      <c r="B12202" s="141">
        <v>-2.6235594447037198</v>
      </c>
      <c r="C12202" s="141">
        <v>-2.0720812604074901</v>
      </c>
      <c r="D12202" s="141"/>
      <c r="E12202" s="141">
        <v>-3.00406222427022</v>
      </c>
    </row>
    <row r="12203" spans="1:5" x14ac:dyDescent="0.25">
      <c r="A12203" s="141">
        <v>63223.192154522301</v>
      </c>
      <c r="B12203" s="141">
        <v>-2.6235471377845099</v>
      </c>
      <c r="C12203" s="141">
        <v>-0.39269288577504802</v>
      </c>
      <c r="D12203" s="141"/>
      <c r="E12203" s="141">
        <v>-3.00406290052823</v>
      </c>
    </row>
    <row r="12204" spans="1:5" x14ac:dyDescent="0.25">
      <c r="A12204" s="141">
        <v>63227.911134039103</v>
      </c>
      <c r="B12204" s="141">
        <v>-2.6235285924538099</v>
      </c>
      <c r="C12204" s="141">
        <v>-2.90838087720098</v>
      </c>
      <c r="D12204" s="141"/>
      <c r="E12204" s="141">
        <v>-3.0040639271581102</v>
      </c>
    </row>
    <row r="12205" spans="1:5" x14ac:dyDescent="0.25">
      <c r="A12205" s="141">
        <v>63229.033115513797</v>
      </c>
      <c r="B12205" s="141">
        <v>-2.6235241834709102</v>
      </c>
      <c r="C12205" s="141">
        <v>-3.1598098155965002</v>
      </c>
      <c r="D12205" s="141"/>
      <c r="E12205" s="141">
        <v>-3.0040641725707</v>
      </c>
    </row>
    <row r="12206" spans="1:5" x14ac:dyDescent="0.25">
      <c r="A12206" s="141">
        <v>63230.422460758004</v>
      </c>
      <c r="B12206" s="141">
        <v>-2.6235187240253102</v>
      </c>
      <c r="C12206" s="141">
        <v>-2.8623908872321802</v>
      </c>
      <c r="D12206" s="141"/>
      <c r="E12206" s="141">
        <v>-3.0040644771681899</v>
      </c>
    </row>
    <row r="12207" spans="1:5" x14ac:dyDescent="0.25">
      <c r="A12207" s="141">
        <v>63243.072864631496</v>
      </c>
      <c r="B12207" s="141">
        <v>-2.6234690231299602</v>
      </c>
      <c r="C12207" s="141">
        <v>-2.7170551711003101</v>
      </c>
      <c r="D12207" s="141"/>
      <c r="E12207" s="141">
        <v>-3.00406728649476</v>
      </c>
    </row>
    <row r="12208" spans="1:5" x14ac:dyDescent="0.25">
      <c r="A12208" s="141">
        <v>63249.157341893297</v>
      </c>
      <c r="B12208" s="141">
        <v>-2.6234451240375201</v>
      </c>
      <c r="C12208" s="141">
        <v>-2.8148270220666198</v>
      </c>
      <c r="D12208" s="141"/>
      <c r="E12208" s="141">
        <v>-3.00406866075588</v>
      </c>
    </row>
    <row r="12209" spans="1:5" x14ac:dyDescent="0.25">
      <c r="A12209" s="141">
        <v>63254.168674239903</v>
      </c>
      <c r="B12209" s="141">
        <v>-2.62342544275905</v>
      </c>
      <c r="C12209" s="141">
        <v>-2.6400273613529399</v>
      </c>
      <c r="D12209" s="141"/>
      <c r="E12209" s="141">
        <v>-3.0040698038976101</v>
      </c>
    </row>
    <row r="12210" spans="1:5" x14ac:dyDescent="0.25">
      <c r="A12210" s="141">
        <v>63263.208275090401</v>
      </c>
      <c r="B12210" s="141">
        <v>-2.6233899468574799</v>
      </c>
      <c r="C12210" s="141">
        <v>-2.4596470489498499</v>
      </c>
      <c r="D12210" s="141"/>
      <c r="E12210" s="141">
        <v>-3.00407189169945</v>
      </c>
    </row>
    <row r="12211" spans="1:5" x14ac:dyDescent="0.25">
      <c r="A12211" s="141">
        <v>63272.018678376902</v>
      </c>
      <c r="B12211" s="141">
        <v>-2.62335535787745</v>
      </c>
      <c r="C12211" s="141">
        <v>-2.70777958990374</v>
      </c>
      <c r="D12211" s="141"/>
      <c r="E12211" s="141">
        <v>-3.0040739585174401</v>
      </c>
    </row>
    <row r="12212" spans="1:5" x14ac:dyDescent="0.25">
      <c r="A12212" s="141">
        <v>63275.727725936202</v>
      </c>
      <c r="B12212" s="141">
        <v>-2.6233407984063102</v>
      </c>
      <c r="C12212" s="141">
        <v>-2.0286366116374102</v>
      </c>
      <c r="D12212" s="141"/>
      <c r="E12212" s="141">
        <v>-3.0040748380647599</v>
      </c>
    </row>
    <row r="12213" spans="1:5" x14ac:dyDescent="0.25">
      <c r="A12213" s="141">
        <v>63294.399019251498</v>
      </c>
      <c r="B12213" s="141">
        <v>-2.62326752298085</v>
      </c>
      <c r="C12213" s="141">
        <v>-3.8840932774357202</v>
      </c>
      <c r="D12213" s="141"/>
      <c r="E12213" s="141">
        <v>-3.0040793508928001</v>
      </c>
    </row>
    <row r="12214" spans="1:5" x14ac:dyDescent="0.25">
      <c r="A12214" s="141">
        <v>63297.515962160498</v>
      </c>
      <c r="B12214" s="141">
        <v>-2.6232552931405002</v>
      </c>
      <c r="C12214" s="141">
        <v>-2.2901093125818002</v>
      </c>
      <c r="D12214" s="141"/>
      <c r="E12214" s="141">
        <v>-3.0040801181241799</v>
      </c>
    </row>
    <row r="12215" spans="1:5" x14ac:dyDescent="0.25">
      <c r="A12215" s="141">
        <v>63299.116785585</v>
      </c>
      <c r="B12215" s="141">
        <v>-2.6232490123202101</v>
      </c>
      <c r="C12215" s="141">
        <v>-2.5166588622530499</v>
      </c>
      <c r="D12215" s="141"/>
      <c r="E12215" s="141">
        <v>-3.00408051370961</v>
      </c>
    </row>
    <row r="12216" spans="1:5" x14ac:dyDescent="0.25">
      <c r="A12216" s="141">
        <v>63310.823696818297</v>
      </c>
      <c r="B12216" s="141">
        <v>-2.6232030858064701</v>
      </c>
      <c r="C12216" s="141">
        <v>-2.02490311267981</v>
      </c>
      <c r="D12216" s="141"/>
      <c r="E12216" s="141">
        <v>-3.0040834385507602</v>
      </c>
    </row>
    <row r="12217" spans="1:5" x14ac:dyDescent="0.25">
      <c r="A12217" s="141">
        <v>63315.701092788498</v>
      </c>
      <c r="B12217" s="141">
        <v>-2.6231839543890398</v>
      </c>
      <c r="C12217" s="141">
        <v>-2.2065026185463399</v>
      </c>
      <c r="D12217" s="141"/>
      <c r="E12217" s="141">
        <v>-3.0040846736978</v>
      </c>
    </row>
    <row r="12218" spans="1:5" x14ac:dyDescent="0.25">
      <c r="A12218" s="141">
        <v>63317.175773026604</v>
      </c>
      <c r="B12218" s="141">
        <v>-2.6231781703103398</v>
      </c>
      <c r="C12218" s="141">
        <v>-2.41921078250216</v>
      </c>
      <c r="D12218" s="141"/>
      <c r="E12218" s="141">
        <v>-3.00408504906722</v>
      </c>
    </row>
    <row r="12219" spans="1:5" x14ac:dyDescent="0.25">
      <c r="A12219" s="141">
        <v>63327.565876564702</v>
      </c>
      <c r="B12219" s="141">
        <v>-2.6231374214676499</v>
      </c>
      <c r="C12219" s="141">
        <v>-2.4141559026028001</v>
      </c>
      <c r="D12219" s="141"/>
      <c r="E12219" s="141">
        <v>-3.0040877191275799</v>
      </c>
    </row>
    <row r="12220" spans="1:5" x14ac:dyDescent="0.25">
      <c r="A12220" s="141">
        <v>63331.414219484403</v>
      </c>
      <c r="B12220" s="141">
        <v>-2.6231223303323001</v>
      </c>
      <c r="C12220" s="141">
        <v>-2.6829732471668999</v>
      </c>
      <c r="D12220" s="141"/>
      <c r="E12220" s="141">
        <v>-3.0040887193508601</v>
      </c>
    </row>
    <row r="12221" spans="1:5" x14ac:dyDescent="0.25">
      <c r="A12221" s="141">
        <v>63332.193538716499</v>
      </c>
      <c r="B12221" s="141">
        <v>-2.6231192743645599</v>
      </c>
      <c r="C12221" s="141">
        <v>-2.69902752772659</v>
      </c>
      <c r="D12221" s="141"/>
      <c r="E12221" s="141">
        <v>-3.00408892264644</v>
      </c>
    </row>
    <row r="12222" spans="1:5" x14ac:dyDescent="0.25">
      <c r="A12222" s="141">
        <v>63334.173662231202</v>
      </c>
      <c r="B12222" s="141">
        <v>-2.6231115098020199</v>
      </c>
      <c r="C12222" s="141">
        <v>-3.3534648707251602</v>
      </c>
      <c r="D12222" s="141"/>
      <c r="E12222" s="141">
        <v>-3.0040894403130798</v>
      </c>
    </row>
    <row r="12223" spans="1:5" x14ac:dyDescent="0.25">
      <c r="A12223" s="141">
        <v>63342.121900005797</v>
      </c>
      <c r="B12223" s="141">
        <v>-2.6230803449341402</v>
      </c>
      <c r="C12223" s="141">
        <v>-2.783104631044</v>
      </c>
      <c r="D12223" s="141"/>
      <c r="E12223" s="141">
        <v>-3.00409153450072</v>
      </c>
    </row>
    <row r="12224" spans="1:5" x14ac:dyDescent="0.25">
      <c r="A12224" s="141">
        <v>63354.208170964099</v>
      </c>
      <c r="B12224" s="141">
        <v>-2.6230329611916301</v>
      </c>
      <c r="C12224" s="141">
        <v>-2.04875745644298</v>
      </c>
      <c r="D12224" s="141"/>
      <c r="E12224" s="141">
        <v>-3.0040947689604498</v>
      </c>
    </row>
    <row r="12225" spans="1:5" x14ac:dyDescent="0.25">
      <c r="A12225" s="141">
        <v>63367.504722869002</v>
      </c>
      <c r="B12225" s="141">
        <v>-2.6229808404727901</v>
      </c>
      <c r="C12225" s="141">
        <v>-2.6318360694635299</v>
      </c>
      <c r="D12225" s="141"/>
      <c r="E12225" s="141">
        <v>-3.0040983971395301</v>
      </c>
    </row>
    <row r="12226" spans="1:5" x14ac:dyDescent="0.25">
      <c r="A12226" s="141">
        <v>63369.947690997396</v>
      </c>
      <c r="B12226" s="141">
        <v>-2.6229712651791801</v>
      </c>
      <c r="C12226" s="141">
        <v>-2.7025311719229399</v>
      </c>
      <c r="D12226" s="141"/>
      <c r="E12226" s="141">
        <v>-3.0040990717130902</v>
      </c>
    </row>
    <row r="12227" spans="1:5" x14ac:dyDescent="0.25">
      <c r="A12227" s="141">
        <v>63400.450340856398</v>
      </c>
      <c r="B12227" s="141">
        <v>-2.6228517268962301</v>
      </c>
      <c r="C12227" s="141">
        <v>-2.4853999010275198</v>
      </c>
      <c r="D12227" s="141"/>
      <c r="E12227" s="141">
        <v>-3.00410770330486</v>
      </c>
    </row>
    <row r="12228" spans="1:5" x14ac:dyDescent="0.25">
      <c r="A12228" s="141">
        <v>63403.074213565698</v>
      </c>
      <c r="B12228" s="141">
        <v>-2.6228414453877398</v>
      </c>
      <c r="C12228" s="141">
        <v>-2.6694719484557599</v>
      </c>
      <c r="D12228" s="141"/>
      <c r="E12228" s="141">
        <v>-3.0041084639178002</v>
      </c>
    </row>
    <row r="12229" spans="1:5" x14ac:dyDescent="0.25">
      <c r="A12229" s="141">
        <v>63414.275178557997</v>
      </c>
      <c r="B12229" s="141">
        <v>-2.6227975568075701</v>
      </c>
      <c r="C12229" s="141">
        <v>-1.3750517343886299</v>
      </c>
      <c r="D12229" s="141"/>
      <c r="E12229" s="141">
        <v>-3.0041117432372002</v>
      </c>
    </row>
    <row r="12230" spans="1:5" x14ac:dyDescent="0.25">
      <c r="A12230" s="141">
        <v>63417.995291982297</v>
      </c>
      <c r="B12230" s="141">
        <v>-2.6227829809186098</v>
      </c>
      <c r="C12230" s="141">
        <v>-2.41973000848213</v>
      </c>
      <c r="D12230" s="141"/>
      <c r="E12230" s="141">
        <v>-3.00411284399335</v>
      </c>
    </row>
    <row r="12231" spans="1:5" x14ac:dyDescent="0.25">
      <c r="A12231" s="141">
        <v>63426.584818286799</v>
      </c>
      <c r="B12231" s="141">
        <v>-2.6227493269492301</v>
      </c>
      <c r="C12231" s="141">
        <v>-2.5841045136814298</v>
      </c>
      <c r="D12231" s="141"/>
      <c r="E12231" s="141">
        <v>-3.00411540773261</v>
      </c>
    </row>
    <row r="12232" spans="1:5" x14ac:dyDescent="0.25">
      <c r="A12232" s="141">
        <v>63431.308987886601</v>
      </c>
      <c r="B12232" s="141">
        <v>-2.6227308180023701</v>
      </c>
      <c r="C12232" s="141">
        <v>-2.67975609016663</v>
      </c>
      <c r="D12232" s="141"/>
      <c r="E12232" s="141">
        <v>-3.0041168309631301</v>
      </c>
    </row>
    <row r="12233" spans="1:5" x14ac:dyDescent="0.25">
      <c r="A12233" s="141">
        <v>63444.366658535197</v>
      </c>
      <c r="B12233" s="141">
        <v>-2.6226796602607898</v>
      </c>
      <c r="C12233" s="141">
        <v>-2.2333170130296902</v>
      </c>
      <c r="D12233" s="141"/>
      <c r="E12233" s="141">
        <v>-3.0041208135856499</v>
      </c>
    </row>
    <row r="12234" spans="1:5" x14ac:dyDescent="0.25">
      <c r="A12234" s="141">
        <v>63448.711114758204</v>
      </c>
      <c r="B12234" s="141">
        <v>-2.6226626396966499</v>
      </c>
      <c r="C12234" s="141">
        <v>-2.52887968274444</v>
      </c>
      <c r="D12234" s="141"/>
      <c r="E12234" s="141">
        <v>-3.0041221545660899</v>
      </c>
    </row>
    <row r="12235" spans="1:5" x14ac:dyDescent="0.25">
      <c r="A12235" s="141">
        <v>63452.110614363301</v>
      </c>
      <c r="B12235" s="141">
        <v>-2.6226493213076698</v>
      </c>
      <c r="C12235" s="141">
        <v>-3.0715367735187802</v>
      </c>
      <c r="D12235" s="141"/>
      <c r="E12235" s="141">
        <v>-3.0041232094193</v>
      </c>
    </row>
    <row r="12236" spans="1:5" x14ac:dyDescent="0.25">
      <c r="A12236" s="141">
        <v>63469.618407260903</v>
      </c>
      <c r="B12236" s="141">
        <v>-2.6225807302358999</v>
      </c>
      <c r="C12236" s="141">
        <v>-1.4836799410902799</v>
      </c>
      <c r="D12236" s="141"/>
      <c r="E12236" s="141">
        <v>-3.0041287192891799</v>
      </c>
    </row>
    <row r="12237" spans="1:5" x14ac:dyDescent="0.25">
      <c r="A12237" s="141">
        <v>63472.5656579637</v>
      </c>
      <c r="B12237" s="141">
        <v>-2.62256918356338</v>
      </c>
      <c r="C12237" s="141">
        <v>-2.4488631955024398</v>
      </c>
      <c r="D12237" s="141"/>
      <c r="E12237" s="141">
        <v>-3.0041296595614502</v>
      </c>
    </row>
    <row r="12238" spans="1:5" x14ac:dyDescent="0.25">
      <c r="A12238" s="141">
        <v>63476.0216649742</v>
      </c>
      <c r="B12238" s="141">
        <v>-2.6225556436219799</v>
      </c>
      <c r="C12238" s="141">
        <v>-2.7144303655816699</v>
      </c>
      <c r="D12238" s="141"/>
      <c r="E12238" s="141">
        <v>-3.0041307668294701</v>
      </c>
    </row>
    <row r="12239" spans="1:5" x14ac:dyDescent="0.25">
      <c r="A12239" s="141">
        <v>63476.761304738997</v>
      </c>
      <c r="B12239" s="141">
        <v>-2.6225527458497599</v>
      </c>
      <c r="C12239" s="141">
        <v>-2.87680306920192</v>
      </c>
      <c r="D12239" s="141"/>
      <c r="E12239" s="141">
        <v>-3.00413100445954</v>
      </c>
    </row>
    <row r="12240" spans="1:5" x14ac:dyDescent="0.25">
      <c r="A12240" s="141">
        <v>63502.341673287097</v>
      </c>
      <c r="B12240" s="141">
        <v>-2.62245252252912</v>
      </c>
      <c r="C12240" s="141">
        <v>-2.8549581223196001</v>
      </c>
      <c r="D12240" s="141"/>
      <c r="E12240" s="141">
        <v>-3.0041393657075601</v>
      </c>
    </row>
    <row r="12241" spans="1:5" x14ac:dyDescent="0.25">
      <c r="A12241" s="141">
        <v>63503.633182929298</v>
      </c>
      <c r="B12241" s="141">
        <v>-2.6224474621364098</v>
      </c>
      <c r="C12241" s="141">
        <v>-3.7039522036422099</v>
      </c>
      <c r="D12241" s="141"/>
      <c r="E12241" s="141">
        <v>-3.0041397952191899</v>
      </c>
    </row>
    <row r="12242" spans="1:5" x14ac:dyDescent="0.25">
      <c r="A12242" s="141">
        <v>63504.226087003197</v>
      </c>
      <c r="B12242" s="141">
        <v>-2.6224451390082999</v>
      </c>
      <c r="C12242" s="141">
        <v>-2.24727286992881</v>
      </c>
      <c r="D12242" s="141"/>
      <c r="E12242" s="141">
        <v>-3.0041399926357699</v>
      </c>
    </row>
    <row r="12243" spans="1:5" x14ac:dyDescent="0.25">
      <c r="A12243" s="141">
        <v>63504.2617884172</v>
      </c>
      <c r="B12243" s="141">
        <v>-2.6224449991220999</v>
      </c>
      <c r="C12243" s="141">
        <v>-2.6153151468426801</v>
      </c>
      <c r="D12243" s="141"/>
      <c r="E12243" s="141">
        <v>-3.0041400045278701</v>
      </c>
    </row>
    <row r="12244" spans="1:5" x14ac:dyDescent="0.25">
      <c r="A12244" s="141">
        <v>63510.348970245199</v>
      </c>
      <c r="B12244" s="141">
        <v>-2.6224211477604702</v>
      </c>
      <c r="C12244" s="141">
        <v>-2.90333360912632</v>
      </c>
      <c r="D12244" s="141"/>
      <c r="E12244" s="141">
        <v>-3.0041420400697199</v>
      </c>
    </row>
    <row r="12245" spans="1:5" x14ac:dyDescent="0.25">
      <c r="A12245" s="141">
        <v>63515.605544876598</v>
      </c>
      <c r="B12245" s="141">
        <v>-2.6224005502555201</v>
      </c>
      <c r="C12245" s="141">
        <v>-2.2066484864123401</v>
      </c>
      <c r="D12245" s="141"/>
      <c r="E12245" s="141">
        <v>-3.0041438105090199</v>
      </c>
    </row>
    <row r="12246" spans="1:5" x14ac:dyDescent="0.25">
      <c r="A12246" s="141">
        <v>63518.8114367378</v>
      </c>
      <c r="B12246" s="141">
        <v>-2.6223879878508498</v>
      </c>
      <c r="C12246" s="141">
        <v>-2.8453063317408001</v>
      </c>
      <c r="D12246" s="141"/>
      <c r="E12246" s="141">
        <v>-3.0041448960233899</v>
      </c>
    </row>
    <row r="12247" spans="1:5" x14ac:dyDescent="0.25">
      <c r="A12247" s="141">
        <v>63522.7183477566</v>
      </c>
      <c r="B12247" s="141">
        <v>-2.6223726780916601</v>
      </c>
      <c r="C12247" s="141">
        <v>-2.6383627914451502</v>
      </c>
      <c r="D12247" s="141"/>
      <c r="E12247" s="141">
        <v>-3.0041462247964299</v>
      </c>
    </row>
    <row r="12248" spans="1:5" x14ac:dyDescent="0.25">
      <c r="A12248" s="141">
        <v>63528.344287296502</v>
      </c>
      <c r="B12248" s="141">
        <v>-2.6223506312915998</v>
      </c>
      <c r="C12248" s="141">
        <v>-3.0002494012067902</v>
      </c>
      <c r="D12248" s="141"/>
      <c r="E12248" s="141">
        <v>-3.0041481495980902</v>
      </c>
    </row>
    <row r="12249" spans="1:5" x14ac:dyDescent="0.25">
      <c r="A12249" s="141">
        <v>63541.555355670404</v>
      </c>
      <c r="B12249" s="141">
        <v>-2.6222988559498202</v>
      </c>
      <c r="C12249" s="141">
        <v>-2.5972229501647299</v>
      </c>
      <c r="D12249" s="141"/>
      <c r="E12249" s="141">
        <v>-3.0041527222542901</v>
      </c>
    </row>
    <row r="12250" spans="1:5" x14ac:dyDescent="0.25">
      <c r="A12250" s="141">
        <v>63543.005083300297</v>
      </c>
      <c r="B12250" s="141">
        <v>-2.6222931739552999</v>
      </c>
      <c r="C12250" s="141">
        <v>-2.9420212763484601</v>
      </c>
      <c r="D12250" s="141"/>
      <c r="E12250" s="141">
        <v>-3.0041532285431098</v>
      </c>
    </row>
    <row r="12251" spans="1:5" x14ac:dyDescent="0.25">
      <c r="A12251" s="141">
        <v>63544.491688559603</v>
      </c>
      <c r="B12251" s="141">
        <v>-2.62228734734013</v>
      </c>
      <c r="C12251" s="141">
        <v>-2.6289598858618599</v>
      </c>
      <c r="D12251" s="141"/>
      <c r="E12251" s="141">
        <v>-3.0041537486356802</v>
      </c>
    </row>
    <row r="12252" spans="1:5" x14ac:dyDescent="0.25">
      <c r="A12252" s="141">
        <v>63547.349653653102</v>
      </c>
      <c r="B12252" s="141">
        <v>-2.6222761455588701</v>
      </c>
      <c r="C12252" s="141">
        <v>-2.5168087135336799</v>
      </c>
      <c r="D12252" s="141"/>
      <c r="E12252" s="141">
        <v>-3.00415475113273</v>
      </c>
    </row>
    <row r="12253" spans="1:5" x14ac:dyDescent="0.25">
      <c r="A12253" s="141">
        <v>63554.540101298997</v>
      </c>
      <c r="B12253" s="141">
        <v>-2.6222479611435698</v>
      </c>
      <c r="C12253" s="141">
        <v>-3.0865263132272802</v>
      </c>
      <c r="D12253" s="141"/>
      <c r="E12253" s="141">
        <v>-3.0041572886544299</v>
      </c>
    </row>
    <row r="12254" spans="1:5" x14ac:dyDescent="0.25">
      <c r="A12254" s="141">
        <v>63559.055336007397</v>
      </c>
      <c r="B12254" s="141">
        <v>-2.6222302616202202</v>
      </c>
      <c r="C12254" s="141">
        <v>-2.6840297050678998</v>
      </c>
      <c r="D12254" s="141"/>
      <c r="E12254" s="141">
        <v>-3.00415889328373</v>
      </c>
    </row>
    <row r="12255" spans="1:5" x14ac:dyDescent="0.25">
      <c r="A12255" s="141">
        <v>63566.8342330663</v>
      </c>
      <c r="B12255" s="141">
        <v>-2.62219976646709</v>
      </c>
      <c r="C12255" s="141">
        <v>-2.2755290471280798</v>
      </c>
      <c r="D12255" s="141"/>
      <c r="E12255" s="141">
        <v>-3.0041616780085199</v>
      </c>
    </row>
    <row r="12256" spans="1:5" x14ac:dyDescent="0.25">
      <c r="A12256" s="141">
        <v>63573.534813037797</v>
      </c>
      <c r="B12256" s="141">
        <v>-2.6221734961903702</v>
      </c>
      <c r="C12256" s="141">
        <v>-2.54553264478991</v>
      </c>
      <c r="D12256" s="141"/>
      <c r="E12256" s="141">
        <v>-3.0041640972525001</v>
      </c>
    </row>
    <row r="12257" spans="1:5" x14ac:dyDescent="0.25">
      <c r="A12257" s="141">
        <v>63576.647735120401</v>
      </c>
      <c r="B12257" s="141">
        <v>-2.6221612908839602</v>
      </c>
      <c r="C12257" s="141">
        <v>-2.8759364475168598</v>
      </c>
      <c r="D12257" s="141"/>
      <c r="E12257" s="141">
        <v>-3.00416522763877</v>
      </c>
    </row>
    <row r="12258" spans="1:5" x14ac:dyDescent="0.25">
      <c r="A12258" s="141">
        <v>63578.855867549297</v>
      </c>
      <c r="B12258" s="141">
        <v>-2.6221526328084801</v>
      </c>
      <c r="C12258" s="141">
        <v>-3.1872515228718399</v>
      </c>
      <c r="D12258" s="141"/>
      <c r="E12258" s="141">
        <v>-3.0041660319579599</v>
      </c>
    </row>
    <row r="12259" spans="1:5" x14ac:dyDescent="0.25">
      <c r="A12259" s="141">
        <v>63590.030312414798</v>
      </c>
      <c r="B12259" s="141">
        <v>-2.6221088136707298</v>
      </c>
      <c r="C12259" s="141">
        <v>-2.2631817939848902</v>
      </c>
      <c r="D12259" s="141"/>
      <c r="E12259" s="141">
        <v>-3.00417013392559</v>
      </c>
    </row>
    <row r="12260" spans="1:5" x14ac:dyDescent="0.25">
      <c r="A12260" s="141">
        <v>63614.760854913497</v>
      </c>
      <c r="B12260" s="141">
        <v>-2.62201180856658</v>
      </c>
      <c r="C12260" s="141">
        <v>-2.9149756828288802</v>
      </c>
      <c r="D12260" s="141"/>
      <c r="E12260" s="141">
        <v>-3.0041793999147299</v>
      </c>
    </row>
    <row r="12261" spans="1:5" x14ac:dyDescent="0.25">
      <c r="A12261" s="141">
        <v>63616.6623524963</v>
      </c>
      <c r="B12261" s="141">
        <v>-2.6220043482648299</v>
      </c>
      <c r="C12261" s="141">
        <v>-0.28168845290943401</v>
      </c>
      <c r="D12261" s="141"/>
      <c r="E12261" s="141">
        <v>-3.0041801230684699</v>
      </c>
    </row>
    <row r="12262" spans="1:5" x14ac:dyDescent="0.25">
      <c r="A12262" s="141">
        <v>63618.925230493798</v>
      </c>
      <c r="B12262" s="141">
        <v>-2.6219954697904599</v>
      </c>
      <c r="C12262" s="141">
        <v>3.10585606263676</v>
      </c>
      <c r="D12262" s="141"/>
      <c r="E12262" s="141">
        <v>-3.0041809856491</v>
      </c>
    </row>
    <row r="12263" spans="1:5" x14ac:dyDescent="0.25">
      <c r="A12263" s="141">
        <v>63621.3397078575</v>
      </c>
      <c r="B12263" s="141">
        <v>-2.6219859960991099</v>
      </c>
      <c r="C12263" s="141">
        <v>-2.6946494169180002</v>
      </c>
      <c r="D12263" s="141"/>
      <c r="E12263" s="141">
        <v>-3.0041819084036301</v>
      </c>
    </row>
    <row r="12264" spans="1:5" x14ac:dyDescent="0.25">
      <c r="A12264" s="141">
        <v>63622.060354303903</v>
      </c>
      <c r="B12264" s="141">
        <v>-2.6219831684133599</v>
      </c>
      <c r="C12264" s="141">
        <v>-2.5158463656625298</v>
      </c>
      <c r="D12264" s="141"/>
      <c r="E12264" s="141">
        <v>-3.00418218429451</v>
      </c>
    </row>
    <row r="12265" spans="1:5" x14ac:dyDescent="0.25">
      <c r="A12265" s="141">
        <v>63627.045531810298</v>
      </c>
      <c r="B12265" s="141">
        <v>-2.6219636064155898</v>
      </c>
      <c r="C12265" s="141">
        <v>-3.11728461102962</v>
      </c>
      <c r="D12265" s="141"/>
      <c r="E12265" s="141">
        <v>-3.00418409881906</v>
      </c>
    </row>
    <row r="12266" spans="1:5" x14ac:dyDescent="0.25">
      <c r="A12266" s="141">
        <v>63631.330135655298</v>
      </c>
      <c r="B12266" s="141">
        <v>-2.6219467919720798</v>
      </c>
      <c r="C12266" s="141">
        <v>-2.9472233715291098</v>
      </c>
      <c r="D12266" s="141"/>
      <c r="E12266" s="141">
        <v>-3.00418575268215</v>
      </c>
    </row>
    <row r="12267" spans="1:5" x14ac:dyDescent="0.25">
      <c r="A12267" s="141">
        <v>63633.5422523581</v>
      </c>
      <c r="B12267" s="141">
        <v>-2.6219381102078501</v>
      </c>
      <c r="C12267" s="141">
        <v>-2.4616150442273499</v>
      </c>
      <c r="D12267" s="141"/>
      <c r="E12267" s="141">
        <v>-3.0041866095974701</v>
      </c>
    </row>
    <row r="12268" spans="1:5" x14ac:dyDescent="0.25">
      <c r="A12268" s="141">
        <v>63634.070232584403</v>
      </c>
      <c r="B12268" s="141">
        <v>-2.62193603801756</v>
      </c>
      <c r="C12268" s="141">
        <v>-3.0831970708670098</v>
      </c>
      <c r="D12268" s="141"/>
      <c r="E12268" s="141">
        <v>-3.0041868144285102</v>
      </c>
    </row>
    <row r="12269" spans="1:5" x14ac:dyDescent="0.25">
      <c r="A12269" s="141">
        <v>63636.3965919701</v>
      </c>
      <c r="B12269" s="141">
        <v>-2.6219269073731901</v>
      </c>
      <c r="C12269" s="141">
        <v>-2.8545255720891598</v>
      </c>
      <c r="D12269" s="141"/>
      <c r="E12269" s="141">
        <v>-3.0041877183466799</v>
      </c>
    </row>
    <row r="12270" spans="1:5" x14ac:dyDescent="0.25">
      <c r="A12270" s="141">
        <v>63647.101849004401</v>
      </c>
      <c r="B12270" s="141">
        <v>-2.6218848849665601</v>
      </c>
      <c r="C12270" s="141">
        <v>-3.82852408195824</v>
      </c>
      <c r="D12270" s="141"/>
      <c r="E12270" s="141">
        <v>-3.00419190737929</v>
      </c>
    </row>
    <row r="12271" spans="1:5" x14ac:dyDescent="0.25">
      <c r="A12271" s="141">
        <v>63647.110180489501</v>
      </c>
      <c r="B12271" s="141">
        <v>-2.6218848522584</v>
      </c>
      <c r="C12271" s="141">
        <v>-2.4526959688990799</v>
      </c>
      <c r="D12271" s="141"/>
      <c r="E12271" s="141">
        <v>-3.0041919106582999</v>
      </c>
    </row>
    <row r="12272" spans="1:5" x14ac:dyDescent="0.25">
      <c r="A12272" s="141">
        <v>63649.970975551798</v>
      </c>
      <c r="B12272" s="141">
        <v>-2.62187362085391</v>
      </c>
      <c r="C12272" s="141">
        <v>-2.8737034309176801</v>
      </c>
      <c r="D12272" s="141"/>
      <c r="E12272" s="141">
        <v>-3.0041930383070099</v>
      </c>
    </row>
    <row r="12273" spans="1:5" x14ac:dyDescent="0.25">
      <c r="A12273" s="141">
        <v>63654.530634633004</v>
      </c>
      <c r="B12273" s="141">
        <v>-2.62185571827886</v>
      </c>
      <c r="C12273" s="141">
        <v>-2.84175241215886</v>
      </c>
      <c r="D12273" s="141"/>
      <c r="E12273" s="141">
        <v>-3.0041948427426401</v>
      </c>
    </row>
    <row r="12274" spans="1:5" x14ac:dyDescent="0.25">
      <c r="A12274" s="141">
        <v>63658.106962512</v>
      </c>
      <c r="B12274" s="141">
        <v>-2.6218416752604501</v>
      </c>
      <c r="C12274" s="141">
        <v>-3.0994199699435399</v>
      </c>
      <c r="D12274" s="141"/>
      <c r="E12274" s="141">
        <v>-3.0041962641751998</v>
      </c>
    </row>
    <row r="12275" spans="1:5" x14ac:dyDescent="0.25">
      <c r="A12275" s="141">
        <v>63662.251745170499</v>
      </c>
      <c r="B12275" s="141">
        <v>-2.62182539866187</v>
      </c>
      <c r="C12275" s="141">
        <v>-3.04470660102325</v>
      </c>
      <c r="D12275" s="141"/>
      <c r="E12275" s="141">
        <v>-3.0041979182950298</v>
      </c>
    </row>
    <row r="12276" spans="1:5" x14ac:dyDescent="0.25">
      <c r="A12276" s="141">
        <v>63664.3240282232</v>
      </c>
      <c r="B12276" s="141">
        <v>-2.6218172601935699</v>
      </c>
      <c r="C12276" s="141">
        <v>-2.8070971248640202</v>
      </c>
      <c r="D12276" s="141"/>
      <c r="E12276" s="141">
        <v>-3.0041987480294501</v>
      </c>
    </row>
    <row r="12277" spans="1:5" x14ac:dyDescent="0.25">
      <c r="A12277" s="141">
        <v>63666.1230896454</v>
      </c>
      <c r="B12277" s="141">
        <v>-2.6218101944219701</v>
      </c>
      <c r="C12277" s="141">
        <v>-1.69878913235211</v>
      </c>
      <c r="D12277" s="141"/>
      <c r="E12277" s="141">
        <v>-3.00419946983599</v>
      </c>
    </row>
    <row r="12278" spans="1:5" x14ac:dyDescent="0.25">
      <c r="A12278" s="141">
        <v>63670.886103176599</v>
      </c>
      <c r="B12278" s="141">
        <v>-2.62179148631704</v>
      </c>
      <c r="C12278" s="141">
        <v>-3.0574540427211598</v>
      </c>
      <c r="D12278" s="141"/>
      <c r="E12278" s="141">
        <v>-3.0042013874099101</v>
      </c>
    </row>
    <row r="12279" spans="1:5" x14ac:dyDescent="0.25">
      <c r="A12279" s="141">
        <v>63674.1478441574</v>
      </c>
      <c r="B12279" s="141">
        <v>-2.62177867363215</v>
      </c>
      <c r="C12279" s="141">
        <v>-2.8306649633140601</v>
      </c>
      <c r="D12279" s="141"/>
      <c r="E12279" s="141">
        <v>-3.0042027060959202</v>
      </c>
    </row>
    <row r="12280" spans="1:5" x14ac:dyDescent="0.25">
      <c r="A12280" s="141">
        <v>63675.222672701901</v>
      </c>
      <c r="B12280" s="141">
        <v>-2.62177445129152</v>
      </c>
      <c r="C12280" s="141">
        <v>-3.4852480929682299</v>
      </c>
      <c r="D12280" s="141"/>
      <c r="E12280" s="141">
        <v>-3.0042031416200601</v>
      </c>
    </row>
    <row r="12281" spans="1:5" x14ac:dyDescent="0.25">
      <c r="A12281" s="141">
        <v>63684.739403133499</v>
      </c>
      <c r="B12281" s="141">
        <v>-2.6217370608829902</v>
      </c>
      <c r="C12281" s="141">
        <v>-3.0418451577301302</v>
      </c>
      <c r="D12281" s="141"/>
      <c r="E12281" s="141">
        <v>-3.00420701908063</v>
      </c>
    </row>
    <row r="12282" spans="1:5" x14ac:dyDescent="0.25">
      <c r="A12282" s="141">
        <v>63693.427199711601</v>
      </c>
      <c r="B12282" s="141">
        <v>-2.6217029191693499</v>
      </c>
      <c r="C12282" s="141">
        <v>-2.3437041413281201</v>
      </c>
      <c r="D12282" s="141"/>
      <c r="E12282" s="141">
        <v>-3.0042105921370399</v>
      </c>
    </row>
    <row r="12283" spans="1:5" x14ac:dyDescent="0.25">
      <c r="A12283" s="141">
        <v>63694.093557546599</v>
      </c>
      <c r="B12283" s="141">
        <v>-2.6217003001561601</v>
      </c>
      <c r="C12283" s="141">
        <v>-2.2818354467808799</v>
      </c>
      <c r="D12283" s="141"/>
      <c r="E12283" s="141">
        <v>-3.0042108675054502</v>
      </c>
    </row>
    <row r="12284" spans="1:5" x14ac:dyDescent="0.25">
      <c r="A12284" s="141">
        <v>63712.471393909502</v>
      </c>
      <c r="B12284" s="141">
        <v>-2.62162804981446</v>
      </c>
      <c r="C12284" s="141">
        <v>-3.2908026500908201</v>
      </c>
      <c r="D12284" s="141"/>
      <c r="E12284" s="141">
        <v>-3.0042185357582598</v>
      </c>
    </row>
    <row r="12285" spans="1:5" x14ac:dyDescent="0.25">
      <c r="A12285" s="141">
        <v>63713.112618781801</v>
      </c>
      <c r="B12285" s="141">
        <v>-2.62162552822622</v>
      </c>
      <c r="C12285" s="141">
        <v>-2.5298279637253702</v>
      </c>
      <c r="D12285" s="141"/>
      <c r="E12285" s="141">
        <v>-3.00421880588104</v>
      </c>
    </row>
    <row r="12286" spans="1:5" x14ac:dyDescent="0.25">
      <c r="A12286" s="141">
        <v>63724.277334980397</v>
      </c>
      <c r="B12286" s="141">
        <v>-2.6215816157553302</v>
      </c>
      <c r="C12286" s="141">
        <v>-2.6863507275378802</v>
      </c>
      <c r="D12286" s="141"/>
      <c r="E12286" s="141">
        <v>-3.0042235368825998</v>
      </c>
    </row>
    <row r="12287" spans="1:5" x14ac:dyDescent="0.25">
      <c r="A12287" s="141">
        <v>63725.060810494098</v>
      </c>
      <c r="B12287" s="141">
        <v>-2.6215785336735999</v>
      </c>
      <c r="C12287" s="141">
        <v>-2.9237982644423202</v>
      </c>
      <c r="D12287" s="141"/>
      <c r="E12287" s="141">
        <v>-3.0042238708473001</v>
      </c>
    </row>
    <row r="12288" spans="1:5" x14ac:dyDescent="0.25">
      <c r="A12288" s="141">
        <v>63727.2739640043</v>
      </c>
      <c r="B12288" s="141">
        <v>-2.6215698270391599</v>
      </c>
      <c r="C12288" s="141">
        <v>-1.47730029999862</v>
      </c>
      <c r="D12288" s="141"/>
      <c r="E12288" s="141">
        <v>-3.0042248156228899</v>
      </c>
    </row>
    <row r="12289" spans="1:5" x14ac:dyDescent="0.25">
      <c r="A12289" s="141">
        <v>63738.9825798983</v>
      </c>
      <c r="B12289" s="141">
        <v>-2.62152375481657</v>
      </c>
      <c r="C12289" s="141">
        <v>-2.3564802342709998</v>
      </c>
      <c r="D12289" s="141"/>
      <c r="E12289" s="141">
        <v>-3.00422984822224</v>
      </c>
    </row>
    <row r="12290" spans="1:5" x14ac:dyDescent="0.25">
      <c r="A12290" s="141">
        <v>63741.915111838302</v>
      </c>
      <c r="B12290" s="141">
        <v>-2.62151221289494</v>
      </c>
      <c r="C12290" s="141">
        <v>-2.7309626342626299</v>
      </c>
      <c r="D12290" s="141"/>
      <c r="E12290" s="141">
        <v>-3.0042311177150798</v>
      </c>
    </row>
    <row r="12291" spans="1:5" x14ac:dyDescent="0.25">
      <c r="A12291" s="141">
        <v>63744.918542840103</v>
      </c>
      <c r="B12291" s="141">
        <v>-2.6215003907806498</v>
      </c>
      <c r="C12291" s="141">
        <v>-2.41794093326495</v>
      </c>
      <c r="D12291" s="141"/>
      <c r="E12291" s="141">
        <v>-3.0042324216494198</v>
      </c>
    </row>
    <row r="12292" spans="1:5" x14ac:dyDescent="0.25">
      <c r="A12292" s="141">
        <v>63749.058363959499</v>
      </c>
      <c r="B12292" s="141">
        <v>-2.6214840936797401</v>
      </c>
      <c r="C12292" s="141">
        <v>-1.3233351705329901</v>
      </c>
      <c r="D12292" s="141"/>
      <c r="E12292" s="141">
        <v>-3.0042342251637399</v>
      </c>
    </row>
    <row r="12293" spans="1:5" x14ac:dyDescent="0.25">
      <c r="A12293" s="141">
        <v>63774.503698754597</v>
      </c>
      <c r="B12293" s="141">
        <v>-2.62138387300757</v>
      </c>
      <c r="C12293" s="141">
        <v>-3.2324643891529101</v>
      </c>
      <c r="D12293" s="141"/>
      <c r="E12293" s="141">
        <v>-3.0042454686614302</v>
      </c>
    </row>
    <row r="12294" spans="1:5" x14ac:dyDescent="0.25">
      <c r="A12294" s="141">
        <v>63781.447309856201</v>
      </c>
      <c r="B12294" s="141">
        <v>-2.6213565086355599</v>
      </c>
      <c r="C12294" s="141">
        <v>-2.81490480025322</v>
      </c>
      <c r="D12294" s="141"/>
      <c r="E12294" s="141">
        <v>-3.00424858407442</v>
      </c>
    </row>
    <row r="12295" spans="1:5" x14ac:dyDescent="0.25">
      <c r="A12295" s="141">
        <v>63783.739240666197</v>
      </c>
      <c r="B12295" s="141">
        <v>-2.62134747472484</v>
      </c>
      <c r="C12295" s="141">
        <v>-2.5632145360517802</v>
      </c>
      <c r="D12295" s="141"/>
      <c r="E12295" s="141">
        <v>-3.00424961684767</v>
      </c>
    </row>
    <row r="12296" spans="1:5" x14ac:dyDescent="0.25">
      <c r="A12296" s="141">
        <v>63786.529211154702</v>
      </c>
      <c r="B12296" s="141">
        <v>-2.6213364766864902</v>
      </c>
      <c r="C12296" s="141">
        <v>-2.3857569882295699</v>
      </c>
      <c r="D12296" s="141"/>
      <c r="E12296" s="141">
        <v>-3.0042508770209002</v>
      </c>
    </row>
    <row r="12297" spans="1:5" x14ac:dyDescent="0.25">
      <c r="A12297" s="141">
        <v>63791.346721971197</v>
      </c>
      <c r="B12297" s="141">
        <v>-2.6213174833699999</v>
      </c>
      <c r="C12297" s="141">
        <v>-2.8782437544147998</v>
      </c>
      <c r="D12297" s="141"/>
      <c r="E12297" s="141">
        <v>-3.0042530606871498</v>
      </c>
    </row>
    <row r="12298" spans="1:5" x14ac:dyDescent="0.25">
      <c r="A12298" s="141">
        <v>63796.713293746398</v>
      </c>
      <c r="B12298" s="141">
        <v>-2.6212963212202798</v>
      </c>
      <c r="C12298" s="141">
        <v>-2.2464528895618301</v>
      </c>
      <c r="D12298" s="141"/>
      <c r="E12298" s="141">
        <v>-3.0042555047020398</v>
      </c>
    </row>
    <row r="12299" spans="1:5" x14ac:dyDescent="0.25">
      <c r="A12299" s="141">
        <v>63797.821309587598</v>
      </c>
      <c r="B12299" s="141">
        <v>-2.62129195140299</v>
      </c>
      <c r="C12299" s="141">
        <v>-2.9688311043742401</v>
      </c>
      <c r="D12299" s="141"/>
      <c r="E12299" s="141">
        <v>-3.0042560108142098</v>
      </c>
    </row>
    <row r="12300" spans="1:5" x14ac:dyDescent="0.25">
      <c r="A12300" s="141">
        <v>63808.180268728203</v>
      </c>
      <c r="B12300" s="141">
        <v>-2.62125108828663</v>
      </c>
      <c r="C12300" s="141">
        <v>-1.3115964540204901</v>
      </c>
      <c r="D12300" s="141"/>
      <c r="E12300" s="141">
        <v>-3.0042607674359001</v>
      </c>
    </row>
    <row r="12301" spans="1:5" x14ac:dyDescent="0.25">
      <c r="A12301" s="141">
        <v>63811.0878886137</v>
      </c>
      <c r="B12301" s="141">
        <v>-2.6212396155243698</v>
      </c>
      <c r="C12301" s="141">
        <v>-3.0000565688345699</v>
      </c>
      <c r="D12301" s="141"/>
      <c r="E12301" s="141">
        <v>-3.0042621106478502</v>
      </c>
    </row>
    <row r="12302" spans="1:5" x14ac:dyDescent="0.25">
      <c r="A12302" s="141">
        <v>63822.293995196298</v>
      </c>
      <c r="B12302" s="141">
        <v>-2.62119538620161</v>
      </c>
      <c r="C12302" s="141">
        <v>-2.9721010273683599</v>
      </c>
      <c r="D12302" s="141"/>
      <c r="E12302" s="141">
        <v>-3.00426732062123</v>
      </c>
    </row>
    <row r="12303" spans="1:5" x14ac:dyDescent="0.25">
      <c r="A12303" s="141">
        <v>63832.745121286702</v>
      </c>
      <c r="B12303" s="141">
        <v>-2.6211541180464999</v>
      </c>
      <c r="C12303" s="141">
        <v>-2.26334960569383</v>
      </c>
      <c r="D12303" s="141"/>
      <c r="E12303" s="141">
        <v>-3.0042722270418798</v>
      </c>
    </row>
    <row r="12304" spans="1:5" x14ac:dyDescent="0.25">
      <c r="A12304" s="141">
        <v>63834.752623928798</v>
      </c>
      <c r="B12304" s="141">
        <v>-2.6211461889538099</v>
      </c>
      <c r="C12304" s="141">
        <v>-2.9557983133535402</v>
      </c>
      <c r="D12304" s="141"/>
      <c r="E12304" s="141">
        <v>-3.0042731747329499</v>
      </c>
    </row>
    <row r="12305" spans="1:5" x14ac:dyDescent="0.25">
      <c r="A12305" s="141">
        <v>63835.903118714501</v>
      </c>
      <c r="B12305" s="141">
        <v>-2.6211416445006899</v>
      </c>
      <c r="C12305" s="141">
        <v>-2.3456746786081499</v>
      </c>
      <c r="D12305" s="141"/>
      <c r="E12305" s="141">
        <v>-3.0042737186137298</v>
      </c>
    </row>
    <row r="12306" spans="1:5" x14ac:dyDescent="0.25">
      <c r="A12306" s="141">
        <v>63843.501206661997</v>
      </c>
      <c r="B12306" s="141">
        <v>-2.6211116263405598</v>
      </c>
      <c r="C12306" s="141">
        <v>-2.2314966989000502</v>
      </c>
      <c r="D12306" s="141"/>
      <c r="E12306" s="141">
        <v>-3.0042773244346899</v>
      </c>
    </row>
    <row r="12307" spans="1:5" x14ac:dyDescent="0.25">
      <c r="A12307" s="141">
        <v>63857.528686176898</v>
      </c>
      <c r="B12307" s="141">
        <v>-2.6210561806192501</v>
      </c>
      <c r="C12307" s="141">
        <v>-3.2182723985448898</v>
      </c>
      <c r="D12307" s="141"/>
      <c r="E12307" s="141">
        <v>-3.0042840449921999</v>
      </c>
    </row>
    <row r="12308" spans="1:5" x14ac:dyDescent="0.25">
      <c r="A12308" s="141">
        <v>63860.1666399229</v>
      </c>
      <c r="B12308" s="141">
        <v>-2.6210457497706998</v>
      </c>
      <c r="C12308" s="141">
        <v>-3.3004755727764099</v>
      </c>
      <c r="D12308" s="141"/>
      <c r="E12308" s="141">
        <v>-3.0042853180403699</v>
      </c>
    </row>
    <row r="12309" spans="1:5" x14ac:dyDescent="0.25">
      <c r="A12309" s="141">
        <v>63864.197662635597</v>
      </c>
      <c r="B12309" s="141">
        <v>-2.6210298080759298</v>
      </c>
      <c r="C12309" s="141">
        <v>-3.1734040222409901</v>
      </c>
      <c r="D12309" s="141"/>
      <c r="E12309" s="141">
        <v>-3.00428726899659</v>
      </c>
    </row>
    <row r="12310" spans="1:5" x14ac:dyDescent="0.25">
      <c r="A12310" s="141">
        <v>63888.666731597099</v>
      </c>
      <c r="B12310" s="141">
        <v>-2.6209329737546101</v>
      </c>
      <c r="C12310" s="141">
        <v>-2.7109365380632799</v>
      </c>
      <c r="D12310" s="141"/>
      <c r="E12310" s="141">
        <v>-3.0042992576059699</v>
      </c>
    </row>
    <row r="12311" spans="1:5" x14ac:dyDescent="0.25">
      <c r="A12311" s="141">
        <v>63894.764099322703</v>
      </c>
      <c r="B12311" s="141">
        <v>-2.6209088260071001</v>
      </c>
      <c r="C12311" s="141">
        <v>-2.17092963801699</v>
      </c>
      <c r="D12311" s="141"/>
      <c r="E12311" s="141">
        <v>-3.0043022839934399</v>
      </c>
    </row>
    <row r="12312" spans="1:5" x14ac:dyDescent="0.25">
      <c r="A12312" s="141">
        <v>63902.522690098303</v>
      </c>
      <c r="B12312" s="141">
        <v>-2.6208780885787002</v>
      </c>
      <c r="C12312" s="141">
        <v>-8.0271415751183408</v>
      </c>
      <c r="D12312" s="141"/>
      <c r="E12312" s="141">
        <v>-3.0043061573936498</v>
      </c>
    </row>
    <row r="12313" spans="1:5" x14ac:dyDescent="0.25">
      <c r="A12313" s="141">
        <v>63903.906884836702</v>
      </c>
      <c r="B12313" s="141">
        <v>-2.6208726035074501</v>
      </c>
      <c r="C12313" s="141">
        <v>-2.4479167462579601</v>
      </c>
      <c r="D12313" s="141"/>
      <c r="E12313" s="141">
        <v>-3.00430685108465</v>
      </c>
    </row>
    <row r="12314" spans="1:5" x14ac:dyDescent="0.25">
      <c r="A12314" s="141">
        <v>63905.573978897199</v>
      </c>
      <c r="B12314" s="141">
        <v>-2.6208659968931101</v>
      </c>
      <c r="C12314" s="141">
        <v>-2.8327559544817902</v>
      </c>
      <c r="D12314" s="141"/>
      <c r="E12314" s="141">
        <v>-3.0043076876141699</v>
      </c>
    </row>
    <row r="12315" spans="1:5" x14ac:dyDescent="0.25">
      <c r="A12315" s="141">
        <v>63907.884296898599</v>
      </c>
      <c r="B12315" s="141">
        <v>-2.6208568402811498</v>
      </c>
      <c r="C12315" s="141">
        <v>-2.7976827453930802</v>
      </c>
      <c r="D12315" s="141"/>
      <c r="E12315" s="141">
        <v>-3.0043088488268199</v>
      </c>
    </row>
    <row r="12316" spans="1:5" x14ac:dyDescent="0.25">
      <c r="A12316" s="141">
        <v>63908.142711651402</v>
      </c>
      <c r="B12316" s="141">
        <v>-2.6208558160240498</v>
      </c>
      <c r="C12316" s="141">
        <v>-2.0061508717624199</v>
      </c>
      <c r="D12316" s="141"/>
      <c r="E12316" s="141">
        <v>-3.0043089788500299</v>
      </c>
    </row>
    <row r="12317" spans="1:5" x14ac:dyDescent="0.25">
      <c r="A12317" s="141">
        <v>63910.803587731803</v>
      </c>
      <c r="B12317" s="141">
        <v>-2.6208452685372698</v>
      </c>
      <c r="C12317" s="141">
        <v>-3.47771025995059</v>
      </c>
      <c r="D12317" s="141"/>
      <c r="E12317" s="141">
        <v>-3.0043103193118399</v>
      </c>
    </row>
    <row r="12318" spans="1:5" x14ac:dyDescent="0.25">
      <c r="A12318" s="141">
        <v>63912.874734832803</v>
      </c>
      <c r="B12318" s="141">
        <v>-2.6208370576815798</v>
      </c>
      <c r="C12318" s="141">
        <v>-2.1927942460083298</v>
      </c>
      <c r="D12318" s="141"/>
      <c r="E12318" s="141">
        <v>-3.00431136473546</v>
      </c>
    </row>
    <row r="12319" spans="1:5" x14ac:dyDescent="0.25">
      <c r="A12319" s="141">
        <v>63919.677835453302</v>
      </c>
      <c r="B12319" s="141">
        <v>-2.6208100812289401</v>
      </c>
      <c r="C12319" s="141">
        <v>-2.8966069710226501</v>
      </c>
      <c r="D12319" s="141"/>
      <c r="E12319" s="141">
        <v>-3.0043148112532498</v>
      </c>
    </row>
    <row r="12320" spans="1:5" x14ac:dyDescent="0.25">
      <c r="A12320" s="141">
        <v>63922.702467661496</v>
      </c>
      <c r="B12320" s="141">
        <v>-2.62079808450336</v>
      </c>
      <c r="C12320" s="141">
        <v>-2.8214566422960301</v>
      </c>
      <c r="D12320" s="141"/>
      <c r="E12320" s="141">
        <v>-3.00431634977096</v>
      </c>
    </row>
    <row r="12321" spans="1:5" x14ac:dyDescent="0.25">
      <c r="A12321" s="141">
        <v>63932.255406955599</v>
      </c>
      <c r="B12321" s="141">
        <v>-2.6207601815769102</v>
      </c>
      <c r="C12321" s="141">
        <v>-2.80061724598094</v>
      </c>
      <c r="D12321" s="141"/>
      <c r="E12321" s="141">
        <v>-3.0043212340873802</v>
      </c>
    </row>
    <row r="12322" spans="1:5" x14ac:dyDescent="0.25">
      <c r="A12322" s="141">
        <v>63941.527544912497</v>
      </c>
      <c r="B12322" s="141">
        <v>-2.6207233740367202</v>
      </c>
      <c r="C12322" s="141">
        <v>-3.1590319610746902</v>
      </c>
      <c r="D12322" s="141"/>
      <c r="E12322" s="141">
        <v>-3.00432601127484</v>
      </c>
    </row>
    <row r="12323" spans="1:5" x14ac:dyDescent="0.25">
      <c r="A12323" s="141">
        <v>63945.528087355298</v>
      </c>
      <c r="B12323" s="141">
        <v>-2.62070748731926</v>
      </c>
      <c r="C12323" s="141">
        <v>-2.3674007875035601</v>
      </c>
      <c r="D12323" s="141"/>
      <c r="E12323" s="141">
        <v>-3.0043280835152202</v>
      </c>
    </row>
    <row r="12324" spans="1:5" x14ac:dyDescent="0.25">
      <c r="A12324" s="141">
        <v>63950.779830546497</v>
      </c>
      <c r="B12324" s="141">
        <v>-2.6206866265386601</v>
      </c>
      <c r="C12324" s="141">
        <v>-3.2622790909226902</v>
      </c>
      <c r="D12324" s="141"/>
      <c r="E12324" s="141">
        <v>-3.0043308140041298</v>
      </c>
    </row>
    <row r="12325" spans="1:5" x14ac:dyDescent="0.25">
      <c r="A12325" s="141">
        <v>63951.922250873104</v>
      </c>
      <c r="B12325" s="141">
        <v>-2.6206820878459398</v>
      </c>
      <c r="C12325" s="141">
        <v>1.25980678610806</v>
      </c>
      <c r="D12325" s="141"/>
      <c r="E12325" s="141">
        <v>-3.0043314094959399</v>
      </c>
    </row>
    <row r="12326" spans="1:5" x14ac:dyDescent="0.25">
      <c r="A12326" s="141">
        <v>63953.454705264798</v>
      </c>
      <c r="B12326" s="141">
        <v>-2.6206759991382</v>
      </c>
      <c r="C12326" s="141">
        <v>-2.58164757373833</v>
      </c>
      <c r="D12326" s="141"/>
      <c r="E12326" s="141">
        <v>-3.0043322091499398</v>
      </c>
    </row>
    <row r="12327" spans="1:5" x14ac:dyDescent="0.25">
      <c r="A12327" s="141">
        <v>63955.634901551297</v>
      </c>
      <c r="B12327" s="141">
        <v>-2.6206673359308201</v>
      </c>
      <c r="C12327" s="141">
        <v>-2.5233051901749701</v>
      </c>
      <c r="D12327" s="141"/>
      <c r="E12327" s="141">
        <v>-3.0043333484923198</v>
      </c>
    </row>
    <row r="12328" spans="1:5" x14ac:dyDescent="0.25">
      <c r="A12328" s="141">
        <v>63956.400415239601</v>
      </c>
      <c r="B12328" s="141">
        <v>-2.6206642938389901</v>
      </c>
      <c r="C12328" s="141">
        <v>-2.3471155822937502</v>
      </c>
      <c r="D12328" s="141"/>
      <c r="E12328" s="141">
        <v>-3.0043337490102502</v>
      </c>
    </row>
    <row r="12329" spans="1:5" x14ac:dyDescent="0.25">
      <c r="A12329" s="141">
        <v>63959.399473084501</v>
      </c>
      <c r="B12329" s="141">
        <v>-2.62065237454045</v>
      </c>
      <c r="C12329" s="141">
        <v>-2.4660032061425801</v>
      </c>
      <c r="D12329" s="141"/>
      <c r="E12329" s="141">
        <v>-3.00433532047674</v>
      </c>
    </row>
    <row r="12330" spans="1:5" x14ac:dyDescent="0.25">
      <c r="A12330" s="141">
        <v>64009.891958706401</v>
      </c>
      <c r="B12330" s="141">
        <v>-2.6204513835219401</v>
      </c>
      <c r="C12330" s="141">
        <v>-2.6485696687027702</v>
      </c>
      <c r="D12330" s="141"/>
      <c r="E12330" s="141">
        <v>-3.0043623408272802</v>
      </c>
    </row>
    <row r="12331" spans="1:5" x14ac:dyDescent="0.25">
      <c r="A12331" s="141">
        <v>64015.330266156903</v>
      </c>
      <c r="B12331" s="141">
        <v>-2.6204296987514599</v>
      </c>
      <c r="C12331" s="141">
        <v>-2.6272806079668301</v>
      </c>
      <c r="D12331" s="141"/>
      <c r="E12331" s="141">
        <v>-3.0043653144124298</v>
      </c>
    </row>
    <row r="12332" spans="1:5" x14ac:dyDescent="0.25">
      <c r="A12332" s="141">
        <v>64030.535493289499</v>
      </c>
      <c r="B12332" s="141">
        <v>-2.62036902940936</v>
      </c>
      <c r="C12332" s="141">
        <v>-2.2730751494499</v>
      </c>
      <c r="D12332" s="141"/>
      <c r="E12332" s="141">
        <v>-3.0043736937187502</v>
      </c>
    </row>
    <row r="12333" spans="1:5" x14ac:dyDescent="0.25">
      <c r="A12333" s="141">
        <v>64030.8623788677</v>
      </c>
      <c r="B12333" s="141">
        <v>-2.62036772447297</v>
      </c>
      <c r="C12333" s="141">
        <v>-2.1277794350942099</v>
      </c>
      <c r="D12333" s="141"/>
      <c r="E12333" s="141">
        <v>-3.00437387491528</v>
      </c>
    </row>
    <row r="12334" spans="1:5" x14ac:dyDescent="0.25">
      <c r="A12334" s="141">
        <v>64032.064297118799</v>
      </c>
      <c r="B12334" s="141">
        <v>-2.62036292614316</v>
      </c>
      <c r="C12334" s="141">
        <v>-2.7632772299523798</v>
      </c>
      <c r="D12334" s="141"/>
      <c r="E12334" s="141">
        <v>-3.0043745415348702</v>
      </c>
    </row>
    <row r="12335" spans="1:5" x14ac:dyDescent="0.25">
      <c r="A12335" s="141">
        <v>64042.166292180198</v>
      </c>
      <c r="B12335" s="141">
        <v>-2.6203225817718998</v>
      </c>
      <c r="C12335" s="141">
        <v>-2.9385087272394701</v>
      </c>
      <c r="D12335" s="141"/>
      <c r="E12335" s="141">
        <v>-3.00438016814826</v>
      </c>
    </row>
    <row r="12336" spans="1:5" x14ac:dyDescent="0.25">
      <c r="A12336" s="141">
        <v>64046.491960600601</v>
      </c>
      <c r="B12336" s="141">
        <v>-2.62030529810799</v>
      </c>
      <c r="C12336" s="141">
        <v>-2.8474132398032199</v>
      </c>
      <c r="D12336" s="141"/>
      <c r="E12336" s="141">
        <v>-3.0043825904364301</v>
      </c>
    </row>
    <row r="12337" spans="1:5" x14ac:dyDescent="0.25">
      <c r="A12337" s="141">
        <v>64049.132479653599</v>
      </c>
      <c r="B12337" s="141">
        <v>-2.6202947451872598</v>
      </c>
      <c r="C12337" s="141">
        <v>-2.59845209329491</v>
      </c>
      <c r="D12337" s="141"/>
      <c r="E12337" s="141">
        <v>-3.00438407289806</v>
      </c>
    </row>
    <row r="12338" spans="1:5" x14ac:dyDescent="0.25">
      <c r="A12338" s="141">
        <v>64050.185438399298</v>
      </c>
      <c r="B12338" s="141">
        <v>-2.6202905364831399</v>
      </c>
      <c r="C12338" s="141">
        <v>-1.83506544895496</v>
      </c>
      <c r="D12338" s="141"/>
      <c r="E12338" s="141">
        <v>-3.0043846648670298</v>
      </c>
    </row>
    <row r="12339" spans="1:5" x14ac:dyDescent="0.25">
      <c r="A12339" s="141">
        <v>64053.031195260999</v>
      </c>
      <c r="B12339" s="141">
        <v>-2.6202791604281201</v>
      </c>
      <c r="C12339" s="141">
        <v>-3.0983199725943402</v>
      </c>
      <c r="D12339" s="141"/>
      <c r="E12339" s="141">
        <v>-3.0043862670453301</v>
      </c>
    </row>
    <row r="12340" spans="1:5" x14ac:dyDescent="0.25">
      <c r="A12340" s="141">
        <v>64054.726408036899</v>
      </c>
      <c r="B12340" s="141">
        <v>-2.6202723826940302</v>
      </c>
      <c r="C12340" s="141">
        <v>-3.0536287871152301</v>
      </c>
      <c r="D12340" s="141"/>
      <c r="E12340" s="141">
        <v>-3.0043872230600801</v>
      </c>
    </row>
    <row r="12341" spans="1:5" x14ac:dyDescent="0.25">
      <c r="A12341" s="141">
        <v>64064.8727609915</v>
      </c>
      <c r="B12341" s="141">
        <v>-2.6202317996284501</v>
      </c>
      <c r="C12341" s="141">
        <v>-2.58157975827717</v>
      </c>
      <c r="D12341" s="141"/>
      <c r="E12341" s="141">
        <v>-3.0043929700564398</v>
      </c>
    </row>
    <row r="12342" spans="1:5" x14ac:dyDescent="0.25">
      <c r="A12342" s="141">
        <v>64066.300292640502</v>
      </c>
      <c r="B12342" s="141">
        <v>-2.6202260875725698</v>
      </c>
      <c r="C12342" s="141">
        <v>-2.7911557128019702</v>
      </c>
      <c r="D12342" s="141"/>
      <c r="E12342" s="141">
        <v>-3.0043937820569799</v>
      </c>
    </row>
    <row r="12343" spans="1:5" x14ac:dyDescent="0.25">
      <c r="A12343" s="141">
        <v>64081.480589909297</v>
      </c>
      <c r="B12343" s="141">
        <v>-2.6201653108824501</v>
      </c>
      <c r="C12343" s="141">
        <v>-2.1776977204791699</v>
      </c>
      <c r="D12343" s="141"/>
      <c r="E12343" s="141">
        <v>-3.0044024691833302</v>
      </c>
    </row>
    <row r="12344" spans="1:5" x14ac:dyDescent="0.25">
      <c r="A12344" s="141">
        <v>64082.108964997497</v>
      </c>
      <c r="B12344" s="141">
        <v>-2.6201627936932699</v>
      </c>
      <c r="C12344" s="141">
        <v>-3.1611312742964701</v>
      </c>
      <c r="D12344" s="141"/>
      <c r="E12344" s="141">
        <v>-3.0044028308417601</v>
      </c>
    </row>
    <row r="12345" spans="1:5" x14ac:dyDescent="0.25">
      <c r="A12345" s="141">
        <v>64082.894590860902</v>
      </c>
      <c r="B12345" s="141">
        <v>-2.6201596464208698</v>
      </c>
      <c r="C12345" s="141">
        <v>-2.68150349164867</v>
      </c>
      <c r="D12345" s="141"/>
      <c r="E12345" s="141">
        <v>-3.0044032832357299</v>
      </c>
    </row>
    <row r="12346" spans="1:5" x14ac:dyDescent="0.25">
      <c r="A12346" s="141">
        <v>64091.267603546701</v>
      </c>
      <c r="B12346" s="141">
        <v>-2.6201260926500001</v>
      </c>
      <c r="C12346" s="141">
        <v>-2.8957810316583701</v>
      </c>
      <c r="D12346" s="141"/>
      <c r="E12346" s="141">
        <v>-3.0044081206586202</v>
      </c>
    </row>
    <row r="12347" spans="1:5" x14ac:dyDescent="0.25">
      <c r="A12347" s="141">
        <v>64096.622003656099</v>
      </c>
      <c r="B12347" s="141">
        <v>-2.6201046250584699</v>
      </c>
      <c r="C12347" s="141">
        <v>-3.2150720873828398</v>
      </c>
      <c r="D12347" s="141"/>
      <c r="E12347" s="141">
        <v>-3.0044112293612399</v>
      </c>
    </row>
    <row r="12348" spans="1:5" x14ac:dyDescent="0.25">
      <c r="A12348" s="141">
        <v>64101.255661455798</v>
      </c>
      <c r="B12348" s="141">
        <v>-2.6200860404759001</v>
      </c>
      <c r="C12348" s="141">
        <v>-3.0836577925569402</v>
      </c>
      <c r="D12348" s="141"/>
      <c r="E12348" s="141">
        <v>-3.0044139292107999</v>
      </c>
    </row>
    <row r="12349" spans="1:5" x14ac:dyDescent="0.25">
      <c r="A12349" s="141">
        <v>64102.571292286098</v>
      </c>
      <c r="B12349" s="141">
        <v>-2.6200807626319298</v>
      </c>
      <c r="C12349" s="141">
        <v>-2.0006676699368602</v>
      </c>
      <c r="D12349" s="141"/>
      <c r="E12349" s="141">
        <v>-3.0044146974005499</v>
      </c>
    </row>
    <row r="12350" spans="1:5" x14ac:dyDescent="0.25">
      <c r="A12350" s="141">
        <v>64103.814019538899</v>
      </c>
      <c r="B12350" s="141">
        <v>-2.62007577678727</v>
      </c>
      <c r="C12350" s="141">
        <v>-2.2501268943707302</v>
      </c>
      <c r="D12350" s="141"/>
      <c r="E12350" s="141">
        <v>-3.0044154236817202</v>
      </c>
    </row>
    <row r="12351" spans="1:5" x14ac:dyDescent="0.25">
      <c r="A12351" s="141">
        <v>64106.599919171</v>
      </c>
      <c r="B12351" s="141">
        <v>-2.6200645980641402</v>
      </c>
      <c r="C12351" s="141">
        <v>-3.1250320487168199</v>
      </c>
      <c r="D12351" s="141"/>
      <c r="E12351" s="141">
        <v>-3.0044170541594801</v>
      </c>
    </row>
    <row r="12352" spans="1:5" x14ac:dyDescent="0.25">
      <c r="A12352" s="141">
        <v>64113.997920584501</v>
      </c>
      <c r="B12352" s="141">
        <v>-2.62003490169444</v>
      </c>
      <c r="C12352" s="141">
        <v>-1.7542488526991</v>
      </c>
      <c r="D12352" s="141"/>
      <c r="E12352" s="141">
        <v>-3.0044213995426299</v>
      </c>
    </row>
    <row r="12353" spans="1:5" x14ac:dyDescent="0.25">
      <c r="A12353" s="141">
        <v>64125.245511444402</v>
      </c>
      <c r="B12353" s="141">
        <v>-2.6199897214509602</v>
      </c>
      <c r="C12353" s="141">
        <v>-2.8633170825869998</v>
      </c>
      <c r="D12353" s="141"/>
      <c r="E12353" s="141">
        <v>-3.0044280495456501</v>
      </c>
    </row>
    <row r="12354" spans="1:5" x14ac:dyDescent="0.25">
      <c r="A12354" s="141">
        <v>64126.7860796319</v>
      </c>
      <c r="B12354" s="141">
        <v>-2.61998353020874</v>
      </c>
      <c r="C12354" s="141">
        <v>-2.8684952313518299</v>
      </c>
      <c r="D12354" s="141"/>
      <c r="E12354" s="141">
        <v>-3.0044289644712401</v>
      </c>
    </row>
    <row r="12355" spans="1:5" x14ac:dyDescent="0.25">
      <c r="A12355" s="141">
        <v>64163.658733049502</v>
      </c>
      <c r="B12355" s="141">
        <v>-2.6198351279785999</v>
      </c>
      <c r="C12355" s="141">
        <v>-2.5668810093428802</v>
      </c>
      <c r="D12355" s="141"/>
      <c r="E12355" s="141">
        <v>-3.0044511560817599</v>
      </c>
    </row>
    <row r="12356" spans="1:5" x14ac:dyDescent="0.25">
      <c r="A12356" s="141">
        <v>64167.6759795205</v>
      </c>
      <c r="B12356" s="141">
        <v>-2.6198189338359499</v>
      </c>
      <c r="C12356" s="141">
        <v>-2.75445944069864</v>
      </c>
      <c r="D12356" s="141"/>
      <c r="E12356" s="141">
        <v>-3.00445360784465</v>
      </c>
    </row>
    <row r="12357" spans="1:5" x14ac:dyDescent="0.25">
      <c r="A12357" s="141">
        <v>64168.124338203801</v>
      </c>
      <c r="B12357" s="141">
        <v>-2.6198171261115002</v>
      </c>
      <c r="C12357" s="141">
        <v>-2.83872909193569</v>
      </c>
      <c r="D12357" s="141"/>
      <c r="E12357" s="141">
        <v>-3.0044538818963802</v>
      </c>
    </row>
    <row r="12358" spans="1:5" x14ac:dyDescent="0.25">
      <c r="A12358" s="141">
        <v>64186.610550079698</v>
      </c>
      <c r="B12358" s="141">
        <v>-2.6197425353336499</v>
      </c>
      <c r="C12358" s="141">
        <v>-2.3665022704910301</v>
      </c>
      <c r="D12358" s="141"/>
      <c r="E12358" s="141">
        <v>-3.0044652536827599</v>
      </c>
    </row>
    <row r="12359" spans="1:5" x14ac:dyDescent="0.25">
      <c r="A12359" s="141">
        <v>64191.627105343003</v>
      </c>
      <c r="B12359" s="141">
        <v>-2.6197222744985198</v>
      </c>
      <c r="C12359" s="141">
        <v>-1.3067443088450099</v>
      </c>
      <c r="D12359" s="141"/>
      <c r="E12359" s="141">
        <v>-3.0044683639941701</v>
      </c>
    </row>
    <row r="12360" spans="1:5" x14ac:dyDescent="0.25">
      <c r="A12360" s="141">
        <v>64193.711311286403</v>
      </c>
      <c r="B12360" s="141">
        <v>-2.6197138543644201</v>
      </c>
      <c r="C12360" s="141">
        <v>-2.8945172425694801</v>
      </c>
      <c r="D12360" s="141"/>
      <c r="E12360" s="141">
        <v>-3.00446965928057</v>
      </c>
    </row>
    <row r="12361" spans="1:5" x14ac:dyDescent="0.25">
      <c r="A12361" s="141">
        <v>64209.7157260885</v>
      </c>
      <c r="B12361" s="141">
        <v>-2.6196491484480098</v>
      </c>
      <c r="C12361" s="141">
        <v>-2.8264737975660998</v>
      </c>
      <c r="D12361" s="141"/>
      <c r="E12361" s="141">
        <v>-3.0044796654820001</v>
      </c>
    </row>
    <row r="12362" spans="1:5" x14ac:dyDescent="0.25">
      <c r="A12362" s="141">
        <v>64212.879980671802</v>
      </c>
      <c r="B12362" s="141">
        <v>-2.6196363450893001</v>
      </c>
      <c r="C12362" s="141">
        <v>-2.9448508272399598</v>
      </c>
      <c r="D12362" s="141"/>
      <c r="E12362" s="141">
        <v>-3.0044816563521399</v>
      </c>
    </row>
    <row r="12363" spans="1:5" x14ac:dyDescent="0.25">
      <c r="A12363" s="141">
        <v>64219.634575237702</v>
      </c>
      <c r="B12363" s="141">
        <v>-2.6196090028561101</v>
      </c>
      <c r="C12363" s="141">
        <v>-3.1365042969788801</v>
      </c>
      <c r="D12363" s="141"/>
      <c r="E12363" s="141">
        <v>-3.0044859200110201</v>
      </c>
    </row>
    <row r="12364" spans="1:5" x14ac:dyDescent="0.25">
      <c r="A12364" s="141">
        <v>64224.9855850819</v>
      </c>
      <c r="B12364" s="141">
        <v>-2.6195873310948099</v>
      </c>
      <c r="C12364" s="141">
        <v>-2.5114909518474602</v>
      </c>
      <c r="D12364" s="141"/>
      <c r="E12364" s="141">
        <v>-3.0044893110692499</v>
      </c>
    </row>
    <row r="12365" spans="1:5" x14ac:dyDescent="0.25">
      <c r="A12365" s="141">
        <v>64226.983586758703</v>
      </c>
      <c r="B12365" s="141">
        <v>-2.61957923657801</v>
      </c>
      <c r="C12365" s="141">
        <v>-2.6345993780802601</v>
      </c>
      <c r="D12365" s="141"/>
      <c r="E12365" s="141">
        <v>-3.00449058028018</v>
      </c>
    </row>
    <row r="12366" spans="1:5" x14ac:dyDescent="0.25">
      <c r="A12366" s="141">
        <v>64237.171736873599</v>
      </c>
      <c r="B12366" s="141">
        <v>-2.6195379395691698</v>
      </c>
      <c r="C12366" s="141">
        <v>-2.9911768698864099</v>
      </c>
      <c r="D12366" s="141"/>
      <c r="E12366" s="141">
        <v>-3.00449707782697</v>
      </c>
    </row>
    <row r="12367" spans="1:5" x14ac:dyDescent="0.25">
      <c r="A12367" s="141">
        <v>64241.502489921797</v>
      </c>
      <c r="B12367" s="141">
        <v>-2.6195203740770299</v>
      </c>
      <c r="C12367" s="141">
        <v>-2.6727683190030702</v>
      </c>
      <c r="D12367" s="141"/>
      <c r="E12367" s="141">
        <v>-3.00449985276247</v>
      </c>
    </row>
    <row r="12368" spans="1:5" x14ac:dyDescent="0.25">
      <c r="A12368" s="141">
        <v>64243.863344438301</v>
      </c>
      <c r="B12368" s="141">
        <v>-2.6195107956741501</v>
      </c>
      <c r="C12368" s="141">
        <v>-3.2350171815227</v>
      </c>
      <c r="D12368" s="141"/>
      <c r="E12368" s="141">
        <v>-3.0045013687421598</v>
      </c>
    </row>
    <row r="12369" spans="1:5" x14ac:dyDescent="0.25">
      <c r="A12369" s="141">
        <v>64249.804073405197</v>
      </c>
      <c r="B12369" s="141">
        <v>-2.6194866843017701</v>
      </c>
      <c r="C12369" s="141">
        <v>-3.20648416925133</v>
      </c>
      <c r="D12369" s="141"/>
      <c r="E12369" s="141">
        <v>-3.0045051936456701</v>
      </c>
    </row>
    <row r="12370" spans="1:5" x14ac:dyDescent="0.25">
      <c r="A12370" s="141">
        <v>64263.676099150201</v>
      </c>
      <c r="B12370" s="141">
        <v>-2.61943033309382</v>
      </c>
      <c r="C12370" s="141">
        <v>-3.06717248936258</v>
      </c>
      <c r="D12370" s="141"/>
      <c r="E12370" s="141">
        <v>-3.00451418174372</v>
      </c>
    </row>
    <row r="12371" spans="1:5" x14ac:dyDescent="0.25">
      <c r="A12371" s="141">
        <v>64265.821809938199</v>
      </c>
      <c r="B12371" s="141">
        <v>-2.6194216105077301</v>
      </c>
      <c r="C12371" s="141">
        <v>-2.0514868696843398</v>
      </c>
      <c r="D12371" s="141"/>
      <c r="E12371" s="141">
        <v>-3.0045155790988902</v>
      </c>
    </row>
    <row r="12372" spans="1:5" x14ac:dyDescent="0.25">
      <c r="A12372" s="141">
        <v>64282.817360369103</v>
      </c>
      <c r="B12372" s="141">
        <v>-2.6193524615812298</v>
      </c>
      <c r="C12372" s="141">
        <v>-2.5251200365700899</v>
      </c>
      <c r="D12372" s="141"/>
      <c r="E12372" s="141">
        <v>-3.0045267141782999</v>
      </c>
    </row>
    <row r="12373" spans="1:5" x14ac:dyDescent="0.25">
      <c r="A12373" s="141">
        <v>64283.411237392698</v>
      </c>
      <c r="B12373" s="141">
        <v>-2.6193500433664498</v>
      </c>
      <c r="C12373" s="141">
        <v>-3.2680635224865302</v>
      </c>
      <c r="D12373" s="141"/>
      <c r="E12373" s="141">
        <v>-3.0045271054243501</v>
      </c>
    </row>
    <row r="12374" spans="1:5" x14ac:dyDescent="0.25">
      <c r="A12374" s="141">
        <v>64296.1888308251</v>
      </c>
      <c r="B12374" s="141">
        <v>-2.6192979820496101</v>
      </c>
      <c r="C12374" s="141">
        <v>-3.7532160974396001</v>
      </c>
      <c r="D12374" s="141"/>
      <c r="E12374" s="141">
        <v>-3.0045355584842999</v>
      </c>
    </row>
    <row r="12375" spans="1:5" x14ac:dyDescent="0.25">
      <c r="A12375" s="141">
        <v>64311.099598905799</v>
      </c>
      <c r="B12375" s="141">
        <v>-2.6192371508662902</v>
      </c>
      <c r="C12375" s="141">
        <v>-2.2456796481730201</v>
      </c>
      <c r="D12375" s="141"/>
      <c r="E12375" s="141">
        <v>-3.0045455077411698</v>
      </c>
    </row>
    <row r="12376" spans="1:5" x14ac:dyDescent="0.25">
      <c r="A12376" s="141">
        <v>64312.032643061197</v>
      </c>
      <c r="B12376" s="141">
        <v>-2.6192333415038198</v>
      </c>
      <c r="C12376" s="141">
        <v>-2.59562447014993</v>
      </c>
      <c r="D12376" s="141"/>
      <c r="E12376" s="141">
        <v>-3.0045461333598298</v>
      </c>
    </row>
    <row r="12377" spans="1:5" x14ac:dyDescent="0.25">
      <c r="A12377" s="141">
        <v>64312.242496428</v>
      </c>
      <c r="B12377" s="141">
        <v>-2.6192324846839301</v>
      </c>
      <c r="C12377" s="141">
        <v>-2.36746513737693</v>
      </c>
      <c r="D12377" s="141"/>
      <c r="E12377" s="141">
        <v>-3.0045462741186801</v>
      </c>
    </row>
    <row r="12378" spans="1:5" x14ac:dyDescent="0.25">
      <c r="A12378" s="141">
        <v>64312.458363882703</v>
      </c>
      <c r="B12378" s="141">
        <v>-2.6192316032910599</v>
      </c>
      <c r="C12378" s="141">
        <v>-3.11046339420855</v>
      </c>
      <c r="D12378" s="141"/>
      <c r="E12378" s="141">
        <v>-3.0045464189303801</v>
      </c>
    </row>
    <row r="12379" spans="1:5" x14ac:dyDescent="0.25">
      <c r="A12379" s="141">
        <v>64313.792269761099</v>
      </c>
      <c r="B12379" s="141">
        <v>-2.61922615651594</v>
      </c>
      <c r="C12379" s="141">
        <v>-3.07268537512569</v>
      </c>
      <c r="D12379" s="141"/>
      <c r="E12379" s="141">
        <v>-3.0045473141879802</v>
      </c>
    </row>
    <row r="12380" spans="1:5" x14ac:dyDescent="0.25">
      <c r="A12380" s="141">
        <v>64318.3816408563</v>
      </c>
      <c r="B12380" s="141">
        <v>-2.6192074113352302</v>
      </c>
      <c r="C12380" s="141">
        <v>-2.37857363409486</v>
      </c>
      <c r="D12380" s="141"/>
      <c r="E12380" s="141">
        <v>-3.0045503999594101</v>
      </c>
    </row>
    <row r="12381" spans="1:5" x14ac:dyDescent="0.25">
      <c r="A12381" s="141">
        <v>64329.217591721899</v>
      </c>
      <c r="B12381" s="141">
        <v>-2.6191631195060801</v>
      </c>
      <c r="C12381" s="141">
        <v>-2.3838599037113699</v>
      </c>
      <c r="D12381" s="141"/>
      <c r="E12381" s="141">
        <v>-3.0045577201420901</v>
      </c>
    </row>
    <row r="12382" spans="1:5" x14ac:dyDescent="0.25">
      <c r="A12382" s="141">
        <v>64332.712515569103</v>
      </c>
      <c r="B12382" s="141">
        <v>-2.6191488241925098</v>
      </c>
      <c r="C12382" s="141">
        <v>-2.4878724181134499</v>
      </c>
      <c r="D12382" s="141"/>
      <c r="E12382" s="141">
        <v>-3.0045600914220301</v>
      </c>
    </row>
    <row r="12383" spans="1:5" x14ac:dyDescent="0.25">
      <c r="A12383" s="141">
        <v>64338.281736589299</v>
      </c>
      <c r="B12383" s="141">
        <v>-2.6191260343609302</v>
      </c>
      <c r="C12383" s="141">
        <v>-2.6702800280671202</v>
      </c>
      <c r="D12383" s="141"/>
      <c r="E12383" s="141">
        <v>-3.00456388047406</v>
      </c>
    </row>
    <row r="12384" spans="1:5" x14ac:dyDescent="0.25">
      <c r="A12384" s="141">
        <v>64342.3062566484</v>
      </c>
      <c r="B12384" s="141">
        <v>-2.6191095579161598</v>
      </c>
      <c r="C12384" s="141">
        <v>-3.2110706185362501</v>
      </c>
      <c r="D12384" s="141"/>
      <c r="E12384" s="141">
        <v>-3.00456662651523</v>
      </c>
    </row>
    <row r="12385" spans="1:5" x14ac:dyDescent="0.25">
      <c r="A12385" s="141">
        <v>64346.162698510103</v>
      </c>
      <c r="B12385" s="141">
        <v>-2.6190937635017701</v>
      </c>
      <c r="C12385" s="141">
        <v>-2.9782634062733599</v>
      </c>
      <c r="D12385" s="141"/>
      <c r="E12385" s="141">
        <v>-3.00456926411738</v>
      </c>
    </row>
    <row r="12386" spans="1:5" x14ac:dyDescent="0.25">
      <c r="A12386" s="141">
        <v>64346.318668506297</v>
      </c>
      <c r="B12386" s="141">
        <v>-2.6190931245865698</v>
      </c>
      <c r="C12386" s="141">
        <v>-2.5346972729030601</v>
      </c>
      <c r="D12386" s="141"/>
      <c r="E12386" s="141">
        <v>-3.0045693709211898</v>
      </c>
    </row>
    <row r="12387" spans="1:5" x14ac:dyDescent="0.25">
      <c r="A12387" s="141">
        <v>64351.988684079799</v>
      </c>
      <c r="B12387" s="141">
        <v>-2.6190698912879999</v>
      </c>
      <c r="C12387" s="141">
        <v>-2.9006017092042602</v>
      </c>
      <c r="D12387" s="141"/>
      <c r="E12387" s="141">
        <v>-3.0045732603728399</v>
      </c>
    </row>
    <row r="12388" spans="1:5" x14ac:dyDescent="0.25">
      <c r="A12388" s="141">
        <v>64354.8418173842</v>
      </c>
      <c r="B12388" s="141">
        <v>-2.61905819545153</v>
      </c>
      <c r="C12388" s="141">
        <v>-1.48922575785732</v>
      </c>
      <c r="D12388" s="141"/>
      <c r="E12388" s="141">
        <v>-3.0045752225275502</v>
      </c>
    </row>
    <row r="12389" spans="1:5" x14ac:dyDescent="0.25">
      <c r="A12389" s="141">
        <v>64372.837169328501</v>
      </c>
      <c r="B12389" s="141">
        <v>-2.6189843505825801</v>
      </c>
      <c r="C12389" s="141">
        <v>-2.7864631782793099</v>
      </c>
      <c r="D12389" s="141"/>
      <c r="E12389" s="141">
        <v>-3.0045876753199199</v>
      </c>
    </row>
    <row r="12390" spans="1:5" x14ac:dyDescent="0.25">
      <c r="A12390" s="141">
        <v>64375.5138152988</v>
      </c>
      <c r="B12390" s="141">
        <v>-2.6189733554297798</v>
      </c>
      <c r="C12390" s="141">
        <v>-2.21785610108916</v>
      </c>
      <c r="D12390" s="141"/>
      <c r="E12390" s="141">
        <v>-3.00458953891911</v>
      </c>
    </row>
    <row r="12391" spans="1:5" x14ac:dyDescent="0.25">
      <c r="A12391" s="141">
        <v>64378.518645196702</v>
      </c>
      <c r="B12391" s="141">
        <v>-2.6189610086132502</v>
      </c>
      <c r="C12391" s="141">
        <v>-1.63126899663919</v>
      </c>
      <c r="D12391" s="141"/>
      <c r="E12391" s="141">
        <v>-3.0045916345180101</v>
      </c>
    </row>
    <row r="12392" spans="1:5" x14ac:dyDescent="0.25">
      <c r="A12392" s="141">
        <v>64379.624495641503</v>
      </c>
      <c r="B12392" s="141">
        <v>-2.6189564637379501</v>
      </c>
      <c r="C12392" s="141">
        <v>-2.3388464960519602</v>
      </c>
      <c r="D12392" s="141"/>
      <c r="E12392" s="141">
        <v>-3.0045924066821699</v>
      </c>
    </row>
    <row r="12393" spans="1:5" x14ac:dyDescent="0.25">
      <c r="A12393" s="141">
        <v>64384.771956660399</v>
      </c>
      <c r="B12393" s="141">
        <v>-2.6189353017386598</v>
      </c>
      <c r="C12393" s="141">
        <v>-2.23640284170467</v>
      </c>
      <c r="D12393" s="141"/>
      <c r="E12393" s="141">
        <v>-3.0045960075203499</v>
      </c>
    </row>
    <row r="12394" spans="1:5" x14ac:dyDescent="0.25">
      <c r="A12394" s="141">
        <v>64388.240068296298</v>
      </c>
      <c r="B12394" s="141">
        <v>-2.6189210375360701</v>
      </c>
      <c r="C12394" s="141">
        <v>-3.5097737285392898</v>
      </c>
      <c r="D12394" s="141"/>
      <c r="E12394" s="141">
        <v>-3.0045984397218901</v>
      </c>
    </row>
    <row r="12395" spans="1:5" x14ac:dyDescent="0.25">
      <c r="A12395" s="141">
        <v>64400.5133376913</v>
      </c>
      <c r="B12395" s="141">
        <v>-2.6188705172608802</v>
      </c>
      <c r="C12395" s="141">
        <v>-2.2979394905802901</v>
      </c>
      <c r="D12395" s="141"/>
      <c r="E12395" s="141">
        <v>-3.0046070866430901</v>
      </c>
    </row>
    <row r="12396" spans="1:5" x14ac:dyDescent="0.25">
      <c r="A12396" s="141">
        <v>64410.290321042201</v>
      </c>
      <c r="B12396" s="141">
        <v>-2.6188302264504402</v>
      </c>
      <c r="C12396" s="141">
        <v>-2.5664607501023999</v>
      </c>
      <c r="D12396" s="141"/>
      <c r="E12396" s="141">
        <v>-3.0046140190504498</v>
      </c>
    </row>
    <row r="12397" spans="1:5" x14ac:dyDescent="0.25">
      <c r="A12397" s="141">
        <v>64414.723358081101</v>
      </c>
      <c r="B12397" s="141">
        <v>-2.6188119444120201</v>
      </c>
      <c r="C12397" s="141">
        <v>-3.0287000119752299</v>
      </c>
      <c r="D12397" s="141"/>
      <c r="E12397" s="141">
        <v>-3.0046171752234598</v>
      </c>
    </row>
    <row r="12398" spans="1:5" x14ac:dyDescent="0.25">
      <c r="A12398" s="141">
        <v>64423.280167141602</v>
      </c>
      <c r="B12398" s="141">
        <v>-2.6187766316483798</v>
      </c>
      <c r="C12398" s="141">
        <v>-3.4595297050692402</v>
      </c>
      <c r="D12398" s="141"/>
      <c r="E12398" s="141">
        <v>-3.0046232901581198</v>
      </c>
    </row>
    <row r="12399" spans="1:5" x14ac:dyDescent="0.25">
      <c r="A12399" s="141">
        <v>64434.556183701199</v>
      </c>
      <c r="B12399" s="141">
        <v>-2.6187300481759399</v>
      </c>
      <c r="C12399" s="141">
        <v>-3.17863555672918</v>
      </c>
      <c r="D12399" s="141"/>
      <c r="E12399" s="141">
        <v>-3.0046313941226601</v>
      </c>
    </row>
    <row r="12400" spans="1:5" x14ac:dyDescent="0.25">
      <c r="A12400" s="141">
        <v>64437.931390947597</v>
      </c>
      <c r="B12400" s="141">
        <v>-2.6187160936186902</v>
      </c>
      <c r="C12400" s="141">
        <v>-2.75887660105963</v>
      </c>
      <c r="D12400" s="141"/>
      <c r="E12400" s="141">
        <v>-3.0046338299778199</v>
      </c>
    </row>
    <row r="12401" spans="1:5" x14ac:dyDescent="0.25">
      <c r="A12401" s="141">
        <v>64438.189797527797</v>
      </c>
      <c r="B12401" s="141">
        <v>-2.6187150250467601</v>
      </c>
      <c r="C12401" s="141">
        <v>-1.5914681025978801</v>
      </c>
      <c r="D12401" s="141"/>
      <c r="E12401" s="141">
        <v>-3.0046340166596401</v>
      </c>
    </row>
    <row r="12402" spans="1:5" x14ac:dyDescent="0.25">
      <c r="A12402" s="141">
        <v>64446.179785047098</v>
      </c>
      <c r="B12402" s="141">
        <v>-2.6186819699078199</v>
      </c>
      <c r="C12402" s="141">
        <v>-3.1207158927890202</v>
      </c>
      <c r="D12402" s="141"/>
      <c r="E12402" s="141">
        <v>-3.0046398023927798</v>
      </c>
    </row>
    <row r="12403" spans="1:5" x14ac:dyDescent="0.25">
      <c r="A12403" s="141">
        <v>64446.230064852301</v>
      </c>
      <c r="B12403" s="141">
        <v>-2.6186817618065401</v>
      </c>
      <c r="C12403" s="141">
        <v>-2.9160095479794701</v>
      </c>
      <c r="D12403" s="141"/>
      <c r="E12403" s="141">
        <v>-3.0046398388842799</v>
      </c>
    </row>
    <row r="12404" spans="1:5" x14ac:dyDescent="0.25">
      <c r="A12404" s="141">
        <v>64459.055931634597</v>
      </c>
      <c r="B12404" s="141">
        <v>-2.6186286401808898</v>
      </c>
      <c r="C12404" s="141">
        <v>-3.1033102041759801</v>
      </c>
      <c r="D12404" s="141"/>
      <c r="E12404" s="141">
        <v>-3.0046491812889302</v>
      </c>
    </row>
    <row r="12405" spans="1:5" x14ac:dyDescent="0.25">
      <c r="A12405" s="141">
        <v>64459.092249807502</v>
      </c>
      <c r="B12405" s="141">
        <v>-2.6186284896544199</v>
      </c>
      <c r="C12405" s="141">
        <v>-2.7291364992488698</v>
      </c>
      <c r="D12405" s="141"/>
      <c r="E12405" s="141">
        <v>-3.0046492078387801</v>
      </c>
    </row>
    <row r="12406" spans="1:5" x14ac:dyDescent="0.25">
      <c r="A12406" s="141">
        <v>64460.920023344202</v>
      </c>
      <c r="B12406" s="141">
        <v>-2.61862091338251</v>
      </c>
      <c r="C12406" s="141">
        <v>-1.4999061561662801</v>
      </c>
      <c r="D12406" s="141"/>
      <c r="E12406" s="141">
        <v>-3.0046505447018501</v>
      </c>
    </row>
    <row r="12407" spans="1:5" x14ac:dyDescent="0.25">
      <c r="A12407" s="141">
        <v>64470.321575865702</v>
      </c>
      <c r="B12407" s="141">
        <v>-2.6185819191421</v>
      </c>
      <c r="C12407" s="141">
        <v>-1.8721518613444099</v>
      </c>
      <c r="D12407" s="141"/>
      <c r="E12407" s="141">
        <v>-3.0046574427409598</v>
      </c>
    </row>
    <row r="12408" spans="1:5" x14ac:dyDescent="0.25">
      <c r="A12408" s="141">
        <v>64470.679774742799</v>
      </c>
      <c r="B12408" s="141">
        <v>-2.61858043266388</v>
      </c>
      <c r="C12408" s="141">
        <v>-2.62093082608631</v>
      </c>
      <c r="D12408" s="141"/>
      <c r="E12408" s="141">
        <v>-3.0046577062709301</v>
      </c>
    </row>
    <row r="12409" spans="1:5" x14ac:dyDescent="0.25">
      <c r="A12409" s="141">
        <v>64479.258304458199</v>
      </c>
      <c r="B12409" s="141">
        <v>-2.6185448152705502</v>
      </c>
      <c r="C12409" s="141">
        <v>-2.6077304519710101</v>
      </c>
      <c r="D12409" s="141"/>
      <c r="E12409" s="141">
        <v>-3.0046640332416299</v>
      </c>
    </row>
    <row r="12410" spans="1:5" x14ac:dyDescent="0.25">
      <c r="A12410" s="141">
        <v>64502.692154400502</v>
      </c>
      <c r="B12410" s="141">
        <v>-2.61844734545355</v>
      </c>
      <c r="C12410" s="141">
        <v>-3.1360447980725299</v>
      </c>
      <c r="D12410" s="141"/>
      <c r="E12410" s="141">
        <v>-3.0046814698399902</v>
      </c>
    </row>
    <row r="12411" spans="1:5" x14ac:dyDescent="0.25">
      <c r="A12411" s="141">
        <v>64506.522575055104</v>
      </c>
      <c r="B12411" s="141">
        <v>-2.6184313888108099</v>
      </c>
      <c r="C12411" s="141">
        <v>-2.7504366354846201</v>
      </c>
      <c r="D12411" s="141"/>
      <c r="E12411" s="141">
        <v>-3.0046843413008801</v>
      </c>
    </row>
    <row r="12412" spans="1:5" x14ac:dyDescent="0.25">
      <c r="A12412" s="141">
        <v>64515.3302125634</v>
      </c>
      <c r="B12412" s="141">
        <v>-2.6183946717748601</v>
      </c>
      <c r="C12412" s="141">
        <v>-1.6909607949327401</v>
      </c>
      <c r="D12412" s="141"/>
      <c r="E12412" s="141">
        <v>-3.0046909666397901</v>
      </c>
    </row>
    <row r="12413" spans="1:5" x14ac:dyDescent="0.25">
      <c r="A12413" s="141">
        <v>64516.787039622701</v>
      </c>
      <c r="B12413" s="141">
        <v>-2.61838859502341</v>
      </c>
      <c r="C12413" s="141">
        <v>6.7040635440185801</v>
      </c>
      <c r="D12413" s="141"/>
      <c r="E12413" s="141">
        <v>-3.00469206555618</v>
      </c>
    </row>
    <row r="12414" spans="1:5" x14ac:dyDescent="0.25">
      <c r="A12414" s="141">
        <v>64523.586208561203</v>
      </c>
      <c r="B12414" s="141">
        <v>-2.6183602206917</v>
      </c>
      <c r="C12414" s="141">
        <v>-2.97784875277191</v>
      </c>
      <c r="D12414" s="141"/>
      <c r="E12414" s="141">
        <v>-3.00469720577318</v>
      </c>
    </row>
    <row r="12415" spans="1:5" x14ac:dyDescent="0.25">
      <c r="A12415" s="141">
        <v>64525.403486229603</v>
      </c>
      <c r="B12415" s="141">
        <v>-2.61835263304642</v>
      </c>
      <c r="C12415" s="141">
        <v>-2.5312736587218798</v>
      </c>
      <c r="D12415" s="141"/>
      <c r="E12415" s="141">
        <v>-3.00469858284234</v>
      </c>
    </row>
    <row r="12416" spans="1:5" x14ac:dyDescent="0.25">
      <c r="A12416" s="141">
        <v>64529.021943607702</v>
      </c>
      <c r="B12416" s="141">
        <v>-2.6183375202138</v>
      </c>
      <c r="C12416" s="141">
        <v>-2.66938423820134</v>
      </c>
      <c r="D12416" s="141"/>
      <c r="E12416" s="141">
        <v>-3.0047013287950302</v>
      </c>
    </row>
    <row r="12417" spans="1:5" x14ac:dyDescent="0.25">
      <c r="A12417" s="141">
        <v>64529.0959666778</v>
      </c>
      <c r="B12417" s="141">
        <v>-2.6183372109831802</v>
      </c>
      <c r="C12417" s="141">
        <v>-2.7887677524057501</v>
      </c>
      <c r="D12417" s="141"/>
      <c r="E12417" s="141">
        <v>-3.00470138502497</v>
      </c>
    </row>
    <row r="12418" spans="1:5" x14ac:dyDescent="0.25">
      <c r="A12418" s="141">
        <v>64533.187782633402</v>
      </c>
      <c r="B12418" s="141">
        <v>-2.6183201133255198</v>
      </c>
      <c r="C12418" s="141">
        <v>-2.9915932729253498</v>
      </c>
      <c r="D12418" s="141"/>
      <c r="E12418" s="141">
        <v>-3.00470449675647</v>
      </c>
    </row>
    <row r="12419" spans="1:5" x14ac:dyDescent="0.25">
      <c r="A12419" s="141">
        <v>64544.969919301897</v>
      </c>
      <c r="B12419" s="141">
        <v>-2.6182708360214102</v>
      </c>
      <c r="C12419" s="141">
        <v>-3.5201720398224601</v>
      </c>
      <c r="D12419" s="141"/>
      <c r="E12419" s="141">
        <v>-3.00471349494206</v>
      </c>
    </row>
    <row r="12420" spans="1:5" x14ac:dyDescent="0.25">
      <c r="A12420" s="141">
        <v>64546.110835159598</v>
      </c>
      <c r="B12420" s="141">
        <v>-2.6182660606681001</v>
      </c>
      <c r="C12420" s="141">
        <v>-3.0097726312013999</v>
      </c>
      <c r="D12420" s="141"/>
      <c r="E12420" s="141">
        <v>-3.0047143692820102</v>
      </c>
    </row>
    <row r="12421" spans="1:5" x14ac:dyDescent="0.25">
      <c r="A12421" s="141">
        <v>64555.915219141803</v>
      </c>
      <c r="B12421" s="141">
        <v>-2.6182249974850298</v>
      </c>
      <c r="C12421" s="141">
        <v>-2.8515015100469299</v>
      </c>
      <c r="D12421" s="141"/>
      <c r="E12421" s="141">
        <v>-3.0047219047376701</v>
      </c>
    </row>
    <row r="12422" spans="1:5" x14ac:dyDescent="0.25">
      <c r="A12422" s="141">
        <v>64564.146600837201</v>
      </c>
      <c r="B12422" s="141">
        <v>-2.6181904855423102</v>
      </c>
      <c r="C12422" s="141">
        <v>-3.2117977304649199</v>
      </c>
      <c r="D12422" s="141"/>
      <c r="E12422" s="141">
        <v>-3.0047282614684199</v>
      </c>
    </row>
    <row r="12423" spans="1:5" x14ac:dyDescent="0.25">
      <c r="A12423" s="141">
        <v>64566.200770805903</v>
      </c>
      <c r="B12423" s="141">
        <v>-2.6181818676858599</v>
      </c>
      <c r="C12423" s="141">
        <v>-3.5469667561876701</v>
      </c>
      <c r="D12423" s="141"/>
      <c r="E12423" s="141">
        <v>-3.0047298521171699</v>
      </c>
    </row>
    <row r="12424" spans="1:5" x14ac:dyDescent="0.25">
      <c r="A12424" s="141">
        <v>64585.666808587201</v>
      </c>
      <c r="B12424" s="141">
        <v>-2.61810009619782</v>
      </c>
      <c r="C12424" s="141">
        <v>-3.0757378335721999</v>
      </c>
      <c r="D12424" s="141"/>
      <c r="E12424" s="141">
        <v>-3.0047450109765701</v>
      </c>
    </row>
    <row r="12425" spans="1:5" x14ac:dyDescent="0.25">
      <c r="A12425" s="141">
        <v>64594.243918069304</v>
      </c>
      <c r="B12425" s="141">
        <v>-2.6180640049066599</v>
      </c>
      <c r="C12425" s="141">
        <v>-2.64126183128369</v>
      </c>
      <c r="D12425" s="141"/>
      <c r="E12425" s="141">
        <v>-3.0047517392251799</v>
      </c>
    </row>
    <row r="12426" spans="1:5" x14ac:dyDescent="0.25">
      <c r="A12426" s="141">
        <v>64604.383871815997</v>
      </c>
      <c r="B12426" s="141">
        <v>-2.6180212885416201</v>
      </c>
      <c r="C12426" s="141">
        <v>-2.8330909200669101</v>
      </c>
      <c r="D12426" s="141"/>
      <c r="E12426" s="141">
        <v>-3.0047597320513599</v>
      </c>
    </row>
    <row r="12427" spans="1:5" x14ac:dyDescent="0.25">
      <c r="A12427" s="141">
        <v>64612.598788028001</v>
      </c>
      <c r="B12427" s="141">
        <v>-2.6179866426312199</v>
      </c>
      <c r="C12427" s="141">
        <v>-2.2249125516814701</v>
      </c>
      <c r="D12427" s="141"/>
      <c r="E12427" s="141">
        <v>-3.0047662381340698</v>
      </c>
    </row>
    <row r="12428" spans="1:5" x14ac:dyDescent="0.25">
      <c r="A12428" s="141">
        <v>64627.557874199199</v>
      </c>
      <c r="B12428" s="141">
        <v>-2.6179234628066101</v>
      </c>
      <c r="C12428" s="141">
        <v>-1.42557553495343</v>
      </c>
      <c r="D12428" s="141"/>
      <c r="E12428" s="141">
        <v>-3.0047781559706999</v>
      </c>
    </row>
    <row r="12429" spans="1:5" x14ac:dyDescent="0.25">
      <c r="A12429" s="141">
        <v>64633.216370916503</v>
      </c>
      <c r="B12429" s="141">
        <v>-2.6178995332918502</v>
      </c>
      <c r="C12429" s="141">
        <v>-3.22488078599019</v>
      </c>
      <c r="D12429" s="141"/>
      <c r="E12429" s="141">
        <v>-3.00478268777931</v>
      </c>
    </row>
    <row r="12430" spans="1:5" x14ac:dyDescent="0.25">
      <c r="A12430" s="141">
        <v>64645.5778263826</v>
      </c>
      <c r="B12430" s="141">
        <v>-2.61784719790659</v>
      </c>
      <c r="C12430" s="141">
        <v>-2.42050889717579</v>
      </c>
      <c r="D12430" s="141"/>
      <c r="E12430" s="141">
        <v>-3.0047926331416002</v>
      </c>
    </row>
    <row r="12431" spans="1:5" x14ac:dyDescent="0.25">
      <c r="A12431" s="141">
        <v>64657.641500145299</v>
      </c>
      <c r="B12431" s="141">
        <v>-2.6177960440461701</v>
      </c>
      <c r="C12431" s="141">
        <v>-1.72805250657878</v>
      </c>
      <c r="D12431" s="141"/>
      <c r="E12431" s="141">
        <v>-3.0048023987582302</v>
      </c>
    </row>
    <row r="12432" spans="1:5" x14ac:dyDescent="0.25">
      <c r="A12432" s="141">
        <v>64665.908554967798</v>
      </c>
      <c r="B12432" s="141">
        <v>-2.6177609434754401</v>
      </c>
      <c r="C12432" s="141">
        <v>-2.43674629217917</v>
      </c>
      <c r="D12432" s="141"/>
      <c r="E12432" s="141">
        <v>-3.0048091251039102</v>
      </c>
    </row>
    <row r="12433" spans="1:5" x14ac:dyDescent="0.25">
      <c r="A12433" s="141">
        <v>64694.236269446403</v>
      </c>
      <c r="B12433" s="141">
        <v>-2.6176403835694599</v>
      </c>
      <c r="C12433" s="141">
        <v>-2.4550792317144499</v>
      </c>
      <c r="D12433" s="141"/>
      <c r="E12433" s="141">
        <v>-3.0048323837349602</v>
      </c>
    </row>
    <row r="12434" spans="1:5" x14ac:dyDescent="0.25">
      <c r="A12434" s="141">
        <v>64694.659114179703</v>
      </c>
      <c r="B12434" s="141">
        <v>-2.6176385806081299</v>
      </c>
      <c r="C12434" s="141">
        <v>-2.3653109814946802</v>
      </c>
      <c r="D12434" s="141"/>
      <c r="E12434" s="141">
        <v>-3.0048327333788198</v>
      </c>
    </row>
    <row r="12435" spans="1:5" x14ac:dyDescent="0.25">
      <c r="A12435" s="141">
        <v>64697.615818155398</v>
      </c>
      <c r="B12435" s="141">
        <v>-2.6176259707629801</v>
      </c>
      <c r="C12435" s="141">
        <v>-2.2733984422055702</v>
      </c>
      <c r="D12435" s="141"/>
      <c r="E12435" s="141">
        <v>-3.0048351802572499</v>
      </c>
    </row>
    <row r="12436" spans="1:5" x14ac:dyDescent="0.25">
      <c r="A12436" s="141">
        <v>64709.925079251298</v>
      </c>
      <c r="B12436" s="141">
        <v>-2.6175734209696202</v>
      </c>
      <c r="C12436" s="141">
        <v>-2.9599131410060902</v>
      </c>
      <c r="D12436" s="141"/>
      <c r="E12436" s="141">
        <v>-3.0048454051026301</v>
      </c>
    </row>
    <row r="12437" spans="1:5" x14ac:dyDescent="0.25">
      <c r="A12437" s="141">
        <v>64712.664174964397</v>
      </c>
      <c r="B12437" s="141">
        <v>-2.61756171577135</v>
      </c>
      <c r="C12437" s="141">
        <v>-2.7082221133249198</v>
      </c>
      <c r="D12437" s="141"/>
      <c r="E12437" s="141">
        <v>-3.0048476887173101</v>
      </c>
    </row>
    <row r="12438" spans="1:5" x14ac:dyDescent="0.25">
      <c r="A12438" s="141">
        <v>64723.641879985</v>
      </c>
      <c r="B12438" s="141">
        <v>-2.6175147609981999</v>
      </c>
      <c r="C12438" s="141">
        <v>-2.7121098348696999</v>
      </c>
      <c r="D12438" s="141"/>
      <c r="E12438" s="141">
        <v>-3.0048568714449999</v>
      </c>
    </row>
    <row r="12439" spans="1:5" x14ac:dyDescent="0.25">
      <c r="A12439" s="141">
        <v>64724.185686947902</v>
      </c>
      <c r="B12439" s="141">
        <v>-2.6175124331906101</v>
      </c>
      <c r="C12439" s="141">
        <v>-2.6798006019107299</v>
      </c>
      <c r="D12439" s="141"/>
      <c r="E12439" s="141">
        <v>-3.0048573276019801</v>
      </c>
    </row>
    <row r="12440" spans="1:5" x14ac:dyDescent="0.25">
      <c r="A12440" s="141">
        <v>64726.879837936896</v>
      </c>
      <c r="B12440" s="141">
        <v>-2.61750089816793</v>
      </c>
      <c r="C12440" s="141">
        <v>-2.4629396219140798</v>
      </c>
      <c r="D12440" s="141"/>
      <c r="E12440" s="141">
        <v>-3.0048595892796701</v>
      </c>
    </row>
    <row r="12441" spans="1:5" x14ac:dyDescent="0.25">
      <c r="A12441" s="141">
        <v>64730.668801240601</v>
      </c>
      <c r="B12441" s="141">
        <v>-2.6174846686421001</v>
      </c>
      <c r="C12441" s="141">
        <v>-3.53048976301038</v>
      </c>
      <c r="D12441" s="141"/>
      <c r="E12441" s="141">
        <v>-3.0048627749990402</v>
      </c>
    </row>
    <row r="12442" spans="1:5" x14ac:dyDescent="0.25">
      <c r="A12442" s="141">
        <v>64731.324316304403</v>
      </c>
      <c r="B12442" s="141">
        <v>-2.61748185999088</v>
      </c>
      <c r="C12442" s="141">
        <v>-1.6953784062398001</v>
      </c>
      <c r="D12442" s="141"/>
      <c r="E12442" s="141">
        <v>-3.00486332673866</v>
      </c>
    </row>
    <row r="12443" spans="1:5" x14ac:dyDescent="0.25">
      <c r="A12443" s="141">
        <v>64733.295409554798</v>
      </c>
      <c r="B12443" s="141">
        <v>-2.6174734130575299</v>
      </c>
      <c r="C12443" s="141">
        <v>-2.9512420999600102</v>
      </c>
      <c r="D12443" s="141"/>
      <c r="E12443" s="141">
        <v>-3.0048649868332902</v>
      </c>
    </row>
    <row r="12444" spans="1:5" x14ac:dyDescent="0.25">
      <c r="A12444" s="141">
        <v>64734.545328736203</v>
      </c>
      <c r="B12444" s="141">
        <v>-2.6174680554852299</v>
      </c>
      <c r="C12444" s="141">
        <v>-2.6971542004824398</v>
      </c>
      <c r="D12444" s="141"/>
      <c r="E12444" s="141">
        <v>-3.0048660403552301</v>
      </c>
    </row>
    <row r="12445" spans="1:5" x14ac:dyDescent="0.25">
      <c r="A12445" s="141">
        <v>64740.078027576601</v>
      </c>
      <c r="B12445" s="141">
        <v>-2.6174443296282099</v>
      </c>
      <c r="C12445" s="141">
        <v>-2.8656028095773798</v>
      </c>
      <c r="D12445" s="141"/>
      <c r="E12445" s="141">
        <v>-3.0048707113053301</v>
      </c>
    </row>
    <row r="12446" spans="1:5" x14ac:dyDescent="0.25">
      <c r="A12446" s="141">
        <v>64742.181344648998</v>
      </c>
      <c r="B12446" s="141">
        <v>-2.6174353053221902</v>
      </c>
      <c r="C12446" s="141">
        <v>-2.0419722762617298</v>
      </c>
      <c r="D12446" s="141"/>
      <c r="E12446" s="141">
        <v>-3.0048724902683599</v>
      </c>
    </row>
    <row r="12447" spans="1:5" x14ac:dyDescent="0.25">
      <c r="A12447" s="141">
        <v>64749.4614500018</v>
      </c>
      <c r="B12447" s="141">
        <v>-2.6174040500609799</v>
      </c>
      <c r="C12447" s="141">
        <v>-2.4219182412654998</v>
      </c>
      <c r="D12447" s="141"/>
      <c r="E12447" s="141">
        <v>-3.0048786615211598</v>
      </c>
    </row>
    <row r="12448" spans="1:5" x14ac:dyDescent="0.25">
      <c r="A12448" s="141">
        <v>64756.262466941604</v>
      </c>
      <c r="B12448" s="141">
        <v>-2.6173748236483099</v>
      </c>
      <c r="C12448" s="141">
        <v>-2.4087861281962399</v>
      </c>
      <c r="D12448" s="141"/>
      <c r="E12448" s="141">
        <v>-3.00488444602352</v>
      </c>
    </row>
    <row r="12449" spans="1:5" x14ac:dyDescent="0.25">
      <c r="A12449" s="141">
        <v>64767.9830401504</v>
      </c>
      <c r="B12449" s="141">
        <v>-2.61732439225452</v>
      </c>
      <c r="C12449" s="141">
        <v>-2.0671688472112399</v>
      </c>
      <c r="D12449" s="141"/>
      <c r="E12449" s="141">
        <v>-3.00489445866606</v>
      </c>
    </row>
    <row r="12450" spans="1:5" x14ac:dyDescent="0.25">
      <c r="A12450" s="141">
        <v>64785.970788761202</v>
      </c>
      <c r="B12450" s="141">
        <v>-2.6172468356742802</v>
      </c>
      <c r="C12450" s="141">
        <v>-3.2701698404306501</v>
      </c>
      <c r="D12450" s="141"/>
      <c r="E12450" s="141">
        <v>-3.0049099332063101</v>
      </c>
    </row>
    <row r="12451" spans="1:5" x14ac:dyDescent="0.25">
      <c r="A12451" s="141">
        <v>64802.823780548097</v>
      </c>
      <c r="B12451" s="141">
        <v>-2.61717399528407</v>
      </c>
      <c r="C12451" s="141">
        <v>-5.0716776716806997</v>
      </c>
      <c r="D12451" s="141"/>
      <c r="E12451" s="141">
        <v>-3.0049245501080901</v>
      </c>
    </row>
    <row r="12452" spans="1:5" x14ac:dyDescent="0.25">
      <c r="A12452" s="141">
        <v>64810.084755042801</v>
      </c>
      <c r="B12452" s="141">
        <v>-2.6171425594169899</v>
      </c>
      <c r="C12452" s="141">
        <v>-2.3959717393907298</v>
      </c>
      <c r="D12452" s="141"/>
      <c r="E12452" s="141">
        <v>-3.0049308830193699</v>
      </c>
    </row>
    <row r="12453" spans="1:5" x14ac:dyDescent="0.25">
      <c r="A12453" s="141">
        <v>64811.491069610602</v>
      </c>
      <c r="B12453" s="141">
        <v>-2.6171364671537698</v>
      </c>
      <c r="C12453" s="141">
        <v>-2.2395299655104899</v>
      </c>
      <c r="D12453" s="141"/>
      <c r="E12453" s="141">
        <v>-3.0049321120447199</v>
      </c>
    </row>
    <row r="12454" spans="1:5" x14ac:dyDescent="0.25">
      <c r="A12454" s="141">
        <v>64815.476082951202</v>
      </c>
      <c r="B12454" s="141">
        <v>-2.6171191971815402</v>
      </c>
      <c r="C12454" s="141">
        <v>-2.41567477945968</v>
      </c>
      <c r="D12454" s="141"/>
      <c r="E12454" s="141">
        <v>-3.0049355990151598</v>
      </c>
    </row>
    <row r="12455" spans="1:5" x14ac:dyDescent="0.25">
      <c r="A12455" s="141">
        <v>64822.344220687999</v>
      </c>
      <c r="B12455" s="141">
        <v>-2.6170894096037598</v>
      </c>
      <c r="C12455" s="141">
        <v>-2.8982387611057598</v>
      </c>
      <c r="D12455" s="141"/>
      <c r="E12455" s="141">
        <v>-3.0049416238143301</v>
      </c>
    </row>
    <row r="12456" spans="1:5" x14ac:dyDescent="0.25">
      <c r="A12456" s="141">
        <v>64832.082731537797</v>
      </c>
      <c r="B12456" s="141">
        <v>-2.61704712303961</v>
      </c>
      <c r="C12456" s="141">
        <v>-2.5336117851775901</v>
      </c>
      <c r="D12456" s="141"/>
      <c r="E12456" s="141">
        <v>-3.0049501991430598</v>
      </c>
    </row>
    <row r="12457" spans="1:5" x14ac:dyDescent="0.25">
      <c r="A12457" s="141">
        <v>64835.6848801003</v>
      </c>
      <c r="B12457" s="141">
        <v>-2.6170314668636099</v>
      </c>
      <c r="C12457" s="141">
        <v>-2.99514132396581</v>
      </c>
      <c r="D12457" s="141"/>
      <c r="E12457" s="141">
        <v>-3.0049533807327502</v>
      </c>
    </row>
    <row r="12458" spans="1:5" x14ac:dyDescent="0.25">
      <c r="A12458" s="141">
        <v>64840.470828518002</v>
      </c>
      <c r="B12458" s="141">
        <v>-2.6170106529627302</v>
      </c>
      <c r="C12458" s="141">
        <v>-2.84138212009755</v>
      </c>
      <c r="D12458" s="141"/>
      <c r="E12458" s="141">
        <v>-3.00495761600162</v>
      </c>
    </row>
    <row r="12459" spans="1:5" x14ac:dyDescent="0.25">
      <c r="A12459" s="141">
        <v>64850.4118499834</v>
      </c>
      <c r="B12459" s="141">
        <v>-2.6169673739783899</v>
      </c>
      <c r="C12459" s="141">
        <v>-2.8732023103893001</v>
      </c>
      <c r="D12459" s="141"/>
      <c r="E12459" s="141">
        <v>-3.0049664426895699</v>
      </c>
    </row>
    <row r="12460" spans="1:5" x14ac:dyDescent="0.25">
      <c r="A12460" s="141">
        <v>64860.583785548901</v>
      </c>
      <c r="B12460" s="141">
        <v>-2.6169230252012099</v>
      </c>
      <c r="C12460" s="141">
        <v>-3.0016639402359502</v>
      </c>
      <c r="D12460" s="141"/>
      <c r="E12460" s="141">
        <v>-3.0049755156152802</v>
      </c>
    </row>
    <row r="12461" spans="1:5" x14ac:dyDescent="0.25">
      <c r="A12461" s="141">
        <v>64863.728461787803</v>
      </c>
      <c r="B12461" s="141">
        <v>-2.61690930140532</v>
      </c>
      <c r="C12461" s="141">
        <v>-2.8646611861652702</v>
      </c>
      <c r="D12461" s="141"/>
      <c r="E12461" s="141">
        <v>-3.0049783289623102</v>
      </c>
    </row>
    <row r="12462" spans="1:5" x14ac:dyDescent="0.25">
      <c r="A12462" s="141">
        <v>64871.712399709599</v>
      </c>
      <c r="B12462" s="141">
        <v>-2.61687443010522</v>
      </c>
      <c r="C12462" s="141">
        <v>-2.7860124867728899</v>
      </c>
      <c r="D12462" s="141"/>
      <c r="E12462" s="141">
        <v>-3.0049854895825301</v>
      </c>
    </row>
    <row r="12463" spans="1:5" x14ac:dyDescent="0.25">
      <c r="A12463" s="141">
        <v>64879.622306474099</v>
      </c>
      <c r="B12463" s="141">
        <v>-2.6168398419168502</v>
      </c>
      <c r="C12463" s="141">
        <v>-2.5033735620494801</v>
      </c>
      <c r="D12463" s="141"/>
      <c r="E12463" s="141">
        <v>-3.0049926091066301</v>
      </c>
    </row>
    <row r="12464" spans="1:5" x14ac:dyDescent="0.25">
      <c r="A12464" s="141">
        <v>64883.030374158698</v>
      </c>
      <c r="B12464" s="141">
        <v>-2.6168249268268302</v>
      </c>
      <c r="C12464" s="141">
        <v>-2.77372356759171</v>
      </c>
      <c r="D12464" s="141"/>
      <c r="E12464" s="141">
        <v>-3.0049956843901899</v>
      </c>
    </row>
    <row r="12465" spans="1:5" x14ac:dyDescent="0.25">
      <c r="A12465" s="141">
        <v>64895.0205954669</v>
      </c>
      <c r="B12465" s="141">
        <v>-2.61677239306387</v>
      </c>
      <c r="C12465" s="141">
        <v>-2.8908092471231202</v>
      </c>
      <c r="D12465" s="141"/>
      <c r="E12465" s="141">
        <v>-3.0050065409499198</v>
      </c>
    </row>
    <row r="12466" spans="1:5" x14ac:dyDescent="0.25">
      <c r="A12466" s="141">
        <v>64896.281405325302</v>
      </c>
      <c r="B12466" s="141">
        <v>-2.6167668635504802</v>
      </c>
      <c r="C12466" s="141">
        <v>-2.0614152225212501</v>
      </c>
      <c r="D12466" s="141"/>
      <c r="E12466" s="141">
        <v>-3.00500768591129</v>
      </c>
    </row>
    <row r="12467" spans="1:5" x14ac:dyDescent="0.25">
      <c r="A12467" s="141">
        <v>64897.826754137699</v>
      </c>
      <c r="B12467" s="141">
        <v>-2.6167600847272099</v>
      </c>
      <c r="C12467" s="141">
        <v>-2.8321336261269798</v>
      </c>
      <c r="D12467" s="141"/>
      <c r="E12467" s="141">
        <v>-3.00500909013885</v>
      </c>
    </row>
    <row r="12468" spans="1:5" x14ac:dyDescent="0.25">
      <c r="A12468" s="141">
        <v>64897.993361126399</v>
      </c>
      <c r="B12468" s="141">
        <v>-2.61675935379647</v>
      </c>
      <c r="C12468" s="141">
        <v>-3.0110895276974601</v>
      </c>
      <c r="D12468" s="141"/>
      <c r="E12468" s="141">
        <v>-3.0050092415886298</v>
      </c>
    </row>
    <row r="12469" spans="1:5" x14ac:dyDescent="0.25">
      <c r="A12469" s="141">
        <v>64899.799604801497</v>
      </c>
      <c r="B12469" s="141">
        <v>-2.6167514283628601</v>
      </c>
      <c r="C12469" s="141">
        <v>-2.6077865631436099</v>
      </c>
      <c r="D12469" s="141"/>
      <c r="E12469" s="141">
        <v>-3.0050108842241698</v>
      </c>
    </row>
    <row r="12470" spans="1:5" x14ac:dyDescent="0.25">
      <c r="A12470" s="141">
        <v>64901.277049829398</v>
      </c>
      <c r="B12470" s="141">
        <v>-2.61674494404819</v>
      </c>
      <c r="C12470" s="141">
        <v>-2.4759286623253098</v>
      </c>
      <c r="D12470" s="141"/>
      <c r="E12470" s="141">
        <v>-3.00501222881865</v>
      </c>
    </row>
    <row r="12471" spans="1:5" x14ac:dyDescent="0.25">
      <c r="A12471" s="141">
        <v>64921.108245888303</v>
      </c>
      <c r="B12471" s="141">
        <v>-2.6166577688509798</v>
      </c>
      <c r="C12471" s="141">
        <v>-6.3957820033851602</v>
      </c>
      <c r="D12471" s="141"/>
      <c r="E12471" s="141">
        <v>-3.0050303617332901</v>
      </c>
    </row>
    <row r="12472" spans="1:5" x14ac:dyDescent="0.25">
      <c r="A12472" s="141">
        <v>64921.336303510303</v>
      </c>
      <c r="B12472" s="141">
        <v>-2.6166567648327899</v>
      </c>
      <c r="C12472" s="141">
        <v>-3.11559696768744</v>
      </c>
      <c r="D12472" s="141"/>
      <c r="E12472" s="141">
        <v>-3.0050305711798502</v>
      </c>
    </row>
    <row r="12473" spans="1:5" x14ac:dyDescent="0.25">
      <c r="A12473" s="141">
        <v>64927.145060173403</v>
      </c>
      <c r="B12473" s="141">
        <v>-2.6166311802906299</v>
      </c>
      <c r="C12473" s="141">
        <v>-2.1953103312681601</v>
      </c>
      <c r="D12473" s="141"/>
      <c r="E12473" s="141">
        <v>-3.0050359129447899</v>
      </c>
    </row>
    <row r="12474" spans="1:5" x14ac:dyDescent="0.25">
      <c r="A12474" s="141">
        <v>64931.843315851598</v>
      </c>
      <c r="B12474" s="141">
        <v>-2.6166104705125899</v>
      </c>
      <c r="C12474" s="141">
        <v>-3.2888969225607001</v>
      </c>
      <c r="D12474" s="141"/>
      <c r="E12474" s="141">
        <v>-3.0050402433996499</v>
      </c>
    </row>
    <row r="12475" spans="1:5" x14ac:dyDescent="0.25">
      <c r="A12475" s="141">
        <v>64934.532448479098</v>
      </c>
      <c r="B12475" s="141">
        <v>-2.6165986102671601</v>
      </c>
      <c r="C12475" s="141">
        <v>-2.61615827260766</v>
      </c>
      <c r="D12475" s="141"/>
      <c r="E12475" s="141">
        <v>-3.00504272600323</v>
      </c>
    </row>
    <row r="12476" spans="1:5" x14ac:dyDescent="0.25">
      <c r="A12476" s="141">
        <v>64952.147645311597</v>
      </c>
      <c r="B12476" s="141">
        <v>-2.6165207996305302</v>
      </c>
      <c r="C12476" s="141">
        <v>-2.78218944716633</v>
      </c>
      <c r="D12476" s="141"/>
      <c r="E12476" s="141">
        <v>-3.0050590601142901</v>
      </c>
    </row>
    <row r="12477" spans="1:5" x14ac:dyDescent="0.25">
      <c r="A12477" s="141">
        <v>64968.557370124399</v>
      </c>
      <c r="B12477" s="141">
        <v>-2.61644812506057</v>
      </c>
      <c r="C12477" s="141">
        <v>-2.4447000759293398</v>
      </c>
      <c r="D12477" s="141"/>
      <c r="E12477" s="141">
        <v>-3.0050743884298998</v>
      </c>
    </row>
    <row r="12478" spans="1:5" x14ac:dyDescent="0.25">
      <c r="A12478" s="141">
        <v>64973.155806828901</v>
      </c>
      <c r="B12478" s="141">
        <v>-2.6164277267860099</v>
      </c>
      <c r="C12478" s="141">
        <v>-3.1847972005979699</v>
      </c>
      <c r="D12478" s="141"/>
      <c r="E12478" s="141">
        <v>-3.0050787031969701</v>
      </c>
    </row>
    <row r="12479" spans="1:5" x14ac:dyDescent="0.25">
      <c r="A12479" s="141">
        <v>64977.287056847497</v>
      </c>
      <c r="B12479" s="141">
        <v>-2.6164093885434698</v>
      </c>
      <c r="C12479" s="141">
        <v>-2.5525783010469101</v>
      </c>
      <c r="D12479" s="141"/>
      <c r="E12479" s="141">
        <v>-3.0050825868259698</v>
      </c>
    </row>
    <row r="12480" spans="1:5" x14ac:dyDescent="0.25">
      <c r="A12480" s="141">
        <v>64980.132589290399</v>
      </c>
      <c r="B12480" s="141">
        <v>-2.6163967506582599</v>
      </c>
      <c r="C12480" s="141">
        <v>-3.68227157905062</v>
      </c>
      <c r="D12480" s="141"/>
      <c r="E12480" s="141">
        <v>-3.00508526578</v>
      </c>
    </row>
    <row r="12481" spans="1:5" x14ac:dyDescent="0.25">
      <c r="A12481" s="141">
        <v>64985.339982960701</v>
      </c>
      <c r="B12481" s="141">
        <v>-2.6163736085637299</v>
      </c>
      <c r="C12481" s="141">
        <v>-2.4051388297670999</v>
      </c>
      <c r="D12481" s="141"/>
      <c r="E12481" s="141">
        <v>-3.0050901767337601</v>
      </c>
    </row>
    <row r="12482" spans="1:5" x14ac:dyDescent="0.25">
      <c r="A12482" s="141">
        <v>64985.5791748763</v>
      </c>
      <c r="B12482" s="141">
        <v>-2.6163725451248299</v>
      </c>
      <c r="C12482" s="141">
        <v>-3.47508008818511</v>
      </c>
      <c r="D12482" s="141"/>
      <c r="E12482" s="141">
        <v>-3.00509040257027</v>
      </c>
    </row>
    <row r="12483" spans="1:5" x14ac:dyDescent="0.25">
      <c r="A12483" s="141">
        <v>65003.0548721386</v>
      </c>
      <c r="B12483" s="141">
        <v>-2.61629474133052</v>
      </c>
      <c r="C12483" s="141">
        <v>-3.6249562839467102</v>
      </c>
      <c r="D12483" s="141"/>
      <c r="E12483" s="141">
        <v>-3.0051069645091801</v>
      </c>
    </row>
    <row r="12484" spans="1:5" x14ac:dyDescent="0.25">
      <c r="A12484" s="141">
        <v>65004.091289747601</v>
      </c>
      <c r="B12484" s="141">
        <v>-2.6162901203945799</v>
      </c>
      <c r="C12484" s="141">
        <v>-2.5154021330286902</v>
      </c>
      <c r="D12484" s="141"/>
      <c r="E12484" s="141">
        <v>-3.0051079505770999</v>
      </c>
    </row>
    <row r="12485" spans="1:5" x14ac:dyDescent="0.25">
      <c r="A12485" s="141">
        <v>65021.965132502497</v>
      </c>
      <c r="B12485" s="141">
        <v>-2.6162103099676801</v>
      </c>
      <c r="C12485" s="141">
        <v>-3.1751856941975398</v>
      </c>
      <c r="D12485" s="141"/>
      <c r="E12485" s="141">
        <v>-3.00512502374783</v>
      </c>
    </row>
    <row r="12486" spans="1:5" x14ac:dyDescent="0.25">
      <c r="A12486" s="141">
        <v>65024.143036904097</v>
      </c>
      <c r="B12486" s="141">
        <v>-2.6162005697620598</v>
      </c>
      <c r="C12486" s="141">
        <v>-3.3422061806171102</v>
      </c>
      <c r="D12486" s="141"/>
      <c r="E12486" s="141">
        <v>-3.00512711282934</v>
      </c>
    </row>
    <row r="12487" spans="1:5" x14ac:dyDescent="0.25">
      <c r="A12487" s="141">
        <v>65024.791959422801</v>
      </c>
      <c r="B12487" s="141">
        <v>-2.6161976669465399</v>
      </c>
      <c r="C12487" s="141">
        <v>-3.04640401659799</v>
      </c>
      <c r="D12487" s="141"/>
      <c r="E12487" s="141">
        <v>-3.0051277356533701</v>
      </c>
    </row>
    <row r="12488" spans="1:5" x14ac:dyDescent="0.25">
      <c r="A12488" s="141">
        <v>65024.9294922142</v>
      </c>
      <c r="B12488" s="141">
        <v>-2.6161970516847801</v>
      </c>
      <c r="C12488" s="141">
        <v>-2.71040644640054</v>
      </c>
      <c r="D12488" s="141"/>
      <c r="E12488" s="141">
        <v>-3.0051278676764799</v>
      </c>
    </row>
    <row r="12489" spans="1:5" x14ac:dyDescent="0.25">
      <c r="A12489" s="141">
        <v>65026.730238622302</v>
      </c>
      <c r="B12489" s="141">
        <v>-2.61618899469175</v>
      </c>
      <c r="C12489" s="141">
        <v>-2.87239697844125</v>
      </c>
      <c r="D12489" s="141"/>
      <c r="E12489" s="141">
        <v>-3.0051295969815199</v>
      </c>
    </row>
    <row r="12490" spans="1:5" x14ac:dyDescent="0.25">
      <c r="A12490" s="141">
        <v>65029.018652462102</v>
      </c>
      <c r="B12490" s="141">
        <v>-2.6161787524283802</v>
      </c>
      <c r="C12490" s="141">
        <v>-2.9405480245643898</v>
      </c>
      <c r="D12490" s="141"/>
      <c r="E12490" s="141">
        <v>-3.00513179647827</v>
      </c>
    </row>
    <row r="12491" spans="1:5" x14ac:dyDescent="0.25">
      <c r="A12491" s="141">
        <v>65029.403793787598</v>
      </c>
      <c r="B12491" s="141">
        <v>-2.6161770282836998</v>
      </c>
      <c r="C12491" s="141">
        <v>-2.7810579911523199</v>
      </c>
      <c r="D12491" s="141"/>
      <c r="E12491" s="141">
        <v>-3.0051321668607298</v>
      </c>
    </row>
    <row r="12492" spans="1:5" x14ac:dyDescent="0.25">
      <c r="A12492" s="141">
        <v>65031.005761680797</v>
      </c>
      <c r="B12492" s="141">
        <v>-2.61616985569413</v>
      </c>
      <c r="C12492" s="141">
        <v>-1.98421085806996</v>
      </c>
      <c r="D12492" s="141"/>
      <c r="E12492" s="141">
        <v>-3.0051337080767699</v>
      </c>
    </row>
    <row r="12493" spans="1:5" x14ac:dyDescent="0.25">
      <c r="A12493" s="141">
        <v>65034.7470104686</v>
      </c>
      <c r="B12493" s="141">
        <v>-2.6161530976489602</v>
      </c>
      <c r="C12493" s="141">
        <v>-2.4029016570240298</v>
      </c>
      <c r="D12493" s="141"/>
      <c r="E12493" s="141">
        <v>-3.0051373114426099</v>
      </c>
    </row>
    <row r="12494" spans="1:5" x14ac:dyDescent="0.25">
      <c r="A12494" s="141">
        <v>65040.894577174302</v>
      </c>
      <c r="B12494" s="141">
        <v>-2.6161255393583698</v>
      </c>
      <c r="C12494" s="141">
        <v>-3.1338535423923699</v>
      </c>
      <c r="D12494" s="141"/>
      <c r="E12494" s="141">
        <v>-3.00514324459657</v>
      </c>
    </row>
    <row r="12495" spans="1:5" x14ac:dyDescent="0.25">
      <c r="A12495" s="141">
        <v>65043.310613520101</v>
      </c>
      <c r="B12495" s="141">
        <v>-2.61611470135125</v>
      </c>
      <c r="C12495" s="141">
        <v>-2.3961833295842001</v>
      </c>
      <c r="D12495" s="141"/>
      <c r="E12495" s="141">
        <v>-3.0051455805032101</v>
      </c>
    </row>
    <row r="12496" spans="1:5" x14ac:dyDescent="0.25">
      <c r="A12496" s="141">
        <v>65046.295329967099</v>
      </c>
      <c r="B12496" s="141">
        <v>-2.6161013065378</v>
      </c>
      <c r="C12496" s="141">
        <v>-2.2384630399346901</v>
      </c>
      <c r="D12496" s="141"/>
      <c r="E12496" s="141">
        <v>-3.0051484694511301</v>
      </c>
    </row>
    <row r="12497" spans="1:5" x14ac:dyDescent="0.25">
      <c r="A12497" s="141">
        <v>65066.366590882397</v>
      </c>
      <c r="B12497" s="141">
        <v>-2.6160110637334602</v>
      </c>
      <c r="C12497" s="141">
        <v>-2.74215681807439</v>
      </c>
      <c r="D12497" s="141"/>
      <c r="E12497" s="141">
        <v>-3.0051679891614098</v>
      </c>
    </row>
    <row r="12498" spans="1:5" x14ac:dyDescent="0.25">
      <c r="A12498" s="141">
        <v>65067.475292748102</v>
      </c>
      <c r="B12498" s="141">
        <v>-2.6160060703605001</v>
      </c>
      <c r="C12498" s="141">
        <v>-3.21928757726198</v>
      </c>
      <c r="D12498" s="141"/>
      <c r="E12498" s="141">
        <v>-3.00516907208692</v>
      </c>
    </row>
    <row r="12499" spans="1:5" x14ac:dyDescent="0.25">
      <c r="A12499" s="141">
        <v>65068.920930665699</v>
      </c>
      <c r="B12499" s="141">
        <v>-2.6159995581490199</v>
      </c>
      <c r="C12499" s="141">
        <v>-2.3674214051670699</v>
      </c>
      <c r="D12499" s="141"/>
      <c r="E12499" s="141">
        <v>-3.0051704848523499</v>
      </c>
    </row>
    <row r="12500" spans="1:5" x14ac:dyDescent="0.25">
      <c r="A12500" s="141">
        <v>65070.986935243003</v>
      </c>
      <c r="B12500" s="141">
        <v>-2.6159902487059599</v>
      </c>
      <c r="C12500" s="141">
        <v>-2.61116819244672</v>
      </c>
      <c r="D12500" s="141"/>
      <c r="E12500" s="141">
        <v>-3.0051725053264602</v>
      </c>
    </row>
    <row r="12501" spans="1:5" x14ac:dyDescent="0.25">
      <c r="A12501" s="141">
        <v>65072.058917450697</v>
      </c>
      <c r="B12501" s="141">
        <v>-2.6159854171124199</v>
      </c>
      <c r="C12501" s="141">
        <v>-2.7994471864221899</v>
      </c>
      <c r="D12501" s="141"/>
      <c r="E12501" s="141">
        <v>-3.0051735543560198</v>
      </c>
    </row>
    <row r="12502" spans="1:5" x14ac:dyDescent="0.25">
      <c r="A12502" s="141">
        <v>65073.743284929602</v>
      </c>
      <c r="B12502" s="141">
        <v>-2.61597782370495</v>
      </c>
      <c r="C12502" s="141">
        <v>-2.8803452878272</v>
      </c>
      <c r="D12502" s="141"/>
      <c r="E12502" s="141">
        <v>-3.00517520358569</v>
      </c>
    </row>
    <row r="12503" spans="1:5" x14ac:dyDescent="0.25">
      <c r="A12503" s="141">
        <v>65080.8283909128</v>
      </c>
      <c r="B12503" s="141">
        <v>-2.6159458601234702</v>
      </c>
      <c r="C12503" s="141">
        <v>-1.4145262039612301</v>
      </c>
      <c r="D12503" s="141"/>
      <c r="E12503" s="141">
        <v>-3.0051821532909999</v>
      </c>
    </row>
    <row r="12504" spans="1:5" x14ac:dyDescent="0.25">
      <c r="A12504" s="141">
        <v>65080.9277239933</v>
      </c>
      <c r="B12504" s="141">
        <v>-2.6159454117327501</v>
      </c>
      <c r="C12504" s="141">
        <v>-2.6449223322192399</v>
      </c>
      <c r="D12504" s="141"/>
      <c r="E12504" s="141">
        <v>-3.0051822508682098</v>
      </c>
    </row>
    <row r="12505" spans="1:5" x14ac:dyDescent="0.25">
      <c r="A12505" s="141">
        <v>65081.440319169502</v>
      </c>
      <c r="B12505" s="141">
        <v>-2.61594309775667</v>
      </c>
      <c r="C12505" s="141">
        <v>-2.3426563133184399</v>
      </c>
      <c r="D12505" s="141"/>
      <c r="E12505" s="141">
        <v>-3.0051827544650198</v>
      </c>
    </row>
    <row r="12506" spans="1:5" x14ac:dyDescent="0.25">
      <c r="A12506" s="141">
        <v>65085.807197648202</v>
      </c>
      <c r="B12506" s="141">
        <v>-2.6159233767957</v>
      </c>
      <c r="C12506" s="141">
        <v>-2.5758859391597699</v>
      </c>
      <c r="D12506" s="141"/>
      <c r="E12506" s="141">
        <v>-3.0051870489372199</v>
      </c>
    </row>
    <row r="12507" spans="1:5" x14ac:dyDescent="0.25">
      <c r="A12507" s="141">
        <v>65086.673334060302</v>
      </c>
      <c r="B12507" s="141">
        <v>-2.6159194636273799</v>
      </c>
      <c r="C12507" s="141">
        <v>-2.4048317670291799</v>
      </c>
      <c r="D12507" s="141"/>
      <c r="E12507" s="141">
        <v>-3.0051879016168401</v>
      </c>
    </row>
    <row r="12508" spans="1:5" x14ac:dyDescent="0.25">
      <c r="A12508" s="141">
        <v>65089.315152463103</v>
      </c>
      <c r="B12508" s="141">
        <v>-2.6159075245836299</v>
      </c>
      <c r="C12508" s="141">
        <v>-1.2267813274457799</v>
      </c>
      <c r="D12508" s="141"/>
      <c r="E12508" s="141">
        <v>-3.00519050423947</v>
      </c>
    </row>
    <row r="12509" spans="1:5" x14ac:dyDescent="0.25">
      <c r="A12509" s="141">
        <v>65111.587796747001</v>
      </c>
      <c r="B12509" s="141">
        <v>-2.61580666314656</v>
      </c>
      <c r="C12509" s="141">
        <v>-4.1294771293877996</v>
      </c>
      <c r="D12509" s="141"/>
      <c r="E12509" s="141">
        <v>-3.00521255711068</v>
      </c>
    </row>
    <row r="12510" spans="1:5" x14ac:dyDescent="0.25">
      <c r="A12510" s="141">
        <v>65117.352558839397</v>
      </c>
      <c r="B12510" s="141">
        <v>-2.6157804971817802</v>
      </c>
      <c r="C12510" s="141">
        <v>3.5635548157845398</v>
      </c>
      <c r="D12510" s="141"/>
      <c r="E12510" s="141">
        <v>-3.0052182972136898</v>
      </c>
    </row>
    <row r="12511" spans="1:5" x14ac:dyDescent="0.25">
      <c r="A12511" s="141">
        <v>65122.762193845097</v>
      </c>
      <c r="B12511" s="141">
        <v>-2.61575592041621</v>
      </c>
      <c r="C12511" s="141">
        <v>-2.9607747047918802</v>
      </c>
      <c r="D12511" s="141"/>
      <c r="E12511" s="141">
        <v>-3.0052236957551601</v>
      </c>
    </row>
    <row r="12512" spans="1:5" x14ac:dyDescent="0.25">
      <c r="A12512" s="141">
        <v>65130.623366067899</v>
      </c>
      <c r="B12512" s="141">
        <v>-2.6157201666234799</v>
      </c>
      <c r="C12512" s="141">
        <v>-2.9104921116475602</v>
      </c>
      <c r="D12512" s="141"/>
      <c r="E12512" s="141">
        <v>-3.0052315615910401</v>
      </c>
    </row>
    <row r="12513" spans="1:5" x14ac:dyDescent="0.25">
      <c r="A12513" s="141">
        <v>65132.534776330598</v>
      </c>
      <c r="B12513" s="141">
        <v>-2.6157114661781402</v>
      </c>
      <c r="C12513" s="141">
        <v>-3.1217396106531701</v>
      </c>
      <c r="D12513" s="141"/>
      <c r="E12513" s="141">
        <v>-3.0052334778560201</v>
      </c>
    </row>
    <row r="12514" spans="1:5" x14ac:dyDescent="0.25">
      <c r="A12514" s="141">
        <v>65147.582175463896</v>
      </c>
      <c r="B12514" s="141">
        <v>-2.6156428757488999</v>
      </c>
      <c r="C12514" s="141">
        <v>-2.2272624821858802</v>
      </c>
      <c r="D12514" s="141"/>
      <c r="E12514" s="141">
        <v>-3.0052486142870398</v>
      </c>
    </row>
    <row r="12515" spans="1:5" x14ac:dyDescent="0.25">
      <c r="A12515" s="141">
        <v>65147.822931499402</v>
      </c>
      <c r="B12515" s="141">
        <v>-2.6156417769090998</v>
      </c>
      <c r="C12515" s="141">
        <v>-3.1082598473931098</v>
      </c>
      <c r="D12515" s="141"/>
      <c r="E12515" s="141">
        <v>-3.00524885720032</v>
      </c>
    </row>
    <row r="12516" spans="1:5" x14ac:dyDescent="0.25">
      <c r="A12516" s="141">
        <v>65156.825510057002</v>
      </c>
      <c r="B12516" s="141">
        <v>-2.61560065616057</v>
      </c>
      <c r="C12516" s="141">
        <v>4.8948054692535603</v>
      </c>
      <c r="D12516" s="141"/>
      <c r="E12516" s="141">
        <v>-3.0052579570053202</v>
      </c>
    </row>
    <row r="12517" spans="1:5" x14ac:dyDescent="0.25">
      <c r="A12517" s="141">
        <v>65161.835761045397</v>
      </c>
      <c r="B12517" s="141">
        <v>-2.6155777440425498</v>
      </c>
      <c r="C12517" s="141">
        <v>-2.8509535767415799</v>
      </c>
      <c r="D12517" s="141"/>
      <c r="E12517" s="141">
        <v>-3.0052630353358398</v>
      </c>
    </row>
    <row r="12518" spans="1:5" x14ac:dyDescent="0.25">
      <c r="A12518" s="141">
        <v>65165.111761411797</v>
      </c>
      <c r="B12518" s="141">
        <v>-2.6155627522693798</v>
      </c>
      <c r="C12518" s="141">
        <v>-2.6865618551696899</v>
      </c>
      <c r="D12518" s="141"/>
      <c r="E12518" s="141">
        <v>-3.0052663612507402</v>
      </c>
    </row>
    <row r="12519" spans="1:5" x14ac:dyDescent="0.25">
      <c r="A12519" s="141">
        <v>65166.325411658399</v>
      </c>
      <c r="B12519" s="141">
        <v>-2.6155571962063502</v>
      </c>
      <c r="C12519" s="141">
        <v>-2.6652746082290202</v>
      </c>
      <c r="D12519" s="141"/>
      <c r="E12519" s="141">
        <v>-3.00526759447648</v>
      </c>
    </row>
    <row r="12520" spans="1:5" x14ac:dyDescent="0.25">
      <c r="A12520" s="141">
        <v>65178.203253491003</v>
      </c>
      <c r="B12520" s="141">
        <v>-2.6155027594604898</v>
      </c>
      <c r="C12520" s="141">
        <v>-2.5858677965905499</v>
      </c>
      <c r="D12520" s="141"/>
      <c r="E12520" s="141">
        <v>-3.0052796948235798</v>
      </c>
    </row>
    <row r="12521" spans="1:5" x14ac:dyDescent="0.25">
      <c r="A12521" s="141">
        <v>65180.325787634698</v>
      </c>
      <c r="B12521" s="141">
        <v>-2.61549302023026</v>
      </c>
      <c r="C12521" s="141">
        <v>-2.7707386339605602</v>
      </c>
      <c r="D12521" s="141"/>
      <c r="E12521" s="141">
        <v>-3.00528186302691</v>
      </c>
    </row>
    <row r="12522" spans="1:5" x14ac:dyDescent="0.25">
      <c r="A12522" s="141">
        <v>65187.9115605486</v>
      </c>
      <c r="B12522" s="141">
        <v>-2.6154581842314402</v>
      </c>
      <c r="C12522" s="141">
        <v>-2.0945571709685802</v>
      </c>
      <c r="D12522" s="141"/>
      <c r="E12522" s="141">
        <v>-3.0052896266557401</v>
      </c>
    </row>
    <row r="12523" spans="1:5" x14ac:dyDescent="0.25">
      <c r="A12523" s="141">
        <v>65224.105911004503</v>
      </c>
      <c r="B12523" s="141">
        <v>-2.6152913456720501</v>
      </c>
      <c r="C12523" s="141">
        <v>-2.3232026628439599</v>
      </c>
      <c r="D12523" s="141"/>
      <c r="E12523" s="141">
        <v>-3.0053269843803401</v>
      </c>
    </row>
    <row r="12524" spans="1:5" x14ac:dyDescent="0.25">
      <c r="A12524" s="141">
        <v>65227.490160371002</v>
      </c>
      <c r="B12524" s="141">
        <v>-2.6152756926913998</v>
      </c>
      <c r="C12524" s="141">
        <v>-2.64908744512995</v>
      </c>
      <c r="D12524" s="141"/>
      <c r="E12524" s="141">
        <v>-3.0053305039972802</v>
      </c>
    </row>
    <row r="12525" spans="1:5" x14ac:dyDescent="0.25">
      <c r="A12525" s="141">
        <v>65238.910300196301</v>
      </c>
      <c r="B12525" s="141">
        <v>-2.6152228039293801</v>
      </c>
      <c r="C12525" s="141">
        <v>-2.8412761418173398</v>
      </c>
      <c r="D12525" s="141"/>
      <c r="E12525" s="141">
        <v>-3.0053424144737999</v>
      </c>
    </row>
    <row r="12526" spans="1:5" x14ac:dyDescent="0.25">
      <c r="A12526" s="141">
        <v>65241.577841191996</v>
      </c>
      <c r="B12526" s="141">
        <v>-2.6152104349328398</v>
      </c>
      <c r="C12526" s="141">
        <v>-3.4212728921953701</v>
      </c>
      <c r="D12526" s="141"/>
      <c r="E12526" s="141">
        <v>-3.00534520400184</v>
      </c>
    </row>
    <row r="12527" spans="1:5" x14ac:dyDescent="0.25">
      <c r="A12527" s="141">
        <v>65242.404453299197</v>
      </c>
      <c r="B12527" s="141">
        <v>-2.6152066008879502</v>
      </c>
      <c r="C12527" s="141">
        <v>-2.90021686751603</v>
      </c>
      <c r="D12527" s="141"/>
      <c r="E12527" s="141">
        <v>-3.0053460689877598</v>
      </c>
    </row>
    <row r="12528" spans="1:5" x14ac:dyDescent="0.25">
      <c r="A12528" s="141">
        <v>65245.564004035499</v>
      </c>
      <c r="B12528" s="141">
        <v>-2.61519194096909</v>
      </c>
      <c r="C12528" s="141">
        <v>-2.7805269599211901</v>
      </c>
      <c r="D12528" s="141"/>
      <c r="E12528" s="141">
        <v>-3.0053493777114801</v>
      </c>
    </row>
    <row r="12529" spans="1:5" x14ac:dyDescent="0.25">
      <c r="A12529" s="141">
        <v>65246.300471041999</v>
      </c>
      <c r="B12529" s="141">
        <v>-2.6151885226940998</v>
      </c>
      <c r="C12529" s="141">
        <v>-2.7523019316069202</v>
      </c>
      <c r="D12529" s="141"/>
      <c r="E12529" s="141">
        <v>-3.00535014951843</v>
      </c>
    </row>
    <row r="12530" spans="1:5" x14ac:dyDescent="0.25">
      <c r="A12530" s="141">
        <v>65259.399383087301</v>
      </c>
      <c r="B12530" s="141">
        <v>-2.6151276512126298</v>
      </c>
      <c r="C12530" s="141">
        <v>-3.4482559791787901</v>
      </c>
      <c r="D12530" s="141"/>
      <c r="E12530" s="141">
        <v>-3.0053639129140302</v>
      </c>
    </row>
    <row r="12531" spans="1:5" x14ac:dyDescent="0.25">
      <c r="A12531" s="141">
        <v>65259.686351625001</v>
      </c>
      <c r="B12531" s="141">
        <v>-2.6151263160888001</v>
      </c>
      <c r="C12531" s="141">
        <v>-2.7252477589596098</v>
      </c>
      <c r="D12531" s="141"/>
      <c r="E12531" s="141">
        <v>-3.0053642152012099</v>
      </c>
    </row>
    <row r="12532" spans="1:5" x14ac:dyDescent="0.25">
      <c r="A12532" s="141">
        <v>65277.812019817196</v>
      </c>
      <c r="B12532" s="141">
        <v>-2.6150418496838199</v>
      </c>
      <c r="C12532" s="141">
        <v>-2.6866732288299202</v>
      </c>
      <c r="D12532" s="141"/>
      <c r="E12532" s="141">
        <v>-3.0053833745459402</v>
      </c>
    </row>
    <row r="12533" spans="1:5" x14ac:dyDescent="0.25">
      <c r="A12533" s="141">
        <v>65279.123777435401</v>
      </c>
      <c r="B12533" s="141">
        <v>-2.6150357263649799</v>
      </c>
      <c r="C12533" s="141">
        <v>-2.7422986729072698</v>
      </c>
      <c r="D12533" s="141"/>
      <c r="E12533" s="141">
        <v>-3.0053847661603599</v>
      </c>
    </row>
    <row r="12534" spans="1:5" x14ac:dyDescent="0.25">
      <c r="A12534" s="141">
        <v>65279.707975103302</v>
      </c>
      <c r="B12534" s="141">
        <v>-2.6150329988584602</v>
      </c>
      <c r="C12534" s="141">
        <v>-2.64885184856064</v>
      </c>
      <c r="D12534" s="141"/>
      <c r="E12534" s="141">
        <v>-3.0053853861419402</v>
      </c>
    </row>
    <row r="12535" spans="1:5" x14ac:dyDescent="0.25">
      <c r="A12535" s="141">
        <v>65284.286599824198</v>
      </c>
      <c r="B12535" s="141">
        <v>-2.6150116123854099</v>
      </c>
      <c r="C12535" s="141">
        <v>-2.6160381154223402</v>
      </c>
      <c r="D12535" s="141"/>
      <c r="E12535" s="141">
        <v>-3.0053902499012799</v>
      </c>
    </row>
    <row r="12536" spans="1:5" x14ac:dyDescent="0.25">
      <c r="A12536" s="141">
        <v>65285.137410544099</v>
      </c>
      <c r="B12536" s="141">
        <v>-2.6150076363927099</v>
      </c>
      <c r="C12536" s="141">
        <v>-3.3653998047931299</v>
      </c>
      <c r="D12536" s="141"/>
      <c r="E12536" s="141">
        <v>-3.0053911546108099</v>
      </c>
    </row>
    <row r="12537" spans="1:5" x14ac:dyDescent="0.25">
      <c r="A12537" s="141">
        <v>65285.266875358902</v>
      </c>
      <c r="B12537" s="141">
        <v>-2.6150070313276799</v>
      </c>
      <c r="C12537" s="141">
        <v>-3.2967882052892299</v>
      </c>
      <c r="D12537" s="141"/>
      <c r="E12537" s="141">
        <v>-3.0053912923023298</v>
      </c>
    </row>
    <row r="12538" spans="1:5" x14ac:dyDescent="0.25">
      <c r="A12538" s="141">
        <v>65287.554861703997</v>
      </c>
      <c r="B12538" s="141">
        <v>-2.6149963359365498</v>
      </c>
      <c r="C12538" s="141">
        <v>-2.8181944864912301</v>
      </c>
      <c r="D12538" s="141"/>
      <c r="E12538" s="141">
        <v>-3.0053937267711901</v>
      </c>
    </row>
    <row r="12539" spans="1:5" x14ac:dyDescent="0.25">
      <c r="A12539" s="141">
        <v>65291.689985540303</v>
      </c>
      <c r="B12539" s="141">
        <v>-2.6149769949369301</v>
      </c>
      <c r="C12539" s="141">
        <v>-2.81687357886211</v>
      </c>
      <c r="D12539" s="141"/>
      <c r="E12539" s="141">
        <v>-3.0053981318924401</v>
      </c>
    </row>
    <row r="12540" spans="1:5" x14ac:dyDescent="0.25">
      <c r="A12540" s="141">
        <v>65293.011270072901</v>
      </c>
      <c r="B12540" s="141">
        <v>-2.6149708119705002</v>
      </c>
      <c r="C12540" s="141">
        <v>-2.5877083600663902</v>
      </c>
      <c r="D12540" s="141"/>
      <c r="E12540" s="141">
        <v>-3.0053995408751799</v>
      </c>
    </row>
    <row r="12541" spans="1:5" x14ac:dyDescent="0.25">
      <c r="A12541" s="141">
        <v>65304.054425690498</v>
      </c>
      <c r="B12541" s="141">
        <v>-2.61491907857679</v>
      </c>
      <c r="C12541" s="141">
        <v>-2.7483318505745502</v>
      </c>
      <c r="D12541" s="141"/>
      <c r="E12541" s="141">
        <v>-3.00541134401765</v>
      </c>
    </row>
    <row r="12542" spans="1:5" x14ac:dyDescent="0.25">
      <c r="A12542" s="141">
        <v>65313.4935792041</v>
      </c>
      <c r="B12542" s="141">
        <v>-2.6148747787663198</v>
      </c>
      <c r="C12542" s="141">
        <v>-2.0669447199505799</v>
      </c>
      <c r="D12542" s="141"/>
      <c r="E12542" s="141">
        <v>-3.0054214710107199</v>
      </c>
    </row>
    <row r="12543" spans="1:5" x14ac:dyDescent="0.25">
      <c r="A12543" s="141">
        <v>65318.184029832002</v>
      </c>
      <c r="B12543" s="141">
        <v>-2.6148527380314301</v>
      </c>
      <c r="C12543" s="141">
        <v>-3.0105995656324498</v>
      </c>
      <c r="D12543" s="141"/>
      <c r="E12543" s="141">
        <v>-3.0054265163625402</v>
      </c>
    </row>
    <row r="12544" spans="1:5" x14ac:dyDescent="0.25">
      <c r="A12544" s="141">
        <v>65325.152594979802</v>
      </c>
      <c r="B12544" s="141">
        <v>-2.61481995873587</v>
      </c>
      <c r="C12544" s="141">
        <v>-2.4164613031223099</v>
      </c>
      <c r="D12544" s="141"/>
      <c r="E12544" s="141">
        <v>-3.00543402826121</v>
      </c>
    </row>
    <row r="12545" spans="1:5" x14ac:dyDescent="0.25">
      <c r="A12545" s="141">
        <v>65327.102798229003</v>
      </c>
      <c r="B12545" s="141">
        <v>-2.6148107780571399</v>
      </c>
      <c r="C12545" s="141">
        <v>-2.8527340953860798</v>
      </c>
      <c r="D12545" s="141"/>
      <c r="E12545" s="141">
        <v>-3.0054361339577098</v>
      </c>
    </row>
    <row r="12546" spans="1:5" x14ac:dyDescent="0.25">
      <c r="A12546" s="141">
        <v>65357.871524931499</v>
      </c>
      <c r="B12546" s="141">
        <v>-2.6146655230025999</v>
      </c>
      <c r="C12546" s="141">
        <v>-2.60042597175002</v>
      </c>
      <c r="D12546" s="141"/>
      <c r="E12546" s="141">
        <v>-3.0054695547814001</v>
      </c>
    </row>
    <row r="12547" spans="1:5" x14ac:dyDescent="0.25">
      <c r="A12547" s="141">
        <v>65358.218986382897</v>
      </c>
      <c r="B12547" s="141">
        <v>-2.6146638783228702</v>
      </c>
      <c r="C12547" s="141">
        <v>-1.92564344251247</v>
      </c>
      <c r="D12547" s="141"/>
      <c r="E12547" s="141">
        <v>-3.0054699343267401</v>
      </c>
    </row>
    <row r="12548" spans="1:5" x14ac:dyDescent="0.25">
      <c r="A12548" s="141">
        <v>65358.321578061303</v>
      </c>
      <c r="B12548" s="141">
        <v>-2.61466339269528</v>
      </c>
      <c r="C12548" s="141">
        <v>-2.29294844928895</v>
      </c>
      <c r="D12548" s="141"/>
      <c r="E12548" s="141">
        <v>-3.0054700464006401</v>
      </c>
    </row>
    <row r="12549" spans="1:5" x14ac:dyDescent="0.25">
      <c r="A12549" s="141">
        <v>65359.963206572502</v>
      </c>
      <c r="B12549" s="141">
        <v>-2.6146556207443599</v>
      </c>
      <c r="C12549" s="141">
        <v>-2.3725562004415299</v>
      </c>
      <c r="D12549" s="141"/>
      <c r="E12549" s="141">
        <v>-3.0054718403247001</v>
      </c>
    </row>
    <row r="12550" spans="1:5" x14ac:dyDescent="0.25">
      <c r="A12550" s="141">
        <v>65368.034807738302</v>
      </c>
      <c r="B12550" s="141">
        <v>-2.6146173761732201</v>
      </c>
      <c r="C12550" s="141">
        <v>-2.8108390500264</v>
      </c>
      <c r="D12550" s="141"/>
      <c r="E12550" s="141">
        <v>-3.00548067620662</v>
      </c>
    </row>
    <row r="12551" spans="1:5" x14ac:dyDescent="0.25">
      <c r="A12551" s="141">
        <v>65374.396562547001</v>
      </c>
      <c r="B12551" s="141">
        <v>-2.6145871967078298</v>
      </c>
      <c r="C12551" s="141">
        <v>-2.8585163220986298</v>
      </c>
      <c r="D12551" s="141"/>
      <c r="E12551" s="141">
        <v>-3.00548765845513</v>
      </c>
    </row>
    <row r="12552" spans="1:5" x14ac:dyDescent="0.25">
      <c r="A12552" s="141">
        <v>65378.069193874602</v>
      </c>
      <c r="B12552" s="141">
        <v>-2.6145697596030701</v>
      </c>
      <c r="C12552" s="141">
        <v>-2.8752757718486501</v>
      </c>
      <c r="D12552" s="141"/>
      <c r="E12552" s="141">
        <v>-3.0054916965649001</v>
      </c>
    </row>
    <row r="12553" spans="1:5" x14ac:dyDescent="0.25">
      <c r="A12553" s="141">
        <v>65378.899323236998</v>
      </c>
      <c r="B12553" s="141">
        <v>-2.6145658168021102</v>
      </c>
      <c r="C12553" s="141">
        <v>-1.5005163603422</v>
      </c>
      <c r="D12553" s="141"/>
      <c r="E12553" s="141">
        <v>-3.0054926100409101</v>
      </c>
    </row>
    <row r="12554" spans="1:5" x14ac:dyDescent="0.25">
      <c r="A12554" s="141">
        <v>65379.211960770197</v>
      </c>
      <c r="B12554" s="141">
        <v>-2.6145643317515099</v>
      </c>
      <c r="C12554" s="141">
        <v>-2.7817990283004601</v>
      </c>
      <c r="D12554" s="141"/>
      <c r="E12554" s="141">
        <v>-3.00549295413833</v>
      </c>
    </row>
    <row r="12555" spans="1:5" x14ac:dyDescent="0.25">
      <c r="A12555" s="141">
        <v>65382.557835293599</v>
      </c>
      <c r="B12555" s="141">
        <v>-2.6145484338048299</v>
      </c>
      <c r="C12555" s="141">
        <v>-2.86995035676305</v>
      </c>
      <c r="D12555" s="141"/>
      <c r="E12555" s="141">
        <v>-3.0054966391128901</v>
      </c>
    </row>
    <row r="12556" spans="1:5" x14ac:dyDescent="0.25">
      <c r="A12556" s="141">
        <v>65385.460550950898</v>
      </c>
      <c r="B12556" s="141">
        <v>-2.6145346344258402</v>
      </c>
      <c r="C12556" s="141">
        <v>-2.4997183329043802</v>
      </c>
      <c r="D12556" s="141"/>
      <c r="E12556" s="141">
        <v>-3.0054998395910202</v>
      </c>
    </row>
    <row r="12557" spans="1:5" x14ac:dyDescent="0.25">
      <c r="A12557" s="141">
        <v>65389.826040214597</v>
      </c>
      <c r="B12557" s="141">
        <v>-2.6145138686960898</v>
      </c>
      <c r="C12557" s="141">
        <v>-4.0645761543516397</v>
      </c>
      <c r="D12557" s="141"/>
      <c r="E12557" s="141">
        <v>-3.0055046591497798</v>
      </c>
    </row>
    <row r="12558" spans="1:5" x14ac:dyDescent="0.25">
      <c r="A12558" s="141">
        <v>65405.188031412901</v>
      </c>
      <c r="B12558" s="141">
        <v>-2.6144406772948101</v>
      </c>
      <c r="C12558" s="141">
        <v>-2.4023073132266402</v>
      </c>
      <c r="D12558" s="141"/>
      <c r="E12558" s="141">
        <v>-3.00552167871647</v>
      </c>
    </row>
    <row r="12559" spans="1:5" x14ac:dyDescent="0.25">
      <c r="A12559" s="141">
        <v>65405.694769012698</v>
      </c>
      <c r="B12559" s="141">
        <v>-2.6144382598682099</v>
      </c>
      <c r="C12559" s="141">
        <v>-2.3922221347208201</v>
      </c>
      <c r="D12559" s="141"/>
      <c r="E12559" s="141">
        <v>-3.0055222417158598</v>
      </c>
    </row>
    <row r="12560" spans="1:5" x14ac:dyDescent="0.25">
      <c r="A12560" s="141">
        <v>65416.207069916003</v>
      </c>
      <c r="B12560" s="141">
        <v>-2.6143880658710801</v>
      </c>
      <c r="C12560" s="141">
        <v>-2.5096571069258302</v>
      </c>
      <c r="D12560" s="141"/>
      <c r="E12560" s="141">
        <v>-3.0055339439837501</v>
      </c>
    </row>
    <row r="12561" spans="1:5" x14ac:dyDescent="0.25">
      <c r="A12561" s="141">
        <v>65417.903753360501</v>
      </c>
      <c r="B12561" s="141">
        <v>-2.6143799566688402</v>
      </c>
      <c r="C12561" s="141">
        <v>-2.6732268581851502</v>
      </c>
      <c r="D12561" s="141"/>
      <c r="E12561" s="141">
        <v>-3.0055358368065899</v>
      </c>
    </row>
    <row r="12562" spans="1:5" x14ac:dyDescent="0.25">
      <c r="A12562" s="141">
        <v>65431.616212613902</v>
      </c>
      <c r="B12562" s="141">
        <v>-2.6143143387738901</v>
      </c>
      <c r="C12562" s="141">
        <v>-2.7873357332106101</v>
      </c>
      <c r="D12562" s="141"/>
      <c r="E12562" s="141">
        <v>-3.0055511760405298</v>
      </c>
    </row>
    <row r="12563" spans="1:5" x14ac:dyDescent="0.25">
      <c r="A12563" s="141">
        <v>65433.227013727097</v>
      </c>
      <c r="B12563" s="141">
        <v>-2.6143066213515098</v>
      </c>
      <c r="C12563" s="141">
        <v>-3.3191812562661198</v>
      </c>
      <c r="D12563" s="141"/>
      <c r="E12563" s="141">
        <v>-3.00555298279613</v>
      </c>
    </row>
    <row r="12564" spans="1:5" x14ac:dyDescent="0.25">
      <c r="A12564" s="141">
        <v>65436.250385862499</v>
      </c>
      <c r="B12564" s="141">
        <v>-2.6142921309885501</v>
      </c>
      <c r="C12564" s="141">
        <v>-2.8916179681760599</v>
      </c>
      <c r="D12564" s="141"/>
      <c r="E12564" s="141">
        <v>-3.0055563767190501</v>
      </c>
    </row>
    <row r="12565" spans="1:5" x14ac:dyDescent="0.25">
      <c r="A12565" s="141">
        <v>65440.054131589597</v>
      </c>
      <c r="B12565" s="141">
        <v>-2.6142738907632799</v>
      </c>
      <c r="C12565" s="141">
        <v>-2.4824806483595299</v>
      </c>
      <c r="D12565" s="141"/>
      <c r="E12565" s="141">
        <v>-3.0055606517684099</v>
      </c>
    </row>
    <row r="12566" spans="1:5" x14ac:dyDescent="0.25">
      <c r="A12566" s="141">
        <v>65448.388541736997</v>
      </c>
      <c r="B12566" s="141">
        <v>-2.6142338868716801</v>
      </c>
      <c r="C12566" s="141">
        <v>-2.7785264863547301</v>
      </c>
      <c r="D12566" s="141"/>
      <c r="E12566" s="141">
        <v>-3.0055700387520998</v>
      </c>
    </row>
    <row r="12567" spans="1:5" x14ac:dyDescent="0.25">
      <c r="A12567" s="141">
        <v>65457.805622260901</v>
      </c>
      <c r="B12567" s="141">
        <v>-2.6141886245586798</v>
      </c>
      <c r="C12567" s="141">
        <v>-3.2383148396890999</v>
      </c>
      <c r="D12567" s="141"/>
      <c r="E12567" s="141">
        <v>-3.0055806780086498</v>
      </c>
    </row>
    <row r="12568" spans="1:5" x14ac:dyDescent="0.25">
      <c r="A12568" s="141">
        <v>65459.349899979097</v>
      </c>
      <c r="B12568" s="141">
        <v>-2.61418119591454</v>
      </c>
      <c r="C12568" s="141">
        <v>-2.9823825126884902</v>
      </c>
      <c r="D12568" s="141"/>
      <c r="E12568" s="141">
        <v>-3.0055824260346902</v>
      </c>
    </row>
    <row r="12569" spans="1:5" x14ac:dyDescent="0.25">
      <c r="A12569" s="141">
        <v>65461.2578860914</v>
      </c>
      <c r="B12569" s="141">
        <v>-2.6141720152653498</v>
      </c>
      <c r="C12569" s="141">
        <v>-2.6013032294295302</v>
      </c>
      <c r="D12569" s="141"/>
      <c r="E12569" s="141">
        <v>-3.00558458705052</v>
      </c>
    </row>
    <row r="12570" spans="1:5" x14ac:dyDescent="0.25">
      <c r="A12570" s="141">
        <v>65464.995177266697</v>
      </c>
      <c r="B12570" s="141">
        <v>-2.6141540248530402</v>
      </c>
      <c r="C12570" s="141">
        <v>-3.46722045232511</v>
      </c>
      <c r="D12570" s="141"/>
      <c r="E12570" s="141">
        <v>-3.0055888241129498</v>
      </c>
    </row>
    <row r="12571" spans="1:5" x14ac:dyDescent="0.25">
      <c r="A12571" s="141">
        <v>65466.031235003502</v>
      </c>
      <c r="B12571" s="141">
        <v>-2.6141490357206698</v>
      </c>
      <c r="C12571" s="141">
        <v>-2.72090445838916</v>
      </c>
      <c r="D12571" s="141"/>
      <c r="E12571" s="141">
        <v>-3.0055899996898598</v>
      </c>
    </row>
    <row r="12572" spans="1:5" x14ac:dyDescent="0.25">
      <c r="A12572" s="141">
        <v>65497.642379638397</v>
      </c>
      <c r="B12572" s="141">
        <v>-2.6139964405184002</v>
      </c>
      <c r="C12572" s="141">
        <v>-2.2722089951067299</v>
      </c>
      <c r="D12572" s="141"/>
      <c r="E12572" s="141">
        <v>-3.0056260703954201</v>
      </c>
    </row>
    <row r="12573" spans="1:5" x14ac:dyDescent="0.25">
      <c r="A12573" s="141">
        <v>65504.416215865902</v>
      </c>
      <c r="B12573" s="141">
        <v>-2.6139636489100502</v>
      </c>
      <c r="C12573" s="141">
        <v>-2.9966959236845998</v>
      </c>
      <c r="D12573" s="141"/>
      <c r="E12573" s="141">
        <v>-3.00563385089526</v>
      </c>
    </row>
    <row r="12574" spans="1:5" x14ac:dyDescent="0.25">
      <c r="A12574" s="141">
        <v>65506.6049185827</v>
      </c>
      <c r="B12574" s="141">
        <v>-2.6139530466794598</v>
      </c>
      <c r="C12574" s="141">
        <v>-2.59970417968136</v>
      </c>
      <c r="D12574" s="141"/>
      <c r="E12574" s="141">
        <v>-3.00563636871088</v>
      </c>
    </row>
    <row r="12575" spans="1:5" x14ac:dyDescent="0.25">
      <c r="A12575" s="141">
        <v>65510.959998773098</v>
      </c>
      <c r="B12575" s="141">
        <v>-2.6139319403916201</v>
      </c>
      <c r="C12575" s="141">
        <v>-1.7716533865023001</v>
      </c>
      <c r="D12575" s="141"/>
      <c r="E12575" s="141">
        <v>-3.00564138425004</v>
      </c>
    </row>
    <row r="12576" spans="1:5" x14ac:dyDescent="0.25">
      <c r="A12576" s="141">
        <v>65523.072826531701</v>
      </c>
      <c r="B12576" s="141">
        <v>-2.6138731678833902</v>
      </c>
      <c r="C12576" s="141">
        <v>-2.6450688582132398</v>
      </c>
      <c r="D12576" s="141"/>
      <c r="E12576" s="141">
        <v>-3.0056553731367801</v>
      </c>
    </row>
    <row r="12577" spans="1:5" x14ac:dyDescent="0.25">
      <c r="A12577" s="141">
        <v>65523.661532402402</v>
      </c>
      <c r="B12577" s="141">
        <v>-2.6138703088440298</v>
      </c>
      <c r="C12577" s="141">
        <v>-2.0748851030426199</v>
      </c>
      <c r="D12577" s="141"/>
      <c r="E12577" s="141">
        <v>-3.0056560544886302</v>
      </c>
    </row>
    <row r="12578" spans="1:5" x14ac:dyDescent="0.25">
      <c r="A12578" s="141">
        <v>65528.619598408899</v>
      </c>
      <c r="B12578" s="141">
        <v>-2.61384622062765</v>
      </c>
      <c r="C12578" s="141">
        <v>-1.8099952216772599</v>
      </c>
      <c r="D12578" s="141"/>
      <c r="E12578" s="141">
        <v>-3.0056617982073499</v>
      </c>
    </row>
    <row r="12579" spans="1:5" x14ac:dyDescent="0.25">
      <c r="A12579" s="141">
        <v>65529.719185187299</v>
      </c>
      <c r="B12579" s="141">
        <v>-2.6138408761206202</v>
      </c>
      <c r="C12579" s="141">
        <v>-2.82336506866416</v>
      </c>
      <c r="D12579" s="141"/>
      <c r="E12579" s="141">
        <v>-3.0056630733396301</v>
      </c>
    </row>
    <row r="12580" spans="1:5" x14ac:dyDescent="0.25">
      <c r="A12580" s="141">
        <v>65532.213769143003</v>
      </c>
      <c r="B12580" s="141">
        <v>-2.6138287482049898</v>
      </c>
      <c r="C12580" s="141">
        <v>-2.0906377373871599</v>
      </c>
      <c r="D12580" s="141"/>
      <c r="E12580" s="141">
        <v>-3.00566596793298</v>
      </c>
    </row>
    <row r="12581" spans="1:5" x14ac:dyDescent="0.25">
      <c r="A12581" s="141">
        <v>65538.774459937194</v>
      </c>
      <c r="B12581" s="141">
        <v>-2.6137968318375999</v>
      </c>
      <c r="C12581" s="141">
        <v>-2.7170389565940201</v>
      </c>
      <c r="D12581" s="141"/>
      <c r="E12581" s="141">
        <v>-3.0056735922789799</v>
      </c>
    </row>
    <row r="12582" spans="1:5" x14ac:dyDescent="0.25">
      <c r="A12582" s="141">
        <v>65550.1358736892</v>
      </c>
      <c r="B12582" s="141">
        <v>-2.6137414919781201</v>
      </c>
      <c r="C12582" s="141">
        <v>-2.4728718205116502</v>
      </c>
      <c r="D12582" s="141"/>
      <c r="E12582" s="141">
        <v>-3.0056868355549602</v>
      </c>
    </row>
    <row r="12583" spans="1:5" x14ac:dyDescent="0.25">
      <c r="A12583" s="141">
        <v>65554.430687049695</v>
      </c>
      <c r="B12583" s="141">
        <v>-2.6137205499251102</v>
      </c>
      <c r="C12583" s="141">
        <v>-2.7722307606591898</v>
      </c>
      <c r="D12583" s="141"/>
      <c r="E12583" s="141">
        <v>-3.00569185491304</v>
      </c>
    </row>
    <row r="12584" spans="1:5" x14ac:dyDescent="0.25">
      <c r="A12584" s="141">
        <v>65556.864429847599</v>
      </c>
      <c r="B12584" s="141">
        <v>-2.61370867721245</v>
      </c>
      <c r="C12584" s="141">
        <v>-2.0051945728588101</v>
      </c>
      <c r="D12584" s="141"/>
      <c r="E12584" s="141">
        <v>-3.0056947024398299</v>
      </c>
    </row>
    <row r="12585" spans="1:5" x14ac:dyDescent="0.25">
      <c r="A12585" s="141">
        <v>65564.916657129696</v>
      </c>
      <c r="B12585" s="141">
        <v>-2.6136693673284501</v>
      </c>
      <c r="C12585" s="141">
        <v>-2.9530053153746998</v>
      </c>
      <c r="D12585" s="141"/>
      <c r="E12585" s="141">
        <v>-3.0057041402313298</v>
      </c>
    </row>
    <row r="12586" spans="1:5" x14ac:dyDescent="0.25">
      <c r="A12586" s="141">
        <v>65569.582941551198</v>
      </c>
      <c r="B12586" s="141">
        <v>-2.61364656751498</v>
      </c>
      <c r="C12586" s="141">
        <v>-2.9435580388711902</v>
      </c>
      <c r="D12586" s="141"/>
      <c r="E12586" s="141">
        <v>-3.0057096210680898</v>
      </c>
    </row>
    <row r="12587" spans="1:5" x14ac:dyDescent="0.25">
      <c r="A12587" s="141">
        <v>65581.171149782007</v>
      </c>
      <c r="B12587" s="141">
        <v>-2.6135898848290902</v>
      </c>
      <c r="C12587" s="141">
        <v>-3.1616841769700899</v>
      </c>
      <c r="D12587" s="141"/>
      <c r="E12587" s="141">
        <v>-3.0057232689787798</v>
      </c>
    </row>
    <row r="12588" spans="1:5" x14ac:dyDescent="0.25">
      <c r="A12588" s="141">
        <v>65593.152323565097</v>
      </c>
      <c r="B12588" s="141">
        <v>-2.6135311881715499</v>
      </c>
      <c r="C12588" s="141">
        <v>-2.2550612651453701</v>
      </c>
      <c r="D12588" s="141"/>
      <c r="E12588" s="141">
        <v>-3.0057374349261199</v>
      </c>
    </row>
    <row r="12589" spans="1:5" x14ac:dyDescent="0.25">
      <c r="A12589" s="141">
        <v>65594.155367379499</v>
      </c>
      <c r="B12589" s="141">
        <v>-2.6135262699867998</v>
      </c>
      <c r="C12589" s="141">
        <v>-2.8853263339534201</v>
      </c>
      <c r="D12589" s="141"/>
      <c r="E12589" s="141">
        <v>-3.0057386234216299</v>
      </c>
    </row>
    <row r="12590" spans="1:5" x14ac:dyDescent="0.25">
      <c r="A12590" s="141">
        <v>65600.623672053305</v>
      </c>
      <c r="B12590" s="141">
        <v>-2.6134945387307802</v>
      </c>
      <c r="C12590" s="141">
        <v>-1.8370334862661399</v>
      </c>
      <c r="D12590" s="141"/>
      <c r="E12590" s="141">
        <v>-3.0057462970895199</v>
      </c>
    </row>
    <row r="12591" spans="1:5" x14ac:dyDescent="0.25">
      <c r="A12591" s="141">
        <v>65600.632842851497</v>
      </c>
      <c r="B12591" s="141">
        <v>-2.61349449372306</v>
      </c>
      <c r="C12591" s="141">
        <v>-2.74040987191625</v>
      </c>
      <c r="D12591" s="141"/>
      <c r="E12591" s="141">
        <v>-3.0057463079808899</v>
      </c>
    </row>
    <row r="12592" spans="1:5" x14ac:dyDescent="0.25">
      <c r="A12592" s="141">
        <v>65601.311044341201</v>
      </c>
      <c r="B12592" s="141">
        <v>-2.61349116515049</v>
      </c>
      <c r="C12592" s="141">
        <v>-2.3970051048363401</v>
      </c>
      <c r="D12592" s="141"/>
      <c r="E12592" s="141">
        <v>-3.0057471135142801</v>
      </c>
    </row>
    <row r="12593" spans="1:5" x14ac:dyDescent="0.25">
      <c r="A12593" s="141">
        <v>65607.564749330893</v>
      </c>
      <c r="B12593" s="141">
        <v>-2.6134604585608998</v>
      </c>
      <c r="C12593" s="141">
        <v>-1.89661586655461</v>
      </c>
      <c r="D12593" s="141"/>
      <c r="E12593" s="141">
        <v>-3.0057545498184299</v>
      </c>
    </row>
    <row r="12594" spans="1:5" x14ac:dyDescent="0.25">
      <c r="A12594" s="141">
        <v>65608.659717689297</v>
      </c>
      <c r="B12594" s="141">
        <v>-2.61345507955886</v>
      </c>
      <c r="C12594" s="141">
        <v>-3.2098758532134299</v>
      </c>
      <c r="D12594" s="141"/>
      <c r="E12594" s="141">
        <v>-3.0057558534214599</v>
      </c>
    </row>
    <row r="12595" spans="1:5" x14ac:dyDescent="0.25">
      <c r="A12595" s="141">
        <v>65615.438959610794</v>
      </c>
      <c r="B12595" s="141">
        <v>-2.6134217598851501</v>
      </c>
      <c r="C12595" s="141">
        <v>-1.6738807443146499</v>
      </c>
      <c r="D12595" s="141"/>
      <c r="E12595" s="141">
        <v>-3.0057639348033098</v>
      </c>
    </row>
    <row r="12596" spans="1:5" x14ac:dyDescent="0.25">
      <c r="A12596" s="141">
        <v>65620.141804698505</v>
      </c>
      <c r="B12596" s="141">
        <v>-2.6133986286573401</v>
      </c>
      <c r="C12596" s="141">
        <v>-2.5041494105653599</v>
      </c>
      <c r="D12596" s="141"/>
      <c r="E12596" s="141">
        <v>-3.0057695515048302</v>
      </c>
    </row>
    <row r="12597" spans="1:5" x14ac:dyDescent="0.25">
      <c r="A12597" s="141">
        <v>65623.621736459201</v>
      </c>
      <c r="B12597" s="141">
        <v>-2.6133815035104502</v>
      </c>
      <c r="C12597" s="141">
        <v>-2.5562014237415598</v>
      </c>
      <c r="D12597" s="141"/>
      <c r="E12597" s="141">
        <v>-3.00577371321662</v>
      </c>
    </row>
    <row r="12598" spans="1:5" x14ac:dyDescent="0.25">
      <c r="A12598" s="141">
        <v>65632.752691625501</v>
      </c>
      <c r="B12598" s="141">
        <v>-2.61333653328753</v>
      </c>
      <c r="C12598" s="141">
        <v>-3.05596560127595</v>
      </c>
      <c r="D12598" s="141"/>
      <c r="E12598" s="141">
        <v>-3.0057846555652099</v>
      </c>
    </row>
    <row r="12599" spans="1:5" x14ac:dyDescent="0.25">
      <c r="A12599" s="141">
        <v>65654.019644672997</v>
      </c>
      <c r="B12599" s="141">
        <v>-2.61323159473331</v>
      </c>
      <c r="C12599" s="141">
        <v>-2.35030071362704</v>
      </c>
      <c r="D12599" s="141"/>
      <c r="E12599" s="141">
        <v>-3.0058102675822198</v>
      </c>
    </row>
    <row r="12600" spans="1:5" x14ac:dyDescent="0.25">
      <c r="A12600" s="141">
        <v>65659.796876910201</v>
      </c>
      <c r="B12600" s="141">
        <v>-2.61320304058999</v>
      </c>
      <c r="C12600" s="141">
        <v>-2.1027093586253902</v>
      </c>
      <c r="D12600" s="141"/>
      <c r="E12600" s="141">
        <v>-3.0058172556346001</v>
      </c>
    </row>
    <row r="12601" spans="1:5" x14ac:dyDescent="0.25">
      <c r="A12601" s="141">
        <v>65672.964652288996</v>
      </c>
      <c r="B12601" s="141">
        <v>-2.6131378841154902</v>
      </c>
      <c r="C12601" s="141">
        <v>-2.5089980366479501</v>
      </c>
      <c r="D12601" s="141"/>
      <c r="E12601" s="141">
        <v>-3.00583323179983</v>
      </c>
    </row>
    <row r="12602" spans="1:5" x14ac:dyDescent="0.25">
      <c r="A12602" s="141">
        <v>65676.956695298097</v>
      </c>
      <c r="B12602" s="141">
        <v>-2.6131181105414201</v>
      </c>
      <c r="C12602" s="141">
        <v>-2.37873213769744</v>
      </c>
      <c r="D12602" s="141"/>
      <c r="E12602" s="141">
        <v>-3.00583808860367</v>
      </c>
    </row>
    <row r="12603" spans="1:5" x14ac:dyDescent="0.25">
      <c r="A12603" s="141">
        <v>65681.080630486802</v>
      </c>
      <c r="B12603" s="141">
        <v>-2.6130976738626202</v>
      </c>
      <c r="C12603" s="141">
        <v>-2.8654603592024399</v>
      </c>
      <c r="D12603" s="141"/>
      <c r="E12603" s="141">
        <v>-3.0058431123901199</v>
      </c>
    </row>
    <row r="12604" spans="1:5" x14ac:dyDescent="0.25">
      <c r="A12604" s="141">
        <v>65684.785137789804</v>
      </c>
      <c r="B12604" s="141">
        <v>-2.6130793072493699</v>
      </c>
      <c r="C12604" s="141">
        <v>-2.2052811431620198</v>
      </c>
      <c r="D12604" s="141"/>
      <c r="E12604" s="141">
        <v>-3.00584763087693</v>
      </c>
    </row>
    <row r="12605" spans="1:5" x14ac:dyDescent="0.25">
      <c r="A12605" s="141">
        <v>65687.546955298807</v>
      </c>
      <c r="B12605" s="141">
        <v>-2.61306560921724</v>
      </c>
      <c r="C12605" s="141">
        <v>-3.12947216067501</v>
      </c>
      <c r="D12605" s="141"/>
      <c r="E12605" s="141">
        <v>-3.0058510030174999</v>
      </c>
    </row>
    <row r="12606" spans="1:5" x14ac:dyDescent="0.25">
      <c r="A12606" s="141">
        <v>65687.612992156704</v>
      </c>
      <c r="B12606" s="141">
        <v>-2.6130652816342201</v>
      </c>
      <c r="C12606" s="141">
        <v>-2.6385481318156798</v>
      </c>
      <c r="D12606" s="141"/>
      <c r="E12606" s="141">
        <v>-3.0058510836839401</v>
      </c>
    </row>
    <row r="12607" spans="1:5" x14ac:dyDescent="0.25">
      <c r="A12607" s="141">
        <v>65695.377282961694</v>
      </c>
      <c r="B12607" s="141">
        <v>-2.6130267484735299</v>
      </c>
      <c r="C12607" s="141">
        <v>-2.4132269540477802</v>
      </c>
      <c r="D12607" s="141"/>
      <c r="E12607" s="141">
        <v>-3.0058605798864102</v>
      </c>
    </row>
    <row r="12608" spans="1:5" x14ac:dyDescent="0.25">
      <c r="A12608" s="141">
        <v>65713.5327474816</v>
      </c>
      <c r="B12608" s="141">
        <v>-2.6129365107837299</v>
      </c>
      <c r="C12608" s="141">
        <v>-3.18176753757432</v>
      </c>
      <c r="D12608" s="141"/>
      <c r="E12608" s="141">
        <v>-3.0058828767158099</v>
      </c>
    </row>
    <row r="12609" spans="1:5" x14ac:dyDescent="0.25">
      <c r="A12609" s="141">
        <v>65715.193107504703</v>
      </c>
      <c r="B12609" s="141">
        <v>-2.6129282490324299</v>
      </c>
      <c r="C12609" s="141">
        <v>-1.97812175220871</v>
      </c>
      <c r="D12609" s="141"/>
      <c r="E12609" s="141">
        <v>-3.0058849222143098</v>
      </c>
    </row>
    <row r="12610" spans="1:5" x14ac:dyDescent="0.25">
      <c r="A12610" s="141">
        <v>65719.2487151901</v>
      </c>
      <c r="B12610" s="141">
        <v>-2.61290806232536</v>
      </c>
      <c r="C12610" s="141">
        <v>-3.18210652609074</v>
      </c>
      <c r="D12610" s="141"/>
      <c r="E12610" s="141">
        <v>-3.0058899230725702</v>
      </c>
    </row>
    <row r="12611" spans="1:5" x14ac:dyDescent="0.25">
      <c r="A12611" s="141">
        <v>65724.711818532596</v>
      </c>
      <c r="B12611" s="141">
        <v>-2.6128808553379299</v>
      </c>
      <c r="C12611" s="141">
        <v>-2.3576260189289502</v>
      </c>
      <c r="D12611" s="141"/>
      <c r="E12611" s="141">
        <v>-3.0058966695869498</v>
      </c>
    </row>
    <row r="12612" spans="1:5" x14ac:dyDescent="0.25">
      <c r="A12612" s="141">
        <v>65728.373872071796</v>
      </c>
      <c r="B12612" s="141">
        <v>-2.6128626085523301</v>
      </c>
      <c r="C12612" s="141">
        <v>-2.8649119317957701</v>
      </c>
      <c r="D12612" s="141"/>
      <c r="E12612" s="141">
        <v>-3.0059011984395698</v>
      </c>
    </row>
    <row r="12613" spans="1:5" x14ac:dyDescent="0.25">
      <c r="A12613" s="141">
        <v>65728.598673193905</v>
      </c>
      <c r="B12613" s="141">
        <v>-2.6128614882022601</v>
      </c>
      <c r="C12613" s="141">
        <v>-3.26964347960589</v>
      </c>
      <c r="D12613" s="141"/>
      <c r="E12613" s="141">
        <v>-3.0059014766204202</v>
      </c>
    </row>
    <row r="12614" spans="1:5" x14ac:dyDescent="0.25">
      <c r="A12614" s="141">
        <v>65733.653865561195</v>
      </c>
      <c r="B12614" s="141">
        <v>-2.6128362870958002</v>
      </c>
      <c r="C12614" s="141">
        <v>-2.38804149837702</v>
      </c>
      <c r="D12614" s="141"/>
      <c r="E12614" s="141">
        <v>-3.00590773737204</v>
      </c>
    </row>
    <row r="12615" spans="1:5" x14ac:dyDescent="0.25">
      <c r="A12615" s="141">
        <v>65753.925492626906</v>
      </c>
      <c r="B12615" s="141">
        <v>-2.6127350892566401</v>
      </c>
      <c r="C12615" s="141">
        <v>-2.94814288201714</v>
      </c>
      <c r="D12615" s="141"/>
      <c r="E12615" s="141">
        <v>-3.0059329431222799</v>
      </c>
    </row>
    <row r="12616" spans="1:5" x14ac:dyDescent="0.25">
      <c r="A12616" s="141">
        <v>65756.283150218893</v>
      </c>
      <c r="B12616" s="141">
        <v>-2.6127233052408498</v>
      </c>
      <c r="C12616" s="141">
        <v>-1.86463539304017</v>
      </c>
      <c r="D12616" s="141"/>
      <c r="E12616" s="141">
        <v>-3.0059358849972702</v>
      </c>
    </row>
    <row r="12617" spans="1:5" x14ac:dyDescent="0.25">
      <c r="A12617" s="141">
        <v>65759.796761482896</v>
      </c>
      <c r="B12617" s="141">
        <v>-2.6127057380548302</v>
      </c>
      <c r="C12617" s="141">
        <v>-2.7850681564586899</v>
      </c>
      <c r="D12617" s="141"/>
      <c r="E12617" s="141">
        <v>-3.0059402732716198</v>
      </c>
    </row>
    <row r="12618" spans="1:5" x14ac:dyDescent="0.25">
      <c r="A12618" s="141">
        <v>65766.343469692598</v>
      </c>
      <c r="B12618" s="141">
        <v>-2.6126729886782898</v>
      </c>
      <c r="C12618" s="141">
        <v>-3.3040569873026699</v>
      </c>
      <c r="D12618" s="141"/>
      <c r="E12618" s="141">
        <v>-3.0059484624743402</v>
      </c>
    </row>
    <row r="12619" spans="1:5" x14ac:dyDescent="0.25">
      <c r="A12619" s="141">
        <v>65770.1686597636</v>
      </c>
      <c r="B12619" s="141">
        <v>-2.6126538430209099</v>
      </c>
      <c r="C12619" s="141">
        <v>-3.0373313598759801</v>
      </c>
      <c r="D12619" s="141"/>
      <c r="E12619" s="141">
        <v>-3.0059532550613501</v>
      </c>
    </row>
    <row r="12620" spans="1:5" x14ac:dyDescent="0.25">
      <c r="A12620" s="141">
        <v>65781.744208835196</v>
      </c>
      <c r="B12620" s="141">
        <v>-2.6125958591001401</v>
      </c>
      <c r="C12620" s="141">
        <v>-2.58479820014696</v>
      </c>
      <c r="D12620" s="141"/>
      <c r="E12620" s="141">
        <v>-3.0059677926760799</v>
      </c>
    </row>
    <row r="12621" spans="1:5" x14ac:dyDescent="0.25">
      <c r="A12621" s="141">
        <v>65794.901768755706</v>
      </c>
      <c r="B12621" s="141">
        <v>-2.61252986669599</v>
      </c>
      <c r="C12621" s="141">
        <v>-2.9713134081211301</v>
      </c>
      <c r="D12621" s="141"/>
      <c r="E12621" s="141">
        <v>-3.0059843802398198</v>
      </c>
    </row>
    <row r="12622" spans="1:5" x14ac:dyDescent="0.25">
      <c r="A12622" s="141">
        <v>65800.846287204302</v>
      </c>
      <c r="B12622" s="141">
        <v>-2.6125000227711701</v>
      </c>
      <c r="C12622" s="141">
        <v>-2.4312734160625999</v>
      </c>
      <c r="D12622" s="141"/>
      <c r="E12622" s="141">
        <v>-3.0059918964310799</v>
      </c>
    </row>
    <row r="12623" spans="1:5" x14ac:dyDescent="0.25">
      <c r="A12623" s="141">
        <v>65809.003716344407</v>
      </c>
      <c r="B12623" s="141">
        <v>-2.61245904020479</v>
      </c>
      <c r="C12623" s="141">
        <v>-0.29378719318436902</v>
      </c>
      <c r="D12623" s="141"/>
      <c r="E12623" s="141">
        <v>-3.0060022328987799</v>
      </c>
    </row>
    <row r="12624" spans="1:5" x14ac:dyDescent="0.25">
      <c r="A12624" s="141">
        <v>65812.396012763304</v>
      </c>
      <c r="B12624" s="141">
        <v>-2.6124419876826201</v>
      </c>
      <c r="C12624" s="141">
        <v>-2.5761101636325598</v>
      </c>
      <c r="D12624" s="141"/>
      <c r="E12624" s="141">
        <v>-3.0060065389474699</v>
      </c>
    </row>
    <row r="12625" spans="1:5" x14ac:dyDescent="0.25">
      <c r="A12625" s="141">
        <v>65822.231080636193</v>
      </c>
      <c r="B12625" s="141">
        <v>-2.6123925162548902</v>
      </c>
      <c r="C12625" s="141">
        <v>-1.82299986985287</v>
      </c>
      <c r="D12625" s="141"/>
      <c r="E12625" s="141">
        <v>-3.0060190483969298</v>
      </c>
    </row>
    <row r="12626" spans="1:5" x14ac:dyDescent="0.25">
      <c r="A12626" s="141">
        <v>65826.813458264107</v>
      </c>
      <c r="B12626" s="141">
        <v>-2.6123694502209398</v>
      </c>
      <c r="C12626" s="141">
        <v>-2.8762130222000999</v>
      </c>
      <c r="D12626" s="141"/>
      <c r="E12626" s="141">
        <v>-3.00602488962214</v>
      </c>
    </row>
    <row r="12627" spans="1:5" x14ac:dyDescent="0.25">
      <c r="A12627" s="141">
        <v>65835.028893822193</v>
      </c>
      <c r="B12627" s="141">
        <v>-2.6123280711832</v>
      </c>
      <c r="C12627" s="141">
        <v>-3.00763201513367</v>
      </c>
      <c r="D12627" s="141"/>
      <c r="E12627" s="141">
        <v>-3.0060353823141601</v>
      </c>
    </row>
    <row r="12628" spans="1:5" x14ac:dyDescent="0.25">
      <c r="A12628" s="141">
        <v>65835.816695558999</v>
      </c>
      <c r="B12628" s="141">
        <v>-2.61232410151865</v>
      </c>
      <c r="C12628" s="141">
        <v>-2.2731184273045</v>
      </c>
      <c r="D12628" s="141"/>
      <c r="E12628" s="141">
        <v>-3.0060363898613698</v>
      </c>
    </row>
    <row r="12629" spans="1:5" x14ac:dyDescent="0.25">
      <c r="A12629" s="141">
        <v>65838.7490345439</v>
      </c>
      <c r="B12629" s="141">
        <v>-2.6123093231021999</v>
      </c>
      <c r="C12629" s="141">
        <v>-2.58877982675194</v>
      </c>
      <c r="D12629" s="141"/>
      <c r="E12629" s="141">
        <v>-3.0060401422433598</v>
      </c>
    </row>
    <row r="12630" spans="1:5" x14ac:dyDescent="0.25">
      <c r="A12630" s="141">
        <v>65849.997503810999</v>
      </c>
      <c r="B12630" s="141">
        <v>-2.6122525950411699</v>
      </c>
      <c r="C12630" s="141">
        <v>-2.5290849238485098</v>
      </c>
      <c r="D12630" s="141"/>
      <c r="E12630" s="141">
        <v>-3.0060545672645098</v>
      </c>
    </row>
    <row r="12631" spans="1:5" x14ac:dyDescent="0.25">
      <c r="A12631" s="141">
        <v>65851.358138690804</v>
      </c>
      <c r="B12631" s="141">
        <v>-2.6122457290597199</v>
      </c>
      <c r="C12631" s="141">
        <v>-2.8228909332567298</v>
      </c>
      <c r="D12631" s="141"/>
      <c r="E12631" s="141">
        <v>-3.00605631545944</v>
      </c>
    </row>
    <row r="12632" spans="1:5" x14ac:dyDescent="0.25">
      <c r="A12632" s="141">
        <v>65862.549710953099</v>
      </c>
      <c r="B12632" s="141">
        <v>-2.6121892217713198</v>
      </c>
      <c r="C12632" s="141">
        <v>-2.7072497033732299</v>
      </c>
      <c r="D12632" s="141"/>
      <c r="E12632" s="141">
        <v>-3.00607072197778</v>
      </c>
    </row>
    <row r="12633" spans="1:5" x14ac:dyDescent="0.25">
      <c r="A12633" s="141">
        <v>65872.403794511003</v>
      </c>
      <c r="B12633" s="141">
        <v>-2.6121394196505401</v>
      </c>
      <c r="C12633" s="141">
        <v>-2.6711468733054402</v>
      </c>
      <c r="D12633" s="141"/>
      <c r="E12633" s="141">
        <v>-3.0060834468842601</v>
      </c>
    </row>
    <row r="12634" spans="1:5" x14ac:dyDescent="0.25">
      <c r="A12634" s="141">
        <v>65883.859365429002</v>
      </c>
      <c r="B12634" s="141">
        <v>-2.6120814681387601</v>
      </c>
      <c r="C12634" s="141">
        <v>-2.5475502633596299</v>
      </c>
      <c r="D12634" s="141"/>
      <c r="E12634" s="141">
        <v>-3.0060982870141002</v>
      </c>
    </row>
    <row r="12635" spans="1:5" x14ac:dyDescent="0.25">
      <c r="A12635" s="141">
        <v>65889.895683193201</v>
      </c>
      <c r="B12635" s="141">
        <v>-2.61205090787649</v>
      </c>
      <c r="C12635" s="141">
        <v>-0.65917890402911195</v>
      </c>
      <c r="D12635" s="141"/>
      <c r="E12635" s="141">
        <v>-3.0061061271619001</v>
      </c>
    </row>
    <row r="12636" spans="1:5" x14ac:dyDescent="0.25">
      <c r="A12636" s="141">
        <v>65893.1572707093</v>
      </c>
      <c r="B12636" s="141">
        <v>-2.6120343885941799</v>
      </c>
      <c r="C12636" s="141">
        <v>-2.5053123551654801</v>
      </c>
      <c r="D12636" s="141"/>
      <c r="E12636" s="141">
        <v>-3.0061103692639799</v>
      </c>
    </row>
    <row r="12637" spans="1:5" x14ac:dyDescent="0.25">
      <c r="A12637" s="141">
        <v>65913.986660524693</v>
      </c>
      <c r="B12637" s="141">
        <v>-2.6119287821481501</v>
      </c>
      <c r="C12637" s="141">
        <v>-3.2223198317534401</v>
      </c>
      <c r="D12637" s="141"/>
      <c r="E12637" s="141">
        <v>-3.0061375573442701</v>
      </c>
    </row>
    <row r="12638" spans="1:5" x14ac:dyDescent="0.25">
      <c r="A12638" s="141">
        <v>65917.470217499897</v>
      </c>
      <c r="B12638" s="141">
        <v>-2.6119111020030799</v>
      </c>
      <c r="C12638" s="141">
        <v>-2.53666722057533</v>
      </c>
      <c r="D12638" s="141"/>
      <c r="E12638" s="141">
        <v>-3.00614212068534</v>
      </c>
    </row>
    <row r="12639" spans="1:5" x14ac:dyDescent="0.25">
      <c r="A12639" s="141">
        <v>65919.099279094604</v>
      </c>
      <c r="B12639" s="141">
        <v>-2.61190283223159</v>
      </c>
      <c r="C12639" s="141">
        <v>-2.5211226479950799</v>
      </c>
      <c r="D12639" s="141"/>
      <c r="E12639" s="141">
        <v>-3.006144256307</v>
      </c>
    </row>
    <row r="12640" spans="1:5" x14ac:dyDescent="0.25">
      <c r="A12640" s="141">
        <v>65926.807467524399</v>
      </c>
      <c r="B12640" s="141">
        <v>-2.6118636871539298</v>
      </c>
      <c r="C12640" s="141">
        <v>-3.0247587880014799</v>
      </c>
      <c r="D12640" s="141"/>
      <c r="E12640" s="141">
        <v>-3.0061543752518598</v>
      </c>
    </row>
    <row r="12641" spans="1:5" x14ac:dyDescent="0.25">
      <c r="A12641" s="141">
        <v>65930.195422839795</v>
      </c>
      <c r="B12641" s="141">
        <v>-2.6118464739499898</v>
      </c>
      <c r="C12641" s="141">
        <v>-3.2981496179837602</v>
      </c>
      <c r="D12641" s="141"/>
      <c r="E12641" s="141">
        <v>-3.00615883004743</v>
      </c>
    </row>
    <row r="12642" spans="1:5" x14ac:dyDescent="0.25">
      <c r="A12642" s="141">
        <v>65933.837789532205</v>
      </c>
      <c r="B12642" s="141">
        <v>-2.61182796282201</v>
      </c>
      <c r="C12642" s="141">
        <v>-2.7708181785378501</v>
      </c>
      <c r="D12642" s="141"/>
      <c r="E12642" s="141">
        <v>-3.0061636243026899</v>
      </c>
    </row>
    <row r="12643" spans="1:5" x14ac:dyDescent="0.25">
      <c r="A12643" s="141">
        <v>65934.639572669301</v>
      </c>
      <c r="B12643" s="141">
        <v>-2.6118238872843098</v>
      </c>
      <c r="C12643" s="141">
        <v>-2.6301705322533602</v>
      </c>
      <c r="D12643" s="141"/>
      <c r="E12643" s="141">
        <v>-3.0061646803343698</v>
      </c>
    </row>
    <row r="12644" spans="1:5" x14ac:dyDescent="0.25">
      <c r="A12644" s="141">
        <v>65947.957532813394</v>
      </c>
      <c r="B12644" s="141">
        <v>-2.6117561522249</v>
      </c>
      <c r="C12644" s="141">
        <v>-2.8505657162604798</v>
      </c>
      <c r="D12644" s="141"/>
      <c r="E12644" s="141">
        <v>-3.0061822577075601</v>
      </c>
    </row>
    <row r="12645" spans="1:5" x14ac:dyDescent="0.25">
      <c r="A12645" s="141">
        <v>65951.371038003301</v>
      </c>
      <c r="B12645" s="141">
        <v>-2.6117387795360001</v>
      </c>
      <c r="C12645" s="141">
        <v>-3.3718955339237899</v>
      </c>
      <c r="D12645" s="141"/>
      <c r="E12645" s="141">
        <v>-3.0061867739390502</v>
      </c>
    </row>
    <row r="12646" spans="1:5" x14ac:dyDescent="0.25">
      <c r="A12646" s="141">
        <v>65959.197662194201</v>
      </c>
      <c r="B12646" s="141">
        <v>-2.61169892906207</v>
      </c>
      <c r="C12646" s="141">
        <v>-3.2060907649421799</v>
      </c>
      <c r="D12646" s="141"/>
      <c r="E12646" s="141">
        <v>-3.0061971458814298</v>
      </c>
    </row>
    <row r="12647" spans="1:5" x14ac:dyDescent="0.25">
      <c r="A12647" s="141">
        <v>65960.040916626007</v>
      </c>
      <c r="B12647" s="141">
        <v>-2.6116946340430101</v>
      </c>
      <c r="C12647" s="141">
        <v>-1.7501831246486499</v>
      </c>
      <c r="D12647" s="141"/>
      <c r="E12647" s="141">
        <v>-3.0061982647807302</v>
      </c>
    </row>
    <row r="12648" spans="1:5" x14ac:dyDescent="0.25">
      <c r="A12648" s="141">
        <v>65962.106023402797</v>
      </c>
      <c r="B12648" s="141">
        <v>-2.61168411446954</v>
      </c>
      <c r="C12648" s="141">
        <v>-2.6267660222505702</v>
      </c>
      <c r="D12648" s="141"/>
      <c r="E12648" s="141">
        <v>-3.0062010060904698</v>
      </c>
    </row>
    <row r="12649" spans="1:5" x14ac:dyDescent="0.25">
      <c r="A12649" s="141">
        <v>65962.600956758499</v>
      </c>
      <c r="B12649" s="141">
        <v>-2.6116815930476198</v>
      </c>
      <c r="C12649" s="141">
        <v>-1.1890733311180499</v>
      </c>
      <c r="D12649" s="141"/>
      <c r="E12649" s="141">
        <v>-3.0062016633297901</v>
      </c>
    </row>
    <row r="12650" spans="1:5" x14ac:dyDescent="0.25">
      <c r="A12650" s="141">
        <v>65965.445330139104</v>
      </c>
      <c r="B12650" s="141">
        <v>-2.6116671006062102</v>
      </c>
      <c r="C12650" s="141">
        <v>-2.05474453022779</v>
      </c>
      <c r="D12650" s="141"/>
      <c r="E12650" s="141">
        <v>-3.0062054423011202</v>
      </c>
    </row>
    <row r="12651" spans="1:5" x14ac:dyDescent="0.25">
      <c r="A12651" s="141">
        <v>65971.862538220405</v>
      </c>
      <c r="B12651" s="141">
        <v>-2.6116343924624901</v>
      </c>
      <c r="C12651" s="141">
        <v>-2.2813168409423401</v>
      </c>
      <c r="D12651" s="141"/>
      <c r="E12651" s="141">
        <v>-3.00621397950085</v>
      </c>
    </row>
    <row r="12652" spans="1:5" x14ac:dyDescent="0.25">
      <c r="A12652" s="141">
        <v>65981.694559054798</v>
      </c>
      <c r="B12652" s="141">
        <v>-2.6115842482140001</v>
      </c>
      <c r="C12652" s="141">
        <v>-2.9944187305310002</v>
      </c>
      <c r="D12652" s="141"/>
      <c r="E12652" s="141">
        <v>-3.00622709037467</v>
      </c>
    </row>
    <row r="12653" spans="1:5" x14ac:dyDescent="0.25">
      <c r="A12653" s="141">
        <v>65999.847557333007</v>
      </c>
      <c r="B12653" s="141">
        <v>-2.6114915695632299</v>
      </c>
      <c r="C12653" s="141">
        <v>-2.5501158664058199</v>
      </c>
      <c r="D12653" s="141"/>
      <c r="E12653" s="141">
        <v>-3.0062513948727601</v>
      </c>
    </row>
    <row r="12654" spans="1:5" x14ac:dyDescent="0.25">
      <c r="A12654" s="141">
        <v>66004.207486732703</v>
      </c>
      <c r="B12654" s="141">
        <v>-2.6114692919855602</v>
      </c>
      <c r="C12654" s="141">
        <v>-2.7947955340124402</v>
      </c>
      <c r="D12654" s="141"/>
      <c r="E12654" s="141">
        <v>-3.0062572511197301</v>
      </c>
    </row>
    <row r="12655" spans="1:5" x14ac:dyDescent="0.25">
      <c r="A12655" s="141">
        <v>66005.568213766004</v>
      </c>
      <c r="B12655" s="141">
        <v>-2.6114623377573101</v>
      </c>
      <c r="C12655" s="141">
        <v>-2.4987553019408701</v>
      </c>
      <c r="D12655" s="141"/>
      <c r="E12655" s="141">
        <v>-3.0062590803411</v>
      </c>
    </row>
    <row r="12656" spans="1:5" x14ac:dyDescent="0.25">
      <c r="A12656" s="141">
        <v>66007.886009656402</v>
      </c>
      <c r="B12656" s="141">
        <v>-2.61145049070451</v>
      </c>
      <c r="C12656" s="141">
        <v>-2.6281069348931201</v>
      </c>
      <c r="D12656" s="141"/>
      <c r="E12656" s="141">
        <v>-3.00626219778571</v>
      </c>
    </row>
    <row r="12657" spans="1:5" x14ac:dyDescent="0.25">
      <c r="A12657" s="141">
        <v>66015.328652843906</v>
      </c>
      <c r="B12657" s="141">
        <v>-2.6114124355874302</v>
      </c>
      <c r="C12657" s="141">
        <v>-2.7294135868879001</v>
      </c>
      <c r="D12657" s="141"/>
      <c r="E12657" s="141">
        <v>-3.0062722221272602</v>
      </c>
    </row>
    <row r="12658" spans="1:5" x14ac:dyDescent="0.25">
      <c r="A12658" s="141">
        <v>66016.579845100001</v>
      </c>
      <c r="B12658" s="141">
        <v>-2.6114060361290701</v>
      </c>
      <c r="C12658" s="141">
        <v>-2.70951633039817</v>
      </c>
      <c r="D12658" s="141"/>
      <c r="E12658" s="141">
        <v>-3.0062739094217501</v>
      </c>
    </row>
    <row r="12659" spans="1:5" x14ac:dyDescent="0.25">
      <c r="A12659" s="141">
        <v>66026.770564536593</v>
      </c>
      <c r="B12659" s="141">
        <v>-2.6113538929688298</v>
      </c>
      <c r="C12659" s="141">
        <v>-2.0402479463149001</v>
      </c>
      <c r="D12659" s="141"/>
      <c r="E12659" s="141">
        <v>-3.0062876745031799</v>
      </c>
    </row>
    <row r="12660" spans="1:5" x14ac:dyDescent="0.25">
      <c r="A12660" s="141">
        <v>66029.949651010596</v>
      </c>
      <c r="B12660" s="141">
        <v>-2.61133761892627</v>
      </c>
      <c r="C12660" s="141">
        <v>-2.1444546849022998</v>
      </c>
      <c r="D12660" s="141"/>
      <c r="E12660" s="141">
        <v>-3.0062919768052501</v>
      </c>
    </row>
    <row r="12661" spans="1:5" x14ac:dyDescent="0.25">
      <c r="A12661" s="141">
        <v>66029.983903482498</v>
      </c>
      <c r="B12661" s="141">
        <v>-2.61133744356535</v>
      </c>
      <c r="C12661" s="141">
        <v>-2.8199894172683901</v>
      </c>
      <c r="D12661" s="141"/>
      <c r="E12661" s="141">
        <v>-3.00629202318073</v>
      </c>
    </row>
    <row r="12662" spans="1:5" x14ac:dyDescent="0.25">
      <c r="A12662" s="141">
        <v>66030.352447879006</v>
      </c>
      <c r="B12662" s="141">
        <v>-2.6113355567183398</v>
      </c>
      <c r="C12662" s="141">
        <v>-2.8929245743565599</v>
      </c>
      <c r="D12662" s="141"/>
      <c r="E12662" s="141">
        <v>-3.00629252219285</v>
      </c>
    </row>
    <row r="12663" spans="1:5" x14ac:dyDescent="0.25">
      <c r="A12663" s="141">
        <v>66044.5262205115</v>
      </c>
      <c r="B12663" s="141">
        <v>-2.6112629551408202</v>
      </c>
      <c r="C12663" s="141">
        <v>-2.6266465715595499</v>
      </c>
      <c r="D12663" s="141"/>
      <c r="E12663" s="141">
        <v>-3.00631175315685</v>
      </c>
    </row>
    <row r="12664" spans="1:5" x14ac:dyDescent="0.25">
      <c r="A12664" s="141">
        <v>66045.419491930006</v>
      </c>
      <c r="B12664" s="141">
        <v>-2.6112583772739701</v>
      </c>
      <c r="C12664" s="141">
        <v>-2.8439071062801902</v>
      </c>
      <c r="D12664" s="141"/>
      <c r="E12664" s="141">
        <v>-3.0063129677294298</v>
      </c>
    </row>
    <row r="12665" spans="1:5" x14ac:dyDescent="0.25">
      <c r="A12665" s="141">
        <v>66045.813756816598</v>
      </c>
      <c r="B12665" s="141">
        <v>-2.61125635664605</v>
      </c>
      <c r="C12665" s="141">
        <v>-2.6936631455589599</v>
      </c>
      <c r="D12665" s="141"/>
      <c r="E12665" s="141">
        <v>-3.0063135039050102</v>
      </c>
    </row>
    <row r="12666" spans="1:5" x14ac:dyDescent="0.25">
      <c r="A12666" s="141">
        <v>66048.957422104606</v>
      </c>
      <c r="B12666" s="141">
        <v>-2.6112402433154198</v>
      </c>
      <c r="C12666" s="141">
        <v>-2.5828129288014798</v>
      </c>
      <c r="D12666" s="141"/>
      <c r="E12666" s="141">
        <v>-3.0063177812266799</v>
      </c>
    </row>
    <row r="12667" spans="1:5" x14ac:dyDescent="0.25">
      <c r="A12667" s="141">
        <v>66051.633001486203</v>
      </c>
      <c r="B12667" s="141">
        <v>-2.61122652660372</v>
      </c>
      <c r="C12667" s="141">
        <v>-3.3403670211966698</v>
      </c>
      <c r="D12667" s="141"/>
      <c r="E12667" s="141">
        <v>-3.0063214246496899</v>
      </c>
    </row>
    <row r="12668" spans="1:5" x14ac:dyDescent="0.25">
      <c r="A12668" s="141">
        <v>66055.376161543405</v>
      </c>
      <c r="B12668" s="141">
        <v>-2.6112073327718202</v>
      </c>
      <c r="C12668" s="141">
        <v>-1.8224481553241201</v>
      </c>
      <c r="D12668" s="141"/>
      <c r="E12668" s="141">
        <v>-3.0063265264399099</v>
      </c>
    </row>
    <row r="12669" spans="1:5" x14ac:dyDescent="0.25">
      <c r="A12669" s="141">
        <v>66064.242664895704</v>
      </c>
      <c r="B12669" s="141">
        <v>-2.61116184938464</v>
      </c>
      <c r="C12669" s="141">
        <v>-2.05412833371058</v>
      </c>
      <c r="D12669" s="141"/>
      <c r="E12669" s="141">
        <v>-3.0063386325980699</v>
      </c>
    </row>
    <row r="12670" spans="1:5" x14ac:dyDescent="0.25">
      <c r="A12670" s="141">
        <v>66067.2473341562</v>
      </c>
      <c r="B12670" s="141">
        <v>-2.6111464301780001</v>
      </c>
      <c r="C12670" s="141">
        <v>-2.4097971721211402</v>
      </c>
      <c r="D12670" s="141"/>
      <c r="E12670" s="141">
        <v>-3.0063427419554598</v>
      </c>
    </row>
    <row r="12671" spans="1:5" x14ac:dyDescent="0.25">
      <c r="A12671" s="141">
        <v>66068.237839846493</v>
      </c>
      <c r="B12671" s="141">
        <v>-2.6111413465081399</v>
      </c>
      <c r="C12671" s="141">
        <v>-0.62697837591931804</v>
      </c>
      <c r="D12671" s="141"/>
      <c r="E12671" s="141">
        <v>-3.0063440973861599</v>
      </c>
    </row>
    <row r="12672" spans="1:5" x14ac:dyDescent="0.25">
      <c r="A12672" s="141">
        <v>66068.719237070603</v>
      </c>
      <c r="B12672" s="141">
        <v>-2.6111388756708398</v>
      </c>
      <c r="C12672" s="141">
        <v>-2.3170232497699099</v>
      </c>
      <c r="D12672" s="141"/>
      <c r="E12672" s="141">
        <v>-3.0063447562769601</v>
      </c>
    </row>
    <row r="12673" spans="1:5" x14ac:dyDescent="0.25">
      <c r="A12673" s="141">
        <v>66072.2825821851</v>
      </c>
      <c r="B12673" s="141">
        <v>-2.61112058398336</v>
      </c>
      <c r="C12673" s="141">
        <v>-2.5217462307360501</v>
      </c>
      <c r="D12673" s="141"/>
      <c r="E12673" s="141">
        <v>-3.0063496362075601</v>
      </c>
    </row>
    <row r="12674" spans="1:5" x14ac:dyDescent="0.25">
      <c r="A12674" s="141">
        <v>66078.1213378026</v>
      </c>
      <c r="B12674" s="141">
        <v>-2.6110906031381802</v>
      </c>
      <c r="C12674" s="141">
        <v>-2.7616635756099099</v>
      </c>
      <c r="D12674" s="141"/>
      <c r="E12674" s="141">
        <v>-3.00635764278727</v>
      </c>
    </row>
    <row r="12675" spans="1:5" x14ac:dyDescent="0.25">
      <c r="A12675" s="141">
        <v>66083.365001751299</v>
      </c>
      <c r="B12675" s="141">
        <v>-2.6110636687352802</v>
      </c>
      <c r="C12675" s="141">
        <v>-3.0330126483085098</v>
      </c>
      <c r="D12675" s="141"/>
      <c r="E12675" s="141">
        <v>-3.0063648444619901</v>
      </c>
    </row>
    <row r="12676" spans="1:5" x14ac:dyDescent="0.25">
      <c r="A12676" s="141">
        <v>66104.626181985601</v>
      </c>
      <c r="B12676" s="141">
        <v>-2.6109543718565198</v>
      </c>
      <c r="C12676" s="141">
        <v>-3.3622656654054701</v>
      </c>
      <c r="D12676" s="141"/>
      <c r="E12676" s="141">
        <v>-3.0063941525886202</v>
      </c>
    </row>
    <row r="12677" spans="1:5" x14ac:dyDescent="0.25">
      <c r="A12677" s="141">
        <v>66112.692783829596</v>
      </c>
      <c r="B12677" s="141">
        <v>-2.61091286822669</v>
      </c>
      <c r="C12677" s="141">
        <v>-2.6826637382035901</v>
      </c>
      <c r="D12677" s="141"/>
      <c r="E12677" s="141">
        <v>-3.0064053175254299</v>
      </c>
    </row>
    <row r="12678" spans="1:5" x14ac:dyDescent="0.25">
      <c r="A12678" s="141">
        <v>66128.046816025395</v>
      </c>
      <c r="B12678" s="141">
        <v>-2.6108338172302399</v>
      </c>
      <c r="C12678" s="141">
        <v>-3.0560133048953402</v>
      </c>
      <c r="D12678" s="141"/>
      <c r="E12678" s="141">
        <v>-3.0064266377389801</v>
      </c>
    </row>
    <row r="12679" spans="1:5" x14ac:dyDescent="0.25">
      <c r="A12679" s="141">
        <v>66130.048558316805</v>
      </c>
      <c r="B12679" s="141">
        <v>-2.6108235061710099</v>
      </c>
      <c r="C12679" s="141">
        <v>-3.1449982208897098</v>
      </c>
      <c r="D12679" s="141"/>
      <c r="E12679" s="141">
        <v>-3.0064294239500202</v>
      </c>
    </row>
    <row r="12680" spans="1:5" x14ac:dyDescent="0.25">
      <c r="A12680" s="141">
        <v>66140.045469610093</v>
      </c>
      <c r="B12680" s="141">
        <v>-2.61077199479652</v>
      </c>
      <c r="C12680" s="141">
        <v>-2.9690527427603901</v>
      </c>
      <c r="D12680" s="141"/>
      <c r="E12680" s="141">
        <v>-3.0064433615084001</v>
      </c>
    </row>
    <row r="12681" spans="1:5" x14ac:dyDescent="0.25">
      <c r="A12681" s="141">
        <v>66145.142222395298</v>
      </c>
      <c r="B12681" s="141">
        <v>-2.6107457219435002</v>
      </c>
      <c r="C12681" s="141">
        <v>-1.6136391965426</v>
      </c>
      <c r="D12681" s="141"/>
      <c r="E12681" s="141">
        <v>-3.0064504820331601</v>
      </c>
    </row>
    <row r="12682" spans="1:5" x14ac:dyDescent="0.25">
      <c r="A12682" s="141">
        <v>66145.671783726604</v>
      </c>
      <c r="B12682" s="141">
        <v>-2.61074299174118</v>
      </c>
      <c r="C12682" s="141">
        <v>-2.2800021337729302</v>
      </c>
      <c r="D12682" s="141"/>
      <c r="E12682" s="141">
        <v>-3.0064512224371098</v>
      </c>
    </row>
    <row r="12683" spans="1:5" x14ac:dyDescent="0.25">
      <c r="A12683" s="141">
        <v>66152.039772196702</v>
      </c>
      <c r="B12683" s="141">
        <v>-2.61071015503365</v>
      </c>
      <c r="C12683" s="141">
        <v>-2.2015074766707099</v>
      </c>
      <c r="D12683" s="141"/>
      <c r="E12683" s="141">
        <v>-3.0064601342039898</v>
      </c>
    </row>
    <row r="12684" spans="1:5" x14ac:dyDescent="0.25">
      <c r="A12684" s="141">
        <v>66157.496296172598</v>
      </c>
      <c r="B12684" s="141">
        <v>-2.6106820096588499</v>
      </c>
      <c r="C12684" s="141">
        <v>-1.73612859132634</v>
      </c>
      <c r="D12684" s="141"/>
      <c r="E12684" s="141">
        <v>-3.0064677827326398</v>
      </c>
    </row>
    <row r="12685" spans="1:5" x14ac:dyDescent="0.25">
      <c r="A12685" s="141">
        <v>66172.009725374504</v>
      </c>
      <c r="B12685" s="141">
        <v>-2.6106071096857999</v>
      </c>
      <c r="C12685" s="141">
        <v>-2.4138668793470499</v>
      </c>
      <c r="D12685" s="141"/>
      <c r="E12685" s="141">
        <v>-3.00648818185836</v>
      </c>
    </row>
    <row r="12686" spans="1:5" x14ac:dyDescent="0.25">
      <c r="A12686" s="141">
        <v>66191.556208514201</v>
      </c>
      <c r="B12686" s="141">
        <v>-2.6105061509960898</v>
      </c>
      <c r="C12686" s="141">
        <v>-3.11136017070121</v>
      </c>
      <c r="D12686" s="141"/>
      <c r="E12686" s="141">
        <v>-3.0065157821517099</v>
      </c>
    </row>
    <row r="12687" spans="1:5" x14ac:dyDescent="0.25">
      <c r="A12687" s="141">
        <v>66192.457901500195</v>
      </c>
      <c r="B12687" s="141">
        <v>-2.61050149143382</v>
      </c>
      <c r="C12687" s="141">
        <v>-2.3965612150611699</v>
      </c>
      <c r="D12687" s="141"/>
      <c r="E12687" s="141">
        <v>-3.0065170588891599</v>
      </c>
    </row>
    <row r="12688" spans="1:5" x14ac:dyDescent="0.25">
      <c r="A12688" s="141">
        <v>66198.370004384706</v>
      </c>
      <c r="B12688" s="141">
        <v>-2.6104709353893498</v>
      </c>
      <c r="C12688" s="141">
        <v>-3.0179478621711202</v>
      </c>
      <c r="D12688" s="141"/>
      <c r="E12688" s="141">
        <v>-3.00652543771493</v>
      </c>
    </row>
    <row r="12689" spans="1:5" x14ac:dyDescent="0.25">
      <c r="A12689" s="141">
        <v>66201.080633007005</v>
      </c>
      <c r="B12689" s="141">
        <v>-2.61045692302732</v>
      </c>
      <c r="C12689" s="141">
        <v>-1.8712867684652901</v>
      </c>
      <c r="D12689" s="141"/>
      <c r="E12689" s="141">
        <v>-3.0065292837621</v>
      </c>
    </row>
    <row r="12690" spans="1:5" x14ac:dyDescent="0.25">
      <c r="A12690" s="141">
        <v>66203.766674573795</v>
      </c>
      <c r="B12690" s="141">
        <v>-2.6104430360599502</v>
      </c>
      <c r="C12690" s="141">
        <v>-2.6390748863459201</v>
      </c>
      <c r="D12690" s="141"/>
      <c r="E12690" s="141">
        <v>-3.0065330976861202</v>
      </c>
    </row>
    <row r="12691" spans="1:5" x14ac:dyDescent="0.25">
      <c r="A12691" s="141">
        <v>66213.680058894402</v>
      </c>
      <c r="B12691" s="141">
        <v>-2.61039176888755</v>
      </c>
      <c r="C12691" s="141">
        <v>-2.7392263094905598</v>
      </c>
      <c r="D12691" s="141"/>
      <c r="E12691" s="141">
        <v>-3.0065471975517499</v>
      </c>
    </row>
    <row r="12692" spans="1:5" x14ac:dyDescent="0.25">
      <c r="A12692" s="141">
        <v>66224.794059116102</v>
      </c>
      <c r="B12692" s="141">
        <v>-2.6103342662306499</v>
      </c>
      <c r="C12692" s="141">
        <v>-2.4644732874502902</v>
      </c>
      <c r="D12692" s="141"/>
      <c r="E12692" s="141">
        <v>-3.0065630495784901</v>
      </c>
    </row>
    <row r="12693" spans="1:5" x14ac:dyDescent="0.25">
      <c r="A12693" s="141">
        <v>66226.010043857503</v>
      </c>
      <c r="B12693" s="141">
        <v>-2.6103279731926698</v>
      </c>
      <c r="C12693" s="141">
        <v>-2.3113169320054499</v>
      </c>
      <c r="D12693" s="141"/>
      <c r="E12693" s="141">
        <v>-3.0065647868067402</v>
      </c>
    </row>
    <row r="12694" spans="1:5" x14ac:dyDescent="0.25">
      <c r="A12694" s="141">
        <v>66229.2041595958</v>
      </c>
      <c r="B12694" s="141">
        <v>-2.6103114412740398</v>
      </c>
      <c r="C12694" s="141">
        <v>-3.4542184696504301</v>
      </c>
      <c r="D12694" s="141"/>
      <c r="E12694" s="141">
        <v>-3.00656935279273</v>
      </c>
    </row>
    <row r="12695" spans="1:5" x14ac:dyDescent="0.25">
      <c r="A12695" s="141">
        <v>66242.495400222193</v>
      </c>
      <c r="B12695" s="141">
        <v>-2.6102426257658999</v>
      </c>
      <c r="C12695" s="141">
        <v>-2.7972485111272598</v>
      </c>
      <c r="D12695" s="141"/>
      <c r="E12695" s="141">
        <v>-3.0065883943176401</v>
      </c>
    </row>
    <row r="12696" spans="1:5" x14ac:dyDescent="0.25">
      <c r="A12696" s="141">
        <v>66247.564811153905</v>
      </c>
      <c r="B12696" s="141">
        <v>-2.6102163690996898</v>
      </c>
      <c r="C12696" s="141">
        <v>-3.2778252205777898</v>
      </c>
      <c r="D12696" s="141"/>
      <c r="E12696" s="141">
        <v>-3.0065956746555198</v>
      </c>
    </row>
    <row r="12697" spans="1:5" x14ac:dyDescent="0.25">
      <c r="A12697" s="141">
        <v>66248.866753742303</v>
      </c>
      <c r="B12697" s="141">
        <v>-2.6102096249266999</v>
      </c>
      <c r="C12697" s="141">
        <v>-1.6726513990045799</v>
      </c>
      <c r="D12697" s="141"/>
      <c r="E12697" s="141">
        <v>-3.0065975459935701</v>
      </c>
    </row>
    <row r="12698" spans="1:5" x14ac:dyDescent="0.25">
      <c r="A12698" s="141">
        <v>66249.835849747004</v>
      </c>
      <c r="B12698" s="141">
        <v>-2.61020460470333</v>
      </c>
      <c r="C12698" s="141">
        <v>-2.7408489715068698</v>
      </c>
      <c r="D12698" s="141"/>
      <c r="E12698" s="141">
        <v>-3.0065989393355599</v>
      </c>
    </row>
    <row r="12699" spans="1:5" x14ac:dyDescent="0.25">
      <c r="A12699" s="141">
        <v>66252.695045666798</v>
      </c>
      <c r="B12699" s="141">
        <v>-2.61018979205822</v>
      </c>
      <c r="C12699" s="141">
        <v>-3.3418301555277501</v>
      </c>
      <c r="D12699" s="141"/>
      <c r="E12699" s="141">
        <v>-3.0066030522978302</v>
      </c>
    </row>
    <row r="12700" spans="1:5" x14ac:dyDescent="0.25">
      <c r="A12700" s="141">
        <v>66259.927715673199</v>
      </c>
      <c r="B12700" s="141">
        <v>-2.6101523144488699</v>
      </c>
      <c r="C12700" s="141">
        <v>-2.93271693080559</v>
      </c>
      <c r="D12700" s="141"/>
      <c r="E12700" s="141">
        <v>-3.0066134703971099</v>
      </c>
    </row>
    <row r="12701" spans="1:5" x14ac:dyDescent="0.25">
      <c r="A12701" s="141">
        <v>66281.8473466586</v>
      </c>
      <c r="B12701" s="141">
        <v>-2.6100386716752202</v>
      </c>
      <c r="C12701" s="141">
        <v>-2.6542793674270899</v>
      </c>
      <c r="D12701" s="141"/>
      <c r="E12701" s="141">
        <v>-3.0066451653895401</v>
      </c>
    </row>
    <row r="12702" spans="1:5" x14ac:dyDescent="0.25">
      <c r="A12702" s="141">
        <v>66282.295766456198</v>
      </c>
      <c r="B12702" s="141">
        <v>-2.6100363459003302</v>
      </c>
      <c r="C12702" s="141">
        <v>-2.25498762892772</v>
      </c>
      <c r="D12702" s="141"/>
      <c r="E12702" s="141">
        <v>-3.0066458156941498</v>
      </c>
    </row>
    <row r="12703" spans="1:5" x14ac:dyDescent="0.25">
      <c r="A12703" s="141">
        <v>66287.022731132602</v>
      </c>
      <c r="B12703" s="141">
        <v>-2.6100118268148198</v>
      </c>
      <c r="C12703" s="141">
        <v>-2.9559614023397902</v>
      </c>
      <c r="D12703" s="141"/>
      <c r="E12703" s="141">
        <v>-3.0066526754504599</v>
      </c>
    </row>
    <row r="12704" spans="1:5" x14ac:dyDescent="0.25">
      <c r="A12704" s="141">
        <v>66290.888936325893</v>
      </c>
      <c r="B12704" s="141">
        <v>-2.6099917695895498</v>
      </c>
      <c r="C12704" s="141">
        <v>-2.8567463823611599</v>
      </c>
      <c r="D12704" s="141"/>
      <c r="E12704" s="141">
        <v>-3.0066582923847101</v>
      </c>
    </row>
    <row r="12705" spans="1:5" x14ac:dyDescent="0.25">
      <c r="A12705" s="141">
        <v>66294.331280394195</v>
      </c>
      <c r="B12705" s="141">
        <v>-2.6099739090790601</v>
      </c>
      <c r="C12705" s="141">
        <v>-2.82009843173604</v>
      </c>
      <c r="D12705" s="141"/>
      <c r="E12705" s="141">
        <v>-3.0066632982983901</v>
      </c>
    </row>
    <row r="12706" spans="1:5" x14ac:dyDescent="0.25">
      <c r="A12706" s="141">
        <v>66299.446452570002</v>
      </c>
      <c r="B12706" s="141">
        <v>-2.6099473653673799</v>
      </c>
      <c r="C12706" s="141">
        <v>1.2451754693797401</v>
      </c>
      <c r="D12706" s="141"/>
      <c r="E12706" s="141">
        <v>-3.0066707451765202</v>
      </c>
    </row>
    <row r="12707" spans="1:5" x14ac:dyDescent="0.25">
      <c r="A12707" s="141">
        <v>66326.6079500903</v>
      </c>
      <c r="B12707" s="141">
        <v>-2.6098063464507502</v>
      </c>
      <c r="C12707" s="141">
        <v>-2.82575705133128</v>
      </c>
      <c r="D12707" s="141"/>
      <c r="E12707" s="141">
        <v>-3.0067104543530099</v>
      </c>
    </row>
    <row r="12708" spans="1:5" x14ac:dyDescent="0.25">
      <c r="A12708" s="141">
        <v>66338.141008603998</v>
      </c>
      <c r="B12708" s="141">
        <v>-2.6097464337825298</v>
      </c>
      <c r="C12708" s="141"/>
      <c r="D12708" s="141"/>
      <c r="E12708" s="141">
        <v>-3.00672739991544</v>
      </c>
    </row>
    <row r="12709" spans="1:5" x14ac:dyDescent="0.25">
      <c r="A12709" s="141">
        <v>66357.854195734006</v>
      </c>
      <c r="B12709" s="141">
        <v>-2.6096439827893101</v>
      </c>
      <c r="C12709" s="141">
        <v>-3.04865934969426</v>
      </c>
      <c r="D12709" s="141"/>
      <c r="E12709" s="141">
        <v>-3.0067564812799001</v>
      </c>
    </row>
    <row r="12710" spans="1:5" x14ac:dyDescent="0.25">
      <c r="A12710" s="141">
        <v>66363.147065239304</v>
      </c>
      <c r="B12710" s="141">
        <v>-2.6096164664836001</v>
      </c>
      <c r="C12710" s="141">
        <v>-2.7534071394093602</v>
      </c>
      <c r="D12710" s="141"/>
      <c r="E12710" s="141">
        <v>-3.00676431451252</v>
      </c>
    </row>
    <row r="12711" spans="1:5" x14ac:dyDescent="0.25">
      <c r="A12711" s="141">
        <v>66370.203155431896</v>
      </c>
      <c r="B12711" s="141">
        <v>-2.6095797781233698</v>
      </c>
      <c r="C12711" s="141">
        <v>-2.18036765480297</v>
      </c>
      <c r="D12711" s="141"/>
      <c r="E12711" s="141">
        <v>-3.0067747737346</v>
      </c>
    </row>
    <row r="12712" spans="1:5" x14ac:dyDescent="0.25">
      <c r="A12712" s="141">
        <v>66384.365694608903</v>
      </c>
      <c r="B12712" s="141">
        <v>-2.6095061214441002</v>
      </c>
      <c r="C12712" s="141">
        <v>-2.35708205119712</v>
      </c>
      <c r="D12712" s="141"/>
      <c r="E12712" s="141">
        <v>-3.0067958236888601</v>
      </c>
    </row>
    <row r="12713" spans="1:5" x14ac:dyDescent="0.25">
      <c r="A12713" s="141">
        <v>66388.054962596303</v>
      </c>
      <c r="B12713" s="141">
        <v>-2.60948693047379</v>
      </c>
      <c r="C12713" s="141">
        <v>-3.1373557833463699</v>
      </c>
      <c r="D12713" s="141"/>
      <c r="E12713" s="141">
        <v>-3.00680131955062</v>
      </c>
    </row>
    <row r="12714" spans="1:5" x14ac:dyDescent="0.25">
      <c r="A12714" s="141">
        <v>66407.909486918594</v>
      </c>
      <c r="B12714" s="141">
        <v>-2.6093836255613501</v>
      </c>
      <c r="C12714" s="141">
        <v>-2.7029133454780498</v>
      </c>
      <c r="D12714" s="141"/>
      <c r="E12714" s="141">
        <v>-3.0068309849905699</v>
      </c>
    </row>
    <row r="12715" spans="1:5" x14ac:dyDescent="0.25">
      <c r="A12715" s="141">
        <v>66409.221098889495</v>
      </c>
      <c r="B12715" s="141">
        <v>-2.6093767997211499</v>
      </c>
      <c r="C12715" s="141">
        <v>-2.0792881292297198</v>
      </c>
      <c r="D12715" s="141"/>
      <c r="E12715" s="141">
        <v>-3.0068329499692301</v>
      </c>
    </row>
    <row r="12716" spans="1:5" x14ac:dyDescent="0.25">
      <c r="A12716" s="141">
        <v>66410.442316074899</v>
      </c>
      <c r="B12716" s="141">
        <v>-2.60937044416143</v>
      </c>
      <c r="C12716" s="141">
        <v>-3.2122935575374201</v>
      </c>
      <c r="D12716" s="141"/>
      <c r="E12716" s="141">
        <v>-3.00683478010821</v>
      </c>
    </row>
    <row r="12717" spans="1:5" x14ac:dyDescent="0.25">
      <c r="A12717" s="141">
        <v>66412.9381301463</v>
      </c>
      <c r="B12717" s="141">
        <v>-2.6093574547985501</v>
      </c>
      <c r="C12717" s="141">
        <v>-3.1170496463393298</v>
      </c>
      <c r="D12717" s="141"/>
      <c r="E12717" s="141">
        <v>-3.0068385221345699</v>
      </c>
    </row>
    <row r="12718" spans="1:5" x14ac:dyDescent="0.25">
      <c r="A12718" s="141">
        <v>66413.476537959999</v>
      </c>
      <c r="B12718" s="141">
        <v>-2.6093546526001998</v>
      </c>
      <c r="C12718" s="141">
        <v>-2.5659525341589902</v>
      </c>
      <c r="D12718" s="141"/>
      <c r="E12718" s="141">
        <v>-3.0068393296892899</v>
      </c>
    </row>
    <row r="12719" spans="1:5" x14ac:dyDescent="0.25">
      <c r="A12719" s="141">
        <v>66415.369658487296</v>
      </c>
      <c r="B12719" s="141">
        <v>-2.6093447994476402</v>
      </c>
      <c r="C12719" s="141">
        <v>-2.5857771702175398</v>
      </c>
      <c r="D12719" s="141"/>
      <c r="E12719" s="141">
        <v>-3.0068421700391901</v>
      </c>
    </row>
    <row r="12720" spans="1:5" x14ac:dyDescent="0.25">
      <c r="A12720" s="141">
        <v>66417.774620676297</v>
      </c>
      <c r="B12720" s="141">
        <v>-2.6093322818306799</v>
      </c>
      <c r="C12720" s="141">
        <v>-0.88291843960681704</v>
      </c>
      <c r="D12720" s="141"/>
      <c r="E12720" s="141">
        <v>-3.0068457802848698</v>
      </c>
    </row>
    <row r="12721" spans="1:5" x14ac:dyDescent="0.25">
      <c r="A12721" s="141">
        <v>66424.535535518706</v>
      </c>
      <c r="B12721" s="141">
        <v>-2.6092970890945302</v>
      </c>
      <c r="C12721" s="141">
        <v>-1.1346009599931299</v>
      </c>
      <c r="D12721" s="141"/>
      <c r="E12721" s="141">
        <v>-3.0068559412382898</v>
      </c>
    </row>
    <row r="12722" spans="1:5" x14ac:dyDescent="0.25">
      <c r="A12722" s="141">
        <v>66425.232547807202</v>
      </c>
      <c r="B12722" s="141">
        <v>-2.6092934606949099</v>
      </c>
      <c r="C12722" s="141">
        <v>-2.9925589199704099</v>
      </c>
      <c r="D12722" s="141"/>
      <c r="E12722" s="141">
        <v>-3.0068569897569799</v>
      </c>
    </row>
    <row r="12723" spans="1:5" x14ac:dyDescent="0.25">
      <c r="A12723" s="141">
        <v>66430.066889616093</v>
      </c>
      <c r="B12723" s="141">
        <v>-2.60926829369172</v>
      </c>
      <c r="C12723" s="141">
        <v>-2.69532613681231</v>
      </c>
      <c r="D12723" s="141"/>
      <c r="E12723" s="141">
        <v>-3.0068642671272401</v>
      </c>
    </row>
    <row r="12724" spans="1:5" x14ac:dyDescent="0.25">
      <c r="A12724" s="141">
        <v>66437.826041438195</v>
      </c>
      <c r="B12724" s="141">
        <v>-2.6092278965001401</v>
      </c>
      <c r="C12724" s="141">
        <v>-2.8515810440023901</v>
      </c>
      <c r="D12724" s="141"/>
      <c r="E12724" s="141">
        <v>-3.0068759658006599</v>
      </c>
    </row>
    <row r="12725" spans="1:5" x14ac:dyDescent="0.25">
      <c r="A12725" s="141">
        <v>66440.235672358205</v>
      </c>
      <c r="B12725" s="141">
        <v>-2.6092153500586202</v>
      </c>
      <c r="C12725" s="141">
        <v>-2.36298215344766</v>
      </c>
      <c r="D12725" s="141"/>
      <c r="E12725" s="141">
        <v>-3.0068796034874601</v>
      </c>
    </row>
    <row r="12726" spans="1:5" x14ac:dyDescent="0.25">
      <c r="A12726" s="141">
        <v>66443.784233458995</v>
      </c>
      <c r="B12726" s="141">
        <v>-2.60919687265402</v>
      </c>
      <c r="C12726" s="141">
        <v>-2.94864813037541</v>
      </c>
      <c r="D12726" s="141"/>
      <c r="E12726" s="141">
        <v>-3.0068849645435001</v>
      </c>
    </row>
    <row r="12727" spans="1:5" x14ac:dyDescent="0.25">
      <c r="A12727" s="141">
        <v>66447.5513726098</v>
      </c>
      <c r="B12727" s="141">
        <v>-2.6091772561067499</v>
      </c>
      <c r="C12727" s="141">
        <v>-2.64638512949562</v>
      </c>
      <c r="D12727" s="141"/>
      <c r="E12727" s="141">
        <v>-3.0068906610195998</v>
      </c>
    </row>
    <row r="12728" spans="1:5" x14ac:dyDescent="0.25">
      <c r="A12728" s="141">
        <v>66454.849021190006</v>
      </c>
      <c r="B12728" s="141">
        <v>-2.6091392523997099</v>
      </c>
      <c r="C12728" s="141">
        <v>-3.0460094876995001</v>
      </c>
      <c r="D12728" s="141"/>
      <c r="E12728" s="141">
        <v>-3.00690171138229</v>
      </c>
    </row>
    <row r="12729" spans="1:5" x14ac:dyDescent="0.25">
      <c r="A12729" s="141">
        <v>66462.298969625597</v>
      </c>
      <c r="B12729" s="141">
        <v>-2.6091004519700798</v>
      </c>
      <c r="C12729" s="141">
        <v>-2.6706641894585399</v>
      </c>
      <c r="D12729" s="141"/>
      <c r="E12729" s="141">
        <v>-3.0069130130801698</v>
      </c>
    </row>
    <row r="12730" spans="1:5" x14ac:dyDescent="0.25">
      <c r="A12730" s="141">
        <v>66469.803907743</v>
      </c>
      <c r="B12730" s="141">
        <v>-2.6090613617512801</v>
      </c>
      <c r="C12730" s="141">
        <v>-2.6353246287389802</v>
      </c>
      <c r="D12730" s="141"/>
      <c r="E12730" s="141">
        <v>-3.0069244193552001</v>
      </c>
    </row>
    <row r="12731" spans="1:5" x14ac:dyDescent="0.25">
      <c r="A12731" s="141">
        <v>66475.579112732798</v>
      </c>
      <c r="B12731" s="141">
        <v>-2.6090312788775698</v>
      </c>
      <c r="C12731" s="141">
        <v>-1.6103266823395099</v>
      </c>
      <c r="D12731" s="141"/>
      <c r="E12731" s="141">
        <v>-3.00693321117275</v>
      </c>
    </row>
    <row r="12732" spans="1:5" x14ac:dyDescent="0.25">
      <c r="A12732" s="141">
        <v>66491.795630910405</v>
      </c>
      <c r="B12732" s="141">
        <v>-2.60894679872067</v>
      </c>
      <c r="C12732" s="141">
        <v>-1.8760018516185599</v>
      </c>
      <c r="D12732" s="141"/>
      <c r="E12732" s="141">
        <v>-3.0069579653827798</v>
      </c>
    </row>
    <row r="12733" spans="1:5" x14ac:dyDescent="0.25">
      <c r="A12733" s="141">
        <v>66494.513419475901</v>
      </c>
      <c r="B12733" s="141">
        <v>-2.6089326392404502</v>
      </c>
      <c r="C12733" s="141">
        <v>-2.58385444737418</v>
      </c>
      <c r="D12733" s="141"/>
      <c r="E12733" s="141">
        <v>-3.0069621237259301</v>
      </c>
    </row>
    <row r="12734" spans="1:5" x14ac:dyDescent="0.25">
      <c r="A12734" s="141">
        <v>66498.889667649593</v>
      </c>
      <c r="B12734" s="141">
        <v>-2.6089098387078899</v>
      </c>
      <c r="C12734" s="141">
        <v>-2.5710918441124702</v>
      </c>
      <c r="D12734" s="141"/>
      <c r="E12734" s="141">
        <v>-3.0069688254335798</v>
      </c>
    </row>
    <row r="12735" spans="1:5" x14ac:dyDescent="0.25">
      <c r="A12735" s="141">
        <v>66501.716111245594</v>
      </c>
      <c r="B12735" s="141">
        <v>-2.6088951123861102</v>
      </c>
      <c r="C12735" s="141">
        <v>-2.2191610317254602</v>
      </c>
      <c r="D12735" s="141"/>
      <c r="E12735" s="141">
        <v>-3.0069731576301</v>
      </c>
    </row>
    <row r="12736" spans="1:5" x14ac:dyDescent="0.25">
      <c r="A12736" s="141">
        <v>66507.485217527996</v>
      </c>
      <c r="B12736" s="141">
        <v>-2.6088650533887598</v>
      </c>
      <c r="C12736" s="141">
        <v>-3.39707088784884</v>
      </c>
      <c r="D12736" s="141"/>
      <c r="E12736" s="141">
        <v>-3.0069820094881199</v>
      </c>
    </row>
    <row r="12737" spans="1:5" x14ac:dyDescent="0.25">
      <c r="A12737" s="141">
        <v>66512.521966260902</v>
      </c>
      <c r="B12737" s="141">
        <v>-2.6088388093943999</v>
      </c>
      <c r="C12737" s="141">
        <v>-2.0731003411142401</v>
      </c>
      <c r="D12737" s="141"/>
      <c r="E12737" s="141">
        <v>-3.0069897478895702</v>
      </c>
    </row>
    <row r="12738" spans="1:5" x14ac:dyDescent="0.25">
      <c r="A12738" s="141">
        <v>66516.269908298098</v>
      </c>
      <c r="B12738" s="141">
        <v>-2.6088192802838499</v>
      </c>
      <c r="C12738" s="141">
        <v>-2.66995439762634</v>
      </c>
      <c r="D12738" s="141"/>
      <c r="E12738" s="141">
        <v>-3.0069955123768599</v>
      </c>
    </row>
    <row r="12739" spans="1:5" x14ac:dyDescent="0.25">
      <c r="A12739" s="141">
        <v>66525.301436041002</v>
      </c>
      <c r="B12739" s="141">
        <v>-2.6087722190648401</v>
      </c>
      <c r="C12739" s="141">
        <v>-2.6935754737994402</v>
      </c>
      <c r="D12739" s="141"/>
      <c r="E12739" s="141">
        <v>-3.0070094249391301</v>
      </c>
    </row>
    <row r="12740" spans="1:5" x14ac:dyDescent="0.25">
      <c r="A12740" s="141">
        <v>66525.429071155799</v>
      </c>
      <c r="B12740" s="141">
        <v>-2.60877155397566</v>
      </c>
      <c r="C12740" s="141"/>
      <c r="D12740" s="141"/>
      <c r="E12740" s="141">
        <v>-3.0070096217736801</v>
      </c>
    </row>
    <row r="12741" spans="1:5" x14ac:dyDescent="0.25">
      <c r="A12741" s="141">
        <v>66527.451369464499</v>
      </c>
      <c r="B12741" s="141">
        <v>-2.60876101601623</v>
      </c>
      <c r="C12741" s="141">
        <v>-3.1991073257046998</v>
      </c>
      <c r="D12741" s="141"/>
      <c r="E12741" s="141">
        <v>-3.0070127413108998</v>
      </c>
    </row>
    <row r="12742" spans="1:5" x14ac:dyDescent="0.25">
      <c r="A12742" s="141">
        <v>66539.298054681101</v>
      </c>
      <c r="B12742" s="141">
        <v>-2.6086992831207301</v>
      </c>
      <c r="C12742" s="141">
        <v>1.3802958382713899</v>
      </c>
      <c r="D12742" s="141"/>
      <c r="E12742" s="141">
        <v>-3.0070310465366399</v>
      </c>
    </row>
    <row r="12743" spans="1:5" x14ac:dyDescent="0.25">
      <c r="A12743" s="141">
        <v>66553.194352891602</v>
      </c>
      <c r="B12743" s="141">
        <v>-2.6086268682023102</v>
      </c>
      <c r="C12743" s="141">
        <v>-2.8723768321342802</v>
      </c>
      <c r="D12743" s="141"/>
      <c r="E12743" s="141">
        <v>-3.0070525859886699</v>
      </c>
    </row>
    <row r="12744" spans="1:5" x14ac:dyDescent="0.25">
      <c r="A12744" s="141">
        <v>66560.236348264705</v>
      </c>
      <c r="B12744" s="141">
        <v>-2.60859017161382</v>
      </c>
      <c r="C12744" s="141">
        <v>-2.4309113084993501</v>
      </c>
      <c r="D12744" s="141"/>
      <c r="E12744" s="141">
        <v>-3.0070635288674499</v>
      </c>
    </row>
    <row r="12745" spans="1:5" x14ac:dyDescent="0.25">
      <c r="A12745" s="141">
        <v>66563.134014768904</v>
      </c>
      <c r="B12745" s="141">
        <v>-2.6085750716242999</v>
      </c>
      <c r="C12745" s="141">
        <v>-2.9712134907608401</v>
      </c>
      <c r="D12745" s="141"/>
      <c r="E12745" s="141">
        <v>-3.0070680370909901</v>
      </c>
    </row>
    <row r="12746" spans="1:5" x14ac:dyDescent="0.25">
      <c r="A12746" s="141">
        <v>66568.263346375199</v>
      </c>
      <c r="B12746" s="141">
        <v>-2.6085483423901699</v>
      </c>
      <c r="C12746" s="141">
        <v>-3.0710222845718298</v>
      </c>
      <c r="D12746" s="141"/>
      <c r="E12746" s="141">
        <v>-3.0070760250930699</v>
      </c>
    </row>
    <row r="12747" spans="1:5" x14ac:dyDescent="0.25">
      <c r="A12747" s="141">
        <v>66568.276463678805</v>
      </c>
      <c r="B12747" s="141">
        <v>-2.60854827403548</v>
      </c>
      <c r="C12747" s="141">
        <v>-2.32460931240366</v>
      </c>
      <c r="D12747" s="141"/>
      <c r="E12747" s="141">
        <v>-3.0070760455335499</v>
      </c>
    </row>
    <row r="12748" spans="1:5" x14ac:dyDescent="0.25">
      <c r="A12748" s="141">
        <v>66570.872850543194</v>
      </c>
      <c r="B12748" s="141">
        <v>-2.6085347442175002</v>
      </c>
      <c r="C12748" s="141">
        <v>-3.0878064630770701</v>
      </c>
      <c r="D12748" s="141"/>
      <c r="E12748" s="141">
        <v>-3.00708009271146</v>
      </c>
    </row>
    <row r="12749" spans="1:5" x14ac:dyDescent="0.25">
      <c r="A12749" s="141">
        <v>66572.824721007593</v>
      </c>
      <c r="B12749" s="141">
        <v>-2.6085245730393298</v>
      </c>
      <c r="C12749" s="141">
        <v>-3.00482911399448</v>
      </c>
      <c r="D12749" s="141"/>
      <c r="E12749" s="141">
        <v>-3.0070831369003299</v>
      </c>
    </row>
    <row r="12750" spans="1:5" x14ac:dyDescent="0.25">
      <c r="A12750" s="141">
        <v>66598.9525698457</v>
      </c>
      <c r="B12750" s="141">
        <v>-2.6083884279959801</v>
      </c>
      <c r="C12750" s="141">
        <v>-2.6878936793691399</v>
      </c>
      <c r="D12750" s="141"/>
      <c r="E12750" s="141">
        <v>-3.0071240241868198</v>
      </c>
    </row>
    <row r="12751" spans="1:5" x14ac:dyDescent="0.25">
      <c r="A12751" s="141">
        <v>66606.428083851206</v>
      </c>
      <c r="B12751" s="141">
        <v>-2.6083494785135501</v>
      </c>
      <c r="C12751" s="141">
        <v>-2.8332953687350799</v>
      </c>
      <c r="D12751" s="141"/>
      <c r="E12751" s="141">
        <v>-3.0071357696561898</v>
      </c>
    </row>
    <row r="12752" spans="1:5" x14ac:dyDescent="0.25">
      <c r="A12752" s="141">
        <v>66608.031866888996</v>
      </c>
      <c r="B12752" s="141">
        <v>-2.6083411226155802</v>
      </c>
      <c r="C12752" s="141">
        <v>-2.6460259221290001</v>
      </c>
      <c r="D12752" s="141"/>
      <c r="E12752" s="141">
        <v>-3.00713829223587</v>
      </c>
    </row>
    <row r="12753" spans="1:5" x14ac:dyDescent="0.25">
      <c r="A12753" s="141">
        <v>66611.030510938697</v>
      </c>
      <c r="B12753" s="141">
        <v>-2.6083254995857401</v>
      </c>
      <c r="C12753" s="141">
        <v>0.87578538563599695</v>
      </c>
      <c r="D12753" s="141"/>
      <c r="E12753" s="141">
        <v>-3.00714301136856</v>
      </c>
    </row>
    <row r="12754" spans="1:5" x14ac:dyDescent="0.25">
      <c r="A12754" s="141">
        <v>66611.658838048999</v>
      </c>
      <c r="B12754" s="141">
        <v>-2.60832222602563</v>
      </c>
      <c r="C12754" s="141">
        <v>-2.9150549531646601</v>
      </c>
      <c r="D12754" s="141"/>
      <c r="E12754" s="141">
        <v>-3.0071440006287098</v>
      </c>
    </row>
    <row r="12755" spans="1:5" x14ac:dyDescent="0.25">
      <c r="A12755" s="141">
        <v>66625.088843502104</v>
      </c>
      <c r="B12755" s="141">
        <v>-2.6082522602098099</v>
      </c>
      <c r="C12755" s="141">
        <v>-2.1308235689939399</v>
      </c>
      <c r="D12755" s="141"/>
      <c r="E12755" s="141">
        <v>-3.0071651806564099</v>
      </c>
    </row>
    <row r="12756" spans="1:5" x14ac:dyDescent="0.25">
      <c r="A12756" s="141">
        <v>66638.701031230594</v>
      </c>
      <c r="B12756" s="141">
        <v>-2.6081813542141998</v>
      </c>
      <c r="C12756" s="141">
        <v>-2.2161021126584499</v>
      </c>
      <c r="D12756" s="141"/>
      <c r="E12756" s="141">
        <v>-3.00718671690665</v>
      </c>
    </row>
    <row r="12757" spans="1:5" x14ac:dyDescent="0.25">
      <c r="A12757" s="141">
        <v>66654.593636584104</v>
      </c>
      <c r="B12757" s="141">
        <v>-2.6080985831247601</v>
      </c>
      <c r="C12757" s="141">
        <v>-3.1028911563130102</v>
      </c>
      <c r="D12757" s="141"/>
      <c r="E12757" s="141">
        <v>-3.0072119487995201</v>
      </c>
    </row>
    <row r="12758" spans="1:5" x14ac:dyDescent="0.25">
      <c r="A12758" s="141">
        <v>66667.013588854606</v>
      </c>
      <c r="B12758" s="141">
        <v>-2.6080339099958199</v>
      </c>
      <c r="C12758" s="141">
        <v>-0.96020672571413002</v>
      </c>
      <c r="D12758" s="141"/>
      <c r="E12758" s="141">
        <v>-3.0072317330824001</v>
      </c>
    </row>
    <row r="12759" spans="1:5" x14ac:dyDescent="0.25">
      <c r="A12759" s="141">
        <v>66673.095328717798</v>
      </c>
      <c r="B12759" s="141">
        <v>-2.6080022454092799</v>
      </c>
      <c r="C12759" s="141">
        <v>-2.93414302033014</v>
      </c>
      <c r="D12759" s="141"/>
      <c r="E12759" s="141">
        <v>-3.0072414419790001</v>
      </c>
    </row>
    <row r="12760" spans="1:5" x14ac:dyDescent="0.25">
      <c r="A12760" s="141">
        <v>66673.904302059993</v>
      </c>
      <c r="B12760" s="141">
        <v>-2.6079980337099098</v>
      </c>
      <c r="C12760" s="141">
        <v>-2.86291733915786</v>
      </c>
      <c r="D12760" s="141"/>
      <c r="E12760" s="141">
        <v>-3.0072427344664501</v>
      </c>
    </row>
    <row r="12761" spans="1:5" x14ac:dyDescent="0.25">
      <c r="A12761" s="141">
        <v>66675.882309933702</v>
      </c>
      <c r="B12761" s="141">
        <v>-2.6079877359750498</v>
      </c>
      <c r="C12761" s="141">
        <v>-4.2573110738756004</v>
      </c>
      <c r="D12761" s="141"/>
      <c r="E12761" s="141">
        <v>-3.0072458957367898</v>
      </c>
    </row>
    <row r="12762" spans="1:5" x14ac:dyDescent="0.25">
      <c r="A12762" s="141">
        <v>66676.207716391393</v>
      </c>
      <c r="B12762" s="141">
        <v>-2.6079860419026399</v>
      </c>
      <c r="C12762" s="141">
        <v>-2.55746371967893</v>
      </c>
      <c r="D12762" s="141"/>
      <c r="E12762" s="141">
        <v>-3.0072464159443899</v>
      </c>
    </row>
    <row r="12763" spans="1:5" x14ac:dyDescent="0.25">
      <c r="A12763" s="141">
        <v>66679.786692548005</v>
      </c>
      <c r="B12763" s="141">
        <v>-2.6079674102653398</v>
      </c>
      <c r="C12763" s="141">
        <v>-3.38472556550186</v>
      </c>
      <c r="D12763" s="141"/>
      <c r="E12763" s="141">
        <v>-3.0072521400468899</v>
      </c>
    </row>
    <row r="12764" spans="1:5" x14ac:dyDescent="0.25">
      <c r="A12764" s="141">
        <v>66685.677753958604</v>
      </c>
      <c r="B12764" s="141">
        <v>-2.6079367446311901</v>
      </c>
      <c r="C12764" s="141">
        <v>-2.4766283743198199</v>
      </c>
      <c r="D12764" s="141"/>
      <c r="E12764" s="141">
        <v>-3.0072615724450298</v>
      </c>
    </row>
    <row r="12765" spans="1:5" x14ac:dyDescent="0.25">
      <c r="A12765" s="141">
        <v>66686.8778168719</v>
      </c>
      <c r="B12765" s="141">
        <v>-2.60793049813633</v>
      </c>
      <c r="C12765" s="141">
        <v>0.38934384837841002</v>
      </c>
      <c r="D12765" s="141"/>
      <c r="E12765" s="141">
        <v>-3.0072634954995299</v>
      </c>
    </row>
    <row r="12766" spans="1:5" x14ac:dyDescent="0.25">
      <c r="A12766" s="141">
        <v>66691.794862277806</v>
      </c>
      <c r="B12766" s="141">
        <v>-2.6079049055926</v>
      </c>
      <c r="C12766" s="141">
        <v>-3.0784199725600199</v>
      </c>
      <c r="D12766" s="141"/>
      <c r="E12766" s="141">
        <v>-3.0072713804904301</v>
      </c>
    </row>
    <row r="12767" spans="1:5" x14ac:dyDescent="0.25">
      <c r="A12767" s="141">
        <v>66698.994782811395</v>
      </c>
      <c r="B12767" s="141">
        <v>-2.6078674350828899</v>
      </c>
      <c r="C12767" s="141">
        <v>-2.8614438429930802</v>
      </c>
      <c r="D12767" s="141"/>
      <c r="E12767" s="141">
        <v>-3.0072829425921199</v>
      </c>
    </row>
    <row r="12768" spans="1:5" x14ac:dyDescent="0.25">
      <c r="A12768" s="141">
        <v>66705.574654327196</v>
      </c>
      <c r="B12768" s="141">
        <v>-2.6078331959251999</v>
      </c>
      <c r="C12768" s="141">
        <v>-3.2022573828291798</v>
      </c>
      <c r="D12768" s="141"/>
      <c r="E12768" s="141">
        <v>-3.0072935258984099</v>
      </c>
    </row>
    <row r="12769" spans="1:5" x14ac:dyDescent="0.25">
      <c r="A12769" s="141">
        <v>66706.684334632693</v>
      </c>
      <c r="B12769" s="141">
        <v>-2.6078274220009101</v>
      </c>
      <c r="C12769" s="141">
        <v>-2.7365612584624301</v>
      </c>
      <c r="D12769" s="141"/>
      <c r="E12769" s="141">
        <v>-3.0072953123408399</v>
      </c>
    </row>
    <row r="12770" spans="1:5" x14ac:dyDescent="0.25">
      <c r="A12770" s="141">
        <v>66714.639538656993</v>
      </c>
      <c r="B12770" s="141">
        <v>-2.6077860329995501</v>
      </c>
      <c r="C12770" s="141">
        <v>-1.72693646735591</v>
      </c>
      <c r="D12770" s="141"/>
      <c r="E12770" s="141">
        <v>-3.0073081326462101</v>
      </c>
    </row>
    <row r="12771" spans="1:5" x14ac:dyDescent="0.25">
      <c r="A12771" s="141">
        <v>66730.1180300376</v>
      </c>
      <c r="B12771" s="141">
        <v>-2.60770552212204</v>
      </c>
      <c r="C12771" s="141">
        <v>-3.14103329208687</v>
      </c>
      <c r="D12771" s="141"/>
      <c r="E12771" s="141">
        <v>-3.0073331448297198</v>
      </c>
    </row>
    <row r="12772" spans="1:5" x14ac:dyDescent="0.25">
      <c r="A12772" s="141">
        <v>66731.810437295193</v>
      </c>
      <c r="B12772" s="141">
        <v>-2.60769672080106</v>
      </c>
      <c r="C12772" s="141">
        <v>-2.2088492149870098</v>
      </c>
      <c r="D12772" s="141"/>
      <c r="E12772" s="141">
        <v>-3.0073358850607801</v>
      </c>
    </row>
    <row r="12773" spans="1:5" x14ac:dyDescent="0.25">
      <c r="A12773" s="141">
        <v>66747.437986535093</v>
      </c>
      <c r="B12773" s="141">
        <v>-2.6076154667772999</v>
      </c>
      <c r="C12773" s="141">
        <v>-3.2277019429093001</v>
      </c>
      <c r="D12773" s="141"/>
      <c r="E12773" s="141">
        <v>-3.0073612385563102</v>
      </c>
    </row>
    <row r="12774" spans="1:5" x14ac:dyDescent="0.25">
      <c r="A12774" s="141">
        <v>66757.733339963597</v>
      </c>
      <c r="B12774" s="141">
        <v>-2.6075619542606199</v>
      </c>
      <c r="C12774" s="141">
        <v>-2.3819107891999298</v>
      </c>
      <c r="D12774" s="141"/>
      <c r="E12774" s="141">
        <v>-3.00737799101895</v>
      </c>
    </row>
    <row r="12775" spans="1:5" x14ac:dyDescent="0.25">
      <c r="A12775" s="141">
        <v>66780.2714250836</v>
      </c>
      <c r="B12775" s="141">
        <v>-2.6074448590716899</v>
      </c>
      <c r="C12775" s="141">
        <v>-2.9795627425791702</v>
      </c>
      <c r="D12775" s="141"/>
      <c r="E12775" s="141">
        <v>-3.0074148024101399</v>
      </c>
    </row>
    <row r="12776" spans="1:5" x14ac:dyDescent="0.25">
      <c r="A12776" s="141">
        <v>66782.048239982701</v>
      </c>
      <c r="B12776" s="141">
        <v>-2.6074356309338498</v>
      </c>
      <c r="C12776" s="141">
        <v>-2.5965606012450202</v>
      </c>
      <c r="D12776" s="141"/>
      <c r="E12776" s="141">
        <v>-3.0074177125132202</v>
      </c>
    </row>
    <row r="12777" spans="1:5" x14ac:dyDescent="0.25">
      <c r="A12777" s="141">
        <v>66783.493449243993</v>
      </c>
      <c r="B12777" s="141">
        <v>-2.6074281253937999</v>
      </c>
      <c r="C12777" s="141">
        <v>-2.4853600534597402</v>
      </c>
      <c r="D12777" s="141"/>
      <c r="E12777" s="141">
        <v>-3.0074200803717801</v>
      </c>
    </row>
    <row r="12778" spans="1:5" x14ac:dyDescent="0.25">
      <c r="A12778" s="141">
        <v>66785.702637160095</v>
      </c>
      <c r="B12778" s="141">
        <v>-2.6074166528365401</v>
      </c>
      <c r="C12778" s="141">
        <v>-2.3862580003256002</v>
      </c>
      <c r="D12778" s="141"/>
      <c r="E12778" s="141">
        <v>-3.0074237014486598</v>
      </c>
    </row>
    <row r="12779" spans="1:5" x14ac:dyDescent="0.25">
      <c r="A12779" s="141">
        <v>66789.194705768707</v>
      </c>
      <c r="B12779" s="141">
        <v>-2.6073985196936098</v>
      </c>
      <c r="C12779" s="141">
        <v>-2.4306712381971201</v>
      </c>
      <c r="D12779" s="141"/>
      <c r="E12779" s="141">
        <v>-3.00742942899483</v>
      </c>
    </row>
    <row r="12780" spans="1:5" x14ac:dyDescent="0.25">
      <c r="A12780" s="141">
        <v>66795.445869264193</v>
      </c>
      <c r="B12780" s="141">
        <v>-2.6073660643352401</v>
      </c>
      <c r="C12780" s="141">
        <v>-2.8546246089829399</v>
      </c>
      <c r="D12780" s="141"/>
      <c r="E12780" s="141">
        <v>-3.0074396932152299</v>
      </c>
    </row>
    <row r="12781" spans="1:5" x14ac:dyDescent="0.25">
      <c r="A12781" s="141">
        <v>66797.989441343903</v>
      </c>
      <c r="B12781" s="141">
        <v>-2.6073528601951801</v>
      </c>
      <c r="C12781" s="141">
        <v>-2.61285810975401</v>
      </c>
      <c r="D12781" s="141"/>
      <c r="E12781" s="141">
        <v>-3.0074438738406002</v>
      </c>
    </row>
    <row r="12782" spans="1:5" x14ac:dyDescent="0.25">
      <c r="A12782" s="141">
        <v>66801.328370520801</v>
      </c>
      <c r="B12782" s="141">
        <v>-2.6073355288278601</v>
      </c>
      <c r="C12782" s="141">
        <v>-2.0054236313834601</v>
      </c>
      <c r="D12782" s="141"/>
      <c r="E12782" s="141">
        <v>-3.0074493653677199</v>
      </c>
    </row>
    <row r="12783" spans="1:5" x14ac:dyDescent="0.25">
      <c r="A12783" s="141">
        <v>66802.189622892402</v>
      </c>
      <c r="B12783" s="141">
        <v>-2.60733105862843</v>
      </c>
      <c r="C12783" s="141">
        <v>-1.61940937780698</v>
      </c>
      <c r="D12783" s="141"/>
      <c r="E12783" s="141">
        <v>-3.0074507825390802</v>
      </c>
    </row>
    <row r="12784" spans="1:5" x14ac:dyDescent="0.25">
      <c r="A12784" s="141">
        <v>66803.226484648694</v>
      </c>
      <c r="B12784" s="141">
        <v>-2.6073256771195901</v>
      </c>
      <c r="C12784" s="141">
        <v>-0.42430657366473401</v>
      </c>
      <c r="D12784" s="141"/>
      <c r="E12784" s="141">
        <v>-3.0074524890373699</v>
      </c>
    </row>
    <row r="12785" spans="1:5" x14ac:dyDescent="0.25">
      <c r="A12785" s="141">
        <v>66806.264865506106</v>
      </c>
      <c r="B12785" s="141">
        <v>-2.6073099083888098</v>
      </c>
      <c r="C12785" s="141">
        <v>-2.9514421560724702</v>
      </c>
      <c r="D12785" s="141"/>
      <c r="E12785" s="141">
        <v>-3.0074574919962198</v>
      </c>
    </row>
    <row r="12786" spans="1:5" x14ac:dyDescent="0.25">
      <c r="A12786" s="141">
        <v>66828.057580311695</v>
      </c>
      <c r="B12786" s="141">
        <v>-2.60719685460358</v>
      </c>
      <c r="C12786" s="141">
        <v>-2.3131266291489498</v>
      </c>
      <c r="D12786" s="141"/>
      <c r="E12786" s="141">
        <v>-3.00749347608838</v>
      </c>
    </row>
    <row r="12787" spans="1:5" x14ac:dyDescent="0.25">
      <c r="A12787" s="141">
        <v>66845.188152574599</v>
      </c>
      <c r="B12787" s="141">
        <v>-2.6071080476670501</v>
      </c>
      <c r="C12787" s="141">
        <v>-1.6527021941294</v>
      </c>
      <c r="D12787" s="141"/>
      <c r="E12787" s="141">
        <v>-3.0075218858037802</v>
      </c>
    </row>
    <row r="12788" spans="1:5" x14ac:dyDescent="0.25">
      <c r="A12788" s="141">
        <v>66845.953476719296</v>
      </c>
      <c r="B12788" s="141">
        <v>-2.6071040814510398</v>
      </c>
      <c r="C12788" s="141">
        <v>-2.3653653745899099</v>
      </c>
      <c r="D12788" s="141"/>
      <c r="E12788" s="141">
        <v>-3.0075231575744299</v>
      </c>
    </row>
    <row r="12789" spans="1:5" x14ac:dyDescent="0.25">
      <c r="A12789" s="141">
        <v>66848.978405957198</v>
      </c>
      <c r="B12789" s="141">
        <v>-2.60708840618548</v>
      </c>
      <c r="C12789" s="141">
        <v>-2.9513843446107</v>
      </c>
      <c r="D12789" s="141"/>
      <c r="E12789" s="141">
        <v>-3.00752818634987</v>
      </c>
    </row>
    <row r="12790" spans="1:5" x14ac:dyDescent="0.25">
      <c r="A12790" s="141">
        <v>66850.566322089304</v>
      </c>
      <c r="B12790" s="141">
        <v>-2.6070801782861701</v>
      </c>
      <c r="C12790" s="141">
        <v>-2.8738858498984299</v>
      </c>
      <c r="D12790" s="141"/>
      <c r="E12790" s="141">
        <v>-3.0075308275295898</v>
      </c>
    </row>
    <row r="12791" spans="1:5" x14ac:dyDescent="0.25">
      <c r="A12791" s="141">
        <v>66855.523968146896</v>
      </c>
      <c r="B12791" s="141">
        <v>-2.6070544931416002</v>
      </c>
      <c r="C12791" s="141">
        <v>-1.7808432025099099</v>
      </c>
      <c r="D12791" s="141"/>
      <c r="E12791" s="141">
        <v>-3.0075390795944199</v>
      </c>
    </row>
    <row r="12792" spans="1:5" x14ac:dyDescent="0.25">
      <c r="A12792" s="141">
        <v>66861.340207379399</v>
      </c>
      <c r="B12792" s="141">
        <v>-2.6070243660564398</v>
      </c>
      <c r="C12792" s="141">
        <v>-2.6070482862881201</v>
      </c>
      <c r="D12792" s="141"/>
      <c r="E12792" s="141">
        <v>-3.0075487724132599</v>
      </c>
    </row>
    <row r="12793" spans="1:5" x14ac:dyDescent="0.25">
      <c r="A12793" s="141">
        <v>66862.983175727801</v>
      </c>
      <c r="B12793" s="141">
        <v>-2.6070158570329198</v>
      </c>
      <c r="C12793" s="141">
        <v>-2.52894356861523</v>
      </c>
      <c r="D12793" s="141"/>
      <c r="E12793" s="141">
        <v>-3.0075515127069998</v>
      </c>
    </row>
    <row r="12794" spans="1:5" x14ac:dyDescent="0.25">
      <c r="A12794" s="141">
        <v>66877.580306337506</v>
      </c>
      <c r="B12794" s="141">
        <v>-2.6069402826542301</v>
      </c>
      <c r="C12794" s="141">
        <v>-2.5245534261804798</v>
      </c>
      <c r="D12794" s="141"/>
      <c r="E12794" s="141">
        <v>-3.0075759030614302</v>
      </c>
    </row>
    <row r="12795" spans="1:5" x14ac:dyDescent="0.25">
      <c r="A12795" s="141">
        <v>66878.259728883801</v>
      </c>
      <c r="B12795" s="141">
        <v>-2.6069367661620402</v>
      </c>
      <c r="C12795" s="141">
        <v>-2.05190762234262</v>
      </c>
      <c r="D12795" s="141"/>
      <c r="E12795" s="141">
        <v>-3.00757704023136</v>
      </c>
    </row>
    <row r="12796" spans="1:5" x14ac:dyDescent="0.25">
      <c r="A12796" s="141">
        <v>66882.464773038897</v>
      </c>
      <c r="B12796" s="141">
        <v>-2.6069150043309399</v>
      </c>
      <c r="C12796" s="141">
        <v>-2.5172624179209002</v>
      </c>
      <c r="D12796" s="141"/>
      <c r="E12796" s="141">
        <v>-3.0075840821431998</v>
      </c>
    </row>
    <row r="12797" spans="1:5" x14ac:dyDescent="0.25">
      <c r="A12797" s="141">
        <v>66888.079867005799</v>
      </c>
      <c r="B12797" s="141">
        <v>-2.6068859513434601</v>
      </c>
      <c r="C12797" s="141">
        <v>-2.1174427231451101</v>
      </c>
      <c r="D12797" s="141"/>
      <c r="E12797" s="141">
        <v>-3.0075934955815198</v>
      </c>
    </row>
    <row r="12798" spans="1:5" x14ac:dyDescent="0.25">
      <c r="A12798" s="141">
        <v>66889.020311240703</v>
      </c>
      <c r="B12798" s="141">
        <v>-2.6068810860916001</v>
      </c>
      <c r="C12798" s="141">
        <v>-2.43413747757781</v>
      </c>
      <c r="D12798" s="141"/>
      <c r="E12798" s="141">
        <v>-3.0075950733328001</v>
      </c>
    </row>
    <row r="12799" spans="1:5" x14ac:dyDescent="0.25">
      <c r="A12799" s="141">
        <v>66892.559328438394</v>
      </c>
      <c r="B12799" s="141">
        <v>-2.6068627792886798</v>
      </c>
      <c r="C12799" s="141">
        <v>-2.9509379322356</v>
      </c>
      <c r="D12799" s="141"/>
      <c r="E12799" s="141">
        <v>-3.0076010135555298</v>
      </c>
    </row>
    <row r="12800" spans="1:5" x14ac:dyDescent="0.25">
      <c r="A12800" s="141">
        <v>66894.551760602903</v>
      </c>
      <c r="B12800" s="141">
        <v>-2.6068524739890799</v>
      </c>
      <c r="C12800" s="141">
        <v>-3.1391800280730999</v>
      </c>
      <c r="D12800" s="141"/>
      <c r="E12800" s="141">
        <v>-3.0076043598825501</v>
      </c>
    </row>
    <row r="12801" spans="1:5" x14ac:dyDescent="0.25">
      <c r="A12801" s="141">
        <v>66906.509070427594</v>
      </c>
      <c r="B12801" s="141">
        <v>-2.6067906474118501</v>
      </c>
      <c r="C12801" s="141">
        <v>-1.34029880633039</v>
      </c>
      <c r="D12801" s="141"/>
      <c r="E12801" s="141">
        <v>-3.0076244732682702</v>
      </c>
    </row>
    <row r="12802" spans="1:5" x14ac:dyDescent="0.25">
      <c r="A12802" s="141">
        <v>66912.778920514596</v>
      </c>
      <c r="B12802" s="141">
        <v>-2.6067582419288402</v>
      </c>
      <c r="C12802" s="141">
        <v>-2.9223920883486998</v>
      </c>
      <c r="D12802" s="141"/>
      <c r="E12802" s="141">
        <v>-3.0076350409179602</v>
      </c>
    </row>
    <row r="12803" spans="1:5" x14ac:dyDescent="0.25">
      <c r="A12803" s="141">
        <v>66914.576357266298</v>
      </c>
      <c r="B12803" s="141">
        <v>-2.6067489536854902</v>
      </c>
      <c r="C12803" s="141">
        <v>-1.6838388397569199</v>
      </c>
      <c r="D12803" s="141"/>
      <c r="E12803" s="141">
        <v>-3.00763807312648</v>
      </c>
    </row>
    <row r="12804" spans="1:5" x14ac:dyDescent="0.25">
      <c r="A12804" s="141">
        <v>66948.900929398107</v>
      </c>
      <c r="B12804" s="141">
        <v>-2.6065717363586098</v>
      </c>
      <c r="C12804" s="141">
        <v>-2.4984357998876998</v>
      </c>
      <c r="D12804" s="141"/>
      <c r="E12804" s="141">
        <v>-3.0076962065152202</v>
      </c>
    </row>
    <row r="12805" spans="1:5" x14ac:dyDescent="0.25">
      <c r="A12805" s="141">
        <v>66960.437361665405</v>
      </c>
      <c r="B12805" s="141">
        <v>-2.6065122427274998</v>
      </c>
      <c r="C12805" s="141">
        <v>-2.3782044696475402</v>
      </c>
      <c r="D12805" s="141"/>
      <c r="E12805" s="141">
        <v>-3.0077158427534201</v>
      </c>
    </row>
    <row r="12806" spans="1:5" x14ac:dyDescent="0.25">
      <c r="A12806" s="141">
        <v>66968.644528288496</v>
      </c>
      <c r="B12806" s="141">
        <v>-2.6064699402467899</v>
      </c>
      <c r="C12806" s="141">
        <v>-2.0269917781061202</v>
      </c>
      <c r="D12806" s="141"/>
      <c r="E12806" s="141">
        <v>-3.00772984212613</v>
      </c>
    </row>
    <row r="12807" spans="1:5" x14ac:dyDescent="0.25">
      <c r="A12807" s="141">
        <v>66987.350509635697</v>
      </c>
      <c r="B12807" s="141">
        <v>-2.6063735940480801</v>
      </c>
      <c r="C12807" s="141">
        <v>-2.8513799344471802</v>
      </c>
      <c r="D12807" s="141"/>
      <c r="E12807" s="141">
        <v>-3.0077618426932</v>
      </c>
    </row>
    <row r="12808" spans="1:5" x14ac:dyDescent="0.25">
      <c r="A12808" s="141">
        <v>67014.991426637702</v>
      </c>
      <c r="B12808" s="141">
        <v>-2.6062314156272501</v>
      </c>
      <c r="C12808" s="141">
        <v>-2.8564918140427098</v>
      </c>
      <c r="D12808" s="141"/>
      <c r="E12808" s="141">
        <v>-3.0078093644389399</v>
      </c>
    </row>
    <row r="12809" spans="1:5" x14ac:dyDescent="0.25">
      <c r="A12809" s="141">
        <v>67015.279778089302</v>
      </c>
      <c r="B12809" s="141">
        <v>-2.6062299336363699</v>
      </c>
      <c r="C12809" s="141">
        <v>-2.4097390724115</v>
      </c>
      <c r="D12809" s="141"/>
      <c r="E12809" s="141">
        <v>-3.0078098616712401</v>
      </c>
    </row>
    <row r="12810" spans="1:5" x14ac:dyDescent="0.25">
      <c r="A12810" s="141">
        <v>67016.012382069806</v>
      </c>
      <c r="B12810" s="141">
        <v>-2.6062261685122401</v>
      </c>
      <c r="C12810" s="141">
        <v>-2.8064847672264901</v>
      </c>
      <c r="D12810" s="141"/>
      <c r="E12810" s="141">
        <v>-3.0078111251088302</v>
      </c>
    </row>
    <row r="12811" spans="1:5" x14ac:dyDescent="0.25">
      <c r="A12811" s="141">
        <v>67016.211044334297</v>
      </c>
      <c r="B12811" s="141">
        <v>-2.6062251475417</v>
      </c>
      <c r="C12811" s="141">
        <v>-2.6618456519408298</v>
      </c>
      <c r="D12811" s="141"/>
      <c r="E12811" s="141">
        <v>-3.0078114677527799</v>
      </c>
    </row>
    <row r="12812" spans="1:5" x14ac:dyDescent="0.25">
      <c r="A12812" s="141">
        <v>67026.780760913098</v>
      </c>
      <c r="B12812" s="141">
        <v>-2.6061708451566101</v>
      </c>
      <c r="C12812" s="141">
        <v>-2.8956781589576299</v>
      </c>
      <c r="D12812" s="141"/>
      <c r="E12812" s="141">
        <v>-3.0078297188827099</v>
      </c>
    </row>
    <row r="12813" spans="1:5" x14ac:dyDescent="0.25">
      <c r="A12813" s="141">
        <v>67028.709053820799</v>
      </c>
      <c r="B12813" s="141">
        <v>-2.6061609422679002</v>
      </c>
      <c r="C12813" s="141">
        <v>-2.5488332715009299</v>
      </c>
      <c r="D12813" s="141"/>
      <c r="E12813" s="141">
        <v>-3.0078330529735799</v>
      </c>
    </row>
    <row r="12814" spans="1:5" x14ac:dyDescent="0.25">
      <c r="A12814" s="141">
        <v>67034.906879501694</v>
      </c>
      <c r="B12814" s="141">
        <v>-2.60612912093133</v>
      </c>
      <c r="C12814" s="141">
        <v>-2.2693522604933101</v>
      </c>
      <c r="D12814" s="141"/>
      <c r="E12814" s="141">
        <v>-3.00784377851173</v>
      </c>
    </row>
    <row r="12815" spans="1:5" x14ac:dyDescent="0.25">
      <c r="A12815" s="141">
        <v>67035.746128649698</v>
      </c>
      <c r="B12815" s="141">
        <v>-2.6061248129457999</v>
      </c>
      <c r="C12815" s="141">
        <v>-2.5821749981489899</v>
      </c>
      <c r="D12815" s="141"/>
      <c r="E12815" s="141">
        <v>-3.00784523194584</v>
      </c>
    </row>
    <row r="12816" spans="1:5" x14ac:dyDescent="0.25">
      <c r="A12816" s="141">
        <v>67039.299567284805</v>
      </c>
      <c r="B12816" s="141">
        <v>-2.6061065751672499</v>
      </c>
      <c r="C12816" s="141">
        <v>-2.7239390334958302</v>
      </c>
      <c r="D12816" s="141"/>
      <c r="E12816" s="141">
        <v>-3.00785138875642</v>
      </c>
    </row>
    <row r="12817" spans="1:5" x14ac:dyDescent="0.25">
      <c r="A12817" s="141">
        <v>67053.207277456895</v>
      </c>
      <c r="B12817" s="141">
        <v>-2.6060352346395601</v>
      </c>
      <c r="C12817" s="141">
        <v>-4.3921704233335301</v>
      </c>
      <c r="D12817" s="141"/>
      <c r="E12817" s="141">
        <v>-3.0078755303834899</v>
      </c>
    </row>
    <row r="12818" spans="1:5" x14ac:dyDescent="0.25">
      <c r="A12818" s="141">
        <v>67071.439646084007</v>
      </c>
      <c r="B12818" s="141">
        <v>-2.6059418089439998</v>
      </c>
      <c r="C12818" s="141">
        <v>-2.6549878240146501</v>
      </c>
      <c r="D12818" s="141"/>
      <c r="E12818" s="141">
        <v>-3.00790728662703</v>
      </c>
    </row>
    <row r="12819" spans="1:5" x14ac:dyDescent="0.25">
      <c r="A12819" s="141">
        <v>67072.554610252206</v>
      </c>
      <c r="B12819" s="141">
        <v>-2.6059360993862102</v>
      </c>
      <c r="C12819" s="141">
        <v>-2.5663922764073899</v>
      </c>
      <c r="D12819" s="141"/>
      <c r="E12819" s="141">
        <v>-3.0079092325788501</v>
      </c>
    </row>
    <row r="12820" spans="1:5" x14ac:dyDescent="0.25">
      <c r="A12820" s="141">
        <v>67079.498940467107</v>
      </c>
      <c r="B12820" s="141">
        <v>-2.60590054832827</v>
      </c>
      <c r="C12820" s="141">
        <v>-3.0197383228779402</v>
      </c>
      <c r="D12820" s="141"/>
      <c r="E12820" s="141">
        <v>-3.0079213628240198</v>
      </c>
    </row>
    <row r="12821" spans="1:5" x14ac:dyDescent="0.25">
      <c r="A12821" s="141">
        <v>67086.001085769894</v>
      </c>
      <c r="B12821" s="141">
        <v>-2.60586727642076</v>
      </c>
      <c r="C12821" s="141">
        <v>-1.8962575376334101</v>
      </c>
      <c r="D12821" s="141"/>
      <c r="E12821" s="141">
        <v>-3.0079327367164801</v>
      </c>
    </row>
    <row r="12822" spans="1:5" x14ac:dyDescent="0.25">
      <c r="A12822" s="141">
        <v>67092.983975559706</v>
      </c>
      <c r="B12822" s="141">
        <v>-2.6058315613263998</v>
      </c>
      <c r="C12822" s="141">
        <v>-3.0739244692669998</v>
      </c>
      <c r="D12822" s="141"/>
      <c r="E12822" s="141">
        <v>-3.0079449688320499</v>
      </c>
    </row>
    <row r="12823" spans="1:5" x14ac:dyDescent="0.25">
      <c r="A12823" s="141">
        <v>67096.760659352294</v>
      </c>
      <c r="B12823" s="141">
        <v>-2.6058122522141001</v>
      </c>
      <c r="C12823" s="141">
        <v>-3.6674395378368798</v>
      </c>
      <c r="D12823" s="141"/>
      <c r="E12823" s="141">
        <v>-3.00795159200544</v>
      </c>
    </row>
    <row r="12824" spans="1:5" x14ac:dyDescent="0.25">
      <c r="A12824" s="141">
        <v>67112.307764300494</v>
      </c>
      <c r="B12824" s="141">
        <v>-2.6057328193857101</v>
      </c>
      <c r="C12824" s="141">
        <v>-2.27546518053847</v>
      </c>
      <c r="D12824" s="141"/>
      <c r="E12824" s="141">
        <v>-3.0079789120712599</v>
      </c>
    </row>
    <row r="12825" spans="1:5" x14ac:dyDescent="0.25">
      <c r="A12825" s="141">
        <v>67115.693657317795</v>
      </c>
      <c r="B12825" s="141">
        <v>-2.6057155321979599</v>
      </c>
      <c r="C12825" s="141">
        <v>-2.9173244006918302</v>
      </c>
      <c r="D12825" s="141"/>
      <c r="E12825" s="141">
        <v>-3.00798487366569</v>
      </c>
    </row>
    <row r="12826" spans="1:5" x14ac:dyDescent="0.25">
      <c r="A12826" s="141">
        <v>67117.255374721994</v>
      </c>
      <c r="B12826" s="141">
        <v>-2.6057075600686099</v>
      </c>
      <c r="C12826" s="141">
        <v>-3.1428143911394799</v>
      </c>
      <c r="D12826" s="141"/>
      <c r="E12826" s="141">
        <v>-3.0079876248218902</v>
      </c>
    </row>
    <row r="12827" spans="1:5" x14ac:dyDescent="0.25">
      <c r="A12827" s="141">
        <v>67117.376575878094</v>
      </c>
      <c r="B12827" s="141">
        <v>-2.6057069414092102</v>
      </c>
      <c r="C12827" s="141">
        <v>-3.2890257883190999</v>
      </c>
      <c r="D12827" s="141"/>
      <c r="E12827" s="141">
        <v>-3.0079878383699299</v>
      </c>
    </row>
    <row r="12828" spans="1:5" x14ac:dyDescent="0.25">
      <c r="A12828" s="141">
        <v>67126.919288294404</v>
      </c>
      <c r="B12828" s="141">
        <v>-2.6056582490986799</v>
      </c>
      <c r="C12828" s="141">
        <v>-2.5521575906776102</v>
      </c>
      <c r="D12828" s="141"/>
      <c r="E12828" s="141">
        <v>-3.00800466886552</v>
      </c>
    </row>
    <row r="12829" spans="1:5" x14ac:dyDescent="0.25">
      <c r="A12829" s="141">
        <v>67147.365392251406</v>
      </c>
      <c r="B12829" s="141">
        <v>-2.6055540401226902</v>
      </c>
      <c r="C12829" s="141">
        <v>0.61710109081656295</v>
      </c>
      <c r="D12829" s="141"/>
      <c r="E12829" s="141">
        <v>-3.0080408419875799</v>
      </c>
    </row>
    <row r="12830" spans="1:5" x14ac:dyDescent="0.25">
      <c r="A12830" s="141">
        <v>67156.196841715806</v>
      </c>
      <c r="B12830" s="141">
        <v>-2.60550907943716</v>
      </c>
      <c r="C12830" s="141">
        <v>-2.4368979637633199</v>
      </c>
      <c r="D12830" s="141"/>
      <c r="E12830" s="141">
        <v>-3.00805651386298</v>
      </c>
    </row>
    <row r="12831" spans="1:5" x14ac:dyDescent="0.25">
      <c r="A12831" s="141">
        <v>67168.945165030207</v>
      </c>
      <c r="B12831" s="141">
        <v>-2.6054442337396799</v>
      </c>
      <c r="C12831" s="141">
        <v>-2.01272772356735</v>
      </c>
      <c r="D12831" s="141"/>
      <c r="E12831" s="141">
        <v>-3.0080791867649399</v>
      </c>
    </row>
    <row r="12832" spans="1:5" x14ac:dyDescent="0.25">
      <c r="A12832" s="141">
        <v>67170.266632382103</v>
      </c>
      <c r="B12832" s="141">
        <v>-2.6054375157674601</v>
      </c>
      <c r="C12832" s="141">
        <v>-2.0491922189103899</v>
      </c>
      <c r="D12832" s="141"/>
      <c r="E12832" s="141">
        <v>-3.0080815403956702</v>
      </c>
    </row>
    <row r="12833" spans="1:5" x14ac:dyDescent="0.25">
      <c r="A12833" s="141">
        <v>67172.073139427303</v>
      </c>
      <c r="B12833" s="141">
        <v>-2.60542833315685</v>
      </c>
      <c r="C12833" s="141">
        <v>-2.4397698089059601</v>
      </c>
      <c r="D12833" s="141"/>
      <c r="E12833" s="141">
        <v>-3.0080847589509498</v>
      </c>
    </row>
    <row r="12834" spans="1:5" x14ac:dyDescent="0.25">
      <c r="A12834" s="141">
        <v>67179.150410902905</v>
      </c>
      <c r="B12834" s="141">
        <v>-2.6053923719277199</v>
      </c>
      <c r="C12834" s="141">
        <v>-3.8895546712522702</v>
      </c>
      <c r="D12834" s="141"/>
      <c r="E12834" s="141">
        <v>-3.0080973796336998</v>
      </c>
    </row>
    <row r="12835" spans="1:5" x14ac:dyDescent="0.25">
      <c r="A12835" s="141">
        <v>67184.118394678604</v>
      </c>
      <c r="B12835" s="141">
        <v>-2.60536714100397</v>
      </c>
      <c r="C12835" s="141">
        <v>-2.8212918866689098</v>
      </c>
      <c r="D12835" s="141"/>
      <c r="E12835" s="141">
        <v>-3.0081062498247602</v>
      </c>
    </row>
    <row r="12836" spans="1:5" x14ac:dyDescent="0.25">
      <c r="A12836" s="141">
        <v>67187.324680758698</v>
      </c>
      <c r="B12836" s="141">
        <v>-2.6053508627572199</v>
      </c>
      <c r="C12836" s="141">
        <v>-3.2552713455682598</v>
      </c>
      <c r="D12836" s="141"/>
      <c r="E12836" s="141">
        <v>-3.0081119793447</v>
      </c>
    </row>
    <row r="12837" spans="1:5" x14ac:dyDescent="0.25">
      <c r="A12837" s="141">
        <v>67188.100814879799</v>
      </c>
      <c r="B12837" s="141">
        <v>-2.6053469229964201</v>
      </c>
      <c r="C12837" s="141">
        <v>-2.6492345457622499</v>
      </c>
      <c r="D12837" s="141"/>
      <c r="E12837" s="141">
        <v>-3.0081133668336602</v>
      </c>
    </row>
    <row r="12838" spans="1:5" x14ac:dyDescent="0.25">
      <c r="A12838" s="141">
        <v>67191.226138943704</v>
      </c>
      <c r="B12838" s="141">
        <v>-2.60533106102922</v>
      </c>
      <c r="C12838" s="141">
        <v>-1.99515947462675</v>
      </c>
      <c r="D12838" s="141"/>
      <c r="E12838" s="141">
        <v>-3.00811895617881</v>
      </c>
    </row>
    <row r="12839" spans="1:5" x14ac:dyDescent="0.25">
      <c r="A12839" s="141">
        <v>67203.707270573694</v>
      </c>
      <c r="B12839" s="141">
        <v>-2.6052677573374199</v>
      </c>
      <c r="C12839" s="141">
        <v>-3.0379753810602099</v>
      </c>
      <c r="D12839" s="141"/>
      <c r="E12839" s="141">
        <v>-3.0081413130724002</v>
      </c>
    </row>
    <row r="12840" spans="1:5" x14ac:dyDescent="0.25">
      <c r="A12840" s="141">
        <v>67205.522280771504</v>
      </c>
      <c r="B12840" s="141">
        <v>-2.60525855731745</v>
      </c>
      <c r="C12840" s="141">
        <v>-1.61478912247385</v>
      </c>
      <c r="D12840" s="141"/>
      <c r="E12840" s="141">
        <v>-3.0081445689569399</v>
      </c>
    </row>
    <row r="12841" spans="1:5" x14ac:dyDescent="0.25">
      <c r="A12841" s="141">
        <v>67216.686485564103</v>
      </c>
      <c r="B12841" s="141">
        <v>-2.6052019994188802</v>
      </c>
      <c r="C12841" s="141">
        <v>-3.30334461946721</v>
      </c>
      <c r="D12841" s="141"/>
      <c r="E12841" s="141">
        <v>-3.0081646224891898</v>
      </c>
    </row>
    <row r="12842" spans="1:5" x14ac:dyDescent="0.25">
      <c r="A12842" s="141">
        <v>67234.233811521495</v>
      </c>
      <c r="B12842" s="141">
        <v>-2.6051132169400999</v>
      </c>
      <c r="C12842" s="141">
        <v>-2.6142615584031601</v>
      </c>
      <c r="D12842" s="141"/>
      <c r="E12842" s="141">
        <v>-3.0081962335218502</v>
      </c>
    </row>
    <row r="12843" spans="1:5" x14ac:dyDescent="0.25">
      <c r="A12843" s="141">
        <v>67241.598326513005</v>
      </c>
      <c r="B12843" s="141">
        <v>-2.6050759970728299</v>
      </c>
      <c r="C12843" s="141">
        <v>-3.3227760376582798</v>
      </c>
      <c r="D12843" s="141"/>
      <c r="E12843" s="141">
        <v>-3.00820953395016</v>
      </c>
    </row>
    <row r="12844" spans="1:5" x14ac:dyDescent="0.25">
      <c r="A12844" s="141">
        <v>67243.0633205708</v>
      </c>
      <c r="B12844" s="141">
        <v>-2.6050685960449802</v>
      </c>
      <c r="C12844" s="141">
        <v>-1.7469683470906801</v>
      </c>
      <c r="D12844" s="141"/>
      <c r="E12844" s="141">
        <v>-3.0082121821099199</v>
      </c>
    </row>
    <row r="12845" spans="1:5" x14ac:dyDescent="0.25">
      <c r="A12845" s="141">
        <v>67243.436898714004</v>
      </c>
      <c r="B12845" s="141">
        <v>-2.6050667089179802</v>
      </c>
      <c r="C12845" s="141">
        <v>-2.57786293479354</v>
      </c>
      <c r="D12845" s="141"/>
      <c r="E12845" s="141">
        <v>-3.0082128575242599</v>
      </c>
    </row>
    <row r="12846" spans="1:5" x14ac:dyDescent="0.25">
      <c r="A12846" s="141">
        <v>67243.981322443899</v>
      </c>
      <c r="B12846" s="141">
        <v>-2.6050639588814302</v>
      </c>
      <c r="C12846" s="141">
        <v>-2.8957253661937399</v>
      </c>
      <c r="D12846" s="141"/>
      <c r="E12846" s="141">
        <v>-3.0082138419116702</v>
      </c>
    </row>
    <row r="12847" spans="1:5" x14ac:dyDescent="0.25">
      <c r="A12847" s="141">
        <v>67245.861494453406</v>
      </c>
      <c r="B12847" s="141">
        <v>-2.6050544626621801</v>
      </c>
      <c r="C12847" s="141">
        <v>-3.25005840731983</v>
      </c>
      <c r="D12847" s="141"/>
      <c r="E12847" s="141">
        <v>-3.00821724233277</v>
      </c>
    </row>
    <row r="12848" spans="1:5" x14ac:dyDescent="0.25">
      <c r="A12848" s="141">
        <v>67254.065858657093</v>
      </c>
      <c r="B12848" s="141">
        <v>-2.6050130439844801</v>
      </c>
      <c r="C12848" s="141">
        <v>-2.6450476622697798</v>
      </c>
      <c r="D12848" s="141"/>
      <c r="E12848" s="141">
        <v>-3.00823209556826</v>
      </c>
    </row>
    <row r="12849" spans="1:5" x14ac:dyDescent="0.25">
      <c r="A12849" s="141">
        <v>67255.614582946597</v>
      </c>
      <c r="B12849" s="141">
        <v>-2.60500522898394</v>
      </c>
      <c r="C12849" s="141"/>
      <c r="D12849" s="141"/>
      <c r="E12849" s="141">
        <v>-3.0082349021407802</v>
      </c>
    </row>
    <row r="12850" spans="1:5" x14ac:dyDescent="0.25">
      <c r="A12850" s="141">
        <v>67261.221187389703</v>
      </c>
      <c r="B12850" s="141">
        <v>-2.6049769470162198</v>
      </c>
      <c r="C12850" s="141">
        <v>-3.41960306120597</v>
      </c>
      <c r="D12850" s="141"/>
      <c r="E12850" s="141">
        <v>-3.0082450696433498</v>
      </c>
    </row>
    <row r="12851" spans="1:5" x14ac:dyDescent="0.25">
      <c r="A12851" s="141">
        <v>67261.890787382697</v>
      </c>
      <c r="B12851" s="141">
        <v>-2.6049735702789101</v>
      </c>
      <c r="C12851" s="141">
        <v>-2.0578205357326498</v>
      </c>
      <c r="D12851" s="141"/>
      <c r="E12851" s="141">
        <v>-3.0082462847193798</v>
      </c>
    </row>
    <row r="12852" spans="1:5" x14ac:dyDescent="0.25">
      <c r="A12852" s="141">
        <v>67267.558083848504</v>
      </c>
      <c r="B12852" s="141">
        <v>-2.6049449991174698</v>
      </c>
      <c r="C12852" s="141">
        <v>-1.91367506702669</v>
      </c>
      <c r="D12852" s="141"/>
      <c r="E12852" s="141">
        <v>-3.0082565753030299</v>
      </c>
    </row>
    <row r="12853" spans="1:5" x14ac:dyDescent="0.25">
      <c r="A12853" s="141">
        <v>67269.332786278494</v>
      </c>
      <c r="B12853" s="141">
        <v>-2.6049360552705698</v>
      </c>
      <c r="C12853" s="141">
        <v>-2.8921065510750501</v>
      </c>
      <c r="D12853" s="141"/>
      <c r="E12853" s="141">
        <v>-3.0082598001830498</v>
      </c>
    </row>
    <row r="12854" spans="1:5" x14ac:dyDescent="0.25">
      <c r="A12854" s="141">
        <v>67280.886849112198</v>
      </c>
      <c r="B12854" s="141">
        <v>-2.6048778641567001</v>
      </c>
      <c r="C12854" s="141">
        <v>-2.48502406739965</v>
      </c>
      <c r="D12854" s="141"/>
      <c r="E12854" s="141">
        <v>-3.0082808235449701</v>
      </c>
    </row>
    <row r="12855" spans="1:5" x14ac:dyDescent="0.25">
      <c r="A12855" s="141">
        <v>67288.393144881906</v>
      </c>
      <c r="B12855" s="141">
        <v>-2.60484009410647</v>
      </c>
      <c r="C12855" s="141">
        <v>-3.01367069176507</v>
      </c>
      <c r="D12855" s="141"/>
      <c r="E12855" s="141">
        <v>-3.0082945077668102</v>
      </c>
    </row>
    <row r="12856" spans="1:5" x14ac:dyDescent="0.25">
      <c r="A12856" s="141">
        <v>67289.7816231467</v>
      </c>
      <c r="B12856" s="141">
        <v>-2.6048331106182401</v>
      </c>
      <c r="C12856" s="141">
        <v>-2.7909392464325302</v>
      </c>
      <c r="D12856" s="141"/>
      <c r="E12856" s="141">
        <v>-3.0082970412544601</v>
      </c>
    </row>
    <row r="12857" spans="1:5" x14ac:dyDescent="0.25">
      <c r="A12857" s="141">
        <v>67293.985462471494</v>
      </c>
      <c r="B12857" s="141">
        <v>-2.6048119728017798</v>
      </c>
      <c r="C12857" s="141">
        <v>-1.6526428889678599</v>
      </c>
      <c r="D12857" s="141"/>
      <c r="E12857" s="141">
        <v>-3.0083047160678098</v>
      </c>
    </row>
    <row r="12858" spans="1:5" x14ac:dyDescent="0.25">
      <c r="A12858" s="141">
        <v>67301.922782052206</v>
      </c>
      <c r="B12858" s="141">
        <v>-2.6047720861881101</v>
      </c>
      <c r="C12858" s="141">
        <v>-2.59244053681758</v>
      </c>
      <c r="D12858" s="141"/>
      <c r="E12858" s="141">
        <v>-3.0083192244978498</v>
      </c>
    </row>
    <row r="12859" spans="1:5" x14ac:dyDescent="0.25">
      <c r="A12859" s="141">
        <v>67310.462050409405</v>
      </c>
      <c r="B12859" s="141">
        <v>-2.6047292099560999</v>
      </c>
      <c r="C12859" s="141">
        <v>-2.1019312666190801</v>
      </c>
      <c r="D12859" s="141"/>
      <c r="E12859" s="141">
        <v>-3.0083348587905698</v>
      </c>
    </row>
    <row r="12860" spans="1:5" x14ac:dyDescent="0.25">
      <c r="A12860" s="141">
        <v>67311.202741074798</v>
      </c>
      <c r="B12860" s="141">
        <v>-2.6047254926366601</v>
      </c>
      <c r="C12860" s="141">
        <v>-3.0461216255941599</v>
      </c>
      <c r="D12860" s="141"/>
      <c r="E12860" s="141">
        <v>-3.0083362161482401</v>
      </c>
    </row>
    <row r="12861" spans="1:5" x14ac:dyDescent="0.25">
      <c r="A12861" s="141">
        <v>67311.558467843599</v>
      </c>
      <c r="B12861" s="141">
        <v>-2.6047237074424401</v>
      </c>
      <c r="C12861" s="141">
        <v>-2.13123788739852</v>
      </c>
      <c r="D12861" s="141"/>
      <c r="E12861" s="141">
        <v>-3.0083368681085898</v>
      </c>
    </row>
    <row r="12862" spans="1:5" x14ac:dyDescent="0.25">
      <c r="A12862" s="141">
        <v>67315.033442505795</v>
      </c>
      <c r="B12862" s="141">
        <v>-2.60470627186888</v>
      </c>
      <c r="C12862" s="141">
        <v>-2.27863574955254</v>
      </c>
      <c r="D12862" s="141"/>
      <c r="E12862" s="141">
        <v>-3.0083432393076799</v>
      </c>
    </row>
    <row r="12863" spans="1:5" x14ac:dyDescent="0.25">
      <c r="A12863" s="141">
        <v>67330.120553147804</v>
      </c>
      <c r="B12863" s="141">
        <v>-2.6046306446001899</v>
      </c>
      <c r="C12863" s="141">
        <v>-2.8952463688122401</v>
      </c>
      <c r="D12863" s="141"/>
      <c r="E12863" s="141">
        <v>-3.0083709516683599</v>
      </c>
    </row>
    <row r="12864" spans="1:5" x14ac:dyDescent="0.25">
      <c r="A12864" s="141">
        <v>67333.730353198</v>
      </c>
      <c r="B12864" s="141">
        <v>-2.6046125672059102</v>
      </c>
      <c r="C12864" s="141">
        <v>-2.51962006423831</v>
      </c>
      <c r="D12864" s="141"/>
      <c r="E12864" s="141">
        <v>-3.0083775944895499</v>
      </c>
    </row>
    <row r="12865" spans="1:5" x14ac:dyDescent="0.25">
      <c r="A12865" s="141">
        <v>67341.055285071096</v>
      </c>
      <c r="B12865" s="141">
        <v>-2.6045759059027702</v>
      </c>
      <c r="C12865" s="141">
        <v>-2.47316784107801</v>
      </c>
      <c r="D12865" s="141"/>
      <c r="E12865" s="141">
        <v>-3.0083910885038398</v>
      </c>
    </row>
    <row r="12866" spans="1:5" x14ac:dyDescent="0.25">
      <c r="A12866" s="141">
        <v>67343.073270759603</v>
      </c>
      <c r="B12866" s="141">
        <v>-2.6045658108431802</v>
      </c>
      <c r="C12866" s="141">
        <v>-2.7127010848913899</v>
      </c>
      <c r="D12866" s="141"/>
      <c r="E12866" s="141">
        <v>-3.00839480946546</v>
      </c>
    </row>
    <row r="12867" spans="1:5" x14ac:dyDescent="0.25">
      <c r="A12867" s="141">
        <v>67348.555996802897</v>
      </c>
      <c r="B12867" s="141">
        <v>-2.6045383941676801</v>
      </c>
      <c r="C12867" s="141">
        <v>-0.979708837982463</v>
      </c>
      <c r="D12867" s="141"/>
      <c r="E12867" s="141">
        <v>-3.00840492651957</v>
      </c>
    </row>
    <row r="12868" spans="1:5" x14ac:dyDescent="0.25">
      <c r="A12868" s="141">
        <v>67354.335306844398</v>
      </c>
      <c r="B12868" s="141">
        <v>-2.6045095117483101</v>
      </c>
      <c r="C12868" s="141">
        <v>-2.1712743381742801</v>
      </c>
      <c r="D12868" s="141"/>
      <c r="E12868" s="141">
        <v>-3.0084156026551101</v>
      </c>
    </row>
    <row r="12869" spans="1:5" x14ac:dyDescent="0.25">
      <c r="A12869" s="141">
        <v>67355.998782243405</v>
      </c>
      <c r="B12869" s="141">
        <v>-2.6045012017550802</v>
      </c>
      <c r="C12869" s="141">
        <v>-2.54425811532465</v>
      </c>
      <c r="D12869" s="141"/>
      <c r="E12869" s="141">
        <v>-3.0084186778433399</v>
      </c>
    </row>
    <row r="12870" spans="1:5" x14ac:dyDescent="0.25">
      <c r="A12870" s="141">
        <v>67359.360095062002</v>
      </c>
      <c r="B12870" s="141">
        <v>-2.6044844146556798</v>
      </c>
      <c r="C12870" s="141">
        <v>-2.8623967627125202</v>
      </c>
      <c r="D12870" s="141"/>
      <c r="E12870" s="141">
        <v>-3.0084248948060499</v>
      </c>
    </row>
    <row r="12871" spans="1:5" x14ac:dyDescent="0.25">
      <c r="A12871" s="141">
        <v>67374.483568407406</v>
      </c>
      <c r="B12871" s="141">
        <v>-2.6044089607151801</v>
      </c>
      <c r="C12871" s="141">
        <v>-3.2119107743600401</v>
      </c>
      <c r="D12871" s="141"/>
      <c r="E12871" s="141">
        <v>-3.00845291731477</v>
      </c>
    </row>
    <row r="12872" spans="1:5" x14ac:dyDescent="0.25">
      <c r="A12872" s="141">
        <v>67377.878363739204</v>
      </c>
      <c r="B12872" s="141">
        <v>-2.60439204063344</v>
      </c>
      <c r="C12872" s="141">
        <v>-3.02809653335065</v>
      </c>
      <c r="D12872" s="141"/>
      <c r="E12872" s="141">
        <v>-3.0084592189744801</v>
      </c>
    </row>
    <row r="12873" spans="1:5" x14ac:dyDescent="0.25">
      <c r="A12873" s="141">
        <v>67385.549951045803</v>
      </c>
      <c r="B12873" s="141">
        <v>-2.6043538279787901</v>
      </c>
      <c r="C12873" s="141">
        <v>-2.7470090712933302</v>
      </c>
      <c r="D12873" s="141"/>
      <c r="E12873" s="141">
        <v>-3.0084734748982198</v>
      </c>
    </row>
    <row r="12874" spans="1:5" x14ac:dyDescent="0.25">
      <c r="A12874" s="141">
        <v>67386.058206108806</v>
      </c>
      <c r="B12874" s="141">
        <v>-2.6043512974843099</v>
      </c>
      <c r="C12874" s="141">
        <v>-2.1918381900139798</v>
      </c>
      <c r="D12874" s="141"/>
      <c r="E12874" s="141">
        <v>-3.0084744201292399</v>
      </c>
    </row>
    <row r="12875" spans="1:5" x14ac:dyDescent="0.25">
      <c r="A12875" s="141">
        <v>67387.878798880804</v>
      </c>
      <c r="B12875" s="141">
        <v>-2.6043422343212002</v>
      </c>
      <c r="C12875" s="141">
        <v>-3.1313669830408402</v>
      </c>
      <c r="D12875" s="141"/>
      <c r="E12875" s="141">
        <v>-3.0084778067576101</v>
      </c>
    </row>
    <row r="12876" spans="1:5" x14ac:dyDescent="0.25">
      <c r="A12876" s="141">
        <v>67394.191019001199</v>
      </c>
      <c r="B12876" s="141">
        <v>-2.6043108255917402</v>
      </c>
      <c r="C12876" s="141">
        <v>-2.3728414881587501</v>
      </c>
      <c r="D12876" s="141"/>
      <c r="E12876" s="141">
        <v>-3.00848955791243</v>
      </c>
    </row>
    <row r="12877" spans="1:5" x14ac:dyDescent="0.25">
      <c r="A12877" s="141">
        <v>67398.791414700099</v>
      </c>
      <c r="B12877" s="141">
        <v>-2.6042879487933499</v>
      </c>
      <c r="C12877" s="141">
        <v>-2.3098117107812701</v>
      </c>
      <c r="D12877" s="141"/>
      <c r="E12877" s="141">
        <v>-3.0084981313352799</v>
      </c>
    </row>
    <row r="12878" spans="1:5" x14ac:dyDescent="0.25">
      <c r="A12878" s="141">
        <v>67402.798075859901</v>
      </c>
      <c r="B12878" s="141">
        <v>-2.60426803427602</v>
      </c>
      <c r="C12878" s="141">
        <v>-3.0062885804002302</v>
      </c>
      <c r="D12878" s="141"/>
      <c r="E12878" s="141">
        <v>-3.0085056045002201</v>
      </c>
    </row>
    <row r="12879" spans="1:5" x14ac:dyDescent="0.25">
      <c r="A12879" s="141">
        <v>67411.031704761801</v>
      </c>
      <c r="B12879" s="141">
        <v>-2.6042271389649998</v>
      </c>
      <c r="C12879" s="141">
        <v>-2.2413482055831202</v>
      </c>
      <c r="D12879" s="141"/>
      <c r="E12879" s="141">
        <v>-3.00852097997989</v>
      </c>
    </row>
    <row r="12880" spans="1:5" x14ac:dyDescent="0.25">
      <c r="A12880" s="141">
        <v>67422.056513850403</v>
      </c>
      <c r="B12880" s="141">
        <v>-2.6041724413098599</v>
      </c>
      <c r="C12880" s="141">
        <v>-2.9251341970010398</v>
      </c>
      <c r="D12880" s="141"/>
      <c r="E12880" s="141">
        <v>-3.0085416061175598</v>
      </c>
    </row>
    <row r="12881" spans="1:5" x14ac:dyDescent="0.25">
      <c r="A12881" s="141">
        <v>67426.611431752201</v>
      </c>
      <c r="B12881" s="141">
        <v>-2.60414986348328</v>
      </c>
      <c r="C12881" s="141">
        <v>-2.4728176100085899</v>
      </c>
      <c r="D12881" s="141"/>
      <c r="E12881" s="141">
        <v>-3.0085501406726598</v>
      </c>
    </row>
    <row r="12882" spans="1:5" x14ac:dyDescent="0.25">
      <c r="A12882" s="141">
        <v>67427.913890240307</v>
      </c>
      <c r="B12882" s="141">
        <v>-2.6041434096831901</v>
      </c>
      <c r="C12882" s="141">
        <v>-3.5654068058488599</v>
      </c>
      <c r="D12882" s="141"/>
      <c r="E12882" s="141">
        <v>-3.0085525824699002</v>
      </c>
    </row>
    <row r="12883" spans="1:5" x14ac:dyDescent="0.25">
      <c r="A12883" s="141">
        <v>67428.435443357099</v>
      </c>
      <c r="B12883" s="141">
        <v>-2.6041408256187402</v>
      </c>
      <c r="C12883" s="141">
        <v>-1.0351044387708801</v>
      </c>
      <c r="D12883" s="141"/>
      <c r="E12883" s="141">
        <v>-3.00855356042885</v>
      </c>
    </row>
    <row r="12884" spans="1:5" x14ac:dyDescent="0.25">
      <c r="A12884" s="141">
        <v>67432.536880778702</v>
      </c>
      <c r="B12884" s="141">
        <v>-2.6041205103804002</v>
      </c>
      <c r="C12884" s="141">
        <v>-4.3600483006237196</v>
      </c>
      <c r="D12884" s="141"/>
      <c r="E12884" s="141">
        <v>-3.0085612544197802</v>
      </c>
    </row>
    <row r="12885" spans="1:5" x14ac:dyDescent="0.25">
      <c r="A12885" s="141">
        <v>67435.423860384602</v>
      </c>
      <c r="B12885" s="141">
        <v>-2.60410621653307</v>
      </c>
      <c r="C12885" s="141">
        <v>-3.0349533788900902</v>
      </c>
      <c r="D12885" s="141"/>
      <c r="E12885" s="141">
        <v>-3.0085666738247401</v>
      </c>
    </row>
    <row r="12886" spans="1:5" x14ac:dyDescent="0.25">
      <c r="A12886" s="141">
        <v>67441.312537413207</v>
      </c>
      <c r="B12886" s="141">
        <v>-2.6040770761404302</v>
      </c>
      <c r="C12886" s="141">
        <v>-3.2218229915166798</v>
      </c>
      <c r="D12886" s="141"/>
      <c r="E12886" s="141">
        <v>-3.0085777373195999</v>
      </c>
    </row>
    <row r="12887" spans="1:5" x14ac:dyDescent="0.25">
      <c r="A12887" s="141">
        <v>67447.621983039804</v>
      </c>
      <c r="B12887" s="141">
        <v>-2.6040458764504399</v>
      </c>
      <c r="C12887" s="141">
        <v>-2.4834664927663002</v>
      </c>
      <c r="D12887" s="141"/>
      <c r="E12887" s="141">
        <v>-3.0085896052478001</v>
      </c>
    </row>
    <row r="12888" spans="1:5" x14ac:dyDescent="0.25">
      <c r="A12888" s="141">
        <v>67450.244836124097</v>
      </c>
      <c r="B12888" s="141">
        <v>-2.60403291366586</v>
      </c>
      <c r="C12888" s="141">
        <v>-3.2294113172552699</v>
      </c>
      <c r="D12888" s="141"/>
      <c r="E12888" s="141">
        <v>-3.0085945430082202</v>
      </c>
    </row>
    <row r="12889" spans="1:5" x14ac:dyDescent="0.25">
      <c r="A12889" s="141">
        <v>67451.944661873698</v>
      </c>
      <c r="B12889" s="141">
        <v>-2.60402451491596</v>
      </c>
      <c r="C12889" s="141">
        <v>-3.3773076154160302</v>
      </c>
      <c r="D12889" s="141"/>
      <c r="E12889" s="141">
        <v>-3.00859774441235</v>
      </c>
    </row>
    <row r="12890" spans="1:5" x14ac:dyDescent="0.25">
      <c r="A12890" s="141">
        <v>67472.288906326299</v>
      </c>
      <c r="B12890" s="141">
        <v>-2.6039241309930699</v>
      </c>
      <c r="C12890" s="141">
        <v>-3.1181029121878998</v>
      </c>
      <c r="D12890" s="141"/>
      <c r="E12890" s="141">
        <v>-3.0086361411516198</v>
      </c>
    </row>
    <row r="12891" spans="1:5" x14ac:dyDescent="0.25">
      <c r="A12891" s="141">
        <v>67489.744835427904</v>
      </c>
      <c r="B12891" s="141">
        <v>-2.6038382016789399</v>
      </c>
      <c r="C12891" s="141">
        <v>-3.5611737359975799</v>
      </c>
      <c r="D12891" s="141"/>
      <c r="E12891" s="141">
        <v>-3.0086692056721702</v>
      </c>
    </row>
    <row r="12892" spans="1:5" x14ac:dyDescent="0.25">
      <c r="A12892" s="141">
        <v>67496.004434469694</v>
      </c>
      <c r="B12892" s="141">
        <v>-2.6038074342811401</v>
      </c>
      <c r="C12892" s="141">
        <v>-2.3879732286626099</v>
      </c>
      <c r="D12892" s="141"/>
      <c r="E12892" s="141">
        <v>-3.0086810891909899</v>
      </c>
    </row>
    <row r="12893" spans="1:5" x14ac:dyDescent="0.25">
      <c r="A12893" s="141">
        <v>67497.714556964202</v>
      </c>
      <c r="B12893" s="141">
        <v>-2.6037990329243401</v>
      </c>
      <c r="C12893" s="141">
        <v>-2.8482976804725801</v>
      </c>
      <c r="D12893" s="141"/>
      <c r="E12893" s="141">
        <v>-3.0086843382248398</v>
      </c>
    </row>
    <row r="12894" spans="1:5" x14ac:dyDescent="0.25">
      <c r="A12894" s="141">
        <v>67510.470245223099</v>
      </c>
      <c r="B12894" s="141">
        <v>-2.6037364263661602</v>
      </c>
      <c r="C12894" s="141">
        <v>-2.9339353339399499</v>
      </c>
      <c r="D12894" s="141"/>
      <c r="E12894" s="141">
        <v>-3.0087086057958499</v>
      </c>
    </row>
    <row r="12895" spans="1:5" x14ac:dyDescent="0.25">
      <c r="A12895" s="141">
        <v>67513.101101526903</v>
      </c>
      <c r="B12895" s="141">
        <v>-2.60372352671678</v>
      </c>
      <c r="C12895" s="141">
        <v>0.79548913247586805</v>
      </c>
      <c r="D12895" s="141"/>
      <c r="E12895" s="141">
        <v>-3.0087136182657401</v>
      </c>
    </row>
    <row r="12896" spans="1:5" x14ac:dyDescent="0.25">
      <c r="A12896" s="141">
        <v>67513.111270076799</v>
      </c>
      <c r="B12896" s="141">
        <v>-2.6037234768668398</v>
      </c>
      <c r="C12896" s="141">
        <v>-3.1392447174156999</v>
      </c>
      <c r="D12896" s="141"/>
      <c r="E12896" s="141">
        <v>-3.0087136376443202</v>
      </c>
    </row>
    <row r="12897" spans="1:5" x14ac:dyDescent="0.25">
      <c r="A12897" s="141">
        <v>67513.491908420299</v>
      </c>
      <c r="B12897" s="141">
        <v>-2.6037216108865802</v>
      </c>
      <c r="C12897" s="141">
        <v>-2.3114152431295301</v>
      </c>
      <c r="D12897" s="141"/>
      <c r="E12897" s="141">
        <v>-3.0087143630678299</v>
      </c>
    </row>
    <row r="12898" spans="1:5" x14ac:dyDescent="0.25">
      <c r="A12898" s="141">
        <v>67515.085820637105</v>
      </c>
      <c r="B12898" s="141">
        <v>-2.6037137981600198</v>
      </c>
      <c r="C12898" s="141">
        <v>-2.1972185709955601</v>
      </c>
      <c r="D12898" s="141"/>
      <c r="E12898" s="141">
        <v>-3.0087174013248501</v>
      </c>
    </row>
    <row r="12899" spans="1:5" x14ac:dyDescent="0.25">
      <c r="A12899" s="141">
        <v>67519.335313064104</v>
      </c>
      <c r="B12899" s="141">
        <v>-2.6036929768372099</v>
      </c>
      <c r="C12899" s="141">
        <v>-1.9155073935534199</v>
      </c>
      <c r="D12899" s="141"/>
      <c r="E12899" s="141">
        <v>-3.0087255060226799</v>
      </c>
    </row>
    <row r="12900" spans="1:5" x14ac:dyDescent="0.25">
      <c r="A12900" s="141">
        <v>67526.202395976696</v>
      </c>
      <c r="B12900" s="141">
        <v>-2.60365935477616</v>
      </c>
      <c r="C12900" s="141">
        <v>-2.8591010890980599</v>
      </c>
      <c r="D12900" s="141"/>
      <c r="E12900" s="141">
        <v>-3.0087386167727099</v>
      </c>
    </row>
    <row r="12901" spans="1:5" x14ac:dyDescent="0.25">
      <c r="A12901" s="141">
        <v>67529.598426304801</v>
      </c>
      <c r="B12901" s="141">
        <v>-2.6036427387484098</v>
      </c>
      <c r="C12901" s="141">
        <v>-3.1131271414690498</v>
      </c>
      <c r="D12901" s="141"/>
      <c r="E12901" s="141">
        <v>-3.00874510680416</v>
      </c>
    </row>
    <row r="12902" spans="1:5" x14ac:dyDescent="0.25">
      <c r="A12902" s="141">
        <v>67534.162689693301</v>
      </c>
      <c r="B12902" s="141">
        <v>-2.6036204186991201</v>
      </c>
      <c r="C12902" s="141">
        <v>-2.76283889769778</v>
      </c>
      <c r="D12902" s="141"/>
      <c r="E12902" s="141">
        <v>-3.0087538359418899</v>
      </c>
    </row>
    <row r="12903" spans="1:5" x14ac:dyDescent="0.25">
      <c r="A12903" s="141">
        <v>67543.440601085706</v>
      </c>
      <c r="B12903" s="141">
        <v>-2.6035750903416699</v>
      </c>
      <c r="C12903" s="141">
        <v>-4.2132036828792199</v>
      </c>
      <c r="D12903" s="141"/>
      <c r="E12903" s="141">
        <v>-3.00877160301925</v>
      </c>
    </row>
    <row r="12904" spans="1:5" x14ac:dyDescent="0.25">
      <c r="A12904" s="141">
        <v>67555.702526938694</v>
      </c>
      <c r="B12904" s="141">
        <v>-2.6035152708975602</v>
      </c>
      <c r="C12904" s="141">
        <v>-2.1560233383238301</v>
      </c>
      <c r="D12904" s="141"/>
      <c r="E12904" s="141">
        <v>-3.00879513194239</v>
      </c>
    </row>
    <row r="12905" spans="1:5" x14ac:dyDescent="0.25">
      <c r="A12905" s="141">
        <v>67559.099366287104</v>
      </c>
      <c r="B12905" s="141">
        <v>-2.6034987173217798</v>
      </c>
      <c r="C12905" s="141">
        <v>-2.6022257271003002</v>
      </c>
      <c r="D12905" s="141"/>
      <c r="E12905" s="141">
        <v>-3.0088016595645399</v>
      </c>
    </row>
    <row r="12906" spans="1:5" x14ac:dyDescent="0.25">
      <c r="A12906" s="141">
        <v>67602.009344205799</v>
      </c>
      <c r="B12906" s="141">
        <v>-2.6032902852972799</v>
      </c>
      <c r="C12906" s="141">
        <v>-2.5684274552020399</v>
      </c>
      <c r="D12906" s="141"/>
      <c r="E12906" s="141">
        <v>-3.0088844754984101</v>
      </c>
    </row>
    <row r="12907" spans="1:5" x14ac:dyDescent="0.25">
      <c r="A12907" s="141">
        <v>67626.202968842306</v>
      </c>
      <c r="B12907" s="141">
        <v>-2.6031733333886899</v>
      </c>
      <c r="C12907" s="141">
        <v>-2.3307565229143501</v>
      </c>
      <c r="D12907" s="141"/>
      <c r="E12907" s="141">
        <v>-3.0089314602999901</v>
      </c>
    </row>
    <row r="12908" spans="1:5" x14ac:dyDescent="0.25">
      <c r="A12908" s="141">
        <v>67638.944083687398</v>
      </c>
      <c r="B12908" s="141">
        <v>-2.6031119113722001</v>
      </c>
      <c r="C12908" s="141">
        <v>-2.7969948860213298</v>
      </c>
      <c r="D12908" s="141"/>
      <c r="E12908" s="141">
        <v>-3.0089562882910901</v>
      </c>
    </row>
    <row r="12909" spans="1:5" x14ac:dyDescent="0.25">
      <c r="A12909" s="141">
        <v>67641.498409377396</v>
      </c>
      <c r="B12909" s="141">
        <v>-2.60309961171003</v>
      </c>
      <c r="C12909" s="141">
        <v>-2.8554260845580099</v>
      </c>
      <c r="D12909" s="141"/>
      <c r="E12909" s="141">
        <v>-3.0089612727788699</v>
      </c>
    </row>
    <row r="12910" spans="1:5" x14ac:dyDescent="0.25">
      <c r="A12910" s="141">
        <v>67644.7285959742</v>
      </c>
      <c r="B12910" s="141">
        <v>-2.6030840644341802</v>
      </c>
      <c r="C12910" s="141">
        <v>-2.3794902292739399</v>
      </c>
      <c r="D12910" s="141"/>
      <c r="E12910" s="141">
        <v>-3.0089675794810899</v>
      </c>
    </row>
    <row r="12911" spans="1:5" x14ac:dyDescent="0.25">
      <c r="A12911" s="141">
        <v>67653.164807145993</v>
      </c>
      <c r="B12911" s="141">
        <v>-2.6030434959696098</v>
      </c>
      <c r="C12911" s="141">
        <v>-2.7291129665194802</v>
      </c>
      <c r="D12911" s="141"/>
      <c r="E12911" s="141">
        <v>-3.0089840681829401</v>
      </c>
    </row>
    <row r="12912" spans="1:5" x14ac:dyDescent="0.25">
      <c r="A12912" s="141">
        <v>67661.697662309598</v>
      </c>
      <c r="B12912" s="141">
        <v>-2.6030025160955601</v>
      </c>
      <c r="C12912" s="141">
        <v>-2.7985292298796001</v>
      </c>
      <c r="D12912" s="141"/>
      <c r="E12912" s="141">
        <v>-3.0090007716896898</v>
      </c>
    </row>
    <row r="12913" spans="1:5" x14ac:dyDescent="0.25">
      <c r="A12913" s="141">
        <v>67668.316814473001</v>
      </c>
      <c r="B12913" s="141">
        <v>-2.6029707641762001</v>
      </c>
      <c r="C12913" s="141">
        <v>-3.0052475991939702</v>
      </c>
      <c r="D12913" s="141"/>
      <c r="E12913" s="141">
        <v>-3.0090137469659299</v>
      </c>
    </row>
    <row r="12914" spans="1:5" x14ac:dyDescent="0.25">
      <c r="A12914" s="141">
        <v>67671.380337204697</v>
      </c>
      <c r="B12914" s="141">
        <v>-2.60295607959385</v>
      </c>
      <c r="C12914" s="141">
        <v>2.8907928225571098</v>
      </c>
      <c r="D12914" s="141"/>
      <c r="E12914" s="141">
        <v>-3.0090197575801398</v>
      </c>
    </row>
    <row r="12915" spans="1:5" x14ac:dyDescent="0.25">
      <c r="A12915" s="141">
        <v>67683.547528540599</v>
      </c>
      <c r="B12915" s="141">
        <v>-2.6028978273850898</v>
      </c>
      <c r="C12915" s="141">
        <v>-3.0708674144603401</v>
      </c>
      <c r="D12915" s="141"/>
      <c r="E12915" s="141">
        <v>-3.0090436626733399</v>
      </c>
    </row>
    <row r="12916" spans="1:5" x14ac:dyDescent="0.25">
      <c r="A12916" s="141">
        <v>67692.481951067995</v>
      </c>
      <c r="B12916" s="141">
        <v>-2.6028551238249</v>
      </c>
      <c r="C12916" s="141">
        <v>-2.3489933172282398</v>
      </c>
      <c r="D12916" s="141"/>
      <c r="E12916" s="141">
        <v>-3.0090612499848799</v>
      </c>
    </row>
    <row r="12917" spans="1:5" x14ac:dyDescent="0.25">
      <c r="A12917" s="141">
        <v>67699.272423835806</v>
      </c>
      <c r="B12917" s="141">
        <v>-2.6028227083416602</v>
      </c>
      <c r="C12917" s="141">
        <v>-3.0297191273549098</v>
      </c>
      <c r="D12917" s="141"/>
      <c r="E12917" s="141">
        <v>-3.0090746360316198</v>
      </c>
    </row>
    <row r="12918" spans="1:5" x14ac:dyDescent="0.25">
      <c r="A12918" s="141">
        <v>67707.328325230599</v>
      </c>
      <c r="B12918" s="141">
        <v>-2.6027842980363198</v>
      </c>
      <c r="C12918" s="141">
        <v>-2.8097153692671202</v>
      </c>
      <c r="D12918" s="141"/>
      <c r="E12918" s="141">
        <v>-3.0090905379750201</v>
      </c>
    </row>
    <row r="12919" spans="1:5" x14ac:dyDescent="0.25">
      <c r="A12919" s="141">
        <v>67711.195832060199</v>
      </c>
      <c r="B12919" s="141">
        <v>-2.6027658756759702</v>
      </c>
      <c r="C12919" s="141">
        <v>-2.3164922635923002</v>
      </c>
      <c r="D12919" s="141"/>
      <c r="E12919" s="141">
        <v>-3.00909818047176</v>
      </c>
    </row>
    <row r="12920" spans="1:5" x14ac:dyDescent="0.25">
      <c r="A12920" s="141">
        <v>67711.684241513707</v>
      </c>
      <c r="B12920" s="141">
        <v>-2.6027635500259199</v>
      </c>
      <c r="C12920" s="141">
        <v>-1.7155530649470301</v>
      </c>
      <c r="D12920" s="141"/>
      <c r="E12920" s="141">
        <v>-3.0090991459868999</v>
      </c>
    </row>
    <row r="12921" spans="1:5" x14ac:dyDescent="0.25">
      <c r="A12921" s="141">
        <v>67713.953040338194</v>
      </c>
      <c r="B12921" s="141">
        <v>-2.6027527491575402</v>
      </c>
      <c r="C12921" s="141">
        <v>-2.4319261729033999</v>
      </c>
      <c r="D12921" s="141"/>
      <c r="E12921" s="141">
        <v>-3.0091036321919402</v>
      </c>
    </row>
    <row r="12922" spans="1:5" x14ac:dyDescent="0.25">
      <c r="A12922" s="141">
        <v>67717.117231743396</v>
      </c>
      <c r="B12922" s="141">
        <v>-2.6027376923573402</v>
      </c>
      <c r="C12922" s="141">
        <v>-3.0774020721810502</v>
      </c>
      <c r="D12922" s="141"/>
      <c r="E12922" s="141">
        <v>-3.00910989196794</v>
      </c>
    </row>
    <row r="12923" spans="1:5" x14ac:dyDescent="0.25">
      <c r="A12923" s="141">
        <v>67726.274049813597</v>
      </c>
      <c r="B12923" s="141">
        <v>-2.6026941637002299</v>
      </c>
      <c r="C12923" s="141">
        <v>-3.3685146505322101</v>
      </c>
      <c r="D12923" s="141"/>
      <c r="E12923" s="141">
        <v>-3.0091280271947198</v>
      </c>
    </row>
    <row r="12924" spans="1:5" x14ac:dyDescent="0.25">
      <c r="A12924" s="141">
        <v>67728.137208419794</v>
      </c>
      <c r="B12924" s="141">
        <v>-2.6026853148740501</v>
      </c>
      <c r="C12924" s="141">
        <v>-2.68440523494036</v>
      </c>
      <c r="D12924" s="141"/>
      <c r="E12924" s="141">
        <v>-3.0091317208734001</v>
      </c>
    </row>
    <row r="12925" spans="1:5" x14ac:dyDescent="0.25">
      <c r="A12925" s="141">
        <v>67728.230147615497</v>
      </c>
      <c r="B12925" s="141">
        <v>-2.6026848735430801</v>
      </c>
      <c r="C12925" s="141">
        <v>-2.5218536340930999</v>
      </c>
      <c r="D12925" s="141"/>
      <c r="E12925" s="141">
        <v>-3.00913190515613</v>
      </c>
    </row>
    <row r="12926" spans="1:5" x14ac:dyDescent="0.25">
      <c r="A12926" s="141">
        <v>67741.400420073798</v>
      </c>
      <c r="B12926" s="141">
        <v>-2.6026224021887798</v>
      </c>
      <c r="C12926" s="141">
        <v>-2.3145762463935702</v>
      </c>
      <c r="D12926" s="141"/>
      <c r="E12926" s="141">
        <v>-3.00915805073133</v>
      </c>
    </row>
    <row r="12927" spans="1:5" x14ac:dyDescent="0.25">
      <c r="A12927" s="141">
        <v>67747.409301300897</v>
      </c>
      <c r="B12927" s="141">
        <v>-2.6025939456593798</v>
      </c>
      <c r="C12927" s="141">
        <v>-1.9016081338484601</v>
      </c>
      <c r="D12927" s="141"/>
      <c r="E12927" s="141">
        <v>-3.0091700000849801</v>
      </c>
    </row>
    <row r="12928" spans="1:5" x14ac:dyDescent="0.25">
      <c r="A12928" s="141">
        <v>67749.840853434405</v>
      </c>
      <c r="B12928" s="141">
        <v>-2.6025824386474898</v>
      </c>
      <c r="C12928" s="141">
        <v>-2.68341435000475</v>
      </c>
      <c r="D12928" s="141"/>
      <c r="E12928" s="141">
        <v>-3.0091748391645599</v>
      </c>
    </row>
    <row r="12929" spans="1:5" x14ac:dyDescent="0.25">
      <c r="A12929" s="141">
        <v>67750.023790668201</v>
      </c>
      <c r="B12929" s="141">
        <v>-2.6025815731117801</v>
      </c>
      <c r="C12929" s="141">
        <v>-2.2549986717994099</v>
      </c>
      <c r="D12929" s="141"/>
      <c r="E12929" s="141">
        <v>-3.00917520331677</v>
      </c>
    </row>
    <row r="12930" spans="1:5" x14ac:dyDescent="0.25">
      <c r="A12930" s="141">
        <v>67753.163458933603</v>
      </c>
      <c r="B12930" s="141">
        <v>-2.6025667225016398</v>
      </c>
      <c r="C12930" s="141">
        <v>-3.1903221275496598</v>
      </c>
      <c r="D12930" s="141"/>
      <c r="E12930" s="141">
        <v>-3.00918145495362</v>
      </c>
    </row>
    <row r="12931" spans="1:5" x14ac:dyDescent="0.25">
      <c r="A12931" s="141">
        <v>67753.518679318295</v>
      </c>
      <c r="B12931" s="141">
        <v>-2.6025650428100202</v>
      </c>
      <c r="C12931" s="141">
        <v>-1.7012328037587801</v>
      </c>
      <c r="D12931" s="141"/>
      <c r="E12931" s="141">
        <v>-3.0091821624816499</v>
      </c>
    </row>
    <row r="12932" spans="1:5" x14ac:dyDescent="0.25">
      <c r="A12932" s="141">
        <v>67770.323272541995</v>
      </c>
      <c r="B12932" s="141">
        <v>-2.6024856972107</v>
      </c>
      <c r="C12932" s="141">
        <v>-2.8364458132468999</v>
      </c>
      <c r="D12932" s="141"/>
      <c r="E12932" s="141">
        <v>-3.0092156852354202</v>
      </c>
    </row>
    <row r="12933" spans="1:5" x14ac:dyDescent="0.25">
      <c r="A12933" s="141">
        <v>67771.3380978028</v>
      </c>
      <c r="B12933" s="141">
        <v>-2.6024809128878399</v>
      </c>
      <c r="C12933" s="141">
        <v>-3.40846510346522</v>
      </c>
      <c r="D12933" s="141"/>
      <c r="E12933" s="141">
        <v>-3.0092177128863602</v>
      </c>
    </row>
    <row r="12934" spans="1:5" x14ac:dyDescent="0.25">
      <c r="A12934" s="141">
        <v>67776.837966085994</v>
      </c>
      <c r="B12934" s="141">
        <v>-2.6024549987759098</v>
      </c>
      <c r="C12934" s="141">
        <v>-2.8590893043688701</v>
      </c>
      <c r="D12934" s="141"/>
      <c r="E12934" s="141">
        <v>-3.0092287081640401</v>
      </c>
    </row>
    <row r="12935" spans="1:5" x14ac:dyDescent="0.25">
      <c r="A12935" s="141">
        <v>67780.605749417402</v>
      </c>
      <c r="B12935" s="141">
        <v>-2.60243726015013</v>
      </c>
      <c r="C12935" s="141">
        <v>-2.4817586349313401</v>
      </c>
      <c r="D12935" s="141"/>
      <c r="E12935" s="141">
        <v>-3.0092362468907199</v>
      </c>
    </row>
    <row r="12936" spans="1:5" x14ac:dyDescent="0.25">
      <c r="A12936" s="141">
        <v>67791.067115616795</v>
      </c>
      <c r="B12936" s="141">
        <v>-2.60238806960295</v>
      </c>
      <c r="C12936" s="141">
        <v>-2.87044974669681</v>
      </c>
      <c r="D12936" s="141"/>
      <c r="E12936" s="141">
        <v>-3.0092572048820401</v>
      </c>
    </row>
    <row r="12937" spans="1:5" x14ac:dyDescent="0.25">
      <c r="A12937" s="141">
        <v>67797.397925213998</v>
      </c>
      <c r="B12937" s="141">
        <v>-2.6023583454248</v>
      </c>
      <c r="C12937" s="141">
        <v>-2.5110704027930901</v>
      </c>
      <c r="D12937" s="141"/>
      <c r="E12937" s="141">
        <v>-3.0092699067474098</v>
      </c>
    </row>
    <row r="12938" spans="1:5" x14ac:dyDescent="0.25">
      <c r="A12938" s="141">
        <v>67798.7098835613</v>
      </c>
      <c r="B12938" s="141">
        <v>-2.6023521897394399</v>
      </c>
      <c r="C12938" s="141">
        <v>-2.1598149000173001</v>
      </c>
      <c r="D12938" s="141"/>
      <c r="E12938" s="141">
        <v>-3.0092725407874799</v>
      </c>
    </row>
    <row r="12939" spans="1:5" x14ac:dyDescent="0.25">
      <c r="A12939" s="141">
        <v>67799.149254687101</v>
      </c>
      <c r="B12939" s="141">
        <v>-2.60235012853874</v>
      </c>
      <c r="C12939" s="141">
        <v>-2.4056809225923499</v>
      </c>
      <c r="D12939" s="141"/>
      <c r="E12939" s="141">
        <v>-3.0092734230568401</v>
      </c>
    </row>
    <row r="12940" spans="1:5" x14ac:dyDescent="0.25">
      <c r="A12940" s="141">
        <v>67800.465696695304</v>
      </c>
      <c r="B12940" s="141">
        <v>-2.6023439537420399</v>
      </c>
      <c r="C12940" s="141">
        <v>-2.4911790273062802</v>
      </c>
      <c r="D12940" s="141"/>
      <c r="E12940" s="141">
        <v>-3.0092760669196901</v>
      </c>
    </row>
    <row r="12941" spans="1:5" x14ac:dyDescent="0.25">
      <c r="A12941" s="141">
        <v>67808.643848840497</v>
      </c>
      <c r="B12941" s="141">
        <v>-2.6023056264509301</v>
      </c>
      <c r="C12941" s="141">
        <v>-2.3809507937399701</v>
      </c>
      <c r="D12941" s="141"/>
      <c r="E12941" s="141">
        <v>-3.00929250523104</v>
      </c>
    </row>
    <row r="12942" spans="1:5" x14ac:dyDescent="0.25">
      <c r="A12942" s="141">
        <v>67810.659542359106</v>
      </c>
      <c r="B12942" s="141">
        <v>-2.6022961884333</v>
      </c>
      <c r="C12942" s="141">
        <v>-2.1821318836880201</v>
      </c>
      <c r="D12942" s="141"/>
      <c r="E12942" s="141">
        <v>-3.0092965604826101</v>
      </c>
    </row>
    <row r="12943" spans="1:5" x14ac:dyDescent="0.25">
      <c r="A12943" s="141">
        <v>67824.713477943704</v>
      </c>
      <c r="B12943" s="141">
        <v>-2.60223047953586</v>
      </c>
      <c r="C12943" s="141">
        <v>-3.0074124795565802</v>
      </c>
      <c r="D12943" s="141"/>
      <c r="E12943" s="141">
        <v>-3.0093248748682999</v>
      </c>
    </row>
    <row r="12944" spans="1:5" x14ac:dyDescent="0.25">
      <c r="A12944" s="141">
        <v>67838.088307667407</v>
      </c>
      <c r="B12944" s="141">
        <v>-2.6021681019532901</v>
      </c>
      <c r="C12944" s="141">
        <v>-8.4641727802851694</v>
      </c>
      <c r="D12944" s="141"/>
      <c r="E12944" s="141">
        <v>-3.0093518862129001</v>
      </c>
    </row>
    <row r="12945" spans="1:5" x14ac:dyDescent="0.25">
      <c r="A12945" s="141">
        <v>67846.017914827404</v>
      </c>
      <c r="B12945" s="141">
        <v>-2.6021311924025698</v>
      </c>
      <c r="C12945" s="141">
        <v>-2.7370703030742001</v>
      </c>
      <c r="D12945" s="141"/>
      <c r="E12945" s="141">
        <v>-3.0093679305592098</v>
      </c>
    </row>
    <row r="12946" spans="1:5" x14ac:dyDescent="0.25">
      <c r="A12946" s="141">
        <v>67855.352183330397</v>
      </c>
      <c r="B12946" s="141">
        <v>-2.6020878144298001</v>
      </c>
      <c r="C12946" s="141">
        <v>-2.5546272092736402</v>
      </c>
      <c r="D12946" s="141"/>
      <c r="E12946" s="141">
        <v>-3.00938684561214</v>
      </c>
    </row>
    <row r="12947" spans="1:5" x14ac:dyDescent="0.25">
      <c r="A12947" s="141">
        <v>67856.611776324105</v>
      </c>
      <c r="B12947" s="141">
        <v>-2.60208196668792</v>
      </c>
      <c r="C12947" s="141">
        <v>-2.4644927694008398</v>
      </c>
      <c r="D12947" s="141"/>
      <c r="E12947" s="141">
        <v>-3.00938940043044</v>
      </c>
    </row>
    <row r="12948" spans="1:5" x14ac:dyDescent="0.25">
      <c r="A12948" s="141">
        <v>67862.649160932895</v>
      </c>
      <c r="B12948" s="141">
        <v>-2.6020539569907299</v>
      </c>
      <c r="C12948" s="141">
        <v>-2.9170473575165801</v>
      </c>
      <c r="D12948" s="141"/>
      <c r="E12948" s="141">
        <v>-3.0094016538014401</v>
      </c>
    </row>
    <row r="12949" spans="1:5" x14ac:dyDescent="0.25">
      <c r="A12949" s="141">
        <v>67865.918389912695</v>
      </c>
      <c r="B12949" s="141">
        <v>-2.6020388031395498</v>
      </c>
      <c r="C12949" s="141">
        <v>-2.5738899558740398</v>
      </c>
      <c r="D12949" s="141"/>
      <c r="E12949" s="141">
        <v>-3.0094082943659899</v>
      </c>
    </row>
    <row r="12950" spans="1:5" x14ac:dyDescent="0.25">
      <c r="A12950" s="141">
        <v>67868.740514676203</v>
      </c>
      <c r="B12950" s="141">
        <v>-2.6020257293052298</v>
      </c>
      <c r="C12950" s="141">
        <v>-2.5528669414079399</v>
      </c>
      <c r="D12950" s="141"/>
      <c r="E12950" s="141">
        <v>-3.0094140298050598</v>
      </c>
    </row>
    <row r="12951" spans="1:5" x14ac:dyDescent="0.25">
      <c r="A12951" s="141">
        <v>67872.769566817704</v>
      </c>
      <c r="B12951" s="141">
        <v>-2.6020070763972498</v>
      </c>
      <c r="C12951" s="141">
        <v>-2.7258994942602999</v>
      </c>
      <c r="D12951" s="141"/>
      <c r="E12951" s="141">
        <v>-3.00942222298983</v>
      </c>
    </row>
    <row r="12952" spans="1:5" x14ac:dyDescent="0.25">
      <c r="A12952" s="141">
        <v>67873.150254428401</v>
      </c>
      <c r="B12952" s="141">
        <v>-2.6020053147061999</v>
      </c>
      <c r="C12952" s="141">
        <v>-1.6876780394401201</v>
      </c>
      <c r="D12952" s="141"/>
      <c r="E12952" s="141">
        <v>-3.0094229974257098</v>
      </c>
    </row>
    <row r="12953" spans="1:5" x14ac:dyDescent="0.25">
      <c r="A12953" s="141">
        <v>67875.045240103995</v>
      </c>
      <c r="B12953" s="141">
        <v>-2.6019965472723299</v>
      </c>
      <c r="C12953" s="141">
        <v>-1.91183442335051</v>
      </c>
      <c r="D12953" s="141"/>
      <c r="E12953" s="141">
        <v>-3.0094268531745199</v>
      </c>
    </row>
    <row r="12954" spans="1:5" x14ac:dyDescent="0.25">
      <c r="A12954" s="141">
        <v>67876.292739013705</v>
      </c>
      <c r="B12954" s="141">
        <v>-2.6019907772674502</v>
      </c>
      <c r="C12954" s="141">
        <v>-3.2126257802712899</v>
      </c>
      <c r="D12954" s="141"/>
      <c r="E12954" s="141">
        <v>-3.0094293921692801</v>
      </c>
    </row>
    <row r="12955" spans="1:5" x14ac:dyDescent="0.25">
      <c r="A12955" s="141">
        <v>67878.984140094195</v>
      </c>
      <c r="B12955" s="141">
        <v>-2.6019783335402602</v>
      </c>
      <c r="C12955" s="141">
        <v>-2.8898228543197102</v>
      </c>
      <c r="D12955" s="141"/>
      <c r="E12955" s="141">
        <v>-3.0094348717703201</v>
      </c>
    </row>
    <row r="12956" spans="1:5" x14ac:dyDescent="0.25">
      <c r="A12956" s="141">
        <v>67883.746784529299</v>
      </c>
      <c r="B12956" s="141">
        <v>-2.6019563291614398</v>
      </c>
      <c r="C12956" s="141">
        <v>-2.3719068607019298</v>
      </c>
      <c r="D12956" s="141"/>
      <c r="E12956" s="141">
        <v>-3.0094445746412899</v>
      </c>
    </row>
    <row r="12957" spans="1:5" x14ac:dyDescent="0.25">
      <c r="A12957" s="141">
        <v>67884.591335456105</v>
      </c>
      <c r="B12957" s="141">
        <v>-2.6019524292734202</v>
      </c>
      <c r="C12957" s="141">
        <v>-1.7287755083518499</v>
      </c>
      <c r="D12957" s="141"/>
      <c r="E12957" s="141">
        <v>-3.0094462960722299</v>
      </c>
    </row>
    <row r="12958" spans="1:5" x14ac:dyDescent="0.25">
      <c r="A12958" s="141">
        <v>67897.193992940302</v>
      </c>
      <c r="B12958" s="141">
        <v>-2.6018943096790799</v>
      </c>
      <c r="C12958" s="141">
        <v>-2.94691472907824</v>
      </c>
      <c r="D12958" s="141"/>
      <c r="E12958" s="141">
        <v>-3.0094720138214899</v>
      </c>
    </row>
    <row r="12959" spans="1:5" x14ac:dyDescent="0.25">
      <c r="A12959" s="141">
        <v>67907.368821116906</v>
      </c>
      <c r="B12959" s="141">
        <v>-2.6018474907249698</v>
      </c>
      <c r="C12959" s="141">
        <v>-4.3754788791116503</v>
      </c>
      <c r="D12959" s="141"/>
      <c r="E12959" s="141">
        <v>-3.0094928182187699</v>
      </c>
    </row>
    <row r="12960" spans="1:5" x14ac:dyDescent="0.25">
      <c r="A12960" s="141">
        <v>67911.8910386918</v>
      </c>
      <c r="B12960" s="141">
        <v>-2.6018267120659799</v>
      </c>
      <c r="C12960" s="141">
        <v>-2.24235949583441</v>
      </c>
      <c r="D12960" s="141"/>
      <c r="E12960" s="141">
        <v>-3.0095020765242499</v>
      </c>
    </row>
    <row r="12961" spans="1:5" x14ac:dyDescent="0.25">
      <c r="A12961" s="141">
        <v>67922.322041234496</v>
      </c>
      <c r="B12961" s="141">
        <v>-2.6017788548211298</v>
      </c>
      <c r="C12961" s="141">
        <v>-2.7416414909167699</v>
      </c>
      <c r="D12961" s="141"/>
      <c r="E12961" s="141">
        <v>-3.0095234594335101</v>
      </c>
    </row>
    <row r="12962" spans="1:5" x14ac:dyDescent="0.25">
      <c r="A12962" s="141">
        <v>67939.478845548496</v>
      </c>
      <c r="B12962" s="141">
        <v>-2.6017003570684101</v>
      </c>
      <c r="C12962" s="141">
        <v>-2.6718701560140099</v>
      </c>
      <c r="D12962" s="141"/>
      <c r="E12962" s="141">
        <v>-3.00955871349688</v>
      </c>
    </row>
    <row r="12963" spans="1:5" x14ac:dyDescent="0.25">
      <c r="A12963" s="141">
        <v>67945.277119209102</v>
      </c>
      <c r="B12963" s="141">
        <v>-2.60167388976499</v>
      </c>
      <c r="C12963" s="141">
        <v>-2.6409441476158602</v>
      </c>
      <c r="D12963" s="141"/>
      <c r="E12963" s="141">
        <v>-3.0095706513966598</v>
      </c>
    </row>
    <row r="12964" spans="1:5" x14ac:dyDescent="0.25">
      <c r="A12964" s="141">
        <v>67947.079198731895</v>
      </c>
      <c r="B12964" s="141">
        <v>-2.6016656702145</v>
      </c>
      <c r="C12964" s="141">
        <v>-2.87074063946964</v>
      </c>
      <c r="D12964" s="141"/>
      <c r="E12964" s="141">
        <v>-3.0095743640658799</v>
      </c>
    </row>
    <row r="12965" spans="1:5" x14ac:dyDescent="0.25">
      <c r="A12965" s="141">
        <v>67947.851063736904</v>
      </c>
      <c r="B12965" s="141">
        <v>-2.6016621505514199</v>
      </c>
      <c r="C12965" s="141">
        <v>-2.4809838603958498</v>
      </c>
      <c r="D12965" s="141"/>
      <c r="E12965" s="141">
        <v>-3.0095759546237399</v>
      </c>
    </row>
    <row r="12966" spans="1:5" x14ac:dyDescent="0.25">
      <c r="A12966" s="141">
        <v>67948.646196777307</v>
      </c>
      <c r="B12966" s="141">
        <v>-2.60165852536919</v>
      </c>
      <c r="C12966" s="141">
        <v>-2.64833683692025</v>
      </c>
      <c r="D12966" s="141"/>
      <c r="E12966" s="141">
        <v>-3.0095775933493498</v>
      </c>
    </row>
    <row r="12967" spans="1:5" x14ac:dyDescent="0.25">
      <c r="A12967" s="141">
        <v>67949.079430565806</v>
      </c>
      <c r="B12967" s="141">
        <v>-2.6016565504119802</v>
      </c>
      <c r="C12967" s="141">
        <v>-3.0924038466067101</v>
      </c>
      <c r="D12967" s="141"/>
      <c r="E12967" s="141">
        <v>-3.0095784863144202</v>
      </c>
    </row>
    <row r="12968" spans="1:5" x14ac:dyDescent="0.25">
      <c r="A12968" s="141">
        <v>67956.592485630696</v>
      </c>
      <c r="B12968" s="141">
        <v>-2.6016223290442602</v>
      </c>
      <c r="C12968" s="141">
        <v>-2.3571931690832999</v>
      </c>
      <c r="D12968" s="141"/>
      <c r="E12968" s="141">
        <v>-3.0095939824803701</v>
      </c>
    </row>
    <row r="12969" spans="1:5" x14ac:dyDescent="0.25">
      <c r="A12969" s="141">
        <v>67959.573410859506</v>
      </c>
      <c r="B12969" s="141">
        <v>-2.6016087658510898</v>
      </c>
      <c r="C12969" s="141">
        <v>-3.1495401735725701</v>
      </c>
      <c r="D12969" s="141"/>
      <c r="E12969" s="141">
        <v>-3.00960013635562</v>
      </c>
    </row>
    <row r="12970" spans="1:5" x14ac:dyDescent="0.25">
      <c r="A12970" s="141">
        <v>67966.422811252894</v>
      </c>
      <c r="B12970" s="141">
        <v>-2.60157763285393</v>
      </c>
      <c r="C12970" s="141">
        <v>-2.60188990922817</v>
      </c>
      <c r="D12970" s="141"/>
      <c r="E12970" s="141">
        <v>-3.0096142882638901</v>
      </c>
    </row>
    <row r="12971" spans="1:5" x14ac:dyDescent="0.25">
      <c r="A12971" s="141">
        <v>67969.669810228894</v>
      </c>
      <c r="B12971" s="141">
        <v>-2.60156288957144</v>
      </c>
      <c r="C12971" s="141">
        <v>-2.3577463507802499</v>
      </c>
      <c r="D12971" s="141"/>
      <c r="E12971" s="141">
        <v>-3.0096210028450998</v>
      </c>
    </row>
    <row r="12972" spans="1:5" x14ac:dyDescent="0.25">
      <c r="A12972" s="141">
        <v>67972.2224023811</v>
      </c>
      <c r="B12972" s="141">
        <v>-2.6015513063240499</v>
      </c>
      <c r="C12972" s="141">
        <v>-2.3050670367572401</v>
      </c>
      <c r="D12972" s="141"/>
      <c r="E12972" s="141">
        <v>-3.0096262840503201</v>
      </c>
    </row>
    <row r="12973" spans="1:5" x14ac:dyDescent="0.25">
      <c r="A12973" s="141">
        <v>67975.974961798798</v>
      </c>
      <c r="B12973" s="141">
        <v>-2.60153428906602</v>
      </c>
      <c r="C12973" s="141">
        <v>-3.2098969376536002</v>
      </c>
      <c r="D12973" s="141"/>
      <c r="E12973" s="141">
        <v>-3.0096340521108398</v>
      </c>
    </row>
    <row r="12974" spans="1:5" x14ac:dyDescent="0.25">
      <c r="A12974" s="141">
        <v>68010.881314944796</v>
      </c>
      <c r="B12974" s="141">
        <v>-2.6013766418932298</v>
      </c>
      <c r="C12974" s="141">
        <v>-2.8404299266290698</v>
      </c>
      <c r="D12974" s="141"/>
      <c r="E12974" s="141">
        <v>-3.00970654860062</v>
      </c>
    </row>
    <row r="12975" spans="1:5" x14ac:dyDescent="0.25">
      <c r="A12975" s="141">
        <v>68015.364155558796</v>
      </c>
      <c r="B12975" s="141">
        <v>-2.6013564816748702</v>
      </c>
      <c r="C12975" s="141">
        <v>-2.67102480442249</v>
      </c>
      <c r="D12975" s="141"/>
      <c r="E12975" s="141">
        <v>-3.0097158900547698</v>
      </c>
    </row>
    <row r="12976" spans="1:5" x14ac:dyDescent="0.25">
      <c r="A12976" s="141">
        <v>68021.071539568802</v>
      </c>
      <c r="B12976" s="141">
        <v>-2.6013308429254201</v>
      </c>
      <c r="C12976" s="141">
        <v>-1.83256637949443</v>
      </c>
      <c r="D12976" s="141"/>
      <c r="E12976" s="141">
        <v>-3.0097277934821198</v>
      </c>
    </row>
    <row r="12977" spans="1:5" x14ac:dyDescent="0.25">
      <c r="A12977" s="141">
        <v>68036.908851637098</v>
      </c>
      <c r="B12977" s="141">
        <v>-2.6012598665332201</v>
      </c>
      <c r="C12977" s="141">
        <v>-2.53898385086337</v>
      </c>
      <c r="D12977" s="141"/>
      <c r="E12977" s="141">
        <v>-3.00976088412654</v>
      </c>
    </row>
    <row r="12978" spans="1:5" x14ac:dyDescent="0.25">
      <c r="A12978" s="141">
        <v>68039.964202579693</v>
      </c>
      <c r="B12978" s="141">
        <v>-2.6012462022874998</v>
      </c>
      <c r="C12978" s="141">
        <v>-2.2760655521697601</v>
      </c>
      <c r="D12978" s="141"/>
      <c r="E12978" s="141">
        <v>-3.0097672781634199</v>
      </c>
    </row>
    <row r="12979" spans="1:5" x14ac:dyDescent="0.25">
      <c r="A12979" s="141">
        <v>68042.253387896606</v>
      </c>
      <c r="B12979" s="141">
        <v>-2.6012359706036801</v>
      </c>
      <c r="C12979" s="141">
        <v>-0.477475014483486</v>
      </c>
      <c r="D12979" s="141"/>
      <c r="E12979" s="141">
        <v>-3.00977207097106</v>
      </c>
    </row>
    <row r="12980" spans="1:5" x14ac:dyDescent="0.25">
      <c r="A12980" s="141">
        <v>68043.9350351264</v>
      </c>
      <c r="B12980" s="141">
        <v>-2.6012284576853602</v>
      </c>
      <c r="C12980" s="141">
        <v>-3.2922374482679202</v>
      </c>
      <c r="D12980" s="141"/>
      <c r="E12980" s="141">
        <v>-3.0097755929662702</v>
      </c>
    </row>
    <row r="12981" spans="1:5" x14ac:dyDescent="0.25">
      <c r="A12981" s="141">
        <v>68049.195106704894</v>
      </c>
      <c r="B12981" s="141">
        <v>-2.6012049760577098</v>
      </c>
      <c r="C12981" s="141">
        <v>-2.9595514433563501</v>
      </c>
      <c r="D12981" s="141"/>
      <c r="E12981" s="141">
        <v>-3.0097866159339</v>
      </c>
    </row>
    <row r="12982" spans="1:5" x14ac:dyDescent="0.25">
      <c r="A12982" s="141">
        <v>68064.309246563105</v>
      </c>
      <c r="B12982" s="141">
        <v>-2.6011376592058499</v>
      </c>
      <c r="C12982" s="141">
        <v>-1.8817415608166099</v>
      </c>
      <c r="D12982" s="141"/>
      <c r="E12982" s="141">
        <v>-3.0098183431393299</v>
      </c>
    </row>
    <row r="12983" spans="1:5" x14ac:dyDescent="0.25">
      <c r="A12983" s="141">
        <v>68069.202491156</v>
      </c>
      <c r="B12983" s="141">
        <v>-2.6011159146120999</v>
      </c>
      <c r="C12983" s="141">
        <v>-2.9212228408772201</v>
      </c>
      <c r="D12983" s="141"/>
      <c r="E12983" s="141">
        <v>-3.0098286321106298</v>
      </c>
    </row>
    <row r="12984" spans="1:5" x14ac:dyDescent="0.25">
      <c r="A12984" s="141">
        <v>68082.448021574601</v>
      </c>
      <c r="B12984" s="141">
        <v>-2.6010571763222101</v>
      </c>
      <c r="C12984" s="141">
        <v>-2.4296416449006601</v>
      </c>
      <c r="D12984" s="141"/>
      <c r="E12984" s="141">
        <v>-3.0098565255318102</v>
      </c>
    </row>
    <row r="12985" spans="1:5" x14ac:dyDescent="0.25">
      <c r="A12985" s="141">
        <v>68092.503418517997</v>
      </c>
      <c r="B12985" s="141">
        <v>-2.6010127048042699</v>
      </c>
      <c r="C12985" s="141">
        <v>-2.58573113350044</v>
      </c>
      <c r="D12985" s="141"/>
      <c r="E12985" s="141">
        <v>-3.0098777420601199</v>
      </c>
    </row>
    <row r="12986" spans="1:5" x14ac:dyDescent="0.25">
      <c r="A12986" s="141">
        <v>68096.503728691605</v>
      </c>
      <c r="B12986" s="141">
        <v>-2.6009950417677299</v>
      </c>
      <c r="C12986" s="141">
        <v>-2.6050457878413802</v>
      </c>
      <c r="D12986" s="141"/>
      <c r="E12986" s="141">
        <v>-3.00988619243721</v>
      </c>
    </row>
    <row r="12987" spans="1:5" x14ac:dyDescent="0.25">
      <c r="A12987" s="141">
        <v>68100.087520662302</v>
      </c>
      <c r="B12987" s="141">
        <v>-2.6009792318764302</v>
      </c>
      <c r="C12987" s="141">
        <v>-3.68185753336296</v>
      </c>
      <c r="D12987" s="141"/>
      <c r="E12987" s="141">
        <v>-3.0098937677161999</v>
      </c>
    </row>
    <row r="12988" spans="1:5" x14ac:dyDescent="0.25">
      <c r="A12988" s="141">
        <v>68115.963820280202</v>
      </c>
      <c r="B12988" s="141">
        <v>-2.6009093540566002</v>
      </c>
      <c r="C12988" s="141">
        <v>-2.69872170497794</v>
      </c>
      <c r="D12988" s="141"/>
      <c r="E12988" s="141">
        <v>-3.0099273805907298</v>
      </c>
    </row>
    <row r="12989" spans="1:5" x14ac:dyDescent="0.25">
      <c r="A12989" s="141">
        <v>68116.883265919299</v>
      </c>
      <c r="B12989" s="141">
        <v>-2.6009053152706199</v>
      </c>
      <c r="C12989" s="141">
        <v>-1.6788398682538599</v>
      </c>
      <c r="D12989" s="141"/>
      <c r="E12989" s="141">
        <v>-3.0099293299233398</v>
      </c>
    </row>
    <row r="12990" spans="1:5" x14ac:dyDescent="0.25">
      <c r="A12990" s="141">
        <v>68132.212936199896</v>
      </c>
      <c r="B12990" s="141">
        <v>-2.60083810849398</v>
      </c>
      <c r="C12990" s="141">
        <v>-2.8436744471161002</v>
      </c>
      <c r="D12990" s="141"/>
      <c r="E12990" s="141">
        <v>-3.0099618742657999</v>
      </c>
    </row>
    <row r="12991" spans="1:5" x14ac:dyDescent="0.25">
      <c r="A12991" s="141">
        <v>68141.003259942605</v>
      </c>
      <c r="B12991" s="141">
        <v>-2.6007996827945301</v>
      </c>
      <c r="C12991" s="141">
        <v>-2.5019332827218501</v>
      </c>
      <c r="D12991" s="141"/>
      <c r="E12991" s="141">
        <v>-3.00998057294309</v>
      </c>
    </row>
    <row r="12992" spans="1:5" x14ac:dyDescent="0.25">
      <c r="A12992" s="141">
        <v>68146.397757291197</v>
      </c>
      <c r="B12992" s="141">
        <v>-2.6007761421383901</v>
      </c>
      <c r="C12992" s="141">
        <v>-2.8834659503406899</v>
      </c>
      <c r="D12992" s="141"/>
      <c r="E12992" s="141">
        <v>-3.0099920614526501</v>
      </c>
    </row>
    <row r="12993" spans="1:5" x14ac:dyDescent="0.25">
      <c r="A12993" s="141">
        <v>68159.290638976701</v>
      </c>
      <c r="B12993" s="141">
        <v>-2.6007200057976099</v>
      </c>
      <c r="C12993" s="141">
        <v>-2.67874188012666</v>
      </c>
      <c r="D12993" s="141"/>
      <c r="E12993" s="141">
        <v>-3.0100195603195599</v>
      </c>
    </row>
    <row r="12994" spans="1:5" x14ac:dyDescent="0.25">
      <c r="A12994" s="141">
        <v>68163.8307528281</v>
      </c>
      <c r="B12994" s="141">
        <v>-2.60070028037231</v>
      </c>
      <c r="C12994" s="141">
        <v>-2.0229461303991498</v>
      </c>
      <c r="D12994" s="141"/>
      <c r="E12994" s="141">
        <v>-3.0100292576467398</v>
      </c>
    </row>
    <row r="12995" spans="1:5" x14ac:dyDescent="0.25">
      <c r="A12995" s="141">
        <v>68164.996594186799</v>
      </c>
      <c r="B12995" s="141">
        <v>-2.6006952187281702</v>
      </c>
      <c r="C12995" s="141">
        <v>-2.89442442041948</v>
      </c>
      <c r="D12995" s="141"/>
      <c r="E12995" s="141">
        <v>-3.0100317489558002</v>
      </c>
    </row>
    <row r="12996" spans="1:5" x14ac:dyDescent="0.25">
      <c r="A12996" s="141">
        <v>68178.463223537197</v>
      </c>
      <c r="B12996" s="141">
        <v>-2.6006368583075301</v>
      </c>
      <c r="C12996" s="141">
        <v>-2.2657299477009798</v>
      </c>
      <c r="D12996" s="141"/>
      <c r="E12996" s="141">
        <v>-3.0100605605078599</v>
      </c>
    </row>
    <row r="12997" spans="1:5" x14ac:dyDescent="0.25">
      <c r="A12997" s="141">
        <v>68191.291268565605</v>
      </c>
      <c r="B12997" s="141">
        <v>-2.6005814488564898</v>
      </c>
      <c r="C12997" s="141">
        <v>-2.8971333197196998</v>
      </c>
      <c r="D12997" s="141"/>
      <c r="E12997" s="141">
        <v>-3.0100880647695898</v>
      </c>
    </row>
    <row r="12998" spans="1:5" x14ac:dyDescent="0.25">
      <c r="A12998" s="141">
        <v>68199.037679623798</v>
      </c>
      <c r="B12998" s="141">
        <v>-2.6005480763367701</v>
      </c>
      <c r="C12998" s="141">
        <v>-2.9750682151842698</v>
      </c>
      <c r="D12998" s="141"/>
      <c r="E12998" s="141">
        <v>-3.0101047014761</v>
      </c>
    </row>
    <row r="12999" spans="1:5" x14ac:dyDescent="0.25">
      <c r="A12999" s="141">
        <v>68231.657458707501</v>
      </c>
      <c r="B12999" s="141">
        <v>-2.60040827546</v>
      </c>
      <c r="C12999" s="141">
        <v>-2.42113053077638</v>
      </c>
      <c r="D12999" s="141"/>
      <c r="E12999" s="141">
        <v>-3.0101749876782899</v>
      </c>
    </row>
    <row r="13000" spans="1:5" x14ac:dyDescent="0.25">
      <c r="A13000" s="141">
        <v>68233.048746037806</v>
      </c>
      <c r="B13000" s="141">
        <v>-2.6004023391499702</v>
      </c>
      <c r="C13000" s="141">
        <v>-1.8188633730190999</v>
      </c>
      <c r="D13000" s="141"/>
      <c r="E13000" s="141">
        <v>-3.0101779937536</v>
      </c>
    </row>
    <row r="13001" spans="1:5" x14ac:dyDescent="0.25">
      <c r="A13001" s="141">
        <v>68241.658918726505</v>
      </c>
      <c r="B13001" s="141">
        <v>-2.6003656499845</v>
      </c>
      <c r="C13001" s="141">
        <v>-1.0108112604131601</v>
      </c>
      <c r="D13001" s="141"/>
      <c r="E13001" s="141">
        <v>-3.0101966122728898</v>
      </c>
    </row>
    <row r="13002" spans="1:5" x14ac:dyDescent="0.25">
      <c r="A13002" s="141">
        <v>68242.583694098896</v>
      </c>
      <c r="B13002" s="141">
        <v>-2.60036171436299</v>
      </c>
      <c r="C13002" s="141">
        <v>-2.5898499265729402</v>
      </c>
      <c r="D13002" s="141"/>
      <c r="E13002" s="141">
        <v>-3.0101986135311098</v>
      </c>
    </row>
    <row r="13003" spans="1:5" x14ac:dyDescent="0.25">
      <c r="A13003" s="141">
        <v>68244.617729254198</v>
      </c>
      <c r="B13003" s="141">
        <v>-2.6003530614036801</v>
      </c>
      <c r="C13003" s="141">
        <v>3.96193974349208</v>
      </c>
      <c r="D13003" s="141"/>
      <c r="E13003" s="141">
        <v>-3.0102030163292599</v>
      </c>
    </row>
    <row r="13004" spans="1:5" x14ac:dyDescent="0.25">
      <c r="A13004" s="141">
        <v>68270.708959462005</v>
      </c>
      <c r="B13004" s="141">
        <v>-2.60024248463096</v>
      </c>
      <c r="C13004" s="141">
        <v>-2.5228296032497699</v>
      </c>
      <c r="D13004" s="141"/>
      <c r="E13004" s="141">
        <v>-3.0102596202544101</v>
      </c>
    </row>
    <row r="13005" spans="1:5" x14ac:dyDescent="0.25">
      <c r="A13005" s="141">
        <v>68271.480460225095</v>
      </c>
      <c r="B13005" s="141">
        <v>-2.6002392268067198</v>
      </c>
      <c r="C13005" s="141">
        <v>-2.34538309133944</v>
      </c>
      <c r="D13005" s="141"/>
      <c r="E13005" s="141">
        <v>-3.0102612976035599</v>
      </c>
    </row>
    <row r="13006" spans="1:5" x14ac:dyDescent="0.25">
      <c r="A13006" s="141">
        <v>68285.314408831706</v>
      </c>
      <c r="B13006" s="141">
        <v>-2.6001809265862699</v>
      </c>
      <c r="C13006" s="141">
        <v>-2.48284363527562</v>
      </c>
      <c r="D13006" s="141"/>
      <c r="E13006" s="141">
        <v>-3.01029140966891</v>
      </c>
    </row>
    <row r="13007" spans="1:5" x14ac:dyDescent="0.25">
      <c r="A13007" s="141">
        <v>68296.339284320304</v>
      </c>
      <c r="B13007" s="141">
        <v>-2.6001346234609</v>
      </c>
      <c r="C13007" s="141">
        <v>-1.64486727558252</v>
      </c>
      <c r="D13007" s="141"/>
      <c r="E13007" s="141">
        <v>-3.0103154549451099</v>
      </c>
    </row>
    <row r="13008" spans="1:5" x14ac:dyDescent="0.25">
      <c r="A13008" s="141">
        <v>68309.290626280301</v>
      </c>
      <c r="B13008" s="141">
        <v>-2.6000804107117799</v>
      </c>
      <c r="C13008" s="141">
        <v>-2.3097666973350499</v>
      </c>
      <c r="D13008" s="141"/>
      <c r="E13008" s="141">
        <v>-3.0103437558189698</v>
      </c>
    </row>
    <row r="13009" spans="1:5" x14ac:dyDescent="0.25">
      <c r="A13009" s="141">
        <v>68325.212296560494</v>
      </c>
      <c r="B13009" s="141">
        <v>-2.6000140349736101</v>
      </c>
      <c r="C13009" s="141">
        <v>-2.7616630621234699</v>
      </c>
      <c r="D13009" s="141"/>
      <c r="E13009" s="141">
        <v>-3.0103786272126398</v>
      </c>
    </row>
    <row r="13010" spans="1:5" x14ac:dyDescent="0.25">
      <c r="A13010" s="141">
        <v>68333.146031622906</v>
      </c>
      <c r="B13010" s="141">
        <v>-2.5999810722022798</v>
      </c>
      <c r="C13010" s="141">
        <v>-2.8193809425288001</v>
      </c>
      <c r="D13010" s="141"/>
      <c r="E13010" s="141">
        <v>-3.01039603641108</v>
      </c>
    </row>
    <row r="13011" spans="1:5" x14ac:dyDescent="0.25">
      <c r="A13011" s="141">
        <v>68335.329735393796</v>
      </c>
      <c r="B13011" s="141">
        <v>-2.5999720125880099</v>
      </c>
      <c r="C13011" s="141">
        <v>-2.8421646890974199</v>
      </c>
      <c r="D13011" s="141"/>
      <c r="E13011" s="141">
        <v>-3.01040083200217</v>
      </c>
    </row>
    <row r="13012" spans="1:5" x14ac:dyDescent="0.25">
      <c r="A13012" s="141">
        <v>68345.934912482306</v>
      </c>
      <c r="B13012" s="141">
        <v>-2.5999280955442901</v>
      </c>
      <c r="C13012" s="141">
        <v>-2.98555703441742</v>
      </c>
      <c r="D13012" s="141"/>
      <c r="E13012" s="141">
        <v>-3.0104241453616298</v>
      </c>
    </row>
    <row r="13013" spans="1:5" x14ac:dyDescent="0.25">
      <c r="A13013" s="141">
        <v>68361.244647036598</v>
      </c>
      <c r="B13013" s="141">
        <v>-2.5998649348336902</v>
      </c>
      <c r="C13013" s="141">
        <v>-2.59056912261003</v>
      </c>
      <c r="D13013" s="141"/>
      <c r="E13013" s="141">
        <v>-3.0104578695453199</v>
      </c>
    </row>
    <row r="13014" spans="1:5" x14ac:dyDescent="0.25">
      <c r="A13014" s="141">
        <v>68369.413662750798</v>
      </c>
      <c r="B13014" s="141">
        <v>-2.5998313492995799</v>
      </c>
      <c r="C13014" s="141">
        <v>-2.9519506636753099</v>
      </c>
      <c r="D13014" s="141"/>
      <c r="E13014" s="141">
        <v>-3.01047589744018</v>
      </c>
    </row>
    <row r="13015" spans="1:5" x14ac:dyDescent="0.25">
      <c r="A13015" s="141">
        <v>68376.322955951706</v>
      </c>
      <c r="B13015" s="141">
        <v>-2.5998030062395099</v>
      </c>
      <c r="C13015" s="141">
        <v>-3.21698225420554</v>
      </c>
      <c r="D13015" s="141"/>
      <c r="E13015" s="141">
        <v>-3.01049116334744</v>
      </c>
    </row>
    <row r="13016" spans="1:5" x14ac:dyDescent="0.25">
      <c r="A13016" s="141">
        <v>68382.648641134307</v>
      </c>
      <c r="B13016" s="141">
        <v>-2.59977710833369</v>
      </c>
      <c r="C13016" s="141">
        <v>-3.8948639759663499</v>
      </c>
      <c r="D13016" s="141"/>
      <c r="E13016" s="141">
        <v>-3.0105051542854899</v>
      </c>
    </row>
    <row r="13017" spans="1:5" x14ac:dyDescent="0.25">
      <c r="A13017" s="141">
        <v>68387.418462560003</v>
      </c>
      <c r="B13017" s="141">
        <v>-2.5997576126772901</v>
      </c>
      <c r="C13017" s="141">
        <v>-1.6900188269380101</v>
      </c>
      <c r="D13017" s="141"/>
      <c r="E13017" s="141">
        <v>-3.0105157131785401</v>
      </c>
    </row>
    <row r="13018" spans="1:5" x14ac:dyDescent="0.25">
      <c r="A13018" s="141">
        <v>68391.197582770299</v>
      </c>
      <c r="B13018" s="141">
        <v>-2.5997421861438501</v>
      </c>
      <c r="C13018" s="141">
        <v>-2.8464063663722099</v>
      </c>
      <c r="D13018" s="141"/>
      <c r="E13018" s="141">
        <v>-3.0105240845607502</v>
      </c>
    </row>
    <row r="13019" spans="1:5" x14ac:dyDescent="0.25">
      <c r="A13019" s="141">
        <v>68397.188090142794</v>
      </c>
      <c r="B13019" s="141">
        <v>-2.5997177686614701</v>
      </c>
      <c r="C13019" s="141">
        <v>-2.26462905256078</v>
      </c>
      <c r="D13019" s="141"/>
      <c r="E13019" s="141">
        <v>-3.0105373646620599</v>
      </c>
    </row>
    <row r="13020" spans="1:5" x14ac:dyDescent="0.25">
      <c r="A13020" s="141">
        <v>68401.061405253495</v>
      </c>
      <c r="B13020" s="141">
        <v>-2.5997020044951502</v>
      </c>
      <c r="C13020" s="141">
        <v>-2.6977951796147699</v>
      </c>
      <c r="D13020" s="141"/>
      <c r="E13020" s="141">
        <v>-3.0105459578596299</v>
      </c>
    </row>
    <row r="13021" spans="1:5" x14ac:dyDescent="0.25">
      <c r="A13021" s="141">
        <v>68401.883171991707</v>
      </c>
      <c r="B13021" s="141">
        <v>-2.5996986623382501</v>
      </c>
      <c r="C13021" s="141">
        <v>-3.1981839543411099</v>
      </c>
      <c r="D13021" s="141"/>
      <c r="E13021" s="141">
        <v>-3.0105477816691502</v>
      </c>
    </row>
    <row r="13022" spans="1:5" x14ac:dyDescent="0.25">
      <c r="A13022" s="141">
        <v>68402.671655279395</v>
      </c>
      <c r="B13022" s="141">
        <v>-2.5996954563322898</v>
      </c>
      <c r="C13022" s="141">
        <v>-2.1885925074281301</v>
      </c>
      <c r="D13022" s="141"/>
      <c r="E13022" s="141">
        <v>-3.0105495318297799</v>
      </c>
    </row>
    <row r="13023" spans="1:5" x14ac:dyDescent="0.25">
      <c r="A13023" s="141">
        <v>68406.313312030994</v>
      </c>
      <c r="B13023" s="141">
        <v>-2.5996806591990498</v>
      </c>
      <c r="C13023" s="141">
        <v>0.153262703177104</v>
      </c>
      <c r="D13023" s="141"/>
      <c r="E13023" s="141">
        <v>-3.0105576178404498</v>
      </c>
    </row>
    <row r="13024" spans="1:5" x14ac:dyDescent="0.25">
      <c r="A13024" s="141">
        <v>68416.283181999403</v>
      </c>
      <c r="B13024" s="141">
        <v>-2.5996402329488602</v>
      </c>
      <c r="C13024" s="141">
        <v>-2.7213942492982799</v>
      </c>
      <c r="D13024" s="141"/>
      <c r="E13024" s="141">
        <v>-3.0105797786127702</v>
      </c>
    </row>
    <row r="13025" spans="1:5" x14ac:dyDescent="0.25">
      <c r="A13025" s="141">
        <v>68419.585222439506</v>
      </c>
      <c r="B13025" s="141">
        <v>-2.5996268709999302</v>
      </c>
      <c r="C13025" s="141">
        <v>-4.8552512735994098</v>
      </c>
      <c r="D13025" s="141"/>
      <c r="E13025" s="141">
        <v>-3.0105871258796602</v>
      </c>
    </row>
    <row r="13026" spans="1:5" x14ac:dyDescent="0.25">
      <c r="A13026" s="141">
        <v>68429.879817863504</v>
      </c>
      <c r="B13026" s="141">
        <v>-2.5995853007399599</v>
      </c>
      <c r="C13026" s="141">
        <v>-2.7233609599254902</v>
      </c>
      <c r="D13026" s="141"/>
      <c r="E13026" s="141">
        <v>-3.01061005624942</v>
      </c>
    </row>
    <row r="13027" spans="1:5" x14ac:dyDescent="0.25">
      <c r="A13027" s="141">
        <v>68434.630852530507</v>
      </c>
      <c r="B13027" s="141">
        <v>-2.59956616061692</v>
      </c>
      <c r="C13027" s="141">
        <v>-2.7766419113684799</v>
      </c>
      <c r="D13027" s="141"/>
      <c r="E13027" s="141">
        <v>-3.0106206511396101</v>
      </c>
    </row>
    <row r="13028" spans="1:5" x14ac:dyDescent="0.25">
      <c r="A13028" s="141">
        <v>68436.552120104199</v>
      </c>
      <c r="B13028" s="141">
        <v>-2.5995584286271001</v>
      </c>
      <c r="C13028" s="141">
        <v>-0.79426972956467801</v>
      </c>
      <c r="D13028" s="141"/>
      <c r="E13028" s="141">
        <v>-3.0106249378138101</v>
      </c>
    </row>
    <row r="13029" spans="1:5" x14ac:dyDescent="0.25">
      <c r="A13029" s="141">
        <v>68436.664737380896</v>
      </c>
      <c r="B13029" s="141">
        <v>-2.5995579755521399</v>
      </c>
      <c r="C13029" s="141">
        <v>-2.0766749755698699</v>
      </c>
      <c r="D13029" s="141"/>
      <c r="E13029" s="141">
        <v>-3.01062518912163</v>
      </c>
    </row>
    <row r="13030" spans="1:5" x14ac:dyDescent="0.25">
      <c r="A13030" s="141">
        <v>68456.132864542597</v>
      </c>
      <c r="B13030" s="141">
        <v>-2.5994798937793102</v>
      </c>
      <c r="C13030" s="141">
        <v>-1.5287189923478099</v>
      </c>
      <c r="D13030" s="141"/>
      <c r="E13030" s="141">
        <v>-3.0106686984647402</v>
      </c>
    </row>
    <row r="13031" spans="1:5" x14ac:dyDescent="0.25">
      <c r="A13031" s="141">
        <v>68459.034084758299</v>
      </c>
      <c r="B13031" s="141">
        <v>-2.5994682989411402</v>
      </c>
      <c r="C13031" s="141">
        <v>-2.48847563786541</v>
      </c>
      <c r="D13031" s="141"/>
      <c r="E13031" s="141">
        <v>-3.0106751936053402</v>
      </c>
    </row>
    <row r="13032" spans="1:5" x14ac:dyDescent="0.25">
      <c r="A13032" s="141">
        <v>68466.7103171177</v>
      </c>
      <c r="B13032" s="141">
        <v>-2.5994376724363599</v>
      </c>
      <c r="C13032" s="141">
        <v>-3.03553912286104</v>
      </c>
      <c r="D13032" s="141"/>
      <c r="E13032" s="141">
        <v>-3.0106923928656002</v>
      </c>
    </row>
    <row r="13033" spans="1:5" x14ac:dyDescent="0.25">
      <c r="A13033" s="141">
        <v>68466.966435845796</v>
      </c>
      <c r="B13033" s="141">
        <v>-2.5994366518779901</v>
      </c>
      <c r="C13033" s="141">
        <v>-2.9963145723564399</v>
      </c>
      <c r="D13033" s="141"/>
      <c r="E13033" s="141">
        <v>-3.0106929670720701</v>
      </c>
    </row>
    <row r="13034" spans="1:5" x14ac:dyDescent="0.25">
      <c r="A13034" s="141">
        <v>68468.265115686401</v>
      </c>
      <c r="B13034" s="141">
        <v>-2.5994314783119798</v>
      </c>
      <c r="C13034" s="141">
        <v>-3.3516417094716</v>
      </c>
      <c r="D13034" s="141"/>
      <c r="E13034" s="141">
        <v>-3.0106958790010299</v>
      </c>
    </row>
    <row r="13035" spans="1:5" x14ac:dyDescent="0.25">
      <c r="A13035" s="141">
        <v>68471.922235382503</v>
      </c>
      <c r="B13035" s="141">
        <v>-2.5994169210271099</v>
      </c>
      <c r="C13035" s="141">
        <v>-2.7922810562967402</v>
      </c>
      <c r="D13035" s="141"/>
      <c r="E13035" s="141">
        <v>-3.0107040822015598</v>
      </c>
    </row>
    <row r="13036" spans="1:5" x14ac:dyDescent="0.25">
      <c r="A13036" s="141">
        <v>68472.087787394106</v>
      </c>
      <c r="B13036" s="141">
        <v>-2.5994162624481998</v>
      </c>
      <c r="C13036" s="141">
        <v>-2.3690323811333802</v>
      </c>
      <c r="D13036" s="141"/>
      <c r="E13036" s="141">
        <v>-3.0107044536565599</v>
      </c>
    </row>
    <row r="13037" spans="1:5" x14ac:dyDescent="0.25">
      <c r="A13037" s="141">
        <v>68472.406789359098</v>
      </c>
      <c r="B13037" s="141">
        <v>-2.5994149935326298</v>
      </c>
      <c r="C13037" s="141">
        <v>-2.8557655685126799</v>
      </c>
      <c r="D13037" s="141"/>
      <c r="E13037" s="141">
        <v>-3.01070516943938</v>
      </c>
    </row>
    <row r="13038" spans="1:5" x14ac:dyDescent="0.25">
      <c r="A13038" s="141">
        <v>68478.147710306104</v>
      </c>
      <c r="B13038" s="141">
        <v>-2.5993921798608999</v>
      </c>
      <c r="C13038" s="141">
        <v>-2.4076165351185499</v>
      </c>
      <c r="D13038" s="141"/>
      <c r="E13038" s="141">
        <v>-3.0107180570266801</v>
      </c>
    </row>
    <row r="13039" spans="1:5" x14ac:dyDescent="0.25">
      <c r="A13039" s="141">
        <v>68481.753806402907</v>
      </c>
      <c r="B13039" s="141">
        <v>-2.5993778714202</v>
      </c>
      <c r="C13039" s="141">
        <v>-2.8154759930815101</v>
      </c>
      <c r="D13039" s="141"/>
      <c r="E13039" s="141">
        <v>-3.0107261580318601</v>
      </c>
    </row>
    <row r="13040" spans="1:5" x14ac:dyDescent="0.25">
      <c r="A13040" s="141">
        <v>68485.629027449904</v>
      </c>
      <c r="B13040" s="141">
        <v>-2.59936251385336</v>
      </c>
      <c r="C13040" s="141">
        <v>-3.2808739757580798</v>
      </c>
      <c r="D13040" s="141"/>
      <c r="E13040" s="141">
        <v>-3.01073486861549</v>
      </c>
    </row>
    <row r="13041" spans="1:5" x14ac:dyDescent="0.25">
      <c r="A13041" s="141">
        <v>68486.890415547998</v>
      </c>
      <c r="B13041" s="141">
        <v>-2.5993575191410399</v>
      </c>
      <c r="C13041" s="141">
        <v>-2.38840208246812</v>
      </c>
      <c r="D13041" s="141"/>
      <c r="E13041" s="141">
        <v>-3.0107377050350301</v>
      </c>
    </row>
    <row r="13042" spans="1:5" x14ac:dyDescent="0.25">
      <c r="A13042" s="141">
        <v>68491.884618156793</v>
      </c>
      <c r="B13042" s="141">
        <v>-2.5993377638606101</v>
      </c>
      <c r="C13042" s="141">
        <v>-2.7826369123278099</v>
      </c>
      <c r="D13042" s="141"/>
      <c r="E13042" s="141">
        <v>-3.0107489406275998</v>
      </c>
    </row>
    <row r="13043" spans="1:5" x14ac:dyDescent="0.25">
      <c r="A13043" s="141">
        <v>68492.413340706102</v>
      </c>
      <c r="B13043" s="141">
        <v>-2.5993356743171301</v>
      </c>
      <c r="C13043" s="141">
        <v>-2.8889464944522301</v>
      </c>
      <c r="D13043" s="141"/>
      <c r="E13043" s="141">
        <v>-3.0107501306120099</v>
      </c>
    </row>
    <row r="13044" spans="1:5" x14ac:dyDescent="0.25">
      <c r="A13044" s="141">
        <v>68504.824179731295</v>
      </c>
      <c r="B13044" s="141">
        <v>-2.5992867304096001</v>
      </c>
      <c r="C13044" s="141">
        <v>-2.53920590351006</v>
      </c>
      <c r="D13044" s="141"/>
      <c r="E13044" s="141">
        <v>-3.0107780910737101</v>
      </c>
    </row>
    <row r="13045" spans="1:5" x14ac:dyDescent="0.25">
      <c r="A13045" s="141">
        <v>68507.248252249497</v>
      </c>
      <c r="B13045" s="141">
        <v>-2.5992771941925299</v>
      </c>
      <c r="C13045" s="141">
        <v>-2.5310476004323599</v>
      </c>
      <c r="D13045" s="141"/>
      <c r="E13045" s="141">
        <v>-3.0107835584740101</v>
      </c>
    </row>
    <row r="13046" spans="1:5" x14ac:dyDescent="0.25">
      <c r="A13046" s="141">
        <v>68508.801928257002</v>
      </c>
      <c r="B13046" s="141">
        <v>-2.59927108612772</v>
      </c>
      <c r="C13046" s="141">
        <v>-2.7224001361040302</v>
      </c>
      <c r="D13046" s="141"/>
      <c r="E13046" s="141">
        <v>-3.0107870637929199</v>
      </c>
    </row>
    <row r="13047" spans="1:5" x14ac:dyDescent="0.25">
      <c r="A13047" s="141">
        <v>68509.357484919907</v>
      </c>
      <c r="B13047" s="141">
        <v>-2.5992689027997602</v>
      </c>
      <c r="C13047" s="141">
        <v>-2.31514051946677</v>
      </c>
      <c r="D13047" s="141"/>
      <c r="E13047" s="141">
        <v>-3.0107883174111798</v>
      </c>
    </row>
    <row r="13048" spans="1:5" x14ac:dyDescent="0.25">
      <c r="A13048" s="141">
        <v>68512.618909779601</v>
      </c>
      <c r="B13048" s="141">
        <v>-2.5992560936140601</v>
      </c>
      <c r="C13048" s="141">
        <v>-2.4698274199050698</v>
      </c>
      <c r="D13048" s="141"/>
      <c r="E13048" s="141">
        <v>-3.0107956789860602</v>
      </c>
    </row>
    <row r="13049" spans="1:5" x14ac:dyDescent="0.25">
      <c r="A13049" s="141">
        <v>68522.785595881302</v>
      </c>
      <c r="B13049" s="141">
        <v>-2.5992162538083399</v>
      </c>
      <c r="C13049" s="141">
        <v>-2.4224286513981599</v>
      </c>
      <c r="D13049" s="141"/>
      <c r="E13049" s="141">
        <v>-3.01081865036591</v>
      </c>
    </row>
    <row r="13050" spans="1:5" x14ac:dyDescent="0.25">
      <c r="A13050" s="141">
        <v>68524.450827922105</v>
      </c>
      <c r="B13050" s="141">
        <v>-2.5992097413009301</v>
      </c>
      <c r="C13050" s="141">
        <v>-2.4979082906147898</v>
      </c>
      <c r="D13050" s="141"/>
      <c r="E13050" s="141">
        <v>-3.0108224163064201</v>
      </c>
    </row>
    <row r="13051" spans="1:5" x14ac:dyDescent="0.25">
      <c r="A13051" s="141">
        <v>68528.087415523594</v>
      </c>
      <c r="B13051" s="141">
        <v>-2.5991955318057101</v>
      </c>
      <c r="C13051" s="141">
        <v>-2.73231025362344</v>
      </c>
      <c r="D13051" s="141"/>
      <c r="E13051" s="141">
        <v>-3.0108306438049302</v>
      </c>
    </row>
    <row r="13052" spans="1:5" x14ac:dyDescent="0.25">
      <c r="A13052" s="141">
        <v>68528.654682512395</v>
      </c>
      <c r="B13052" s="141">
        <v>-2.5991933168593602</v>
      </c>
      <c r="C13052" s="141">
        <v>-2.6616177662230101</v>
      </c>
      <c r="D13052" s="141"/>
      <c r="E13052" s="141">
        <v>-3.01083192761274</v>
      </c>
    </row>
    <row r="13053" spans="1:5" x14ac:dyDescent="0.25">
      <c r="A13053" s="141">
        <v>68539.310503263303</v>
      </c>
      <c r="B13053" s="141">
        <v>-2.5991517894546199</v>
      </c>
      <c r="C13053" s="141">
        <v>-3.1169038736229799</v>
      </c>
      <c r="D13053" s="141"/>
      <c r="E13053" s="141">
        <v>-3.0108560638472301</v>
      </c>
    </row>
    <row r="13054" spans="1:5" x14ac:dyDescent="0.25">
      <c r="A13054" s="141">
        <v>68546.980594612294</v>
      </c>
      <c r="B13054" s="141">
        <v>-2.5991219913266899</v>
      </c>
      <c r="C13054" s="141">
        <v>-2.7822125271878999</v>
      </c>
      <c r="D13054" s="141"/>
      <c r="E13054" s="141">
        <v>-3.0108734613386399</v>
      </c>
    </row>
    <row r="13055" spans="1:5" x14ac:dyDescent="0.25">
      <c r="A13055" s="141">
        <v>68551.126954771098</v>
      </c>
      <c r="B13055" s="141">
        <v>-2.5991059154995999</v>
      </c>
      <c r="C13055" s="141">
        <v>-3.0323422838334699</v>
      </c>
      <c r="D13055" s="141"/>
      <c r="E13055" s="141">
        <v>-3.0108828746334702</v>
      </c>
    </row>
    <row r="13056" spans="1:5" x14ac:dyDescent="0.25">
      <c r="A13056" s="141">
        <v>68556.879783916404</v>
      </c>
      <c r="B13056" s="141">
        <v>-2.5990836493454998</v>
      </c>
      <c r="C13056" s="141">
        <v>-3.4071255263650202</v>
      </c>
      <c r="D13056" s="141"/>
      <c r="E13056" s="141">
        <v>-3.0108959448041399</v>
      </c>
    </row>
    <row r="13057" spans="1:5" x14ac:dyDescent="0.25">
      <c r="A13057" s="141">
        <v>68562.860502079799</v>
      </c>
      <c r="B13057" s="141">
        <v>-2.59906054823188</v>
      </c>
      <c r="C13057" s="141">
        <v>-2.12426391033339</v>
      </c>
      <c r="D13057" s="141"/>
      <c r="E13057" s="141">
        <v>-3.010909544779</v>
      </c>
    </row>
    <row r="13058" spans="1:5" x14ac:dyDescent="0.25">
      <c r="A13058" s="141">
        <v>68567.216898140599</v>
      </c>
      <c r="B13058" s="141">
        <v>-2.5990437515142499</v>
      </c>
      <c r="C13058" s="141">
        <v>-2.53315452963168</v>
      </c>
      <c r="D13058" s="141"/>
      <c r="E13058" s="141">
        <v>-3.0109194588249002</v>
      </c>
    </row>
    <row r="13059" spans="1:5" x14ac:dyDescent="0.25">
      <c r="A13059" s="141">
        <v>68568.238086668105</v>
      </c>
      <c r="B13059" s="141">
        <v>-2.5990398178744898</v>
      </c>
      <c r="C13059" s="141">
        <v>-2.5876891082080502</v>
      </c>
      <c r="D13059" s="141"/>
      <c r="E13059" s="141">
        <v>-3.0109217837320399</v>
      </c>
    </row>
    <row r="13060" spans="1:5" x14ac:dyDescent="0.25">
      <c r="A13060" s="141">
        <v>68569.654352739701</v>
      </c>
      <c r="B13060" s="141">
        <v>-2.59903436471678</v>
      </c>
      <c r="C13060" s="141">
        <v>-2.54121971522199</v>
      </c>
      <c r="D13060" s="141"/>
      <c r="E13060" s="141">
        <v>-3.0109250086920101</v>
      </c>
    </row>
    <row r="13061" spans="1:5" x14ac:dyDescent="0.25">
      <c r="A13061" s="141">
        <v>68570.473870935501</v>
      </c>
      <c r="B13061" s="141">
        <v>-2.5990312104999802</v>
      </c>
      <c r="C13061" s="141">
        <v>-3.18111360414682</v>
      </c>
      <c r="D13061" s="141"/>
      <c r="E13061" s="141">
        <v>-3.0109268751200702</v>
      </c>
    </row>
    <row r="13062" spans="1:5" x14ac:dyDescent="0.25">
      <c r="A13062" s="141">
        <v>68574.303128680098</v>
      </c>
      <c r="B13062" s="141">
        <v>-2.5990164842238901</v>
      </c>
      <c r="C13062" s="141">
        <v>-3.3031719241592499</v>
      </c>
      <c r="D13062" s="141"/>
      <c r="E13062" s="141">
        <v>-3.0109355991942901</v>
      </c>
    </row>
    <row r="13063" spans="1:5" x14ac:dyDescent="0.25">
      <c r="A13063" s="141">
        <v>68588.541492500895</v>
      </c>
      <c r="B13063" s="141">
        <v>-2.5989619017532202</v>
      </c>
      <c r="C13063" s="141">
        <v>-3.6006401292042098</v>
      </c>
      <c r="D13063" s="141"/>
      <c r="E13063" s="141">
        <v>-3.01096808213144</v>
      </c>
    </row>
    <row r="13064" spans="1:5" x14ac:dyDescent="0.25">
      <c r="A13064" s="141">
        <v>68589.136638597294</v>
      </c>
      <c r="B13064" s="141">
        <v>-2.5989596262754602</v>
      </c>
      <c r="C13064" s="141">
        <v>-3.34106840209353</v>
      </c>
      <c r="D13064" s="141"/>
      <c r="E13064" s="141">
        <v>-3.0109694413923198</v>
      </c>
    </row>
    <row r="13065" spans="1:5" x14ac:dyDescent="0.25">
      <c r="A13065" s="141">
        <v>68590.437611735499</v>
      </c>
      <c r="B13065" s="141">
        <v>-2.5989546538247801</v>
      </c>
      <c r="C13065" s="141">
        <v>-2.6773837038764201</v>
      </c>
      <c r="D13065" s="141"/>
      <c r="E13065" s="141">
        <v>-3.0109724131225</v>
      </c>
    </row>
    <row r="13066" spans="1:5" x14ac:dyDescent="0.25">
      <c r="A13066" s="141">
        <v>68596.003916714704</v>
      </c>
      <c r="B13066" s="141">
        <v>-2.5989334049359001</v>
      </c>
      <c r="C13066" s="141">
        <v>-2.4228463801765501</v>
      </c>
      <c r="D13066" s="141"/>
      <c r="E13066" s="141">
        <v>-3.01098513443227</v>
      </c>
    </row>
    <row r="13067" spans="1:5" x14ac:dyDescent="0.25">
      <c r="A13067" s="141">
        <v>68611.3880195167</v>
      </c>
      <c r="B13067" s="141">
        <v>-2.5988748982393899</v>
      </c>
      <c r="C13067" s="141">
        <v>-2.3646442069242202</v>
      </c>
      <c r="D13067" s="141"/>
      <c r="E13067" s="141">
        <v>-3.0110203487087599</v>
      </c>
    </row>
    <row r="13068" spans="1:5" x14ac:dyDescent="0.25">
      <c r="A13068" s="141">
        <v>68613.700057514201</v>
      </c>
      <c r="B13068" s="141">
        <v>-2.59886613354931</v>
      </c>
      <c r="C13068" s="141">
        <v>-2.3746194992273901</v>
      </c>
      <c r="D13068" s="141"/>
      <c r="E13068" s="141">
        <v>-3.01102564798293</v>
      </c>
    </row>
    <row r="13069" spans="1:5" x14ac:dyDescent="0.25">
      <c r="A13069" s="141">
        <v>68614.726809871107</v>
      </c>
      <c r="B13069" s="141">
        <v>-2.5988622436047799</v>
      </c>
      <c r="C13069" s="141">
        <v>-2.3045200933451699</v>
      </c>
      <c r="D13069" s="141"/>
      <c r="E13069" s="141">
        <v>-3.0110280019233602</v>
      </c>
    </row>
    <row r="13070" spans="1:5" x14ac:dyDescent="0.25">
      <c r="A13070" s="141">
        <v>68618.315179302197</v>
      </c>
      <c r="B13070" s="141">
        <v>-2.59884866017642</v>
      </c>
      <c r="C13070" s="141">
        <v>-2.6182240493823699</v>
      </c>
      <c r="D13070" s="141"/>
      <c r="E13070" s="141">
        <v>-3.0110362314830299</v>
      </c>
    </row>
    <row r="13071" spans="1:5" x14ac:dyDescent="0.25">
      <c r="A13071" s="141">
        <v>68641.667662762498</v>
      </c>
      <c r="B13071" s="141">
        <v>-2.5987606979649698</v>
      </c>
      <c r="C13071" s="141">
        <v>-2.52744748967402</v>
      </c>
      <c r="D13071" s="141"/>
      <c r="E13071" s="141">
        <v>-3.01108989571763</v>
      </c>
    </row>
    <row r="13072" spans="1:5" x14ac:dyDescent="0.25">
      <c r="A13072" s="141">
        <v>68641.932441611003</v>
      </c>
      <c r="B13072" s="141">
        <v>-2.5987597049741802</v>
      </c>
      <c r="C13072" s="141">
        <v>-2.5938333654793801</v>
      </c>
      <c r="D13072" s="141"/>
      <c r="E13072" s="141">
        <v>-3.0110905052519699</v>
      </c>
    </row>
    <row r="13073" spans="1:5" x14ac:dyDescent="0.25">
      <c r="A13073" s="141">
        <v>68644.557369668706</v>
      </c>
      <c r="B13073" s="141">
        <v>-2.5987498661054098</v>
      </c>
      <c r="C13073" s="141">
        <v>-2.6869530441954499</v>
      </c>
      <c r="D13073" s="141"/>
      <c r="E13073" s="141">
        <v>-3.0110965492669099</v>
      </c>
    </row>
    <row r="13074" spans="1:5" x14ac:dyDescent="0.25">
      <c r="A13074" s="141">
        <v>68648.017886792702</v>
      </c>
      <c r="B13074" s="141">
        <v>-2.5987369099927</v>
      </c>
      <c r="C13074" s="141">
        <v>-2.9280696997828901</v>
      </c>
      <c r="D13074" s="141"/>
      <c r="E13074" s="141">
        <v>-3.0111045208646599</v>
      </c>
    </row>
    <row r="13075" spans="1:5" x14ac:dyDescent="0.25">
      <c r="A13075" s="141">
        <v>68674.208708638005</v>
      </c>
      <c r="B13075" s="141">
        <v>-2.59863939866645</v>
      </c>
      <c r="C13075" s="141">
        <v>-2.7472810473471299</v>
      </c>
      <c r="D13075" s="141"/>
      <c r="E13075" s="141">
        <v>-3.0111649864106398</v>
      </c>
    </row>
    <row r="13076" spans="1:5" x14ac:dyDescent="0.25">
      <c r="A13076" s="141">
        <v>68688.009669694802</v>
      </c>
      <c r="B13076" s="141">
        <v>-2.5985884073288501</v>
      </c>
      <c r="C13076" s="141">
        <v>-2.5932096045336901</v>
      </c>
      <c r="D13076" s="141"/>
      <c r="E13076" s="141">
        <v>-3.0111969423315199</v>
      </c>
    </row>
    <row r="13077" spans="1:5" x14ac:dyDescent="0.25">
      <c r="A13077" s="141">
        <v>68692.418250082395</v>
      </c>
      <c r="B13077" s="141">
        <v>-2.5985721759442399</v>
      </c>
      <c r="C13077" s="141">
        <v>-2.9187938788042</v>
      </c>
      <c r="D13077" s="141"/>
      <c r="E13077" s="141">
        <v>-3.01120716403726</v>
      </c>
    </row>
    <row r="13078" spans="1:5" x14ac:dyDescent="0.25">
      <c r="A13078" s="141">
        <v>68698.053090032496</v>
      </c>
      <c r="B13078" s="141">
        <v>-2.5985514702926098</v>
      </c>
      <c r="C13078" s="141">
        <v>-1.70601029980858</v>
      </c>
      <c r="D13078" s="141"/>
      <c r="E13078" s="141">
        <v>-3.0112202385970099</v>
      </c>
    </row>
    <row r="13079" spans="1:5" x14ac:dyDescent="0.25">
      <c r="A13079" s="141">
        <v>68699.606524171904</v>
      </c>
      <c r="B13079" s="141">
        <v>-2.5985457700932399</v>
      </c>
      <c r="C13079" s="141">
        <v>-2.73053563225373</v>
      </c>
      <c r="D13079" s="141"/>
      <c r="E13079" s="141">
        <v>-3.0112238449464601</v>
      </c>
    </row>
    <row r="13080" spans="1:5" x14ac:dyDescent="0.25">
      <c r="A13080" s="141">
        <v>68708.562573232004</v>
      </c>
      <c r="B13080" s="141">
        <v>-2.5985129743208502</v>
      </c>
      <c r="C13080" s="141">
        <v>-2.8806361899835098</v>
      </c>
      <c r="D13080" s="141"/>
      <c r="E13080" s="141">
        <v>-3.01124465276822</v>
      </c>
    </row>
    <row r="13081" spans="1:5" x14ac:dyDescent="0.25">
      <c r="A13081" s="141">
        <v>68713.955812100903</v>
      </c>
      <c r="B13081" s="141">
        <v>-2.5984932808646999</v>
      </c>
      <c r="C13081" s="141">
        <v>-1.9021993000717301</v>
      </c>
      <c r="D13081" s="141"/>
      <c r="E13081" s="141">
        <v>-3.0112571962164298</v>
      </c>
    </row>
    <row r="13082" spans="1:5" x14ac:dyDescent="0.25">
      <c r="A13082" s="141">
        <v>68716.763343757804</v>
      </c>
      <c r="B13082" s="141">
        <v>-2.5984830457890098</v>
      </c>
      <c r="C13082" s="141">
        <v>-1.6762124563445799</v>
      </c>
      <c r="D13082" s="141"/>
      <c r="E13082" s="141">
        <v>-3.0112637298220499</v>
      </c>
    </row>
    <row r="13083" spans="1:5" x14ac:dyDescent="0.25">
      <c r="A13083" s="141">
        <v>68724.376255373907</v>
      </c>
      <c r="B13083" s="141">
        <v>-2.5984553498315601</v>
      </c>
      <c r="C13083" s="141">
        <v>-2.5228724865837502</v>
      </c>
      <c r="D13083" s="141"/>
      <c r="E13083" s="141">
        <v>-3.01128145988746</v>
      </c>
    </row>
    <row r="13084" spans="1:5" x14ac:dyDescent="0.25">
      <c r="A13084" s="141">
        <v>68731.565583504693</v>
      </c>
      <c r="B13084" s="141">
        <v>-2.5984292722320799</v>
      </c>
      <c r="C13084" s="141">
        <v>-2.9631549109065101</v>
      </c>
      <c r="D13084" s="141"/>
      <c r="E13084" s="141">
        <v>-3.0112982215810802</v>
      </c>
    </row>
    <row r="13085" spans="1:5" x14ac:dyDescent="0.25">
      <c r="A13085" s="141">
        <v>68741.260839663097</v>
      </c>
      <c r="B13085" s="141">
        <v>-2.59839422440163</v>
      </c>
      <c r="C13085" s="141">
        <v>-2.33055849999531</v>
      </c>
      <c r="D13085" s="141"/>
      <c r="E13085" s="141">
        <v>-3.0113208536481402</v>
      </c>
    </row>
    <row r="13086" spans="1:5" x14ac:dyDescent="0.25">
      <c r="A13086" s="141">
        <v>68742.9787509046</v>
      </c>
      <c r="B13086" s="141">
        <v>-2.5983880285904002</v>
      </c>
      <c r="C13086" s="141">
        <v>-3.1900784559300202</v>
      </c>
      <c r="D13086" s="141"/>
      <c r="E13086" s="141">
        <v>-3.01132486718301</v>
      </c>
    </row>
    <row r="13087" spans="1:5" x14ac:dyDescent="0.25">
      <c r="A13087" s="141">
        <v>68760.438735087693</v>
      </c>
      <c r="B13087" s="141">
        <v>-2.5983253035616101</v>
      </c>
      <c r="C13087" s="141">
        <v>-2.8735416474806201</v>
      </c>
      <c r="D13087" s="141"/>
      <c r="E13087" s="141">
        <v>-3.01136571571578</v>
      </c>
    </row>
    <row r="13088" spans="1:5" x14ac:dyDescent="0.25">
      <c r="A13088" s="141">
        <v>68762.709786018095</v>
      </c>
      <c r="B13088" s="141">
        <v>-2.5983171778442502</v>
      </c>
      <c r="C13088" s="141">
        <v>-2.9174279141468902</v>
      </c>
      <c r="D13088" s="141"/>
      <c r="E13088" s="141">
        <v>-3.0113710365800701</v>
      </c>
    </row>
    <row r="13089" spans="1:5" x14ac:dyDescent="0.25">
      <c r="A13089" s="141">
        <v>68764.604829457196</v>
      </c>
      <c r="B13089" s="141">
        <v>-2.5983104033045099</v>
      </c>
      <c r="C13089" s="141">
        <v>-2.0344271218187902</v>
      </c>
      <c r="D13089" s="141"/>
      <c r="E13089" s="141">
        <v>-3.0113754778359598</v>
      </c>
    </row>
    <row r="13090" spans="1:5" x14ac:dyDescent="0.25">
      <c r="A13090" s="141">
        <v>68775.355521746693</v>
      </c>
      <c r="B13090" s="141">
        <v>-2.5982720717323402</v>
      </c>
      <c r="C13090" s="141">
        <v>-3.1118116136043299</v>
      </c>
      <c r="D13090" s="141"/>
      <c r="E13090" s="141">
        <v>-3.0114006964565698</v>
      </c>
    </row>
    <row r="13091" spans="1:5" x14ac:dyDescent="0.25">
      <c r="A13091" s="141">
        <v>68785.2894124796</v>
      </c>
      <c r="B13091" s="141">
        <v>-2.5982368053154699</v>
      </c>
      <c r="C13091" s="141">
        <v>-2.4784855197604898</v>
      </c>
      <c r="D13091" s="141"/>
      <c r="E13091" s="141">
        <v>-3.01142403397672</v>
      </c>
    </row>
    <row r="13092" spans="1:5" x14ac:dyDescent="0.25">
      <c r="A13092" s="141">
        <v>68791.180741810196</v>
      </c>
      <c r="B13092" s="141">
        <v>-2.5982159600705801</v>
      </c>
      <c r="C13092" s="141">
        <v>-2.9392947233803701</v>
      </c>
      <c r="D13092" s="141"/>
      <c r="E13092" s="141">
        <v>-3.01143789021652</v>
      </c>
    </row>
    <row r="13093" spans="1:5" x14ac:dyDescent="0.25">
      <c r="A13093" s="141">
        <v>68802.101768824505</v>
      </c>
      <c r="B13093" s="141">
        <v>-2.5981774559599198</v>
      </c>
      <c r="C13093" s="141">
        <v>-3.1944966403944299</v>
      </c>
      <c r="D13093" s="141"/>
      <c r="E13093" s="141">
        <v>-3.0114636073451799</v>
      </c>
    </row>
    <row r="13094" spans="1:5" x14ac:dyDescent="0.25">
      <c r="A13094" s="141">
        <v>68819.056800101796</v>
      </c>
      <c r="B13094" s="141">
        <v>-2.5981180340245502</v>
      </c>
      <c r="C13094" s="141">
        <v>-2.3548188342721001</v>
      </c>
      <c r="D13094" s="141"/>
      <c r="E13094" s="141">
        <v>-3.0115036137356799</v>
      </c>
    </row>
    <row r="13095" spans="1:5" x14ac:dyDescent="0.25">
      <c r="A13095" s="141">
        <v>68822.583896602897</v>
      </c>
      <c r="B13095" s="141">
        <v>-2.5981057273795898</v>
      </c>
      <c r="C13095" s="141">
        <v>-2.94011558419691</v>
      </c>
      <c r="D13095" s="141"/>
      <c r="E13095" s="141">
        <v>-3.0115119483830899</v>
      </c>
    </row>
    <row r="13096" spans="1:5" x14ac:dyDescent="0.25">
      <c r="A13096" s="141">
        <v>68829.744728855498</v>
      </c>
      <c r="B13096" s="141">
        <v>-2.59808080018726</v>
      </c>
      <c r="C13096" s="141">
        <v>3.8261195852121999</v>
      </c>
      <c r="D13096" s="141"/>
      <c r="E13096" s="141">
        <v>-3.0115288826489799</v>
      </c>
    </row>
    <row r="13097" spans="1:5" x14ac:dyDescent="0.25">
      <c r="A13097" s="141">
        <v>68831.7696700292</v>
      </c>
      <c r="B13097" s="141">
        <v>-2.5980737654385102</v>
      </c>
      <c r="C13097" s="141">
        <v>-2.9141888073806701</v>
      </c>
      <c r="D13097" s="141"/>
      <c r="E13097" s="141">
        <v>-3.0115336744768402</v>
      </c>
    </row>
    <row r="13098" spans="1:5" x14ac:dyDescent="0.25">
      <c r="A13098" s="141">
        <v>68833.665014678802</v>
      </c>
      <c r="B13098" s="141">
        <v>-2.5980671865827998</v>
      </c>
      <c r="C13098" s="141">
        <v>-2.5065661312758798</v>
      </c>
      <c r="D13098" s="141"/>
      <c r="E13098" s="141">
        <v>-3.0115381608866101</v>
      </c>
    </row>
    <row r="13099" spans="1:5" x14ac:dyDescent="0.25">
      <c r="A13099" s="141">
        <v>68833.977423504097</v>
      </c>
      <c r="B13099" s="141">
        <v>-2.5980661027193799</v>
      </c>
      <c r="C13099" s="141">
        <v>-2.9713367383703102</v>
      </c>
      <c r="D13099" s="141"/>
      <c r="E13099" s="141">
        <v>-3.0115389004964799</v>
      </c>
    </row>
    <row r="13100" spans="1:5" x14ac:dyDescent="0.25">
      <c r="A13100" s="141">
        <v>68859.773886297902</v>
      </c>
      <c r="B13100" s="141">
        <v>-2.5979771213183098</v>
      </c>
      <c r="C13100" s="141">
        <v>-2.8670385198942401</v>
      </c>
      <c r="D13100" s="141"/>
      <c r="E13100" s="141">
        <v>-3.0116000862492802</v>
      </c>
    </row>
    <row r="13101" spans="1:5" x14ac:dyDescent="0.25">
      <c r="A13101" s="141">
        <v>68860.982603302706</v>
      </c>
      <c r="B13101" s="141">
        <v>-2.5979729771300399</v>
      </c>
      <c r="C13101" s="141">
        <v>-2.7544451125830598</v>
      </c>
      <c r="D13101" s="141"/>
      <c r="E13101" s="141">
        <v>-3.0116029586922299</v>
      </c>
    </row>
    <row r="13102" spans="1:5" x14ac:dyDescent="0.25">
      <c r="A13102" s="141">
        <v>68870.174350734102</v>
      </c>
      <c r="B13102" s="141">
        <v>-2.5979415363955698</v>
      </c>
      <c r="C13102" s="141">
        <v>-2.7874733548453698</v>
      </c>
      <c r="D13102" s="141"/>
      <c r="E13102" s="141">
        <v>-3.0116248185060699</v>
      </c>
    </row>
    <row r="13103" spans="1:5" x14ac:dyDescent="0.25">
      <c r="A13103" s="141">
        <v>68870.995710529998</v>
      </c>
      <c r="B13103" s="141">
        <v>-2.5979387332740198</v>
      </c>
      <c r="C13103" s="141">
        <v>-2.69602268837972</v>
      </c>
      <c r="D13103" s="141"/>
      <c r="E13103" s="141">
        <v>-3.01162677325578</v>
      </c>
    </row>
    <row r="13104" spans="1:5" x14ac:dyDescent="0.25">
      <c r="A13104" s="141">
        <v>68890.152362551205</v>
      </c>
      <c r="B13104" s="141">
        <v>-2.5978736535662099</v>
      </c>
      <c r="C13104" s="141">
        <v>-2.0397405737976402</v>
      </c>
      <c r="D13104" s="141"/>
      <c r="E13104" s="141">
        <v>-3.01167242880563</v>
      </c>
    </row>
    <row r="13105" spans="1:5" x14ac:dyDescent="0.25">
      <c r="A13105" s="141">
        <v>68895.293606874504</v>
      </c>
      <c r="B13105" s="141">
        <v>-2.5978562850776501</v>
      </c>
      <c r="C13105" s="141">
        <v>-2.6766083679941701</v>
      </c>
      <c r="D13105" s="141"/>
      <c r="E13105" s="141">
        <v>-3.0116847029220999</v>
      </c>
    </row>
    <row r="13106" spans="1:5" x14ac:dyDescent="0.25">
      <c r="A13106" s="141">
        <v>68901.189439290101</v>
      </c>
      <c r="B13106" s="141">
        <v>-2.5978364184201599</v>
      </c>
      <c r="C13106" s="141">
        <v>-2.5762636560115899</v>
      </c>
      <c r="D13106" s="141"/>
      <c r="E13106" s="141">
        <v>-3.01169878952674</v>
      </c>
    </row>
    <row r="13107" spans="1:5" x14ac:dyDescent="0.25">
      <c r="A13107" s="141">
        <v>68925.029954895101</v>
      </c>
      <c r="B13107" s="141">
        <v>-2.59775664387488</v>
      </c>
      <c r="C13107" s="141">
        <v>-2.5000554929094498</v>
      </c>
      <c r="D13107" s="141"/>
      <c r="E13107" s="141">
        <v>-3.0117558701749298</v>
      </c>
    </row>
    <row r="13108" spans="1:5" x14ac:dyDescent="0.25">
      <c r="A13108" s="141">
        <v>68940.3300990844</v>
      </c>
      <c r="B13108" s="141">
        <v>-2.5977059218731902</v>
      </c>
      <c r="C13108" s="141">
        <v>-3.12049174075297</v>
      </c>
      <c r="D13108" s="141"/>
      <c r="E13108" s="141">
        <v>-3.01179260394583</v>
      </c>
    </row>
    <row r="13109" spans="1:5" x14ac:dyDescent="0.25">
      <c r="A13109" s="141">
        <v>68944.486073327396</v>
      </c>
      <c r="B13109" s="141">
        <v>-2.5976922087901202</v>
      </c>
      <c r="C13109" s="141">
        <v>-3.1928734146058901</v>
      </c>
      <c r="D13109" s="141"/>
      <c r="E13109" s="141">
        <v>-3.0118025955698098</v>
      </c>
    </row>
    <row r="13110" spans="1:5" x14ac:dyDescent="0.25">
      <c r="A13110" s="141">
        <v>68949.246467859499</v>
      </c>
      <c r="B13110" s="141">
        <v>-2.5976765353413001</v>
      </c>
      <c r="C13110" s="141">
        <v>-2.8071129299402999</v>
      </c>
      <c r="D13110" s="141"/>
      <c r="E13110" s="141">
        <v>-3.0118140474733401</v>
      </c>
    </row>
    <row r="13111" spans="1:5" x14ac:dyDescent="0.25">
      <c r="A13111" s="141">
        <v>68951.501391048296</v>
      </c>
      <c r="B13111" s="141">
        <v>-2.5976691237630098</v>
      </c>
      <c r="C13111" s="141">
        <v>-2.5576898615597998</v>
      </c>
      <c r="D13111" s="141"/>
      <c r="E13111" s="141">
        <v>-3.01181947472476</v>
      </c>
    </row>
    <row r="13112" spans="1:5" x14ac:dyDescent="0.25">
      <c r="A13112" s="141">
        <v>68953.300241695702</v>
      </c>
      <c r="B13112" s="141">
        <v>-2.5976632170782099</v>
      </c>
      <c r="C13112" s="141">
        <v>-0.90559892457228197</v>
      </c>
      <c r="D13112" s="141"/>
      <c r="E13112" s="141">
        <v>-3.0118238055092701</v>
      </c>
    </row>
    <row r="13113" spans="1:5" x14ac:dyDescent="0.25">
      <c r="A13113" s="141">
        <v>68977.184106609406</v>
      </c>
      <c r="B13113" s="141">
        <v>-2.5975852867001601</v>
      </c>
      <c r="C13113" s="141">
        <v>-2.9054364099501102</v>
      </c>
      <c r="D13113" s="141"/>
      <c r="E13113" s="141">
        <v>-3.01188140994861</v>
      </c>
    </row>
    <row r="13114" spans="1:5" x14ac:dyDescent="0.25">
      <c r="A13114" s="141">
        <v>68981.308778351406</v>
      </c>
      <c r="B13114" s="141">
        <v>-2.59757192185553</v>
      </c>
      <c r="C13114" s="141">
        <v>-2.2780449745617002</v>
      </c>
      <c r="D13114" s="141"/>
      <c r="E13114" s="141">
        <v>-3.0118913775176099</v>
      </c>
    </row>
    <row r="13115" spans="1:5" x14ac:dyDescent="0.25">
      <c r="A13115" s="141">
        <v>68988.835355847594</v>
      </c>
      <c r="B13115" s="141">
        <v>-2.5975476054075002</v>
      </c>
      <c r="C13115" s="141">
        <v>-2.5967214807009098</v>
      </c>
      <c r="D13115" s="141"/>
      <c r="E13115" s="141">
        <v>-3.0119095807990099</v>
      </c>
    </row>
    <row r="13116" spans="1:5" x14ac:dyDescent="0.25">
      <c r="A13116" s="141">
        <v>68992.050059681205</v>
      </c>
      <c r="B13116" s="141">
        <v>-2.59753724766118</v>
      </c>
      <c r="C13116" s="141">
        <v>-2.3480989577195901</v>
      </c>
      <c r="D13116" s="141"/>
      <c r="E13116" s="141">
        <v>-3.01191736147904</v>
      </c>
    </row>
    <row r="13117" spans="1:5" x14ac:dyDescent="0.25">
      <c r="A13117" s="141">
        <v>68993.339021221094</v>
      </c>
      <c r="B13117" s="141">
        <v>-2.5975330993774799</v>
      </c>
      <c r="C13117" s="141">
        <v>-2.93338651801949</v>
      </c>
      <c r="D13117" s="141"/>
      <c r="E13117" s="141">
        <v>-3.01192048218235</v>
      </c>
    </row>
    <row r="13118" spans="1:5" x14ac:dyDescent="0.25">
      <c r="A13118" s="141">
        <v>69002.089131480694</v>
      </c>
      <c r="B13118" s="141">
        <v>-2.5975050106051398</v>
      </c>
      <c r="C13118" s="141">
        <v>-3.1484945872973</v>
      </c>
      <c r="D13118" s="141"/>
      <c r="E13118" s="141">
        <v>-3.0119416818399101</v>
      </c>
    </row>
    <row r="13119" spans="1:5" x14ac:dyDescent="0.25">
      <c r="A13119" s="141">
        <v>69005.962309915805</v>
      </c>
      <c r="B13119" s="141">
        <v>-2.59749261735411</v>
      </c>
      <c r="C13119" s="141">
        <v>-1.6147520660064401</v>
      </c>
      <c r="D13119" s="141"/>
      <c r="E13119" s="141">
        <v>-3.01195107395018</v>
      </c>
    </row>
    <row r="13120" spans="1:5" x14ac:dyDescent="0.25">
      <c r="A13120" s="141">
        <v>69009.1297551069</v>
      </c>
      <c r="B13120" s="141">
        <v>-2.5974825005925499</v>
      </c>
      <c r="C13120" s="141">
        <v>-3.1518189938390502</v>
      </c>
      <c r="D13120" s="141"/>
      <c r="E13120" s="141">
        <v>-3.0119587584699699</v>
      </c>
    </row>
    <row r="13121" spans="1:5" x14ac:dyDescent="0.25">
      <c r="A13121" s="141">
        <v>69009.404183067803</v>
      </c>
      <c r="B13121" s="141">
        <v>-2.59748162485102</v>
      </c>
      <c r="C13121" s="141">
        <v>-2.9493614800691601</v>
      </c>
      <c r="D13121" s="141"/>
      <c r="E13121" s="141">
        <v>-3.01195942441678</v>
      </c>
    </row>
    <row r="13122" spans="1:5" x14ac:dyDescent="0.25">
      <c r="A13122" s="141">
        <v>69010.306025475904</v>
      </c>
      <c r="B13122" s="141">
        <v>-2.59747874780656</v>
      </c>
      <c r="C13122" s="141">
        <v>-1.26569887712046</v>
      </c>
      <c r="D13122" s="141"/>
      <c r="E13122" s="141">
        <v>-3.0119616130713598</v>
      </c>
    </row>
    <row r="13123" spans="1:5" x14ac:dyDescent="0.25">
      <c r="A13123" s="141">
        <v>69015.221802475906</v>
      </c>
      <c r="B13123" s="141">
        <v>-2.5974630891046702</v>
      </c>
      <c r="C13123" s="141">
        <v>-2.4924278288333102</v>
      </c>
      <c r="D13123" s="141"/>
      <c r="E13123" s="141">
        <v>-3.0119735478313898</v>
      </c>
    </row>
    <row r="13124" spans="1:5" x14ac:dyDescent="0.25">
      <c r="A13124" s="141">
        <v>69022.024136046806</v>
      </c>
      <c r="B13124" s="141">
        <v>-2.59744148668966</v>
      </c>
      <c r="C13124" s="141">
        <v>-2.8093695075423102</v>
      </c>
      <c r="D13124" s="141"/>
      <c r="E13124" s="141">
        <v>-3.0119900762591398</v>
      </c>
    </row>
    <row r="13125" spans="1:5" x14ac:dyDescent="0.25">
      <c r="A13125" s="141">
        <v>69038.844180660206</v>
      </c>
      <c r="B13125" s="141">
        <v>-2.5973883995204199</v>
      </c>
      <c r="C13125" s="141">
        <v>-3.1303974612026901</v>
      </c>
      <c r="D13125" s="141"/>
      <c r="E13125" s="141">
        <v>-3.0120310126329302</v>
      </c>
    </row>
    <row r="13126" spans="1:5" x14ac:dyDescent="0.25">
      <c r="A13126" s="141">
        <v>69040.523557739798</v>
      </c>
      <c r="B13126" s="141">
        <v>-2.5973831248967798</v>
      </c>
      <c r="C13126" s="141">
        <v>-2.0167687167011001</v>
      </c>
      <c r="D13126" s="141"/>
      <c r="E13126" s="141">
        <v>-3.01203510509206</v>
      </c>
    </row>
    <row r="13127" spans="1:5" x14ac:dyDescent="0.25">
      <c r="A13127" s="141">
        <v>69061.429555461102</v>
      </c>
      <c r="B13127" s="141">
        <v>-2.5973178570907698</v>
      </c>
      <c r="C13127" s="141">
        <v>-2.6187187454653298</v>
      </c>
      <c r="D13127" s="141"/>
      <c r="E13127" s="141">
        <v>-3.0120861299604198</v>
      </c>
    </row>
    <row r="13128" spans="1:5" x14ac:dyDescent="0.25">
      <c r="A13128" s="141">
        <v>69061.692773489995</v>
      </c>
      <c r="B13128" s="141">
        <v>-2.5973170399993402</v>
      </c>
      <c r="C13128" s="141">
        <v>-1.7232962850459399</v>
      </c>
      <c r="D13128" s="141"/>
      <c r="E13128" s="141">
        <v>-3.01208677332626</v>
      </c>
    </row>
    <row r="13129" spans="1:5" x14ac:dyDescent="0.25">
      <c r="A13129" s="141">
        <v>69064.333945259001</v>
      </c>
      <c r="B13129" s="141">
        <v>-2.5973088476176098</v>
      </c>
      <c r="C13129" s="141">
        <v>-2.7023096826220798</v>
      </c>
      <c r="D13129" s="141"/>
      <c r="E13129" s="141">
        <v>-3.0120932302480798</v>
      </c>
    </row>
    <row r="13130" spans="1:5" x14ac:dyDescent="0.25">
      <c r="A13130" s="141">
        <v>69071.215967194599</v>
      </c>
      <c r="B13130" s="141">
        <v>-2.5972875561038702</v>
      </c>
      <c r="C13130" s="141">
        <v>-2.8339344186935702</v>
      </c>
      <c r="D13130" s="141"/>
      <c r="E13130" s="141">
        <v>-3.01211006584249</v>
      </c>
    </row>
    <row r="13131" spans="1:5" x14ac:dyDescent="0.25">
      <c r="A13131" s="141">
        <v>69078.287579664495</v>
      </c>
      <c r="B13131" s="141">
        <v>-2.5972657612221299</v>
      </c>
      <c r="C13131" s="141">
        <v>-2.5267036714252802</v>
      </c>
      <c r="D13131" s="141"/>
      <c r="E13131" s="141">
        <v>-3.0121273817729501</v>
      </c>
    </row>
    <row r="13132" spans="1:5" x14ac:dyDescent="0.25">
      <c r="A13132" s="141">
        <v>69081.278256299498</v>
      </c>
      <c r="B13132" s="141">
        <v>-2.5972565693099101</v>
      </c>
      <c r="C13132" s="141">
        <v>-2.8780687161108598</v>
      </c>
      <c r="D13132" s="141"/>
      <c r="E13132" s="141">
        <v>-3.0121347099467601</v>
      </c>
    </row>
    <row r="13133" spans="1:5" x14ac:dyDescent="0.25">
      <c r="A13133" s="141">
        <v>69081.363669648999</v>
      </c>
      <c r="B13133" s="141">
        <v>-2.5972563070123398</v>
      </c>
      <c r="C13133" s="141">
        <v>-2.43255676392321</v>
      </c>
      <c r="D13133" s="141"/>
      <c r="E13133" s="141">
        <v>-3.0121349192825</v>
      </c>
    </row>
    <row r="13134" spans="1:5" x14ac:dyDescent="0.25">
      <c r="A13134" s="141">
        <v>69081.631270684404</v>
      </c>
      <c r="B13134" s="141">
        <v>-2.5972554853109102</v>
      </c>
      <c r="C13134" s="141">
        <v>4.2406807129963502</v>
      </c>
      <c r="D13134" s="141"/>
      <c r="E13134" s="141">
        <v>-3.0121355751496801</v>
      </c>
    </row>
    <row r="13135" spans="1:5" x14ac:dyDescent="0.25">
      <c r="A13135" s="141">
        <v>69082.669786249098</v>
      </c>
      <c r="B13135" s="141">
        <v>-2.59725229757121</v>
      </c>
      <c r="C13135" s="141">
        <v>-1.04059327126876</v>
      </c>
      <c r="D13135" s="141"/>
      <c r="E13135" s="141">
        <v>-3.0121381206894502</v>
      </c>
    </row>
    <row r="13136" spans="1:5" x14ac:dyDescent="0.25">
      <c r="A13136" s="141">
        <v>69083.026171118399</v>
      </c>
      <c r="B13136" s="141">
        <v>-2.5972512040632401</v>
      </c>
      <c r="C13136" s="141">
        <v>-2.87770123644072</v>
      </c>
      <c r="D13136" s="141"/>
      <c r="E13136" s="141">
        <v>-3.0121389943194399</v>
      </c>
    </row>
    <row r="13137" spans="1:5" x14ac:dyDescent="0.25">
      <c r="A13137" s="141">
        <v>69089.274040297503</v>
      </c>
      <c r="B13137" s="141">
        <v>-2.5972320684856598</v>
      </c>
      <c r="C13137" s="141">
        <v>-2.21212218082306</v>
      </c>
      <c r="D13137" s="141"/>
      <c r="E13137" s="141">
        <v>-3.0121543170487102</v>
      </c>
    </row>
    <row r="13138" spans="1:5" x14ac:dyDescent="0.25">
      <c r="A13138" s="141">
        <v>69104.930832550497</v>
      </c>
      <c r="B13138" s="141">
        <v>-2.5971844074004302</v>
      </c>
      <c r="C13138" s="141">
        <v>-2.6646656994454698</v>
      </c>
      <c r="D13138" s="141"/>
      <c r="E13138" s="141">
        <v>-3.0121927723273498</v>
      </c>
    </row>
    <row r="13139" spans="1:5" x14ac:dyDescent="0.25">
      <c r="A13139" s="141">
        <v>69110.344969439306</v>
      </c>
      <c r="B13139" s="141">
        <v>-2.5971680234691599</v>
      </c>
      <c r="C13139" s="141">
        <v>-1.86984521651713</v>
      </c>
      <c r="D13139" s="141"/>
      <c r="E13139" s="141">
        <v>-3.0122060892995202</v>
      </c>
    </row>
    <row r="13140" spans="1:5" x14ac:dyDescent="0.25">
      <c r="A13140" s="141">
        <v>69111.341298170504</v>
      </c>
      <c r="B13140" s="141">
        <v>-2.5971650139045201</v>
      </c>
      <c r="C13140" s="141">
        <v>-2.8349512754303898</v>
      </c>
      <c r="D13140" s="141"/>
      <c r="E13140" s="141">
        <v>-3.01220854100464</v>
      </c>
    </row>
    <row r="13141" spans="1:5" x14ac:dyDescent="0.25">
      <c r="A13141" s="141">
        <v>69114.036169363404</v>
      </c>
      <c r="B13141" s="141">
        <v>-2.5971568821514102</v>
      </c>
      <c r="C13141" s="141">
        <v>-2.0425689120172099</v>
      </c>
      <c r="D13141" s="141"/>
      <c r="E13141" s="141">
        <v>-3.01221517404363</v>
      </c>
    </row>
    <row r="13142" spans="1:5" x14ac:dyDescent="0.25">
      <c r="A13142" s="141">
        <v>69120.460324323605</v>
      </c>
      <c r="B13142" s="141">
        <v>-2.5971375475618501</v>
      </c>
      <c r="C13142" s="141">
        <v>-3.3509868247150698</v>
      </c>
      <c r="D13142" s="141"/>
      <c r="E13142" s="141">
        <v>-3.0122309959775002</v>
      </c>
    </row>
    <row r="13143" spans="1:5" x14ac:dyDescent="0.25">
      <c r="A13143" s="141">
        <v>69131.247133908095</v>
      </c>
      <c r="B13143" s="141">
        <v>-2.59710524247396</v>
      </c>
      <c r="C13143" s="141">
        <v>-2.5672482588602001</v>
      </c>
      <c r="D13143" s="141"/>
      <c r="E13143" s="141">
        <v>-3.0122575936535299</v>
      </c>
    </row>
    <row r="13144" spans="1:5" x14ac:dyDescent="0.25">
      <c r="A13144" s="141">
        <v>69132.270902284203</v>
      </c>
      <c r="B13144" s="141">
        <v>-2.5971021868439399</v>
      </c>
      <c r="C13144" s="141">
        <v>-2.5158053024624598</v>
      </c>
      <c r="D13144" s="141"/>
      <c r="E13144" s="141">
        <v>-3.01226012004093</v>
      </c>
    </row>
    <row r="13145" spans="1:5" x14ac:dyDescent="0.25">
      <c r="A13145" s="141">
        <v>69143.384424193297</v>
      </c>
      <c r="B13145" s="141">
        <v>-2.5970691330584201</v>
      </c>
      <c r="C13145" s="141">
        <v>-2.7160414177341101</v>
      </c>
      <c r="D13145" s="141"/>
      <c r="E13145" s="141">
        <v>-3.0122875677875798</v>
      </c>
    </row>
    <row r="13146" spans="1:5" x14ac:dyDescent="0.25">
      <c r="A13146" s="141">
        <v>69185.484579384603</v>
      </c>
      <c r="B13146" s="141">
        <v>-2.59694586940928</v>
      </c>
      <c r="C13146" s="141">
        <v>-2.4242112893425101</v>
      </c>
      <c r="D13146" s="141"/>
      <c r="E13146" s="141">
        <v>-3.0123919191175599</v>
      </c>
    </row>
    <row r="13147" spans="1:5" x14ac:dyDescent="0.25">
      <c r="A13147" s="141">
        <v>69187.771994000097</v>
      </c>
      <c r="B13147" s="141">
        <v>-2.59693926118833</v>
      </c>
      <c r="C13147" s="141">
        <v>-2.82262803776575</v>
      </c>
      <c r="D13147" s="141"/>
      <c r="E13147" s="141">
        <v>-3.0123976057406199</v>
      </c>
    </row>
    <row r="13148" spans="1:5" x14ac:dyDescent="0.25">
      <c r="A13148" s="141">
        <v>69195.481634732001</v>
      </c>
      <c r="B13148" s="141">
        <v>-2.5969170564669199</v>
      </c>
      <c r="C13148" s="141">
        <v>-2.7857598481489498</v>
      </c>
      <c r="D13148" s="141"/>
      <c r="E13148" s="141">
        <v>-3.01241678512379</v>
      </c>
    </row>
    <row r="13149" spans="1:5" x14ac:dyDescent="0.25">
      <c r="A13149" s="141">
        <v>69202.535302036806</v>
      </c>
      <c r="B13149" s="141">
        <v>-2.5968968331402902</v>
      </c>
      <c r="C13149" s="141">
        <v>-2.4607251522454701</v>
      </c>
      <c r="D13149" s="141"/>
      <c r="E13149" s="141">
        <v>-3.0124343499821502</v>
      </c>
    </row>
    <row r="13150" spans="1:5" x14ac:dyDescent="0.25">
      <c r="A13150" s="141">
        <v>69205.130161126799</v>
      </c>
      <c r="B13150" s="141">
        <v>-2.5968894157029898</v>
      </c>
      <c r="C13150" s="141">
        <v>-2.5125780691484199</v>
      </c>
      <c r="D13150" s="141"/>
      <c r="E13150" s="141">
        <v>-3.0124408158026701</v>
      </c>
    </row>
    <row r="13151" spans="1:5" x14ac:dyDescent="0.25">
      <c r="A13151" s="141">
        <v>69206.427522274302</v>
      </c>
      <c r="B13151" s="141">
        <v>-2.5968857116622899</v>
      </c>
      <c r="C13151" s="141">
        <v>-3.19632321442087</v>
      </c>
      <c r="D13151" s="141"/>
      <c r="E13151" s="141">
        <v>-3.0124440493834101</v>
      </c>
    </row>
    <row r="13152" spans="1:5" x14ac:dyDescent="0.25">
      <c r="A13152" s="141">
        <v>69206.586949521705</v>
      </c>
      <c r="B13152" s="141">
        <v>-2.5968852566946001</v>
      </c>
      <c r="C13152" s="141">
        <v>-2.9962209374883702</v>
      </c>
      <c r="D13152" s="141"/>
      <c r="E13152" s="141">
        <v>-3.0124444467832001</v>
      </c>
    </row>
    <row r="13153" spans="1:5" x14ac:dyDescent="0.25">
      <c r="A13153" s="141">
        <v>69209.324153485402</v>
      </c>
      <c r="B13153" s="141">
        <v>-2.59687745240669</v>
      </c>
      <c r="C13153" s="141">
        <v>-2.7749276059733701</v>
      </c>
      <c r="D13153" s="141"/>
      <c r="E13153" s="141">
        <v>-3.0124512710543501</v>
      </c>
    </row>
    <row r="13154" spans="1:5" x14ac:dyDescent="0.25">
      <c r="A13154" s="141">
        <v>69210.384082492994</v>
      </c>
      <c r="B13154" s="141">
        <v>-2.5968744339260699</v>
      </c>
      <c r="C13154" s="141">
        <v>-2.34394629177753</v>
      </c>
      <c r="D13154" s="141"/>
      <c r="E13154" s="141">
        <v>-3.01245391429075</v>
      </c>
    </row>
    <row r="13155" spans="1:5" x14ac:dyDescent="0.25">
      <c r="A13155" s="141">
        <v>69217.717425397495</v>
      </c>
      <c r="B13155" s="141">
        <v>-2.5968536047273001</v>
      </c>
      <c r="C13155" s="141">
        <v>-1.2834971728297699</v>
      </c>
      <c r="D13155" s="141"/>
      <c r="E13155" s="141">
        <v>-3.0124722123268199</v>
      </c>
    </row>
    <row r="13156" spans="1:5" x14ac:dyDescent="0.25">
      <c r="A13156" s="141">
        <v>69219.234433107005</v>
      </c>
      <c r="B13156" s="141">
        <v>-2.5968493078750399</v>
      </c>
      <c r="C13156" s="141">
        <v>-3.7196592344286201</v>
      </c>
      <c r="D13156" s="141"/>
      <c r="E13156" s="141">
        <v>-3.0124759997740602</v>
      </c>
    </row>
    <row r="13157" spans="1:5" x14ac:dyDescent="0.25">
      <c r="A13157" s="141">
        <v>69221.484004029597</v>
      </c>
      <c r="B13157" s="141">
        <v>-2.5968429436356701</v>
      </c>
      <c r="C13157" s="141">
        <v>-2.6704791432711898</v>
      </c>
      <c r="D13157" s="141"/>
      <c r="E13157" s="141">
        <v>-3.0124816175900802</v>
      </c>
    </row>
    <row r="13158" spans="1:5" x14ac:dyDescent="0.25">
      <c r="A13158" s="141">
        <v>69225.9634778482</v>
      </c>
      <c r="B13158" s="141">
        <v>-2.59683029773334</v>
      </c>
      <c r="C13158" s="141">
        <v>-1.7654959887541499</v>
      </c>
      <c r="D13158" s="141"/>
      <c r="E13158" s="141">
        <v>-3.01249280912092</v>
      </c>
    </row>
    <row r="13159" spans="1:5" x14ac:dyDescent="0.25">
      <c r="A13159" s="141">
        <v>69229.673906753305</v>
      </c>
      <c r="B13159" s="141">
        <v>-2.5968198500930102</v>
      </c>
      <c r="C13159" s="141">
        <v>-2.0926109740681</v>
      </c>
      <c r="D13159" s="141"/>
      <c r="E13159" s="141">
        <v>-3.0125020843230699</v>
      </c>
    </row>
    <row r="13160" spans="1:5" x14ac:dyDescent="0.25">
      <c r="A13160" s="141">
        <v>69235.227362493097</v>
      </c>
      <c r="B13160" s="141">
        <v>-2.5968042590584899</v>
      </c>
      <c r="C13160" s="141">
        <v>-2.17829602222236</v>
      </c>
      <c r="D13160" s="141"/>
      <c r="E13160" s="141">
        <v>-3.0125159752169899</v>
      </c>
    </row>
    <row r="13161" spans="1:5" x14ac:dyDescent="0.25">
      <c r="A13161" s="141">
        <v>69236.534860713902</v>
      </c>
      <c r="B13161" s="141">
        <v>-2.5968005963766001</v>
      </c>
      <c r="C13161" s="141">
        <v>-2.58860646637181</v>
      </c>
      <c r="D13161" s="141"/>
      <c r="E13161" s="141">
        <v>-3.0125192471623499</v>
      </c>
    </row>
    <row r="13162" spans="1:5" x14ac:dyDescent="0.25">
      <c r="A13162" s="141">
        <v>69236.535722775996</v>
      </c>
      <c r="B13162" s="141">
        <v>-2.5968005939627199</v>
      </c>
      <c r="C13162" s="141">
        <v>-2.6136600486324801</v>
      </c>
      <c r="D13162" s="141"/>
      <c r="E13162" s="141">
        <v>-3.0125192493198001</v>
      </c>
    </row>
    <row r="13163" spans="1:5" x14ac:dyDescent="0.25">
      <c r="A13163" s="141">
        <v>69243.729257234998</v>
      </c>
      <c r="B13163" s="141">
        <v>-2.59678049777219</v>
      </c>
      <c r="C13163" s="141">
        <v>-3.0336502961846898</v>
      </c>
      <c r="D13163" s="141"/>
      <c r="E13163" s="141">
        <v>-3.01253726092978</v>
      </c>
    </row>
    <row r="13164" spans="1:5" x14ac:dyDescent="0.25">
      <c r="A13164" s="141">
        <v>69250.423509636501</v>
      </c>
      <c r="B13164" s="141">
        <v>-2.5967618801345198</v>
      </c>
      <c r="C13164" s="141">
        <v>-2.46956440320404</v>
      </c>
      <c r="D13164" s="141"/>
      <c r="E13164" s="141">
        <v>-3.0125540378600602</v>
      </c>
    </row>
    <row r="13165" spans="1:5" x14ac:dyDescent="0.25">
      <c r="A13165" s="141">
        <v>69274.676798883302</v>
      </c>
      <c r="B13165" s="141">
        <v>-2.5966951076293898</v>
      </c>
      <c r="C13165" s="141">
        <v>-3.3008842783380499</v>
      </c>
      <c r="D13165" s="141"/>
      <c r="E13165" s="141">
        <v>-3.0126149453948998</v>
      </c>
    </row>
    <row r="13166" spans="1:5" x14ac:dyDescent="0.25">
      <c r="A13166" s="141">
        <v>69275.575480173706</v>
      </c>
      <c r="B13166" s="141">
        <v>-2.5966926539765098</v>
      </c>
      <c r="C13166" s="141">
        <v>-2.6220579441102601</v>
      </c>
      <c r="D13166" s="141"/>
      <c r="E13166" s="141">
        <v>-3.0126172060154</v>
      </c>
    </row>
    <row r="13167" spans="1:5" x14ac:dyDescent="0.25">
      <c r="A13167" s="141">
        <v>69293.275943080793</v>
      </c>
      <c r="B13167" s="141">
        <v>-2.5966446273938</v>
      </c>
      <c r="C13167" s="141">
        <v>-0.95140295458314705</v>
      </c>
      <c r="D13167" s="141"/>
      <c r="E13167" s="141">
        <v>-3.01266178591034</v>
      </c>
    </row>
    <row r="13168" spans="1:5" x14ac:dyDescent="0.25">
      <c r="A13168" s="141">
        <v>69294.334574119406</v>
      </c>
      <c r="B13168" s="141">
        <v>-2.5966417731954801</v>
      </c>
      <c r="C13168" s="141">
        <v>-2.8256727998258699</v>
      </c>
      <c r="D13168" s="141"/>
      <c r="E13168" s="141">
        <v>-3.0126644554430202</v>
      </c>
    </row>
    <row r="13169" spans="1:5" x14ac:dyDescent="0.25">
      <c r="A13169" s="141">
        <v>69306.287064086893</v>
      </c>
      <c r="B13169" s="141">
        <v>-2.5966096907280898</v>
      </c>
      <c r="C13169" s="141">
        <v>-2.81471300831311</v>
      </c>
      <c r="D13169" s="141"/>
      <c r="E13169" s="141">
        <v>-3.0126946216246</v>
      </c>
    </row>
    <row r="13170" spans="1:5" x14ac:dyDescent="0.25">
      <c r="A13170" s="141">
        <v>69307.388963999299</v>
      </c>
      <c r="B13170" s="141">
        <v>-2.5966067462864402</v>
      </c>
      <c r="C13170" s="141">
        <v>-2.0770120244524199</v>
      </c>
      <c r="D13170" s="141"/>
      <c r="E13170" s="141">
        <v>-3.0126974050287201</v>
      </c>
    </row>
    <row r="13171" spans="1:5" x14ac:dyDescent="0.25">
      <c r="A13171" s="141">
        <v>69320.1699870952</v>
      </c>
      <c r="B13171" s="141">
        <v>-2.5965727573159501</v>
      </c>
      <c r="C13171" s="141">
        <v>-2.6727502376919499</v>
      </c>
      <c r="D13171" s="141"/>
      <c r="E13171" s="141">
        <v>-3.0127297193477598</v>
      </c>
    </row>
    <row r="13172" spans="1:5" x14ac:dyDescent="0.25">
      <c r="A13172" s="141">
        <v>69321.6927301627</v>
      </c>
      <c r="B13172" s="141">
        <v>-2.5965687279871399</v>
      </c>
      <c r="C13172" s="141">
        <v>-2.9168809537732598</v>
      </c>
      <c r="D13172" s="141"/>
      <c r="E13172" s="141">
        <v>-3.0127335729137101</v>
      </c>
    </row>
    <row r="13173" spans="1:5" x14ac:dyDescent="0.25">
      <c r="A13173" s="141">
        <v>69324.649370227198</v>
      </c>
      <c r="B13173" s="141">
        <v>-2.59656091670211</v>
      </c>
      <c r="C13173" s="141">
        <v>-3.3104624071120199</v>
      </c>
      <c r="D13173" s="141"/>
      <c r="E13173" s="141">
        <v>-3.0127410573982401</v>
      </c>
    </row>
    <row r="13174" spans="1:5" x14ac:dyDescent="0.25">
      <c r="A13174" s="141">
        <v>69330.246401889104</v>
      </c>
      <c r="B13174" s="141">
        <v>-2.5965461740776599</v>
      </c>
      <c r="C13174" s="141">
        <v>-3.86007103326315</v>
      </c>
      <c r="D13174" s="141"/>
      <c r="E13174" s="141">
        <v>-3.0127552337373702</v>
      </c>
    </row>
    <row r="13175" spans="1:5" x14ac:dyDescent="0.25">
      <c r="A13175" s="141">
        <v>69332.738293978604</v>
      </c>
      <c r="B13175" s="141">
        <v>-2.59653962914749</v>
      </c>
      <c r="C13175" s="141">
        <v>-2.5749627055448499</v>
      </c>
      <c r="D13175" s="141"/>
      <c r="E13175" s="141">
        <v>-3.0127615486172101</v>
      </c>
    </row>
    <row r="13176" spans="1:5" x14ac:dyDescent="0.25">
      <c r="A13176" s="141">
        <v>69336.297208576507</v>
      </c>
      <c r="B13176" s="141">
        <v>-2.5965303017341599</v>
      </c>
      <c r="C13176" s="141">
        <v>-1.9497451950537299</v>
      </c>
      <c r="D13176" s="141"/>
      <c r="E13176" s="141">
        <v>-3.0127705710781698</v>
      </c>
    </row>
    <row r="13177" spans="1:5" x14ac:dyDescent="0.25">
      <c r="A13177" s="141">
        <v>69345.710937572701</v>
      </c>
      <c r="B13177" s="141">
        <v>-2.5965057435410599</v>
      </c>
      <c r="C13177" s="141">
        <v>-3.52679009097676</v>
      </c>
      <c r="D13177" s="141"/>
      <c r="E13177" s="141">
        <v>-3.0127944567073799</v>
      </c>
    </row>
    <row r="13178" spans="1:5" x14ac:dyDescent="0.25">
      <c r="A13178" s="141">
        <v>69346.087509809295</v>
      </c>
      <c r="B13178" s="141">
        <v>-2.5965047645960899</v>
      </c>
      <c r="C13178" s="141">
        <v>8.1408114529339493</v>
      </c>
      <c r="D13178" s="141"/>
      <c r="E13178" s="141">
        <v>-3.0127954128009802</v>
      </c>
    </row>
    <row r="13179" spans="1:5" x14ac:dyDescent="0.25">
      <c r="A13179" s="141">
        <v>69348.131865153497</v>
      </c>
      <c r="B13179" s="141">
        <v>-2.59649945467612</v>
      </c>
      <c r="C13179" s="141">
        <v>-2.53138237348282</v>
      </c>
      <c r="D13179" s="141"/>
      <c r="E13179" s="141">
        <v>-3.0128006041112498</v>
      </c>
    </row>
    <row r="13180" spans="1:5" x14ac:dyDescent="0.25">
      <c r="A13180" s="141">
        <v>69349.376102992595</v>
      </c>
      <c r="B13180" s="141">
        <v>-2.5964962267749701</v>
      </c>
      <c r="C13180" s="141">
        <v>-2.58190805655572</v>
      </c>
      <c r="D13180" s="141"/>
      <c r="E13180" s="141">
        <v>-3.01280376432904</v>
      </c>
    </row>
    <row r="13181" spans="1:5" x14ac:dyDescent="0.25">
      <c r="A13181" s="141">
        <v>69373.278964590994</v>
      </c>
      <c r="B13181" s="141">
        <v>-2.5964347802634902</v>
      </c>
      <c r="C13181" s="141">
        <v>1.7972048013309401</v>
      </c>
      <c r="D13181" s="141"/>
      <c r="E13181" s="141">
        <v>-3.0128645741528199</v>
      </c>
    </row>
    <row r="13182" spans="1:5" x14ac:dyDescent="0.25">
      <c r="A13182" s="141">
        <v>69375.5156111736</v>
      </c>
      <c r="B13182" s="141">
        <v>-2.5964290856255698</v>
      </c>
      <c r="C13182" s="141">
        <v>-2.4298056143659501</v>
      </c>
      <c r="D13182" s="141"/>
      <c r="E13182" s="141">
        <v>-3.0128702739306501</v>
      </c>
    </row>
    <row r="13183" spans="1:5" x14ac:dyDescent="0.25">
      <c r="A13183" s="141">
        <v>69376.842050220905</v>
      </c>
      <c r="B13183" s="141">
        <v>-2.5964257128963699</v>
      </c>
      <c r="C13183" s="141">
        <v>-3.2322069861640101</v>
      </c>
      <c r="D13183" s="141"/>
      <c r="E13183" s="141">
        <v>-3.01287365495378</v>
      </c>
    </row>
    <row r="13184" spans="1:5" x14ac:dyDescent="0.25">
      <c r="A13184" s="141">
        <v>69383.955693826007</v>
      </c>
      <c r="B13184" s="141">
        <v>-2.5964076818685302</v>
      </c>
      <c r="C13184" s="141">
        <v>-2.6023170242240101</v>
      </c>
      <c r="D13184" s="141"/>
      <c r="E13184" s="141">
        <v>-3.01289179717058</v>
      </c>
    </row>
    <row r="13185" spans="1:5" x14ac:dyDescent="0.25">
      <c r="A13185" s="141">
        <v>69384.2071313341</v>
      </c>
      <c r="B13185" s="141">
        <v>-2.5964070463007598</v>
      </c>
      <c r="C13185" s="141">
        <v>-2.6870811624726998</v>
      </c>
      <c r="D13185" s="141"/>
      <c r="E13185" s="141">
        <v>-3.01289243872773</v>
      </c>
    </row>
    <row r="13186" spans="1:5" x14ac:dyDescent="0.25">
      <c r="A13186" s="141">
        <v>69389.892042381704</v>
      </c>
      <c r="B13186" s="141">
        <v>-2.5963927083488199</v>
      </c>
      <c r="C13186" s="141">
        <v>-2.4036379967613302</v>
      </c>
      <c r="D13186" s="141"/>
      <c r="E13186" s="141">
        <v>-3.0129069496735701</v>
      </c>
    </row>
    <row r="13187" spans="1:5" x14ac:dyDescent="0.25">
      <c r="A13187" s="141">
        <v>69398.687788913303</v>
      </c>
      <c r="B13187" s="141">
        <v>-2.5963706455395301</v>
      </c>
      <c r="C13187" s="141">
        <v>-3.1455226418791802</v>
      </c>
      <c r="D13187" s="141"/>
      <c r="E13187" s="141">
        <v>-3.01292942216278</v>
      </c>
    </row>
    <row r="13188" spans="1:5" x14ac:dyDescent="0.25">
      <c r="A13188" s="141">
        <v>69400.153535056001</v>
      </c>
      <c r="B13188" s="141">
        <v>-2.5963669832511198</v>
      </c>
      <c r="C13188" s="141">
        <v>-2.4821602748027001</v>
      </c>
      <c r="D13188" s="141"/>
      <c r="E13188" s="141">
        <v>-3.0129331695186599</v>
      </c>
    </row>
    <row r="13189" spans="1:5" x14ac:dyDescent="0.25">
      <c r="A13189" s="141">
        <v>69401.783289971194</v>
      </c>
      <c r="B13189" s="141">
        <v>-2.59636291598158</v>
      </c>
      <c r="C13189" s="141">
        <v>-2.50250176073243</v>
      </c>
      <c r="D13189" s="141"/>
      <c r="E13189" s="141">
        <v>-3.0129373370148702</v>
      </c>
    </row>
    <row r="13190" spans="1:5" x14ac:dyDescent="0.25">
      <c r="A13190" s="141">
        <v>69402.531671819495</v>
      </c>
      <c r="B13190" s="141">
        <v>-2.5963610499924998</v>
      </c>
      <c r="C13190" s="141">
        <v>-2.7851476204884502</v>
      </c>
      <c r="D13190" s="141"/>
      <c r="E13190" s="141">
        <v>-3.0129392510185902</v>
      </c>
    </row>
    <row r="13191" spans="1:5" x14ac:dyDescent="0.25">
      <c r="A13191" s="141">
        <v>69404.345617225204</v>
      </c>
      <c r="B13191" s="141">
        <v>-2.59635653159877</v>
      </c>
      <c r="C13191" s="141">
        <v>-3.4156005607415101</v>
      </c>
      <c r="D13191" s="141"/>
      <c r="E13191" s="141">
        <v>-3.0129438909921702</v>
      </c>
    </row>
    <row r="13192" spans="1:5" x14ac:dyDescent="0.25">
      <c r="A13192" s="141">
        <v>69405.239239240502</v>
      </c>
      <c r="B13192" s="141">
        <v>-2.59635430796662</v>
      </c>
      <c r="C13192" s="141">
        <v>-2.6189538562992598</v>
      </c>
      <c r="D13192" s="141"/>
      <c r="E13192" s="141">
        <v>-3.0129461772276902</v>
      </c>
    </row>
    <row r="13193" spans="1:5" x14ac:dyDescent="0.25">
      <c r="A13193" s="141">
        <v>69405.649370782296</v>
      </c>
      <c r="B13193" s="141">
        <v>-2.59635328793191</v>
      </c>
      <c r="C13193" s="141">
        <v>-2.8955906475281301</v>
      </c>
      <c r="D13193" s="141"/>
      <c r="E13193" s="141">
        <v>-3.0129472265931798</v>
      </c>
    </row>
    <row r="13194" spans="1:5" x14ac:dyDescent="0.25">
      <c r="A13194" s="141">
        <v>69409.799303766602</v>
      </c>
      <c r="B13194" s="141">
        <v>-2.5963429847476198</v>
      </c>
      <c r="C13194" s="141">
        <v>-2.6428263463909301</v>
      </c>
      <c r="D13194" s="141"/>
      <c r="E13194" s="141">
        <v>-3.0129578477621002</v>
      </c>
    </row>
    <row r="13195" spans="1:5" x14ac:dyDescent="0.25">
      <c r="A13195" s="141">
        <v>69410.448897964001</v>
      </c>
      <c r="B13195" s="141">
        <v>-2.5963413749576798</v>
      </c>
      <c r="C13195" s="141">
        <v>-2.9282503202509802</v>
      </c>
      <c r="D13195" s="141"/>
      <c r="E13195" s="141">
        <v>-3.0129595108210601</v>
      </c>
    </row>
    <row r="13196" spans="1:5" x14ac:dyDescent="0.25">
      <c r="A13196" s="141">
        <v>69417.678372740993</v>
      </c>
      <c r="B13196" s="141">
        <v>-2.5963235137843399</v>
      </c>
      <c r="C13196" s="141">
        <v>-2.90899586746335</v>
      </c>
      <c r="D13196" s="141"/>
      <c r="E13196" s="141">
        <v>-3.01297802875595</v>
      </c>
    </row>
    <row r="13197" spans="1:5" x14ac:dyDescent="0.25">
      <c r="A13197" s="141">
        <v>69420.557869554294</v>
      </c>
      <c r="B13197" s="141">
        <v>-2.59631642758659</v>
      </c>
      <c r="C13197" s="141">
        <v>-2.5252860383249098</v>
      </c>
      <c r="D13197" s="141"/>
      <c r="E13197" s="141">
        <v>-3.01298540923993</v>
      </c>
    </row>
    <row r="13198" spans="1:5" x14ac:dyDescent="0.25">
      <c r="A13198" s="141">
        <v>69425.848292203096</v>
      </c>
      <c r="B13198" s="141">
        <v>-2.59630344980665</v>
      </c>
      <c r="C13198" s="141">
        <v>-2.5259481975656399</v>
      </c>
      <c r="D13198" s="141"/>
      <c r="E13198" s="141">
        <v>-3.0129989763289799</v>
      </c>
    </row>
    <row r="13199" spans="1:5" x14ac:dyDescent="0.25">
      <c r="A13199" s="141">
        <v>69425.930654539101</v>
      </c>
      <c r="B13199" s="141">
        <v>-2.5963032481913402</v>
      </c>
      <c r="C13199" s="141">
        <v>-3.43922240319946</v>
      </c>
      <c r="D13199" s="141"/>
      <c r="E13199" s="141">
        <v>-3.0129991876169999</v>
      </c>
    </row>
    <row r="13200" spans="1:5" x14ac:dyDescent="0.25">
      <c r="A13200" s="141">
        <v>69426.015201017304</v>
      </c>
      <c r="B13200" s="141">
        <v>-2.5963030412430199</v>
      </c>
      <c r="C13200" s="141">
        <v>-2.1463351847493701</v>
      </c>
      <c r="D13200" s="141"/>
      <c r="E13200" s="141">
        <v>-3.01299940451042</v>
      </c>
    </row>
    <row r="13201" spans="1:5" x14ac:dyDescent="0.25">
      <c r="A13201" s="141">
        <v>69434.443318582504</v>
      </c>
      <c r="B13201" s="141">
        <v>-2.5962824804197102</v>
      </c>
      <c r="C13201" s="141">
        <v>-2.8600404169895999</v>
      </c>
      <c r="D13201" s="141"/>
      <c r="E13201" s="141">
        <v>-3.0130210376116899</v>
      </c>
    </row>
    <row r="13202" spans="1:5" x14ac:dyDescent="0.25">
      <c r="A13202" s="141">
        <v>69435.823944587799</v>
      </c>
      <c r="B13202" s="141">
        <v>-2.5962791253639299</v>
      </c>
      <c r="C13202" s="141">
        <v>-3.3693098548835199</v>
      </c>
      <c r="D13202" s="141"/>
      <c r="E13202" s="141">
        <v>-3.0130245836017702</v>
      </c>
    </row>
    <row r="13203" spans="1:5" x14ac:dyDescent="0.25">
      <c r="A13203" s="141">
        <v>69438.678619782397</v>
      </c>
      <c r="B13203" s="141">
        <v>-2.5962721998946301</v>
      </c>
      <c r="C13203" s="141">
        <v>-0.74659959449341295</v>
      </c>
      <c r="D13203" s="141"/>
      <c r="E13203" s="141">
        <v>-3.0130319175203701</v>
      </c>
    </row>
    <row r="13204" spans="1:5" x14ac:dyDescent="0.25">
      <c r="A13204" s="141">
        <v>69449.459243353194</v>
      </c>
      <c r="B13204" s="141">
        <v>-2.5962461881274099</v>
      </c>
      <c r="C13204" s="141">
        <v>-2.5783059461575402</v>
      </c>
      <c r="D13204" s="141"/>
      <c r="E13204" s="141">
        <v>-3.0130596381175399</v>
      </c>
    </row>
    <row r="13205" spans="1:5" x14ac:dyDescent="0.25">
      <c r="A13205" s="141">
        <v>69465.460002170104</v>
      </c>
      <c r="B13205" s="141">
        <v>-2.5962079968298899</v>
      </c>
      <c r="C13205" s="141">
        <v>-2.5119326983084198</v>
      </c>
      <c r="D13205" s="141"/>
      <c r="E13205" s="141">
        <v>-3.0131008519481601</v>
      </c>
    </row>
    <row r="13206" spans="1:5" x14ac:dyDescent="0.25">
      <c r="A13206" s="141">
        <v>69466.090915997906</v>
      </c>
      <c r="B13206" s="141">
        <v>-2.5962065011501099</v>
      </c>
      <c r="C13206" s="141">
        <v>-2.7215909672180798</v>
      </c>
      <c r="D13206" s="141"/>
      <c r="E13206" s="141">
        <v>-3.0131024787455001</v>
      </c>
    </row>
    <row r="13207" spans="1:5" x14ac:dyDescent="0.25">
      <c r="A13207" s="141">
        <v>69470.076719702105</v>
      </c>
      <c r="B13207" s="141">
        <v>-2.59619707013122</v>
      </c>
      <c r="C13207" s="141">
        <v>-2.04525504388093</v>
      </c>
      <c r="D13207" s="141"/>
      <c r="E13207" s="141">
        <v>-3.0131127590778499</v>
      </c>
    </row>
    <row r="13208" spans="1:5" x14ac:dyDescent="0.25">
      <c r="A13208" s="141">
        <v>69484.292353830795</v>
      </c>
      <c r="B13208" s="141">
        <v>-2.5961636867360598</v>
      </c>
      <c r="C13208" s="141">
        <v>-3.2274024289725798</v>
      </c>
      <c r="D13208" s="141"/>
      <c r="E13208" s="141">
        <v>-3.01314946709895</v>
      </c>
    </row>
    <row r="13209" spans="1:5" x14ac:dyDescent="0.25">
      <c r="A13209" s="141">
        <v>69498.058532933006</v>
      </c>
      <c r="B13209" s="141">
        <v>-2.5961317367882999</v>
      </c>
      <c r="C13209" s="141">
        <v>-2.85564255700438</v>
      </c>
      <c r="D13209" s="141"/>
      <c r="E13209" s="141">
        <v>-3.0131850778098901</v>
      </c>
    </row>
    <row r="13210" spans="1:5" x14ac:dyDescent="0.25">
      <c r="A13210" s="141">
        <v>69511.803471587205</v>
      </c>
      <c r="B13210" s="141">
        <v>-2.59610020893283</v>
      </c>
      <c r="C13210" s="141">
        <v>-2.5699865116236</v>
      </c>
      <c r="D13210" s="141"/>
      <c r="E13210" s="141">
        <v>-3.0132206956583798</v>
      </c>
    </row>
    <row r="13211" spans="1:5" x14ac:dyDescent="0.25">
      <c r="A13211" s="141">
        <v>69512.430109155204</v>
      </c>
      <c r="B13211" s="141">
        <v>-2.5960987804713498</v>
      </c>
      <c r="C13211" s="141"/>
      <c r="D13211" s="141"/>
      <c r="E13211" s="141">
        <v>-3.0132223209690498</v>
      </c>
    </row>
    <row r="13212" spans="1:5" x14ac:dyDescent="0.25">
      <c r="A13212" s="141">
        <v>69515.289497738195</v>
      </c>
      <c r="B13212" s="141">
        <v>-2.5960922721848299</v>
      </c>
      <c r="C13212" s="141">
        <v>-6.2975724600191203</v>
      </c>
      <c r="D13212" s="141"/>
      <c r="E13212" s="141">
        <v>-3.0132297390042502</v>
      </c>
    </row>
    <row r="13213" spans="1:5" x14ac:dyDescent="0.25">
      <c r="A13213" s="141">
        <v>69516.913812329003</v>
      </c>
      <c r="B13213" s="141">
        <v>-2.59608858228516</v>
      </c>
      <c r="C13213" s="141">
        <v>-2.3171193221379101</v>
      </c>
      <c r="D13213" s="141"/>
      <c r="E13213" s="141">
        <v>-3.0132339541148201</v>
      </c>
    </row>
    <row r="13214" spans="1:5" x14ac:dyDescent="0.25">
      <c r="A13214" s="141">
        <v>69517.903998553404</v>
      </c>
      <c r="B13214" s="141">
        <v>-2.5960863354815502</v>
      </c>
      <c r="C13214" s="141">
        <v>-2.0251837435665099</v>
      </c>
      <c r="D13214" s="141"/>
      <c r="E13214" s="141">
        <v>-3.0132365240813801</v>
      </c>
    </row>
    <row r="13215" spans="1:5" x14ac:dyDescent="0.25">
      <c r="A13215" s="141">
        <v>69518.851508364503</v>
      </c>
      <c r="B13215" s="141">
        <v>-2.5960841873360199</v>
      </c>
      <c r="C13215" s="141">
        <v>-1.68377909753665</v>
      </c>
      <c r="D13215" s="141"/>
      <c r="E13215" s="141">
        <v>-3.0132389835851101</v>
      </c>
    </row>
    <row r="13216" spans="1:5" x14ac:dyDescent="0.25">
      <c r="A13216" s="141">
        <v>69519.301220047404</v>
      </c>
      <c r="B13216" s="141">
        <v>-2.5960831683966199</v>
      </c>
      <c r="C13216" s="141">
        <v>-2.5442619699294502</v>
      </c>
      <c r="D13216" s="141"/>
      <c r="E13216" s="141">
        <v>-3.0132401510297102</v>
      </c>
    </row>
    <row r="13217" spans="1:5" x14ac:dyDescent="0.25">
      <c r="A13217" s="141">
        <v>69521.695840050001</v>
      </c>
      <c r="B13217" s="141">
        <v>-2.59607774952367</v>
      </c>
      <c r="C13217" s="141">
        <v>-2.5587514676520202</v>
      </c>
      <c r="D13217" s="141"/>
      <c r="E13217" s="141">
        <v>-3.0132463685433799</v>
      </c>
    </row>
    <row r="13218" spans="1:5" x14ac:dyDescent="0.25">
      <c r="A13218" s="141">
        <v>69524.545531259704</v>
      </c>
      <c r="B13218" s="141">
        <v>-2.59607131570601</v>
      </c>
      <c r="C13218" s="141">
        <v>-3.2953301872974001</v>
      </c>
      <c r="D13218" s="141"/>
      <c r="E13218" s="141">
        <v>-3.0132537700779598</v>
      </c>
    </row>
    <row r="13219" spans="1:5" x14ac:dyDescent="0.25">
      <c r="A13219" s="141">
        <v>69529.687486196795</v>
      </c>
      <c r="B13219" s="141">
        <v>-2.5960597474753202</v>
      </c>
      <c r="C13219" s="141">
        <v>-2.5793512308226498</v>
      </c>
      <c r="D13219" s="141"/>
      <c r="E13219" s="141">
        <v>-3.01326713207215</v>
      </c>
    </row>
    <row r="13220" spans="1:5" x14ac:dyDescent="0.25">
      <c r="A13220" s="141">
        <v>69543.380773307494</v>
      </c>
      <c r="B13220" s="141">
        <v>-2.5960291979386199</v>
      </c>
      <c r="C13220" s="141">
        <v>-2.9079797133136398</v>
      </c>
      <c r="D13220" s="141"/>
      <c r="E13220" s="141">
        <v>-3.0133027580147198</v>
      </c>
    </row>
    <row r="13221" spans="1:5" x14ac:dyDescent="0.25">
      <c r="A13221" s="141">
        <v>69548.286219618196</v>
      </c>
      <c r="B13221" s="141">
        <v>-2.5960183451955401</v>
      </c>
      <c r="C13221" s="141">
        <v>-2.59716382125765</v>
      </c>
      <c r="D13221" s="141"/>
      <c r="E13221" s="141">
        <v>-3.0133155355044901</v>
      </c>
    </row>
    <row r="13222" spans="1:5" x14ac:dyDescent="0.25">
      <c r="A13222" s="141">
        <v>69552.802608296101</v>
      </c>
      <c r="B13222" s="141">
        <v>-2.59600839586333</v>
      </c>
      <c r="C13222" s="141">
        <v>-3.81844617855355</v>
      </c>
      <c r="D13222" s="141"/>
      <c r="E13222" s="141">
        <v>-3.0133273065633399</v>
      </c>
    </row>
    <row r="13223" spans="1:5" x14ac:dyDescent="0.25">
      <c r="A13223" s="141">
        <v>69553.679423618902</v>
      </c>
      <c r="B13223" s="141">
        <v>-2.5960064690387501</v>
      </c>
      <c r="C13223" s="141">
        <v>-2.6768955498522899</v>
      </c>
      <c r="D13223" s="141"/>
      <c r="E13223" s="141">
        <v>-3.0133295925805101</v>
      </c>
    </row>
    <row r="13224" spans="1:5" x14ac:dyDescent="0.25">
      <c r="A13224" s="141">
        <v>69556.697423533202</v>
      </c>
      <c r="B13224" s="141">
        <v>-2.59599984871523</v>
      </c>
      <c r="C13224" s="141">
        <v>-2.79657465867998</v>
      </c>
      <c r="D13224" s="141"/>
      <c r="E13224" s="141">
        <v>-3.0133374629802701</v>
      </c>
    </row>
    <row r="13225" spans="1:5" x14ac:dyDescent="0.25">
      <c r="A13225" s="141">
        <v>69557.767873632896</v>
      </c>
      <c r="B13225" s="141">
        <v>-2.5959975049616899</v>
      </c>
      <c r="C13225" s="141">
        <v>-2.8808485824035199</v>
      </c>
      <c r="D13225" s="141"/>
      <c r="E13225" s="141">
        <v>-3.01334025523767</v>
      </c>
    </row>
    <row r="13226" spans="1:5" x14ac:dyDescent="0.25">
      <c r="A13226" s="141">
        <v>69596.911826765703</v>
      </c>
      <c r="B13226" s="141">
        <v>-2.59591338922329</v>
      </c>
      <c r="C13226" s="141">
        <v>-2.2939617654201601</v>
      </c>
      <c r="D13226" s="141"/>
      <c r="E13226" s="141">
        <v>-3.01344261934325</v>
      </c>
    </row>
    <row r="13227" spans="1:5" x14ac:dyDescent="0.25">
      <c r="A13227" s="141">
        <v>69597.607824739505</v>
      </c>
      <c r="B13227" s="141">
        <v>-2.59591192174104</v>
      </c>
      <c r="C13227" s="141">
        <v>-2.3416372254072302</v>
      </c>
      <c r="D13227" s="141"/>
      <c r="E13227" s="141">
        <v>-3.0134444439587602</v>
      </c>
    </row>
    <row r="13228" spans="1:5" x14ac:dyDescent="0.25">
      <c r="A13228" s="141">
        <v>69599.394367576606</v>
      </c>
      <c r="B13228" s="141">
        <v>-2.5959081594119602</v>
      </c>
      <c r="C13228" s="141">
        <v>-2.8536880330013101</v>
      </c>
      <c r="D13228" s="141"/>
      <c r="E13228" s="141">
        <v>-3.0134491282512501</v>
      </c>
    </row>
    <row r="13229" spans="1:5" x14ac:dyDescent="0.25">
      <c r="A13229" s="141">
        <v>69602.694047965095</v>
      </c>
      <c r="B13229" s="141">
        <v>-2.59590122764331</v>
      </c>
      <c r="C13229" s="141">
        <v>-2.9537036026799499</v>
      </c>
      <c r="D13229" s="141"/>
      <c r="E13229" s="141">
        <v>-3.0134577827128002</v>
      </c>
    </row>
    <row r="13230" spans="1:5" x14ac:dyDescent="0.25">
      <c r="A13230" s="141">
        <v>69611.680622644402</v>
      </c>
      <c r="B13230" s="141">
        <v>-2.5958824619801502</v>
      </c>
      <c r="C13230" s="141">
        <v>-2.7389591928733701</v>
      </c>
      <c r="D13230" s="141"/>
      <c r="E13230" s="141">
        <v>-3.0134813708969199</v>
      </c>
    </row>
    <row r="13231" spans="1:5" x14ac:dyDescent="0.25">
      <c r="A13231" s="141">
        <v>69623.992420172406</v>
      </c>
      <c r="B13231" s="141">
        <v>-2.59585702121087</v>
      </c>
      <c r="C13231" s="141">
        <v>-3.00669623925983</v>
      </c>
      <c r="D13231" s="141"/>
      <c r="E13231" s="141">
        <v>-3.0135137300189201</v>
      </c>
    </row>
    <row r="13232" spans="1:5" x14ac:dyDescent="0.25">
      <c r="A13232" s="141">
        <v>69625.166805143395</v>
      </c>
      <c r="B13232" s="141">
        <v>-2.5958546107553002</v>
      </c>
      <c r="C13232" s="141">
        <v>-2.5752464341067798</v>
      </c>
      <c r="D13232" s="141"/>
      <c r="E13232" s="141">
        <v>-3.0135168192420498</v>
      </c>
    </row>
    <row r="13233" spans="1:5" x14ac:dyDescent="0.25">
      <c r="A13233" s="141">
        <v>69627.345572347505</v>
      </c>
      <c r="B13233" s="141">
        <v>-2.5958501462933401</v>
      </c>
      <c r="C13233" s="141">
        <v>-2.6347278770674998</v>
      </c>
      <c r="D13233" s="141"/>
      <c r="E13233" s="141">
        <v>-3.0135225516876099</v>
      </c>
    </row>
    <row r="13234" spans="1:5" x14ac:dyDescent="0.25">
      <c r="A13234" s="141">
        <v>69645.804687394193</v>
      </c>
      <c r="B13234" s="141">
        <v>-2.59581271489626</v>
      </c>
      <c r="C13234" s="141">
        <v>-2.4244700700397601</v>
      </c>
      <c r="D13234" s="141"/>
      <c r="E13234" s="141">
        <v>-3.01357118067755</v>
      </c>
    </row>
    <row r="13235" spans="1:5" x14ac:dyDescent="0.25">
      <c r="A13235" s="141">
        <v>69658.004249607504</v>
      </c>
      <c r="B13235" s="141">
        <v>-2.5957883635952599</v>
      </c>
      <c r="C13235" s="141">
        <v>-2.3479853460706499</v>
      </c>
      <c r="D13235" s="141"/>
      <c r="E13235" s="141">
        <v>-3.0136033803712401</v>
      </c>
    </row>
    <row r="13236" spans="1:5" x14ac:dyDescent="0.25">
      <c r="A13236" s="141">
        <v>69663.000606069996</v>
      </c>
      <c r="B13236" s="141">
        <v>-2.5957784797022798</v>
      </c>
      <c r="C13236" s="141">
        <v>-2.4025310983119401</v>
      </c>
      <c r="D13236" s="141"/>
      <c r="E13236" s="141">
        <v>-3.0136165818211902</v>
      </c>
    </row>
    <row r="13237" spans="1:5" x14ac:dyDescent="0.25">
      <c r="A13237" s="141">
        <v>69669.459837942806</v>
      </c>
      <c r="B13237" s="141">
        <v>-2.5957657789658302</v>
      </c>
      <c r="C13237" s="141">
        <v>-2.9989499620217601</v>
      </c>
      <c r="D13237" s="141"/>
      <c r="E13237" s="141">
        <v>-3.0136336605533698</v>
      </c>
    </row>
    <row r="13238" spans="1:5" x14ac:dyDescent="0.25">
      <c r="A13238" s="141">
        <v>69671.720425598804</v>
      </c>
      <c r="B13238" s="141">
        <v>-2.5957613545453202</v>
      </c>
      <c r="C13238" s="141">
        <v>-3.0714505435233201</v>
      </c>
      <c r="D13238" s="141"/>
      <c r="E13238" s="141">
        <v>-3.0136396409396702</v>
      </c>
    </row>
    <row r="13239" spans="1:5" x14ac:dyDescent="0.25">
      <c r="A13239" s="141">
        <v>69675.570755246095</v>
      </c>
      <c r="B13239" s="141">
        <v>-2.5957538432514302</v>
      </c>
      <c r="C13239" s="141">
        <v>-2.0620975487798399</v>
      </c>
      <c r="D13239" s="141"/>
      <c r="E13239" s="141">
        <v>-3.0136498308197299</v>
      </c>
    </row>
    <row r="13240" spans="1:5" x14ac:dyDescent="0.25">
      <c r="A13240" s="141">
        <v>69701.9543958836</v>
      </c>
      <c r="B13240" s="141">
        <v>-2.59570320937351</v>
      </c>
      <c r="C13240" s="141">
        <v>-4.6276402103741097</v>
      </c>
      <c r="D13240" s="141"/>
      <c r="E13240" s="141">
        <v>-3.0137197847868098</v>
      </c>
    </row>
    <row r="13241" spans="1:5" x14ac:dyDescent="0.25">
      <c r="A13241" s="141">
        <v>69704.803389316701</v>
      </c>
      <c r="B13241" s="141">
        <v>-2.5956978293308102</v>
      </c>
      <c r="C13241" s="141">
        <v>-1.2911736400952101</v>
      </c>
      <c r="D13241" s="141"/>
      <c r="E13241" s="141">
        <v>-3.0137273521919599</v>
      </c>
    </row>
    <row r="13242" spans="1:5" x14ac:dyDescent="0.25">
      <c r="A13242" s="141">
        <v>69707.028601098995</v>
      </c>
      <c r="B13242" s="141">
        <v>-2.59569363915038</v>
      </c>
      <c r="C13242" s="141">
        <v>-2.72383671489838</v>
      </c>
      <c r="D13242" s="141"/>
      <c r="E13242" s="141">
        <v>-3.0137332645633701</v>
      </c>
    </row>
    <row r="13243" spans="1:5" x14ac:dyDescent="0.25">
      <c r="A13243" s="141">
        <v>69723.672967542298</v>
      </c>
      <c r="B13243" s="141">
        <v>-2.5956626291189999</v>
      </c>
      <c r="C13243" s="141">
        <v>-2.7810568368009299</v>
      </c>
      <c r="D13243" s="141"/>
      <c r="E13243" s="141">
        <v>-3.0137775395495399</v>
      </c>
    </row>
    <row r="13244" spans="1:5" x14ac:dyDescent="0.25">
      <c r="A13244" s="141">
        <v>69730.059025486698</v>
      </c>
      <c r="B13244" s="141">
        <v>-2.5956508872221198</v>
      </c>
      <c r="C13244" s="141">
        <v>-3.0409438588784199</v>
      </c>
      <c r="D13244" s="141"/>
      <c r="E13244" s="141">
        <v>-3.0137945507211299</v>
      </c>
    </row>
    <row r="13245" spans="1:5" x14ac:dyDescent="0.25">
      <c r="A13245" s="141">
        <v>69747.271204545701</v>
      </c>
      <c r="B13245" s="141">
        <v>-2.5956196720578002</v>
      </c>
      <c r="C13245" s="141">
        <v>-2.8497747212954101</v>
      </c>
      <c r="D13245" s="141"/>
      <c r="E13245" s="141">
        <v>-3.0138404664173399</v>
      </c>
    </row>
    <row r="13246" spans="1:5" x14ac:dyDescent="0.25">
      <c r="A13246" s="141">
        <v>69763.518764885404</v>
      </c>
      <c r="B13246" s="141">
        <v>-2.5955907875269602</v>
      </c>
      <c r="C13246" s="141">
        <v>-2.7512421263913001</v>
      </c>
      <c r="D13246" s="141"/>
      <c r="E13246" s="141">
        <v>-3.0138838970399702</v>
      </c>
    </row>
    <row r="13247" spans="1:5" x14ac:dyDescent="0.25">
      <c r="A13247" s="141">
        <v>69767.089090774796</v>
      </c>
      <c r="B13247" s="141">
        <v>-2.5955845162291</v>
      </c>
      <c r="C13247" s="141">
        <v>-3.3706600102152899</v>
      </c>
      <c r="D13247" s="141"/>
      <c r="E13247" s="141">
        <v>-3.0138934521861702</v>
      </c>
    </row>
    <row r="13248" spans="1:5" x14ac:dyDescent="0.25">
      <c r="A13248" s="141">
        <v>69767.615087700397</v>
      </c>
      <c r="B13248" s="141">
        <v>-2.5955835946299999</v>
      </c>
      <c r="C13248" s="141">
        <v>-3.0181578510289602</v>
      </c>
      <c r="D13248" s="141"/>
      <c r="E13248" s="141">
        <v>-3.0138948602436302</v>
      </c>
    </row>
    <row r="13249" spans="1:5" x14ac:dyDescent="0.25">
      <c r="A13249" s="141">
        <v>69771.385986844296</v>
      </c>
      <c r="B13249" s="141">
        <v>-2.5955770050804401</v>
      </c>
      <c r="C13249" s="141">
        <v>-2.76022213843506</v>
      </c>
      <c r="D13249" s="141"/>
      <c r="E13249" s="141">
        <v>-3.0139049573054502</v>
      </c>
    </row>
    <row r="13250" spans="1:5" x14ac:dyDescent="0.25">
      <c r="A13250" s="141">
        <v>69776.556162146997</v>
      </c>
      <c r="B13250" s="141">
        <v>-2.59556802014191</v>
      </c>
      <c r="C13250" s="141">
        <v>-2.2732807127294401</v>
      </c>
      <c r="D13250" s="141"/>
      <c r="E13250" s="141">
        <v>-3.0139188085952</v>
      </c>
    </row>
    <row r="13251" spans="1:5" x14ac:dyDescent="0.25">
      <c r="A13251" s="141">
        <v>69780.801948508597</v>
      </c>
      <c r="B13251" s="141">
        <v>-2.59556068477956</v>
      </c>
      <c r="C13251" s="141">
        <v>-3.0689286055134901</v>
      </c>
      <c r="D13251" s="141"/>
      <c r="E13251" s="141">
        <v>-3.0139301898517301</v>
      </c>
    </row>
    <row r="13252" spans="1:5" x14ac:dyDescent="0.25">
      <c r="A13252" s="141">
        <v>69793.798611929</v>
      </c>
      <c r="B13252" s="141">
        <v>-2.5955384730527098</v>
      </c>
      <c r="C13252" s="141">
        <v>-2.9452217663978701</v>
      </c>
      <c r="D13252" s="141"/>
      <c r="E13252" s="141">
        <v>-3.0139650649915599</v>
      </c>
    </row>
    <row r="13253" spans="1:5" x14ac:dyDescent="0.25">
      <c r="A13253" s="141">
        <v>69793.892213030995</v>
      </c>
      <c r="B13253" s="141">
        <v>-2.5955383144128099</v>
      </c>
      <c r="C13253" s="141">
        <v>-2.8494559125184802</v>
      </c>
      <c r="D13253" s="141"/>
      <c r="E13253" s="141">
        <v>-3.0139653163582998</v>
      </c>
    </row>
    <row r="13254" spans="1:5" x14ac:dyDescent="0.25">
      <c r="A13254" s="141">
        <v>69799.155300372004</v>
      </c>
      <c r="B13254" s="141">
        <v>-2.5955294248677001</v>
      </c>
      <c r="C13254" s="141">
        <v>-2.4408167645424599</v>
      </c>
      <c r="D13254" s="141"/>
      <c r="E13254" s="141">
        <v>-3.0139794549954302</v>
      </c>
    </row>
    <row r="13255" spans="1:5" x14ac:dyDescent="0.25">
      <c r="A13255" s="141">
        <v>69803.397316039103</v>
      </c>
      <c r="B13255" s="141">
        <v>-2.5955223037598101</v>
      </c>
      <c r="C13255" s="141">
        <v>-3.3819957424785398</v>
      </c>
      <c r="D13255" s="141"/>
      <c r="E13255" s="141">
        <v>-3.0139908571717502</v>
      </c>
    </row>
    <row r="13256" spans="1:5" x14ac:dyDescent="0.25">
      <c r="A13256" s="141">
        <v>69809.835824486203</v>
      </c>
      <c r="B13256" s="141">
        <v>-2.5955115702208098</v>
      </c>
      <c r="C13256" s="141">
        <v>-2.1108237326527202</v>
      </c>
      <c r="D13256" s="141"/>
      <c r="E13256" s="141">
        <v>-3.0140081744548102</v>
      </c>
    </row>
    <row r="13257" spans="1:5" x14ac:dyDescent="0.25">
      <c r="A13257" s="141">
        <v>69815.478471802606</v>
      </c>
      <c r="B13257" s="141">
        <v>-2.5955022377643</v>
      </c>
      <c r="C13257" s="141">
        <v>0.30606308463336801</v>
      </c>
      <c r="D13257" s="141"/>
      <c r="E13257" s="141">
        <v>-3.0140233621782602</v>
      </c>
    </row>
    <row r="13258" spans="1:5" x14ac:dyDescent="0.25">
      <c r="A13258" s="141">
        <v>69824.008867064593</v>
      </c>
      <c r="B13258" s="141">
        <v>-2.59548826129729</v>
      </c>
      <c r="C13258" s="141">
        <v>-2.5255951845321301</v>
      </c>
      <c r="D13258" s="141"/>
      <c r="E13258" s="141">
        <v>-3.0140463420919699</v>
      </c>
    </row>
    <row r="13259" spans="1:5" x14ac:dyDescent="0.25">
      <c r="A13259" s="141">
        <v>69834.221987294994</v>
      </c>
      <c r="B13259" s="141">
        <v>-2.5954717374473999</v>
      </c>
      <c r="C13259" s="141">
        <v>-1.88755284525075</v>
      </c>
      <c r="D13259" s="141"/>
      <c r="E13259" s="141">
        <v>-3.01407388600335</v>
      </c>
    </row>
    <row r="13260" spans="1:5" x14ac:dyDescent="0.25">
      <c r="A13260" s="141">
        <v>69836.524155146399</v>
      </c>
      <c r="B13260" s="141">
        <v>-2.5954680443821698</v>
      </c>
      <c r="C13260" s="141">
        <v>-2.5971109902336802</v>
      </c>
      <c r="D13260" s="141"/>
      <c r="E13260" s="141">
        <v>-3.01408009940647</v>
      </c>
    </row>
    <row r="13261" spans="1:5" x14ac:dyDescent="0.25">
      <c r="A13261" s="141">
        <v>69840.031922023598</v>
      </c>
      <c r="B13261" s="141">
        <v>-2.5954624397364898</v>
      </c>
      <c r="C13261" s="141">
        <v>-2.4335639517516801</v>
      </c>
      <c r="D13261" s="141"/>
      <c r="E13261" s="141">
        <v>-3.0140895699345398</v>
      </c>
    </row>
    <row r="13262" spans="1:5" x14ac:dyDescent="0.25">
      <c r="A13262" s="141">
        <v>69841.376967972203</v>
      </c>
      <c r="B13262" s="141">
        <v>-2.5954602978272998</v>
      </c>
      <c r="C13262" s="141">
        <v>-1.7089751414958501</v>
      </c>
      <c r="D13262" s="141"/>
      <c r="E13262" s="141">
        <v>-3.0140932024427198</v>
      </c>
    </row>
    <row r="13263" spans="1:5" x14ac:dyDescent="0.25">
      <c r="A13263" s="141">
        <v>69854.534490839302</v>
      </c>
      <c r="B13263" s="141">
        <v>-2.59543955552168</v>
      </c>
      <c r="C13263" s="141">
        <v>-2.8149817692388299</v>
      </c>
      <c r="D13263" s="141"/>
      <c r="E13263" s="141">
        <v>-3.0141287672007402</v>
      </c>
    </row>
    <row r="13264" spans="1:5" x14ac:dyDescent="0.25">
      <c r="A13264" s="141">
        <v>69859.162090341895</v>
      </c>
      <c r="B13264" s="141">
        <v>-2.59543235117874</v>
      </c>
      <c r="C13264" s="141">
        <v>-2.7412888937723401</v>
      </c>
      <c r="D13264" s="141"/>
      <c r="E13264" s="141">
        <v>-3.0141412888721701</v>
      </c>
    </row>
    <row r="13265" spans="1:5" x14ac:dyDescent="0.25">
      <c r="A13265" s="141">
        <v>69861.396673216499</v>
      </c>
      <c r="B13265" s="141">
        <v>-2.5954288893005302</v>
      </c>
      <c r="C13265" s="141">
        <v>-2.4559935767226899</v>
      </c>
      <c r="D13265" s="141"/>
      <c r="E13265" s="141">
        <v>-3.0141473378307899</v>
      </c>
    </row>
    <row r="13266" spans="1:5" x14ac:dyDescent="0.25">
      <c r="A13266" s="141">
        <v>69869.317597198096</v>
      </c>
      <c r="B13266" s="141">
        <v>-2.5954167071223</v>
      </c>
      <c r="C13266" s="141">
        <v>-3.4332775203452099</v>
      </c>
      <c r="D13266" s="141"/>
      <c r="E13266" s="141">
        <v>-3.0141687925406102</v>
      </c>
    </row>
    <row r="13267" spans="1:5" x14ac:dyDescent="0.25">
      <c r="A13267" s="141">
        <v>69874.557812737199</v>
      </c>
      <c r="B13267" s="141">
        <v>-2.5954087243475601</v>
      </c>
      <c r="C13267" s="141">
        <v>-2.6264623761600401</v>
      </c>
      <c r="D13267" s="141"/>
      <c r="E13267" s="141">
        <v>-3.0141829973697298</v>
      </c>
    </row>
    <row r="13268" spans="1:5" x14ac:dyDescent="0.25">
      <c r="A13268" s="141">
        <v>69884.574216360197</v>
      </c>
      <c r="B13268" s="141">
        <v>-2.5953936356795002</v>
      </c>
      <c r="C13268" s="141">
        <v>-2.91056660833577</v>
      </c>
      <c r="D13268" s="141"/>
      <c r="E13268" s="141">
        <v>-3.0142101737995701</v>
      </c>
    </row>
    <row r="13269" spans="1:5" x14ac:dyDescent="0.25">
      <c r="A13269" s="141">
        <v>69889.507010389396</v>
      </c>
      <c r="B13269" s="141">
        <v>-2.5953862871372899</v>
      </c>
      <c r="C13269" s="141">
        <v>-2.06745052192653</v>
      </c>
      <c r="D13269" s="141"/>
      <c r="E13269" s="141">
        <v>-3.01422356929816</v>
      </c>
    </row>
    <row r="13270" spans="1:5" x14ac:dyDescent="0.25">
      <c r="A13270" s="141">
        <v>69891.088597605805</v>
      </c>
      <c r="B13270" s="141">
        <v>-2.5953839424994598</v>
      </c>
      <c r="C13270" s="141">
        <v>-1.7534029275018701</v>
      </c>
      <c r="D13270" s="141"/>
      <c r="E13270" s="141">
        <v>-3.0142278659167401</v>
      </c>
    </row>
    <row r="13271" spans="1:5" x14ac:dyDescent="0.25">
      <c r="A13271" s="141">
        <v>69902.106566807503</v>
      </c>
      <c r="B13271" s="141">
        <v>-2.5953677640834201</v>
      </c>
      <c r="C13271" s="141">
        <v>-2.6096568714654702</v>
      </c>
      <c r="D13271" s="141"/>
      <c r="E13271" s="141">
        <v>-3.01425782023155</v>
      </c>
    </row>
    <row r="13272" spans="1:5" x14ac:dyDescent="0.25">
      <c r="A13272" s="141">
        <v>69910.784197201298</v>
      </c>
      <c r="B13272" s="141">
        <v>-2.59535521370857</v>
      </c>
      <c r="C13272" s="141">
        <v>-2.9283192784409402</v>
      </c>
      <c r="D13272" s="141"/>
      <c r="E13272" s="141">
        <v>-3.0142814394257802</v>
      </c>
    </row>
    <row r="13273" spans="1:5" x14ac:dyDescent="0.25">
      <c r="A13273" s="141">
        <v>69912.618230326101</v>
      </c>
      <c r="B13273" s="141">
        <v>-2.5953525828187298</v>
      </c>
      <c r="C13273" s="141">
        <v>-3.1919403170409901</v>
      </c>
      <c r="D13273" s="141"/>
      <c r="E13273" s="141">
        <v>-3.0142864344876501</v>
      </c>
    </row>
    <row r="13274" spans="1:5" x14ac:dyDescent="0.25">
      <c r="A13274" s="141">
        <v>69922.729620060301</v>
      </c>
      <c r="B13274" s="141">
        <v>-2.5953382141494199</v>
      </c>
      <c r="C13274" s="141">
        <v>-2.4244453589915098</v>
      </c>
      <c r="D13274" s="141"/>
      <c r="E13274" s="141">
        <v>-3.0143139926847802</v>
      </c>
    </row>
    <row r="13275" spans="1:5" x14ac:dyDescent="0.25">
      <c r="A13275" s="141">
        <v>69927.705334294398</v>
      </c>
      <c r="B13275" s="141">
        <v>-2.59533122810651</v>
      </c>
      <c r="C13275" s="141">
        <v>-3.1305477476291501</v>
      </c>
      <c r="D13275" s="141"/>
      <c r="E13275" s="141">
        <v>-3.01432756586971</v>
      </c>
    </row>
    <row r="13276" spans="1:5" x14ac:dyDescent="0.25">
      <c r="A13276" s="141">
        <v>69929.099229936997</v>
      </c>
      <c r="B13276" s="141">
        <v>-2.5953292810641999</v>
      </c>
      <c r="C13276" s="141">
        <v>-1.8228449710927099</v>
      </c>
      <c r="D13276" s="141"/>
      <c r="E13276" s="141">
        <v>-3.0143313696863601</v>
      </c>
    </row>
    <row r="13277" spans="1:5" x14ac:dyDescent="0.25">
      <c r="A13277" s="141">
        <v>69942.805549907804</v>
      </c>
      <c r="B13277" s="141">
        <v>-2.59531036978525</v>
      </c>
      <c r="C13277" s="141">
        <v>-2.60206588145794</v>
      </c>
      <c r="D13277" s="141"/>
      <c r="E13277" s="141">
        <v>-3.0143688062673402</v>
      </c>
    </row>
    <row r="13278" spans="1:5" x14ac:dyDescent="0.25">
      <c r="A13278" s="141">
        <v>69947.130384268501</v>
      </c>
      <c r="B13278" s="141">
        <v>-2.5953044910072598</v>
      </c>
      <c r="C13278" s="141">
        <v>-2.7861148549999002</v>
      </c>
      <c r="D13278" s="141"/>
      <c r="E13278" s="141">
        <v>-3.0143806313752401</v>
      </c>
    </row>
    <row r="13279" spans="1:5" x14ac:dyDescent="0.25">
      <c r="A13279" s="141">
        <v>69953.389934423205</v>
      </c>
      <c r="B13279" s="141">
        <v>-2.5952960576468498</v>
      </c>
      <c r="C13279" s="141">
        <v>-2.58117909799495</v>
      </c>
      <c r="D13279" s="141"/>
      <c r="E13279" s="141">
        <v>-3.0143977570870502</v>
      </c>
    </row>
    <row r="13280" spans="1:5" x14ac:dyDescent="0.25">
      <c r="A13280" s="141">
        <v>69957.531509944602</v>
      </c>
      <c r="B13280" s="141">
        <v>-2.5952905268127102</v>
      </c>
      <c r="C13280" s="141">
        <v>-3.2899691217615898</v>
      </c>
      <c r="D13280" s="141"/>
      <c r="E13280" s="141">
        <v>-3.0144090950769802</v>
      </c>
    </row>
    <row r="13281" spans="1:5" x14ac:dyDescent="0.25">
      <c r="A13281" s="141">
        <v>69962.768855593793</v>
      </c>
      <c r="B13281" s="141">
        <v>-2.5952835886282002</v>
      </c>
      <c r="C13281" s="141">
        <v>-2.1612505150865502</v>
      </c>
      <c r="D13281" s="141"/>
      <c r="E13281" s="141">
        <v>-3.0144234407342401</v>
      </c>
    </row>
    <row r="13282" spans="1:5" x14ac:dyDescent="0.25">
      <c r="A13282" s="141">
        <v>69972.035515044394</v>
      </c>
      <c r="B13282" s="141">
        <v>-2.5952714660732101</v>
      </c>
      <c r="C13282" s="141">
        <v>-2.5599779425880498</v>
      </c>
      <c r="D13282" s="141"/>
      <c r="E13282" s="141">
        <v>-3.0144488446831601</v>
      </c>
    </row>
    <row r="13283" spans="1:5" x14ac:dyDescent="0.25">
      <c r="A13283" s="141">
        <v>69989.619820799198</v>
      </c>
      <c r="B13283" s="141">
        <v>-2.5952490032831101</v>
      </c>
      <c r="C13283" s="141">
        <v>-2.8883658339204001</v>
      </c>
      <c r="D13283" s="141"/>
      <c r="E13283" s="141">
        <v>-3.0144971266376599</v>
      </c>
    </row>
    <row r="13284" spans="1:5" x14ac:dyDescent="0.25">
      <c r="A13284" s="141">
        <v>69991.561095373894</v>
      </c>
      <c r="B13284" s="141">
        <v>-2.5952465669724001</v>
      </c>
      <c r="C13284" s="141">
        <v>-2.4214369519084502</v>
      </c>
      <c r="D13284" s="141"/>
      <c r="E13284" s="141">
        <v>-3.0145024629508899</v>
      </c>
    </row>
    <row r="13285" spans="1:5" x14ac:dyDescent="0.25">
      <c r="A13285" s="141">
        <v>70001.463616408699</v>
      </c>
      <c r="B13285" s="141">
        <v>-2.5952342743557999</v>
      </c>
      <c r="C13285" s="141">
        <v>-3.48023477963154</v>
      </c>
      <c r="D13285" s="141"/>
      <c r="E13285" s="141">
        <v>-3.0145297024923798</v>
      </c>
    </row>
    <row r="13286" spans="1:5" x14ac:dyDescent="0.25">
      <c r="A13286" s="141">
        <v>70007.387379016</v>
      </c>
      <c r="B13286" s="141">
        <v>-2.5952270290019999</v>
      </c>
      <c r="C13286" s="141">
        <v>-1.15868748405986</v>
      </c>
      <c r="D13286" s="141"/>
      <c r="E13286" s="141">
        <v>-3.0145460124060199</v>
      </c>
    </row>
    <row r="13287" spans="1:5" x14ac:dyDescent="0.25">
      <c r="A13287" s="141">
        <v>70008.834363299204</v>
      </c>
      <c r="B13287" s="141">
        <v>-2.5952252715231801</v>
      </c>
      <c r="C13287" s="141">
        <v>-2.35173950297566</v>
      </c>
      <c r="D13287" s="141"/>
      <c r="E13287" s="141">
        <v>-3.0145499980999002</v>
      </c>
    </row>
    <row r="13288" spans="1:5" x14ac:dyDescent="0.25">
      <c r="A13288" s="141">
        <v>70013.230915081003</v>
      </c>
      <c r="B13288" s="141">
        <v>-2.59521996128659</v>
      </c>
      <c r="C13288" s="141">
        <v>-2.78984652581248</v>
      </c>
      <c r="D13288" s="141"/>
      <c r="E13288" s="141">
        <v>-3.01456211244053</v>
      </c>
    </row>
    <row r="13289" spans="1:5" x14ac:dyDescent="0.25">
      <c r="A13289" s="141">
        <v>70016.777590585305</v>
      </c>
      <c r="B13289" s="141">
        <v>-2.5952157101755802</v>
      </c>
      <c r="C13289" s="141">
        <v>-2.6455269091087001</v>
      </c>
      <c r="D13289" s="141"/>
      <c r="E13289" s="141">
        <v>-3.0145718895253202</v>
      </c>
    </row>
    <row r="13290" spans="1:5" x14ac:dyDescent="0.25">
      <c r="A13290" s="141">
        <v>70019.211750509698</v>
      </c>
      <c r="B13290" s="141">
        <v>-2.5952128094248699</v>
      </c>
      <c r="C13290" s="141">
        <v>-2.18263423500537</v>
      </c>
      <c r="D13290" s="141"/>
      <c r="E13290" s="141">
        <v>-3.01457860207928</v>
      </c>
    </row>
    <row r="13291" spans="1:5" x14ac:dyDescent="0.25">
      <c r="A13291" s="141">
        <v>70021.004920211897</v>
      </c>
      <c r="B13291" s="141">
        <v>-2.5952106813272802</v>
      </c>
      <c r="C13291" s="141">
        <v>-2.1628718047889999</v>
      </c>
      <c r="D13291" s="141"/>
      <c r="E13291" s="141">
        <v>-3.0145835482213399</v>
      </c>
    </row>
    <row r="13292" spans="1:5" x14ac:dyDescent="0.25">
      <c r="A13292" s="141">
        <v>70031.070434781795</v>
      </c>
      <c r="B13292" s="141">
        <v>-2.5951988744587999</v>
      </c>
      <c r="C13292" s="141">
        <v>-2.7472656619835401</v>
      </c>
      <c r="D13292" s="141"/>
      <c r="E13292" s="141">
        <v>-3.0146113312607099</v>
      </c>
    </row>
    <row r="13293" spans="1:5" x14ac:dyDescent="0.25">
      <c r="A13293" s="141">
        <v>70037.906467492401</v>
      </c>
      <c r="B13293" s="141">
        <v>-2.5951909902577501</v>
      </c>
      <c r="C13293" s="141">
        <v>-2.8685346803828899</v>
      </c>
      <c r="D13293" s="141"/>
      <c r="E13293" s="141">
        <v>-3.01463021869499</v>
      </c>
    </row>
    <row r="13294" spans="1:5" x14ac:dyDescent="0.25">
      <c r="A13294" s="141">
        <v>70040.338997409301</v>
      </c>
      <c r="B13294" s="141">
        <v>-2.5951882110386602</v>
      </c>
      <c r="C13294" s="141">
        <v>-2.7480747117159998</v>
      </c>
      <c r="D13294" s="141"/>
      <c r="E13294" s="141">
        <v>-3.0146369431930098</v>
      </c>
    </row>
    <row r="13295" spans="1:5" x14ac:dyDescent="0.25">
      <c r="A13295" s="141">
        <v>70045.859309014399</v>
      </c>
      <c r="B13295" s="141">
        <v>-2.5951819552266699</v>
      </c>
      <c r="C13295" s="141">
        <v>-2.4982150286951201</v>
      </c>
      <c r="D13295" s="141"/>
      <c r="E13295" s="141">
        <v>-3.0146522105871201</v>
      </c>
    </row>
    <row r="13296" spans="1:5" x14ac:dyDescent="0.25">
      <c r="A13296" s="141">
        <v>70059.618630111494</v>
      </c>
      <c r="B13296" s="141">
        <v>-2.5951666730894298</v>
      </c>
      <c r="C13296" s="141">
        <v>-2.4894485330012799</v>
      </c>
      <c r="D13296" s="141"/>
      <c r="E13296" s="141">
        <v>-3.0146903067958601</v>
      </c>
    </row>
    <row r="13297" spans="1:5" x14ac:dyDescent="0.25">
      <c r="A13297" s="141">
        <v>70060.210025154098</v>
      </c>
      <c r="B13297" s="141">
        <v>-2.5951660261914098</v>
      </c>
      <c r="C13297" s="141">
        <v>-2.5451709340321602</v>
      </c>
      <c r="D13297" s="141"/>
      <c r="E13297" s="141">
        <v>-3.0146919455801902</v>
      </c>
    </row>
    <row r="13298" spans="1:5" x14ac:dyDescent="0.25">
      <c r="A13298" s="141">
        <v>70092.731938385594</v>
      </c>
      <c r="B13298" s="141">
        <v>-2.5951317202301101</v>
      </c>
      <c r="C13298" s="141">
        <v>-2.7078062421145499</v>
      </c>
      <c r="D13298" s="141"/>
      <c r="E13298" s="141">
        <v>-3.01478223724239</v>
      </c>
    </row>
    <row r="13299" spans="1:5" x14ac:dyDescent="0.25">
      <c r="A13299" s="141">
        <v>70094.078620583095</v>
      </c>
      <c r="B13299" s="141">
        <v>-2.5951303535590702</v>
      </c>
      <c r="C13299" s="141">
        <v>-2.5572360477390301</v>
      </c>
      <c r="D13299" s="141"/>
      <c r="E13299" s="141">
        <v>-3.01478598335544</v>
      </c>
    </row>
    <row r="13300" spans="1:5" x14ac:dyDescent="0.25">
      <c r="A13300" s="141">
        <v>70095.841467941704</v>
      </c>
      <c r="B13300" s="141">
        <v>-2.59512857104373</v>
      </c>
      <c r="C13300" s="141">
        <v>-3.0227830039405101</v>
      </c>
      <c r="D13300" s="141"/>
      <c r="E13300" s="141">
        <v>-3.0147908880034802</v>
      </c>
    </row>
    <row r="13301" spans="1:5" x14ac:dyDescent="0.25">
      <c r="A13301" s="141">
        <v>70115.961779518795</v>
      </c>
      <c r="B13301" s="141">
        <v>-2.5951087493266898</v>
      </c>
      <c r="C13301" s="141">
        <v>-3.1135043984858899</v>
      </c>
      <c r="D13301" s="141"/>
      <c r="E13301" s="141">
        <v>-3.01484693750947</v>
      </c>
    </row>
    <row r="13302" spans="1:5" x14ac:dyDescent="0.25">
      <c r="A13302" s="141">
        <v>70118.236052320703</v>
      </c>
      <c r="B13302" s="141">
        <v>-2.59510656944936</v>
      </c>
      <c r="C13302" s="141">
        <v>-1.48510998180446</v>
      </c>
      <c r="D13302" s="141"/>
      <c r="E13302" s="141">
        <v>-3.0148532811034201</v>
      </c>
    </row>
    <row r="13303" spans="1:5" x14ac:dyDescent="0.25">
      <c r="A13303" s="141">
        <v>70118.578830669896</v>
      </c>
      <c r="B13303" s="141">
        <v>-2.5951062419687099</v>
      </c>
      <c r="C13303" s="141">
        <v>-2.5440432506420998</v>
      </c>
      <c r="D13303" s="141"/>
      <c r="E13303" s="141">
        <v>-3.0148542373525999</v>
      </c>
    </row>
    <row r="13304" spans="1:5" x14ac:dyDescent="0.25">
      <c r="A13304" s="141">
        <v>70130.221496585495</v>
      </c>
      <c r="B13304" s="141">
        <v>-2.5950952856280498</v>
      </c>
      <c r="C13304" s="141">
        <v>-2.3196842565555098</v>
      </c>
      <c r="D13304" s="141"/>
      <c r="E13304" s="141">
        <v>-3.01488673912392</v>
      </c>
    </row>
    <row r="13305" spans="1:5" x14ac:dyDescent="0.25">
      <c r="A13305" s="141">
        <v>70136.114485545593</v>
      </c>
      <c r="B13305" s="141">
        <v>-2.5950898637028001</v>
      </c>
      <c r="C13305" s="141">
        <v>-2.9361108483281799</v>
      </c>
      <c r="D13305" s="141"/>
      <c r="E13305" s="141">
        <v>-3.0149032064892398</v>
      </c>
    </row>
    <row r="13306" spans="1:5" x14ac:dyDescent="0.25">
      <c r="A13306" s="141">
        <v>70143.162001746794</v>
      </c>
      <c r="B13306" s="141">
        <v>-2.5950834889377998</v>
      </c>
      <c r="C13306" s="141">
        <v>-2.6044345627092902</v>
      </c>
      <c r="D13306" s="141"/>
      <c r="E13306" s="141">
        <v>-3.0149229145713301</v>
      </c>
    </row>
    <row r="13307" spans="1:5" x14ac:dyDescent="0.25">
      <c r="A13307" s="141">
        <v>70151.502382132603</v>
      </c>
      <c r="B13307" s="141">
        <v>-2.5950760989831698</v>
      </c>
      <c r="C13307" s="141">
        <v>-2.5170670454934898</v>
      </c>
      <c r="D13307" s="141"/>
      <c r="E13307" s="141">
        <v>-3.0149462585008502</v>
      </c>
    </row>
    <row r="13308" spans="1:5" x14ac:dyDescent="0.25">
      <c r="A13308" s="141">
        <v>70166.842944193195</v>
      </c>
      <c r="B13308" s="141">
        <v>-2.59506294443718</v>
      </c>
      <c r="C13308" s="141">
        <v>-3.1641232573392002</v>
      </c>
      <c r="D13308" s="141"/>
      <c r="E13308" s="141">
        <v>-3.01498925300585</v>
      </c>
    </row>
    <row r="13309" spans="1:5" x14ac:dyDescent="0.25">
      <c r="A13309" s="141">
        <v>70168.519433229303</v>
      </c>
      <c r="B13309" s="141">
        <v>-2.59506154131497</v>
      </c>
      <c r="C13309" s="141">
        <v>-1.79071406487024</v>
      </c>
      <c r="D13309" s="141"/>
      <c r="E13309" s="141">
        <v>-3.01499395618035</v>
      </c>
    </row>
    <row r="13310" spans="1:5" x14ac:dyDescent="0.25">
      <c r="A13310" s="141">
        <v>70171.275287382101</v>
      </c>
      <c r="B13310" s="141">
        <v>-2.5950592496129601</v>
      </c>
      <c r="C13310" s="141">
        <v>-2.8223876340915202</v>
      </c>
      <c r="D13310" s="141"/>
      <c r="E13310" s="141">
        <v>-3.0150016893147402</v>
      </c>
    </row>
    <row r="13311" spans="1:5" x14ac:dyDescent="0.25">
      <c r="A13311" s="141">
        <v>70176.187415058099</v>
      </c>
      <c r="B13311" s="141">
        <v>-2.5950552104364002</v>
      </c>
      <c r="C13311" s="141">
        <v>-2.5647634365318401</v>
      </c>
      <c r="D13311" s="141"/>
      <c r="E13311" s="141">
        <v>-3.0150154790957302</v>
      </c>
    </row>
    <row r="13312" spans="1:5" x14ac:dyDescent="0.25">
      <c r="A13312" s="141">
        <v>70177.332733593605</v>
      </c>
      <c r="B13312" s="141">
        <v>-2.5950542770678702</v>
      </c>
      <c r="C13312" s="141">
        <v>-1.7833067731390699</v>
      </c>
      <c r="D13312" s="141"/>
      <c r="E13312" s="141">
        <v>-3.01501869544169</v>
      </c>
    </row>
    <row r="13313" spans="1:5" x14ac:dyDescent="0.25">
      <c r="A13313" s="141">
        <v>70183.374920154907</v>
      </c>
      <c r="B13313" s="141">
        <v>-2.5950494057469302</v>
      </c>
      <c r="C13313" s="141">
        <v>-2.90527071904364</v>
      </c>
      <c r="D13313" s="141"/>
      <c r="E13313" s="141">
        <v>-3.01503567033259</v>
      </c>
    </row>
    <row r="13314" spans="1:5" x14ac:dyDescent="0.25">
      <c r="A13314" s="141">
        <v>70184.934238847607</v>
      </c>
      <c r="B13314" s="141">
        <v>-2.5950481629945301</v>
      </c>
      <c r="C13314" s="141">
        <v>-2.3367308197955099</v>
      </c>
      <c r="D13314" s="141"/>
      <c r="E13314" s="141">
        <v>-3.0150400529564001</v>
      </c>
    </row>
    <row r="13315" spans="1:5" x14ac:dyDescent="0.25">
      <c r="A13315" s="141">
        <v>70186.270014978203</v>
      </c>
      <c r="B13315" s="141">
        <v>-2.5950471031036</v>
      </c>
      <c r="C13315" s="141">
        <v>-2.5100287380990198</v>
      </c>
      <c r="D13315" s="141"/>
      <c r="E13315" s="141">
        <v>-3.0150438079047399</v>
      </c>
    </row>
    <row r="13316" spans="1:5" x14ac:dyDescent="0.25">
      <c r="A13316" s="141">
        <v>70190.855753909505</v>
      </c>
      <c r="B13316" s="141">
        <v>-2.5950434975185401</v>
      </c>
      <c r="C13316" s="141">
        <v>-2.2343140868950702</v>
      </c>
      <c r="D13316" s="141"/>
      <c r="E13316" s="141">
        <v>-3.0150567030053801</v>
      </c>
    </row>
    <row r="13317" spans="1:5" x14ac:dyDescent="0.25">
      <c r="A13317" s="141">
        <v>70191.942813350295</v>
      </c>
      <c r="B13317" s="141">
        <v>-2.5950426503138599</v>
      </c>
      <c r="C13317" s="141">
        <v>-1.92278351478988</v>
      </c>
      <c r="D13317" s="141"/>
      <c r="E13317" s="141">
        <v>-3.0150597607954599</v>
      </c>
    </row>
    <row r="13318" spans="1:5" x14ac:dyDescent="0.25">
      <c r="A13318" s="141">
        <v>70192.291234007105</v>
      </c>
      <c r="B13318" s="141">
        <v>-2.5950423793798598</v>
      </c>
      <c r="C13318" s="141">
        <v>-2.1053270515970102</v>
      </c>
      <c r="D13318" s="141"/>
      <c r="E13318" s="141">
        <v>-3.0150607409474399</v>
      </c>
    </row>
    <row r="13319" spans="1:5" x14ac:dyDescent="0.25">
      <c r="A13319" s="141">
        <v>70200.758274944397</v>
      </c>
      <c r="B13319" s="141">
        <v>-2.59503588635617</v>
      </c>
      <c r="C13319" s="141">
        <v>-2.7631220136176999</v>
      </c>
      <c r="D13319" s="141"/>
      <c r="E13319" s="141">
        <v>-3.0150845716570398</v>
      </c>
    </row>
    <row r="13320" spans="1:5" x14ac:dyDescent="0.25">
      <c r="A13320" s="141">
        <v>70224.129200764</v>
      </c>
      <c r="B13320" s="141">
        <v>-2.59501887398</v>
      </c>
      <c r="C13320" s="141">
        <v>-0.64780218582427596</v>
      </c>
      <c r="D13320" s="141"/>
      <c r="E13320" s="141">
        <v>-3.0151504676875001</v>
      </c>
    </row>
    <row r="13321" spans="1:5" x14ac:dyDescent="0.25">
      <c r="A13321" s="141">
        <v>70227.504355683399</v>
      </c>
      <c r="B13321" s="141">
        <v>-2.5950165278408002</v>
      </c>
      <c r="C13321" s="141">
        <v>-3.02744435067995</v>
      </c>
      <c r="D13321" s="141"/>
      <c r="E13321" s="141">
        <v>-3.0151599984835902</v>
      </c>
    </row>
    <row r="13322" spans="1:5" x14ac:dyDescent="0.25">
      <c r="A13322" s="141">
        <v>70230.826718401193</v>
      </c>
      <c r="B13322" s="141">
        <v>-2.5950142457685499</v>
      </c>
      <c r="C13322" s="141">
        <v>-1.79734991443754</v>
      </c>
      <c r="D13322" s="141"/>
      <c r="E13322" s="141">
        <v>-3.0151693837277498</v>
      </c>
    </row>
    <row r="13323" spans="1:5" x14ac:dyDescent="0.25">
      <c r="A13323" s="141">
        <v>70236.114116744298</v>
      </c>
      <c r="B13323" s="141">
        <v>-2.5950106700036399</v>
      </c>
      <c r="C13323" s="141">
        <v>-3.0570372431424002</v>
      </c>
      <c r="D13323" s="141"/>
      <c r="E13323" s="141">
        <v>-3.0151843271494201</v>
      </c>
    </row>
    <row r="13324" spans="1:5" x14ac:dyDescent="0.25">
      <c r="A13324" s="141">
        <v>70244.790879145396</v>
      </c>
      <c r="B13324" s="141">
        <v>-2.5950049515076601</v>
      </c>
      <c r="C13324" s="141">
        <v>-3.13008804712935</v>
      </c>
      <c r="D13324" s="141"/>
      <c r="E13324" s="141">
        <v>-3.0152088688799599</v>
      </c>
    </row>
    <row r="13325" spans="1:5" x14ac:dyDescent="0.25">
      <c r="A13325" s="141">
        <v>70248.512484734805</v>
      </c>
      <c r="B13325" s="141">
        <v>-2.5950025557483798</v>
      </c>
      <c r="C13325" s="141">
        <v>-2.4601891450420799</v>
      </c>
      <c r="D13325" s="141"/>
      <c r="E13325" s="141">
        <v>-3.0152194025304899</v>
      </c>
    </row>
    <row r="13326" spans="1:5" x14ac:dyDescent="0.25">
      <c r="A13326" s="141">
        <v>70251.830571259794</v>
      </c>
      <c r="B13326" s="141">
        <v>-2.5950004486464899</v>
      </c>
      <c r="C13326" s="141">
        <v>-2.3340174010574999</v>
      </c>
      <c r="D13326" s="141"/>
      <c r="E13326" s="141">
        <v>-3.0152287977532501</v>
      </c>
    </row>
    <row r="13327" spans="1:5" x14ac:dyDescent="0.25">
      <c r="A13327" s="141">
        <v>70252.298616980304</v>
      </c>
      <c r="B13327" s="141">
        <v>-2.59500015361454</v>
      </c>
      <c r="C13327" s="141">
        <v>-3.1877015271317899</v>
      </c>
      <c r="D13327" s="141"/>
      <c r="E13327" s="141">
        <v>-3.0152301233135299</v>
      </c>
    </row>
    <row r="13328" spans="1:5" x14ac:dyDescent="0.25">
      <c r="A13328" s="141">
        <v>70271.185527003196</v>
      </c>
      <c r="B13328" s="141">
        <v>-2.5949887017073299</v>
      </c>
      <c r="C13328" s="141">
        <v>-2.4730584328149301</v>
      </c>
      <c r="D13328" s="141"/>
      <c r="E13328" s="141">
        <v>-3.0152836710437798</v>
      </c>
    </row>
    <row r="13329" spans="1:5" x14ac:dyDescent="0.25">
      <c r="A13329" s="141">
        <v>70275.960857140293</v>
      </c>
      <c r="B13329" s="141">
        <v>-2.5949859466905898</v>
      </c>
      <c r="C13329" s="141">
        <v>-3.2730656988137801</v>
      </c>
      <c r="D13329" s="141"/>
      <c r="E13329" s="141">
        <v>-3.0152972278051098</v>
      </c>
    </row>
    <row r="13330" spans="1:5" x14ac:dyDescent="0.25">
      <c r="A13330" s="141">
        <v>70278.004153464906</v>
      </c>
      <c r="B13330" s="141">
        <v>-2.5949847852169299</v>
      </c>
      <c r="C13330" s="141">
        <v>-1.33227795841795</v>
      </c>
      <c r="D13330" s="141"/>
      <c r="E13330" s="141">
        <v>-3.0153030307525199</v>
      </c>
    </row>
    <row r="13331" spans="1:5" x14ac:dyDescent="0.25">
      <c r="A13331" s="141">
        <v>70290.574293969898</v>
      </c>
      <c r="B13331" s="141">
        <v>-2.5949778692239498</v>
      </c>
      <c r="C13331" s="141">
        <v>-3.0656107932551802</v>
      </c>
      <c r="D13331" s="141"/>
      <c r="E13331" s="141">
        <v>-3.0153387588701301</v>
      </c>
    </row>
    <row r="13332" spans="1:5" x14ac:dyDescent="0.25">
      <c r="A13332" s="141">
        <v>70292.810507808506</v>
      </c>
      <c r="B13332" s="141">
        <v>-2.59497668026393</v>
      </c>
      <c r="C13332" s="141">
        <v>-2.9376896386070399</v>
      </c>
      <c r="D13332" s="141"/>
      <c r="E13332" s="141">
        <v>-3.01534512008871</v>
      </c>
    </row>
    <row r="13333" spans="1:5" x14ac:dyDescent="0.25">
      <c r="A13333" s="141">
        <v>70299.8274707206</v>
      </c>
      <c r="B13333" s="141">
        <v>-2.5949730307730401</v>
      </c>
      <c r="C13333" s="141">
        <v>-1.4202586051465</v>
      </c>
      <c r="D13333" s="141"/>
      <c r="E13333" s="141">
        <v>-3.0153650910529501</v>
      </c>
    </row>
    <row r="13334" spans="1:5" x14ac:dyDescent="0.25">
      <c r="A13334" s="141">
        <v>70299.843292735895</v>
      </c>
      <c r="B13334" s="141">
        <v>-2.5949730226835501</v>
      </c>
      <c r="C13334" s="141">
        <v>-2.9380737711059002</v>
      </c>
      <c r="D13334" s="141"/>
      <c r="E13334" s="141">
        <v>-3.0153651361015199</v>
      </c>
    </row>
    <row r="13335" spans="1:5" x14ac:dyDescent="0.25">
      <c r="A13335" s="141">
        <v>70304.610418248601</v>
      </c>
      <c r="B13335" s="141">
        <v>-2.59497061395661</v>
      </c>
      <c r="C13335" s="141">
        <v>-2.58483194575386</v>
      </c>
      <c r="D13335" s="141"/>
      <c r="E13335" s="141">
        <v>-3.0153787126942699</v>
      </c>
    </row>
    <row r="13336" spans="1:5" x14ac:dyDescent="0.25">
      <c r="A13336" s="141">
        <v>70319.523256903602</v>
      </c>
      <c r="B13336" s="141">
        <v>-2.5949634477182402</v>
      </c>
      <c r="C13336" s="141">
        <v>-2.1641090463472001</v>
      </c>
      <c r="D13336" s="141"/>
      <c r="E13336" s="141">
        <v>-3.01542123017312</v>
      </c>
    </row>
    <row r="13337" spans="1:5" x14ac:dyDescent="0.25">
      <c r="A13337" s="141">
        <v>70334.840858244599</v>
      </c>
      <c r="B13337" s="141">
        <v>-2.5949566708332998</v>
      </c>
      <c r="C13337" s="141">
        <v>-3.4682833361588901</v>
      </c>
      <c r="D13337" s="141"/>
      <c r="E13337" s="141">
        <v>-3.0154649746334501</v>
      </c>
    </row>
    <row r="13338" spans="1:5" x14ac:dyDescent="0.25">
      <c r="A13338" s="141">
        <v>70339.481416708397</v>
      </c>
      <c r="B13338" s="141">
        <v>-2.59495473487463</v>
      </c>
      <c r="C13338" s="141">
        <v>-3.13593861742629</v>
      </c>
      <c r="D13338" s="141"/>
      <c r="E13338" s="141">
        <v>-3.0154782418655199</v>
      </c>
    </row>
    <row r="13339" spans="1:5" x14ac:dyDescent="0.25">
      <c r="A13339" s="141">
        <v>70351.181765224203</v>
      </c>
      <c r="B13339" s="141">
        <v>-2.5949500961883998</v>
      </c>
      <c r="C13339" s="141">
        <v>-2.7397774186898101</v>
      </c>
      <c r="D13339" s="141"/>
      <c r="E13339" s="141">
        <v>-3.0155117229455302</v>
      </c>
    </row>
    <row r="13340" spans="1:5" x14ac:dyDescent="0.25">
      <c r="A13340" s="141">
        <v>70358.744277815</v>
      </c>
      <c r="B13340" s="141">
        <v>-2.5949472831254199</v>
      </c>
      <c r="C13340" s="141">
        <v>-2.9301314792347699</v>
      </c>
      <c r="D13340" s="141"/>
      <c r="E13340" s="141">
        <v>-3.0155333863424998</v>
      </c>
    </row>
    <row r="13341" spans="1:5" x14ac:dyDescent="0.25">
      <c r="A13341" s="141">
        <v>70366.226475183605</v>
      </c>
      <c r="B13341" s="141">
        <v>-2.5949446433430499</v>
      </c>
      <c r="C13341" s="141">
        <v>-4.4203657038409903</v>
      </c>
      <c r="D13341" s="141"/>
      <c r="E13341" s="141">
        <v>-3.0155548373754502</v>
      </c>
    </row>
    <row r="13342" spans="1:5" x14ac:dyDescent="0.25">
      <c r="A13342" s="141">
        <v>70374.816695643094</v>
      </c>
      <c r="B13342" s="141">
        <v>-2.5949417888936099</v>
      </c>
      <c r="C13342" s="141">
        <v>-2.9039145369003099</v>
      </c>
      <c r="D13342" s="141"/>
      <c r="E13342" s="141">
        <v>-3.0155794867541901</v>
      </c>
    </row>
    <row r="13343" spans="1:5" x14ac:dyDescent="0.25">
      <c r="A13343" s="141">
        <v>70391.425598890302</v>
      </c>
      <c r="B13343" s="141">
        <v>-2.5949368057272699</v>
      </c>
      <c r="C13343" s="141">
        <v>-1.57204426667817</v>
      </c>
      <c r="D13343" s="141"/>
      <c r="E13343" s="141">
        <v>-3.01562721126668</v>
      </c>
    </row>
    <row r="13344" spans="1:5" x14ac:dyDescent="0.25">
      <c r="A13344" s="141">
        <v>70419.176193640902</v>
      </c>
      <c r="B13344" s="141">
        <v>-2.5949300629644698</v>
      </c>
      <c r="C13344" s="141">
        <v>-1.3057542268239499</v>
      </c>
      <c r="D13344" s="141"/>
      <c r="E13344" s="141">
        <v>-3.0157071439020702</v>
      </c>
    </row>
    <row r="13345" spans="1:5" x14ac:dyDescent="0.25">
      <c r="A13345" s="141">
        <v>70425.752769955099</v>
      </c>
      <c r="B13345" s="141">
        <v>-2.5949287566423198</v>
      </c>
      <c r="C13345" s="141">
        <v>-3.1644493257215101</v>
      </c>
      <c r="D13345" s="141"/>
      <c r="E13345" s="141">
        <v>-3.0157261224414902</v>
      </c>
    </row>
    <row r="13346" spans="1:5" x14ac:dyDescent="0.25">
      <c r="A13346" s="141">
        <v>70434.649155264502</v>
      </c>
      <c r="B13346" s="141">
        <v>-2.59492716801851</v>
      </c>
      <c r="C13346" s="141">
        <v>-3.5706263549375099</v>
      </c>
      <c r="D13346" s="141"/>
      <c r="E13346" s="141">
        <v>-3.0157518170106399</v>
      </c>
    </row>
    <row r="13347" spans="1:5" x14ac:dyDescent="0.25">
      <c r="A13347" s="141">
        <v>70435.587675740302</v>
      </c>
      <c r="B13347" s="141">
        <v>-2.5949270124125898</v>
      </c>
      <c r="C13347" s="141">
        <v>-2.0842597461963299</v>
      </c>
      <c r="D13347" s="141"/>
      <c r="E13347" s="141">
        <v>-3.0157545290949002</v>
      </c>
    </row>
    <row r="13348" spans="1:5" x14ac:dyDescent="0.25">
      <c r="A13348" s="141">
        <v>70443.694948342396</v>
      </c>
      <c r="B13348" s="141">
        <v>-2.5949257636064398</v>
      </c>
      <c r="C13348" s="141">
        <v>-2.94734459025242</v>
      </c>
      <c r="D13348" s="141"/>
      <c r="E13348" s="141">
        <v>-3.0157779685284001</v>
      </c>
    </row>
    <row r="13349" spans="1:5" x14ac:dyDescent="0.25">
      <c r="A13349" s="141">
        <v>70459.764139911596</v>
      </c>
      <c r="B13349" s="141">
        <v>-2.5949237947039401</v>
      </c>
      <c r="C13349" s="141">
        <v>-2.76371680455197</v>
      </c>
      <c r="D13349" s="141"/>
      <c r="E13349" s="141">
        <v>-3.0158244879860701</v>
      </c>
    </row>
    <row r="13350" spans="1:5" x14ac:dyDescent="0.25">
      <c r="A13350" s="141">
        <v>70463.132146381802</v>
      </c>
      <c r="B13350" s="141">
        <v>-2.5949234675538002</v>
      </c>
      <c r="C13350" s="141">
        <v>-2.6358323739159801</v>
      </c>
      <c r="D13350" s="141"/>
      <c r="E13350" s="141">
        <v>-3.01583424843201</v>
      </c>
    </row>
    <row r="13351" spans="1:5" x14ac:dyDescent="0.25">
      <c r="A13351" s="141">
        <v>70463.285948467295</v>
      </c>
      <c r="B13351" s="141">
        <v>-2.5949234533230698</v>
      </c>
      <c r="C13351" s="141">
        <v>-2.7895696663054701</v>
      </c>
      <c r="D13351" s="141"/>
      <c r="E13351" s="141">
        <v>-3.0158346942335199</v>
      </c>
    </row>
    <row r="13352" spans="1:5" x14ac:dyDescent="0.25">
      <c r="A13352" s="141">
        <v>70470.856012587596</v>
      </c>
      <c r="B13352" s="141">
        <v>-2.59492282947661</v>
      </c>
      <c r="C13352" s="141">
        <v>-2.63967426583294</v>
      </c>
      <c r="D13352" s="141"/>
      <c r="E13352" s="141">
        <v>-3.0158566455140399</v>
      </c>
    </row>
    <row r="13353" spans="1:5" x14ac:dyDescent="0.25">
      <c r="A13353" s="141">
        <v>70475.119443371106</v>
      </c>
      <c r="B13353" s="141">
        <v>-2.5949225442762098</v>
      </c>
      <c r="C13353" s="141">
        <v>-2.7196756088473499</v>
      </c>
      <c r="D13353" s="141"/>
      <c r="E13353" s="141">
        <v>-3.0158690162804902</v>
      </c>
    </row>
    <row r="13354" spans="1:5" x14ac:dyDescent="0.25">
      <c r="A13354" s="141">
        <v>70484.983498933201</v>
      </c>
      <c r="B13354" s="141">
        <v>-2.59492206747142</v>
      </c>
      <c r="C13354" s="141">
        <v>-2.3900344892114198</v>
      </c>
      <c r="D13354" s="141"/>
      <c r="E13354" s="141">
        <v>-3.01589765960028</v>
      </c>
    </row>
    <row r="13355" spans="1:5" x14ac:dyDescent="0.25">
      <c r="A13355" s="141">
        <v>70486.087235471903</v>
      </c>
      <c r="B13355" s="141">
        <v>-2.59492203004111</v>
      </c>
      <c r="C13355" s="141">
        <v>-2.7206175848027598</v>
      </c>
      <c r="D13355" s="141"/>
      <c r="E13355" s="141">
        <v>-3.0159008665309099</v>
      </c>
    </row>
    <row r="13356" spans="1:5" x14ac:dyDescent="0.25">
      <c r="A13356" s="141">
        <v>70487.570749037899</v>
      </c>
      <c r="B13356" s="141">
        <v>-2.5949219847851599</v>
      </c>
      <c r="C13356" s="141">
        <v>-2.2673380251015001</v>
      </c>
      <c r="D13356" s="141"/>
      <c r="E13356" s="141">
        <v>-3.01590517751176</v>
      </c>
    </row>
    <row r="13357" spans="1:5" x14ac:dyDescent="0.25">
      <c r="A13357" s="141">
        <v>70487.737163971105</v>
      </c>
      <c r="B13357" s="141">
        <v>-2.5949219800701102</v>
      </c>
      <c r="C13357" s="141">
        <v>-3.1679899174619601</v>
      </c>
      <c r="D13357" s="141"/>
      <c r="E13357" s="141">
        <v>-3.0159056611441701</v>
      </c>
    </row>
    <row r="13358" spans="1:5" x14ac:dyDescent="0.25">
      <c r="A13358" s="141">
        <v>70489.564856929501</v>
      </c>
      <c r="B13358" s="141">
        <v>-2.5949219330870799</v>
      </c>
      <c r="C13358" s="141">
        <v>-3.10334522373457</v>
      </c>
      <c r="D13358" s="141"/>
      <c r="E13358" s="141">
        <v>-3.01591097332556</v>
      </c>
    </row>
    <row r="13359" spans="1:5" x14ac:dyDescent="0.25">
      <c r="A13359" s="141">
        <v>70490.840473528704</v>
      </c>
      <c r="B13359" s="141">
        <v>-2.59492190551207</v>
      </c>
      <c r="C13359" s="141">
        <v>-2.35926839845036</v>
      </c>
      <c r="D13359" s="141"/>
      <c r="E13359" s="141">
        <v>-3.0159146815179798</v>
      </c>
    </row>
    <row r="13360" spans="1:5" x14ac:dyDescent="0.25">
      <c r="A13360" s="141">
        <v>70492.450247175497</v>
      </c>
      <c r="B13360" s="141">
        <v>-2.5949218768364402</v>
      </c>
      <c r="C13360" s="141">
        <v>-3.4255195068064301</v>
      </c>
      <c r="D13360" s="141"/>
      <c r="E13360" s="141">
        <v>-3.0159193618240101</v>
      </c>
    </row>
    <row r="13361" spans="1:5" x14ac:dyDescent="0.25">
      <c r="A13361" s="141">
        <v>70514.692555615198</v>
      </c>
      <c r="B13361" s="141">
        <v>-2.5949221814561798</v>
      </c>
      <c r="C13361" s="141">
        <v>-2.5048620635739498</v>
      </c>
      <c r="D13361" s="141"/>
      <c r="E13361" s="141">
        <v>-3.0159841126497402</v>
      </c>
    </row>
    <row r="13362" spans="1:5" x14ac:dyDescent="0.25">
      <c r="A13362" s="141">
        <v>70524.417352274599</v>
      </c>
      <c r="B13362" s="141">
        <v>-2.5949227264755899</v>
      </c>
      <c r="C13362" s="141">
        <v>-2.1662816984272899</v>
      </c>
      <c r="D13362" s="141"/>
      <c r="E13362" s="141">
        <v>-3.0160124715655199</v>
      </c>
    </row>
    <row r="13363" spans="1:5" x14ac:dyDescent="0.25">
      <c r="A13363" s="141">
        <v>70528.778627781096</v>
      </c>
      <c r="B13363" s="141">
        <v>-2.59492305253361</v>
      </c>
      <c r="C13363" s="141">
        <v>-1.29209003421124</v>
      </c>
      <c r="D13363" s="141"/>
      <c r="E13363" s="141">
        <v>-3.0160251992584501</v>
      </c>
    </row>
    <row r="13364" spans="1:5" x14ac:dyDescent="0.25">
      <c r="A13364" s="141">
        <v>70530.486158878994</v>
      </c>
      <c r="B13364" s="141">
        <v>-2.5949231939805202</v>
      </c>
      <c r="C13364" s="141">
        <v>-3.01644922961201</v>
      </c>
      <c r="D13364" s="141"/>
      <c r="E13364" s="141">
        <v>-3.0160301840337902</v>
      </c>
    </row>
    <row r="13365" spans="1:5" x14ac:dyDescent="0.25">
      <c r="A13365" s="141">
        <v>70553.444361942005</v>
      </c>
      <c r="B13365" s="141">
        <v>-2.5949258510856001</v>
      </c>
      <c r="C13365" s="141">
        <v>-3.4747425675066901</v>
      </c>
      <c r="D13365" s="141"/>
      <c r="E13365" s="141">
        <v>-3.0160972938999802</v>
      </c>
    </row>
    <row r="13366" spans="1:5" x14ac:dyDescent="0.25">
      <c r="A13366" s="141">
        <v>70560.593933082797</v>
      </c>
      <c r="B13366" s="141">
        <v>-2.5949269664310002</v>
      </c>
      <c r="C13366" s="141">
        <v>-2.1630794854826201</v>
      </c>
      <c r="D13366" s="141"/>
      <c r="E13366" s="141">
        <v>-3.0161182265725599</v>
      </c>
    </row>
    <row r="13367" spans="1:5" x14ac:dyDescent="0.25">
      <c r="A13367" s="141">
        <v>70576.053109841901</v>
      </c>
      <c r="B13367" s="141">
        <v>-2.5949298472921498</v>
      </c>
      <c r="C13367" s="141">
        <v>-3.1762917950595599</v>
      </c>
      <c r="D13367" s="141"/>
      <c r="E13367" s="141">
        <v>-3.0161635426919902</v>
      </c>
    </row>
    <row r="13368" spans="1:5" x14ac:dyDescent="0.25">
      <c r="A13368" s="141">
        <v>70577.446694949496</v>
      </c>
      <c r="B13368" s="141">
        <v>-2.5949301385819901</v>
      </c>
      <c r="C13368" s="141">
        <v>-3.1048438774431601</v>
      </c>
      <c r="D13368" s="141"/>
      <c r="E13368" s="141">
        <v>-3.0161676314191501</v>
      </c>
    </row>
    <row r="13369" spans="1:5" x14ac:dyDescent="0.25">
      <c r="A13369" s="141">
        <v>70582.702773961995</v>
      </c>
      <c r="B13369" s="141">
        <v>-2.5949312843177301</v>
      </c>
      <c r="C13369" s="141">
        <v>-2.9561029265980698</v>
      </c>
      <c r="D13369" s="141"/>
      <c r="E13369" s="141">
        <v>-3.0161830579961801</v>
      </c>
    </row>
    <row r="13370" spans="1:5" x14ac:dyDescent="0.25">
      <c r="A13370" s="141">
        <v>70582.736349328596</v>
      </c>
      <c r="B13370" s="141">
        <v>-2.5949312918760601</v>
      </c>
      <c r="C13370" s="141">
        <v>-2.7612052625421799</v>
      </c>
      <c r="D13370" s="141"/>
      <c r="E13370" s="141">
        <v>-3.01618315656741</v>
      </c>
    </row>
    <row r="13371" spans="1:5" x14ac:dyDescent="0.25">
      <c r="A13371" s="141">
        <v>70583.828301989997</v>
      </c>
      <c r="B13371" s="141">
        <v>-2.5949315393492398</v>
      </c>
      <c r="C13371" s="141">
        <v>-2.5735029327463899</v>
      </c>
      <c r="D13371" s="141"/>
      <c r="E13371" s="141">
        <v>-3.0161863625346701</v>
      </c>
    </row>
    <row r="13372" spans="1:5" x14ac:dyDescent="0.25">
      <c r="A13372" s="141">
        <v>70589.691536349506</v>
      </c>
      <c r="B13372" s="141">
        <v>-2.5949329232012599</v>
      </c>
      <c r="C13372" s="141">
        <v>-2.5320061785692101</v>
      </c>
      <c r="D13372" s="141"/>
      <c r="E13372" s="141">
        <v>-3.01620358329984</v>
      </c>
    </row>
    <row r="13373" spans="1:5" x14ac:dyDescent="0.25">
      <c r="A13373" s="141">
        <v>70596.408012158194</v>
      </c>
      <c r="B13373" s="141">
        <v>-2.5949346226148999</v>
      </c>
      <c r="C13373" s="141">
        <v>-2.302245588461</v>
      </c>
      <c r="D13373" s="141"/>
      <c r="E13373" s="141">
        <v>-3.0162233232325999</v>
      </c>
    </row>
    <row r="13374" spans="1:5" x14ac:dyDescent="0.25">
      <c r="A13374" s="141">
        <v>70613.955679665698</v>
      </c>
      <c r="B13374" s="141">
        <v>-2.5949396393650499</v>
      </c>
      <c r="C13374" s="141">
        <v>-2.0234472108164199</v>
      </c>
      <c r="D13374" s="141"/>
      <c r="E13374" s="141">
        <v>-3.0162749625220902</v>
      </c>
    </row>
    <row r="13375" spans="1:5" x14ac:dyDescent="0.25">
      <c r="A13375" s="141">
        <v>70614.197569359996</v>
      </c>
      <c r="B13375" s="141">
        <v>-2.5949397143608199</v>
      </c>
      <c r="C13375" s="141">
        <v>-2.3945074204877201</v>
      </c>
      <c r="D13375" s="141"/>
      <c r="E13375" s="141">
        <v>-3.01627567502348</v>
      </c>
    </row>
    <row r="13376" spans="1:5" x14ac:dyDescent="0.25">
      <c r="A13376" s="141">
        <v>70617.4150786135</v>
      </c>
      <c r="B13376" s="141">
        <v>-2.5949407270566098</v>
      </c>
      <c r="C13376" s="141">
        <v>-1.94178553143739</v>
      </c>
      <c r="D13376" s="141"/>
      <c r="E13376" s="141">
        <v>-3.0162851541282198</v>
      </c>
    </row>
    <row r="13377" spans="1:5" x14ac:dyDescent="0.25">
      <c r="A13377" s="141">
        <v>70622.035374650193</v>
      </c>
      <c r="B13377" s="141">
        <v>-2.59494223054782</v>
      </c>
      <c r="C13377" s="141">
        <v>-2.31594155409678</v>
      </c>
      <c r="D13377" s="141"/>
      <c r="E13377" s="141">
        <v>-3.01629877160395</v>
      </c>
    </row>
    <row r="13378" spans="1:5" x14ac:dyDescent="0.25">
      <c r="A13378" s="141">
        <v>70622.910065621705</v>
      </c>
      <c r="B13378" s="141">
        <v>-2.5949425217258799</v>
      </c>
      <c r="C13378" s="141">
        <v>-3.9197705272669499</v>
      </c>
      <c r="D13378" s="141"/>
      <c r="E13378" s="141">
        <v>-3.0163013503411502</v>
      </c>
    </row>
    <row r="13379" spans="1:5" x14ac:dyDescent="0.25">
      <c r="A13379" s="141">
        <v>70622.971643010605</v>
      </c>
      <c r="B13379" s="141">
        <v>-2.5949425423030701</v>
      </c>
      <c r="C13379" s="141">
        <v>-3.0436773656131999</v>
      </c>
      <c r="D13379" s="141"/>
      <c r="E13379" s="141">
        <v>-3.0163015318906701</v>
      </c>
    </row>
    <row r="13380" spans="1:5" x14ac:dyDescent="0.25">
      <c r="A13380" s="141">
        <v>70623.963186076202</v>
      </c>
      <c r="B13380" s="141">
        <v>-2.5949428750677601</v>
      </c>
      <c r="C13380" s="141">
        <v>-2.0514216966103098</v>
      </c>
      <c r="D13380" s="141"/>
      <c r="E13380" s="141">
        <v>-3.0163044554337199</v>
      </c>
    </row>
    <row r="13381" spans="1:5" x14ac:dyDescent="0.25">
      <c r="A13381" s="141">
        <v>70633.875814005194</v>
      </c>
      <c r="B13381" s="141">
        <v>-2.594946349178</v>
      </c>
      <c r="C13381" s="141">
        <v>-2.9087609743609502</v>
      </c>
      <c r="D13381" s="141"/>
      <c r="E13381" s="141">
        <v>-3.0163336993688299</v>
      </c>
    </row>
    <row r="13382" spans="1:5" x14ac:dyDescent="0.25">
      <c r="A13382" s="141">
        <v>70641.724058029897</v>
      </c>
      <c r="B13382" s="141">
        <v>-2.59494929016105</v>
      </c>
      <c r="C13382" s="141">
        <v>-2.7430877530860802</v>
      </c>
      <c r="D13382" s="141"/>
      <c r="E13382" s="141">
        <v>-3.0163568746385199</v>
      </c>
    </row>
    <row r="13383" spans="1:5" x14ac:dyDescent="0.25">
      <c r="A13383" s="141">
        <v>70651.308428049801</v>
      </c>
      <c r="B13383" s="141">
        <v>-2.59495311043684</v>
      </c>
      <c r="C13383" s="141">
        <v>-2.4567795215509198</v>
      </c>
      <c r="D13383" s="141"/>
      <c r="E13383" s="141">
        <v>-3.0163852024561599</v>
      </c>
    </row>
    <row r="13384" spans="1:5" x14ac:dyDescent="0.25">
      <c r="A13384" s="141">
        <v>70653.133662180204</v>
      </c>
      <c r="B13384" s="141">
        <v>-2.5949538665166298</v>
      </c>
      <c r="C13384" s="141">
        <v>-2.1976304358445602</v>
      </c>
      <c r="D13384" s="141"/>
      <c r="E13384" s="141">
        <v>-3.0163906003935401</v>
      </c>
    </row>
    <row r="13385" spans="1:5" x14ac:dyDescent="0.25">
      <c r="A13385" s="141">
        <v>70657.542498471201</v>
      </c>
      <c r="B13385" s="141">
        <v>-2.5949557305514301</v>
      </c>
      <c r="C13385" s="141">
        <v>-2.8124602600937698</v>
      </c>
      <c r="D13385" s="141"/>
      <c r="E13385" s="141">
        <v>-3.0164036433196499</v>
      </c>
    </row>
    <row r="13386" spans="1:5" x14ac:dyDescent="0.25">
      <c r="A13386" s="141">
        <v>70666.702841637802</v>
      </c>
      <c r="B13386" s="141">
        <v>-2.5949597743488999</v>
      </c>
      <c r="C13386" s="141">
        <v>-2.7155742490098</v>
      </c>
      <c r="D13386" s="141"/>
      <c r="E13386" s="141">
        <v>-3.0164307621658901</v>
      </c>
    </row>
    <row r="13387" spans="1:5" x14ac:dyDescent="0.25">
      <c r="A13387" s="141">
        <v>70675.16010881</v>
      </c>
      <c r="B13387" s="141">
        <v>-2.59496371293897</v>
      </c>
      <c r="C13387" s="141">
        <v>-1.7564573978575799</v>
      </c>
      <c r="D13387" s="141"/>
      <c r="E13387" s="141">
        <v>-3.0164558226499198</v>
      </c>
    </row>
    <row r="13388" spans="1:5" x14ac:dyDescent="0.25">
      <c r="A13388" s="141">
        <v>70677.701812946805</v>
      </c>
      <c r="B13388" s="141">
        <v>-2.5949649351802</v>
      </c>
      <c r="C13388" s="141">
        <v>-3.1933593630802899</v>
      </c>
      <c r="D13388" s="141"/>
      <c r="E13388" s="141">
        <v>-3.0164633585271701</v>
      </c>
    </row>
    <row r="13389" spans="1:5" x14ac:dyDescent="0.25">
      <c r="A13389" s="141">
        <v>70678.385136708093</v>
      </c>
      <c r="B13389" s="141">
        <v>-2.5949652668156</v>
      </c>
      <c r="C13389" s="141">
        <v>-2.2845938418384102</v>
      </c>
      <c r="D13389" s="141"/>
      <c r="E13389" s="141">
        <v>-3.0164653848490399</v>
      </c>
    </row>
    <row r="13390" spans="1:5" x14ac:dyDescent="0.25">
      <c r="A13390" s="141">
        <v>70679.146629868294</v>
      </c>
      <c r="B13390" s="141">
        <v>-2.5949656379080701</v>
      </c>
      <c r="C13390" s="141">
        <v>-1.6978345064779901</v>
      </c>
      <c r="D13390" s="141"/>
      <c r="E13390" s="141">
        <v>-3.0164676431439399</v>
      </c>
    </row>
    <row r="13391" spans="1:5" x14ac:dyDescent="0.25">
      <c r="A13391" s="141">
        <v>70680.376325200006</v>
      </c>
      <c r="B13391" s="141">
        <v>-2.5949662405479001</v>
      </c>
      <c r="C13391" s="141">
        <v>-3.9265720899726499</v>
      </c>
      <c r="D13391" s="141"/>
      <c r="E13391" s="141">
        <v>-3.0164712903246702</v>
      </c>
    </row>
    <row r="13392" spans="1:5" x14ac:dyDescent="0.25">
      <c r="A13392" s="141">
        <v>70682.957581955998</v>
      </c>
      <c r="B13392" s="141">
        <v>-2.5949675191432702</v>
      </c>
      <c r="C13392" s="141">
        <v>-3.31061034948869</v>
      </c>
      <c r="D13392" s="141"/>
      <c r="E13392" s="141">
        <v>-3.0164789476532898</v>
      </c>
    </row>
    <row r="13393" spans="1:5" x14ac:dyDescent="0.25">
      <c r="A13393" s="141">
        <v>70693.962857699895</v>
      </c>
      <c r="B13393" s="141">
        <v>-2.5949731773317799</v>
      </c>
      <c r="C13393" s="141">
        <v>-2.4848940802956601</v>
      </c>
      <c r="D13393" s="141"/>
      <c r="E13393" s="141">
        <v>-3.0165116180595</v>
      </c>
    </row>
    <row r="13394" spans="1:5" x14ac:dyDescent="0.25">
      <c r="A13394" s="141">
        <v>70701.262532346402</v>
      </c>
      <c r="B13394" s="141">
        <v>-2.5949771155082</v>
      </c>
      <c r="C13394" s="141">
        <v>-1.0809193592645401</v>
      </c>
      <c r="D13394" s="141"/>
      <c r="E13394" s="141">
        <v>-3.0165333086283201</v>
      </c>
    </row>
    <row r="13395" spans="1:5" x14ac:dyDescent="0.25">
      <c r="A13395" s="141">
        <v>70707.242087402294</v>
      </c>
      <c r="B13395" s="141">
        <v>-2.5949804517288202</v>
      </c>
      <c r="C13395" s="141">
        <v>-1.8023345318959001</v>
      </c>
      <c r="D13395" s="141"/>
      <c r="E13395" s="141">
        <v>-3.01655108880803</v>
      </c>
    </row>
    <row r="13396" spans="1:5" x14ac:dyDescent="0.25">
      <c r="A13396" s="141">
        <v>70721.859708874399</v>
      </c>
      <c r="B13396" s="141">
        <v>-2.5949890264312199</v>
      </c>
      <c r="C13396" s="141">
        <v>-2.4133780602817798</v>
      </c>
      <c r="D13396" s="141"/>
      <c r="E13396" s="141">
        <v>-3.0165946007465099</v>
      </c>
    </row>
    <row r="13397" spans="1:5" x14ac:dyDescent="0.25">
      <c r="A13397" s="141">
        <v>70722.156782726204</v>
      </c>
      <c r="B13397" s="141">
        <v>-2.5949892068709199</v>
      </c>
      <c r="C13397" s="141">
        <v>-2.69921512423522</v>
      </c>
      <c r="D13397" s="141"/>
      <c r="E13397" s="141">
        <v>-3.0165954857236001</v>
      </c>
    </row>
    <row r="13398" spans="1:5" x14ac:dyDescent="0.25">
      <c r="A13398" s="141">
        <v>70724.166614994101</v>
      </c>
      <c r="B13398" s="141">
        <v>-2.5949904340945702</v>
      </c>
      <c r="C13398" s="141">
        <v>-2.5048049120215099</v>
      </c>
      <c r="D13398" s="141"/>
      <c r="E13398" s="141">
        <v>-3.0166014736896098</v>
      </c>
    </row>
    <row r="13399" spans="1:5" x14ac:dyDescent="0.25">
      <c r="A13399" s="141">
        <v>70726.185632279099</v>
      </c>
      <c r="B13399" s="141">
        <v>-2.5949916782844098</v>
      </c>
      <c r="C13399" s="141">
        <v>-2.5337554710356498</v>
      </c>
      <c r="D13399" s="141"/>
      <c r="E13399" s="141">
        <v>-3.0166074902764501</v>
      </c>
    </row>
    <row r="13400" spans="1:5" x14ac:dyDescent="0.25">
      <c r="A13400" s="141">
        <v>70729.367780054105</v>
      </c>
      <c r="B13400" s="141">
        <v>-2.5949936623592702</v>
      </c>
      <c r="C13400" s="141">
        <v>-2.4965019708048901</v>
      </c>
      <c r="D13400" s="141"/>
      <c r="E13400" s="141">
        <v>-3.0166169754977799</v>
      </c>
    </row>
    <row r="13401" spans="1:5" x14ac:dyDescent="0.25">
      <c r="A13401" s="141">
        <v>70731.197500279304</v>
      </c>
      <c r="B13401" s="141">
        <v>-2.5949948160119698</v>
      </c>
      <c r="C13401" s="141">
        <v>-2.65924048235087</v>
      </c>
      <c r="D13401" s="141"/>
      <c r="E13401" s="141">
        <v>-3.0166224308712302</v>
      </c>
    </row>
    <row r="13402" spans="1:5" x14ac:dyDescent="0.25">
      <c r="A13402" s="141">
        <v>70738.578099410006</v>
      </c>
      <c r="B13402" s="141">
        <v>-2.59499956465404</v>
      </c>
      <c r="C13402" s="141">
        <v>-2.8887589048998201</v>
      </c>
      <c r="D13402" s="141"/>
      <c r="E13402" s="141">
        <v>-3.01664444686799</v>
      </c>
    </row>
    <row r="13403" spans="1:5" x14ac:dyDescent="0.25">
      <c r="A13403" s="141">
        <v>70741.161707290797</v>
      </c>
      <c r="B13403" s="141">
        <v>-2.59500126299046</v>
      </c>
      <c r="C13403" s="141">
        <v>-2.6224876686235299</v>
      </c>
      <c r="D13403" s="141"/>
      <c r="E13403" s="141">
        <v>-3.0166521576256602</v>
      </c>
    </row>
    <row r="13404" spans="1:5" x14ac:dyDescent="0.25">
      <c r="A13404" s="141">
        <v>70745.806650663799</v>
      </c>
      <c r="B13404" s="141">
        <v>-2.5950043634274498</v>
      </c>
      <c r="C13404" s="141">
        <v>-3.1982310500243698</v>
      </c>
      <c r="D13404" s="141"/>
      <c r="E13404" s="141">
        <v>-3.0166660256010398</v>
      </c>
    </row>
    <row r="13405" spans="1:5" x14ac:dyDescent="0.25">
      <c r="A13405" s="141">
        <v>70748.909998677496</v>
      </c>
      <c r="B13405" s="141">
        <v>-2.5950064686146699</v>
      </c>
      <c r="C13405" s="141">
        <v>-2.8178443394514798</v>
      </c>
      <c r="D13405" s="141"/>
      <c r="E13405" s="141">
        <v>-3.01667529468607</v>
      </c>
    </row>
    <row r="13406" spans="1:5" x14ac:dyDescent="0.25">
      <c r="A13406" s="141">
        <v>70753.964243467693</v>
      </c>
      <c r="B13406" s="141">
        <v>-2.5950099551317098</v>
      </c>
      <c r="C13406" s="141">
        <v>-1.3733809571425</v>
      </c>
      <c r="D13406" s="141"/>
      <c r="E13406" s="141">
        <v>-3.0166903970686199</v>
      </c>
    </row>
    <row r="13407" spans="1:5" x14ac:dyDescent="0.25">
      <c r="A13407" s="141">
        <v>70760.799777035194</v>
      </c>
      <c r="B13407" s="141">
        <v>-2.5950147847226499</v>
      </c>
      <c r="C13407" s="141">
        <v>-2.5865590705711301</v>
      </c>
      <c r="D13407" s="141"/>
      <c r="E13407" s="141">
        <v>-3.0167108345726401</v>
      </c>
    </row>
    <row r="13408" spans="1:5" x14ac:dyDescent="0.25">
      <c r="A13408" s="141">
        <v>70771.591622147505</v>
      </c>
      <c r="B13408" s="141">
        <v>-2.5950226776457699</v>
      </c>
      <c r="C13408" s="141">
        <v>-2.81637708702746</v>
      </c>
      <c r="D13408" s="141"/>
      <c r="E13408" s="141">
        <v>-3.0167431303246701</v>
      </c>
    </row>
    <row r="13409" spans="1:5" x14ac:dyDescent="0.25">
      <c r="A13409" s="141">
        <v>70775.505316832307</v>
      </c>
      <c r="B13409" s="141">
        <v>-2.5950256212668998</v>
      </c>
      <c r="C13409" s="141">
        <v>-2.3220305705276001</v>
      </c>
      <c r="D13409" s="141"/>
      <c r="E13409" s="141">
        <v>-3.0167548513379101</v>
      </c>
    </row>
    <row r="13410" spans="1:5" x14ac:dyDescent="0.25">
      <c r="A13410" s="141">
        <v>70783.950612217595</v>
      </c>
      <c r="B13410" s="141">
        <v>-2.5950321208398202</v>
      </c>
      <c r="C13410" s="141">
        <v>-2.35560219007965</v>
      </c>
      <c r="D13410" s="141"/>
      <c r="E13410" s="141">
        <v>-3.0167801599803399</v>
      </c>
    </row>
    <row r="13411" spans="1:5" x14ac:dyDescent="0.25">
      <c r="A13411" s="141">
        <v>70784.368339140099</v>
      </c>
      <c r="B13411" s="141">
        <v>-2.5950324475663198</v>
      </c>
      <c r="C13411" s="141">
        <v>-3.2448169244854599</v>
      </c>
      <c r="D13411" s="141"/>
      <c r="E13411" s="141">
        <v>-3.0167814123833399</v>
      </c>
    </row>
    <row r="13412" spans="1:5" x14ac:dyDescent="0.25">
      <c r="A13412" s="141">
        <v>70784.597658860803</v>
      </c>
      <c r="B13412" s="141">
        <v>-2.5950326271396702</v>
      </c>
      <c r="C13412" s="141">
        <v>-2.6446168974059501</v>
      </c>
      <c r="D13412" s="141"/>
      <c r="E13412" s="141">
        <v>-3.0167820999383599</v>
      </c>
    </row>
    <row r="13413" spans="1:5" x14ac:dyDescent="0.25">
      <c r="A13413" s="141">
        <v>70786.640145757105</v>
      </c>
      <c r="B13413" s="141">
        <v>-2.5950342331231799</v>
      </c>
      <c r="C13413" s="141">
        <v>-2.3306238368288001</v>
      </c>
      <c r="D13413" s="141"/>
      <c r="E13413" s="141">
        <v>-3.0167882245134701</v>
      </c>
    </row>
    <row r="13414" spans="1:5" x14ac:dyDescent="0.25">
      <c r="A13414" s="141">
        <v>70790.024438145207</v>
      </c>
      <c r="B13414" s="141">
        <v>-2.5950369201831101</v>
      </c>
      <c r="C13414" s="141">
        <v>-1.7887653790846001</v>
      </c>
      <c r="D13414" s="141"/>
      <c r="E13414" s="141">
        <v>-3.0167983754349801</v>
      </c>
    </row>
    <row r="13415" spans="1:5" x14ac:dyDescent="0.25">
      <c r="A13415" s="141">
        <v>70790.738648628903</v>
      </c>
      <c r="B13415" s="141">
        <v>-2.5950374914026502</v>
      </c>
      <c r="C13415" s="141">
        <v>-3.51714129011259</v>
      </c>
      <c r="D13415" s="141"/>
      <c r="E13415" s="141">
        <v>-3.0168005181040201</v>
      </c>
    </row>
    <row r="13416" spans="1:5" x14ac:dyDescent="0.25">
      <c r="A13416" s="141">
        <v>70792.986125702402</v>
      </c>
      <c r="B13416" s="141">
        <v>-2.5950392983594299</v>
      </c>
      <c r="C13416" s="141">
        <v>-2.25492750353343</v>
      </c>
      <c r="D13416" s="141"/>
      <c r="E13416" s="141">
        <v>-3.0168072616774002</v>
      </c>
    </row>
    <row r="13417" spans="1:5" x14ac:dyDescent="0.25">
      <c r="A13417" s="141">
        <v>70795.921599738795</v>
      </c>
      <c r="B13417" s="141">
        <v>-2.5950416800563598</v>
      </c>
      <c r="C13417" s="141">
        <v>-3.2214894847173299</v>
      </c>
      <c r="D13417" s="141"/>
      <c r="E13417" s="141">
        <v>-3.01681607193132</v>
      </c>
    </row>
    <row r="13418" spans="1:5" x14ac:dyDescent="0.25">
      <c r="A13418" s="141">
        <v>70801.004335351201</v>
      </c>
      <c r="B13418" s="141">
        <v>-2.5950458618269199</v>
      </c>
      <c r="C13418" s="141">
        <v>-2.8161482965029698</v>
      </c>
      <c r="D13418" s="141"/>
      <c r="E13418" s="141">
        <v>-3.0168313330399199</v>
      </c>
    </row>
    <row r="13419" spans="1:5" x14ac:dyDescent="0.25">
      <c r="A13419" s="141">
        <v>70802.884446820302</v>
      </c>
      <c r="B13419" s="141">
        <v>-2.5950474272805999</v>
      </c>
      <c r="C13419" s="141">
        <v>-1.7387091073068</v>
      </c>
      <c r="D13419" s="141"/>
      <c r="E13419" s="141">
        <v>-3.0168369801594199</v>
      </c>
    </row>
    <row r="13420" spans="1:5" x14ac:dyDescent="0.25">
      <c r="A13420" s="141">
        <v>70817.3698516476</v>
      </c>
      <c r="B13420" s="141">
        <v>-2.59505982597166</v>
      </c>
      <c r="C13420" s="141">
        <v>-4.3949208511366598</v>
      </c>
      <c r="D13420" s="141"/>
      <c r="E13420" s="141">
        <v>-3.0168805250842801</v>
      </c>
    </row>
    <row r="13421" spans="1:5" x14ac:dyDescent="0.25">
      <c r="A13421" s="141">
        <v>70818.415262098599</v>
      </c>
      <c r="B13421" s="141">
        <v>-2.5950607439363198</v>
      </c>
      <c r="C13421" s="141">
        <v>-2.2823245801114802</v>
      </c>
      <c r="D13421" s="141"/>
      <c r="E13421" s="141">
        <v>-3.0168836702124402</v>
      </c>
    </row>
    <row r="13422" spans="1:5" x14ac:dyDescent="0.25">
      <c r="A13422" s="141">
        <v>70828.431719200002</v>
      </c>
      <c r="B13422" s="141">
        <v>-2.5950696976033498</v>
      </c>
      <c r="C13422" s="141">
        <v>-3.3520203665111898</v>
      </c>
      <c r="D13422" s="141"/>
      <c r="E13422" s="141">
        <v>-3.0169138218437599</v>
      </c>
    </row>
    <row r="13423" spans="1:5" x14ac:dyDescent="0.25">
      <c r="A13423" s="141">
        <v>70835.330098903898</v>
      </c>
      <c r="B13423" s="141">
        <v>-2.59507603099039</v>
      </c>
      <c r="C13423" s="141">
        <v>-1.63938402717196</v>
      </c>
      <c r="D13423" s="141"/>
      <c r="E13423" s="141">
        <v>-3.01693460532432</v>
      </c>
    </row>
    <row r="13424" spans="1:5" x14ac:dyDescent="0.25">
      <c r="A13424" s="141">
        <v>70838.404179094607</v>
      </c>
      <c r="B13424" s="141">
        <v>-2.5950788972284999</v>
      </c>
      <c r="C13424" s="141">
        <v>-1.93977878563767</v>
      </c>
      <c r="D13424" s="141"/>
      <c r="E13424" s="141">
        <v>-3.0169438716368902</v>
      </c>
    </row>
    <row r="13425" spans="1:5" x14ac:dyDescent="0.25">
      <c r="A13425" s="141">
        <v>70853.919241082898</v>
      </c>
      <c r="B13425" s="141">
        <v>-2.5950937774292702</v>
      </c>
      <c r="C13425" s="141">
        <v>-2.5608257095659601</v>
      </c>
      <c r="D13425" s="141"/>
      <c r="E13425" s="141">
        <v>-3.0169906835012501</v>
      </c>
    </row>
    <row r="13426" spans="1:5" x14ac:dyDescent="0.25">
      <c r="A13426" s="141">
        <v>70855.690261209806</v>
      </c>
      <c r="B13426" s="141">
        <v>-2.5950955200091199</v>
      </c>
      <c r="C13426" s="141">
        <v>-2.7013097721370398</v>
      </c>
      <c r="D13426" s="141"/>
      <c r="E13426" s="141">
        <v>-3.0169960316973099</v>
      </c>
    </row>
    <row r="13427" spans="1:5" x14ac:dyDescent="0.25">
      <c r="A13427" s="141">
        <v>70863.445361402599</v>
      </c>
      <c r="B13427" s="141">
        <v>-2.59510325702517</v>
      </c>
      <c r="C13427" s="141">
        <v>-2.7719226877396501</v>
      </c>
      <c r="D13427" s="141"/>
      <c r="E13427" s="141">
        <v>-3.0170194621772599</v>
      </c>
    </row>
    <row r="13428" spans="1:5" x14ac:dyDescent="0.25">
      <c r="A13428" s="141">
        <v>70868.207717381403</v>
      </c>
      <c r="B13428" s="141">
        <v>-2.5951080942704201</v>
      </c>
      <c r="C13428" s="141">
        <v>-2.2365756510647001</v>
      </c>
      <c r="D13428" s="141"/>
      <c r="E13428" s="141">
        <v>-3.01703385981626</v>
      </c>
    </row>
    <row r="13429" spans="1:5" x14ac:dyDescent="0.25">
      <c r="A13429" s="141">
        <v>70874.470610232005</v>
      </c>
      <c r="B13429" s="141">
        <v>-2.5951145554021302</v>
      </c>
      <c r="C13429" s="141">
        <v>-3.1388996531695699</v>
      </c>
      <c r="D13429" s="141"/>
      <c r="E13429" s="141">
        <v>-3.0170528044832401</v>
      </c>
    </row>
    <row r="13430" spans="1:5" x14ac:dyDescent="0.25">
      <c r="A13430" s="141">
        <v>70878.068053219104</v>
      </c>
      <c r="B13430" s="141">
        <v>-2.5951183180173198</v>
      </c>
      <c r="C13430" s="141">
        <v>-2.60055158531957</v>
      </c>
      <c r="D13430" s="141"/>
      <c r="E13430" s="141">
        <v>-3.0170636918457299</v>
      </c>
    </row>
    <row r="13431" spans="1:5" x14ac:dyDescent="0.25">
      <c r="A13431" s="141">
        <v>70891.164808616304</v>
      </c>
      <c r="B13431" s="141">
        <v>-2.5951323328698002</v>
      </c>
      <c r="C13431" s="141">
        <v>-2.5894950653608801</v>
      </c>
      <c r="D13431" s="141"/>
      <c r="E13431" s="141">
        <v>-3.0171033615616598</v>
      </c>
    </row>
    <row r="13432" spans="1:5" x14ac:dyDescent="0.25">
      <c r="A13432" s="141">
        <v>70911.7715174802</v>
      </c>
      <c r="B13432" s="141">
        <v>-2.5951553932714302</v>
      </c>
      <c r="C13432" s="141">
        <v>-2.5395291503308899</v>
      </c>
      <c r="D13432" s="141"/>
      <c r="E13432" s="141">
        <v>-3.0171658849820502</v>
      </c>
    </row>
    <row r="13433" spans="1:5" x14ac:dyDescent="0.25">
      <c r="A13433" s="141">
        <v>70916.050348896606</v>
      </c>
      <c r="B13433" s="141">
        <v>-2.5951603367631502</v>
      </c>
      <c r="C13433" s="141">
        <v>-3.8818707990080998</v>
      </c>
      <c r="D13433" s="141"/>
      <c r="E13433" s="141">
        <v>-3.0171788837906499</v>
      </c>
    </row>
    <row r="13434" spans="1:5" x14ac:dyDescent="0.25">
      <c r="A13434" s="141">
        <v>70921.720261277602</v>
      </c>
      <c r="B13434" s="141">
        <v>-2.5951669698153901</v>
      </c>
      <c r="C13434" s="141">
        <v>-2.4655866716827699</v>
      </c>
      <c r="D13434" s="141"/>
      <c r="E13434" s="141">
        <v>-3.0171961172318298</v>
      </c>
    </row>
    <row r="13435" spans="1:5" x14ac:dyDescent="0.25">
      <c r="A13435" s="141">
        <v>70926.397977932094</v>
      </c>
      <c r="B13435" s="141">
        <v>-2.5951725129085199</v>
      </c>
      <c r="C13435" s="141">
        <v>-3.2905226295635899</v>
      </c>
      <c r="D13435" s="141"/>
      <c r="E13435" s="141">
        <v>-3.0172103423340002</v>
      </c>
    </row>
    <row r="13436" spans="1:5" x14ac:dyDescent="0.25">
      <c r="A13436" s="141">
        <v>70928.437984767006</v>
      </c>
      <c r="B13436" s="141">
        <v>-2.59517495037456</v>
      </c>
      <c r="C13436" s="141">
        <v>-2.82955239719809</v>
      </c>
      <c r="D13436" s="141"/>
      <c r="E13436" s="141">
        <v>-3.0172165481603201</v>
      </c>
    </row>
    <row r="13437" spans="1:5" x14ac:dyDescent="0.25">
      <c r="A13437" s="141">
        <v>70932.9082683038</v>
      </c>
      <c r="B13437" s="141">
        <v>-2.5951803342469399</v>
      </c>
      <c r="C13437" s="141">
        <v>-2.45920242614651</v>
      </c>
      <c r="D13437" s="141"/>
      <c r="E13437" s="141">
        <v>-3.0172301514822899</v>
      </c>
    </row>
    <row r="13438" spans="1:5" x14ac:dyDescent="0.25">
      <c r="A13438" s="141">
        <v>70934.442344562107</v>
      </c>
      <c r="B13438" s="141">
        <v>-2.59518219534317</v>
      </c>
      <c r="C13438" s="141">
        <v>-3.0208911696776299</v>
      </c>
      <c r="D13438" s="141"/>
      <c r="E13438" s="141">
        <v>-3.01723482116831</v>
      </c>
    </row>
    <row r="13439" spans="1:5" x14ac:dyDescent="0.25">
      <c r="A13439" s="141">
        <v>70935.356287754301</v>
      </c>
      <c r="B13439" s="141">
        <v>-2.59518330739346</v>
      </c>
      <c r="C13439" s="141">
        <v>-1.51828894758621</v>
      </c>
      <c r="D13439" s="141"/>
      <c r="E13439" s="141">
        <v>-3.0172376035278798</v>
      </c>
    </row>
    <row r="13440" spans="1:5" x14ac:dyDescent="0.25">
      <c r="A13440" s="141">
        <v>70975.730860684504</v>
      </c>
      <c r="B13440" s="141">
        <v>-2.5952348863670802</v>
      </c>
      <c r="C13440" s="141">
        <v>-3.2154448073496402</v>
      </c>
      <c r="D13440" s="141"/>
      <c r="E13440" s="141">
        <v>-3.0173607720252398</v>
      </c>
    </row>
    <row r="13441" spans="1:5" x14ac:dyDescent="0.25">
      <c r="A13441" s="141">
        <v>70981.737942149397</v>
      </c>
      <c r="B13441" s="141">
        <v>-2.5952429719011101</v>
      </c>
      <c r="C13441" s="141">
        <v>-0.48005471011265399</v>
      </c>
      <c r="D13441" s="141"/>
      <c r="E13441" s="141">
        <v>-3.0173791399698899</v>
      </c>
    </row>
    <row r="13442" spans="1:5" x14ac:dyDescent="0.25">
      <c r="A13442" s="141">
        <v>70989.627111788504</v>
      </c>
      <c r="B13442" s="141">
        <v>-2.59525375327445</v>
      </c>
      <c r="C13442" s="141">
        <v>-2.6817897149796899</v>
      </c>
      <c r="D13442" s="141"/>
      <c r="E13442" s="141">
        <v>-3.0174032794994901</v>
      </c>
    </row>
    <row r="13443" spans="1:5" x14ac:dyDescent="0.25">
      <c r="A13443" s="141">
        <v>70990.5567341977</v>
      </c>
      <c r="B13443" s="141">
        <v>-2.59525503586939</v>
      </c>
      <c r="C13443" s="141">
        <v>-2.1775273964341899</v>
      </c>
      <c r="D13443" s="141"/>
      <c r="E13443" s="141">
        <v>-3.0174061252355502</v>
      </c>
    </row>
    <row r="13444" spans="1:5" x14ac:dyDescent="0.25">
      <c r="A13444" s="141">
        <v>71000.888440298804</v>
      </c>
      <c r="B13444" s="141">
        <v>-2.5952694634185001</v>
      </c>
      <c r="C13444" s="141">
        <v>-2.0179527356462401</v>
      </c>
      <c r="D13444" s="141"/>
      <c r="E13444" s="141">
        <v>-3.0174377700947099</v>
      </c>
    </row>
    <row r="13445" spans="1:5" x14ac:dyDescent="0.25">
      <c r="A13445" s="141">
        <v>71006.744442101903</v>
      </c>
      <c r="B13445" s="141">
        <v>-2.59527778203348</v>
      </c>
      <c r="C13445" s="141">
        <v>-2.9692242063526799</v>
      </c>
      <c r="D13445" s="141"/>
      <c r="E13445" s="141">
        <v>-3.0174557207958199</v>
      </c>
    </row>
    <row r="13446" spans="1:5" x14ac:dyDescent="0.25">
      <c r="A13446" s="141">
        <v>71013.332623116294</v>
      </c>
      <c r="B13446" s="141">
        <v>-2.59528726296349</v>
      </c>
      <c r="C13446" s="141">
        <v>-2.7823126156883502</v>
      </c>
      <c r="D13446" s="141"/>
      <c r="E13446" s="141">
        <v>-3.0174759283522299</v>
      </c>
    </row>
    <row r="13447" spans="1:5" x14ac:dyDescent="0.25">
      <c r="A13447" s="141">
        <v>71013.672174084393</v>
      </c>
      <c r="B13447" s="141">
        <v>-2.5952877551155602</v>
      </c>
      <c r="C13447" s="141">
        <v>-2.5050261015874602</v>
      </c>
      <c r="D13447" s="141"/>
      <c r="E13447" s="141">
        <v>-3.0174769701954598</v>
      </c>
    </row>
    <row r="13448" spans="1:5" x14ac:dyDescent="0.25">
      <c r="A13448" s="141">
        <v>71014.410367846605</v>
      </c>
      <c r="B13448" s="141">
        <v>-2.5952888262565601</v>
      </c>
      <c r="C13448" s="141">
        <v>-2.9504964875545499</v>
      </c>
      <c r="D13448" s="141"/>
      <c r="E13448" s="141">
        <v>-3.0174792353141702</v>
      </c>
    </row>
    <row r="13449" spans="1:5" x14ac:dyDescent="0.25">
      <c r="A13449" s="141">
        <v>71015.264688477793</v>
      </c>
      <c r="B13449" s="141">
        <v>-2.59529006793294</v>
      </c>
      <c r="C13449" s="141">
        <v>-2.5259689149111599</v>
      </c>
      <c r="D13449" s="141"/>
      <c r="E13449" s="141">
        <v>-3.0174818569704702</v>
      </c>
    </row>
    <row r="13450" spans="1:5" x14ac:dyDescent="0.25">
      <c r="A13450" s="141">
        <v>71021.653055276503</v>
      </c>
      <c r="B13450" s="141">
        <v>-2.59529942197676</v>
      </c>
      <c r="C13450" s="141">
        <v>-2.2520761730030499</v>
      </c>
      <c r="D13450" s="141"/>
      <c r="E13450" s="141">
        <v>-3.0175014680042498</v>
      </c>
    </row>
    <row r="13451" spans="1:5" x14ac:dyDescent="0.25">
      <c r="A13451" s="141">
        <v>71033.613561956096</v>
      </c>
      <c r="B13451" s="141">
        <v>-2.5953172633375599</v>
      </c>
      <c r="C13451" s="141">
        <v>-2.8951957962538399</v>
      </c>
      <c r="D13451" s="141"/>
      <c r="E13451" s="141">
        <v>-3.01753821776403</v>
      </c>
    </row>
    <row r="13452" spans="1:5" x14ac:dyDescent="0.25">
      <c r="A13452" s="141">
        <v>71036.4905894447</v>
      </c>
      <c r="B13452" s="141">
        <v>-2.5953216189512598</v>
      </c>
      <c r="C13452" s="141">
        <v>-2.7423554608543701</v>
      </c>
      <c r="D13452" s="141"/>
      <c r="E13452" s="141">
        <v>-3.0175470641806501</v>
      </c>
    </row>
    <row r="13453" spans="1:5" x14ac:dyDescent="0.25">
      <c r="A13453" s="141">
        <v>71036.696231519207</v>
      </c>
      <c r="B13453" s="141">
        <v>-2.5953219312298601</v>
      </c>
      <c r="C13453" s="141">
        <v>-2.2030513284049902</v>
      </c>
      <c r="D13453" s="141"/>
      <c r="E13453" s="141">
        <v>-3.0175476965946402</v>
      </c>
    </row>
    <row r="13454" spans="1:5" x14ac:dyDescent="0.25">
      <c r="A13454" s="141">
        <v>71037.0443788829</v>
      </c>
      <c r="B13454" s="141">
        <v>-2.5953224601998199</v>
      </c>
      <c r="C13454" s="141">
        <v>-2.69329495580123</v>
      </c>
      <c r="D13454" s="141"/>
      <c r="E13454" s="141">
        <v>-3.0175487672864398</v>
      </c>
    </row>
    <row r="13455" spans="1:5" x14ac:dyDescent="0.25">
      <c r="A13455" s="141">
        <v>71041.129688343193</v>
      </c>
      <c r="B13455" s="141">
        <v>-2.5953286945522702</v>
      </c>
      <c r="C13455" s="141">
        <v>-2.5603296459380398</v>
      </c>
      <c r="D13455" s="141"/>
      <c r="E13455" s="141">
        <v>-3.0175613339902498</v>
      </c>
    </row>
    <row r="13456" spans="1:5" x14ac:dyDescent="0.25">
      <c r="A13456" s="141">
        <v>71050.052793085793</v>
      </c>
      <c r="B13456" s="141">
        <v>-2.5953424860323802</v>
      </c>
      <c r="C13456" s="141">
        <v>-2.8450392059221299</v>
      </c>
      <c r="D13456" s="141"/>
      <c r="E13456" s="141">
        <v>-3.0175887997186801</v>
      </c>
    </row>
    <row r="13457" spans="1:5" x14ac:dyDescent="0.25">
      <c r="A13457" s="141">
        <v>71058.729772840699</v>
      </c>
      <c r="B13457" s="141">
        <v>-2.5953561269903398</v>
      </c>
      <c r="C13457" s="141">
        <v>-2.6594994640717702</v>
      </c>
      <c r="D13457" s="141"/>
      <c r="E13457" s="141">
        <v>-3.0176155310369301</v>
      </c>
    </row>
    <row r="13458" spans="1:5" x14ac:dyDescent="0.25">
      <c r="A13458" s="141">
        <v>71059.341504442302</v>
      </c>
      <c r="B13458" s="141">
        <v>-2.5953570972500999</v>
      </c>
      <c r="C13458" s="141">
        <v>-2.6617415243877698</v>
      </c>
      <c r="D13458" s="141"/>
      <c r="E13458" s="141">
        <v>-3.0176174164707801</v>
      </c>
    </row>
    <row r="13459" spans="1:5" x14ac:dyDescent="0.25">
      <c r="A13459" s="141">
        <v>71060.256080121297</v>
      </c>
      <c r="B13459" s="141">
        <v>-2.5953585499527598</v>
      </c>
      <c r="C13459" s="141">
        <v>-2.90127727073877</v>
      </c>
      <c r="D13459" s="141"/>
      <c r="E13459" s="141">
        <v>-3.0176202355199599</v>
      </c>
    </row>
    <row r="13460" spans="1:5" x14ac:dyDescent="0.25">
      <c r="A13460" s="141">
        <v>71066.725817353799</v>
      </c>
      <c r="B13460" s="141">
        <v>-2.5953688985276702</v>
      </c>
      <c r="C13460" s="141">
        <v>-2.5753326940043002</v>
      </c>
      <c r="D13460" s="141"/>
      <c r="E13460" s="141">
        <v>-3.0176401848077798</v>
      </c>
    </row>
    <row r="13461" spans="1:5" x14ac:dyDescent="0.25">
      <c r="A13461" s="141">
        <v>71073.5367399963</v>
      </c>
      <c r="B13461" s="141">
        <v>-2.59537992951355</v>
      </c>
      <c r="C13461" s="141">
        <v>-2.6816300702621301</v>
      </c>
      <c r="D13461" s="141"/>
      <c r="E13461" s="141">
        <v>-3.01766119984674</v>
      </c>
    </row>
    <row r="13462" spans="1:5" x14ac:dyDescent="0.25">
      <c r="A13462" s="141">
        <v>71075.513631482201</v>
      </c>
      <c r="B13462" s="141">
        <v>-2.5953831575705402</v>
      </c>
      <c r="C13462" s="141">
        <v>2.6562421661805402</v>
      </c>
      <c r="D13462" s="141"/>
      <c r="E13462" s="141">
        <v>-3.01766730216033</v>
      </c>
    </row>
    <row r="13463" spans="1:5" x14ac:dyDescent="0.25">
      <c r="A13463" s="141">
        <v>71090.710460467002</v>
      </c>
      <c r="B13463" s="141">
        <v>-2.5954083678878299</v>
      </c>
      <c r="C13463" s="141">
        <v>-0.78888820446955099</v>
      </c>
      <c r="D13463" s="141"/>
      <c r="E13463" s="141">
        <v>-3.0177142516183899</v>
      </c>
    </row>
    <row r="13464" spans="1:5" x14ac:dyDescent="0.25">
      <c r="A13464" s="141">
        <v>71099.826433471404</v>
      </c>
      <c r="B13464" s="141">
        <v>-2.5954238270585499</v>
      </c>
      <c r="C13464" s="141">
        <v>-2.9782363278941699</v>
      </c>
      <c r="D13464" s="141"/>
      <c r="E13464" s="141">
        <v>-3.0177424482934199</v>
      </c>
    </row>
    <row r="13465" spans="1:5" x14ac:dyDescent="0.25">
      <c r="A13465" s="141">
        <v>71104.103260033007</v>
      </c>
      <c r="B13465" s="141">
        <v>-2.5954311669914998</v>
      </c>
      <c r="C13465" s="141">
        <v>-2.6028126749380398</v>
      </c>
      <c r="D13465" s="141"/>
      <c r="E13465" s="141">
        <v>-3.0177556856429399</v>
      </c>
    </row>
    <row r="13466" spans="1:5" x14ac:dyDescent="0.25">
      <c r="A13466" s="141">
        <v>71107.541056323695</v>
      </c>
      <c r="B13466" s="141">
        <v>-2.5954371073734799</v>
      </c>
      <c r="C13466" s="141">
        <v>-3.5384043252825599</v>
      </c>
      <c r="D13466" s="141"/>
      <c r="E13466" s="141">
        <v>-3.0177663300947399</v>
      </c>
    </row>
    <row r="13467" spans="1:5" x14ac:dyDescent="0.25">
      <c r="A13467" s="141">
        <v>71121.777349826298</v>
      </c>
      <c r="B13467" s="141">
        <v>-2.5954620910622799</v>
      </c>
      <c r="C13467" s="141">
        <v>-1.8444751350225399</v>
      </c>
      <c r="D13467" s="141"/>
      <c r="E13467" s="141">
        <v>-3.0178104480012</v>
      </c>
    </row>
    <row r="13468" spans="1:5" x14ac:dyDescent="0.25">
      <c r="A13468" s="141">
        <v>71126.012574395398</v>
      </c>
      <c r="B13468" s="141">
        <v>-2.5954696431381898</v>
      </c>
      <c r="C13468" s="141">
        <v>-2.6614588877201801</v>
      </c>
      <c r="D13468" s="141"/>
      <c r="E13468" s="141">
        <v>-3.01782358468121</v>
      </c>
    </row>
    <row r="13469" spans="1:5" x14ac:dyDescent="0.25">
      <c r="A13469" s="141">
        <v>71130.628115568994</v>
      </c>
      <c r="B13469" s="141">
        <v>-2.5954779359144799</v>
      </c>
      <c r="C13469" s="141">
        <v>-2.7194192621314501</v>
      </c>
      <c r="D13469" s="141"/>
      <c r="E13469" s="141">
        <v>-3.0178379071887602</v>
      </c>
    </row>
    <row r="13470" spans="1:5" x14ac:dyDescent="0.25">
      <c r="A13470" s="141">
        <v>71138.656349049605</v>
      </c>
      <c r="B13470" s="141">
        <v>-2.5954925158802298</v>
      </c>
      <c r="C13470" s="141">
        <v>-3.1643284353213001</v>
      </c>
      <c r="D13470" s="141"/>
      <c r="E13470" s="141">
        <v>-3.0178628349746099</v>
      </c>
    </row>
    <row r="13471" spans="1:5" x14ac:dyDescent="0.25">
      <c r="A13471" s="141">
        <v>71159.589755142195</v>
      </c>
      <c r="B13471" s="141">
        <v>-2.5955314642518101</v>
      </c>
      <c r="C13471" s="141">
        <v>-2.65792506870062</v>
      </c>
      <c r="D13471" s="141"/>
      <c r="E13471" s="141">
        <v>-3.0179279250620898</v>
      </c>
    </row>
    <row r="13472" spans="1:5" x14ac:dyDescent="0.25">
      <c r="A13472" s="141">
        <v>71165.221523871704</v>
      </c>
      <c r="B13472" s="141">
        <v>-2.5955421730769599</v>
      </c>
      <c r="C13472" s="141">
        <v>-3.0938624508288801</v>
      </c>
      <c r="D13472" s="141"/>
      <c r="E13472" s="141">
        <v>-3.0179454589949302</v>
      </c>
    </row>
    <row r="13473" spans="1:5" x14ac:dyDescent="0.25">
      <c r="A13473" s="141">
        <v>71166.263701234901</v>
      </c>
      <c r="B13473" s="141">
        <v>-2.5955441655122198</v>
      </c>
      <c r="C13473" s="141">
        <v>-3.2130306696929298</v>
      </c>
      <c r="D13473" s="141"/>
      <c r="E13473" s="141">
        <v>-3.01794870475611</v>
      </c>
    </row>
    <row r="13474" spans="1:5" x14ac:dyDescent="0.25">
      <c r="A13474" s="141">
        <v>71174.277233985194</v>
      </c>
      <c r="B13474" s="141">
        <v>-2.5955595976230601</v>
      </c>
      <c r="C13474" s="141">
        <v>-2.14706760329753</v>
      </c>
      <c r="D13474" s="141"/>
      <c r="E13474" s="141">
        <v>-3.0179736730761499</v>
      </c>
    </row>
    <row r="13475" spans="1:5" x14ac:dyDescent="0.25">
      <c r="A13475" s="141">
        <v>71174.917808014899</v>
      </c>
      <c r="B13475" s="141">
        <v>-2.5955608397468799</v>
      </c>
      <c r="C13475" s="141">
        <v>-3.0034492453133299</v>
      </c>
      <c r="D13475" s="141"/>
      <c r="E13475" s="141">
        <v>-3.0179756697929001</v>
      </c>
    </row>
    <row r="13476" spans="1:5" x14ac:dyDescent="0.25">
      <c r="A13476" s="141">
        <v>71177.149835331395</v>
      </c>
      <c r="B13476" s="141">
        <v>-2.59556517768412</v>
      </c>
      <c r="C13476" s="141">
        <v>-3.0122349907031301</v>
      </c>
      <c r="D13476" s="141"/>
      <c r="E13476" s="141">
        <v>-3.0179826281540798</v>
      </c>
    </row>
    <row r="13477" spans="1:5" x14ac:dyDescent="0.25">
      <c r="A13477" s="141">
        <v>71189.117367773302</v>
      </c>
      <c r="B13477" s="141">
        <v>-2.5955886974354798</v>
      </c>
      <c r="C13477" s="141">
        <v>-2.41751022891984</v>
      </c>
      <c r="D13477" s="141"/>
      <c r="E13477" s="141">
        <v>-3.0180199626314299</v>
      </c>
    </row>
    <row r="13478" spans="1:5" x14ac:dyDescent="0.25">
      <c r="A13478" s="141">
        <v>71189.540655887395</v>
      </c>
      <c r="B13478" s="141">
        <v>-2.59558953736189</v>
      </c>
      <c r="C13478" s="141">
        <v>-3.3237682259250798</v>
      </c>
      <c r="D13478" s="141"/>
      <c r="E13478" s="141">
        <v>-3.0180212839311502</v>
      </c>
    </row>
    <row r="13479" spans="1:5" x14ac:dyDescent="0.25">
      <c r="A13479" s="141">
        <v>71193.975760913396</v>
      </c>
      <c r="B13479" s="141">
        <v>-2.5955983708666999</v>
      </c>
      <c r="C13479" s="141">
        <v>1.45365389477712</v>
      </c>
      <c r="D13479" s="141"/>
      <c r="E13479" s="141">
        <v>-3.0180351314184302</v>
      </c>
    </row>
    <row r="13480" spans="1:5" x14ac:dyDescent="0.25">
      <c r="A13480" s="141">
        <v>71198.064922092701</v>
      </c>
      <c r="B13480" s="141">
        <v>-2.5956065686303802</v>
      </c>
      <c r="C13480" s="141">
        <v>-2.8399072945862298</v>
      </c>
      <c r="D13480" s="141"/>
      <c r="E13480" s="141">
        <v>-3.0180479040332502</v>
      </c>
    </row>
    <row r="13481" spans="1:5" x14ac:dyDescent="0.25">
      <c r="A13481" s="141">
        <v>71216.251971797406</v>
      </c>
      <c r="B13481" s="141">
        <v>-2.5956436467240001</v>
      </c>
      <c r="C13481" s="141">
        <v>-1.42971409977496</v>
      </c>
      <c r="D13481" s="141"/>
      <c r="E13481" s="141">
        <v>-3.01810477279815</v>
      </c>
    </row>
    <row r="13482" spans="1:5" x14ac:dyDescent="0.25">
      <c r="A13482" s="141">
        <v>71217.983816233696</v>
      </c>
      <c r="B13482" s="141">
        <v>-2.5956472298945399</v>
      </c>
      <c r="C13482" s="141">
        <v>-3.2992465031286802</v>
      </c>
      <c r="D13482" s="141"/>
      <c r="E13482" s="141">
        <v>-3.0181101932621899</v>
      </c>
    </row>
    <row r="13483" spans="1:5" x14ac:dyDescent="0.25">
      <c r="A13483" s="141">
        <v>71223.497466681802</v>
      </c>
      <c r="B13483" s="141">
        <v>-2.59565869815474</v>
      </c>
      <c r="C13483" s="141">
        <v>-2.0023837234992801</v>
      </c>
      <c r="D13483" s="141"/>
      <c r="E13483" s="141">
        <v>-3.0181274563304998</v>
      </c>
    </row>
    <row r="13484" spans="1:5" x14ac:dyDescent="0.25">
      <c r="A13484" s="141">
        <v>71224.720055287995</v>
      </c>
      <c r="B13484" s="141">
        <v>-2.59566125358426</v>
      </c>
      <c r="C13484" s="141">
        <v>-2.6031330673217501</v>
      </c>
      <c r="D13484" s="141"/>
      <c r="E13484" s="141">
        <v>-3.0181312854558202</v>
      </c>
    </row>
    <row r="13485" spans="1:5" x14ac:dyDescent="0.25">
      <c r="A13485" s="141">
        <v>71229.162615993002</v>
      </c>
      <c r="B13485" s="141">
        <v>-2.5956705774088098</v>
      </c>
      <c r="C13485" s="141">
        <v>-1.81235641856733</v>
      </c>
      <c r="D13485" s="141"/>
      <c r="E13485" s="141">
        <v>-3.0181452032589302</v>
      </c>
    </row>
    <row r="13486" spans="1:5" x14ac:dyDescent="0.25">
      <c r="A13486" s="141">
        <v>71236.056091023303</v>
      </c>
      <c r="B13486" s="141">
        <v>-2.5956851631517099</v>
      </c>
      <c r="C13486" s="141">
        <v>-2.45184101095297</v>
      </c>
      <c r="D13486" s="141"/>
      <c r="E13486" s="141">
        <v>-3.0181668111139999</v>
      </c>
    </row>
    <row r="13487" spans="1:5" x14ac:dyDescent="0.25">
      <c r="A13487" s="141">
        <v>71236.129657419602</v>
      </c>
      <c r="B13487" s="141">
        <v>-2.59568531958252</v>
      </c>
      <c r="C13487" s="141">
        <v>-2.8159529639213301</v>
      </c>
      <c r="D13487" s="141"/>
      <c r="E13487" s="141">
        <v>-3.0181670417876401</v>
      </c>
    </row>
    <row r="13488" spans="1:5" x14ac:dyDescent="0.25">
      <c r="A13488" s="141">
        <v>71244.191972352695</v>
      </c>
      <c r="B13488" s="141">
        <v>-2.595702562019</v>
      </c>
      <c r="C13488" s="141">
        <v>-2.2184611416132398</v>
      </c>
      <c r="D13488" s="141"/>
      <c r="E13488" s="141">
        <v>-3.0181923317103001</v>
      </c>
    </row>
    <row r="13489" spans="1:5" x14ac:dyDescent="0.25">
      <c r="A13489" s="141">
        <v>71244.4702111597</v>
      </c>
      <c r="B13489" s="141">
        <v>-2.5957031605660599</v>
      </c>
      <c r="C13489" s="141">
        <v>-2.4235354093741401</v>
      </c>
      <c r="D13489" s="141"/>
      <c r="E13489" s="141">
        <v>-3.01819320484022</v>
      </c>
    </row>
    <row r="13490" spans="1:5" x14ac:dyDescent="0.25">
      <c r="A13490" s="141">
        <v>71245.884874960699</v>
      </c>
      <c r="B13490" s="141">
        <v>-2.5957062073901498</v>
      </c>
      <c r="C13490" s="141">
        <v>-2.4598180506822902</v>
      </c>
      <c r="D13490" s="141"/>
      <c r="E13490" s="141">
        <v>-3.01819764449897</v>
      </c>
    </row>
    <row r="13491" spans="1:5" x14ac:dyDescent="0.25">
      <c r="A13491" s="141">
        <v>71246.332801675293</v>
      </c>
      <c r="B13491" s="141">
        <v>-2.59570717336381</v>
      </c>
      <c r="C13491" s="141">
        <v>-1.8275692928176701</v>
      </c>
      <c r="D13491" s="141"/>
      <c r="E13491" s="141">
        <v>-3.0181990503587999</v>
      </c>
    </row>
    <row r="13492" spans="1:5" x14ac:dyDescent="0.25">
      <c r="A13492" s="141">
        <v>71250.071033695596</v>
      </c>
      <c r="B13492" s="141">
        <v>-2.5957152585333398</v>
      </c>
      <c r="C13492" s="141">
        <v>-2.7985430627566599</v>
      </c>
      <c r="D13492" s="141"/>
      <c r="E13492" s="141">
        <v>-3.0182107854990199</v>
      </c>
    </row>
    <row r="13493" spans="1:5" x14ac:dyDescent="0.25">
      <c r="A13493" s="141">
        <v>71255.320889811002</v>
      </c>
      <c r="B13493" s="141">
        <v>-2.5957266839024502</v>
      </c>
      <c r="C13493" s="141">
        <v>-2.8676730012985998</v>
      </c>
      <c r="D13493" s="141"/>
      <c r="E13493" s="141">
        <v>-3.0182272730473101</v>
      </c>
    </row>
    <row r="13494" spans="1:5" x14ac:dyDescent="0.25">
      <c r="A13494" s="141">
        <v>71264.778117445399</v>
      </c>
      <c r="B13494" s="141">
        <v>-2.5957474741611102</v>
      </c>
      <c r="C13494" s="141">
        <v>-2.6325689373414001</v>
      </c>
      <c r="D13494" s="141"/>
      <c r="E13494" s="141">
        <v>-3.0182569950220999</v>
      </c>
    </row>
    <row r="13495" spans="1:5" x14ac:dyDescent="0.25">
      <c r="A13495" s="141">
        <v>71265.690088269999</v>
      </c>
      <c r="B13495" s="141">
        <v>-2.5957494931263301</v>
      </c>
      <c r="C13495" s="141">
        <v>-3.0565840497281198</v>
      </c>
      <c r="D13495" s="141"/>
      <c r="E13495" s="141">
        <v>-3.0182598625636001</v>
      </c>
    </row>
    <row r="13496" spans="1:5" x14ac:dyDescent="0.25">
      <c r="A13496" s="141">
        <v>71271.796179554702</v>
      </c>
      <c r="B13496" s="141">
        <v>-2.59576307503833</v>
      </c>
      <c r="C13496" s="141">
        <v>-2.7632738215575099</v>
      </c>
      <c r="D13496" s="141"/>
      <c r="E13496" s="141">
        <v>-3.0182790685863599</v>
      </c>
    </row>
    <row r="13497" spans="1:5" x14ac:dyDescent="0.25">
      <c r="A13497" s="141">
        <v>71276.052360033602</v>
      </c>
      <c r="B13497" s="141">
        <v>-2.5957726078893399</v>
      </c>
      <c r="C13497" s="141">
        <v>-2.3258000952668101</v>
      </c>
      <c r="D13497" s="141"/>
      <c r="E13497" s="141">
        <v>-3.0182924625373002</v>
      </c>
    </row>
    <row r="13498" spans="1:5" x14ac:dyDescent="0.25">
      <c r="A13498" s="141">
        <v>71307.904629418801</v>
      </c>
      <c r="B13498" s="141">
        <v>-2.5958456558176799</v>
      </c>
      <c r="C13498" s="141">
        <v>-3.0920829137014199</v>
      </c>
      <c r="D13498" s="141"/>
      <c r="E13498" s="141">
        <v>-3.01839287212501</v>
      </c>
    </row>
    <row r="13499" spans="1:5" x14ac:dyDescent="0.25">
      <c r="A13499" s="141">
        <v>71321.763317586505</v>
      </c>
      <c r="B13499" s="141">
        <v>-2.5958783730456898</v>
      </c>
      <c r="C13499" s="141">
        <v>-3.0929306605309299</v>
      </c>
      <c r="D13499" s="141"/>
      <c r="E13499" s="141">
        <v>-3.01843665444922</v>
      </c>
    </row>
    <row r="13500" spans="1:5" x14ac:dyDescent="0.25">
      <c r="A13500" s="141">
        <v>71335.093772177905</v>
      </c>
      <c r="B13500" s="141">
        <v>-2.59591037443839</v>
      </c>
      <c r="C13500" s="141">
        <v>-2.3025029702129798</v>
      </c>
      <c r="D13500" s="141"/>
      <c r="E13500" s="141">
        <v>-3.0184788221899401</v>
      </c>
    </row>
    <row r="13501" spans="1:5" x14ac:dyDescent="0.25">
      <c r="A13501" s="141">
        <v>71349.392324266504</v>
      </c>
      <c r="B13501" s="141">
        <v>-2.5959452761731701</v>
      </c>
      <c r="C13501" s="141">
        <v>-2.6433530269769401</v>
      </c>
      <c r="D13501" s="141"/>
      <c r="E13501" s="141">
        <v>-3.0185241113223702</v>
      </c>
    </row>
    <row r="13502" spans="1:5" x14ac:dyDescent="0.25">
      <c r="A13502" s="141">
        <v>71350.687045019105</v>
      </c>
      <c r="B13502" s="141">
        <v>-2.5959484658487502</v>
      </c>
      <c r="C13502" s="141">
        <v>-2.4049122313403202</v>
      </c>
      <c r="D13502" s="141"/>
      <c r="E13502" s="141">
        <v>-3.0185282152275401</v>
      </c>
    </row>
    <row r="13503" spans="1:5" x14ac:dyDescent="0.25">
      <c r="A13503" s="141">
        <v>71354.291204038396</v>
      </c>
      <c r="B13503" s="141">
        <v>-2.5959573706764898</v>
      </c>
      <c r="C13503" s="141">
        <v>-3.61127618730047</v>
      </c>
      <c r="D13503" s="141"/>
      <c r="E13503" s="141">
        <v>-3.0185396420471702</v>
      </c>
    </row>
    <row r="13504" spans="1:5" x14ac:dyDescent="0.25">
      <c r="A13504" s="141">
        <v>71360.761618340606</v>
      </c>
      <c r="B13504" s="141">
        <v>-2.5959734516431698</v>
      </c>
      <c r="C13504" s="141">
        <v>-2.4859333117287501</v>
      </c>
      <c r="D13504" s="141"/>
      <c r="E13504" s="141">
        <v>-3.0185601659290602</v>
      </c>
    </row>
    <row r="13505" spans="1:5" x14ac:dyDescent="0.25">
      <c r="A13505" s="141">
        <v>71365.725882337501</v>
      </c>
      <c r="B13505" s="141">
        <v>-2.5959858714764601</v>
      </c>
      <c r="C13505" s="141">
        <v>-3.0641673695726999</v>
      </c>
      <c r="D13505" s="141"/>
      <c r="E13505" s="141">
        <v>-3.0185759208382299</v>
      </c>
    </row>
    <row r="13506" spans="1:5" x14ac:dyDescent="0.25">
      <c r="A13506" s="141">
        <v>71369.343513302199</v>
      </c>
      <c r="B13506" s="141">
        <v>-2.5959949670714999</v>
      </c>
      <c r="C13506" s="141">
        <v>-2.1448060329805099</v>
      </c>
      <c r="D13506" s="141"/>
      <c r="E13506" s="141">
        <v>-3.01858740661842</v>
      </c>
    </row>
    <row r="13507" spans="1:5" x14ac:dyDescent="0.25">
      <c r="A13507" s="141">
        <v>71375.595032478202</v>
      </c>
      <c r="B13507" s="141">
        <v>-2.5960107738399301</v>
      </c>
      <c r="C13507" s="141">
        <v>-2.4043375696493698</v>
      </c>
      <c r="D13507" s="141"/>
      <c r="E13507" s="141">
        <v>-3.0186072640533799</v>
      </c>
    </row>
    <row r="13508" spans="1:5" x14ac:dyDescent="0.25">
      <c r="A13508" s="141">
        <v>71378.746421766104</v>
      </c>
      <c r="B13508" s="141">
        <v>-2.5960187846832601</v>
      </c>
      <c r="C13508" s="141">
        <v>-1.4039413607039799</v>
      </c>
      <c r="D13508" s="141"/>
      <c r="E13508" s="141">
        <v>-3.0186172786009702</v>
      </c>
    </row>
    <row r="13509" spans="1:5" x14ac:dyDescent="0.25">
      <c r="A13509" s="141">
        <v>71378.930198026705</v>
      </c>
      <c r="B13509" s="141">
        <v>-2.5960192527245298</v>
      </c>
      <c r="C13509" s="141">
        <v>-2.4018875154417301</v>
      </c>
      <c r="D13509" s="141"/>
      <c r="E13509" s="141">
        <v>-3.0186178627002298</v>
      </c>
    </row>
    <row r="13510" spans="1:5" x14ac:dyDescent="0.25">
      <c r="A13510" s="141">
        <v>71398.773792042804</v>
      </c>
      <c r="B13510" s="141">
        <v>-2.5960703603108901</v>
      </c>
      <c r="C13510" s="141">
        <v>-3.0000571429163001</v>
      </c>
      <c r="D13510" s="141"/>
      <c r="E13510" s="141">
        <v>-3.0186809911746799</v>
      </c>
    </row>
    <row r="13511" spans="1:5" x14ac:dyDescent="0.25">
      <c r="A13511" s="141">
        <v>71417.561040086497</v>
      </c>
      <c r="B13511" s="141">
        <v>-2.5961197834471501</v>
      </c>
      <c r="C13511" s="141">
        <v>-1.98832051735499</v>
      </c>
      <c r="D13511" s="141"/>
      <c r="E13511" s="141">
        <v>-3.01874086719863</v>
      </c>
    </row>
    <row r="13512" spans="1:5" x14ac:dyDescent="0.25">
      <c r="A13512" s="141">
        <v>71435.238008128494</v>
      </c>
      <c r="B13512" s="141">
        <v>-2.5961672001037002</v>
      </c>
      <c r="C13512" s="141">
        <v>-2.5176995182130701</v>
      </c>
      <c r="D13512" s="141"/>
      <c r="E13512" s="141">
        <v>-3.0187973006123099</v>
      </c>
    </row>
    <row r="13513" spans="1:5" x14ac:dyDescent="0.25">
      <c r="A13513" s="141">
        <v>71437.301408315994</v>
      </c>
      <c r="B13513" s="141">
        <v>-2.5961727924824198</v>
      </c>
      <c r="C13513" s="141">
        <v>-2.8099064991006699</v>
      </c>
      <c r="D13513" s="141"/>
      <c r="E13513" s="141">
        <v>-3.01880389403849</v>
      </c>
    </row>
    <row r="13514" spans="1:5" x14ac:dyDescent="0.25">
      <c r="A13514" s="141">
        <v>71438.288558305707</v>
      </c>
      <c r="B13514" s="141">
        <v>-2.59617547217095</v>
      </c>
      <c r="C13514" s="141">
        <v>-2.39515132914108</v>
      </c>
      <c r="D13514" s="141"/>
      <c r="E13514" s="141">
        <v>-3.0188070488430001</v>
      </c>
    </row>
    <row r="13515" spans="1:5" x14ac:dyDescent="0.25">
      <c r="A13515" s="141">
        <v>71463.569911764993</v>
      </c>
      <c r="B13515" s="141">
        <v>-2.5962450326334401</v>
      </c>
      <c r="C13515" s="141">
        <v>-2.8137238147439998</v>
      </c>
      <c r="D13515" s="141"/>
      <c r="E13515" s="141">
        <v>-3.0188879434649798</v>
      </c>
    </row>
    <row r="13516" spans="1:5" x14ac:dyDescent="0.25">
      <c r="A13516" s="141">
        <v>71490.811331326695</v>
      </c>
      <c r="B13516" s="141">
        <v>-2.5963219824541999</v>
      </c>
      <c r="C13516" s="141">
        <v>-1.9782731158209701</v>
      </c>
      <c r="D13516" s="141"/>
      <c r="E13516" s="141">
        <v>-3.01897532222335</v>
      </c>
    </row>
    <row r="13517" spans="1:5" x14ac:dyDescent="0.25">
      <c r="A13517" s="141">
        <v>71497.892766554898</v>
      </c>
      <c r="B13517" s="141">
        <v>-2.5963423223821702</v>
      </c>
      <c r="C13517" s="141">
        <v>-2.2237467859098601</v>
      </c>
      <c r="D13517" s="141"/>
      <c r="E13517" s="141">
        <v>-3.0189980724591301</v>
      </c>
    </row>
    <row r="13518" spans="1:5" x14ac:dyDescent="0.25">
      <c r="A13518" s="141">
        <v>71500.533418613602</v>
      </c>
      <c r="B13518" s="141">
        <v>-2.5963499425101499</v>
      </c>
      <c r="C13518" s="141">
        <v>-2.5727606834051802</v>
      </c>
      <c r="D13518" s="141"/>
      <c r="E13518" s="141">
        <v>-3.0190065597772899</v>
      </c>
    </row>
    <row r="13519" spans="1:5" x14ac:dyDescent="0.25">
      <c r="A13519" s="141">
        <v>71514.504624599198</v>
      </c>
      <c r="B13519" s="141">
        <v>-2.59639057844312</v>
      </c>
      <c r="C13519" s="141">
        <v>-2.47961294241275</v>
      </c>
      <c r="D13519" s="141"/>
      <c r="E13519" s="141">
        <v>-3.0190514989952502</v>
      </c>
    </row>
    <row r="13520" spans="1:5" x14ac:dyDescent="0.25">
      <c r="A13520" s="141">
        <v>71531.235262421993</v>
      </c>
      <c r="B13520" s="141">
        <v>-2.5964399440344001</v>
      </c>
      <c r="C13520" s="141">
        <v>-2.71127906164687</v>
      </c>
      <c r="D13520" s="141"/>
      <c r="E13520" s="141">
        <v>-3.0191053901205001</v>
      </c>
    </row>
    <row r="13521" spans="1:5" x14ac:dyDescent="0.25">
      <c r="A13521" s="141">
        <v>71534.149792371798</v>
      </c>
      <c r="B13521" s="141">
        <v>-2.59644862180116</v>
      </c>
      <c r="C13521" s="141">
        <v>-3.2529922035396099</v>
      </c>
      <c r="D13521" s="141"/>
      <c r="E13521" s="141">
        <v>-3.0191147865944501</v>
      </c>
    </row>
    <row r="13522" spans="1:5" x14ac:dyDescent="0.25">
      <c r="A13522" s="141">
        <v>71538.716837614294</v>
      </c>
      <c r="B13522" s="141">
        <v>-2.5964622662788401</v>
      </c>
      <c r="C13522" s="141">
        <v>-1.78997293380181</v>
      </c>
      <c r="D13522" s="141"/>
      <c r="E13522" s="141">
        <v>-3.0191295158466098</v>
      </c>
    </row>
    <row r="13523" spans="1:5" x14ac:dyDescent="0.25">
      <c r="A13523" s="141">
        <v>71554.721810720905</v>
      </c>
      <c r="B13523" s="141">
        <v>-2.5965105293195498</v>
      </c>
      <c r="C13523" s="141">
        <v>-3.2573113288592102</v>
      </c>
      <c r="D13523" s="141"/>
      <c r="E13523" s="141">
        <v>-3.0191811824100401</v>
      </c>
    </row>
    <row r="13524" spans="1:5" x14ac:dyDescent="0.25">
      <c r="A13524" s="141">
        <v>71562.205887977194</v>
      </c>
      <c r="B13524" s="141">
        <v>-2.5965333352514102</v>
      </c>
      <c r="C13524" s="141">
        <v>-2.29619959815787</v>
      </c>
      <c r="D13524" s="141"/>
      <c r="E13524" s="141">
        <v>-3.0192053681541799</v>
      </c>
    </row>
    <row r="13525" spans="1:5" x14ac:dyDescent="0.25">
      <c r="A13525" s="141">
        <v>71566.824798046102</v>
      </c>
      <c r="B13525" s="141">
        <v>-2.59654748559577</v>
      </c>
      <c r="C13525" s="141">
        <v>-3.0676317219420199</v>
      </c>
      <c r="D13525" s="141"/>
      <c r="E13525" s="141">
        <v>-3.0192203030014002</v>
      </c>
    </row>
    <row r="13526" spans="1:5" x14ac:dyDescent="0.25">
      <c r="A13526" s="141">
        <v>71578.245944652299</v>
      </c>
      <c r="B13526" s="141">
        <v>-2.5965827211816901</v>
      </c>
      <c r="C13526" s="141">
        <v>-2.6442019503223899</v>
      </c>
      <c r="D13526" s="141"/>
      <c r="E13526" s="141">
        <v>-3.0192572593307401</v>
      </c>
    </row>
    <row r="13527" spans="1:5" x14ac:dyDescent="0.25">
      <c r="A13527" s="141">
        <v>71582.860902999397</v>
      </c>
      <c r="B13527" s="141">
        <v>-2.59659705805073</v>
      </c>
      <c r="C13527" s="141">
        <v>-1.9933072341204401</v>
      </c>
      <c r="D13527" s="141"/>
      <c r="E13527" s="141">
        <v>-3.01927220324349</v>
      </c>
    </row>
    <row r="13528" spans="1:5" x14ac:dyDescent="0.25">
      <c r="A13528" s="141">
        <v>71588.762836508497</v>
      </c>
      <c r="B13528" s="141">
        <v>-2.59661547600576</v>
      </c>
      <c r="C13528" s="141">
        <v>-2.7017434546135601</v>
      </c>
      <c r="D13528" s="141"/>
      <c r="E13528" s="141">
        <v>-3.0192913237243801</v>
      </c>
    </row>
    <row r="13529" spans="1:5" x14ac:dyDescent="0.25">
      <c r="A13529" s="141">
        <v>71592.725982825694</v>
      </c>
      <c r="B13529" s="141">
        <v>-2.5966278958168201</v>
      </c>
      <c r="C13529" s="141">
        <v>-2.50065570218245</v>
      </c>
      <c r="D13529" s="141"/>
      <c r="E13529" s="141">
        <v>-3.0193041688848901</v>
      </c>
    </row>
    <row r="13530" spans="1:5" x14ac:dyDescent="0.25">
      <c r="A13530" s="141">
        <v>71607.393266106403</v>
      </c>
      <c r="B13530" s="141">
        <v>-2.59667422399313</v>
      </c>
      <c r="C13530" s="141">
        <v>-0.37813937589385999</v>
      </c>
      <c r="D13530" s="141"/>
      <c r="E13530" s="141">
        <v>-3.0193517480521801</v>
      </c>
    </row>
    <row r="13531" spans="1:5" x14ac:dyDescent="0.25">
      <c r="A13531" s="141">
        <v>71611.078003489398</v>
      </c>
      <c r="B13531" s="141">
        <v>-2.5966859523254899</v>
      </c>
      <c r="C13531" s="141">
        <v>-2.7406747794216502</v>
      </c>
      <c r="D13531" s="141"/>
      <c r="E13531" s="141">
        <v>-3.0193637109248401</v>
      </c>
    </row>
    <row r="13532" spans="1:5" x14ac:dyDescent="0.25">
      <c r="A13532" s="141">
        <v>71612.019753664004</v>
      </c>
      <c r="B13532" s="141">
        <v>-2.5966889556340398</v>
      </c>
      <c r="C13532" s="141">
        <v>-3.0281361070786299</v>
      </c>
      <c r="D13532" s="141"/>
      <c r="E13532" s="141">
        <v>-3.0193667690536499</v>
      </c>
    </row>
    <row r="13533" spans="1:5" x14ac:dyDescent="0.25">
      <c r="A13533" s="141">
        <v>71613.982393287297</v>
      </c>
      <c r="B13533" s="141">
        <v>-2.5966952221687198</v>
      </c>
      <c r="C13533" s="141">
        <v>-2.2050132176870099</v>
      </c>
      <c r="D13533" s="141"/>
      <c r="E13533" s="141">
        <v>-3.0193731431381399</v>
      </c>
    </row>
    <row r="13534" spans="1:5" x14ac:dyDescent="0.25">
      <c r="A13534" s="141">
        <v>71616.700716104999</v>
      </c>
      <c r="B13534" s="141">
        <v>-2.5967039183451499</v>
      </c>
      <c r="C13534" s="141">
        <v>-2.2627115337723498</v>
      </c>
      <c r="D13534" s="141"/>
      <c r="E13534" s="141">
        <v>-3.0193819733359</v>
      </c>
    </row>
    <row r="13535" spans="1:5" x14ac:dyDescent="0.25">
      <c r="A13535" s="141">
        <v>71621.216043638196</v>
      </c>
      <c r="B13535" s="141">
        <v>-2.5967184064186202</v>
      </c>
      <c r="C13535" s="141">
        <v>-2.0860025540710199</v>
      </c>
      <c r="D13535" s="141"/>
      <c r="E13535" s="141">
        <v>-3.0193966457302901</v>
      </c>
    </row>
    <row r="13536" spans="1:5" x14ac:dyDescent="0.25">
      <c r="A13536" s="141">
        <v>71632.131122543098</v>
      </c>
      <c r="B13536" s="141">
        <v>-2.5967536507830302</v>
      </c>
      <c r="C13536" s="141">
        <v>-3.4895449128877698</v>
      </c>
      <c r="D13536" s="141"/>
      <c r="E13536" s="141">
        <v>-3.01943213867033</v>
      </c>
    </row>
    <row r="13537" spans="1:5" x14ac:dyDescent="0.25">
      <c r="A13537" s="141">
        <v>71634.513967891704</v>
      </c>
      <c r="B13537" s="141">
        <v>-2.5967613865290602</v>
      </c>
      <c r="C13537" s="141">
        <v>-3.06280765159552</v>
      </c>
      <c r="D13537" s="141"/>
      <c r="E13537" s="141">
        <v>-3.01943989171233</v>
      </c>
    </row>
    <row r="13538" spans="1:5" x14ac:dyDescent="0.25">
      <c r="A13538" s="141">
        <v>71643.920906668805</v>
      </c>
      <c r="B13538" s="141">
        <v>-2.5967920708161998</v>
      </c>
      <c r="C13538" s="141">
        <v>-2.0509378111901899</v>
      </c>
      <c r="D13538" s="141"/>
      <c r="E13538" s="141">
        <v>-3.01947051529041</v>
      </c>
    </row>
    <row r="13539" spans="1:5" x14ac:dyDescent="0.25">
      <c r="A13539" s="141">
        <v>71644.591442881501</v>
      </c>
      <c r="B13539" s="141">
        <v>-2.5967942668624602</v>
      </c>
      <c r="C13539" s="141">
        <v>-2.6441462944095999</v>
      </c>
      <c r="D13539" s="141"/>
      <c r="E13539" s="141">
        <v>-3.0194726991637602</v>
      </c>
    </row>
    <row r="13540" spans="1:5" x14ac:dyDescent="0.25">
      <c r="A13540" s="141">
        <v>71679.799159288101</v>
      </c>
      <c r="B13540" s="141">
        <v>-2.5969112171535702</v>
      </c>
      <c r="C13540" s="141">
        <v>-2.4116927407955302</v>
      </c>
      <c r="D13540" s="141"/>
      <c r="E13540" s="141">
        <v>-3.01958755293145</v>
      </c>
    </row>
    <row r="13541" spans="1:5" x14ac:dyDescent="0.25">
      <c r="A13541" s="141">
        <v>71696.038157726303</v>
      </c>
      <c r="B13541" s="141">
        <v>-2.5969662380334202</v>
      </c>
      <c r="C13541" s="141">
        <v>-2.3768868224773998</v>
      </c>
      <c r="D13541" s="141"/>
      <c r="E13541" s="141">
        <v>-3.0196406500034398</v>
      </c>
    </row>
    <row r="13542" spans="1:5" x14ac:dyDescent="0.25">
      <c r="A13542" s="141">
        <v>71700.859042372103</v>
      </c>
      <c r="B13542" s="141">
        <v>-2.59698270236398</v>
      </c>
      <c r="C13542" s="141">
        <v>-2.7518464131406</v>
      </c>
      <c r="D13542" s="141"/>
      <c r="E13542" s="141">
        <v>-3.0196564278581199</v>
      </c>
    </row>
    <row r="13543" spans="1:5" x14ac:dyDescent="0.25">
      <c r="A13543" s="141">
        <v>71702.611624796293</v>
      </c>
      <c r="B13543" s="141">
        <v>-2.5969887025350702</v>
      </c>
      <c r="C13543" s="141">
        <v>-3.3539804505875299</v>
      </c>
      <c r="D13543" s="141"/>
      <c r="E13543" s="141">
        <v>-3.01966216542113</v>
      </c>
    </row>
    <row r="13544" spans="1:5" x14ac:dyDescent="0.25">
      <c r="A13544" s="141">
        <v>71705.231959807701</v>
      </c>
      <c r="B13544" s="141">
        <v>-2.5969976881971899</v>
      </c>
      <c r="C13544" s="141">
        <v>0.48201921012820398</v>
      </c>
      <c r="D13544" s="141"/>
      <c r="E13544" s="141">
        <v>-3.01967074549093</v>
      </c>
    </row>
    <row r="13545" spans="1:5" x14ac:dyDescent="0.25">
      <c r="A13545" s="141">
        <v>71729.553893256598</v>
      </c>
      <c r="B13545" s="141">
        <v>-2.5970819271085199</v>
      </c>
      <c r="C13545" s="141">
        <v>-2.48440687061975</v>
      </c>
      <c r="D13545" s="141"/>
      <c r="E13545" s="141">
        <v>-3.0197504816045302</v>
      </c>
    </row>
    <row r="13546" spans="1:5" x14ac:dyDescent="0.25">
      <c r="A13546" s="141">
        <v>71731.543666776794</v>
      </c>
      <c r="B13546" s="141">
        <v>-2.5970888850680498</v>
      </c>
      <c r="C13546" s="141">
        <v>-2.7330978587498702</v>
      </c>
      <c r="D13546" s="141"/>
      <c r="E13546" s="141">
        <v>-3.0197570124659201</v>
      </c>
    </row>
    <row r="13547" spans="1:5" x14ac:dyDescent="0.25">
      <c r="A13547" s="141">
        <v>71737.887781725702</v>
      </c>
      <c r="B13547" s="141">
        <v>-2.5971111363091399</v>
      </c>
      <c r="C13547" s="141">
        <v>-2.5544200678683699</v>
      </c>
      <c r="D13547" s="141"/>
      <c r="E13547" s="141">
        <v>-3.0197778429388702</v>
      </c>
    </row>
    <row r="13548" spans="1:5" x14ac:dyDescent="0.25">
      <c r="A13548" s="141">
        <v>71738.498714550806</v>
      </c>
      <c r="B13548" s="141">
        <v>-2.5971132844435001</v>
      </c>
      <c r="C13548" s="141">
        <v>-3.1141510732803099</v>
      </c>
      <c r="D13548" s="141"/>
      <c r="E13548" s="141">
        <v>-3.0197798495169601</v>
      </c>
    </row>
    <row r="13549" spans="1:5" x14ac:dyDescent="0.25">
      <c r="A13549" s="141">
        <v>71756.584671069606</v>
      </c>
      <c r="B13549" s="141">
        <v>-2.5971773025500799</v>
      </c>
      <c r="C13549" s="141">
        <v>-2.6055394081619401</v>
      </c>
      <c r="D13549" s="141"/>
      <c r="E13549" s="141">
        <v>-3.0198393013616802</v>
      </c>
    </row>
    <row r="13550" spans="1:5" x14ac:dyDescent="0.25">
      <c r="A13550" s="141">
        <v>71756.771533714898</v>
      </c>
      <c r="B13550" s="141">
        <v>-2.5971779682617302</v>
      </c>
      <c r="C13550" s="141">
        <v>-3.2476429308291399</v>
      </c>
      <c r="D13550" s="141"/>
      <c r="E13550" s="141">
        <v>-3.0198399161123199</v>
      </c>
    </row>
    <row r="13551" spans="1:5" x14ac:dyDescent="0.25">
      <c r="A13551" s="141">
        <v>71765.123487634395</v>
      </c>
      <c r="B13551" s="141">
        <v>-2.5972078118158501</v>
      </c>
      <c r="C13551" s="141">
        <v>-1.8498177761244501</v>
      </c>
      <c r="D13551" s="141"/>
      <c r="E13551" s="141">
        <v>-3.0198674032294499</v>
      </c>
    </row>
    <row r="13552" spans="1:5" x14ac:dyDescent="0.25">
      <c r="A13552" s="141">
        <v>71798.049439182796</v>
      </c>
      <c r="B13552" s="141">
        <v>-2.5973271533000801</v>
      </c>
      <c r="C13552" s="141">
        <v>-3.2478004680373398</v>
      </c>
      <c r="D13552" s="141"/>
      <c r="E13552" s="141">
        <v>-3.01997596419708</v>
      </c>
    </row>
    <row r="13553" spans="1:5" x14ac:dyDescent="0.25">
      <c r="A13553" s="141">
        <v>71806.198830132402</v>
      </c>
      <c r="B13553" s="141">
        <v>-2.5973571043949399</v>
      </c>
      <c r="C13553" s="141">
        <v>-1.1421677917851201</v>
      </c>
      <c r="D13553" s="141"/>
      <c r="E13553" s="141">
        <v>-3.0200028825659899</v>
      </c>
    </row>
    <row r="13554" spans="1:5" x14ac:dyDescent="0.25">
      <c r="A13554" s="141">
        <v>71816.962842754801</v>
      </c>
      <c r="B13554" s="141">
        <v>-2.5973969145138001</v>
      </c>
      <c r="C13554" s="141">
        <v>-2.3017951236591898</v>
      </c>
      <c r="D13554" s="141"/>
      <c r="E13554" s="141">
        <v>-3.0200384669868199</v>
      </c>
    </row>
    <row r="13555" spans="1:5" x14ac:dyDescent="0.25">
      <c r="A13555" s="141">
        <v>71820.595548624202</v>
      </c>
      <c r="B13555" s="141">
        <v>-2.59741041381174</v>
      </c>
      <c r="C13555" s="141">
        <v>-2.0987124607973899</v>
      </c>
      <c r="D13555" s="141"/>
      <c r="E13555" s="141">
        <v>-3.0200504838540199</v>
      </c>
    </row>
    <row r="13556" spans="1:5" x14ac:dyDescent="0.25">
      <c r="A13556" s="141">
        <v>71825.325490642004</v>
      </c>
      <c r="B13556" s="141">
        <v>-2.59742803871683</v>
      </c>
      <c r="C13556" s="141">
        <v>-2.52991810367894</v>
      </c>
      <c r="D13556" s="141"/>
      <c r="E13556" s="141">
        <v>-3.0200661360989098</v>
      </c>
    </row>
    <row r="13557" spans="1:5" x14ac:dyDescent="0.25">
      <c r="A13557" s="141">
        <v>71843.025088706898</v>
      </c>
      <c r="B13557" s="141">
        <v>-2.5974944740345798</v>
      </c>
      <c r="C13557" s="141">
        <v>-2.9056936126749302</v>
      </c>
      <c r="D13557" s="141"/>
      <c r="E13557" s="141">
        <v>-3.0201247650742502</v>
      </c>
    </row>
    <row r="13558" spans="1:5" x14ac:dyDescent="0.25">
      <c r="A13558" s="141">
        <v>71845.840184574001</v>
      </c>
      <c r="B13558" s="141">
        <v>-2.5975051104044602</v>
      </c>
      <c r="C13558" s="141">
        <v>-1.8516406376119201</v>
      </c>
      <c r="D13558" s="141"/>
      <c r="E13558" s="141">
        <v>-3.0201340983280298</v>
      </c>
    </row>
    <row r="13559" spans="1:5" x14ac:dyDescent="0.25">
      <c r="A13559" s="141">
        <v>71857.138472894207</v>
      </c>
      <c r="B13559" s="141">
        <v>-2.5975479913444901</v>
      </c>
      <c r="C13559" s="141">
        <v>-2.3829135318616199</v>
      </c>
      <c r="D13559" s="141"/>
      <c r="E13559" s="141">
        <v>-3.0201715801904898</v>
      </c>
    </row>
    <row r="13560" spans="1:5" x14ac:dyDescent="0.25">
      <c r="A13560" s="141">
        <v>71866.942928305303</v>
      </c>
      <c r="B13560" s="141">
        <v>-2.5975854512967498</v>
      </c>
      <c r="C13560" s="141">
        <v>-2.4270747526304302</v>
      </c>
      <c r="D13560" s="141"/>
      <c r="E13560" s="141">
        <v>-3.0202041363488901</v>
      </c>
    </row>
    <row r="13561" spans="1:5" x14ac:dyDescent="0.25">
      <c r="A13561" s="141">
        <v>71868.640549449206</v>
      </c>
      <c r="B13561" s="141">
        <v>-2.59759196080087</v>
      </c>
      <c r="C13561" s="141">
        <v>-2.6738392249521099</v>
      </c>
      <c r="D13561" s="141"/>
      <c r="E13561" s="141">
        <v>-3.0202097762158799</v>
      </c>
    </row>
    <row r="13562" spans="1:5" x14ac:dyDescent="0.25">
      <c r="A13562" s="141">
        <v>71872.8253967825</v>
      </c>
      <c r="B13562" s="141">
        <v>-2.5976080369646399</v>
      </c>
      <c r="C13562" s="141">
        <v>-1.9573168303279</v>
      </c>
      <c r="D13562" s="141"/>
      <c r="E13562" s="141">
        <v>-3.0202236827636302</v>
      </c>
    </row>
    <row r="13563" spans="1:5" x14ac:dyDescent="0.25">
      <c r="A13563" s="141">
        <v>71873.675829771601</v>
      </c>
      <c r="B13563" s="141">
        <v>-2.5976113090316999</v>
      </c>
      <c r="C13563" s="141">
        <v>-3.18253141653362</v>
      </c>
      <c r="D13563" s="141"/>
      <c r="E13563" s="141">
        <v>-3.02022650943504</v>
      </c>
    </row>
    <row r="13564" spans="1:5" x14ac:dyDescent="0.25">
      <c r="A13564" s="141">
        <v>71876.362858121996</v>
      </c>
      <c r="B13564" s="141">
        <v>-2.59762165879537</v>
      </c>
      <c r="C13564" s="141">
        <v>-2.2140575065584498</v>
      </c>
      <c r="D13564" s="141"/>
      <c r="E13564" s="141">
        <v>-3.02023544196653</v>
      </c>
    </row>
    <row r="13565" spans="1:5" x14ac:dyDescent="0.25">
      <c r="A13565" s="141">
        <v>71880.662069697806</v>
      </c>
      <c r="B13565" s="141">
        <v>-2.59763825407977</v>
      </c>
      <c r="C13565" s="141">
        <v>-2.39073592192497</v>
      </c>
      <c r="D13565" s="141"/>
      <c r="E13565" s="141">
        <v>-3.02024973826332</v>
      </c>
    </row>
    <row r="13566" spans="1:5" x14ac:dyDescent="0.25">
      <c r="A13566" s="141">
        <v>71892.685094489803</v>
      </c>
      <c r="B13566" s="141">
        <v>-2.5976848971179698</v>
      </c>
      <c r="C13566" s="141">
        <v>-2.43048392178757</v>
      </c>
      <c r="D13566" s="141"/>
      <c r="E13566" s="141">
        <v>-3.0202897472558399</v>
      </c>
    </row>
    <row r="13567" spans="1:5" x14ac:dyDescent="0.25">
      <c r="A13567" s="141">
        <v>71900.740903478494</v>
      </c>
      <c r="B13567" s="141">
        <v>-2.5977163410395598</v>
      </c>
      <c r="C13567" s="141">
        <v>-2.3523899054603601</v>
      </c>
      <c r="D13567" s="141"/>
      <c r="E13567" s="141">
        <v>-3.0203165780078001</v>
      </c>
    </row>
    <row r="13568" spans="1:5" x14ac:dyDescent="0.25">
      <c r="A13568" s="141">
        <v>71902.445217796005</v>
      </c>
      <c r="B13568" s="141">
        <v>-2.5977230130670499</v>
      </c>
      <c r="C13568" s="141">
        <v>-2.9478437821418302</v>
      </c>
      <c r="D13568" s="141"/>
      <c r="E13568" s="141">
        <v>-3.0203222568239001</v>
      </c>
    </row>
    <row r="13569" spans="1:5" x14ac:dyDescent="0.25">
      <c r="A13569" s="141">
        <v>71908.141418117404</v>
      </c>
      <c r="B13569" s="141">
        <v>-2.5977453621542401</v>
      </c>
      <c r="C13569" s="141">
        <v>-2.4905127189238301</v>
      </c>
      <c r="D13569" s="141"/>
      <c r="E13569" s="141">
        <v>-3.02034124280816</v>
      </c>
    </row>
    <row r="13570" spans="1:5" x14ac:dyDescent="0.25">
      <c r="A13570" s="141">
        <v>71909.247853972905</v>
      </c>
      <c r="B13570" s="141">
        <v>-2.5977497121232198</v>
      </c>
      <c r="C13570" s="141">
        <v>-2.7673009773630302</v>
      </c>
      <c r="D13570" s="141"/>
      <c r="E13570" s="141">
        <v>-3.0203449317559001</v>
      </c>
    </row>
    <row r="13571" spans="1:5" x14ac:dyDescent="0.25">
      <c r="A13571" s="141">
        <v>71924.290012356796</v>
      </c>
      <c r="B13571" s="141">
        <v>-2.5978091356312301</v>
      </c>
      <c r="C13571" s="141">
        <v>-2.43286718687057</v>
      </c>
      <c r="D13571" s="141"/>
      <c r="E13571" s="141">
        <v>-3.0203951187226101</v>
      </c>
    </row>
    <row r="13572" spans="1:5" x14ac:dyDescent="0.25">
      <c r="A13572" s="141">
        <v>71940.263698498806</v>
      </c>
      <c r="B13572" s="141">
        <v>-2.5978728178537098</v>
      </c>
      <c r="C13572" s="141">
        <v>-3.05033778692093</v>
      </c>
      <c r="D13572" s="141"/>
      <c r="E13572" s="141">
        <v>-3.0204484853660301</v>
      </c>
    </row>
    <row r="13573" spans="1:5" x14ac:dyDescent="0.25">
      <c r="A13573" s="141">
        <v>71944.423536507893</v>
      </c>
      <c r="B13573" s="141">
        <v>-2.5978894992122301</v>
      </c>
      <c r="C13573" s="141">
        <v>-0.50173057916375097</v>
      </c>
      <c r="D13573" s="141"/>
      <c r="E13573" s="141">
        <v>-3.0204623951235199</v>
      </c>
    </row>
    <row r="13574" spans="1:5" x14ac:dyDescent="0.25">
      <c r="A13574" s="141">
        <v>71945.704125259595</v>
      </c>
      <c r="B13574" s="141">
        <v>-2.5978946425723999</v>
      </c>
      <c r="C13574" s="141">
        <v>-1.945263771714</v>
      </c>
      <c r="D13574" s="141"/>
      <c r="E13574" s="141">
        <v>-3.0204666781915699</v>
      </c>
    </row>
    <row r="13575" spans="1:5" x14ac:dyDescent="0.25">
      <c r="A13575" s="141">
        <v>71962.916348294093</v>
      </c>
      <c r="B13575" s="141">
        <v>-2.5979641414710399</v>
      </c>
      <c r="C13575" s="141">
        <v>-3.1937616068559498</v>
      </c>
      <c r="D13575" s="141"/>
      <c r="E13575" s="141">
        <v>-3.0205242923423201</v>
      </c>
    </row>
    <row r="13576" spans="1:5" x14ac:dyDescent="0.25">
      <c r="A13576" s="141">
        <v>71964.157348734298</v>
      </c>
      <c r="B13576" s="141">
        <v>-2.5979691787168102</v>
      </c>
      <c r="C13576" s="141">
        <v>-3.2348412764396799</v>
      </c>
      <c r="D13576" s="141"/>
      <c r="E13576" s="141">
        <v>-3.02052844962828</v>
      </c>
    </row>
    <row r="13577" spans="1:5" x14ac:dyDescent="0.25">
      <c r="A13577" s="141">
        <v>71973.665247706303</v>
      </c>
      <c r="B13577" s="141">
        <v>-2.5980078887217299</v>
      </c>
      <c r="C13577" s="141">
        <v>-2.67157550841595</v>
      </c>
      <c r="D13577" s="141"/>
      <c r="E13577" s="141">
        <v>-3.0205603153452998</v>
      </c>
    </row>
    <row r="13578" spans="1:5" x14ac:dyDescent="0.25">
      <c r="A13578" s="141">
        <v>71985.305693261602</v>
      </c>
      <c r="B13578" s="141">
        <v>-2.5980555626019002</v>
      </c>
      <c r="C13578" s="141">
        <v>1.4557573250042699</v>
      </c>
      <c r="D13578" s="141"/>
      <c r="E13578" s="141">
        <v>-3.02059936382348</v>
      </c>
    </row>
    <row r="13579" spans="1:5" x14ac:dyDescent="0.25">
      <c r="A13579" s="141">
        <v>71992.891947005395</v>
      </c>
      <c r="B13579" s="141">
        <v>-2.5980867985026599</v>
      </c>
      <c r="C13579" s="141">
        <v>-2.4242351082899001</v>
      </c>
      <c r="D13579" s="141"/>
      <c r="E13579" s="141">
        <v>-3.0206248333468602</v>
      </c>
    </row>
    <row r="13580" spans="1:5" x14ac:dyDescent="0.25">
      <c r="A13580" s="141">
        <v>71993.846247534297</v>
      </c>
      <c r="B13580" s="141">
        <v>-2.5980907370273898</v>
      </c>
      <c r="C13580" s="141">
        <v>-2.7034732956332599</v>
      </c>
      <c r="D13580" s="141"/>
      <c r="E13580" s="141">
        <v>-3.0206280384197202</v>
      </c>
    </row>
    <row r="13581" spans="1:5" x14ac:dyDescent="0.25">
      <c r="A13581" s="141">
        <v>72002.078103050793</v>
      </c>
      <c r="B13581" s="141">
        <v>-2.5981247966471401</v>
      </c>
      <c r="C13581" s="141">
        <v>-2.9856811432769499</v>
      </c>
      <c r="D13581" s="141"/>
      <c r="E13581" s="141">
        <v>-3.0206556964783799</v>
      </c>
    </row>
    <row r="13582" spans="1:5" x14ac:dyDescent="0.25">
      <c r="A13582" s="141">
        <v>72007.037471312302</v>
      </c>
      <c r="B13582" s="141">
        <v>-2.59814539018033</v>
      </c>
      <c r="C13582" s="141">
        <v>-2.4610996818260298</v>
      </c>
      <c r="D13582" s="141"/>
      <c r="E13582" s="141">
        <v>-3.0206723687965198</v>
      </c>
    </row>
    <row r="13583" spans="1:5" x14ac:dyDescent="0.25">
      <c r="A13583" s="141">
        <v>72012.516824160703</v>
      </c>
      <c r="B13583" s="141">
        <v>-2.5981682074085599</v>
      </c>
      <c r="C13583" s="141">
        <v>-3.1078246942104699</v>
      </c>
      <c r="D13583" s="141"/>
      <c r="E13583" s="141">
        <v>-3.0206907974305599</v>
      </c>
    </row>
    <row r="13584" spans="1:5" x14ac:dyDescent="0.25">
      <c r="A13584" s="141">
        <v>72023.815469217501</v>
      </c>
      <c r="B13584" s="141">
        <v>-2.5982154704898202</v>
      </c>
      <c r="C13584" s="141">
        <v>-2.0312133740625198</v>
      </c>
      <c r="D13584" s="141"/>
      <c r="E13584" s="141">
        <v>-3.02072882531334</v>
      </c>
    </row>
    <row r="13585" spans="1:5" x14ac:dyDescent="0.25">
      <c r="A13585" s="141">
        <v>72027.010906983196</v>
      </c>
      <c r="B13585" s="141">
        <v>-2.5982288891440399</v>
      </c>
      <c r="C13585" s="141">
        <v>-2.7476410933621001</v>
      </c>
      <c r="D13585" s="141"/>
      <c r="E13585" s="141">
        <v>-3.0207395868752802</v>
      </c>
    </row>
    <row r="13586" spans="1:5" x14ac:dyDescent="0.25">
      <c r="A13586" s="141">
        <v>72034.172127073703</v>
      </c>
      <c r="B13586" s="141">
        <v>-2.59825904421559</v>
      </c>
      <c r="C13586" s="141">
        <v>-2.8135916124409501</v>
      </c>
      <c r="D13586" s="141"/>
      <c r="E13586" s="141">
        <v>-3.0207637150305202</v>
      </c>
    </row>
    <row r="13587" spans="1:5" x14ac:dyDescent="0.25">
      <c r="A13587" s="141">
        <v>72036.782790999205</v>
      </c>
      <c r="B13587" s="141">
        <v>-2.5982700658612599</v>
      </c>
      <c r="C13587" s="141">
        <v>-3.7516520217227698</v>
      </c>
      <c r="D13587" s="141"/>
      <c r="E13587" s="141">
        <v>-3.0207725147584599</v>
      </c>
    </row>
    <row r="13588" spans="1:5" x14ac:dyDescent="0.25">
      <c r="A13588" s="141">
        <v>72049.300064858195</v>
      </c>
      <c r="B13588" s="141">
        <v>-2.59832312143774</v>
      </c>
      <c r="C13588" s="141">
        <v>-2.4923764865978799</v>
      </c>
      <c r="D13588" s="141"/>
      <c r="E13588" s="141">
        <v>-3.02081473378859</v>
      </c>
    </row>
    <row r="13589" spans="1:5" x14ac:dyDescent="0.25">
      <c r="A13589" s="141">
        <v>72051.118833735003</v>
      </c>
      <c r="B13589" s="141">
        <v>-2.59833085935144</v>
      </c>
      <c r="C13589" s="141">
        <v>-2.6426813605407098</v>
      </c>
      <c r="D13589" s="141"/>
      <c r="E13589" s="141">
        <v>-3.0208208719925498</v>
      </c>
    </row>
    <row r="13590" spans="1:5" x14ac:dyDescent="0.25">
      <c r="A13590" s="141">
        <v>72056.427001830496</v>
      </c>
      <c r="B13590" s="141">
        <v>-2.5983534846499299</v>
      </c>
      <c r="C13590" s="141">
        <v>-2.6812163768547101</v>
      </c>
      <c r="D13590" s="141"/>
      <c r="E13590" s="141">
        <v>-3.0208387920851898</v>
      </c>
    </row>
    <row r="13591" spans="1:5" x14ac:dyDescent="0.25">
      <c r="A13591" s="141">
        <v>72057.350084431804</v>
      </c>
      <c r="B13591" s="141">
        <v>-2.59835742550524</v>
      </c>
      <c r="C13591" s="141">
        <v>-2.7137896540275501</v>
      </c>
      <c r="D13591" s="141"/>
      <c r="E13591" s="141">
        <v>-3.0208419091893801</v>
      </c>
    </row>
    <row r="13592" spans="1:5" x14ac:dyDescent="0.25">
      <c r="A13592" s="141">
        <v>72058.016076731205</v>
      </c>
      <c r="B13592" s="141">
        <v>-2.5983602699489898</v>
      </c>
      <c r="C13592" s="141">
        <v>-3.3425010924751501</v>
      </c>
      <c r="D13592" s="141"/>
      <c r="E13592" s="141">
        <v>-3.0208441582922698</v>
      </c>
    </row>
    <row r="13593" spans="1:5" x14ac:dyDescent="0.25">
      <c r="A13593" s="141">
        <v>72060.389391638804</v>
      </c>
      <c r="B13593" s="141">
        <v>-2.59837041429302</v>
      </c>
      <c r="C13593" s="141">
        <v>-2.0106170252951499</v>
      </c>
      <c r="D13593" s="141"/>
      <c r="E13593" s="141">
        <v>-3.0208521741801002</v>
      </c>
    </row>
    <row r="13594" spans="1:5" x14ac:dyDescent="0.25">
      <c r="A13594" s="141">
        <v>72063.705035630002</v>
      </c>
      <c r="B13594" s="141">
        <v>-2.5983846072356198</v>
      </c>
      <c r="C13594" s="141">
        <v>-2.8881211749992102</v>
      </c>
      <c r="D13594" s="141"/>
      <c r="E13594" s="141">
        <v>-3.0208633755005998</v>
      </c>
    </row>
    <row r="13595" spans="1:5" x14ac:dyDescent="0.25">
      <c r="A13595" s="141">
        <v>72064.391514134797</v>
      </c>
      <c r="B13595" s="141">
        <v>-2.5983875487968899</v>
      </c>
      <c r="C13595" s="141">
        <v>-2.4982468618841001</v>
      </c>
      <c r="D13595" s="141"/>
      <c r="E13595" s="141">
        <v>-3.0208656950421902</v>
      </c>
    </row>
    <row r="13596" spans="1:5" x14ac:dyDescent="0.25">
      <c r="A13596" s="141">
        <v>72066.165061838401</v>
      </c>
      <c r="B13596" s="141">
        <v>-2.5983951532460501</v>
      </c>
      <c r="C13596" s="141">
        <v>-2.9810924519732902</v>
      </c>
      <c r="D13596" s="141"/>
      <c r="E13596" s="141">
        <v>-3.0208716883074702</v>
      </c>
    </row>
    <row r="13597" spans="1:5" x14ac:dyDescent="0.25">
      <c r="A13597" s="141">
        <v>72067.537097957407</v>
      </c>
      <c r="B13597" s="141">
        <v>-2.5984010408725</v>
      </c>
      <c r="C13597" s="141">
        <v>-2.68438501587304</v>
      </c>
      <c r="D13597" s="141"/>
      <c r="E13597" s="141">
        <v>-3.0208763253835502</v>
      </c>
    </row>
    <row r="13598" spans="1:5" x14ac:dyDescent="0.25">
      <c r="A13598" s="141">
        <v>72069.948064377706</v>
      </c>
      <c r="B13598" s="141">
        <v>-2.5984113967247802</v>
      </c>
      <c r="C13598" s="141">
        <v>0.99111362934680702</v>
      </c>
      <c r="D13598" s="141"/>
      <c r="E13598" s="141">
        <v>-3.0208844750462598</v>
      </c>
    </row>
    <row r="13599" spans="1:5" x14ac:dyDescent="0.25">
      <c r="A13599" s="141">
        <v>72078.328124158797</v>
      </c>
      <c r="B13599" s="141">
        <v>-2.5984474907566502</v>
      </c>
      <c r="C13599" s="141">
        <v>-2.5416075810780399</v>
      </c>
      <c r="D13599" s="141"/>
      <c r="E13599" s="141">
        <v>-3.0209128147023798</v>
      </c>
    </row>
    <row r="13600" spans="1:5" x14ac:dyDescent="0.25">
      <c r="A13600" s="141">
        <v>72087.088014584006</v>
      </c>
      <c r="B13600" s="141">
        <v>-2.5984853847657901</v>
      </c>
      <c r="C13600" s="141">
        <v>-2.6820962554175898</v>
      </c>
      <c r="D13600" s="141"/>
      <c r="E13600" s="141">
        <v>-3.0209424604147901</v>
      </c>
    </row>
    <row r="13601" spans="1:5" x14ac:dyDescent="0.25">
      <c r="A13601" s="141">
        <v>72087.8157068484</v>
      </c>
      <c r="B13601" s="141">
        <v>-2.5984885401771698</v>
      </c>
      <c r="C13601" s="141">
        <v>2.90684275698634</v>
      </c>
      <c r="D13601" s="141"/>
      <c r="E13601" s="141">
        <v>-3.02094492410219</v>
      </c>
    </row>
    <row r="13602" spans="1:5" x14ac:dyDescent="0.25">
      <c r="A13602" s="141">
        <v>72090.010307751698</v>
      </c>
      <c r="B13602" s="141">
        <v>-2.5984980633558101</v>
      </c>
      <c r="C13602" s="141">
        <v>-3.2052264491938298</v>
      </c>
      <c r="D13602" s="141"/>
      <c r="E13602" s="141">
        <v>-3.0209523551004498</v>
      </c>
    </row>
    <row r="13603" spans="1:5" x14ac:dyDescent="0.25">
      <c r="A13603" s="141">
        <v>72094.086213707007</v>
      </c>
      <c r="B13603" s="141">
        <v>-2.5985157779697801</v>
      </c>
      <c r="C13603" s="141">
        <v>-3.1206914638027499</v>
      </c>
      <c r="D13603" s="141"/>
      <c r="E13603" s="141">
        <v>-3.02096615993104</v>
      </c>
    </row>
    <row r="13604" spans="1:5" x14ac:dyDescent="0.25">
      <c r="A13604" s="141">
        <v>72095.430279446693</v>
      </c>
      <c r="B13604" s="141">
        <v>-2.5985216274231</v>
      </c>
      <c r="C13604" s="141">
        <v>-1.82112971501962</v>
      </c>
      <c r="D13604" s="141"/>
      <c r="E13604" s="141">
        <v>-3.02097071323956</v>
      </c>
    </row>
    <row r="13605" spans="1:5" x14ac:dyDescent="0.25">
      <c r="A13605" s="141">
        <v>72096.438518203096</v>
      </c>
      <c r="B13605" s="141">
        <v>-2.5985260179083598</v>
      </c>
      <c r="C13605" s="141">
        <v>-3.1570098629832</v>
      </c>
      <c r="D13605" s="141"/>
      <c r="E13605" s="141">
        <v>-3.0209741292027799</v>
      </c>
    </row>
    <row r="13606" spans="1:5" x14ac:dyDescent="0.25">
      <c r="A13606" s="141">
        <v>72097.915528092199</v>
      </c>
      <c r="B13606" s="141">
        <v>-2.5985324536850101</v>
      </c>
      <c r="C13606" s="141">
        <v>-2.7886846130834799</v>
      </c>
      <c r="D13606" s="141"/>
      <c r="E13606" s="141">
        <v>-3.0209791339122298</v>
      </c>
    </row>
    <row r="13607" spans="1:5" x14ac:dyDescent="0.25">
      <c r="A13607" s="141">
        <v>72099.457279266499</v>
      </c>
      <c r="B13607" s="141">
        <v>-2.5985391765977699</v>
      </c>
      <c r="C13607" s="141">
        <v>-2.8402852634073601</v>
      </c>
      <c r="D13607" s="141"/>
      <c r="E13607" s="141">
        <v>-3.02098435865862</v>
      </c>
    </row>
    <row r="13608" spans="1:5" x14ac:dyDescent="0.25">
      <c r="A13608" s="141">
        <v>72100.8906413488</v>
      </c>
      <c r="B13608" s="141">
        <v>-2.5985454314861198</v>
      </c>
      <c r="C13608" s="141">
        <v>-2.28441297461272</v>
      </c>
      <c r="D13608" s="141"/>
      <c r="E13608" s="141">
        <v>-3.0209892167030898</v>
      </c>
    </row>
    <row r="13609" spans="1:5" x14ac:dyDescent="0.25">
      <c r="A13609" s="141">
        <v>72108.882656960195</v>
      </c>
      <c r="B13609" s="141">
        <v>-2.5985803883109502</v>
      </c>
      <c r="C13609" s="141">
        <v>-2.6831956951242901</v>
      </c>
      <c r="D13609" s="141"/>
      <c r="E13609" s="141">
        <v>-3.0210163145598301</v>
      </c>
    </row>
    <row r="13610" spans="1:5" x14ac:dyDescent="0.25">
      <c r="A13610" s="141">
        <v>72113.492841927393</v>
      </c>
      <c r="B13610" s="141">
        <v>-2.59860061573375</v>
      </c>
      <c r="C13610" s="141">
        <v>-2.2442434129302198</v>
      </c>
      <c r="D13610" s="141"/>
      <c r="E13610" s="141">
        <v>-3.0210319542509398</v>
      </c>
    </row>
    <row r="13611" spans="1:5" x14ac:dyDescent="0.25">
      <c r="A13611" s="141">
        <v>72125.626872663895</v>
      </c>
      <c r="B13611" s="141">
        <v>-2.5986540725717799</v>
      </c>
      <c r="C13611" s="141">
        <v>-2.8934578847116499</v>
      </c>
      <c r="D13611" s="141"/>
      <c r="E13611" s="141">
        <v>-3.0210731470944201</v>
      </c>
    </row>
    <row r="13612" spans="1:5" x14ac:dyDescent="0.25">
      <c r="A13612" s="141">
        <v>72137.501839105404</v>
      </c>
      <c r="B13612" s="141">
        <v>-2.5987066928814899</v>
      </c>
      <c r="C13612" s="141">
        <v>-2.8602174813514201</v>
      </c>
      <c r="D13612" s="141"/>
      <c r="E13612" s="141">
        <v>-3.02111350126789</v>
      </c>
    </row>
    <row r="13613" spans="1:5" x14ac:dyDescent="0.25">
      <c r="A13613" s="141">
        <v>72147.317448435395</v>
      </c>
      <c r="B13613" s="141">
        <v>-2.59875041419442</v>
      </c>
      <c r="C13613" s="141">
        <v>-2.7273691760557401</v>
      </c>
      <c r="D13613" s="141"/>
      <c r="E13613" s="141">
        <v>-3.02114688767261</v>
      </c>
    </row>
    <row r="13614" spans="1:5" x14ac:dyDescent="0.25">
      <c r="A13614" s="141">
        <v>72158.643691143006</v>
      </c>
      <c r="B13614" s="141">
        <v>-2.5988011176227799</v>
      </c>
      <c r="C13614" s="141">
        <v>-1.92772807618279</v>
      </c>
      <c r="D13614" s="141"/>
      <c r="E13614" s="141">
        <v>-3.0211854465129901</v>
      </c>
    </row>
    <row r="13615" spans="1:5" x14ac:dyDescent="0.25">
      <c r="A13615" s="141">
        <v>72172.683152262398</v>
      </c>
      <c r="B13615" s="141">
        <v>-2.5988643418634001</v>
      </c>
      <c r="C13615" s="141">
        <v>-2.4521463898713498</v>
      </c>
      <c r="D13615" s="141"/>
      <c r="E13615" s="141">
        <v>-3.0212332930549599</v>
      </c>
    </row>
    <row r="13616" spans="1:5" x14ac:dyDescent="0.25">
      <c r="A13616" s="141">
        <v>72175.114468208005</v>
      </c>
      <c r="B13616" s="141">
        <v>-2.5988753328217999</v>
      </c>
      <c r="C13616" s="141">
        <v>-4.5255309911179999</v>
      </c>
      <c r="D13616" s="141"/>
      <c r="E13616" s="141">
        <v>-3.0212415847075702</v>
      </c>
    </row>
    <row r="13617" spans="1:5" x14ac:dyDescent="0.25">
      <c r="A13617" s="141">
        <v>72175.306637283196</v>
      </c>
      <c r="B13617" s="141">
        <v>-2.5988762020643001</v>
      </c>
      <c r="C13617" s="141">
        <v>-1.60275593587293</v>
      </c>
      <c r="D13617" s="141"/>
      <c r="E13617" s="141">
        <v>-3.0212422401444701</v>
      </c>
    </row>
    <row r="13618" spans="1:5" x14ac:dyDescent="0.25">
      <c r="A13618" s="141">
        <v>72181.720715870193</v>
      </c>
      <c r="B13618" s="141">
        <v>-2.5989052592180899</v>
      </c>
      <c r="C13618" s="141">
        <v>-2.8325259416771198</v>
      </c>
      <c r="D13618" s="141"/>
      <c r="E13618" s="141">
        <v>-3.02126412288405</v>
      </c>
    </row>
    <row r="13619" spans="1:5" x14ac:dyDescent="0.25">
      <c r="A13619" s="141">
        <v>72183.425240899494</v>
      </c>
      <c r="B13619" s="141">
        <v>-2.59891299550346</v>
      </c>
      <c r="C13619" s="141">
        <v>-2.3431760472962999</v>
      </c>
      <c r="D13619" s="141"/>
      <c r="E13619" s="141">
        <v>-3.02126994014088</v>
      </c>
    </row>
    <row r="13620" spans="1:5" x14ac:dyDescent="0.25">
      <c r="A13620" s="141">
        <v>72190.954650049098</v>
      </c>
      <c r="B13620" s="141">
        <v>-2.5989472413192498</v>
      </c>
      <c r="C13620" s="141">
        <v>-3.03793726993913</v>
      </c>
      <c r="D13620" s="141"/>
      <c r="E13620" s="141">
        <v>-3.0212956466639098</v>
      </c>
    </row>
    <row r="13621" spans="1:5" x14ac:dyDescent="0.25">
      <c r="A13621" s="141">
        <v>72191.200265650099</v>
      </c>
      <c r="B13621" s="141">
        <v>-2.59894836042846</v>
      </c>
      <c r="C13621" s="141">
        <v>-2.7300338593290499</v>
      </c>
      <c r="D13621" s="141"/>
      <c r="E13621" s="141">
        <v>-3.0212964855044802</v>
      </c>
    </row>
    <row r="13622" spans="1:5" x14ac:dyDescent="0.25">
      <c r="A13622" s="141">
        <v>72196.466881748798</v>
      </c>
      <c r="B13622" s="141">
        <v>-2.5989723870144998</v>
      </c>
      <c r="C13622" s="141">
        <v>-2.7253185134751101</v>
      </c>
      <c r="D13622" s="141"/>
      <c r="E13622" s="141">
        <v>-3.02131447649495</v>
      </c>
    </row>
    <row r="13623" spans="1:5" x14ac:dyDescent="0.25">
      <c r="A13623" s="141">
        <v>72200.2377508067</v>
      </c>
      <c r="B13623" s="141">
        <v>-2.5989896251697799</v>
      </c>
      <c r="C13623" s="141">
        <v>-2.8099780173903999</v>
      </c>
      <c r="D13623" s="141"/>
      <c r="E13623" s="141">
        <v>-3.0213273628066801</v>
      </c>
    </row>
    <row r="13624" spans="1:5" x14ac:dyDescent="0.25">
      <c r="A13624" s="141">
        <v>72203.570739638701</v>
      </c>
      <c r="B13624" s="141">
        <v>-2.5990048860396602</v>
      </c>
      <c r="C13624" s="141">
        <v>-2.1765276755397598</v>
      </c>
      <c r="D13624" s="141"/>
      <c r="E13624" s="141">
        <v>-3.0213387561109601</v>
      </c>
    </row>
    <row r="13625" spans="1:5" x14ac:dyDescent="0.25">
      <c r="A13625" s="141">
        <v>72206.2438971253</v>
      </c>
      <c r="B13625" s="141">
        <v>-2.59901714226464</v>
      </c>
      <c r="C13625" s="141">
        <v>-2.5549407437309402</v>
      </c>
      <c r="D13625" s="141"/>
      <c r="E13625" s="141">
        <v>-3.0213478961722999</v>
      </c>
    </row>
    <row r="13626" spans="1:5" x14ac:dyDescent="0.25">
      <c r="A13626" s="141">
        <v>72212.680495393593</v>
      </c>
      <c r="B13626" s="141">
        <v>-2.5990467138939999</v>
      </c>
      <c r="C13626" s="141">
        <v>-2.5400727376437602</v>
      </c>
      <c r="D13626" s="141"/>
      <c r="E13626" s="141">
        <v>-3.02136991254604</v>
      </c>
    </row>
    <row r="13627" spans="1:5" x14ac:dyDescent="0.25">
      <c r="A13627" s="141">
        <v>72223.189110593405</v>
      </c>
      <c r="B13627" s="141">
        <v>-2.5990951761585599</v>
      </c>
      <c r="C13627" s="141">
        <v>-2.2070101436912899</v>
      </c>
      <c r="D13627" s="141"/>
      <c r="E13627" s="141">
        <v>-3.0214058826074801</v>
      </c>
    </row>
    <row r="13628" spans="1:5" x14ac:dyDescent="0.25">
      <c r="A13628" s="141">
        <v>72223.502477084403</v>
      </c>
      <c r="B13628" s="141">
        <v>-2.5990966247690599</v>
      </c>
      <c r="C13628" s="141">
        <v>1.44750894740564</v>
      </c>
      <c r="D13628" s="141"/>
      <c r="E13628" s="141">
        <v>-3.0214069557161101</v>
      </c>
    </row>
    <row r="13629" spans="1:5" x14ac:dyDescent="0.25">
      <c r="A13629" s="141">
        <v>72244.613687151694</v>
      </c>
      <c r="B13629" s="141">
        <v>-2.5991946764331599</v>
      </c>
      <c r="C13629" s="141">
        <v>-1.5529279584322</v>
      </c>
      <c r="D13629" s="141"/>
      <c r="E13629" s="141">
        <v>-3.0214793144063798</v>
      </c>
    </row>
    <row r="13630" spans="1:5" x14ac:dyDescent="0.25">
      <c r="A13630" s="141">
        <v>72265.092385468903</v>
      </c>
      <c r="B13630" s="141">
        <v>-2.5992906509390199</v>
      </c>
      <c r="C13630" s="141">
        <v>-2.2042710613168102</v>
      </c>
      <c r="D13630" s="141"/>
      <c r="E13630" s="141">
        <v>-3.0215496262535702</v>
      </c>
    </row>
    <row r="13631" spans="1:5" x14ac:dyDescent="0.25">
      <c r="A13631" s="141">
        <v>72272.181660507194</v>
      </c>
      <c r="B13631" s="141">
        <v>-2.5993240711069499</v>
      </c>
      <c r="C13631" s="141">
        <v>-2.3725033061414398</v>
      </c>
      <c r="D13631" s="141"/>
      <c r="E13631" s="141">
        <v>-3.0215739944297701</v>
      </c>
    </row>
    <row r="13632" spans="1:5" x14ac:dyDescent="0.25">
      <c r="A13632" s="141">
        <v>72278.989600390501</v>
      </c>
      <c r="B13632" s="141">
        <v>-2.5993562593113002</v>
      </c>
      <c r="C13632" s="141">
        <v>-2.6976271697332601</v>
      </c>
      <c r="D13632" s="141"/>
      <c r="E13632" s="141">
        <v>-3.0215974089946598</v>
      </c>
    </row>
    <row r="13633" spans="1:5" x14ac:dyDescent="0.25">
      <c r="A13633" s="141">
        <v>72293.120379500004</v>
      </c>
      <c r="B13633" s="141">
        <v>-2.5994233637362001</v>
      </c>
      <c r="C13633" s="141">
        <v>-1.9023891448699299</v>
      </c>
      <c r="D13633" s="141"/>
      <c r="E13633" s="141">
        <v>-3.0216460509980601</v>
      </c>
    </row>
    <row r="13634" spans="1:5" x14ac:dyDescent="0.25">
      <c r="A13634" s="141">
        <v>72293.647057818001</v>
      </c>
      <c r="B13634" s="141">
        <v>-2.5994258724647099</v>
      </c>
      <c r="C13634" s="141">
        <v>-2.5323972017000198</v>
      </c>
      <c r="D13634" s="141"/>
      <c r="E13634" s="141">
        <v>-3.0216478650635898</v>
      </c>
    </row>
    <row r="13635" spans="1:5" x14ac:dyDescent="0.25">
      <c r="A13635" s="141">
        <v>72295.025550312406</v>
      </c>
      <c r="B13635" s="141">
        <v>-2.5994324412318202</v>
      </c>
      <c r="C13635" s="141">
        <v>-3.18616745816548</v>
      </c>
      <c r="D13635" s="141"/>
      <c r="E13635" s="141">
        <v>-3.0216526134493402</v>
      </c>
    </row>
    <row r="13636" spans="1:5" x14ac:dyDescent="0.25">
      <c r="A13636" s="141">
        <v>72296.6446301791</v>
      </c>
      <c r="B13636" s="141">
        <v>-2.59944016122382</v>
      </c>
      <c r="C13636" s="141">
        <v>-1.75158597003593</v>
      </c>
      <c r="D13636" s="141"/>
      <c r="E13636" s="141">
        <v>-3.0216581912557299</v>
      </c>
    </row>
    <row r="13637" spans="1:5" x14ac:dyDescent="0.25">
      <c r="A13637" s="141">
        <v>72300.172353588903</v>
      </c>
      <c r="B13637" s="141">
        <v>-2.5994569997583099</v>
      </c>
      <c r="C13637" s="141">
        <v>-3.110176494734</v>
      </c>
      <c r="D13637" s="141"/>
      <c r="E13637" s="141">
        <v>-3.02167034700271</v>
      </c>
    </row>
    <row r="13638" spans="1:5" x14ac:dyDescent="0.25">
      <c r="A13638" s="141">
        <v>72309.823826883396</v>
      </c>
      <c r="B13638" s="141">
        <v>-2.5995031930782502</v>
      </c>
      <c r="C13638" s="141">
        <v>-2.6524233157237802</v>
      </c>
      <c r="D13638" s="141"/>
      <c r="E13638" s="141">
        <v>-3.0217036218496598</v>
      </c>
    </row>
    <row r="13639" spans="1:5" x14ac:dyDescent="0.25">
      <c r="A13639" s="141">
        <v>72318.992289478396</v>
      </c>
      <c r="B13639" s="141">
        <v>-2.59954724342946</v>
      </c>
      <c r="C13639" s="141">
        <v>-2.36969924285685</v>
      </c>
      <c r="D13639" s="141"/>
      <c r="E13639" s="141">
        <v>-3.0217352558895798</v>
      </c>
    </row>
    <row r="13640" spans="1:5" x14ac:dyDescent="0.25">
      <c r="A13640" s="141">
        <v>72332.917388527494</v>
      </c>
      <c r="B13640" s="141">
        <v>-2.5996144601251698</v>
      </c>
      <c r="C13640" s="141">
        <v>-2.7592813151437499</v>
      </c>
      <c r="D13640" s="141"/>
      <c r="E13640" s="141">
        <v>-3.0217833473250999</v>
      </c>
    </row>
    <row r="13641" spans="1:5" x14ac:dyDescent="0.25">
      <c r="A13641" s="141">
        <v>72339.766616303401</v>
      </c>
      <c r="B13641" s="141">
        <v>-2.5996476591870601</v>
      </c>
      <c r="C13641" s="141">
        <v>-2.6662588373026699</v>
      </c>
      <c r="D13641" s="141"/>
      <c r="E13641" s="141">
        <v>-3.0218070218087898</v>
      </c>
    </row>
    <row r="13642" spans="1:5" x14ac:dyDescent="0.25">
      <c r="A13642" s="141">
        <v>72343.367079765507</v>
      </c>
      <c r="B13642" s="141">
        <v>-2.5996651473478898</v>
      </c>
      <c r="C13642" s="141">
        <v>-3.0160319383108001</v>
      </c>
      <c r="D13642" s="141"/>
      <c r="E13642" s="141">
        <v>-3.0218194721987</v>
      </c>
    </row>
    <row r="13643" spans="1:5" x14ac:dyDescent="0.25">
      <c r="A13643" s="141">
        <v>72346.248028683302</v>
      </c>
      <c r="B13643" s="141">
        <v>-2.5996791586421302</v>
      </c>
      <c r="C13643" s="141">
        <v>-2.8515100523491901</v>
      </c>
      <c r="D13643" s="141"/>
      <c r="E13643" s="141">
        <v>-3.0218294371498802</v>
      </c>
    </row>
    <row r="13644" spans="1:5" x14ac:dyDescent="0.25">
      <c r="A13644" s="141">
        <v>72346.931634531502</v>
      </c>
      <c r="B13644" s="141">
        <v>-2.5996824856520599</v>
      </c>
      <c r="C13644" s="141">
        <v>-1.40659996270315</v>
      </c>
      <c r="D13644" s="141"/>
      <c r="E13644" s="141">
        <v>-3.02183180202739</v>
      </c>
    </row>
    <row r="13645" spans="1:5" x14ac:dyDescent="0.25">
      <c r="A13645" s="141">
        <v>72351.708942642799</v>
      </c>
      <c r="B13645" s="141">
        <v>-2.5997057611363199</v>
      </c>
      <c r="C13645" s="141">
        <v>-2.2219212435986102</v>
      </c>
      <c r="D13645" s="141"/>
      <c r="E13645" s="141">
        <v>-3.0218483324144101</v>
      </c>
    </row>
    <row r="13646" spans="1:5" x14ac:dyDescent="0.25">
      <c r="A13646" s="141">
        <v>72353.441231177101</v>
      </c>
      <c r="B13646" s="141">
        <v>-2.5997142118077701</v>
      </c>
      <c r="C13646" s="141">
        <v>-3.6480624751977803E-2</v>
      </c>
      <c r="D13646" s="141"/>
      <c r="E13646" s="141">
        <v>-3.0218543280530699</v>
      </c>
    </row>
    <row r="13647" spans="1:5" x14ac:dyDescent="0.25">
      <c r="A13647" s="141">
        <v>72354.682001752997</v>
      </c>
      <c r="B13647" s="141">
        <v>-2.59972026822257</v>
      </c>
      <c r="C13647" s="141">
        <v>-2.77035927541356</v>
      </c>
      <c r="D13647" s="141"/>
      <c r="E13647" s="141">
        <v>-3.0218586230159699</v>
      </c>
    </row>
    <row r="13648" spans="1:5" x14ac:dyDescent="0.25">
      <c r="A13648" s="141">
        <v>72355.0392710452</v>
      </c>
      <c r="B13648" s="141">
        <v>-2.59972201266139</v>
      </c>
      <c r="C13648" s="141">
        <v>-2.6785624000889499</v>
      </c>
      <c r="D13648" s="141"/>
      <c r="E13648" s="141">
        <v>-3.0218598597945299</v>
      </c>
    </row>
    <row r="13649" spans="1:5" x14ac:dyDescent="0.25">
      <c r="A13649" s="141">
        <v>72361.032249633296</v>
      </c>
      <c r="B13649" s="141">
        <v>-2.5997513109189501</v>
      </c>
      <c r="C13649" s="141">
        <v>-0.98455295114392405</v>
      </c>
      <c r="D13649" s="141"/>
      <c r="E13649" s="141">
        <v>-3.0218806113912202</v>
      </c>
    </row>
    <row r="13650" spans="1:5" x14ac:dyDescent="0.25">
      <c r="A13650" s="141">
        <v>72382.128717183004</v>
      </c>
      <c r="B13650" s="141">
        <v>-2.5998549897027501</v>
      </c>
      <c r="C13650" s="141">
        <v>-2.79484821783594</v>
      </c>
      <c r="D13650" s="141"/>
      <c r="E13650" s="141">
        <v>-3.0219537418023199</v>
      </c>
    </row>
    <row r="13651" spans="1:5" x14ac:dyDescent="0.25">
      <c r="A13651" s="141">
        <v>72384.2000070629</v>
      </c>
      <c r="B13651" s="141">
        <v>-2.5998652144518299</v>
      </c>
      <c r="C13651" s="141">
        <v>-1.99028486586369</v>
      </c>
      <c r="D13651" s="141"/>
      <c r="E13651" s="141">
        <v>-3.0219609286522799</v>
      </c>
    </row>
    <row r="13652" spans="1:5" x14ac:dyDescent="0.25">
      <c r="A13652" s="141">
        <v>72396.679755281293</v>
      </c>
      <c r="B13652" s="141">
        <v>-2.59992699033157</v>
      </c>
      <c r="C13652" s="141">
        <v>-2.6067541414995801</v>
      </c>
      <c r="D13652" s="141"/>
      <c r="E13652" s="141">
        <v>-3.02200425581939</v>
      </c>
    </row>
    <row r="13653" spans="1:5" x14ac:dyDescent="0.25">
      <c r="A13653" s="141">
        <v>72399.551188644706</v>
      </c>
      <c r="B13653" s="141">
        <v>-2.59994124548244</v>
      </c>
      <c r="C13653" s="141">
        <v>-2.4269935060273098</v>
      </c>
      <c r="D13653" s="141"/>
      <c r="E13653" s="141">
        <v>-3.0220142310709202</v>
      </c>
    </row>
    <row r="13654" spans="1:5" x14ac:dyDescent="0.25">
      <c r="A13654" s="141">
        <v>72406.936743464103</v>
      </c>
      <c r="B13654" s="141">
        <v>-2.5999779815505399</v>
      </c>
      <c r="C13654" s="141">
        <v>-3.1226134820971398</v>
      </c>
      <c r="D13654" s="141"/>
      <c r="E13654" s="141">
        <v>-3.0220398988858101</v>
      </c>
    </row>
    <row r="13655" spans="1:5" x14ac:dyDescent="0.25">
      <c r="A13655" s="141">
        <v>72424.625046407004</v>
      </c>
      <c r="B13655" s="141">
        <v>-2.6000663757457398</v>
      </c>
      <c r="C13655" s="141">
        <v>-2.37534292225356</v>
      </c>
      <c r="D13655" s="141"/>
      <c r="E13655" s="141">
        <v>-3.0221014354187798</v>
      </c>
    </row>
    <row r="13656" spans="1:5" x14ac:dyDescent="0.25">
      <c r="A13656" s="141">
        <v>72425.926609478207</v>
      </c>
      <c r="B13656" s="141">
        <v>-2.6000729029218701</v>
      </c>
      <c r="C13656" s="141">
        <v>-2.41064659913487</v>
      </c>
      <c r="D13656" s="141"/>
      <c r="E13656" s="141">
        <v>-3.0221059669572101</v>
      </c>
    </row>
    <row r="13657" spans="1:5" x14ac:dyDescent="0.25">
      <c r="A13657" s="141">
        <v>72427.8527709755</v>
      </c>
      <c r="B13657" s="141">
        <v>-2.60008256810544</v>
      </c>
      <c r="C13657" s="141">
        <v>-3.3434475448865202</v>
      </c>
      <c r="D13657" s="141"/>
      <c r="E13657" s="141">
        <v>-3.0221126739802799</v>
      </c>
    </row>
    <row r="13658" spans="1:5" x14ac:dyDescent="0.25">
      <c r="A13658" s="141">
        <v>72428.079732272599</v>
      </c>
      <c r="B13658" s="141">
        <v>-2.6000837074121601</v>
      </c>
      <c r="C13658" s="141">
        <v>-4.0930995825682004</v>
      </c>
      <c r="D13658" s="141"/>
      <c r="E13658" s="141">
        <v>-3.02211346434345</v>
      </c>
    </row>
    <row r="13659" spans="1:5" x14ac:dyDescent="0.25">
      <c r="A13659" s="141">
        <v>72433.8482329322</v>
      </c>
      <c r="B13659" s="141">
        <v>-2.6001126960736598</v>
      </c>
      <c r="C13659" s="141">
        <v>-2.6101022113158101</v>
      </c>
      <c r="D13659" s="141"/>
      <c r="E13659" s="141">
        <v>-3.0221335572616201</v>
      </c>
    </row>
    <row r="13660" spans="1:5" x14ac:dyDescent="0.25">
      <c r="A13660" s="141">
        <v>72436.572570521501</v>
      </c>
      <c r="B13660" s="141">
        <v>-2.6001264080161901</v>
      </c>
      <c r="C13660" s="141">
        <v>-2.82112520762223</v>
      </c>
      <c r="D13660" s="141"/>
      <c r="E13660" s="141">
        <v>-3.02214304996515</v>
      </c>
    </row>
    <row r="13661" spans="1:5" x14ac:dyDescent="0.25">
      <c r="A13661" s="141">
        <v>72443.899371210602</v>
      </c>
      <c r="B13661" s="141">
        <v>-2.6001633521206902</v>
      </c>
      <c r="C13661" s="141">
        <v>-2.6811499179342402</v>
      </c>
      <c r="D13661" s="141"/>
      <c r="E13661" s="141">
        <v>-3.0221685898835</v>
      </c>
    </row>
    <row r="13662" spans="1:5" x14ac:dyDescent="0.25">
      <c r="A13662" s="141">
        <v>72445.035362884606</v>
      </c>
      <c r="B13662" s="141">
        <v>-2.60016908893631</v>
      </c>
      <c r="C13662" s="141">
        <v>-3.5593582794371699</v>
      </c>
      <c r="D13662" s="141"/>
      <c r="E13662" s="141">
        <v>-3.0221725510991502</v>
      </c>
    </row>
    <row r="13663" spans="1:5" x14ac:dyDescent="0.25">
      <c r="A13663" s="141">
        <v>72453.988200072199</v>
      </c>
      <c r="B13663" s="141">
        <v>-2.6002143834257301</v>
      </c>
      <c r="C13663" s="141">
        <v>-2.5894176762711401</v>
      </c>
      <c r="D13663" s="141"/>
      <c r="E13663" s="141">
        <v>-3.02220378243711</v>
      </c>
    </row>
    <row r="13664" spans="1:5" x14ac:dyDescent="0.25">
      <c r="A13664" s="141">
        <v>72455.961050736107</v>
      </c>
      <c r="B13664" s="141">
        <v>-2.6002243841120101</v>
      </c>
      <c r="C13664" s="141">
        <v>-2.5913435620995502</v>
      </c>
      <c r="D13664" s="141"/>
      <c r="E13664" s="141">
        <v>-3.0222106676155698</v>
      </c>
    </row>
    <row r="13665" spans="1:5" x14ac:dyDescent="0.25">
      <c r="A13665" s="141">
        <v>72466.647299795004</v>
      </c>
      <c r="B13665" s="141">
        <v>-2.6002786767405</v>
      </c>
      <c r="C13665" s="141">
        <v>-2.50557953993227</v>
      </c>
      <c r="D13665" s="141"/>
      <c r="E13665" s="141">
        <v>-3.0222479812444099</v>
      </c>
    </row>
    <row r="13666" spans="1:5" x14ac:dyDescent="0.25">
      <c r="A13666" s="141">
        <v>72468.120327158205</v>
      </c>
      <c r="B13666" s="141">
        <v>-2.6002861767738499</v>
      </c>
      <c r="C13666" s="141">
        <v>-2.8284068601808801</v>
      </c>
      <c r="D13666" s="141"/>
      <c r="E13666" s="141">
        <v>-3.0222531271915298</v>
      </c>
    </row>
    <row r="13667" spans="1:5" x14ac:dyDescent="0.25">
      <c r="A13667" s="141">
        <v>72475.786837922002</v>
      </c>
      <c r="B13667" s="141">
        <v>-2.60032527440223</v>
      </c>
      <c r="C13667" s="141">
        <v>-3.1645801259094699</v>
      </c>
      <c r="D13667" s="141"/>
      <c r="E13667" s="141">
        <v>-3.0222799195971</v>
      </c>
    </row>
    <row r="13668" spans="1:5" x14ac:dyDescent="0.25">
      <c r="A13668" s="141">
        <v>72488.947573345897</v>
      </c>
      <c r="B13668" s="141">
        <v>-2.6003926368641701</v>
      </c>
      <c r="C13668" s="141">
        <v>-2.72215918345317</v>
      </c>
      <c r="D13668" s="141"/>
      <c r="E13668" s="141">
        <v>-3.02232595130728</v>
      </c>
    </row>
    <row r="13669" spans="1:5" x14ac:dyDescent="0.25">
      <c r="A13669" s="141">
        <v>72500.629354229299</v>
      </c>
      <c r="B13669" s="141">
        <v>-2.6004526876670702</v>
      </c>
      <c r="C13669" s="141">
        <v>-3.1108300367927399</v>
      </c>
      <c r="D13669" s="141"/>
      <c r="E13669" s="141">
        <v>-3.02236685083732</v>
      </c>
    </row>
    <row r="13670" spans="1:5" x14ac:dyDescent="0.25">
      <c r="A13670" s="141">
        <v>72512.192325406999</v>
      </c>
      <c r="B13670" s="141">
        <v>-2.60051236532796</v>
      </c>
      <c r="C13670" s="141">
        <v>-2.4898629244641701</v>
      </c>
      <c r="D13670" s="141"/>
      <c r="E13670" s="141">
        <v>-3.02240737206</v>
      </c>
    </row>
    <row r="13671" spans="1:5" x14ac:dyDescent="0.25">
      <c r="A13671" s="141">
        <v>72515.488336310504</v>
      </c>
      <c r="B13671" s="141">
        <v>-2.6005294194542499</v>
      </c>
      <c r="C13671" s="141">
        <v>-2.31227007419856</v>
      </c>
      <c r="D13671" s="141"/>
      <c r="E13671" s="141">
        <v>-3.0224189294444201</v>
      </c>
    </row>
    <row r="13672" spans="1:5" x14ac:dyDescent="0.25">
      <c r="A13672" s="141">
        <v>72522.401212802302</v>
      </c>
      <c r="B13672" s="141">
        <v>-2.60056524969115</v>
      </c>
      <c r="C13672" s="141">
        <v>-3.02089119775211</v>
      </c>
      <c r="D13672" s="141"/>
      <c r="E13672" s="141">
        <v>-3.0224431791623698</v>
      </c>
    </row>
    <row r="13673" spans="1:5" x14ac:dyDescent="0.25">
      <c r="A13673" s="141">
        <v>72524.745345778501</v>
      </c>
      <c r="B13673" s="141">
        <v>-2.60057741856874</v>
      </c>
      <c r="C13673" s="141">
        <v>-2.81445914561677</v>
      </c>
      <c r="D13673" s="141"/>
      <c r="E13673" s="141">
        <v>-3.0224514051965699</v>
      </c>
    </row>
    <row r="13674" spans="1:5" x14ac:dyDescent="0.25">
      <c r="A13674" s="141">
        <v>72524.884433093306</v>
      </c>
      <c r="B13674" s="141">
        <v>-2.60057814090101</v>
      </c>
      <c r="C13674" s="141">
        <v>-2.7251237168323201</v>
      </c>
      <c r="D13674" s="141"/>
      <c r="E13674" s="141">
        <v>-3.02245189333027</v>
      </c>
    </row>
    <row r="13675" spans="1:5" x14ac:dyDescent="0.25">
      <c r="A13675" s="141">
        <v>72527.500181352298</v>
      </c>
      <c r="B13675" s="141">
        <v>-2.6005917317375302</v>
      </c>
      <c r="C13675" s="141">
        <v>-1.6781692997194999</v>
      </c>
      <c r="D13675" s="141"/>
      <c r="E13675" s="141">
        <v>-3.0224610744343399</v>
      </c>
    </row>
    <row r="13676" spans="1:5" x14ac:dyDescent="0.25">
      <c r="A13676" s="141">
        <v>72529.216604651403</v>
      </c>
      <c r="B13676" s="141">
        <v>-2.6006006563607298</v>
      </c>
      <c r="C13676" s="141">
        <v>-1.94658715821872</v>
      </c>
      <c r="D13676" s="141"/>
      <c r="E13676" s="141">
        <v>-3.0224671000073999</v>
      </c>
    </row>
    <row r="13677" spans="1:5" x14ac:dyDescent="0.25">
      <c r="A13677" s="141">
        <v>72534.620341452595</v>
      </c>
      <c r="B13677" s="141">
        <v>-2.6006287867892999</v>
      </c>
      <c r="C13677" s="141">
        <v>-2.97896771215976</v>
      </c>
      <c r="D13677" s="141"/>
      <c r="E13677" s="141">
        <v>-3.0224860754249199</v>
      </c>
    </row>
    <row r="13678" spans="1:5" x14ac:dyDescent="0.25">
      <c r="A13678" s="141">
        <v>72537.6069310491</v>
      </c>
      <c r="B13678" s="141">
        <v>-2.6006443559285102</v>
      </c>
      <c r="C13678" s="141">
        <v>-2.8646307029588298</v>
      </c>
      <c r="D13678" s="141"/>
      <c r="E13678" s="141">
        <v>-3.0224965664470602</v>
      </c>
    </row>
    <row r="13679" spans="1:5" x14ac:dyDescent="0.25">
      <c r="A13679" s="141">
        <v>72545.837510831596</v>
      </c>
      <c r="B13679" s="141">
        <v>-2.60068734192282</v>
      </c>
      <c r="C13679" s="141">
        <v>-2.51183032054425</v>
      </c>
      <c r="D13679" s="141"/>
      <c r="E13679" s="141">
        <v>-3.02252549099215</v>
      </c>
    </row>
    <row r="13680" spans="1:5" x14ac:dyDescent="0.25">
      <c r="A13680" s="141">
        <v>72549.105484122003</v>
      </c>
      <c r="B13680" s="141">
        <v>-2.6007044420353198</v>
      </c>
      <c r="C13680" s="141">
        <v>-2.5880988240370102</v>
      </c>
      <c r="D13680" s="141"/>
      <c r="E13680" s="141">
        <v>-3.0225369808108802</v>
      </c>
    </row>
    <row r="13681" spans="1:5" x14ac:dyDescent="0.25">
      <c r="A13681" s="141">
        <v>72549.422594296397</v>
      </c>
      <c r="B13681" s="141">
        <v>-2.6007061023355802</v>
      </c>
      <c r="C13681" s="141">
        <v>-2.5685346077629401</v>
      </c>
      <c r="D13681" s="141"/>
      <c r="E13681" s="141">
        <v>-3.0225380958926999</v>
      </c>
    </row>
    <row r="13682" spans="1:5" x14ac:dyDescent="0.25">
      <c r="A13682" s="141">
        <v>72549.725406508398</v>
      </c>
      <c r="B13682" s="141">
        <v>-2.6007076879371298</v>
      </c>
      <c r="C13682" s="141">
        <v>-3.36932714899535</v>
      </c>
      <c r="D13682" s="141"/>
      <c r="E13682" s="141">
        <v>-3.0225391607235901</v>
      </c>
    </row>
    <row r="13683" spans="1:5" x14ac:dyDescent="0.25">
      <c r="A13683" s="141">
        <v>72558.378640039198</v>
      </c>
      <c r="B13683" s="141">
        <v>-2.6007530649883299</v>
      </c>
      <c r="C13683" s="141">
        <v>-2.4412584459868198</v>
      </c>
      <c r="D13683" s="141"/>
      <c r="E13683" s="141">
        <v>-3.0225696004105602</v>
      </c>
    </row>
    <row r="13684" spans="1:5" x14ac:dyDescent="0.25">
      <c r="A13684" s="141">
        <v>72568.430291728597</v>
      </c>
      <c r="B13684" s="141">
        <v>-2.6008059360686699</v>
      </c>
      <c r="C13684" s="141">
        <v>-3.0367038960051</v>
      </c>
      <c r="D13684" s="141"/>
      <c r="E13684" s="141">
        <v>-3.0226049856039401</v>
      </c>
    </row>
    <row r="13685" spans="1:5" x14ac:dyDescent="0.25">
      <c r="A13685" s="141">
        <v>72574.034914844204</v>
      </c>
      <c r="B13685" s="141">
        <v>-2.6008354907457001</v>
      </c>
      <c r="C13685" s="141">
        <v>-2.9367572489100202</v>
      </c>
      <c r="D13685" s="141"/>
      <c r="E13685" s="141">
        <v>-3.02262472801034</v>
      </c>
    </row>
    <row r="13686" spans="1:5" x14ac:dyDescent="0.25">
      <c r="A13686" s="141">
        <v>72580.506928836403</v>
      </c>
      <c r="B13686" s="141">
        <v>-2.6008696856590898</v>
      </c>
      <c r="C13686" s="141">
        <v>-2.5660092868835398</v>
      </c>
      <c r="D13686" s="141"/>
      <c r="E13686" s="141">
        <v>-3.0226475367257102</v>
      </c>
    </row>
    <row r="13687" spans="1:5" x14ac:dyDescent="0.25">
      <c r="A13687" s="141">
        <v>72587.599923481495</v>
      </c>
      <c r="B13687" s="141">
        <v>-2.6009072427807598</v>
      </c>
      <c r="C13687" s="141">
        <v>-2.2253622493993301</v>
      </c>
      <c r="D13687" s="141"/>
      <c r="E13687" s="141">
        <v>-3.0226725473256102</v>
      </c>
    </row>
    <row r="13688" spans="1:5" x14ac:dyDescent="0.25">
      <c r="A13688" s="141">
        <v>72593.663142580204</v>
      </c>
      <c r="B13688" s="141">
        <v>-2.6009394143893498</v>
      </c>
      <c r="C13688" s="141">
        <v>-3.1438106302903601</v>
      </c>
      <c r="D13688" s="141"/>
      <c r="E13688" s="141">
        <v>-3.0226939379572002</v>
      </c>
    </row>
    <row r="13689" spans="1:5" x14ac:dyDescent="0.25">
      <c r="A13689" s="141">
        <v>72617.367269490394</v>
      </c>
      <c r="B13689" s="141">
        <v>-2.60106577847271</v>
      </c>
      <c r="C13689" s="141">
        <v>-2.5576339945519901</v>
      </c>
      <c r="D13689" s="141"/>
      <c r="E13689" s="141">
        <v>-3.0227776628442</v>
      </c>
    </row>
    <row r="13690" spans="1:5" x14ac:dyDescent="0.25">
      <c r="A13690" s="141">
        <v>72624.454633848596</v>
      </c>
      <c r="B13690" s="141">
        <v>-2.6011037413745801</v>
      </c>
      <c r="C13690" s="141">
        <v>-3.1103210510146502</v>
      </c>
      <c r="D13690" s="141"/>
      <c r="E13690" s="141">
        <v>-3.0228027263708599</v>
      </c>
    </row>
    <row r="13691" spans="1:5" x14ac:dyDescent="0.25">
      <c r="A13691" s="141">
        <v>72639.3111418271</v>
      </c>
      <c r="B13691" s="141">
        <v>-2.60118358693687</v>
      </c>
      <c r="C13691" s="141">
        <v>-3.07886179107562</v>
      </c>
      <c r="D13691" s="141"/>
      <c r="E13691" s="141">
        <v>-3.0228553097972402</v>
      </c>
    </row>
    <row r="13692" spans="1:5" x14ac:dyDescent="0.25">
      <c r="A13692" s="141">
        <v>72658.729105195001</v>
      </c>
      <c r="B13692" s="141">
        <v>-2.6012884901222</v>
      </c>
      <c r="C13692" s="141">
        <v>-1.9517726106873201</v>
      </c>
      <c r="D13692" s="141"/>
      <c r="E13692" s="141">
        <v>-3.0229241306407402</v>
      </c>
    </row>
    <row r="13693" spans="1:5" x14ac:dyDescent="0.25">
      <c r="A13693" s="141">
        <v>72666.821129713106</v>
      </c>
      <c r="B13693" s="141">
        <v>-2.60133238614213</v>
      </c>
      <c r="C13693" s="141">
        <v>-2.8379350245506401</v>
      </c>
      <c r="D13693" s="141"/>
      <c r="E13693" s="141">
        <v>-3.0229528411855799</v>
      </c>
    </row>
    <row r="13694" spans="1:5" x14ac:dyDescent="0.25">
      <c r="A13694" s="141">
        <v>72679.246404908801</v>
      </c>
      <c r="B13694" s="141">
        <v>-2.6013999926057498</v>
      </c>
      <c r="C13694" s="141">
        <v>-2.4688319318907102</v>
      </c>
      <c r="D13694" s="141"/>
      <c r="E13694" s="141">
        <v>-3.0229969615055299</v>
      </c>
    </row>
    <row r="13695" spans="1:5" x14ac:dyDescent="0.25">
      <c r="A13695" s="141">
        <v>72684.644809604099</v>
      </c>
      <c r="B13695" s="141">
        <v>-2.6014294422520301</v>
      </c>
      <c r="C13695" s="141">
        <v>-2.5853940530347601</v>
      </c>
      <c r="D13695" s="141"/>
      <c r="E13695" s="141">
        <v>-3.0230161437911001</v>
      </c>
    </row>
    <row r="13696" spans="1:5" x14ac:dyDescent="0.25">
      <c r="A13696" s="141">
        <v>72687.865536792204</v>
      </c>
      <c r="B13696" s="141">
        <v>-2.6014470341532498</v>
      </c>
      <c r="C13696" s="141">
        <v>-3.4961807809876699</v>
      </c>
      <c r="D13696" s="141"/>
      <c r="E13696" s="141">
        <v>-3.02302759193006</v>
      </c>
    </row>
    <row r="13697" spans="1:5" x14ac:dyDescent="0.25">
      <c r="A13697" s="141">
        <v>72695.982598806499</v>
      </c>
      <c r="B13697" s="141">
        <v>-2.60149144305504</v>
      </c>
      <c r="C13697" s="141">
        <v>-3.0122429275562501</v>
      </c>
      <c r="D13697" s="141"/>
      <c r="E13697" s="141">
        <v>-3.0230564569448002</v>
      </c>
    </row>
    <row r="13698" spans="1:5" x14ac:dyDescent="0.25">
      <c r="A13698" s="141">
        <v>72697.897721203</v>
      </c>
      <c r="B13698" s="141">
        <v>-2.60150193594942</v>
      </c>
      <c r="C13698" s="141">
        <v>-2.4438227715006802</v>
      </c>
      <c r="D13698" s="141"/>
      <c r="E13698" s="141">
        <v>-3.0230632699575501</v>
      </c>
    </row>
    <row r="13699" spans="1:5" x14ac:dyDescent="0.25">
      <c r="A13699" s="141">
        <v>72700.145899061798</v>
      </c>
      <c r="B13699" s="141">
        <v>-2.6015142610067898</v>
      </c>
      <c r="C13699" s="141">
        <v>-2.5036816293406798</v>
      </c>
      <c r="D13699" s="141"/>
      <c r="E13699" s="141">
        <v>-3.02307126910571</v>
      </c>
    </row>
    <row r="13700" spans="1:5" x14ac:dyDescent="0.25">
      <c r="A13700" s="141">
        <v>72706.5170032061</v>
      </c>
      <c r="B13700" s="141">
        <v>-2.6015492320503499</v>
      </c>
      <c r="C13700" s="141">
        <v>-2.7156279488952602</v>
      </c>
      <c r="D13700" s="141"/>
      <c r="E13700" s="141">
        <v>-3.0230939454727599</v>
      </c>
    </row>
    <row r="13701" spans="1:5" x14ac:dyDescent="0.25">
      <c r="A13701" s="141">
        <v>72707.283470107694</v>
      </c>
      <c r="B13701" s="141">
        <v>-2.6015534434790601</v>
      </c>
      <c r="C13701" s="141">
        <v>-3.1910131373398798</v>
      </c>
      <c r="D13701" s="141"/>
      <c r="E13701" s="141">
        <v>-3.02309667427946</v>
      </c>
    </row>
    <row r="13702" spans="1:5" x14ac:dyDescent="0.25">
      <c r="A13702" s="141">
        <v>72710.571478790705</v>
      </c>
      <c r="B13702" s="141">
        <v>-2.6015715201903902</v>
      </c>
      <c r="C13702" s="141">
        <v>-2.6097205167011501</v>
      </c>
      <c r="D13702" s="141"/>
      <c r="E13702" s="141">
        <v>-3.02310838222781</v>
      </c>
    </row>
    <row r="13703" spans="1:5" x14ac:dyDescent="0.25">
      <c r="A13703" s="141">
        <v>72717.079920086893</v>
      </c>
      <c r="B13703" s="141">
        <v>-2.6016073518220102</v>
      </c>
      <c r="C13703" s="141">
        <v>-1.56601385728696</v>
      </c>
      <c r="D13703" s="141"/>
      <c r="E13703" s="141">
        <v>-3.02313156632581</v>
      </c>
    </row>
    <row r="13704" spans="1:5" x14ac:dyDescent="0.25">
      <c r="A13704" s="141">
        <v>72740.481290112104</v>
      </c>
      <c r="B13704" s="141">
        <v>-2.6017367279961201</v>
      </c>
      <c r="C13704" s="141">
        <v>-3.0415761306832398</v>
      </c>
      <c r="D13704" s="141"/>
      <c r="E13704" s="141">
        <v>-3.0232150225398202</v>
      </c>
    </row>
    <row r="13705" spans="1:5" x14ac:dyDescent="0.25">
      <c r="A13705" s="141">
        <v>72764.802281083801</v>
      </c>
      <c r="B13705" s="141">
        <v>-2.6018720768784598</v>
      </c>
      <c r="C13705" s="141">
        <v>-2.7931470312608599</v>
      </c>
      <c r="D13705" s="141"/>
      <c r="E13705" s="141">
        <v>-3.0233019187942598</v>
      </c>
    </row>
    <row r="13706" spans="1:5" x14ac:dyDescent="0.25">
      <c r="A13706" s="141">
        <v>72796.374448686998</v>
      </c>
      <c r="B13706" s="141">
        <v>-2.6020491072229501</v>
      </c>
      <c r="C13706" s="141">
        <v>-2.71357455755675</v>
      </c>
      <c r="D13706" s="141"/>
      <c r="E13706" s="141">
        <v>-3.0234149662131999</v>
      </c>
    </row>
    <row r="13707" spans="1:5" x14ac:dyDescent="0.25">
      <c r="A13707" s="141">
        <v>72809.723349529595</v>
      </c>
      <c r="B13707" s="141">
        <v>-2.6021244011109799</v>
      </c>
      <c r="C13707" s="141">
        <v>-2.6003207735272</v>
      </c>
      <c r="D13707" s="141"/>
      <c r="E13707" s="141">
        <v>-3.0234628459683699</v>
      </c>
    </row>
    <row r="13708" spans="1:5" x14ac:dyDescent="0.25">
      <c r="A13708" s="141">
        <v>72832.827983385796</v>
      </c>
      <c r="B13708" s="141">
        <v>-2.6022553365544101</v>
      </c>
      <c r="C13708" s="141">
        <v>-2.59235031663985</v>
      </c>
      <c r="D13708" s="141"/>
      <c r="E13708" s="141">
        <v>-3.0235458334357701</v>
      </c>
    </row>
    <row r="13709" spans="1:5" x14ac:dyDescent="0.25">
      <c r="A13709" s="141">
        <v>72840.183693434694</v>
      </c>
      <c r="B13709" s="141">
        <v>-2.6022971837656401</v>
      </c>
      <c r="C13709" s="141">
        <v>-3.32649282075635</v>
      </c>
      <c r="D13709" s="141"/>
      <c r="E13709" s="141">
        <v>-3.0235722845610602</v>
      </c>
    </row>
    <row r="13710" spans="1:5" x14ac:dyDescent="0.25">
      <c r="A13710" s="141">
        <v>72842.834346903503</v>
      </c>
      <c r="B13710" s="141">
        <v>-2.60231228256557</v>
      </c>
      <c r="C13710" s="141">
        <v>-1.9515988275599601</v>
      </c>
      <c r="D13710" s="141"/>
      <c r="E13710" s="141">
        <v>-3.02358181995272</v>
      </c>
    </row>
    <row r="13711" spans="1:5" x14ac:dyDescent="0.25">
      <c r="A13711" s="141">
        <v>72846.248081782906</v>
      </c>
      <c r="B13711" s="141">
        <v>-2.6023317428757702</v>
      </c>
      <c r="C13711" s="141">
        <v>-2.3986582080650001</v>
      </c>
      <c r="D13711" s="141"/>
      <c r="E13711" s="141">
        <v>-3.0235941032775799</v>
      </c>
    </row>
    <row r="13712" spans="1:5" x14ac:dyDescent="0.25">
      <c r="A13712" s="141">
        <v>72862.386884264997</v>
      </c>
      <c r="B13712" s="141">
        <v>-2.60242396809645</v>
      </c>
      <c r="C13712" s="141">
        <v>-2.8838574766360798</v>
      </c>
      <c r="D13712" s="141"/>
      <c r="E13712" s="141">
        <v>-3.02365221736172</v>
      </c>
    </row>
    <row r="13713" spans="1:5" x14ac:dyDescent="0.25">
      <c r="A13713" s="141">
        <v>72863.786515617903</v>
      </c>
      <c r="B13713" s="141">
        <v>-2.6024319836715302</v>
      </c>
      <c r="C13713" s="141">
        <v>-4.9527052753677498</v>
      </c>
      <c r="D13713" s="141"/>
      <c r="E13713" s="141">
        <v>-3.0236572606524499</v>
      </c>
    </row>
    <row r="13714" spans="1:5" x14ac:dyDescent="0.25">
      <c r="A13714" s="141">
        <v>72893.174315890399</v>
      </c>
      <c r="B13714" s="141">
        <v>-2.6026009187884398</v>
      </c>
      <c r="C13714" s="141">
        <v>-2.9666493814121799</v>
      </c>
      <c r="D13714" s="141"/>
      <c r="E13714" s="141">
        <v>-3.0237632777721699</v>
      </c>
    </row>
    <row r="13715" spans="1:5" x14ac:dyDescent="0.25">
      <c r="A13715" s="141">
        <v>72903.076547649602</v>
      </c>
      <c r="B13715" s="141">
        <v>-2.6026581113845002</v>
      </c>
      <c r="C13715" s="141">
        <v>-2.55765551237198</v>
      </c>
      <c r="D13715" s="141"/>
      <c r="E13715" s="141">
        <v>-3.02379905359787</v>
      </c>
    </row>
    <row r="13716" spans="1:5" x14ac:dyDescent="0.25">
      <c r="A13716" s="141">
        <v>72907.580201861594</v>
      </c>
      <c r="B13716" s="141">
        <v>-2.60268416779624</v>
      </c>
      <c r="C13716" s="141">
        <v>-2.6177806269185901</v>
      </c>
      <c r="D13716" s="141"/>
      <c r="E13716" s="141">
        <v>-3.0238153337567999</v>
      </c>
    </row>
    <row r="13717" spans="1:5" x14ac:dyDescent="0.25">
      <c r="A13717" s="141">
        <v>72914.995720809806</v>
      </c>
      <c r="B13717" s="141">
        <v>-2.6027271314860001</v>
      </c>
      <c r="C13717" s="141">
        <v>-2.6450415370227001</v>
      </c>
      <c r="D13717" s="141"/>
      <c r="E13717" s="141">
        <v>-3.02384215204652</v>
      </c>
    </row>
    <row r="13718" spans="1:5" x14ac:dyDescent="0.25">
      <c r="A13718" s="141">
        <v>72915.183847074193</v>
      </c>
      <c r="B13718" s="141">
        <v>-2.60272822241705</v>
      </c>
      <c r="C13718" s="141">
        <v>-1.50750766428003</v>
      </c>
      <c r="D13718" s="141"/>
      <c r="E13718" s="141">
        <v>-3.0238428326025302</v>
      </c>
    </row>
    <row r="13719" spans="1:5" x14ac:dyDescent="0.25">
      <c r="A13719" s="141">
        <v>72922.605352003797</v>
      </c>
      <c r="B13719" s="141">
        <v>-2.6027712975126098</v>
      </c>
      <c r="C13719" s="141">
        <v>-3.0239403222926602</v>
      </c>
      <c r="D13719" s="141"/>
      <c r="E13719" s="141">
        <v>-3.0238696879861902</v>
      </c>
    </row>
    <row r="13720" spans="1:5" x14ac:dyDescent="0.25">
      <c r="A13720" s="141">
        <v>72923.276492657998</v>
      </c>
      <c r="B13720" s="141">
        <v>-2.6027751965512702</v>
      </c>
      <c r="C13720" s="141">
        <v>-1.7773776144006199</v>
      </c>
      <c r="D13720" s="141"/>
      <c r="E13720" s="141">
        <v>-3.0238721173118401</v>
      </c>
    </row>
    <row r="13721" spans="1:5" x14ac:dyDescent="0.25">
      <c r="A13721" s="141">
        <v>72925.995462807696</v>
      </c>
      <c r="B13721" s="141">
        <v>-2.6027909988223601</v>
      </c>
      <c r="C13721" s="141">
        <v>-2.7971687346106902</v>
      </c>
      <c r="D13721" s="141"/>
      <c r="E13721" s="141">
        <v>-3.0238819604196099</v>
      </c>
    </row>
    <row r="13722" spans="1:5" x14ac:dyDescent="0.25">
      <c r="A13722" s="141">
        <v>72930.446267544394</v>
      </c>
      <c r="B13722" s="141">
        <v>-2.60281688777631</v>
      </c>
      <c r="C13722" s="141">
        <v>-2.5567446507617202</v>
      </c>
      <c r="D13722" s="141"/>
      <c r="E13722" s="141">
        <v>-3.0238980774087301</v>
      </c>
    </row>
    <row r="13723" spans="1:5" x14ac:dyDescent="0.25">
      <c r="A13723" s="141">
        <v>72933.639114457197</v>
      </c>
      <c r="B13723" s="141">
        <v>-2.6028354759833898</v>
      </c>
      <c r="C13723" s="141">
        <v>-2.6452586268059899</v>
      </c>
      <c r="D13723" s="141"/>
      <c r="E13723" s="141">
        <v>-3.0239096424915899</v>
      </c>
    </row>
    <row r="13724" spans="1:5" x14ac:dyDescent="0.25">
      <c r="A13724" s="141">
        <v>72952.086095473205</v>
      </c>
      <c r="B13724" s="141">
        <v>-2.6029431377571002</v>
      </c>
      <c r="C13724" s="141">
        <v>-2.5236270895034698</v>
      </c>
      <c r="D13724" s="141"/>
      <c r="E13724" s="141">
        <v>-3.0239765154073401</v>
      </c>
    </row>
    <row r="13725" spans="1:5" x14ac:dyDescent="0.25">
      <c r="A13725" s="141">
        <v>72953.8088827233</v>
      </c>
      <c r="B13725" s="141">
        <v>-2.6029532155028998</v>
      </c>
      <c r="C13725" s="141">
        <v>-2.8011770129504798</v>
      </c>
      <c r="D13725" s="141"/>
      <c r="E13725" s="141">
        <v>-3.0239827654996798</v>
      </c>
    </row>
    <row r="13726" spans="1:5" x14ac:dyDescent="0.25">
      <c r="A13726" s="141">
        <v>72956.517406513507</v>
      </c>
      <c r="B13726" s="141">
        <v>-2.6029690674122099</v>
      </c>
      <c r="C13726" s="141">
        <v>-2.87860070903682</v>
      </c>
      <c r="D13726" s="141"/>
      <c r="E13726" s="141">
        <v>-3.02399259337948</v>
      </c>
    </row>
    <row r="13727" spans="1:5" x14ac:dyDescent="0.25">
      <c r="A13727" s="141">
        <v>72960.645214072996</v>
      </c>
      <c r="B13727" s="141">
        <v>-2.6029932444161799</v>
      </c>
      <c r="C13727" s="141">
        <v>-2.7205458834876199</v>
      </c>
      <c r="D13727" s="141"/>
      <c r="E13727" s="141">
        <v>-3.0240075749819999</v>
      </c>
    </row>
    <row r="13728" spans="1:5" x14ac:dyDescent="0.25">
      <c r="A13728" s="141">
        <v>72961.571281066703</v>
      </c>
      <c r="B13728" s="141">
        <v>-2.6029986715659001</v>
      </c>
      <c r="C13728" s="141">
        <v>-2.4801350372544202</v>
      </c>
      <c r="D13728" s="141"/>
      <c r="E13728" s="141">
        <v>-3.02401093671905</v>
      </c>
    </row>
    <row r="13729" spans="1:5" x14ac:dyDescent="0.25">
      <c r="A13729" s="141">
        <v>72963.990666132304</v>
      </c>
      <c r="B13729" s="141">
        <v>-2.6030128555125698</v>
      </c>
      <c r="C13729" s="141">
        <v>-2.1376603326741002</v>
      </c>
      <c r="D13729" s="141"/>
      <c r="E13729" s="141">
        <v>-3.02401972048852</v>
      </c>
    </row>
    <row r="13730" spans="1:5" x14ac:dyDescent="0.25">
      <c r="A13730" s="141">
        <v>72970.352416402398</v>
      </c>
      <c r="B13730" s="141">
        <v>-2.6030501886449402</v>
      </c>
      <c r="C13730" s="141">
        <v>-2.60497763835511</v>
      </c>
      <c r="D13730" s="141"/>
      <c r="E13730" s="141">
        <v>-3.0240428249473901</v>
      </c>
    </row>
    <row r="13731" spans="1:5" x14ac:dyDescent="0.25">
      <c r="A13731" s="141">
        <v>72971.560250848997</v>
      </c>
      <c r="B13731" s="141">
        <v>-2.6030572826411502</v>
      </c>
      <c r="C13731" s="141">
        <v>-2.8065989927318999</v>
      </c>
      <c r="D13731" s="141"/>
      <c r="E13731" s="141">
        <v>-3.02404721277968</v>
      </c>
    </row>
    <row r="13732" spans="1:5" x14ac:dyDescent="0.25">
      <c r="A13732" s="141">
        <v>72974.358254699095</v>
      </c>
      <c r="B13732" s="141">
        <v>-2.6030737235099499</v>
      </c>
      <c r="C13732" s="141">
        <v>-2.3535486475421998</v>
      </c>
      <c r="D13732" s="141"/>
      <c r="E13732" s="141">
        <v>-3.0240573789224698</v>
      </c>
    </row>
    <row r="13733" spans="1:5" x14ac:dyDescent="0.25">
      <c r="A13733" s="141">
        <v>72978.405900798403</v>
      </c>
      <c r="B13733" s="141">
        <v>-2.6030975252000799</v>
      </c>
      <c r="C13733" s="141">
        <v>-2.7967792300766998</v>
      </c>
      <c r="D13733" s="141"/>
      <c r="E13733" s="141">
        <v>-3.0240720892372002</v>
      </c>
    </row>
    <row r="13734" spans="1:5" x14ac:dyDescent="0.25">
      <c r="A13734" s="141">
        <v>72990.056696954896</v>
      </c>
      <c r="B13734" s="141">
        <v>-2.6031661546360598</v>
      </c>
      <c r="C13734" s="141">
        <v>-2.8500492781068401</v>
      </c>
      <c r="D13734" s="141"/>
      <c r="E13734" s="141">
        <v>-3.0241144565190501</v>
      </c>
    </row>
    <row r="13735" spans="1:5" x14ac:dyDescent="0.25">
      <c r="A13735" s="141">
        <v>72995.465218052603</v>
      </c>
      <c r="B13735" s="141">
        <v>-2.60319807310667</v>
      </c>
      <c r="C13735" s="141">
        <v>-2.93694146928466</v>
      </c>
      <c r="D13735" s="141"/>
      <c r="E13735" s="141">
        <v>-3.0241341367849901</v>
      </c>
    </row>
    <row r="13736" spans="1:5" x14ac:dyDescent="0.25">
      <c r="A13736" s="141">
        <v>73012.708434044893</v>
      </c>
      <c r="B13736" s="141">
        <v>-2.6033000833887701</v>
      </c>
      <c r="C13736" s="141">
        <v>-2.7690404780550799</v>
      </c>
      <c r="D13736" s="141"/>
      <c r="E13736" s="141">
        <v>-3.0241969337375298</v>
      </c>
    </row>
    <row r="13737" spans="1:5" x14ac:dyDescent="0.25">
      <c r="A13737" s="141">
        <v>73014.109921253999</v>
      </c>
      <c r="B13737" s="141">
        <v>-2.6033083911062098</v>
      </c>
      <c r="C13737" s="141">
        <v>-3.23255403719623</v>
      </c>
      <c r="D13737" s="141"/>
      <c r="E13737" s="141">
        <v>-3.0242020412784298</v>
      </c>
    </row>
    <row r="13738" spans="1:5" x14ac:dyDescent="0.25">
      <c r="A13738" s="141">
        <v>73020.580996046905</v>
      </c>
      <c r="B13738" s="141">
        <v>-2.6033467823461698</v>
      </c>
      <c r="C13738" s="141">
        <v>-2.2625583330917101</v>
      </c>
      <c r="D13738" s="141"/>
      <c r="E13738" s="141">
        <v>-3.0242256312110198</v>
      </c>
    </row>
    <row r="13739" spans="1:5" x14ac:dyDescent="0.25">
      <c r="A13739" s="141">
        <v>73025.395366323806</v>
      </c>
      <c r="B13739" s="141">
        <v>-2.60337537888865</v>
      </c>
      <c r="C13739" s="141">
        <v>-2.6357770830060199</v>
      </c>
      <c r="D13739" s="141"/>
      <c r="E13739" s="141">
        <v>-3.0242431891092099</v>
      </c>
    </row>
    <row r="13740" spans="1:5" x14ac:dyDescent="0.25">
      <c r="A13740" s="141">
        <v>73025.665676868506</v>
      </c>
      <c r="B13740" s="141">
        <v>-2.6033769853476598</v>
      </c>
      <c r="C13740" s="141">
        <v>-1.9951574553898199</v>
      </c>
      <c r="D13740" s="141"/>
      <c r="E13740" s="141">
        <v>-3.0242441751124001</v>
      </c>
    </row>
    <row r="13741" spans="1:5" x14ac:dyDescent="0.25">
      <c r="A13741" s="141">
        <v>73031.212129906504</v>
      </c>
      <c r="B13741" s="141">
        <v>-2.6034099681246299</v>
      </c>
      <c r="C13741" s="141">
        <v>-1.93348947678774</v>
      </c>
      <c r="D13741" s="141"/>
      <c r="E13741" s="141">
        <v>-3.0242644111176298</v>
      </c>
    </row>
    <row r="13742" spans="1:5" x14ac:dyDescent="0.25">
      <c r="A13742" s="141">
        <v>73033.130445229297</v>
      </c>
      <c r="B13742" s="141">
        <v>-2.6034213845805501</v>
      </c>
      <c r="C13742" s="141">
        <v>-2.16461717925407</v>
      </c>
      <c r="D13742" s="141"/>
      <c r="E13742" s="141">
        <v>-3.0242714119577698</v>
      </c>
    </row>
    <row r="13743" spans="1:5" x14ac:dyDescent="0.25">
      <c r="A13743" s="141">
        <v>73035.170759013694</v>
      </c>
      <c r="B13743" s="141">
        <v>-2.6034335321031401</v>
      </c>
      <c r="C13743" s="141">
        <v>-2.7172286224879301</v>
      </c>
      <c r="D13743" s="141"/>
      <c r="E13743" s="141">
        <v>-3.0242788591252898</v>
      </c>
    </row>
    <row r="13744" spans="1:5" x14ac:dyDescent="0.25">
      <c r="A13744" s="141">
        <v>73037.4766175681</v>
      </c>
      <c r="B13744" s="141">
        <v>-2.6034472668295998</v>
      </c>
      <c r="C13744" s="141">
        <v>-2.7478648888328401</v>
      </c>
      <c r="D13744" s="141"/>
      <c r="E13744" s="141">
        <v>-3.0242872768954299</v>
      </c>
    </row>
    <row r="13745" spans="1:5" x14ac:dyDescent="0.25">
      <c r="A13745" s="141">
        <v>73039.742821488006</v>
      </c>
      <c r="B13745" s="141">
        <v>-2.6034607717707701</v>
      </c>
      <c r="C13745" s="141">
        <v>-2.8732325972422501</v>
      </c>
      <c r="D13745" s="141"/>
      <c r="E13745" s="141">
        <v>-3.0242955513095899</v>
      </c>
    </row>
    <row r="13746" spans="1:5" x14ac:dyDescent="0.25">
      <c r="A13746" s="141">
        <v>73039.974112226206</v>
      </c>
      <c r="B13746" s="141">
        <v>-2.6034621504539901</v>
      </c>
      <c r="C13746" s="141">
        <v>-2.8101903471326102</v>
      </c>
      <c r="D13746" s="141"/>
      <c r="E13746" s="141">
        <v>-3.0242963958819198</v>
      </c>
    </row>
    <row r="13747" spans="1:5" x14ac:dyDescent="0.25">
      <c r="A13747" s="141">
        <v>73041.156143713</v>
      </c>
      <c r="B13747" s="141">
        <v>-2.6034691973669002</v>
      </c>
      <c r="C13747" s="141">
        <v>-3.2698714259260102</v>
      </c>
      <c r="D13747" s="141"/>
      <c r="E13747" s="141">
        <v>-3.0243007123693602</v>
      </c>
    </row>
    <row r="13748" spans="1:5" x14ac:dyDescent="0.25">
      <c r="A13748" s="141">
        <v>73043.820329624898</v>
      </c>
      <c r="B13748" s="141">
        <v>-2.60348508675819</v>
      </c>
      <c r="C13748" s="141">
        <v>-3.0467957098127698</v>
      </c>
      <c r="D13748" s="141"/>
      <c r="E13748" s="141">
        <v>-3.0243104427105898</v>
      </c>
    </row>
    <row r="13749" spans="1:5" x14ac:dyDescent="0.25">
      <c r="A13749" s="141">
        <v>73058.853688433694</v>
      </c>
      <c r="B13749" s="141">
        <v>-2.6035749101224002</v>
      </c>
      <c r="C13749" s="141">
        <v>-2.4164879692816199</v>
      </c>
      <c r="D13749" s="141"/>
      <c r="E13749" s="141">
        <v>-3.0243653847935499</v>
      </c>
    </row>
    <row r="13750" spans="1:5" x14ac:dyDescent="0.25">
      <c r="A13750" s="141">
        <v>73059.989964846798</v>
      </c>
      <c r="B13750" s="141">
        <v>-2.6035817105262402</v>
      </c>
      <c r="C13750" s="141">
        <v>-3.2138879225332699</v>
      </c>
      <c r="D13750" s="141"/>
      <c r="E13750" s="141">
        <v>-3.0243695400107402</v>
      </c>
    </row>
    <row r="13751" spans="1:5" x14ac:dyDescent="0.25">
      <c r="A13751" s="141">
        <v>73067.099084562593</v>
      </c>
      <c r="B13751" s="141">
        <v>-2.6036242928767401</v>
      </c>
      <c r="C13751" s="141">
        <v>-2.6162798249283101</v>
      </c>
      <c r="D13751" s="141"/>
      <c r="E13751" s="141">
        <v>-3.02439554510021</v>
      </c>
    </row>
    <row r="13752" spans="1:5" x14ac:dyDescent="0.25">
      <c r="A13752" s="141">
        <v>73067.906698696403</v>
      </c>
      <c r="B13752" s="141">
        <v>-2.6036291342123699</v>
      </c>
      <c r="C13752" s="141">
        <v>-3.1081789851314001</v>
      </c>
      <c r="D13752" s="141"/>
      <c r="E13752" s="141">
        <v>-3.02439850021169</v>
      </c>
    </row>
    <row r="13753" spans="1:5" x14ac:dyDescent="0.25">
      <c r="A13753" s="141">
        <v>73078.100980573494</v>
      </c>
      <c r="B13753" s="141">
        <v>-2.6036903125929398</v>
      </c>
      <c r="C13753" s="141">
        <v>-2.0235588914857998</v>
      </c>
      <c r="D13753" s="141"/>
      <c r="E13753" s="141">
        <v>-3.02443581694041</v>
      </c>
    </row>
    <row r="13754" spans="1:5" x14ac:dyDescent="0.25">
      <c r="A13754" s="141">
        <v>73082.057096082601</v>
      </c>
      <c r="B13754" s="141">
        <v>-2.6037140878076901</v>
      </c>
      <c r="C13754" s="141">
        <v>-2.26989271297467</v>
      </c>
      <c r="D13754" s="141"/>
      <c r="E13754" s="141">
        <v>-3.02445030610453</v>
      </c>
    </row>
    <row r="13755" spans="1:5" x14ac:dyDescent="0.25">
      <c r="A13755" s="141">
        <v>73085.355750767107</v>
      </c>
      <c r="B13755" s="141">
        <v>-2.6037339261493999</v>
      </c>
      <c r="C13755" s="141">
        <v>-2.60091416873653</v>
      </c>
      <c r="D13755" s="141"/>
      <c r="E13755" s="141">
        <v>-3.0244623905783099</v>
      </c>
    </row>
    <row r="13756" spans="1:5" x14ac:dyDescent="0.25">
      <c r="A13756" s="141">
        <v>73086.976801995203</v>
      </c>
      <c r="B13756" s="141">
        <v>-2.60374368001753</v>
      </c>
      <c r="C13756" s="141">
        <v>-2.1020698000327398</v>
      </c>
      <c r="D13756" s="141"/>
      <c r="E13756" s="141">
        <v>-3.0244683303070699</v>
      </c>
    </row>
    <row r="13757" spans="1:5" x14ac:dyDescent="0.25">
      <c r="A13757" s="141">
        <v>73092.221307159198</v>
      </c>
      <c r="B13757" s="141">
        <v>-2.60377525760804</v>
      </c>
      <c r="C13757" s="141">
        <v>-2.7738671218906799</v>
      </c>
      <c r="D13757" s="141"/>
      <c r="E13757" s="141">
        <v>-3.0244875516873302</v>
      </c>
    </row>
    <row r="13758" spans="1:5" x14ac:dyDescent="0.25">
      <c r="A13758" s="141">
        <v>73106.368289191101</v>
      </c>
      <c r="B13758" s="141">
        <v>-2.6038605997818198</v>
      </c>
      <c r="C13758" s="141">
        <v>-2.6823133429813901</v>
      </c>
      <c r="D13758" s="141"/>
      <c r="E13758" s="141">
        <v>-3.0245394382345601</v>
      </c>
    </row>
    <row r="13759" spans="1:5" x14ac:dyDescent="0.25">
      <c r="A13759" s="141">
        <v>73133.649360832103</v>
      </c>
      <c r="B13759" s="141">
        <v>-2.6040258327619399</v>
      </c>
      <c r="C13759" s="141">
        <v>-3.0992838291924598</v>
      </c>
      <c r="D13759" s="141"/>
      <c r="E13759" s="141">
        <v>-3.0246396492087602</v>
      </c>
    </row>
    <row r="13760" spans="1:5" x14ac:dyDescent="0.25">
      <c r="A13760" s="141">
        <v>73150.3631642416</v>
      </c>
      <c r="B13760" s="141">
        <v>-2.6041274847646401</v>
      </c>
      <c r="C13760" s="141">
        <v>-2.3905878465592201</v>
      </c>
      <c r="D13760" s="141"/>
      <c r="E13760" s="141">
        <v>-3.0247011429895201</v>
      </c>
    </row>
    <row r="13761" spans="1:5" x14ac:dyDescent="0.25">
      <c r="A13761" s="141">
        <v>73159.804456411599</v>
      </c>
      <c r="B13761" s="141">
        <v>-2.60418504538301</v>
      </c>
      <c r="C13761" s="141">
        <v>-2.5532228574761202</v>
      </c>
      <c r="D13761" s="141"/>
      <c r="E13761" s="141">
        <v>-3.0247359129130098</v>
      </c>
    </row>
    <row r="13762" spans="1:5" x14ac:dyDescent="0.25">
      <c r="A13762" s="141">
        <v>73165.223008313405</v>
      </c>
      <c r="B13762" s="141">
        <v>-2.6042181256562702</v>
      </c>
      <c r="C13762" s="141">
        <v>-2.3738754091035301</v>
      </c>
      <c r="D13762" s="141"/>
      <c r="E13762" s="141">
        <v>-3.0247558789458</v>
      </c>
    </row>
    <row r="13763" spans="1:5" x14ac:dyDescent="0.25">
      <c r="A13763" s="141">
        <v>73179.1427217296</v>
      </c>
      <c r="B13763" s="141">
        <v>-2.6043032548742602</v>
      </c>
      <c r="C13763" s="141">
        <v>-2.5568350671281501</v>
      </c>
      <c r="D13763" s="141"/>
      <c r="E13763" s="141">
        <v>-3.0248072059495699</v>
      </c>
    </row>
    <row r="13764" spans="1:5" x14ac:dyDescent="0.25">
      <c r="A13764" s="141">
        <v>73182.294418012403</v>
      </c>
      <c r="B13764" s="141">
        <v>-2.6043225594490802</v>
      </c>
      <c r="C13764" s="141">
        <v>-3.0267362859406499</v>
      </c>
      <c r="D13764" s="141"/>
      <c r="E13764" s="141">
        <v>-3.0248188346386198</v>
      </c>
    </row>
    <row r="13765" spans="1:5" x14ac:dyDescent="0.25">
      <c r="A13765" s="141">
        <v>73185.047203873706</v>
      </c>
      <c r="B13765" s="141">
        <v>-2.6043394295463398</v>
      </c>
      <c r="C13765" s="141">
        <v>-2.6372283795523401</v>
      </c>
      <c r="D13765" s="141"/>
      <c r="E13765" s="141">
        <v>-3.0248289936724402</v>
      </c>
    </row>
    <row r="13766" spans="1:5" x14ac:dyDescent="0.25">
      <c r="A13766" s="141">
        <v>73194.864054863603</v>
      </c>
      <c r="B13766" s="141">
        <v>-2.6043996581428899</v>
      </c>
      <c r="C13766" s="141">
        <v>-2.4161952020616102</v>
      </c>
      <c r="D13766" s="141"/>
      <c r="E13766" s="141">
        <v>-3.02486523893573</v>
      </c>
    </row>
    <row r="13767" spans="1:5" x14ac:dyDescent="0.25">
      <c r="A13767" s="141">
        <v>73201.9686884041</v>
      </c>
      <c r="B13767" s="141">
        <v>-2.60444331183075</v>
      </c>
      <c r="C13767" s="141">
        <v>-2.4295289765010599</v>
      </c>
      <c r="D13767" s="141"/>
      <c r="E13767" s="141">
        <v>-3.0248914864694698</v>
      </c>
    </row>
    <row r="13768" spans="1:5" x14ac:dyDescent="0.25">
      <c r="A13768" s="141">
        <v>73205.319592362794</v>
      </c>
      <c r="B13768" s="141">
        <v>-2.6044639199862401</v>
      </c>
      <c r="C13768" s="141">
        <v>-2.3395416626858498</v>
      </c>
      <c r="D13768" s="141"/>
      <c r="E13768" s="141">
        <v>-3.0249038708445801</v>
      </c>
    </row>
    <row r="13769" spans="1:5" x14ac:dyDescent="0.25">
      <c r="A13769" s="141">
        <v>73228.7519563393</v>
      </c>
      <c r="B13769" s="141">
        <v>-2.6046083642528699</v>
      </c>
      <c r="C13769" s="141">
        <v>-2.6009141955501902</v>
      </c>
      <c r="D13769" s="141"/>
      <c r="E13769" s="141">
        <v>-3.0249905572670901</v>
      </c>
    </row>
    <row r="13770" spans="1:5" x14ac:dyDescent="0.25">
      <c r="A13770" s="141">
        <v>73254.598392698594</v>
      </c>
      <c r="B13770" s="141">
        <v>-2.60476835754702</v>
      </c>
      <c r="C13770" s="141">
        <v>-2.7497675049512802</v>
      </c>
      <c r="D13770" s="141"/>
      <c r="E13770" s="141">
        <v>-3.02508634541647</v>
      </c>
    </row>
    <row r="13771" spans="1:5" x14ac:dyDescent="0.25">
      <c r="A13771" s="141">
        <v>73257.185066895297</v>
      </c>
      <c r="B13771" s="141">
        <v>-2.6047844073884199</v>
      </c>
      <c r="C13771" s="141">
        <v>-1.6910813167063301</v>
      </c>
      <c r="D13771" s="141"/>
      <c r="E13771" s="141">
        <v>-3.02509594162259</v>
      </c>
    </row>
    <row r="13772" spans="1:5" x14ac:dyDescent="0.25">
      <c r="A13772" s="141">
        <v>73261.155837886399</v>
      </c>
      <c r="B13772" s="141">
        <v>-2.6048090585920201</v>
      </c>
      <c r="C13772" s="141">
        <v>-2.3547484295594501</v>
      </c>
      <c r="D13772" s="141"/>
      <c r="E13772" s="141">
        <v>-3.0251106761283699</v>
      </c>
    </row>
    <row r="13773" spans="1:5" x14ac:dyDescent="0.25">
      <c r="A13773" s="141">
        <v>73263.082978666396</v>
      </c>
      <c r="B13773" s="141">
        <v>-2.60482102838826</v>
      </c>
      <c r="C13773" s="141">
        <v>-3.0829062621215702</v>
      </c>
      <c r="D13773" s="141"/>
      <c r="E13773" s="141">
        <v>-3.02511782877361</v>
      </c>
    </row>
    <row r="13774" spans="1:5" x14ac:dyDescent="0.25">
      <c r="A13774" s="141">
        <v>73276.1618154514</v>
      </c>
      <c r="B13774" s="141">
        <v>-2.60490236256588</v>
      </c>
      <c r="C13774" s="141">
        <v>-2.5605268464290698</v>
      </c>
      <c r="D13774" s="141"/>
      <c r="E13774" s="141">
        <v>-3.02516639759425</v>
      </c>
    </row>
    <row r="13775" spans="1:5" x14ac:dyDescent="0.25">
      <c r="A13775" s="141">
        <v>73278.826955267694</v>
      </c>
      <c r="B13775" s="141">
        <v>-2.6049189575488501</v>
      </c>
      <c r="C13775" s="141">
        <v>-3.1163952231285901</v>
      </c>
      <c r="D13775" s="141"/>
      <c r="E13775" s="141">
        <v>-3.02517630032506</v>
      </c>
    </row>
    <row r="13776" spans="1:5" x14ac:dyDescent="0.25">
      <c r="A13776" s="141">
        <v>73281.885558825597</v>
      </c>
      <c r="B13776" s="141">
        <v>-2.6049380112603902</v>
      </c>
      <c r="C13776" s="141">
        <v>-2.68061698909775</v>
      </c>
      <c r="D13776" s="141"/>
      <c r="E13776" s="141">
        <v>-3.0251876673739</v>
      </c>
    </row>
    <row r="13777" spans="1:5" x14ac:dyDescent="0.25">
      <c r="A13777" s="141">
        <v>73289.351445526394</v>
      </c>
      <c r="B13777" s="141">
        <v>-2.6049845594659602</v>
      </c>
      <c r="C13777" s="141">
        <v>-3.2297355358706299</v>
      </c>
      <c r="D13777" s="141"/>
      <c r="E13777" s="141">
        <v>-3.0252154242457099</v>
      </c>
    </row>
    <row r="13778" spans="1:5" x14ac:dyDescent="0.25">
      <c r="A13778" s="141">
        <v>73314.761394678193</v>
      </c>
      <c r="B13778" s="141">
        <v>-2.6051433960424601</v>
      </c>
      <c r="C13778" s="141">
        <v>-2.6110061836551099</v>
      </c>
      <c r="D13778" s="141"/>
      <c r="E13778" s="141">
        <v>-3.0253100057642102</v>
      </c>
    </row>
    <row r="13779" spans="1:5" x14ac:dyDescent="0.25">
      <c r="A13779" s="141">
        <v>73315.715834782895</v>
      </c>
      <c r="B13779" s="141">
        <v>-2.6051493744490899</v>
      </c>
      <c r="C13779" s="141">
        <v>0.36737947526992398</v>
      </c>
      <c r="D13779" s="141"/>
      <c r="E13779" s="141">
        <v>-3.0253135617673399</v>
      </c>
    </row>
    <row r="13780" spans="1:5" x14ac:dyDescent="0.25">
      <c r="A13780" s="141">
        <v>73321.392227779797</v>
      </c>
      <c r="B13780" s="141">
        <v>-2.6051849482584299</v>
      </c>
      <c r="C13780" s="141">
        <v>-2.94979959085842</v>
      </c>
      <c r="D13780" s="141"/>
      <c r="E13780" s="141">
        <v>-3.0253347156039099</v>
      </c>
    </row>
    <row r="13781" spans="1:5" x14ac:dyDescent="0.25">
      <c r="A13781" s="141">
        <v>73323.423707699694</v>
      </c>
      <c r="B13781" s="141">
        <v>-2.6051976870026099</v>
      </c>
      <c r="C13781" s="141">
        <v>-2.6836424767656899</v>
      </c>
      <c r="D13781" s="141"/>
      <c r="E13781" s="141">
        <v>-3.0253422882763901</v>
      </c>
    </row>
    <row r="13782" spans="1:5" x14ac:dyDescent="0.25">
      <c r="A13782" s="141">
        <v>73327.1815017224</v>
      </c>
      <c r="B13782" s="141">
        <v>-2.60522126129145</v>
      </c>
      <c r="C13782" s="141">
        <v>-2.7965835622173798</v>
      </c>
      <c r="D13782" s="141"/>
      <c r="E13782" s="141">
        <v>-3.0253562989708498</v>
      </c>
    </row>
    <row r="13783" spans="1:5" x14ac:dyDescent="0.25">
      <c r="A13783" s="141">
        <v>73354.676260750901</v>
      </c>
      <c r="B13783" s="141">
        <v>-2.6053941538555501</v>
      </c>
      <c r="C13783" s="141">
        <v>-2.4307519994856599</v>
      </c>
      <c r="D13783" s="141"/>
      <c r="E13783" s="141">
        <v>-3.0254589260787399</v>
      </c>
    </row>
    <row r="13784" spans="1:5" x14ac:dyDescent="0.25">
      <c r="A13784" s="141">
        <v>73361.640514931598</v>
      </c>
      <c r="B13784" s="141">
        <v>-2.6054380583334602</v>
      </c>
      <c r="C13784" s="141">
        <v>-2.42502262713209</v>
      </c>
      <c r="D13784" s="141"/>
      <c r="E13784" s="141">
        <v>-3.0254849528946499</v>
      </c>
    </row>
    <row r="13785" spans="1:5" x14ac:dyDescent="0.25">
      <c r="A13785" s="141">
        <v>73387.570885125999</v>
      </c>
      <c r="B13785" s="141">
        <v>-2.60560191924099</v>
      </c>
      <c r="C13785" s="141">
        <v>-3.4111504736975</v>
      </c>
      <c r="D13785" s="141"/>
      <c r="E13785" s="141">
        <v>-3.02558197348552</v>
      </c>
    </row>
    <row r="13786" spans="1:5" x14ac:dyDescent="0.25">
      <c r="A13786" s="141">
        <v>73388.404981048399</v>
      </c>
      <c r="B13786" s="141">
        <v>-2.6056072001742798</v>
      </c>
      <c r="C13786" s="141">
        <v>-2.5835612698214301</v>
      </c>
      <c r="D13786" s="141"/>
      <c r="E13786" s="141">
        <v>-3.0255850972942602</v>
      </c>
    </row>
    <row r="13787" spans="1:5" x14ac:dyDescent="0.25">
      <c r="A13787" s="141">
        <v>73392.226431985793</v>
      </c>
      <c r="B13787" s="141">
        <v>-2.6056314029534802</v>
      </c>
      <c r="C13787" s="141">
        <v>-2.5524575140258898</v>
      </c>
      <c r="D13787" s="141"/>
      <c r="E13787" s="141">
        <v>-3.0255994115417599</v>
      </c>
    </row>
    <row r="13788" spans="1:5" x14ac:dyDescent="0.25">
      <c r="A13788" s="141">
        <v>73393.002598723004</v>
      </c>
      <c r="B13788" s="141">
        <v>-2.6056363203151101</v>
      </c>
      <c r="C13788" s="141">
        <v>-2.62144111771706</v>
      </c>
      <c r="D13788" s="141"/>
      <c r="E13788" s="141">
        <v>-3.0256023193525601</v>
      </c>
    </row>
    <row r="13789" spans="1:5" x14ac:dyDescent="0.25">
      <c r="A13789" s="141">
        <v>73396.551914315904</v>
      </c>
      <c r="B13789" s="141">
        <v>-2.6056588136149599</v>
      </c>
      <c r="C13789" s="141">
        <v>-1.46678692229345</v>
      </c>
      <c r="D13789" s="141"/>
      <c r="E13789" s="141">
        <v>-3.0256156184571701</v>
      </c>
    </row>
    <row r="13790" spans="1:5" x14ac:dyDescent="0.25">
      <c r="A13790" s="141">
        <v>73398.917910806296</v>
      </c>
      <c r="B13790" s="141">
        <v>-2.6056738139819902</v>
      </c>
      <c r="C13790" s="141">
        <v>-2.65128200671231</v>
      </c>
      <c r="D13790" s="141"/>
      <c r="E13790" s="141">
        <v>-3.0256244855860799</v>
      </c>
    </row>
    <row r="13791" spans="1:5" x14ac:dyDescent="0.25">
      <c r="A13791" s="141">
        <v>73401.065208746804</v>
      </c>
      <c r="B13791" s="141">
        <v>-2.6056874320779602</v>
      </c>
      <c r="C13791" s="141">
        <v>-4.0861309851902501</v>
      </c>
      <c r="D13791" s="141"/>
      <c r="E13791" s="141">
        <v>-3.0256325343789099</v>
      </c>
    </row>
    <row r="13792" spans="1:5" x14ac:dyDescent="0.25">
      <c r="A13792" s="141">
        <v>73421.536893700802</v>
      </c>
      <c r="B13792" s="141">
        <v>-2.60581746512104</v>
      </c>
      <c r="C13792" s="141">
        <v>-3.29913390224789</v>
      </c>
      <c r="D13792" s="141"/>
      <c r="E13792" s="141">
        <v>-3.0257093306396801</v>
      </c>
    </row>
    <row r="13793" spans="1:5" x14ac:dyDescent="0.25">
      <c r="A13793" s="141">
        <v>73422.982181312997</v>
      </c>
      <c r="B13793" s="141">
        <v>-2.60582665908011</v>
      </c>
      <c r="C13793" s="141">
        <v>-2.2050723304704598</v>
      </c>
      <c r="D13793" s="141"/>
      <c r="E13793" s="141">
        <v>-3.0257147566120599</v>
      </c>
    </row>
    <row r="13794" spans="1:5" x14ac:dyDescent="0.25">
      <c r="A13794" s="141">
        <v>73424.704661724405</v>
      </c>
      <c r="B13794" s="141">
        <v>-2.6058376186960901</v>
      </c>
      <c r="C13794" s="141">
        <v>-2.41062506320293</v>
      </c>
      <c r="D13794" s="141"/>
      <c r="E13794" s="141">
        <v>-3.02572122395999</v>
      </c>
    </row>
    <row r="13795" spans="1:5" x14ac:dyDescent="0.25">
      <c r="A13795" s="141">
        <v>73431.081378807197</v>
      </c>
      <c r="B13795" s="141">
        <v>-2.60587821386948</v>
      </c>
      <c r="C13795" s="141">
        <v>-3.0088177044823099</v>
      </c>
      <c r="D13795" s="141"/>
      <c r="E13795" s="141">
        <v>-3.0257451732909799</v>
      </c>
    </row>
    <row r="13796" spans="1:5" x14ac:dyDescent="0.25">
      <c r="A13796" s="141">
        <v>73436.146872702593</v>
      </c>
      <c r="B13796" s="141">
        <v>-2.6059104862382498</v>
      </c>
      <c r="C13796" s="141">
        <v>-2.46453736390762</v>
      </c>
      <c r="D13796" s="141"/>
      <c r="E13796" s="141">
        <v>-3.02576420569007</v>
      </c>
    </row>
    <row r="13797" spans="1:5" x14ac:dyDescent="0.25">
      <c r="A13797" s="141">
        <v>73436.799578214806</v>
      </c>
      <c r="B13797" s="141">
        <v>-2.6059146462185199</v>
      </c>
      <c r="C13797" s="141">
        <v>-2.7554851425982201</v>
      </c>
      <c r="D13797" s="141"/>
      <c r="E13797" s="141">
        <v>-3.0257666585721998</v>
      </c>
    </row>
    <row r="13798" spans="1:5" x14ac:dyDescent="0.25">
      <c r="A13798" s="141">
        <v>73443.609144726695</v>
      </c>
      <c r="B13798" s="141">
        <v>-2.6059580679930399</v>
      </c>
      <c r="C13798" s="141">
        <v>-1.9210855752359901</v>
      </c>
      <c r="D13798" s="141"/>
      <c r="E13798" s="141">
        <v>-3.0257922558159702</v>
      </c>
    </row>
    <row r="13799" spans="1:5" x14ac:dyDescent="0.25">
      <c r="A13799" s="141">
        <v>73444.604166718898</v>
      </c>
      <c r="B13799" s="141">
        <v>-2.6059644160945399</v>
      </c>
      <c r="C13799" s="141">
        <v>-2.3408188051393699</v>
      </c>
      <c r="D13799" s="141"/>
      <c r="E13799" s="141">
        <v>-3.0257959971454</v>
      </c>
    </row>
    <row r="13800" spans="1:5" x14ac:dyDescent="0.25">
      <c r="A13800" s="141">
        <v>73444.607888458006</v>
      </c>
      <c r="B13800" s="141">
        <v>-2.6059644398402702</v>
      </c>
      <c r="C13800" s="141">
        <v>-2.7212798306438399</v>
      </c>
      <c r="D13800" s="141"/>
      <c r="E13800" s="141">
        <v>-3.0257960111398101</v>
      </c>
    </row>
    <row r="13801" spans="1:5" x14ac:dyDescent="0.25">
      <c r="A13801" s="141">
        <v>73459.419484299404</v>
      </c>
      <c r="B13801" s="141">
        <v>-2.6060590332114</v>
      </c>
      <c r="C13801" s="141">
        <v>-3.3496731478342898</v>
      </c>
      <c r="D13801" s="141"/>
      <c r="E13801" s="141">
        <v>-3.02585173447661</v>
      </c>
    </row>
    <row r="13802" spans="1:5" x14ac:dyDescent="0.25">
      <c r="A13802" s="141">
        <v>73465.065271764106</v>
      </c>
      <c r="B13802" s="141">
        <v>-2.6060951373427401</v>
      </c>
      <c r="C13802" s="141">
        <v>-2.8290252395800399</v>
      </c>
      <c r="D13802" s="141"/>
      <c r="E13802" s="141">
        <v>-3.0258729900339101</v>
      </c>
    </row>
    <row r="13803" spans="1:5" x14ac:dyDescent="0.25">
      <c r="A13803" s="141">
        <v>73475.012353653103</v>
      </c>
      <c r="B13803" s="141">
        <v>-2.6061588109449101</v>
      </c>
      <c r="C13803" s="141">
        <v>-2.5572156263899499</v>
      </c>
      <c r="D13803" s="141"/>
      <c r="E13803" s="141">
        <v>-3.02591045986353</v>
      </c>
    </row>
    <row r="13804" spans="1:5" x14ac:dyDescent="0.25">
      <c r="A13804" s="141">
        <v>73478.153502201007</v>
      </c>
      <c r="B13804" s="141">
        <v>-2.6061789348009601</v>
      </c>
      <c r="C13804" s="141">
        <v>-2.2445854324025101</v>
      </c>
      <c r="D13804" s="141"/>
      <c r="E13804" s="141">
        <v>-3.0259222977491702</v>
      </c>
    </row>
    <row r="13805" spans="1:5" x14ac:dyDescent="0.25">
      <c r="A13805" s="141">
        <v>73480.437476833496</v>
      </c>
      <c r="B13805" s="141">
        <v>-2.6061935721285998</v>
      </c>
      <c r="C13805" s="141">
        <v>-2.9163365325016302</v>
      </c>
      <c r="D13805" s="141"/>
      <c r="E13805" s="141">
        <v>-3.0259309068865798</v>
      </c>
    </row>
    <row r="13806" spans="1:5" x14ac:dyDescent="0.25">
      <c r="A13806" s="141">
        <v>73489.501910421401</v>
      </c>
      <c r="B13806" s="141">
        <v>-2.60625170454139</v>
      </c>
      <c r="C13806" s="141">
        <v>-2.6411959430131899</v>
      </c>
      <c r="D13806" s="141"/>
      <c r="E13806" s="141">
        <v>-3.0259650876631499</v>
      </c>
    </row>
    <row r="13807" spans="1:5" x14ac:dyDescent="0.25">
      <c r="A13807" s="141">
        <v>73492.894518410307</v>
      </c>
      <c r="B13807" s="141">
        <v>-2.6062734789431001</v>
      </c>
      <c r="C13807" s="141">
        <v>-3.1950734706269102</v>
      </c>
      <c r="D13807" s="141"/>
      <c r="E13807" s="141">
        <v>-3.0259778863254101</v>
      </c>
    </row>
    <row r="13808" spans="1:5" x14ac:dyDescent="0.25">
      <c r="A13808" s="141">
        <v>73494.180591980301</v>
      </c>
      <c r="B13808" s="141">
        <v>-2.60628173558321</v>
      </c>
      <c r="C13808" s="141">
        <v>-2.2815159961300102</v>
      </c>
      <c r="D13808" s="141"/>
      <c r="E13808" s="141">
        <v>-3.02598273885171</v>
      </c>
    </row>
    <row r="13809" spans="1:5" x14ac:dyDescent="0.25">
      <c r="A13809" s="141">
        <v>73530.281384338799</v>
      </c>
      <c r="B13809" s="141">
        <v>-2.60651402790727</v>
      </c>
      <c r="C13809" s="141">
        <v>-2.5973610059380499</v>
      </c>
      <c r="D13809" s="141"/>
      <c r="E13809" s="141">
        <v>-3.0261191301852799</v>
      </c>
    </row>
    <row r="13810" spans="1:5" x14ac:dyDescent="0.25">
      <c r="A13810" s="141">
        <v>73544.447659849306</v>
      </c>
      <c r="B13810" s="141">
        <v>-2.6066054518738602</v>
      </c>
      <c r="C13810" s="141">
        <v>-2.6383045722587899</v>
      </c>
      <c r="D13810" s="141"/>
      <c r="E13810" s="141">
        <v>-3.0261727453181901</v>
      </c>
    </row>
    <row r="13811" spans="1:5" x14ac:dyDescent="0.25">
      <c r="A13811" s="141">
        <v>73548.0002729728</v>
      </c>
      <c r="B13811" s="141">
        <v>-2.6066284024842798</v>
      </c>
      <c r="C13811" s="141">
        <v>-2.0871189361630802</v>
      </c>
      <c r="D13811" s="141"/>
      <c r="E13811" s="141">
        <v>-3.0261861991963501</v>
      </c>
    </row>
    <row r="13812" spans="1:5" x14ac:dyDescent="0.25">
      <c r="A13812" s="141">
        <v>73565.061005877506</v>
      </c>
      <c r="B13812" s="141">
        <v>-2.6067387467252301</v>
      </c>
      <c r="C13812" s="141">
        <v>-2.6435239286122298</v>
      </c>
      <c r="D13812" s="141"/>
      <c r="E13812" s="141">
        <v>-3.0262508551409599</v>
      </c>
    </row>
    <row r="13813" spans="1:5" x14ac:dyDescent="0.25">
      <c r="A13813" s="141">
        <v>73567.316581343795</v>
      </c>
      <c r="B13813" s="141">
        <v>-2.6067533509258101</v>
      </c>
      <c r="C13813" s="141">
        <v>-2.4987911697181402</v>
      </c>
      <c r="D13813" s="141"/>
      <c r="E13813" s="141">
        <v>-3.0262594089474901</v>
      </c>
    </row>
    <row r="13814" spans="1:5" x14ac:dyDescent="0.25">
      <c r="A13814" s="141">
        <v>73571.483513837898</v>
      </c>
      <c r="B13814" s="141">
        <v>-2.6067803401790699</v>
      </c>
      <c r="C13814" s="141">
        <v>-2.4423749455283699</v>
      </c>
      <c r="D13814" s="141"/>
      <c r="E13814" s="141">
        <v>-3.02627521470392</v>
      </c>
    </row>
    <row r="13815" spans="1:5" x14ac:dyDescent="0.25">
      <c r="A13815" s="141">
        <v>73580.625912691205</v>
      </c>
      <c r="B13815" s="141">
        <v>-2.6068395987533601</v>
      </c>
      <c r="C13815" s="141">
        <v>-3.2213999044710899</v>
      </c>
      <c r="D13815" s="141"/>
      <c r="E13815" s="141">
        <v>-3.02630990910286</v>
      </c>
    </row>
    <row r="13816" spans="1:5" x14ac:dyDescent="0.25">
      <c r="A13816" s="141">
        <v>73582.755241389896</v>
      </c>
      <c r="B13816" s="141">
        <v>-2.60685340894804</v>
      </c>
      <c r="C13816" s="141">
        <v>-2.8676364431219001</v>
      </c>
      <c r="D13816" s="141"/>
      <c r="E13816" s="141">
        <v>-3.0263179928271202</v>
      </c>
    </row>
    <row r="13817" spans="1:5" x14ac:dyDescent="0.25">
      <c r="A13817" s="141">
        <v>73597.617420425304</v>
      </c>
      <c r="B13817" s="141">
        <v>-2.6069498885401199</v>
      </c>
      <c r="C13817" s="141">
        <v>-2.4261740547966499</v>
      </c>
      <c r="D13817" s="141"/>
      <c r="E13817" s="141">
        <v>-3.0263744483772701</v>
      </c>
    </row>
    <row r="13818" spans="1:5" x14ac:dyDescent="0.25">
      <c r="A13818" s="141">
        <v>73598.807969695597</v>
      </c>
      <c r="B13818" s="141">
        <v>-2.6069576237269501</v>
      </c>
      <c r="C13818" s="141">
        <v>-2.7644975069481701</v>
      </c>
      <c r="D13818" s="141"/>
      <c r="E13818" s="141">
        <v>-3.0263789733145501</v>
      </c>
    </row>
    <row r="13819" spans="1:5" x14ac:dyDescent="0.25">
      <c r="A13819" s="141">
        <v>73602.786960747995</v>
      </c>
      <c r="B13819" s="141">
        <v>-2.6069834828918301</v>
      </c>
      <c r="C13819" s="141">
        <v>3.4723529846033299</v>
      </c>
      <c r="D13819" s="141"/>
      <c r="E13819" s="141">
        <v>-3.0263940990226499</v>
      </c>
    </row>
    <row r="13820" spans="1:5" x14ac:dyDescent="0.25">
      <c r="A13820" s="141">
        <v>73610.405930777706</v>
      </c>
      <c r="B13820" s="141">
        <v>-2.6070330280257399</v>
      </c>
      <c r="C13820" s="141">
        <v>-3.3421994530571499</v>
      </c>
      <c r="D13820" s="141"/>
      <c r="E13820" s="141">
        <v>-3.0264230733213702</v>
      </c>
    </row>
    <row r="13821" spans="1:5" x14ac:dyDescent="0.25">
      <c r="A13821" s="141">
        <v>73613.101613011604</v>
      </c>
      <c r="B13821" s="141">
        <v>-2.6070505670638</v>
      </c>
      <c r="C13821" s="141">
        <v>-2.8649429718317698</v>
      </c>
      <c r="D13821" s="141"/>
      <c r="E13821" s="141">
        <v>-3.0264333284221601</v>
      </c>
    </row>
    <row r="13822" spans="1:5" x14ac:dyDescent="0.25">
      <c r="A13822" s="141">
        <v>73615.566944767605</v>
      </c>
      <c r="B13822" s="141">
        <v>-2.6070666116279</v>
      </c>
      <c r="C13822" s="141">
        <v>-2.4517361198432601</v>
      </c>
      <c r="D13822" s="141"/>
      <c r="E13822" s="141">
        <v>-3.0264427088771799</v>
      </c>
    </row>
    <row r="13823" spans="1:5" x14ac:dyDescent="0.25">
      <c r="A13823" s="141">
        <v>73616.306029425294</v>
      </c>
      <c r="B13823" s="141">
        <v>-2.6070714224380298</v>
      </c>
      <c r="C13823" s="141">
        <v>-2.8538809618600598</v>
      </c>
      <c r="D13823" s="141"/>
      <c r="E13823" s="141">
        <v>-3.0264455213653401</v>
      </c>
    </row>
    <row r="13824" spans="1:5" x14ac:dyDescent="0.25">
      <c r="A13824" s="141">
        <v>73623.734924319593</v>
      </c>
      <c r="B13824" s="141">
        <v>-2.60711979837953</v>
      </c>
      <c r="C13824" s="141">
        <v>-2.7862697015153199</v>
      </c>
      <c r="D13824" s="141"/>
      <c r="E13824" s="141">
        <v>-3.0264737989937598</v>
      </c>
    </row>
    <row r="13825" spans="1:5" x14ac:dyDescent="0.25">
      <c r="A13825" s="141">
        <v>73629.222096822006</v>
      </c>
      <c r="B13825" s="141">
        <v>-2.60715555350074</v>
      </c>
      <c r="C13825" s="141">
        <v>-2.9701750468001502</v>
      </c>
      <c r="D13825" s="141"/>
      <c r="E13825" s="141">
        <v>-3.0264946948695299</v>
      </c>
    </row>
    <row r="13826" spans="1:5" x14ac:dyDescent="0.25">
      <c r="A13826" s="141">
        <v>73633.652544404104</v>
      </c>
      <c r="B13826" s="141">
        <v>-2.6071844372541602</v>
      </c>
      <c r="C13826" s="141">
        <v>-3.0334349158746998</v>
      </c>
      <c r="D13826" s="141"/>
      <c r="E13826" s="141">
        <v>-3.0265115723572702</v>
      </c>
    </row>
    <row r="13827" spans="1:5" x14ac:dyDescent="0.25">
      <c r="A13827" s="141">
        <v>73636.669207268205</v>
      </c>
      <c r="B13827" s="141">
        <v>-2.6072041113218098</v>
      </c>
      <c r="C13827" s="141">
        <v>-3.05429374946466</v>
      </c>
      <c r="D13827" s="141"/>
      <c r="E13827" s="141">
        <v>-3.0265230670726302</v>
      </c>
    </row>
    <row r="13828" spans="1:5" x14ac:dyDescent="0.25">
      <c r="A13828" s="141">
        <v>73638.911661507096</v>
      </c>
      <c r="B13828" s="141">
        <v>-2.6072187399744799</v>
      </c>
      <c r="C13828" s="141">
        <v>-1.7400332358016599</v>
      </c>
      <c r="D13828" s="141"/>
      <c r="E13828" s="141">
        <v>-3.0265316132826801</v>
      </c>
    </row>
    <row r="13829" spans="1:5" x14ac:dyDescent="0.25">
      <c r="A13829" s="141">
        <v>73643.1312748856</v>
      </c>
      <c r="B13829" s="141">
        <v>-2.60724627541149</v>
      </c>
      <c r="C13829" s="141">
        <v>-2.3150271701210601</v>
      </c>
      <c r="D13829" s="141"/>
      <c r="E13829" s="141">
        <v>-3.0265476982094102</v>
      </c>
    </row>
    <row r="13830" spans="1:5" x14ac:dyDescent="0.25">
      <c r="A13830" s="141">
        <v>73644.9690122764</v>
      </c>
      <c r="B13830" s="141">
        <v>-2.6072582712902901</v>
      </c>
      <c r="C13830" s="141">
        <v>-1.7923504679401501</v>
      </c>
      <c r="D13830" s="141"/>
      <c r="E13830" s="141">
        <v>-3.0265547050180301</v>
      </c>
    </row>
    <row r="13831" spans="1:5" x14ac:dyDescent="0.25">
      <c r="A13831" s="141">
        <v>73660.544022936505</v>
      </c>
      <c r="B13831" s="141">
        <v>-2.6073600236158399</v>
      </c>
      <c r="C13831" s="141">
        <v>-2.7722960838696702</v>
      </c>
      <c r="D13831" s="141"/>
      <c r="E13831" s="141">
        <v>-3.0266141239362701</v>
      </c>
    </row>
    <row r="13832" spans="1:5" x14ac:dyDescent="0.25">
      <c r="A13832" s="141">
        <v>73673.356127365696</v>
      </c>
      <c r="B13832" s="141">
        <v>-2.6074438393088601</v>
      </c>
      <c r="C13832" s="141">
        <v>-2.32423247606663</v>
      </c>
      <c r="D13832" s="141"/>
      <c r="E13832" s="141">
        <v>-3.0266630499071301</v>
      </c>
    </row>
    <row r="13833" spans="1:5" x14ac:dyDescent="0.25">
      <c r="A13833" s="141">
        <v>73701.5210688644</v>
      </c>
      <c r="B13833" s="141">
        <v>-2.6076284416152502</v>
      </c>
      <c r="C13833" s="141">
        <v>-2.0325940610479001</v>
      </c>
      <c r="D13833" s="141"/>
      <c r="E13833" s="141">
        <v>-3.0267707550465199</v>
      </c>
    </row>
    <row r="13834" spans="1:5" x14ac:dyDescent="0.25">
      <c r="A13834" s="141">
        <v>73719.011167746503</v>
      </c>
      <c r="B13834" s="141">
        <v>-2.6077433117353599</v>
      </c>
      <c r="C13834" s="141">
        <v>-1.05888220017579</v>
      </c>
      <c r="D13834" s="141"/>
      <c r="E13834" s="141">
        <v>-3.0268377429052502</v>
      </c>
    </row>
    <row r="13835" spans="1:5" x14ac:dyDescent="0.25">
      <c r="A13835" s="141">
        <v>73724.269299845895</v>
      </c>
      <c r="B13835" s="141">
        <v>-2.60777787977718</v>
      </c>
      <c r="C13835" s="141">
        <v>-2.4836257756219999</v>
      </c>
      <c r="D13835" s="141"/>
      <c r="E13835" s="141">
        <v>-3.0268578973823401</v>
      </c>
    </row>
    <row r="13836" spans="1:5" x14ac:dyDescent="0.25">
      <c r="A13836" s="141">
        <v>73727.142973741793</v>
      </c>
      <c r="B13836" s="141">
        <v>-2.6077967784615201</v>
      </c>
      <c r="C13836" s="141">
        <v>-2.6954032874768599</v>
      </c>
      <c r="D13836" s="141"/>
      <c r="E13836" s="141">
        <v>-3.0268689152508301</v>
      </c>
    </row>
    <row r="13837" spans="1:5" x14ac:dyDescent="0.25">
      <c r="A13837" s="141">
        <v>73739.961483288396</v>
      </c>
      <c r="B13837" s="141">
        <v>-2.6078811350312598</v>
      </c>
      <c r="C13837" s="141">
        <v>-1.8050134177525301</v>
      </c>
      <c r="D13837" s="141"/>
      <c r="E13837" s="141">
        <v>-3.0269180885243601</v>
      </c>
    </row>
    <row r="13838" spans="1:5" x14ac:dyDescent="0.25">
      <c r="A13838" s="141">
        <v>73741.699900853899</v>
      </c>
      <c r="B13838" s="141">
        <v>-2.60789258222592</v>
      </c>
      <c r="C13838" s="141">
        <v>-2.6559803898727399</v>
      </c>
      <c r="D13838" s="141"/>
      <c r="E13838" s="141">
        <v>-3.0269247605890102</v>
      </c>
    </row>
    <row r="13839" spans="1:5" x14ac:dyDescent="0.25">
      <c r="A13839" s="141">
        <v>73742.275253269996</v>
      </c>
      <c r="B13839" s="141">
        <v>-2.6078963711893102</v>
      </c>
      <c r="C13839" s="141">
        <v>-2.6852530799865302</v>
      </c>
      <c r="D13839" s="141"/>
      <c r="E13839" s="141">
        <v>-3.02692696897086</v>
      </c>
    </row>
    <row r="13840" spans="1:5" x14ac:dyDescent="0.25">
      <c r="A13840" s="141">
        <v>73755.8676160342</v>
      </c>
      <c r="B13840" s="141">
        <v>-2.6079859350941099</v>
      </c>
      <c r="C13840" s="141">
        <v>-3.1525815436492199</v>
      </c>
      <c r="D13840" s="141"/>
      <c r="E13840" s="141">
        <v>-3.0269791657553999</v>
      </c>
    </row>
    <row r="13841" spans="1:5" x14ac:dyDescent="0.25">
      <c r="A13841" s="141">
        <v>73762.778504689995</v>
      </c>
      <c r="B13841" s="141">
        <v>-2.6080315105607799</v>
      </c>
      <c r="C13841" s="141">
        <v>-2.4004507567567801</v>
      </c>
      <c r="D13841" s="141"/>
      <c r="E13841" s="141">
        <v>-3.0270057230735099</v>
      </c>
    </row>
    <row r="13842" spans="1:5" x14ac:dyDescent="0.25">
      <c r="A13842" s="141">
        <v>73763.7569398716</v>
      </c>
      <c r="B13842" s="141">
        <v>-2.6080379651049301</v>
      </c>
      <c r="C13842" s="141">
        <v>-2.1435992859245898</v>
      </c>
      <c r="D13842" s="141"/>
      <c r="E13842" s="141">
        <v>-3.0270094840298798</v>
      </c>
    </row>
    <row r="13843" spans="1:5" x14ac:dyDescent="0.25">
      <c r="A13843" s="141">
        <v>73764.790564380193</v>
      </c>
      <c r="B13843" s="141">
        <v>-2.60804478426479</v>
      </c>
      <c r="C13843" s="141">
        <v>-2.3607526643251302</v>
      </c>
      <c r="D13843" s="141"/>
      <c r="E13843" s="141">
        <v>-3.0270134573960199</v>
      </c>
    </row>
    <row r="13844" spans="1:5" x14ac:dyDescent="0.25">
      <c r="A13844" s="141">
        <v>73774.309820295195</v>
      </c>
      <c r="B13844" s="141">
        <v>-2.60810761193546</v>
      </c>
      <c r="C13844" s="141">
        <v>-2.63073908297216</v>
      </c>
      <c r="D13844" s="141"/>
      <c r="E13844" s="141">
        <v>-3.0270500635175002</v>
      </c>
    </row>
    <row r="13845" spans="1:5" x14ac:dyDescent="0.25">
      <c r="A13845" s="141">
        <v>73788.348147307697</v>
      </c>
      <c r="B13845" s="141">
        <v>-2.6082003500666699</v>
      </c>
      <c r="C13845" s="141">
        <v>-2.7461415718251199</v>
      </c>
      <c r="D13845" s="141"/>
      <c r="E13845" s="141">
        <v>-3.0271040906033999</v>
      </c>
    </row>
    <row r="13846" spans="1:5" x14ac:dyDescent="0.25">
      <c r="A13846" s="141">
        <v>73796.208809714095</v>
      </c>
      <c r="B13846" s="141">
        <v>-2.6082523211289201</v>
      </c>
      <c r="C13846" s="141">
        <v>-2.8348686972656401</v>
      </c>
      <c r="D13846" s="141"/>
      <c r="E13846" s="141">
        <v>-3.0271343650372899</v>
      </c>
    </row>
    <row r="13847" spans="1:5" x14ac:dyDescent="0.25">
      <c r="A13847" s="141">
        <v>73798.601022516697</v>
      </c>
      <c r="B13847" s="141">
        <v>-2.6082681433615198</v>
      </c>
      <c r="C13847" s="141">
        <v>-3.0128742907836199</v>
      </c>
      <c r="D13847" s="141"/>
      <c r="E13847" s="141">
        <v>-3.0271435815512899</v>
      </c>
    </row>
    <row r="13848" spans="1:5" x14ac:dyDescent="0.25">
      <c r="A13848" s="141">
        <v>73802.801000487307</v>
      </c>
      <c r="B13848" s="141">
        <v>-2.6082959289960299</v>
      </c>
      <c r="C13848" s="141">
        <v>-2.5978353443145501</v>
      </c>
      <c r="D13848" s="141"/>
      <c r="E13848" s="141">
        <v>-3.02715976646064</v>
      </c>
    </row>
    <row r="13849" spans="1:5" x14ac:dyDescent="0.25">
      <c r="A13849" s="141">
        <v>73812.632275729004</v>
      </c>
      <c r="B13849" s="141">
        <v>-2.60836100259518</v>
      </c>
      <c r="C13849" s="141">
        <v>-2.9833271569122499</v>
      </c>
      <c r="D13849" s="141"/>
      <c r="E13849" s="141">
        <v>-3.0271976698563199</v>
      </c>
    </row>
    <row r="13850" spans="1:5" x14ac:dyDescent="0.25">
      <c r="A13850" s="141">
        <v>73815.513308495196</v>
      </c>
      <c r="B13850" s="141">
        <v>-2.60838008097909</v>
      </c>
      <c r="C13850" s="141">
        <v>-3.1681179393088299</v>
      </c>
      <c r="D13850" s="141"/>
      <c r="E13850" s="141">
        <v>-3.02720878210748</v>
      </c>
    </row>
    <row r="13851" spans="1:5" x14ac:dyDescent="0.25">
      <c r="A13851" s="141">
        <v>73824.150359321997</v>
      </c>
      <c r="B13851" s="141">
        <v>-2.6084372994051002</v>
      </c>
      <c r="C13851" s="141">
        <v>-3.1900042609900598</v>
      </c>
      <c r="D13851" s="141"/>
      <c r="E13851" s="141">
        <v>-3.02724210842563</v>
      </c>
    </row>
    <row r="13852" spans="1:5" x14ac:dyDescent="0.25">
      <c r="A13852" s="141">
        <v>73827.107566777195</v>
      </c>
      <c r="B13852" s="141">
        <v>-2.6084568981634799</v>
      </c>
      <c r="C13852" s="141">
        <v>-2.2217392746840399</v>
      </c>
      <c r="D13852" s="141"/>
      <c r="E13852" s="141">
        <v>-3.0272535233400002</v>
      </c>
    </row>
    <row r="13853" spans="1:5" x14ac:dyDescent="0.25">
      <c r="A13853" s="141">
        <v>73827.844693082006</v>
      </c>
      <c r="B13853" s="141">
        <v>-2.60846178406103</v>
      </c>
      <c r="C13853" s="141">
        <v>-2.81610745566064</v>
      </c>
      <c r="D13853" s="141"/>
      <c r="E13853" s="141">
        <v>-3.0272563690235201</v>
      </c>
    </row>
    <row r="13854" spans="1:5" x14ac:dyDescent="0.25">
      <c r="A13854" s="141">
        <v>73828.384346249004</v>
      </c>
      <c r="B13854" s="141">
        <v>-2.6084653612045199</v>
      </c>
      <c r="C13854" s="141">
        <v>-2.57123302458985</v>
      </c>
      <c r="D13854" s="141"/>
      <c r="E13854" s="141">
        <v>-3.0272584524492201</v>
      </c>
    </row>
    <row r="13855" spans="1:5" x14ac:dyDescent="0.25">
      <c r="A13855" s="141">
        <v>73829.185850803697</v>
      </c>
      <c r="B13855" s="141">
        <v>-2.60847067430152</v>
      </c>
      <c r="C13855" s="141">
        <v>-3.19687084858489</v>
      </c>
      <c r="D13855" s="141"/>
      <c r="E13855" s="141">
        <v>-3.0272615469373201</v>
      </c>
    </row>
    <row r="13856" spans="1:5" x14ac:dyDescent="0.25">
      <c r="A13856" s="141">
        <v>73848.410320159906</v>
      </c>
      <c r="B13856" s="141">
        <v>-2.6085981983214199</v>
      </c>
      <c r="C13856" s="141">
        <v>-3.3248953022593799</v>
      </c>
      <c r="D13856" s="141"/>
      <c r="E13856" s="141">
        <v>-3.02733581953974</v>
      </c>
    </row>
    <row r="13857" spans="1:5" x14ac:dyDescent="0.25">
      <c r="A13857" s="141">
        <v>73873.737998859695</v>
      </c>
      <c r="B13857" s="141">
        <v>-2.6087664536531801</v>
      </c>
      <c r="C13857" s="141">
        <v>-2.7523591894611199</v>
      </c>
      <c r="D13857" s="141"/>
      <c r="E13857" s="141">
        <v>-3.0274338174409801</v>
      </c>
    </row>
    <row r="13858" spans="1:5" x14ac:dyDescent="0.25">
      <c r="A13858" s="141">
        <v>73883.257966983903</v>
      </c>
      <c r="B13858" s="141">
        <v>-2.6088297655578301</v>
      </c>
      <c r="C13858" s="141">
        <v>-2.69813974564341</v>
      </c>
      <c r="D13858" s="141"/>
      <c r="E13858" s="141">
        <v>-3.0274706949685801</v>
      </c>
    </row>
    <row r="13859" spans="1:5" x14ac:dyDescent="0.25">
      <c r="A13859" s="141">
        <v>73883.833879970698</v>
      </c>
      <c r="B13859" s="141">
        <v>-2.6088335968109999</v>
      </c>
      <c r="C13859" s="141">
        <v>-3.09045998780311</v>
      </c>
      <c r="D13859" s="141"/>
      <c r="E13859" s="141">
        <v>-3.0274729266347999</v>
      </c>
    </row>
    <row r="13860" spans="1:5" x14ac:dyDescent="0.25">
      <c r="A13860" s="141">
        <v>73888.410448895796</v>
      </c>
      <c r="B13860" s="141">
        <v>-2.6088640471123399</v>
      </c>
      <c r="C13860" s="141">
        <v>-2.4225582708587798</v>
      </c>
      <c r="D13860" s="141"/>
      <c r="E13860" s="141">
        <v>-3.0274906639089298</v>
      </c>
    </row>
    <row r="13861" spans="1:5" x14ac:dyDescent="0.25">
      <c r="A13861" s="141">
        <v>73890.2416922548</v>
      </c>
      <c r="B13861" s="141">
        <v>-2.6088762336752702</v>
      </c>
      <c r="C13861" s="141">
        <v>-2.25891033913918</v>
      </c>
      <c r="D13861" s="141"/>
      <c r="E13861" s="141">
        <v>-3.0274977627190198</v>
      </c>
    </row>
    <row r="13862" spans="1:5" x14ac:dyDescent="0.25">
      <c r="A13862" s="141">
        <v>73891.657469611906</v>
      </c>
      <c r="B13862" s="141">
        <v>-2.6088856563068599</v>
      </c>
      <c r="C13862" s="141">
        <v>-2.63277195490942</v>
      </c>
      <c r="D13862" s="141"/>
      <c r="E13862" s="141">
        <v>-3.0275032515692</v>
      </c>
    </row>
    <row r="13863" spans="1:5" x14ac:dyDescent="0.25">
      <c r="A13863" s="141">
        <v>73900.003608340907</v>
      </c>
      <c r="B13863" s="141">
        <v>-2.6089412196168098</v>
      </c>
      <c r="C13863" s="141">
        <v>-2.28415980750645</v>
      </c>
      <c r="D13863" s="141"/>
      <c r="E13863" s="141">
        <v>-3.0275356193564802</v>
      </c>
    </row>
    <row r="13864" spans="1:5" x14ac:dyDescent="0.25">
      <c r="A13864" s="141">
        <v>73915.552025443496</v>
      </c>
      <c r="B13864" s="141">
        <v>-2.6090448026590001</v>
      </c>
      <c r="C13864" s="141">
        <v>-2.6576317515009</v>
      </c>
      <c r="D13864" s="141"/>
      <c r="E13864" s="141">
        <v>-3.02759596672592</v>
      </c>
    </row>
    <row r="13865" spans="1:5" x14ac:dyDescent="0.25">
      <c r="A13865" s="141">
        <v>73920.794273432606</v>
      </c>
      <c r="B13865" s="141">
        <v>-2.6090797468014202</v>
      </c>
      <c r="C13865" s="141">
        <v>-2.83997366480527</v>
      </c>
      <c r="D13865" s="141"/>
      <c r="E13865" s="141">
        <v>-3.02761632726564</v>
      </c>
    </row>
    <row r="13866" spans="1:5" x14ac:dyDescent="0.25">
      <c r="A13866" s="141">
        <v>73927.102094986301</v>
      </c>
      <c r="B13866" s="141">
        <v>-2.6091218072700002</v>
      </c>
      <c r="C13866" s="141">
        <v>-2.88295528716468</v>
      </c>
      <c r="D13866" s="141"/>
      <c r="E13866" s="141">
        <v>-3.02764083580111</v>
      </c>
    </row>
    <row r="13867" spans="1:5" x14ac:dyDescent="0.25">
      <c r="A13867" s="141">
        <v>73939.358554273203</v>
      </c>
      <c r="B13867" s="141">
        <v>-2.6092035739812198</v>
      </c>
      <c r="C13867" s="141">
        <v>-3.1989441814477799</v>
      </c>
      <c r="D13867" s="141"/>
      <c r="E13867" s="141">
        <v>-3.0276884865701099</v>
      </c>
    </row>
    <row r="13868" spans="1:5" x14ac:dyDescent="0.25">
      <c r="A13868" s="141">
        <v>73944.045700199393</v>
      </c>
      <c r="B13868" s="141">
        <v>-2.6092348573516402</v>
      </c>
      <c r="C13868" s="141">
        <v>-3.3162717244481699</v>
      </c>
      <c r="D13868" s="141"/>
      <c r="E13868" s="141">
        <v>-3.0277067195109901</v>
      </c>
    </row>
    <row r="13869" spans="1:5" x14ac:dyDescent="0.25">
      <c r="A13869" s="141">
        <v>73946.026634075301</v>
      </c>
      <c r="B13869" s="141">
        <v>-2.60924808095585</v>
      </c>
      <c r="C13869" s="141">
        <v>-2.7378012365404598</v>
      </c>
      <c r="D13869" s="141"/>
      <c r="E13869" s="141">
        <v>-3.0277144270179801</v>
      </c>
    </row>
    <row r="13870" spans="1:5" x14ac:dyDescent="0.25">
      <c r="A13870" s="141">
        <v>73953.286622782194</v>
      </c>
      <c r="B13870" s="141">
        <v>-2.6092965559843</v>
      </c>
      <c r="C13870" s="141">
        <v>-2.66582999773822</v>
      </c>
      <c r="D13870" s="141"/>
      <c r="E13870" s="141">
        <v>-3.0277426831326202</v>
      </c>
    </row>
    <row r="13871" spans="1:5" x14ac:dyDescent="0.25">
      <c r="A13871" s="141">
        <v>73961.049255561302</v>
      </c>
      <c r="B13871" s="141">
        <v>-2.6093484066855499</v>
      </c>
      <c r="C13871" s="141">
        <v>-3.3683980678647298</v>
      </c>
      <c r="D13871" s="141"/>
      <c r="E13871" s="141">
        <v>-3.0277729105373701</v>
      </c>
    </row>
    <row r="13872" spans="1:5" x14ac:dyDescent="0.25">
      <c r="A13872" s="141">
        <v>73999.510137235702</v>
      </c>
      <c r="B13872" s="141">
        <v>-2.6096055889474998</v>
      </c>
      <c r="C13872" s="141">
        <v>-2.5663904367164601</v>
      </c>
      <c r="D13872" s="141"/>
      <c r="E13872" s="141">
        <v>-3.02792290394666</v>
      </c>
    </row>
    <row r="13873" spans="1:5" x14ac:dyDescent="0.25">
      <c r="A13873" s="141">
        <v>74008.673443582593</v>
      </c>
      <c r="B13873" s="141">
        <v>-2.6096669278371798</v>
      </c>
      <c r="C13873" s="141">
        <v>-2.3105017077335401</v>
      </c>
      <c r="D13873" s="141"/>
      <c r="E13873" s="141">
        <v>-3.0279586958231</v>
      </c>
    </row>
    <row r="13874" spans="1:5" x14ac:dyDescent="0.25">
      <c r="A13874" s="141">
        <v>74015.396397574106</v>
      </c>
      <c r="B13874" s="141">
        <v>-2.6097119460878102</v>
      </c>
      <c r="C13874" s="141">
        <v>-2.4381173402001899</v>
      </c>
      <c r="D13874" s="141"/>
      <c r="E13874" s="141">
        <v>-3.0279849693583101</v>
      </c>
    </row>
    <row r="13875" spans="1:5" x14ac:dyDescent="0.25">
      <c r="A13875" s="141">
        <v>74015.610344740795</v>
      </c>
      <c r="B13875" s="141">
        <v>-2.6097133789255902</v>
      </c>
      <c r="C13875" s="141">
        <v>-2.9761499330898702</v>
      </c>
      <c r="D13875" s="141"/>
      <c r="E13875" s="141">
        <v>-3.0279858056611602</v>
      </c>
    </row>
    <row r="13876" spans="1:5" x14ac:dyDescent="0.25">
      <c r="A13876" s="141">
        <v>74020.022157879299</v>
      </c>
      <c r="B13876" s="141">
        <v>-2.6097429283061202</v>
      </c>
      <c r="C13876" s="141">
        <v>-2.1575801395708001</v>
      </c>
      <c r="D13876" s="141"/>
      <c r="E13876" s="141">
        <v>-3.0280030537075802</v>
      </c>
    </row>
    <row r="13877" spans="1:5" x14ac:dyDescent="0.25">
      <c r="A13877" s="141">
        <v>74028.718861964197</v>
      </c>
      <c r="B13877" s="141">
        <v>-2.6098011922207101</v>
      </c>
      <c r="C13877" s="141">
        <v>-2.7574101910926698</v>
      </c>
      <c r="D13877" s="141"/>
      <c r="E13877" s="141">
        <v>-3.0280370681811499</v>
      </c>
    </row>
    <row r="13878" spans="1:5" x14ac:dyDescent="0.25">
      <c r="A13878" s="141">
        <v>74047.912935755405</v>
      </c>
      <c r="B13878" s="141">
        <v>-2.6099298524556702</v>
      </c>
      <c r="C13878" s="141">
        <v>-2.7339249201868099</v>
      </c>
      <c r="D13878" s="141"/>
      <c r="E13878" s="141">
        <v>-3.028112208319</v>
      </c>
    </row>
    <row r="13879" spans="1:5" x14ac:dyDescent="0.25">
      <c r="A13879" s="141">
        <v>74078.224719054502</v>
      </c>
      <c r="B13879" s="141">
        <v>-2.61013321448561</v>
      </c>
      <c r="C13879" s="141">
        <v>-1.94359706580159</v>
      </c>
      <c r="D13879" s="141"/>
      <c r="E13879" s="141">
        <v>-3.02823106320972</v>
      </c>
    </row>
    <row r="13880" spans="1:5" x14ac:dyDescent="0.25">
      <c r="A13880" s="141">
        <v>74080.057998562494</v>
      </c>
      <c r="B13880" s="141">
        <v>-2.6101455204838899</v>
      </c>
      <c r="C13880" s="141">
        <v>-3.03506266359528</v>
      </c>
      <c r="D13880" s="141"/>
      <c r="E13880" s="141">
        <v>-3.0282382591602</v>
      </c>
    </row>
    <row r="13881" spans="1:5" x14ac:dyDescent="0.25">
      <c r="A13881" s="141">
        <v>74092.380137354194</v>
      </c>
      <c r="B13881" s="141">
        <v>-2.6102282515683002</v>
      </c>
      <c r="C13881" s="141">
        <v>-3.7478119361868099</v>
      </c>
      <c r="D13881" s="141"/>
      <c r="E13881" s="141">
        <v>-3.0282866479908401</v>
      </c>
    </row>
    <row r="13882" spans="1:5" x14ac:dyDescent="0.25">
      <c r="A13882" s="141">
        <v>74097.282531568795</v>
      </c>
      <c r="B13882" s="141">
        <v>-2.6102611747855402</v>
      </c>
      <c r="C13882" s="141">
        <v>-2.81917387685264</v>
      </c>
      <c r="D13882" s="141"/>
      <c r="E13882" s="141">
        <v>-3.0283059103668299</v>
      </c>
    </row>
    <row r="13883" spans="1:5" x14ac:dyDescent="0.25">
      <c r="A13883" s="141">
        <v>74109.177945201707</v>
      </c>
      <c r="B13883" s="141">
        <v>-2.6103410803479199</v>
      </c>
      <c r="C13883" s="141">
        <v>-6.0704938113830504</v>
      </c>
      <c r="D13883" s="141"/>
      <c r="E13883" s="141">
        <v>-3.0283526749945602</v>
      </c>
    </row>
    <row r="13884" spans="1:5" x14ac:dyDescent="0.25">
      <c r="A13884" s="141">
        <v>74119.164019088406</v>
      </c>
      <c r="B13884" s="141">
        <v>-2.6104081800671701</v>
      </c>
      <c r="C13884" s="141">
        <v>-3.3337890946948598</v>
      </c>
      <c r="D13884" s="141"/>
      <c r="E13884" s="141">
        <v>-3.0283919612076602</v>
      </c>
    </row>
    <row r="13885" spans="1:5" x14ac:dyDescent="0.25">
      <c r="A13885" s="141">
        <v>74145.767763693599</v>
      </c>
      <c r="B13885" s="141">
        <v>-2.6105870200345</v>
      </c>
      <c r="C13885" s="141">
        <v>-2.71175828791801</v>
      </c>
      <c r="D13885" s="141"/>
      <c r="E13885" s="141">
        <v>-3.0284967467301098</v>
      </c>
    </row>
    <row r="13886" spans="1:5" x14ac:dyDescent="0.25">
      <c r="A13886" s="141">
        <v>74148.6156234097</v>
      </c>
      <c r="B13886" s="141">
        <v>-2.6106061707795698</v>
      </c>
      <c r="C13886" s="141">
        <v>-1.9233186147575001</v>
      </c>
      <c r="D13886" s="141"/>
      <c r="E13886" s="141">
        <v>-3.02850797439238</v>
      </c>
    </row>
    <row r="13887" spans="1:5" x14ac:dyDescent="0.25">
      <c r="A13887" s="141">
        <v>74150.2700377531</v>
      </c>
      <c r="B13887" s="141">
        <v>-2.6106172966010099</v>
      </c>
      <c r="C13887" s="141">
        <v>-3.1421597697385502</v>
      </c>
      <c r="D13887" s="141"/>
      <c r="E13887" s="141">
        <v>-3.0285144978519898</v>
      </c>
    </row>
    <row r="13888" spans="1:5" x14ac:dyDescent="0.25">
      <c r="A13888" s="141">
        <v>74155.218782895201</v>
      </c>
      <c r="B13888" s="141">
        <v>-2.6106505788454299</v>
      </c>
      <c r="C13888" s="141">
        <v>-2.9684221115096499</v>
      </c>
      <c r="D13888" s="141"/>
      <c r="E13888" s="141">
        <v>-3.0285340152113398</v>
      </c>
    </row>
    <row r="13889" spans="1:5" x14ac:dyDescent="0.25">
      <c r="A13889" s="141">
        <v>74155.762377780295</v>
      </c>
      <c r="B13889" s="141">
        <v>-2.6106542349379702</v>
      </c>
      <c r="C13889" s="141">
        <v>-3.00520471406475</v>
      </c>
      <c r="D13889" s="141"/>
      <c r="E13889" s="141">
        <v>-3.02853615947439</v>
      </c>
    </row>
    <row r="13890" spans="1:5" x14ac:dyDescent="0.25">
      <c r="A13890" s="141">
        <v>74174.075667348399</v>
      </c>
      <c r="B13890" s="141">
        <v>-2.6107774281663798</v>
      </c>
      <c r="C13890" s="141">
        <v>-2.7246309628796199</v>
      </c>
      <c r="D13890" s="141"/>
      <c r="E13890" s="141">
        <v>-3.0286084418236499</v>
      </c>
    </row>
    <row r="13891" spans="1:5" x14ac:dyDescent="0.25">
      <c r="A13891" s="141">
        <v>74178.897328650506</v>
      </c>
      <c r="B13891" s="141">
        <v>-2.6108098701829099</v>
      </c>
      <c r="C13891" s="141">
        <v>-2.9453390283806198</v>
      </c>
      <c r="D13891" s="141"/>
      <c r="E13891" s="141">
        <v>-3.0286274870056902</v>
      </c>
    </row>
    <row r="13892" spans="1:5" x14ac:dyDescent="0.25">
      <c r="A13892" s="141">
        <v>74186.619734923399</v>
      </c>
      <c r="B13892" s="141">
        <v>-2.6108618349317201</v>
      </c>
      <c r="C13892" s="141">
        <v>-2.3420405545956098</v>
      </c>
      <c r="D13892" s="141"/>
      <c r="E13892" s="141">
        <v>-3.02865800217198</v>
      </c>
    </row>
    <row r="13893" spans="1:5" x14ac:dyDescent="0.25">
      <c r="A13893" s="141">
        <v>74187.853709779796</v>
      </c>
      <c r="B13893" s="141">
        <v>-2.6108701390465598</v>
      </c>
      <c r="C13893" s="141">
        <v>-2.5248581927659601</v>
      </c>
      <c r="D13893" s="141"/>
      <c r="E13893" s="141">
        <v>-3.0286628796355801</v>
      </c>
    </row>
    <row r="13894" spans="1:5" x14ac:dyDescent="0.25">
      <c r="A13894" s="141">
        <v>74194.458713610904</v>
      </c>
      <c r="B13894" s="141">
        <v>-2.6109145904845099</v>
      </c>
      <c r="C13894" s="141">
        <v>-2.7310778764629999</v>
      </c>
      <c r="D13894" s="141"/>
      <c r="E13894" s="141">
        <v>-3.0286889934202201</v>
      </c>
    </row>
    <row r="13895" spans="1:5" x14ac:dyDescent="0.25">
      <c r="A13895" s="141">
        <v>74196.9281085767</v>
      </c>
      <c r="B13895" s="141">
        <v>-2.6109312105243401</v>
      </c>
      <c r="C13895" s="141">
        <v>-3.5309451275994501</v>
      </c>
      <c r="D13895" s="141"/>
      <c r="E13895" s="141">
        <v>-3.0286987593464598</v>
      </c>
    </row>
    <row r="13896" spans="1:5" x14ac:dyDescent="0.25">
      <c r="A13896" s="141">
        <v>74202.092605245794</v>
      </c>
      <c r="B13896" s="141">
        <v>-2.6109659715469502</v>
      </c>
      <c r="C13896" s="141">
        <v>-2.9956813516660001</v>
      </c>
      <c r="D13896" s="141"/>
      <c r="E13896" s="141">
        <v>-3.0287191888087701</v>
      </c>
    </row>
    <row r="13897" spans="1:5" x14ac:dyDescent="0.25">
      <c r="A13897" s="141">
        <v>74214.376463484499</v>
      </c>
      <c r="B13897" s="141">
        <v>-2.6110486606555101</v>
      </c>
      <c r="C13897" s="141">
        <v>-2.7530677150616301</v>
      </c>
      <c r="D13897" s="141"/>
      <c r="E13897" s="141">
        <v>-3.0287678077986699</v>
      </c>
    </row>
    <row r="13898" spans="1:5" x14ac:dyDescent="0.25">
      <c r="A13898" s="141">
        <v>74221.876773976299</v>
      </c>
      <c r="B13898" s="141">
        <v>-2.6110991550352298</v>
      </c>
      <c r="C13898" s="141">
        <v>-3.1350510490550998</v>
      </c>
      <c r="D13898" s="141"/>
      <c r="E13898" s="141">
        <v>-3.0287975124661299</v>
      </c>
    </row>
    <row r="13899" spans="1:5" x14ac:dyDescent="0.25">
      <c r="A13899" s="141">
        <v>74225.046696760401</v>
      </c>
      <c r="B13899" s="141">
        <v>-2.61112049712797</v>
      </c>
      <c r="C13899" s="141">
        <v>-2.6574693999746901</v>
      </c>
      <c r="D13899" s="141"/>
      <c r="E13899" s="141">
        <v>-3.0288100710867201</v>
      </c>
    </row>
    <row r="13900" spans="1:5" x14ac:dyDescent="0.25">
      <c r="A13900" s="141">
        <v>74226.966155011702</v>
      </c>
      <c r="B13900" s="141">
        <v>-2.6111334205642298</v>
      </c>
      <c r="C13900" s="141">
        <v>-2.6231924377931102</v>
      </c>
      <c r="D13900" s="141"/>
      <c r="E13900" s="141">
        <v>-3.0288176768427202</v>
      </c>
    </row>
    <row r="13901" spans="1:5" x14ac:dyDescent="0.25">
      <c r="A13901" s="141">
        <v>74227.725102273704</v>
      </c>
      <c r="B13901" s="141">
        <v>-2.6111385305132102</v>
      </c>
      <c r="C13901" s="141">
        <v>-2.1987418074512299</v>
      </c>
      <c r="D13901" s="141"/>
      <c r="E13901" s="141">
        <v>-3.02882068438949</v>
      </c>
    </row>
    <row r="13902" spans="1:5" x14ac:dyDescent="0.25">
      <c r="A13902" s="141">
        <v>74230.0532165685</v>
      </c>
      <c r="B13902" s="141">
        <v>-2.6111542058033801</v>
      </c>
      <c r="C13902" s="141">
        <v>-2.5902744571706902</v>
      </c>
      <c r="D13902" s="141"/>
      <c r="E13902" s="141">
        <v>-3.0288299111194399</v>
      </c>
    </row>
    <row r="13903" spans="1:5" x14ac:dyDescent="0.25">
      <c r="A13903" s="141">
        <v>74264.764932198203</v>
      </c>
      <c r="B13903" s="141">
        <v>-2.6113879540795999</v>
      </c>
      <c r="C13903" s="141">
        <v>-1.74284700398492</v>
      </c>
      <c r="D13903" s="141"/>
      <c r="E13903" s="141">
        <v>-3.0289676420357998</v>
      </c>
    </row>
    <row r="13904" spans="1:5" x14ac:dyDescent="0.25">
      <c r="A13904" s="141">
        <v>74267.835229486998</v>
      </c>
      <c r="B13904" s="141">
        <v>-2.6114086316238301</v>
      </c>
      <c r="C13904" s="141">
        <v>-2.9582336574082202</v>
      </c>
      <c r="D13904" s="141"/>
      <c r="E13904" s="141">
        <v>-3.02897983914256</v>
      </c>
    </row>
    <row r="13905" spans="1:5" x14ac:dyDescent="0.25">
      <c r="A13905" s="141">
        <v>74296.342198425904</v>
      </c>
      <c r="B13905" s="141">
        <v>-2.6116006248824402</v>
      </c>
      <c r="C13905" s="141">
        <v>-2.0889571148536201</v>
      </c>
      <c r="D13905" s="141"/>
      <c r="E13905" s="141">
        <v>-3.0290931996600898</v>
      </c>
    </row>
    <row r="13906" spans="1:5" x14ac:dyDescent="0.25">
      <c r="A13906" s="141">
        <v>74297.855458059799</v>
      </c>
      <c r="B13906" s="141">
        <v>-2.6116108167424601</v>
      </c>
      <c r="C13906" s="141">
        <v>-3.0637867573103801</v>
      </c>
      <c r="D13906" s="141"/>
      <c r="E13906" s="141">
        <v>-3.0290992229878402</v>
      </c>
    </row>
    <row r="13907" spans="1:5" x14ac:dyDescent="0.25">
      <c r="A13907" s="141">
        <v>74308.479311261195</v>
      </c>
      <c r="B13907" s="141">
        <v>-2.6116823682652499</v>
      </c>
      <c r="C13907" s="141">
        <v>-2.67318675644895</v>
      </c>
      <c r="D13907" s="141"/>
      <c r="E13907" s="141">
        <v>-3.0291415260235999</v>
      </c>
    </row>
    <row r="13908" spans="1:5" x14ac:dyDescent="0.25">
      <c r="A13908" s="141">
        <v>74314.665864360693</v>
      </c>
      <c r="B13908" s="141">
        <v>-2.6117240338892702</v>
      </c>
      <c r="C13908" s="141">
        <v>-2.4512460009193799</v>
      </c>
      <c r="D13908" s="141"/>
      <c r="E13908" s="141">
        <v>-3.0291661732769399</v>
      </c>
    </row>
    <row r="13909" spans="1:5" x14ac:dyDescent="0.25">
      <c r="A13909" s="141">
        <v>74321.345559401103</v>
      </c>
      <c r="B13909" s="141">
        <v>-2.6117690198192101</v>
      </c>
      <c r="C13909" s="141">
        <v>-1.3339412526983501</v>
      </c>
      <c r="D13909" s="141"/>
      <c r="E13909" s="141">
        <v>-3.0291927960030001</v>
      </c>
    </row>
    <row r="13910" spans="1:5" x14ac:dyDescent="0.25">
      <c r="A13910" s="141">
        <v>74323.075747918003</v>
      </c>
      <c r="B13910" s="141">
        <v>-2.61178067197431</v>
      </c>
      <c r="C13910" s="141">
        <v>-3.3869370391028699</v>
      </c>
      <c r="D13910" s="141"/>
      <c r="E13910" s="141">
        <v>-3.02919969370372</v>
      </c>
    </row>
    <row r="13911" spans="1:5" x14ac:dyDescent="0.25">
      <c r="A13911" s="141">
        <v>74332.126906701393</v>
      </c>
      <c r="B13911" s="141">
        <v>-2.6118416264700199</v>
      </c>
      <c r="C13911" s="141">
        <v>-2.7364165969660199</v>
      </c>
      <c r="D13911" s="141"/>
      <c r="E13911" s="141">
        <v>-3.02923578998633</v>
      </c>
    </row>
    <row r="13912" spans="1:5" x14ac:dyDescent="0.25">
      <c r="A13912" s="141">
        <v>74332.547861186205</v>
      </c>
      <c r="B13912" s="141">
        <v>-2.6118444612912102</v>
      </c>
      <c r="C13912" s="141">
        <v>-4.6166476426857503</v>
      </c>
      <c r="D13912" s="141"/>
      <c r="E13912" s="141">
        <v>-3.0292374692652699</v>
      </c>
    </row>
    <row r="13913" spans="1:5" x14ac:dyDescent="0.25">
      <c r="A13913" s="141">
        <v>74339.553125394494</v>
      </c>
      <c r="B13913" s="141">
        <v>-2.6118916355520998</v>
      </c>
      <c r="C13913" s="141">
        <v>-3.0216525829930601</v>
      </c>
      <c r="D13913" s="141"/>
      <c r="E13913" s="141">
        <v>-3.02926542131175</v>
      </c>
    </row>
    <row r="13914" spans="1:5" x14ac:dyDescent="0.25">
      <c r="A13914" s="141">
        <v>74340.191735538101</v>
      </c>
      <c r="B13914" s="141">
        <v>-2.61189593591897</v>
      </c>
      <c r="C13914" s="141">
        <v>-3.0066233628188099</v>
      </c>
      <c r="D13914" s="141"/>
      <c r="E13914" s="141">
        <v>-3.02926797007339</v>
      </c>
    </row>
    <row r="13915" spans="1:5" x14ac:dyDescent="0.25">
      <c r="A13915" s="141">
        <v>74341.236547541295</v>
      </c>
      <c r="B13915" s="141">
        <v>-2.6119029715862698</v>
      </c>
      <c r="C13915" s="141">
        <v>-2.4060812478907101</v>
      </c>
      <c r="D13915" s="141"/>
      <c r="E13915" s="141">
        <v>-3.0292721402508</v>
      </c>
    </row>
    <row r="13916" spans="1:5" x14ac:dyDescent="0.25">
      <c r="A13916" s="141">
        <v>74341.994108530402</v>
      </c>
      <c r="B13916" s="141">
        <v>-2.6119080728991699</v>
      </c>
      <c r="C13916" s="141">
        <v>-1.11455832126758</v>
      </c>
      <c r="D13916" s="141"/>
      <c r="E13916" s="141">
        <v>-3.02927516408913</v>
      </c>
    </row>
    <row r="13917" spans="1:5" x14ac:dyDescent="0.25">
      <c r="A13917" s="141">
        <v>74362.270692901497</v>
      </c>
      <c r="B13917" s="141">
        <v>-2.6120446009161</v>
      </c>
      <c r="C13917" s="141">
        <v>-1.9767343503758099</v>
      </c>
      <c r="D13917" s="141"/>
      <c r="E13917" s="141">
        <v>-3.0293561524233299</v>
      </c>
    </row>
    <row r="13918" spans="1:5" x14ac:dyDescent="0.25">
      <c r="A13918" s="141">
        <v>74363.803439089796</v>
      </c>
      <c r="B13918" s="141">
        <v>-2.61205492028764</v>
      </c>
      <c r="C13918" s="141">
        <v>-3.35796382958394</v>
      </c>
      <c r="D13918" s="141"/>
      <c r="E13918" s="141">
        <v>-3.02936227867505</v>
      </c>
    </row>
    <row r="13919" spans="1:5" x14ac:dyDescent="0.25">
      <c r="A13919" s="141">
        <v>74365.468861727495</v>
      </c>
      <c r="B13919" s="141">
        <v>-2.6120661327299701</v>
      </c>
      <c r="C13919" s="141">
        <v>-2.6376942098253999</v>
      </c>
      <c r="D13919" s="141"/>
      <c r="E13919" s="141">
        <v>-3.02936893588969</v>
      </c>
    </row>
    <row r="13920" spans="1:5" x14ac:dyDescent="0.25">
      <c r="A13920" s="141">
        <v>74374.189492864098</v>
      </c>
      <c r="B13920" s="141">
        <v>-2.6121248409388498</v>
      </c>
      <c r="C13920" s="141">
        <v>-0.467109108492203</v>
      </c>
      <c r="D13920" s="141"/>
      <c r="E13920" s="141">
        <v>-3.0294038063132702</v>
      </c>
    </row>
    <row r="13921" spans="1:5" x14ac:dyDescent="0.25">
      <c r="A13921" s="141">
        <v>74379.588250141605</v>
      </c>
      <c r="B13921" s="141">
        <v>-2.6121611829179301</v>
      </c>
      <c r="C13921" s="141">
        <v>-3.0116066215600599</v>
      </c>
      <c r="D13921" s="141"/>
      <c r="E13921" s="141">
        <v>-3.0294254033883901</v>
      </c>
    </row>
    <row r="13922" spans="1:5" x14ac:dyDescent="0.25">
      <c r="A13922" s="141">
        <v>74379.703651044896</v>
      </c>
      <c r="B13922" s="141">
        <v>-2.6121619597175898</v>
      </c>
      <c r="C13922" s="141">
        <v>-2.8846345428376599</v>
      </c>
      <c r="D13922" s="141"/>
      <c r="E13922" s="141">
        <v>-3.0294258651153299</v>
      </c>
    </row>
    <row r="13923" spans="1:5" x14ac:dyDescent="0.25">
      <c r="A13923" s="141">
        <v>74379.7173721297</v>
      </c>
      <c r="B13923" s="141">
        <v>-2.6121620520784399</v>
      </c>
      <c r="C13923" s="141">
        <v>-2.41476276367385</v>
      </c>
      <c r="D13923" s="141"/>
      <c r="E13923" s="141">
        <v>-3.0294259200145599</v>
      </c>
    </row>
    <row r="13924" spans="1:5" x14ac:dyDescent="0.25">
      <c r="A13924" s="141">
        <v>74380.791914956295</v>
      </c>
      <c r="B13924" s="141">
        <v>-2.6121692851067801</v>
      </c>
      <c r="C13924" s="141">
        <v>-1.6499884858028</v>
      </c>
      <c r="D13924" s="141"/>
      <c r="E13924" s="141">
        <v>-3.02943021949782</v>
      </c>
    </row>
    <row r="13925" spans="1:5" x14ac:dyDescent="0.25">
      <c r="A13925" s="141">
        <v>74387.522385748103</v>
      </c>
      <c r="B13925" s="141">
        <v>-2.6122145873301101</v>
      </c>
      <c r="C13925" s="141">
        <v>-2.65942777183521</v>
      </c>
      <c r="D13925" s="141"/>
      <c r="E13925" s="141">
        <v>-3.0294571561671502</v>
      </c>
    </row>
    <row r="13926" spans="1:5" x14ac:dyDescent="0.25">
      <c r="A13926" s="141">
        <v>74392.773262840594</v>
      </c>
      <c r="B13926" s="141">
        <v>-2.6122499276057098</v>
      </c>
      <c r="C13926" s="141">
        <v>-2.76385109086256</v>
      </c>
      <c r="D13926" s="141"/>
      <c r="E13926" s="141">
        <v>-3.0294781790756802</v>
      </c>
    </row>
    <row r="13927" spans="1:5" x14ac:dyDescent="0.25">
      <c r="A13927" s="141">
        <v>74404.557882204797</v>
      </c>
      <c r="B13927" s="141">
        <v>-2.61232923216579</v>
      </c>
      <c r="C13927" s="141">
        <v>-3.1345118835499202</v>
      </c>
      <c r="D13927" s="141"/>
      <c r="E13927" s="141">
        <v>-3.0295253861765099</v>
      </c>
    </row>
    <row r="13928" spans="1:5" x14ac:dyDescent="0.25">
      <c r="A13928" s="141">
        <v>74415.528937823998</v>
      </c>
      <c r="B13928" s="141">
        <v>-2.61240304810249</v>
      </c>
      <c r="C13928" s="141">
        <v>-3.3513815910477498</v>
      </c>
      <c r="D13928" s="141"/>
      <c r="E13928" s="141">
        <v>-3.0295693654588498</v>
      </c>
    </row>
    <row r="13929" spans="1:5" x14ac:dyDescent="0.25">
      <c r="A13929" s="141">
        <v>74419.146132877693</v>
      </c>
      <c r="B13929" s="141">
        <v>-2.61242738233776</v>
      </c>
      <c r="C13929" s="141">
        <v>-2.8090074187805101</v>
      </c>
      <c r="D13929" s="141"/>
      <c r="E13929" s="141">
        <v>-3.02958387216606</v>
      </c>
    </row>
    <row r="13930" spans="1:5" x14ac:dyDescent="0.25">
      <c r="A13930" s="141">
        <v>74421.173215607298</v>
      </c>
      <c r="B13930" s="141">
        <v>-2.6124410185767801</v>
      </c>
      <c r="C13930" s="141">
        <v>-2.5587608706410099</v>
      </c>
      <c r="D13930" s="141"/>
      <c r="E13930" s="141">
        <v>-3.0295920031787</v>
      </c>
    </row>
    <row r="13931" spans="1:5" x14ac:dyDescent="0.25">
      <c r="A13931" s="141">
        <v>74438.657850245101</v>
      </c>
      <c r="B13931" s="141">
        <v>-2.6125586156788101</v>
      </c>
      <c r="C13931" s="141">
        <v>-1.8682121313664799</v>
      </c>
      <c r="D13931" s="141"/>
      <c r="E13931" s="141">
        <v>-3.0296621798982399</v>
      </c>
    </row>
    <row r="13932" spans="1:5" x14ac:dyDescent="0.25">
      <c r="A13932" s="141">
        <v>74458.769699464901</v>
      </c>
      <c r="B13932" s="141">
        <v>-2.61269382795428</v>
      </c>
      <c r="C13932" s="141">
        <v>-1.5525304749030999</v>
      </c>
      <c r="D13932" s="141"/>
      <c r="E13932" s="141">
        <v>-3.0297429954689798</v>
      </c>
    </row>
    <row r="13933" spans="1:5" x14ac:dyDescent="0.25">
      <c r="A13933" s="141">
        <v>74462.454747481999</v>
      </c>
      <c r="B13933" s="141">
        <v>-2.6127185956401799</v>
      </c>
      <c r="C13933" s="141">
        <v>-2.72045401518041</v>
      </c>
      <c r="D13933" s="141"/>
      <c r="E13933" s="141">
        <v>-3.0297578140363499</v>
      </c>
    </row>
    <row r="13934" spans="1:5" x14ac:dyDescent="0.25">
      <c r="A13934" s="141">
        <v>74465.124925790806</v>
      </c>
      <c r="B13934" s="141">
        <v>-2.6127365408364498</v>
      </c>
      <c r="C13934" s="141">
        <v>-2.5423289832720699</v>
      </c>
      <c r="D13934" s="141"/>
      <c r="E13934" s="141">
        <v>-3.0297685536512802</v>
      </c>
    </row>
    <row r="13935" spans="1:5" x14ac:dyDescent="0.25">
      <c r="A13935" s="141">
        <v>74467.682823021198</v>
      </c>
      <c r="B13935" s="141">
        <v>-2.6127537302991302</v>
      </c>
      <c r="C13935" s="141">
        <v>-3.0912554782055199</v>
      </c>
      <c r="D13935" s="141"/>
      <c r="E13935" s="141">
        <v>-3.0297788433284301</v>
      </c>
    </row>
    <row r="13936" spans="1:5" x14ac:dyDescent="0.25">
      <c r="A13936" s="141">
        <v>74476.874334961394</v>
      </c>
      <c r="B13936" s="141">
        <v>-2.6128154892300999</v>
      </c>
      <c r="C13936" s="141">
        <v>-1.7973282415754099</v>
      </c>
      <c r="D13936" s="141"/>
      <c r="E13936" s="141">
        <v>-3.0298158315379999</v>
      </c>
    </row>
    <row r="13937" spans="1:5" x14ac:dyDescent="0.25">
      <c r="A13937" s="141">
        <v>74480.728107897201</v>
      </c>
      <c r="B13937" s="141">
        <v>-2.6128413786931</v>
      </c>
      <c r="C13937" s="141">
        <v>-3.0066289830339201</v>
      </c>
      <c r="D13937" s="141"/>
      <c r="E13937" s="141">
        <v>-3.02983134602577</v>
      </c>
    </row>
    <row r="13938" spans="1:5" x14ac:dyDescent="0.25">
      <c r="A13938" s="141">
        <v>74484.354433151602</v>
      </c>
      <c r="B13938" s="141">
        <v>-2.61286573765778</v>
      </c>
      <c r="C13938" s="141">
        <v>-2.13092950647943</v>
      </c>
      <c r="D13938" s="141"/>
      <c r="E13938" s="141">
        <v>-3.0298459482270101</v>
      </c>
    </row>
    <row r="13939" spans="1:5" x14ac:dyDescent="0.25">
      <c r="A13939" s="141">
        <v>74491.344944048702</v>
      </c>
      <c r="B13939" s="141">
        <v>-2.6129126876679201</v>
      </c>
      <c r="C13939" s="141">
        <v>-2.3071969733167199</v>
      </c>
      <c r="D13939" s="141"/>
      <c r="E13939" s="141">
        <v>-3.0298741062854502</v>
      </c>
    </row>
    <row r="13940" spans="1:5" x14ac:dyDescent="0.25">
      <c r="A13940" s="141">
        <v>74515.102232500503</v>
      </c>
      <c r="B13940" s="141">
        <v>-2.6130721739135301</v>
      </c>
      <c r="C13940" s="141">
        <v>-3.9326568980730898</v>
      </c>
      <c r="D13940" s="141"/>
      <c r="E13940" s="141">
        <v>-3.02996989226925</v>
      </c>
    </row>
    <row r="13941" spans="1:5" x14ac:dyDescent="0.25">
      <c r="A13941" s="141">
        <v>74529.812479402201</v>
      </c>
      <c r="B13941" s="141">
        <v>-2.6131708647562299</v>
      </c>
      <c r="C13941" s="141">
        <v>-2.5031702362873398</v>
      </c>
      <c r="D13941" s="141"/>
      <c r="E13941" s="141">
        <v>-3.0300292720479201</v>
      </c>
    </row>
    <row r="13942" spans="1:5" x14ac:dyDescent="0.25">
      <c r="A13942" s="141">
        <v>74532.473036174502</v>
      </c>
      <c r="B13942" s="141">
        <v>-2.6131887090794099</v>
      </c>
      <c r="C13942" s="141">
        <v>-3.2571130406869502</v>
      </c>
      <c r="D13942" s="141"/>
      <c r="E13942" s="141">
        <v>-3.0300400174489601</v>
      </c>
    </row>
    <row r="13943" spans="1:5" x14ac:dyDescent="0.25">
      <c r="A13943" s="141">
        <v>74533.487478417301</v>
      </c>
      <c r="B13943" s="141">
        <v>-2.6131955124916302</v>
      </c>
      <c r="C13943" s="141">
        <v>-2.0172559072673</v>
      </c>
      <c r="D13943" s="141"/>
      <c r="E13943" s="141">
        <v>-3.0300441150187698</v>
      </c>
    </row>
    <row r="13944" spans="1:5" x14ac:dyDescent="0.25">
      <c r="A13944" s="141">
        <v>74540.007657835202</v>
      </c>
      <c r="B13944" s="141">
        <v>-2.6132392345494502</v>
      </c>
      <c r="C13944" s="141">
        <v>-2.8509428514412001</v>
      </c>
      <c r="D13944" s="141"/>
      <c r="E13944" s="141">
        <v>-3.0300704576334399</v>
      </c>
    </row>
    <row r="13945" spans="1:5" x14ac:dyDescent="0.25">
      <c r="A13945" s="141">
        <v>74546.206922393598</v>
      </c>
      <c r="B13945" s="141">
        <v>-2.6132807950463102</v>
      </c>
      <c r="C13945" s="141">
        <v>-2.3458779574477702</v>
      </c>
      <c r="D13945" s="141"/>
      <c r="E13945" s="141">
        <v>-3.0300955134588099</v>
      </c>
    </row>
    <row r="13946" spans="1:5" x14ac:dyDescent="0.25">
      <c r="A13946" s="141">
        <v>74550.750908282993</v>
      </c>
      <c r="B13946" s="141">
        <v>-2.6133112522947402</v>
      </c>
      <c r="C13946" s="141">
        <v>-1.6156744212285501</v>
      </c>
      <c r="D13946" s="141"/>
      <c r="E13946" s="141">
        <v>-3.0301138851160001</v>
      </c>
    </row>
    <row r="13947" spans="1:5" x14ac:dyDescent="0.25">
      <c r="A13947" s="141">
        <v>74587.556023229103</v>
      </c>
      <c r="B13947" s="141">
        <v>-2.61355774632136</v>
      </c>
      <c r="C13947" s="141">
        <v>-2.8137378027727999</v>
      </c>
      <c r="D13947" s="141"/>
      <c r="E13947" s="141">
        <v>-3.0302628789213899</v>
      </c>
    </row>
    <row r="13948" spans="1:5" x14ac:dyDescent="0.25">
      <c r="A13948" s="141">
        <v>74589.974659108499</v>
      </c>
      <c r="B13948" s="141">
        <v>-2.6135739313295501</v>
      </c>
      <c r="C13948" s="141">
        <v>-2.8865776661841802</v>
      </c>
      <c r="D13948" s="141"/>
      <c r="E13948" s="141">
        <v>-3.0302726817151902</v>
      </c>
    </row>
    <row r="13949" spans="1:5" x14ac:dyDescent="0.25">
      <c r="A13949" s="141">
        <v>74592.097129439499</v>
      </c>
      <c r="B13949" s="141">
        <v>-2.61358813304631</v>
      </c>
      <c r="C13949" s="141">
        <v>-2.4542437415420402</v>
      </c>
      <c r="D13949" s="141"/>
      <c r="E13949" s="141">
        <v>-3.0302812853315499</v>
      </c>
    </row>
    <row r="13950" spans="1:5" x14ac:dyDescent="0.25">
      <c r="A13950" s="141">
        <v>74594.043371438107</v>
      </c>
      <c r="B13950" s="141">
        <v>-2.6136011544275601</v>
      </c>
      <c r="C13950" s="141">
        <v>-2.27588196286501</v>
      </c>
      <c r="D13950" s="141"/>
      <c r="E13950" s="141">
        <v>-3.0302891755680701</v>
      </c>
    </row>
    <row r="13951" spans="1:5" x14ac:dyDescent="0.25">
      <c r="A13951" s="141">
        <v>74602.223041921199</v>
      </c>
      <c r="B13951" s="141">
        <v>-2.61365586832019</v>
      </c>
      <c r="C13951" s="141">
        <v>-2.3011309827074098</v>
      </c>
      <c r="D13951" s="141"/>
      <c r="E13951" s="141">
        <v>-3.0303223468879699</v>
      </c>
    </row>
    <row r="13952" spans="1:5" x14ac:dyDescent="0.25">
      <c r="A13952" s="141">
        <v>74609.585744706506</v>
      </c>
      <c r="B13952" s="141">
        <v>-2.6137051000481</v>
      </c>
      <c r="C13952" s="141">
        <v>-2.7036176799968499</v>
      </c>
      <c r="D13952" s="141"/>
      <c r="E13952" s="141">
        <v>-3.0303522192365699</v>
      </c>
    </row>
    <row r="13953" spans="1:5" x14ac:dyDescent="0.25">
      <c r="A13953" s="141">
        <v>74611.684434344497</v>
      </c>
      <c r="B13953" s="141">
        <v>-2.61371913013862</v>
      </c>
      <c r="C13953" s="141">
        <v>-2.7690716188703601</v>
      </c>
      <c r="D13953" s="141"/>
      <c r="E13953" s="141">
        <v>-3.03036073659865</v>
      </c>
    </row>
    <row r="13954" spans="1:5" x14ac:dyDescent="0.25">
      <c r="A13954" s="141">
        <v>74612.842696403997</v>
      </c>
      <c r="B13954" s="141">
        <v>-2.6137268727206999</v>
      </c>
      <c r="C13954" s="141">
        <v>-2.7924005552722901</v>
      </c>
      <c r="D13954" s="141"/>
      <c r="E13954" s="141">
        <v>-3.0303654377762999</v>
      </c>
    </row>
    <row r="13955" spans="1:5" x14ac:dyDescent="0.25">
      <c r="A13955" s="141">
        <v>74617.942371577199</v>
      </c>
      <c r="B13955" s="141">
        <v>-2.61376095722756</v>
      </c>
      <c r="C13955" s="141">
        <v>-2.5648939434662701</v>
      </c>
      <c r="D13955" s="141"/>
      <c r="E13955" s="141">
        <v>-3.0303861403731398</v>
      </c>
    </row>
    <row r="13956" spans="1:5" x14ac:dyDescent="0.25">
      <c r="A13956" s="141">
        <v>74619.516315187706</v>
      </c>
      <c r="B13956" s="141">
        <v>-2.6137714752557399</v>
      </c>
      <c r="C13956" s="141">
        <v>-2.8810841769057198</v>
      </c>
      <c r="D13956" s="141"/>
      <c r="E13956" s="141">
        <v>-3.0303925312346198</v>
      </c>
    </row>
    <row r="13957" spans="1:5" x14ac:dyDescent="0.25">
      <c r="A13957" s="141">
        <v>74629.406237317904</v>
      </c>
      <c r="B13957" s="141">
        <v>-2.6138375471666699</v>
      </c>
      <c r="C13957" s="141">
        <v>-1.7430429963046301</v>
      </c>
      <c r="D13957" s="141"/>
      <c r="E13957" s="141">
        <v>-3.0304327023645601</v>
      </c>
    </row>
    <row r="13958" spans="1:5" x14ac:dyDescent="0.25">
      <c r="A13958" s="141">
        <v>74637.797036930497</v>
      </c>
      <c r="B13958" s="141">
        <v>-2.6138935783994701</v>
      </c>
      <c r="C13958" s="141">
        <v>-2.82958648582238</v>
      </c>
      <c r="D13958" s="141"/>
      <c r="E13958" s="141">
        <v>-3.0304668031992001</v>
      </c>
    </row>
    <row r="13959" spans="1:5" x14ac:dyDescent="0.25">
      <c r="A13959" s="141">
        <v>74655.979161533702</v>
      </c>
      <c r="B13959" s="141">
        <v>-2.61401491011183</v>
      </c>
      <c r="C13959" s="141">
        <v>-3.6370419589407801</v>
      </c>
      <c r="D13959" s="141"/>
      <c r="E13959" s="141">
        <v>-3.0305407561219799</v>
      </c>
    </row>
    <row r="13960" spans="1:5" x14ac:dyDescent="0.25">
      <c r="A13960" s="141">
        <v>74656.4778328877</v>
      </c>
      <c r="B13960" s="141">
        <v>-2.6140182361689099</v>
      </c>
      <c r="C13960" s="141">
        <v>-3.03817449490231</v>
      </c>
      <c r="D13960" s="141"/>
      <c r="E13960" s="141">
        <v>-3.03054278553391</v>
      </c>
    </row>
    <row r="13961" spans="1:5" x14ac:dyDescent="0.25">
      <c r="A13961" s="141">
        <v>74659.784335119999</v>
      </c>
      <c r="B13961" s="141">
        <v>-2.6140402877387698</v>
      </c>
      <c r="C13961" s="141">
        <v>-4.0072977764057303</v>
      </c>
      <c r="D13961" s="141"/>
      <c r="E13961" s="141">
        <v>-3.0305562433468101</v>
      </c>
    </row>
    <row r="13962" spans="1:5" x14ac:dyDescent="0.25">
      <c r="A13962" s="141">
        <v>74670.263923004401</v>
      </c>
      <c r="B13962" s="141">
        <v>-2.6141101513801202</v>
      </c>
      <c r="C13962" s="141">
        <v>-2.4630945761946199</v>
      </c>
      <c r="D13962" s="141"/>
      <c r="E13962" s="141">
        <v>-3.0305989141166298</v>
      </c>
    </row>
    <row r="13963" spans="1:5" x14ac:dyDescent="0.25">
      <c r="A13963" s="141">
        <v>74672.215711198907</v>
      </c>
      <c r="B13963" s="141">
        <v>-2.6141231587639702</v>
      </c>
      <c r="C13963" s="141">
        <v>-2.69892972285278</v>
      </c>
      <c r="D13963" s="141"/>
      <c r="E13963" s="141">
        <v>-3.0306068643833899</v>
      </c>
    </row>
    <row r="13964" spans="1:5" x14ac:dyDescent="0.25">
      <c r="A13964" s="141">
        <v>74678.462472943007</v>
      </c>
      <c r="B13964" s="141">
        <v>-2.6141647796944798</v>
      </c>
      <c r="C13964" s="141">
        <v>-2.0034439249468199</v>
      </c>
      <c r="D13964" s="141"/>
      <c r="E13964" s="141">
        <v>-3.0306323157558599</v>
      </c>
    </row>
    <row r="13965" spans="1:5" x14ac:dyDescent="0.25">
      <c r="A13965" s="141">
        <v>74681.391478011894</v>
      </c>
      <c r="B13965" s="141">
        <v>-2.6141842899720502</v>
      </c>
      <c r="C13965" s="141">
        <v>-2.6045889649265699</v>
      </c>
      <c r="D13965" s="141"/>
      <c r="E13965" s="141">
        <v>-3.0306442527879698</v>
      </c>
    </row>
    <row r="13966" spans="1:5" x14ac:dyDescent="0.25">
      <c r="A13966" s="141">
        <v>74689.5241503586</v>
      </c>
      <c r="B13966" s="141">
        <v>-2.6142384448594602</v>
      </c>
      <c r="C13966" s="141">
        <v>-1.5257524251971999</v>
      </c>
      <c r="D13966" s="141"/>
      <c r="E13966" s="141">
        <v>-3.03067740817092</v>
      </c>
    </row>
    <row r="13967" spans="1:5" x14ac:dyDescent="0.25">
      <c r="A13967" s="141">
        <v>74692.292201488002</v>
      </c>
      <c r="B13967" s="141">
        <v>-2.6142568712345402</v>
      </c>
      <c r="C13967" s="141">
        <v>-2.9384632130841601</v>
      </c>
      <c r="D13967" s="141"/>
      <c r="E13967" s="141">
        <v>-3.0306886966965099</v>
      </c>
    </row>
    <row r="13968" spans="1:5" x14ac:dyDescent="0.25">
      <c r="A13968" s="141">
        <v>74692.665688158799</v>
      </c>
      <c r="B13968" s="141">
        <v>-2.6142593572314201</v>
      </c>
      <c r="C13968" s="141">
        <v>-3.1191288486941602</v>
      </c>
      <c r="D13968" s="141"/>
      <c r="E13968" s="141">
        <v>-3.0306902199747001</v>
      </c>
    </row>
    <row r="13969" spans="1:5" x14ac:dyDescent="0.25">
      <c r="A13969" s="141">
        <v>74693.923315263397</v>
      </c>
      <c r="B13969" s="141">
        <v>-2.6142677278267099</v>
      </c>
      <c r="C13969" s="141">
        <v>-3.5336006201960002</v>
      </c>
      <c r="D13969" s="141"/>
      <c r="E13969" s="141">
        <v>-3.03069534950136</v>
      </c>
    </row>
    <row r="13970" spans="1:5" x14ac:dyDescent="0.25">
      <c r="A13970" s="141">
        <v>74695.008405563305</v>
      </c>
      <c r="B13970" s="141">
        <v>-2.6142749495373301</v>
      </c>
      <c r="C13970" s="141">
        <v>-2.74642558221601</v>
      </c>
      <c r="D13970" s="141"/>
      <c r="E13970" s="141">
        <v>-3.0306997756077898</v>
      </c>
    </row>
    <row r="13971" spans="1:5" x14ac:dyDescent="0.25">
      <c r="A13971" s="141">
        <v>74702.4881209655</v>
      </c>
      <c r="B13971" s="141">
        <v>-2.6143247172569302</v>
      </c>
      <c r="C13971" s="141">
        <v>-1.7000245457504599</v>
      </c>
      <c r="D13971" s="141"/>
      <c r="E13971" s="141">
        <v>-3.0307302933751599</v>
      </c>
    </row>
    <row r="13972" spans="1:5" x14ac:dyDescent="0.25">
      <c r="A13972" s="141">
        <v>74704.664397333501</v>
      </c>
      <c r="B13972" s="141">
        <v>-2.6143391932985698</v>
      </c>
      <c r="C13972" s="141">
        <v>-3.35226909760086</v>
      </c>
      <c r="D13972" s="141"/>
      <c r="E13972" s="141">
        <v>-3.0307391753106199</v>
      </c>
    </row>
    <row r="13973" spans="1:5" x14ac:dyDescent="0.25">
      <c r="A13973" s="141">
        <v>74723.235239746296</v>
      </c>
      <c r="B13973" s="141">
        <v>-2.6144626425116901</v>
      </c>
      <c r="C13973" s="141">
        <v>-2.6610100058196902</v>
      </c>
      <c r="D13973" s="141"/>
      <c r="E13973" s="141">
        <v>-3.0308150147922102</v>
      </c>
    </row>
    <row r="13974" spans="1:5" x14ac:dyDescent="0.25">
      <c r="A13974" s="141">
        <v>74734.915309541495</v>
      </c>
      <c r="B13974" s="141">
        <v>-2.61454021083496</v>
      </c>
      <c r="C13974" s="141">
        <v>-1.01504556048182</v>
      </c>
      <c r="D13974" s="141"/>
      <c r="E13974" s="141">
        <v>-3.03086275700662</v>
      </c>
    </row>
    <row r="13975" spans="1:5" x14ac:dyDescent="0.25">
      <c r="A13975" s="141">
        <v>74735.903194671206</v>
      </c>
      <c r="B13975" s="141">
        <v>-2.6145467687547002</v>
      </c>
      <c r="C13975" s="141">
        <v>-3.18198233032208</v>
      </c>
      <c r="D13975" s="141"/>
      <c r="E13975" s="141">
        <v>-3.0308667965109701</v>
      </c>
    </row>
    <row r="13976" spans="1:5" x14ac:dyDescent="0.25">
      <c r="A13976" s="141">
        <v>74757.882607776701</v>
      </c>
      <c r="B13976" s="141">
        <v>-2.61469256350248</v>
      </c>
      <c r="C13976" s="141">
        <v>-3.0833087669094099</v>
      </c>
      <c r="D13976" s="141"/>
      <c r="E13976" s="141">
        <v>-3.0309567329319198</v>
      </c>
    </row>
    <row r="13977" spans="1:5" x14ac:dyDescent="0.25">
      <c r="A13977" s="141">
        <v>74759.671518477102</v>
      </c>
      <c r="B13977" s="141">
        <v>-2.6147044201615701</v>
      </c>
      <c r="C13977" s="141">
        <v>-3.0702083583030899</v>
      </c>
      <c r="D13977" s="141"/>
      <c r="E13977" s="141">
        <v>-3.03096405807405</v>
      </c>
    </row>
    <row r="13978" spans="1:5" x14ac:dyDescent="0.25">
      <c r="A13978" s="141">
        <v>74760.567826586106</v>
      </c>
      <c r="B13978" s="141">
        <v>-2.61471036021682</v>
      </c>
      <c r="C13978" s="141">
        <v>-2.4108253015612799</v>
      </c>
      <c r="D13978" s="141"/>
      <c r="E13978" s="141">
        <v>-3.03096772852538</v>
      </c>
    </row>
    <row r="13979" spans="1:5" x14ac:dyDescent="0.25">
      <c r="A13979" s="141">
        <v>74762.600946174396</v>
      </c>
      <c r="B13979" s="141">
        <v>-2.6147238328267099</v>
      </c>
      <c r="C13979" s="141">
        <v>-2.6841145165402098</v>
      </c>
      <c r="D13979" s="141"/>
      <c r="E13979" s="141">
        <v>-3.03097605503471</v>
      </c>
    </row>
    <row r="13980" spans="1:5" x14ac:dyDescent="0.25">
      <c r="A13980" s="141">
        <v>74762.692117566796</v>
      </c>
      <c r="B13980" s="141">
        <v>-2.61472443693552</v>
      </c>
      <c r="C13980" s="141">
        <v>-2.76532351934922</v>
      </c>
      <c r="D13980" s="141"/>
      <c r="E13980" s="141">
        <v>-3.0309764284448599</v>
      </c>
    </row>
    <row r="13981" spans="1:5" x14ac:dyDescent="0.25">
      <c r="A13981" s="141">
        <v>74765.582099134903</v>
      </c>
      <c r="B13981" s="141">
        <v>-2.6147435841786399</v>
      </c>
      <c r="C13981" s="141">
        <v>-2.6420192704144498</v>
      </c>
      <c r="D13981" s="141"/>
      <c r="E13981" s="141">
        <v>-3.0309882659768101</v>
      </c>
    </row>
    <row r="13982" spans="1:5" x14ac:dyDescent="0.25">
      <c r="A13982" s="141">
        <v>74771.960703447694</v>
      </c>
      <c r="B13982" s="141">
        <v>-2.6147858310671102</v>
      </c>
      <c r="C13982" s="141">
        <v>-2.1576440658921401</v>
      </c>
      <c r="D13982" s="141"/>
      <c r="E13982" s="141">
        <v>-3.0310144003202999</v>
      </c>
    </row>
    <row r="13983" spans="1:5" x14ac:dyDescent="0.25">
      <c r="A13983" s="141">
        <v>74777.443095229406</v>
      </c>
      <c r="B13983" s="141">
        <v>-2.6148221267788201</v>
      </c>
      <c r="C13983" s="141">
        <v>-1.1084024706900499</v>
      </c>
      <c r="D13983" s="141"/>
      <c r="E13983" s="141">
        <v>-3.0310368706405999</v>
      </c>
    </row>
    <row r="13984" spans="1:5" x14ac:dyDescent="0.25">
      <c r="A13984" s="141">
        <v>74777.641232401802</v>
      </c>
      <c r="B13984" s="141">
        <v>-2.61482343826105</v>
      </c>
      <c r="C13984" s="141">
        <v>-2.3711284976537299</v>
      </c>
      <c r="D13984" s="141"/>
      <c r="E13984" s="141">
        <v>-3.0310376828696599</v>
      </c>
    </row>
    <row r="13985" spans="1:5" x14ac:dyDescent="0.25">
      <c r="A13985" s="141">
        <v>74794.101665802504</v>
      </c>
      <c r="B13985" s="141">
        <v>-2.6149323245536902</v>
      </c>
      <c r="C13985" s="141">
        <v>-2.8399878228660098</v>
      </c>
      <c r="D13985" s="141"/>
      <c r="E13985" s="141">
        <v>-3.03110519297572</v>
      </c>
    </row>
    <row r="13986" spans="1:5" x14ac:dyDescent="0.25">
      <c r="A13986" s="141">
        <v>74796.704248361406</v>
      </c>
      <c r="B13986" s="141">
        <v>-2.6149495285609099</v>
      </c>
      <c r="C13986" s="141">
        <v>-2.1680165573138201</v>
      </c>
      <c r="D13986" s="141"/>
      <c r="E13986" s="141">
        <v>-3.0311158731367098</v>
      </c>
    </row>
    <row r="13987" spans="1:5" x14ac:dyDescent="0.25">
      <c r="A13987" s="141">
        <v>74799.048685969698</v>
      </c>
      <c r="B13987" s="141">
        <v>-2.6149650232537698</v>
      </c>
      <c r="C13987" s="141">
        <v>-2.79517511932672</v>
      </c>
      <c r="D13987" s="141"/>
      <c r="E13987" s="141">
        <v>-3.0311254953656901</v>
      </c>
    </row>
    <row r="13988" spans="1:5" x14ac:dyDescent="0.25">
      <c r="A13988" s="141">
        <v>74806.860249767706</v>
      </c>
      <c r="B13988" s="141">
        <v>-2.6150166310046501</v>
      </c>
      <c r="C13988" s="141">
        <v>-3.3370898261658399</v>
      </c>
      <c r="D13988" s="141"/>
      <c r="E13988" s="141">
        <v>-3.0311575658669998</v>
      </c>
    </row>
    <row r="13989" spans="1:5" x14ac:dyDescent="0.25">
      <c r="A13989" s="141">
        <v>74807.205145172295</v>
      </c>
      <c r="B13989" s="141">
        <v>-2.6150189088749198</v>
      </c>
      <c r="C13989" s="141">
        <v>-2.0552508083082199</v>
      </c>
      <c r="D13989" s="141"/>
      <c r="E13989" s="141">
        <v>-3.0311589821829101</v>
      </c>
    </row>
    <row r="13990" spans="1:5" x14ac:dyDescent="0.25">
      <c r="A13990" s="141">
        <v>74808.712855736201</v>
      </c>
      <c r="B13990" s="141">
        <v>-2.61502886587729</v>
      </c>
      <c r="C13990" s="141">
        <v>-2.0258825617820402</v>
      </c>
      <c r="D13990" s="141"/>
      <c r="E13990" s="141">
        <v>-3.0311651739488998</v>
      </c>
    </row>
    <row r="13991" spans="1:5" x14ac:dyDescent="0.25">
      <c r="A13991" s="141">
        <v>74812.055958716795</v>
      </c>
      <c r="B13991" s="141">
        <v>-2.6150509397774901</v>
      </c>
      <c r="C13991" s="141">
        <v>-3.2651203027365701</v>
      </c>
      <c r="D13991" s="141"/>
      <c r="E13991" s="141">
        <v>-3.0311789051553601</v>
      </c>
    </row>
    <row r="13992" spans="1:5" x14ac:dyDescent="0.25">
      <c r="A13992" s="141">
        <v>74814.1862004633</v>
      </c>
      <c r="B13992" s="141">
        <v>-2.6150650023907098</v>
      </c>
      <c r="C13992" s="141">
        <v>-3.4063870957686899</v>
      </c>
      <c r="D13992" s="141"/>
      <c r="E13992" s="141">
        <v>-3.0311876561658599</v>
      </c>
    </row>
    <row r="13993" spans="1:5" x14ac:dyDescent="0.25">
      <c r="A13993" s="141">
        <v>74823.424576395293</v>
      </c>
      <c r="B13993" s="141">
        <v>-2.61512596161533</v>
      </c>
      <c r="C13993" s="141">
        <v>-2.7536517194543002</v>
      </c>
      <c r="D13993" s="141"/>
      <c r="E13993" s="141">
        <v>-3.03122562008393</v>
      </c>
    </row>
    <row r="13994" spans="1:5" x14ac:dyDescent="0.25">
      <c r="A13994" s="141">
        <v>74824.183524231907</v>
      </c>
      <c r="B13994" s="141">
        <v>-2.6151309675402299</v>
      </c>
      <c r="C13994" s="141">
        <v>-2.3621218394254799</v>
      </c>
      <c r="D13994" s="141"/>
      <c r="E13994" s="141">
        <v>-3.0312287398046198</v>
      </c>
    </row>
    <row r="13995" spans="1:5" x14ac:dyDescent="0.25">
      <c r="A13995" s="141">
        <v>74826.160259490498</v>
      </c>
      <c r="B13995" s="141">
        <v>-2.6151440044194798</v>
      </c>
      <c r="C13995" s="141">
        <v>-2.52107918593983</v>
      </c>
      <c r="D13995" s="141"/>
      <c r="E13995" s="141">
        <v>-3.0312368660027902</v>
      </c>
    </row>
    <row r="13996" spans="1:5" x14ac:dyDescent="0.25">
      <c r="A13996" s="141">
        <v>74827.939210041994</v>
      </c>
      <c r="B13996" s="141">
        <v>-2.6151557351194099</v>
      </c>
      <c r="C13996" s="141">
        <v>-2.2848147393476701</v>
      </c>
      <c r="D13996" s="141"/>
      <c r="E13996" s="141">
        <v>-3.0312441799357899</v>
      </c>
    </row>
    <row r="13997" spans="1:5" x14ac:dyDescent="0.25">
      <c r="A13997" s="141">
        <v>74842.146794972607</v>
      </c>
      <c r="B13997" s="141">
        <v>-2.61524936189066</v>
      </c>
      <c r="C13997" s="141">
        <v>-3.15786787363173</v>
      </c>
      <c r="D13997" s="141"/>
      <c r="E13997" s="141">
        <v>-3.0313026202295701</v>
      </c>
    </row>
    <row r="13998" spans="1:5" x14ac:dyDescent="0.25">
      <c r="A13998" s="141">
        <v>74851.822609909796</v>
      </c>
      <c r="B13998" s="141">
        <v>-2.6153130622157601</v>
      </c>
      <c r="C13998" s="141">
        <v>-2.6038892988536202</v>
      </c>
      <c r="D13998" s="141"/>
      <c r="E13998" s="141">
        <v>-3.03134244796715</v>
      </c>
    </row>
    <row r="13999" spans="1:5" x14ac:dyDescent="0.25">
      <c r="A13999" s="141">
        <v>74852.688931869707</v>
      </c>
      <c r="B13999" s="141">
        <v>-2.61531876310436</v>
      </c>
      <c r="C13999" s="141">
        <v>-3.21057399618965</v>
      </c>
      <c r="D13999" s="141"/>
      <c r="E13999" s="141">
        <v>-3.03134601504274</v>
      </c>
    </row>
    <row r="14000" spans="1:5" x14ac:dyDescent="0.25">
      <c r="A14000" s="141">
        <v>74853.617411810701</v>
      </c>
      <c r="B14000" s="141">
        <v>-2.61532487256724</v>
      </c>
      <c r="C14000" s="141">
        <v>-2.5443330831805899</v>
      </c>
      <c r="D14000" s="141"/>
      <c r="E14000" s="141">
        <v>-3.0313498382555499</v>
      </c>
    </row>
    <row r="14001" spans="1:5" x14ac:dyDescent="0.25">
      <c r="A14001" s="141">
        <v>74856.3669438168</v>
      </c>
      <c r="B14001" s="141">
        <v>-2.6153429618784498</v>
      </c>
      <c r="C14001" s="141">
        <v>-3.6284531087346501</v>
      </c>
      <c r="D14001" s="141"/>
      <c r="E14001" s="141">
        <v>-3.0313611612622702</v>
      </c>
    </row>
    <row r="14002" spans="1:5" x14ac:dyDescent="0.25">
      <c r="A14002" s="141">
        <v>74857.141661691698</v>
      </c>
      <c r="B14002" s="141">
        <v>-2.61534805802847</v>
      </c>
      <c r="C14002" s="141">
        <v>-2.7700381697468699</v>
      </c>
      <c r="D14002" s="141"/>
      <c r="E14002" s="141">
        <v>-3.0313643520037901</v>
      </c>
    </row>
    <row r="14003" spans="1:5" x14ac:dyDescent="0.25">
      <c r="A14003" s="141">
        <v>74860.826412876995</v>
      </c>
      <c r="B14003" s="141">
        <v>-2.6153722920038001</v>
      </c>
      <c r="C14003" s="141">
        <v>-1.2015085262583001</v>
      </c>
      <c r="D14003" s="141"/>
      <c r="E14003" s="141">
        <v>-3.0313795299573498</v>
      </c>
    </row>
    <row r="14004" spans="1:5" x14ac:dyDescent="0.25">
      <c r="A14004" s="141">
        <v>74863.2653847045</v>
      </c>
      <c r="B14004" s="141">
        <v>-2.6153883285192698</v>
      </c>
      <c r="C14004" s="141">
        <v>-2.7446970590072599</v>
      </c>
      <c r="D14004" s="141"/>
      <c r="E14004" s="141">
        <v>-3.0313895781994602</v>
      </c>
    </row>
    <row r="14005" spans="1:5" x14ac:dyDescent="0.25">
      <c r="A14005" s="141">
        <v>74863.398323525107</v>
      </c>
      <c r="B14005" s="141">
        <v>-2.6153892025109302</v>
      </c>
      <c r="C14005" s="141">
        <v>-2.8519453853372299</v>
      </c>
      <c r="D14005" s="141"/>
      <c r="E14005" s="141">
        <v>-3.0313901259313001</v>
      </c>
    </row>
    <row r="14006" spans="1:5" x14ac:dyDescent="0.25">
      <c r="A14006" s="141">
        <v>74866.960186197495</v>
      </c>
      <c r="B14006" s="141">
        <v>-2.6154126158727702</v>
      </c>
      <c r="C14006" s="141">
        <v>-2.9770557977940699</v>
      </c>
      <c r="D14006" s="141"/>
      <c r="E14006" s="141">
        <v>-3.03140480304058</v>
      </c>
    </row>
    <row r="14007" spans="1:5" x14ac:dyDescent="0.25">
      <c r="A14007" s="141">
        <v>74883.331922721496</v>
      </c>
      <c r="B14007" s="141">
        <v>-2.6155201398455898</v>
      </c>
      <c r="C14007" s="141">
        <v>-2.6208950299175102</v>
      </c>
      <c r="D14007" s="141"/>
      <c r="E14007" s="141">
        <v>-3.0314723043979899</v>
      </c>
    </row>
    <row r="14008" spans="1:5" x14ac:dyDescent="0.25">
      <c r="A14008" s="141">
        <v>74885.929273393995</v>
      </c>
      <c r="B14008" s="141">
        <v>-2.6155371841128701</v>
      </c>
      <c r="C14008" s="141">
        <v>-2.8222342606697799</v>
      </c>
      <c r="D14008" s="141"/>
      <c r="E14008" s="141">
        <v>-3.03148301934882</v>
      </c>
    </row>
    <row r="14009" spans="1:5" x14ac:dyDescent="0.25">
      <c r="A14009" s="141">
        <v>74893.373798643399</v>
      </c>
      <c r="B14009" s="141">
        <v>-2.6155860144452601</v>
      </c>
      <c r="C14009" s="141">
        <v>-3.20436053237577</v>
      </c>
      <c r="D14009" s="141"/>
      <c r="E14009" s="141">
        <v>-3.0315137395811198</v>
      </c>
    </row>
    <row r="14010" spans="1:5" x14ac:dyDescent="0.25">
      <c r="A14010" s="141">
        <v>74912.988999003006</v>
      </c>
      <c r="B14010" s="141">
        <v>-2.6157145166482598</v>
      </c>
      <c r="C14010" s="141">
        <v>-2.9462461252323999</v>
      </c>
      <c r="D14010" s="141"/>
      <c r="E14010" s="141">
        <v>-3.03159474693717</v>
      </c>
    </row>
    <row r="14011" spans="1:5" x14ac:dyDescent="0.25">
      <c r="A14011" s="141">
        <v>74918.5195770633</v>
      </c>
      <c r="B14011" s="141">
        <v>-2.6157507060828298</v>
      </c>
      <c r="C14011" s="141">
        <v>-3.63002085121455</v>
      </c>
      <c r="D14011" s="141"/>
      <c r="E14011" s="141">
        <v>-3.0316176040638498</v>
      </c>
    </row>
    <row r="14012" spans="1:5" x14ac:dyDescent="0.25">
      <c r="A14012" s="141">
        <v>74919.564313388299</v>
      </c>
      <c r="B14012" s="141">
        <v>-2.61575754021748</v>
      </c>
      <c r="C14012" s="141">
        <v>-2.2412692172639401</v>
      </c>
      <c r="D14012" s="141"/>
      <c r="E14012" s="141">
        <v>-3.0316219226465</v>
      </c>
    </row>
    <row r="14013" spans="1:5" x14ac:dyDescent="0.25">
      <c r="A14013" s="141">
        <v>74947.954768992102</v>
      </c>
      <c r="B14013" s="141">
        <v>-2.6159429939682299</v>
      </c>
      <c r="C14013" s="141">
        <v>-2.7666324134146199</v>
      </c>
      <c r="D14013" s="141"/>
      <c r="E14013" s="141">
        <v>-3.0317393799190202</v>
      </c>
    </row>
    <row r="14014" spans="1:5" x14ac:dyDescent="0.25">
      <c r="A14014" s="141">
        <v>74951.640206679498</v>
      </c>
      <c r="B14014" s="141">
        <v>-2.6159670304604501</v>
      </c>
      <c r="C14014" s="141">
        <v>-2.25721432982232</v>
      </c>
      <c r="D14014" s="141"/>
      <c r="E14014" s="141">
        <v>-3.0317546416021699</v>
      </c>
    </row>
    <row r="14015" spans="1:5" x14ac:dyDescent="0.25">
      <c r="A14015" s="141">
        <v>74965.420479298598</v>
      </c>
      <c r="B14015" s="141">
        <v>-2.6160568270109099</v>
      </c>
      <c r="C14015" s="141">
        <v>-1.92309050484831</v>
      </c>
      <c r="D14015" s="141"/>
      <c r="E14015" s="141">
        <v>-3.0318117357709702</v>
      </c>
    </row>
    <row r="14016" spans="1:5" x14ac:dyDescent="0.25">
      <c r="A14016" s="141">
        <v>74966.966488179896</v>
      </c>
      <c r="B14016" s="141">
        <v>-2.61606689347051</v>
      </c>
      <c r="C14016" s="141">
        <v>-2.9225284637088702</v>
      </c>
      <c r="D14016" s="141"/>
      <c r="E14016" s="141">
        <v>-3.0318181440191201</v>
      </c>
    </row>
    <row r="14017" spans="1:5" x14ac:dyDescent="0.25">
      <c r="A14017" s="141">
        <v>74969.248213862302</v>
      </c>
      <c r="B14017" s="141">
        <v>-2.6160817474642601</v>
      </c>
      <c r="C14017" s="141">
        <v>-2.4016637867911199</v>
      </c>
      <c r="D14017" s="141"/>
      <c r="E14017" s="141">
        <v>-3.0318276028842801</v>
      </c>
    </row>
    <row r="14018" spans="1:5" x14ac:dyDescent="0.25">
      <c r="A14018" s="141">
        <v>74974.244943867801</v>
      </c>
      <c r="B14018" s="141">
        <v>-2.61611426393327</v>
      </c>
      <c r="C14018" s="141">
        <v>-3.1642156807444</v>
      </c>
      <c r="D14018" s="141"/>
      <c r="E14018" s="141">
        <v>-3.0318483211421499</v>
      </c>
    </row>
    <row r="14019" spans="1:5" x14ac:dyDescent="0.25">
      <c r="A14019" s="141">
        <v>74990.0522287481</v>
      </c>
      <c r="B14019" s="141">
        <v>-2.6162170194701302</v>
      </c>
      <c r="C14019" s="141">
        <v>-2.82096944843564</v>
      </c>
      <c r="D14019" s="141"/>
      <c r="E14019" s="141">
        <v>-3.03191390344033</v>
      </c>
    </row>
    <row r="14020" spans="1:5" x14ac:dyDescent="0.25">
      <c r="A14020" s="141">
        <v>74992.050203047198</v>
      </c>
      <c r="B14020" s="141">
        <v>-2.6162299951798098</v>
      </c>
      <c r="C14020" s="141">
        <v>-3.1604904038820401</v>
      </c>
      <c r="D14020" s="141"/>
      <c r="E14020" s="141">
        <v>-3.0319221970433698</v>
      </c>
    </row>
    <row r="14021" spans="1:5" x14ac:dyDescent="0.25">
      <c r="A14021" s="141">
        <v>74993.293384662</v>
      </c>
      <c r="B14021" s="141">
        <v>-2.6162380675494998</v>
      </c>
      <c r="C14021" s="141">
        <v>-2.4086990665399099</v>
      </c>
      <c r="D14021" s="141"/>
      <c r="E14021" s="141">
        <v>-3.0319273579817199</v>
      </c>
    </row>
    <row r="14022" spans="1:5" x14ac:dyDescent="0.25">
      <c r="A14022" s="141">
        <v>74993.9911021562</v>
      </c>
      <c r="B14022" s="141">
        <v>-2.61624259758096</v>
      </c>
      <c r="C14022" s="141">
        <v>-3.2401200522912399</v>
      </c>
      <c r="D14022" s="141"/>
      <c r="E14022" s="141">
        <v>-3.03193025464557</v>
      </c>
    </row>
    <row r="14023" spans="1:5" x14ac:dyDescent="0.25">
      <c r="A14023" s="141">
        <v>74999.246089557302</v>
      </c>
      <c r="B14023" s="141">
        <v>-2.6162767054987199</v>
      </c>
      <c r="C14023" s="141">
        <v>-2.6976144508418298</v>
      </c>
      <c r="D14023" s="141"/>
      <c r="E14023" s="141">
        <v>-3.0319520751590701</v>
      </c>
    </row>
    <row r="14024" spans="1:5" x14ac:dyDescent="0.25">
      <c r="A14024" s="141">
        <v>75008.227635343705</v>
      </c>
      <c r="B14024" s="141">
        <v>-2.6163349562951801</v>
      </c>
      <c r="C14024" s="141">
        <v>-2.8122529936699201</v>
      </c>
      <c r="D14024" s="141"/>
      <c r="E14024" s="141">
        <v>-3.0319893849792399</v>
      </c>
    </row>
    <row r="14025" spans="1:5" x14ac:dyDescent="0.25">
      <c r="A14025" s="141">
        <v>75034.252890264295</v>
      </c>
      <c r="B14025" s="141">
        <v>-2.61650342177701</v>
      </c>
      <c r="C14025" s="141">
        <v>-1.35320575055822</v>
      </c>
      <c r="D14025" s="141"/>
      <c r="E14025" s="141">
        <v>-3.03209760458902</v>
      </c>
    </row>
    <row r="14026" spans="1:5" x14ac:dyDescent="0.25">
      <c r="A14026" s="141">
        <v>75041.912060319199</v>
      </c>
      <c r="B14026" s="141">
        <v>-2.6165529071603002</v>
      </c>
      <c r="C14026" s="141">
        <v>-2.3535344565002201</v>
      </c>
      <c r="D14026" s="141"/>
      <c r="E14026" s="141">
        <v>-3.0321294842863198</v>
      </c>
    </row>
    <row r="14027" spans="1:5" x14ac:dyDescent="0.25">
      <c r="A14027" s="141">
        <v>75044.273734092407</v>
      </c>
      <c r="B14027" s="141">
        <v>-2.6165681570493602</v>
      </c>
      <c r="C14027" s="141">
        <v>-2.9232093516989699</v>
      </c>
      <c r="D14027" s="141"/>
      <c r="E14027" s="141">
        <v>-3.0321393170952202</v>
      </c>
    </row>
    <row r="14028" spans="1:5" x14ac:dyDescent="0.25">
      <c r="A14028" s="141">
        <v>75046.894216245899</v>
      </c>
      <c r="B14028" s="141">
        <v>-2.6165850732843898</v>
      </c>
      <c r="C14028" s="141">
        <v>-3.39170138843342</v>
      </c>
      <c r="D14028" s="141"/>
      <c r="E14028" s="141">
        <v>-3.03215022901392</v>
      </c>
    </row>
    <row r="14029" spans="1:5" x14ac:dyDescent="0.25">
      <c r="A14029" s="141">
        <v>75052.337744313103</v>
      </c>
      <c r="B14029" s="141">
        <v>-2.6166201970296399</v>
      </c>
      <c r="C14029" s="141">
        <v>-3.0559643199711801</v>
      </c>
      <c r="D14029" s="141"/>
      <c r="E14029" s="141">
        <v>-3.0321729015996501</v>
      </c>
    </row>
    <row r="14030" spans="1:5" x14ac:dyDescent="0.25">
      <c r="A14030" s="141">
        <v>75053.847643188405</v>
      </c>
      <c r="B14030" s="141">
        <v>-2.61662993555254</v>
      </c>
      <c r="C14030" s="141">
        <v>-2.13172199373229</v>
      </c>
      <c r="D14030" s="141"/>
      <c r="E14030" s="141">
        <v>-3.0321791916658598</v>
      </c>
    </row>
    <row r="14031" spans="1:5" x14ac:dyDescent="0.25">
      <c r="A14031" s="141">
        <v>75057.038793236396</v>
      </c>
      <c r="B14031" s="141">
        <v>-2.61665051214651</v>
      </c>
      <c r="C14031" s="141">
        <v>-3.3375427849217698</v>
      </c>
      <c r="D14031" s="141"/>
      <c r="E14031" s="141">
        <v>-3.0321924874274901</v>
      </c>
    </row>
    <row r="14032" spans="1:5" x14ac:dyDescent="0.25">
      <c r="A14032" s="141">
        <v>75062.065348977601</v>
      </c>
      <c r="B14032" s="141">
        <v>-2.6166829078818998</v>
      </c>
      <c r="C14032" s="141">
        <v>-3.10004106705428</v>
      </c>
      <c r="D14032" s="141"/>
      <c r="E14032" s="141">
        <v>-3.0322134352536798</v>
      </c>
    </row>
    <row r="14033" spans="1:5" x14ac:dyDescent="0.25">
      <c r="A14033" s="141">
        <v>75070.224778232994</v>
      </c>
      <c r="B14033" s="141">
        <v>-2.6167354538361298</v>
      </c>
      <c r="C14033" s="141">
        <v>-1.8552730838154501</v>
      </c>
      <c r="D14033" s="141"/>
      <c r="E14033" s="141">
        <v>-3.0322474519820202</v>
      </c>
    </row>
    <row r="14034" spans="1:5" x14ac:dyDescent="0.25">
      <c r="A14034" s="141">
        <v>75074.550922942202</v>
      </c>
      <c r="B14034" s="141">
        <v>-2.6167632931150702</v>
      </c>
      <c r="C14034" s="141">
        <v>-3.70943918718566</v>
      </c>
      <c r="D14034" s="141"/>
      <c r="E14034" s="141">
        <v>-3.0322654941723002</v>
      </c>
    </row>
    <row r="14035" spans="1:5" x14ac:dyDescent="0.25">
      <c r="A14035" s="141">
        <v>75090.032493732695</v>
      </c>
      <c r="B14035" s="141">
        <v>-2.6168628001048599</v>
      </c>
      <c r="C14035" s="141">
        <v>-3.4718379855209101</v>
      </c>
      <c r="D14035" s="141"/>
      <c r="E14035" s="141">
        <v>-3.0323300967123599</v>
      </c>
    </row>
    <row r="14036" spans="1:5" x14ac:dyDescent="0.25">
      <c r="A14036" s="141">
        <v>75094.0052556437</v>
      </c>
      <c r="B14036" s="141">
        <v>-2.6168883045704798</v>
      </c>
      <c r="C14036" s="141">
        <v>-2.3588740511166599</v>
      </c>
      <c r="D14036" s="141"/>
      <c r="E14036" s="141">
        <v>-3.0323466837490298</v>
      </c>
    </row>
    <row r="14037" spans="1:5" x14ac:dyDescent="0.25">
      <c r="A14037" s="141">
        <v>75104.488451670404</v>
      </c>
      <c r="B14037" s="141">
        <v>-2.6169555448629298</v>
      </c>
      <c r="C14037" s="141">
        <v>-1.20497701261741</v>
      </c>
      <c r="D14037" s="141"/>
      <c r="E14037" s="141">
        <v>-3.0323904711696001</v>
      </c>
    </row>
    <row r="14038" spans="1:5" x14ac:dyDescent="0.25">
      <c r="A14038" s="141">
        <v>75108.065331531106</v>
      </c>
      <c r="B14038" s="141">
        <v>-2.6169784672530398</v>
      </c>
      <c r="C14038" s="141">
        <v>-2.1797870540276501</v>
      </c>
      <c r="D14038" s="141"/>
      <c r="E14038" s="141">
        <v>-3.0324054174919501</v>
      </c>
    </row>
    <row r="14039" spans="1:5" x14ac:dyDescent="0.25">
      <c r="A14039" s="141">
        <v>75109.537111624901</v>
      </c>
      <c r="B14039" s="141">
        <v>-2.6169878961511599</v>
      </c>
      <c r="C14039" s="141">
        <v>-2.6525161860782802</v>
      </c>
      <c r="D14039" s="141"/>
      <c r="E14039" s="141">
        <v>-3.0324115683467801</v>
      </c>
    </row>
    <row r="14040" spans="1:5" x14ac:dyDescent="0.25">
      <c r="A14040" s="141">
        <v>75109.794658163097</v>
      </c>
      <c r="B14040" s="141">
        <v>-2.6169895459329902</v>
      </c>
      <c r="C14040" s="141">
        <v>-2.2462615753566699</v>
      </c>
      <c r="D14040" s="141"/>
      <c r="E14040" s="141">
        <v>-3.03241264473687</v>
      </c>
    </row>
    <row r="14041" spans="1:5" x14ac:dyDescent="0.25">
      <c r="A14041" s="141">
        <v>75110.062392381005</v>
      </c>
      <c r="B14041" s="141">
        <v>-2.6169912609179802</v>
      </c>
      <c r="C14041" s="141">
        <v>-1.8861621489493601</v>
      </c>
      <c r="D14041" s="141"/>
      <c r="E14041" s="141">
        <v>-3.03241376372213</v>
      </c>
    </row>
    <row r="14042" spans="1:5" x14ac:dyDescent="0.25">
      <c r="A14042" s="141">
        <v>75111.652333827296</v>
      </c>
      <c r="B14042" s="141">
        <v>-2.6170014441762</v>
      </c>
      <c r="C14042" s="141">
        <v>-2.84675391961194</v>
      </c>
      <c r="D14042" s="141"/>
      <c r="E14042" s="141">
        <v>-3.0324204091756601</v>
      </c>
    </row>
    <row r="14043" spans="1:5" x14ac:dyDescent="0.25">
      <c r="A14043" s="141">
        <v>75117.318495691507</v>
      </c>
      <c r="B14043" s="141">
        <v>-2.6170377181759101</v>
      </c>
      <c r="C14043" s="141">
        <v>-2.6619304761426501</v>
      </c>
      <c r="D14043" s="141"/>
      <c r="E14043" s="141">
        <v>-3.03244409684469</v>
      </c>
    </row>
    <row r="14044" spans="1:5" x14ac:dyDescent="0.25">
      <c r="A14044" s="141">
        <v>75120.426017366102</v>
      </c>
      <c r="B14044" s="141">
        <v>-2.6170576010282498</v>
      </c>
      <c r="C14044" s="141">
        <v>-2.2401308185612798</v>
      </c>
      <c r="D14044" s="141"/>
      <c r="E14044" s="141">
        <v>-3.0324570912411501</v>
      </c>
    </row>
    <row r="14045" spans="1:5" x14ac:dyDescent="0.25">
      <c r="A14045" s="141">
        <v>75129.727796046602</v>
      </c>
      <c r="B14045" s="141">
        <v>-2.61711706933623</v>
      </c>
      <c r="C14045" s="141">
        <v>-2.0304693851477902</v>
      </c>
      <c r="D14045" s="141"/>
      <c r="E14045" s="141">
        <v>-3.03249600125966</v>
      </c>
    </row>
    <row r="14046" spans="1:5" x14ac:dyDescent="0.25">
      <c r="A14046" s="141">
        <v>75134.41701469</v>
      </c>
      <c r="B14046" s="141">
        <v>-2.61714702149659</v>
      </c>
      <c r="C14046" s="141">
        <v>-3.1702828695546601</v>
      </c>
      <c r="D14046" s="141"/>
      <c r="E14046" s="141">
        <v>-3.0325156244148999</v>
      </c>
    </row>
    <row r="14047" spans="1:5" x14ac:dyDescent="0.25">
      <c r="A14047" s="141">
        <v>75136.785471140305</v>
      </c>
      <c r="B14047" s="141">
        <v>-2.6171621429644198</v>
      </c>
      <c r="C14047" s="141">
        <v>-3.1409725574569598</v>
      </c>
      <c r="D14047" s="141"/>
      <c r="E14047" s="141">
        <v>-3.03252553777611</v>
      </c>
    </row>
    <row r="14048" spans="1:5" x14ac:dyDescent="0.25">
      <c r="A14048" s="141">
        <v>75143.744725109704</v>
      </c>
      <c r="B14048" s="141">
        <v>-2.6172065474108299</v>
      </c>
      <c r="C14048" s="141">
        <v>-3.1190025381247901</v>
      </c>
      <c r="D14048" s="141"/>
      <c r="E14048" s="141">
        <v>-3.0325546740062599</v>
      </c>
    </row>
    <row r="14049" spans="1:5" x14ac:dyDescent="0.25">
      <c r="A14049" s="141">
        <v>75143.943161712901</v>
      </c>
      <c r="B14049" s="141">
        <v>-2.61720781296725</v>
      </c>
      <c r="C14049" s="141">
        <v>-2.8471670452424802</v>
      </c>
      <c r="D14049" s="141"/>
      <c r="E14049" s="141">
        <v>-3.0325555049675201</v>
      </c>
    </row>
    <row r="14050" spans="1:5" x14ac:dyDescent="0.25">
      <c r="A14050" s="141">
        <v>75145.895518374906</v>
      </c>
      <c r="B14050" s="141">
        <v>-2.6172202626227201</v>
      </c>
      <c r="C14050" s="141">
        <v>-2.31069898393643</v>
      </c>
      <c r="D14050" s="141"/>
      <c r="E14050" s="141">
        <v>-3.032563681039</v>
      </c>
    </row>
    <row r="14051" spans="1:5" x14ac:dyDescent="0.25">
      <c r="A14051" s="141">
        <v>75149.8085425709</v>
      </c>
      <c r="B14051" s="141">
        <v>-2.61724520526211</v>
      </c>
      <c r="C14051" s="141">
        <v>-1.6507678867839199</v>
      </c>
      <c r="D14051" s="141"/>
      <c r="E14051" s="141">
        <v>-3.0325800707156101</v>
      </c>
    </row>
    <row r="14052" spans="1:5" x14ac:dyDescent="0.25">
      <c r="A14052" s="141">
        <v>75151.989229968502</v>
      </c>
      <c r="B14052" s="141">
        <v>-2.6172590999187202</v>
      </c>
      <c r="C14052" s="141">
        <v>-2.5586566797791099</v>
      </c>
      <c r="D14052" s="141"/>
      <c r="E14052" s="141">
        <v>-3.03258920609071</v>
      </c>
    </row>
    <row r="14053" spans="1:5" x14ac:dyDescent="0.25">
      <c r="A14053" s="141">
        <v>75156.429266727297</v>
      </c>
      <c r="B14053" s="141">
        <v>-2.6172873779689998</v>
      </c>
      <c r="C14053" s="141">
        <v>-3.0096822450332699</v>
      </c>
      <c r="D14053" s="141"/>
      <c r="E14053" s="141">
        <v>-3.0326078098674198</v>
      </c>
    </row>
    <row r="14054" spans="1:5" x14ac:dyDescent="0.25">
      <c r="A14054" s="141">
        <v>75158.246652615897</v>
      </c>
      <c r="B14054" s="141">
        <v>-2.6172989478363302</v>
      </c>
      <c r="C14054" s="141">
        <v>-2.1695100673987602</v>
      </c>
      <c r="D14054" s="141"/>
      <c r="E14054" s="141">
        <v>-3.0326154260751501</v>
      </c>
    </row>
    <row r="14055" spans="1:5" x14ac:dyDescent="0.25">
      <c r="A14055" s="141">
        <v>75162.6907943361</v>
      </c>
      <c r="B14055" s="141">
        <v>-2.6173272282990498</v>
      </c>
      <c r="C14055" s="141">
        <v>-5.0075146358847897</v>
      </c>
      <c r="D14055" s="141"/>
      <c r="E14055" s="141">
        <v>-3.0326340536631702</v>
      </c>
    </row>
    <row r="14056" spans="1:5" x14ac:dyDescent="0.25">
      <c r="A14056" s="141">
        <v>75163.012397138693</v>
      </c>
      <c r="B14056" s="141">
        <v>-2.6173292741737901</v>
      </c>
      <c r="C14056" s="141">
        <v>-2.96185375953814</v>
      </c>
      <c r="D14056" s="141"/>
      <c r="E14056" s="141">
        <v>-3.0326354018410902</v>
      </c>
    </row>
    <row r="14057" spans="1:5" x14ac:dyDescent="0.25">
      <c r="A14057" s="141">
        <v>75168.863439916298</v>
      </c>
      <c r="B14057" s="141">
        <v>-2.6173664800159302</v>
      </c>
      <c r="C14057" s="141">
        <v>-3.6682654334501601</v>
      </c>
      <c r="D14057" s="141"/>
      <c r="E14057" s="141">
        <v>-3.0326599340472602</v>
      </c>
    </row>
    <row r="14058" spans="1:5" x14ac:dyDescent="0.25">
      <c r="A14058" s="141">
        <v>75181.881773617497</v>
      </c>
      <c r="B14058" s="141">
        <v>-2.6174491550437899</v>
      </c>
      <c r="C14058" s="141">
        <v>-2.8065699260064099</v>
      </c>
      <c r="D14058" s="141"/>
      <c r="E14058" s="141">
        <v>-3.03271454637866</v>
      </c>
    </row>
    <row r="14059" spans="1:5" x14ac:dyDescent="0.25">
      <c r="A14059" s="141">
        <v>75221.494251414697</v>
      </c>
      <c r="B14059" s="141">
        <v>-2.6176997968272202</v>
      </c>
      <c r="C14059" s="141">
        <v>-2.5539911784733902</v>
      </c>
      <c r="D14059" s="141"/>
      <c r="E14059" s="141">
        <v>-3.0328809691991898</v>
      </c>
    </row>
    <row r="14060" spans="1:5" x14ac:dyDescent="0.25">
      <c r="A14060" s="141">
        <v>75223.511437513196</v>
      </c>
      <c r="B14060" s="141">
        <v>-2.6177125223001201</v>
      </c>
      <c r="C14060" s="141">
        <v>-2.4138046459673501</v>
      </c>
      <c r="D14060" s="141"/>
      <c r="E14060" s="141">
        <v>-3.0328894538924298</v>
      </c>
    </row>
    <row r="14061" spans="1:5" x14ac:dyDescent="0.25">
      <c r="A14061" s="141">
        <v>75224.9178602311</v>
      </c>
      <c r="B14061" s="141">
        <v>-2.6177213925452101</v>
      </c>
      <c r="C14061" s="141">
        <v>-3.0693903789930199</v>
      </c>
      <c r="D14061" s="141"/>
      <c r="E14061" s="141">
        <v>-3.0328953701608499</v>
      </c>
    </row>
    <row r="14062" spans="1:5" x14ac:dyDescent="0.25">
      <c r="A14062" s="141">
        <v>75225.374644406693</v>
      </c>
      <c r="B14062" s="141">
        <v>-2.61772427307127</v>
      </c>
      <c r="C14062" s="141">
        <v>-1.9298267853794999</v>
      </c>
      <c r="D14062" s="141"/>
      <c r="E14062" s="141">
        <v>-3.0328972917732999</v>
      </c>
    </row>
    <row r="14063" spans="1:5" x14ac:dyDescent="0.25">
      <c r="A14063" s="141">
        <v>75226.995355647799</v>
      </c>
      <c r="B14063" s="141">
        <v>-2.6177344918863699</v>
      </c>
      <c r="C14063" s="141">
        <v>-2.7078553769541598</v>
      </c>
      <c r="D14063" s="141"/>
      <c r="E14063" s="141">
        <v>-3.0329041102249401</v>
      </c>
    </row>
    <row r="14064" spans="1:5" x14ac:dyDescent="0.25">
      <c r="A14064" s="141">
        <v>75231.144391642098</v>
      </c>
      <c r="B14064" s="141">
        <v>-2.6177606411052898</v>
      </c>
      <c r="C14064" s="141">
        <v>-2.9451374508782702</v>
      </c>
      <c r="D14064" s="141"/>
      <c r="E14064" s="141">
        <v>-3.0329215683564099</v>
      </c>
    </row>
    <row r="14065" spans="1:5" x14ac:dyDescent="0.25">
      <c r="A14065" s="141">
        <v>75259.275906505005</v>
      </c>
      <c r="B14065" s="141">
        <v>-2.6179375154383302</v>
      </c>
      <c r="C14065" s="141">
        <v>-2.8955274491241898</v>
      </c>
      <c r="D14065" s="141"/>
      <c r="E14065" s="141">
        <v>-3.03304004622838</v>
      </c>
    </row>
    <row r="14066" spans="1:5" x14ac:dyDescent="0.25">
      <c r="A14066" s="141">
        <v>75269.577271482805</v>
      </c>
      <c r="B14066" s="141">
        <v>-2.6180020967069502</v>
      </c>
      <c r="C14066" s="141">
        <v>-3.4448580745861199</v>
      </c>
      <c r="D14066" s="141"/>
      <c r="E14066" s="141">
        <v>-3.03308347790189</v>
      </c>
    </row>
    <row r="14067" spans="1:5" x14ac:dyDescent="0.25">
      <c r="A14067" s="141">
        <v>75276.380963034506</v>
      </c>
      <c r="B14067" s="141">
        <v>-2.6180446943604498</v>
      </c>
      <c r="C14067" s="141">
        <v>-2.6293808113258001</v>
      </c>
      <c r="D14067" s="141"/>
      <c r="E14067" s="141">
        <v>-3.0331121767305298</v>
      </c>
    </row>
    <row r="14068" spans="1:5" x14ac:dyDescent="0.25">
      <c r="A14068" s="141">
        <v>75283.754056948805</v>
      </c>
      <c r="B14068" s="141">
        <v>-2.6180908062865602</v>
      </c>
      <c r="C14068" s="141">
        <v>-2.7415985405005001</v>
      </c>
      <c r="D14068" s="141"/>
      <c r="E14068" s="141">
        <v>-3.0331432896916999</v>
      </c>
    </row>
    <row r="14069" spans="1:5" x14ac:dyDescent="0.25">
      <c r="A14069" s="141">
        <v>75286.426593591896</v>
      </c>
      <c r="B14069" s="141">
        <v>-2.6181075074418501</v>
      </c>
      <c r="C14069" s="141">
        <v>-1.77787725433424</v>
      </c>
      <c r="D14069" s="141"/>
      <c r="E14069" s="141">
        <v>-3.0331545704179299</v>
      </c>
    </row>
    <row r="14070" spans="1:5" x14ac:dyDescent="0.25">
      <c r="A14070" s="141">
        <v>75290.449945750996</v>
      </c>
      <c r="B14070" s="141">
        <v>-2.6181326368700701</v>
      </c>
      <c r="C14070" s="141">
        <v>-2.9239621722405098</v>
      </c>
      <c r="D14070" s="141"/>
      <c r="E14070" s="141">
        <v>-3.0331715560841399</v>
      </c>
    </row>
    <row r="14071" spans="1:5" x14ac:dyDescent="0.25">
      <c r="A14071" s="141">
        <v>75303.633287425706</v>
      </c>
      <c r="B14071" s="141">
        <v>-2.6182148666189602</v>
      </c>
      <c r="C14071" s="141">
        <v>-2.8156238070887198</v>
      </c>
      <c r="D14071" s="141"/>
      <c r="E14071" s="141">
        <v>-3.03322723982575</v>
      </c>
    </row>
    <row r="14072" spans="1:5" x14ac:dyDescent="0.25">
      <c r="A14072" s="141">
        <v>75304.950042618904</v>
      </c>
      <c r="B14072" s="141">
        <v>-2.6182230702603699</v>
      </c>
      <c r="C14072" s="141">
        <v>-3.0767867544549299</v>
      </c>
      <c r="D14072" s="141"/>
      <c r="E14072" s="141">
        <v>-3.03323280377779</v>
      </c>
    </row>
    <row r="14073" spans="1:5" x14ac:dyDescent="0.25">
      <c r="A14073" s="141">
        <v>75307.605962978603</v>
      </c>
      <c r="B14073" s="141">
        <v>-2.6182396118904898</v>
      </c>
      <c r="C14073" s="141">
        <v>-0.38832258422140098</v>
      </c>
      <c r="D14073" s="141"/>
      <c r="E14073" s="141">
        <v>-3.0332440276165999</v>
      </c>
    </row>
    <row r="14074" spans="1:5" x14ac:dyDescent="0.25">
      <c r="A14074" s="141">
        <v>75313.553189439597</v>
      </c>
      <c r="B14074" s="141">
        <v>-2.6182766268218902</v>
      </c>
      <c r="C14074" s="141">
        <v>-2.1305311816469601</v>
      </c>
      <c r="D14074" s="141"/>
      <c r="E14074" s="141">
        <v>-3.0332691664331999</v>
      </c>
    </row>
    <row r="14075" spans="1:5" x14ac:dyDescent="0.25">
      <c r="A14075" s="141">
        <v>75328.707041039597</v>
      </c>
      <c r="B14075" s="141">
        <v>-2.6183707813299999</v>
      </c>
      <c r="C14075" s="141">
        <v>-3.2108412545745599</v>
      </c>
      <c r="D14075" s="141"/>
      <c r="E14075" s="141">
        <v>-3.0333332590754098</v>
      </c>
    </row>
    <row r="14076" spans="1:5" x14ac:dyDescent="0.25">
      <c r="A14076" s="141">
        <v>75333.039739556902</v>
      </c>
      <c r="B14076" s="141">
        <v>-2.6183976584227899</v>
      </c>
      <c r="C14076" s="141">
        <v>-2.8672104140999499</v>
      </c>
      <c r="D14076" s="141"/>
      <c r="E14076" s="141">
        <v>-3.0333515939795901</v>
      </c>
    </row>
    <row r="14077" spans="1:5" x14ac:dyDescent="0.25">
      <c r="A14077" s="141">
        <v>75339.239377534701</v>
      </c>
      <c r="B14077" s="141">
        <v>-2.61843608319692</v>
      </c>
      <c r="C14077" s="141"/>
      <c r="D14077" s="141"/>
      <c r="E14077" s="141">
        <v>-3.03337783697524</v>
      </c>
    </row>
    <row r="14078" spans="1:5" x14ac:dyDescent="0.25">
      <c r="A14078" s="141">
        <v>75344.339413917507</v>
      </c>
      <c r="B14078" s="141">
        <v>-2.6184676630013701</v>
      </c>
      <c r="C14078" s="141">
        <v>-2.8168189286829102</v>
      </c>
      <c r="D14078" s="141"/>
      <c r="E14078" s="141">
        <v>-3.0333994321345701</v>
      </c>
    </row>
    <row r="14079" spans="1:5" x14ac:dyDescent="0.25">
      <c r="A14079" s="141">
        <v>75375.446935272004</v>
      </c>
      <c r="B14079" s="141">
        <v>-2.6186596939338602</v>
      </c>
      <c r="C14079" s="141">
        <v>-2.27636162099799</v>
      </c>
      <c r="D14079" s="141"/>
      <c r="E14079" s="141">
        <v>-3.03353128325268</v>
      </c>
    </row>
    <row r="14080" spans="1:5" x14ac:dyDescent="0.25">
      <c r="A14080" s="141">
        <v>75382.548385335103</v>
      </c>
      <c r="B14080" s="141">
        <v>-2.6187033882819102</v>
      </c>
      <c r="C14080" s="141">
        <v>-2.5417642563328</v>
      </c>
      <c r="D14080" s="141"/>
      <c r="E14080" s="141">
        <v>-3.0335614149677701</v>
      </c>
    </row>
    <row r="14081" spans="1:5" x14ac:dyDescent="0.25">
      <c r="A14081" s="141">
        <v>75389.186265546799</v>
      </c>
      <c r="B14081" s="141">
        <v>-2.6187441813153698</v>
      </c>
      <c r="C14081" s="141">
        <v>-2.5406501498938998</v>
      </c>
      <c r="D14081" s="141"/>
      <c r="E14081" s="141">
        <v>-3.0335895904121402</v>
      </c>
    </row>
    <row r="14082" spans="1:5" x14ac:dyDescent="0.25">
      <c r="A14082" s="141">
        <v>75389.253824626299</v>
      </c>
      <c r="B14082" s="141">
        <v>-2.6187445962545302</v>
      </c>
      <c r="C14082" s="141">
        <v>-2.4714757674832701</v>
      </c>
      <c r="D14082" s="141"/>
      <c r="E14082" s="141">
        <v>-3.0335898772294398</v>
      </c>
    </row>
    <row r="14083" spans="1:5" x14ac:dyDescent="0.25">
      <c r="A14083" s="141">
        <v>75395.923209794797</v>
      </c>
      <c r="B14083" s="141">
        <v>-2.61878553440464</v>
      </c>
      <c r="C14083" s="141">
        <v>-2.9287088092045601</v>
      </c>
      <c r="D14083" s="141"/>
      <c r="E14083" s="141">
        <v>-3.0336181968884302</v>
      </c>
    </row>
    <row r="14084" spans="1:5" x14ac:dyDescent="0.25">
      <c r="A14084" s="141">
        <v>75405.015295686302</v>
      </c>
      <c r="B14084" s="141">
        <v>-2.6188412655738502</v>
      </c>
      <c r="C14084" s="141">
        <v>-2.7710936459053102</v>
      </c>
      <c r="D14084" s="141"/>
      <c r="E14084" s="141">
        <v>-3.0336568206160002</v>
      </c>
    </row>
    <row r="14085" spans="1:5" x14ac:dyDescent="0.25">
      <c r="A14085" s="141">
        <v>75415.166427198099</v>
      </c>
      <c r="B14085" s="141">
        <v>-2.6189033810833999</v>
      </c>
      <c r="C14085" s="141">
        <v>-2.3547963355033099</v>
      </c>
      <c r="D14085" s="141"/>
      <c r="E14085" s="141">
        <v>-3.0336999660581099</v>
      </c>
    </row>
    <row r="14086" spans="1:5" x14ac:dyDescent="0.25">
      <c r="A14086" s="141">
        <v>75419.559045764399</v>
      </c>
      <c r="B14086" s="141">
        <v>-2.6189302245197799</v>
      </c>
      <c r="C14086" s="141">
        <v>-2.3981891127282799</v>
      </c>
      <c r="D14086" s="141"/>
      <c r="E14086" s="141">
        <v>-3.0337186435036099</v>
      </c>
    </row>
    <row r="14087" spans="1:5" x14ac:dyDescent="0.25">
      <c r="A14087" s="141">
        <v>75421.741164108404</v>
      </c>
      <c r="B14087" s="141">
        <v>-2.6189435515464301</v>
      </c>
      <c r="C14087" s="141">
        <v>-1.7782070869575901</v>
      </c>
      <c r="D14087" s="141"/>
      <c r="E14087" s="141">
        <v>-3.0337279235612402</v>
      </c>
    </row>
    <row r="14088" spans="1:5" x14ac:dyDescent="0.25">
      <c r="A14088" s="141">
        <v>75423.155493040904</v>
      </c>
      <c r="B14088" s="141">
        <v>-2.6189521865586598</v>
      </c>
      <c r="C14088" s="141">
        <v>-2.2210387047049802</v>
      </c>
      <c r="D14088" s="141"/>
      <c r="E14088" s="141">
        <v>-3.03373393897719</v>
      </c>
    </row>
    <row r="14089" spans="1:5" x14ac:dyDescent="0.25">
      <c r="A14089" s="141">
        <v>75431.454560643004</v>
      </c>
      <c r="B14089" s="141">
        <v>-2.6190028104535799</v>
      </c>
      <c r="C14089" s="141">
        <v>-3.0464400728166598</v>
      </c>
      <c r="D14089" s="141"/>
      <c r="E14089" s="141">
        <v>-3.03376924593179</v>
      </c>
    </row>
    <row r="14090" spans="1:5" x14ac:dyDescent="0.25">
      <c r="A14090" s="141">
        <v>75438.310041058299</v>
      </c>
      <c r="B14090" s="141">
        <v>-2.61904457020057</v>
      </c>
      <c r="C14090" s="141">
        <v>-0.27055094898003101</v>
      </c>
      <c r="D14090" s="141"/>
      <c r="E14090" s="141">
        <v>-3.03379842351137</v>
      </c>
    </row>
    <row r="14091" spans="1:5" x14ac:dyDescent="0.25">
      <c r="A14091" s="141">
        <v>75447.431963584604</v>
      </c>
      <c r="B14091" s="141">
        <v>-2.6191000534211599</v>
      </c>
      <c r="C14091" s="141">
        <v>-2.7777081798074699</v>
      </c>
      <c r="D14091" s="141"/>
      <c r="E14091" s="141">
        <v>-3.0338372642756699</v>
      </c>
    </row>
    <row r="14092" spans="1:5" x14ac:dyDescent="0.25">
      <c r="A14092" s="141">
        <v>75454.336392202895</v>
      </c>
      <c r="B14092" s="141">
        <v>-2.6191419859539899</v>
      </c>
      <c r="C14092" s="141">
        <v>-2.1574819906860498</v>
      </c>
      <c r="D14092" s="141"/>
      <c r="E14092" s="141">
        <v>-3.0338666759366002</v>
      </c>
    </row>
    <row r="14093" spans="1:5" x14ac:dyDescent="0.25">
      <c r="A14093" s="141">
        <v>75461.945428157895</v>
      </c>
      <c r="B14093" s="141">
        <v>-2.6191881344672701</v>
      </c>
      <c r="C14093" s="141">
        <v>-2.2701416246737698</v>
      </c>
      <c r="D14093" s="141"/>
      <c r="E14093" s="141">
        <v>-3.0338991019621799</v>
      </c>
    </row>
    <row r="14094" spans="1:5" x14ac:dyDescent="0.25">
      <c r="A14094" s="141">
        <v>75465.805659800899</v>
      </c>
      <c r="B14094" s="141">
        <v>-2.6192115211146598</v>
      </c>
      <c r="C14094" s="141">
        <v>-1.7508425314943701</v>
      </c>
      <c r="D14094" s="141"/>
      <c r="E14094" s="141">
        <v>-3.0339155575533199</v>
      </c>
    </row>
    <row r="14095" spans="1:5" x14ac:dyDescent="0.25">
      <c r="A14095" s="141">
        <v>75468.113858372002</v>
      </c>
      <c r="B14095" s="141">
        <v>-2.6192254967611399</v>
      </c>
      <c r="C14095" s="141">
        <v>-2.3057877927245198</v>
      </c>
      <c r="D14095" s="141"/>
      <c r="E14095" s="141">
        <v>-3.0339253987160402</v>
      </c>
    </row>
    <row r="14096" spans="1:5" x14ac:dyDescent="0.25">
      <c r="A14096" s="141">
        <v>75477.244260721302</v>
      </c>
      <c r="B14096" s="141">
        <v>-2.61928071870924</v>
      </c>
      <c r="C14096" s="141">
        <v>-2.8475107800616501</v>
      </c>
      <c r="D14096" s="141"/>
      <c r="E14096" s="141">
        <v>-3.0339643389609199</v>
      </c>
    </row>
    <row r="14097" spans="1:5" x14ac:dyDescent="0.25">
      <c r="A14097" s="141">
        <v>75481.761844062305</v>
      </c>
      <c r="B14097" s="141">
        <v>-2.6193080057015501</v>
      </c>
      <c r="C14097" s="141">
        <v>-2.7989403567847799</v>
      </c>
      <c r="D14097" s="141"/>
      <c r="E14097" s="141">
        <v>-3.0339836131676998</v>
      </c>
    </row>
    <row r="14098" spans="1:5" x14ac:dyDescent="0.25">
      <c r="A14098" s="141">
        <v>75481.834522088597</v>
      </c>
      <c r="B14098" s="141">
        <v>-2.61930844449408</v>
      </c>
      <c r="C14098" s="141">
        <v>-5.0820960280490102</v>
      </c>
      <c r="D14098" s="141"/>
      <c r="E14098" s="141">
        <v>-3.03398392328628</v>
      </c>
    </row>
    <row r="14099" spans="1:5" x14ac:dyDescent="0.25">
      <c r="A14099" s="141">
        <v>75483.082472386901</v>
      </c>
      <c r="B14099" s="141">
        <v>-2.6193159780086601</v>
      </c>
      <c r="C14099" s="141">
        <v>-2.6153024362053099</v>
      </c>
      <c r="D14099" s="141"/>
      <c r="E14099" s="141">
        <v>-3.0339892485064199</v>
      </c>
    </row>
    <row r="14100" spans="1:5" x14ac:dyDescent="0.25">
      <c r="A14100" s="141">
        <v>75483.579338327603</v>
      </c>
      <c r="B14100" s="141">
        <v>-2.6193189769354799</v>
      </c>
      <c r="C14100" s="141">
        <v>-2.7750080161956099</v>
      </c>
      <c r="D14100" s="141"/>
      <c r="E14100" s="141">
        <v>-3.03399136882024</v>
      </c>
    </row>
    <row r="14101" spans="1:5" x14ac:dyDescent="0.25">
      <c r="A14101" s="141">
        <v>75530.230138392901</v>
      </c>
      <c r="B14101" s="141">
        <v>-2.6195992376674599</v>
      </c>
      <c r="C14101" s="141">
        <v>-1.2151278170051101</v>
      </c>
      <c r="D14101" s="141"/>
      <c r="E14101" s="141">
        <v>-3.0341907006816702</v>
      </c>
    </row>
    <row r="14102" spans="1:5" x14ac:dyDescent="0.25">
      <c r="A14102" s="141">
        <v>75530.695895366895</v>
      </c>
      <c r="B14102" s="141">
        <v>-2.6196020225322698</v>
      </c>
      <c r="C14102" s="141">
        <v>-2.4145779020019398</v>
      </c>
      <c r="D14102" s="141"/>
      <c r="E14102" s="141">
        <v>-3.03419269333622</v>
      </c>
    </row>
    <row r="14103" spans="1:5" x14ac:dyDescent="0.25">
      <c r="A14103" s="141">
        <v>75543.006597217798</v>
      </c>
      <c r="B14103" s="141">
        <v>-2.6196755345981102</v>
      </c>
      <c r="C14103" s="141">
        <v>-5.6655858115275999</v>
      </c>
      <c r="D14103" s="141"/>
      <c r="E14103" s="141">
        <v>-3.0342453805991099</v>
      </c>
    </row>
    <row r="14104" spans="1:5" x14ac:dyDescent="0.25">
      <c r="A14104" s="141">
        <v>75552.345418932993</v>
      </c>
      <c r="B14104" s="141">
        <v>-2.6197311757868</v>
      </c>
      <c r="C14104" s="141">
        <v>-2.8353389306980801</v>
      </c>
      <c r="D14104" s="141"/>
      <c r="E14104" s="141">
        <v>-3.0342853722314702</v>
      </c>
    </row>
    <row r="14105" spans="1:5" x14ac:dyDescent="0.25">
      <c r="A14105" s="141">
        <v>75553.587502778202</v>
      </c>
      <c r="B14105" s="141">
        <v>-2.61973856803812</v>
      </c>
      <c r="C14105" s="141">
        <v>-1.9101415128606001</v>
      </c>
      <c r="D14105" s="141"/>
      <c r="E14105" s="141">
        <v>-3.0342906927270601</v>
      </c>
    </row>
    <row r="14106" spans="1:5" x14ac:dyDescent="0.25">
      <c r="A14106" s="141">
        <v>75559.168936836504</v>
      </c>
      <c r="B14106" s="141">
        <v>-2.6197717621781198</v>
      </c>
      <c r="C14106" s="141">
        <v>-1.7107563688096401</v>
      </c>
      <c r="D14106" s="141"/>
      <c r="E14106" s="141">
        <v>-3.0343146053366499</v>
      </c>
    </row>
    <row r="14107" spans="1:5" x14ac:dyDescent="0.25">
      <c r="A14107" s="141">
        <v>75578.304177121507</v>
      </c>
      <c r="B14107" s="141">
        <v>-2.6198852675399098</v>
      </c>
      <c r="C14107" s="141">
        <v>-2.5131072339137099</v>
      </c>
      <c r="D14107" s="141"/>
      <c r="E14107" s="141">
        <v>-3.03439664135648</v>
      </c>
    </row>
    <row r="14108" spans="1:5" x14ac:dyDescent="0.25">
      <c r="A14108" s="141">
        <v>75589.861586029801</v>
      </c>
      <c r="B14108" s="141">
        <v>-2.6199535986095501</v>
      </c>
      <c r="C14108" s="141">
        <v>-2.3366180305656998</v>
      </c>
      <c r="D14108" s="141"/>
      <c r="E14108" s="141">
        <v>-3.0344462308929701</v>
      </c>
    </row>
    <row r="14109" spans="1:5" x14ac:dyDescent="0.25">
      <c r="A14109" s="141">
        <v>75594.763686495295</v>
      </c>
      <c r="B14109" s="141">
        <v>-2.6199825298395401</v>
      </c>
      <c r="C14109" s="141">
        <v>-2.84044444367475</v>
      </c>
      <c r="D14109" s="141"/>
      <c r="E14109" s="141">
        <v>-3.0344672737143399</v>
      </c>
    </row>
    <row r="14110" spans="1:5" x14ac:dyDescent="0.25">
      <c r="A14110" s="141">
        <v>75603.661104782397</v>
      </c>
      <c r="B14110" s="141">
        <v>-2.6200349617010401</v>
      </c>
      <c r="C14110" s="141">
        <v>-3.0693336679354899</v>
      </c>
      <c r="D14110" s="141"/>
      <c r="E14110" s="141">
        <v>-3.0345054810488201</v>
      </c>
    </row>
    <row r="14111" spans="1:5" x14ac:dyDescent="0.25">
      <c r="A14111" s="141">
        <v>75614.416594141105</v>
      </c>
      <c r="B14111" s="141">
        <v>-2.6200982062788101</v>
      </c>
      <c r="C14111" s="141">
        <v>-2.9832959173699898</v>
      </c>
      <c r="D14111" s="141"/>
      <c r="E14111" s="141">
        <v>-3.0345516916826201</v>
      </c>
    </row>
    <row r="14112" spans="1:5" x14ac:dyDescent="0.25">
      <c r="A14112" s="141">
        <v>75618.143068632402</v>
      </c>
      <c r="B14112" s="141">
        <v>-2.6201200836205198</v>
      </c>
      <c r="C14112" s="141">
        <v>-2.4655155692988302</v>
      </c>
      <c r="D14112" s="141"/>
      <c r="E14112" s="141">
        <v>-3.0345677085837401</v>
      </c>
    </row>
    <row r="14113" spans="1:5" x14ac:dyDescent="0.25">
      <c r="A14113" s="141">
        <v>75618.298246529099</v>
      </c>
      <c r="B14113" s="141">
        <v>-2.6201209942435502</v>
      </c>
      <c r="C14113" s="141">
        <v>-1.92724644768075</v>
      </c>
      <c r="D14113" s="141"/>
      <c r="E14113" s="141">
        <v>-3.0345683756290902</v>
      </c>
    </row>
    <row r="14114" spans="1:5" x14ac:dyDescent="0.25">
      <c r="A14114" s="141">
        <v>75621.514310258703</v>
      </c>
      <c r="B14114" s="141">
        <v>-2.6201398598210401</v>
      </c>
      <c r="C14114" s="141">
        <v>-3.0854148568727102</v>
      </c>
      <c r="D14114" s="141"/>
      <c r="E14114" s="141">
        <v>-3.0345822014002</v>
      </c>
    </row>
    <row r="14115" spans="1:5" x14ac:dyDescent="0.25">
      <c r="A14115" s="141">
        <v>75625.492024385007</v>
      </c>
      <c r="B14115" s="141">
        <v>-2.6201631745133702</v>
      </c>
      <c r="C14115" s="141">
        <v>-2.85941279089467</v>
      </c>
      <c r="D14115" s="141"/>
      <c r="E14115" s="141">
        <v>-3.0345993047797499</v>
      </c>
    </row>
    <row r="14116" spans="1:5" x14ac:dyDescent="0.25">
      <c r="A14116" s="141">
        <v>75643.250894811194</v>
      </c>
      <c r="B14116" s="141">
        <v>-2.62026701042379</v>
      </c>
      <c r="C14116" s="141">
        <v>-2.70175587175153</v>
      </c>
      <c r="D14116" s="141"/>
      <c r="E14116" s="141">
        <v>-3.0346757088003802</v>
      </c>
    </row>
    <row r="14117" spans="1:5" x14ac:dyDescent="0.25">
      <c r="A14117" s="141">
        <v>75667.010058886503</v>
      </c>
      <c r="B14117" s="141">
        <v>-2.6204052717971602</v>
      </c>
      <c r="C14117" s="141">
        <v>-2.8020978035021802</v>
      </c>
      <c r="D14117" s="141"/>
      <c r="E14117" s="141">
        <v>-3.0347780412618199</v>
      </c>
    </row>
    <row r="14118" spans="1:5" x14ac:dyDescent="0.25">
      <c r="A14118" s="141">
        <v>75668.860389536901</v>
      </c>
      <c r="B14118" s="141">
        <v>-2.62041600744499</v>
      </c>
      <c r="C14118" s="141">
        <v>-3.1423032730642402</v>
      </c>
      <c r="D14118" s="141"/>
      <c r="E14118" s="141">
        <v>-3.03478601621195</v>
      </c>
    </row>
    <row r="14119" spans="1:5" x14ac:dyDescent="0.25">
      <c r="A14119" s="141">
        <v>75674.468856223393</v>
      </c>
      <c r="B14119" s="141">
        <v>-2.6204485194326401</v>
      </c>
      <c r="C14119" s="141">
        <v>-3.25137044621858</v>
      </c>
      <c r="D14119" s="141"/>
      <c r="E14119" s="141">
        <v>-3.0348101935785401</v>
      </c>
    </row>
    <row r="14120" spans="1:5" x14ac:dyDescent="0.25">
      <c r="A14120" s="141">
        <v>75681.782103516001</v>
      </c>
      <c r="B14120" s="141">
        <v>-2.6204908495019898</v>
      </c>
      <c r="C14120" s="141">
        <v>-2.6855551287387298</v>
      </c>
      <c r="D14120" s="141"/>
      <c r="E14120" s="141">
        <v>-3.0348417308692901</v>
      </c>
    </row>
    <row r="14121" spans="1:5" x14ac:dyDescent="0.25">
      <c r="A14121" s="141">
        <v>75686.445796186701</v>
      </c>
      <c r="B14121" s="141">
        <v>-2.6205178053371299</v>
      </c>
      <c r="C14121" s="141">
        <v>-2.7969074463278498</v>
      </c>
      <c r="D14121" s="141"/>
      <c r="E14121" s="141">
        <v>-3.0348618487533998</v>
      </c>
    </row>
    <row r="14122" spans="1:5" x14ac:dyDescent="0.25">
      <c r="A14122" s="141">
        <v>75695.917181098994</v>
      </c>
      <c r="B14122" s="141">
        <v>-2.6205724571601698</v>
      </c>
      <c r="C14122" s="141">
        <v>-3.2509850858203202</v>
      </c>
      <c r="D14122" s="141"/>
      <c r="E14122" s="141">
        <v>-3.0349027210362598</v>
      </c>
    </row>
    <row r="14123" spans="1:5" x14ac:dyDescent="0.25">
      <c r="A14123" s="141">
        <v>75702.9477315041</v>
      </c>
      <c r="B14123" s="141">
        <v>-2.62061294460581</v>
      </c>
      <c r="C14123" s="141">
        <v>-2.1808028265422199</v>
      </c>
      <c r="D14123" s="141"/>
      <c r="E14123" s="141">
        <v>-3.0349330735659401</v>
      </c>
    </row>
    <row r="14124" spans="1:5" x14ac:dyDescent="0.25">
      <c r="A14124" s="141">
        <v>75709.929398924607</v>
      </c>
      <c r="B14124" s="141">
        <v>-2.6206530824862799</v>
      </c>
      <c r="C14124" s="141">
        <v>-2.6837131206346698</v>
      </c>
      <c r="D14124" s="141"/>
      <c r="E14124" s="141">
        <v>-3.0349632262541402</v>
      </c>
    </row>
    <row r="14125" spans="1:5" x14ac:dyDescent="0.25">
      <c r="A14125" s="141">
        <v>75727.013168742298</v>
      </c>
      <c r="B14125" s="141">
        <v>-2.6207510096303901</v>
      </c>
      <c r="C14125" s="141">
        <v>-2.5980483425094398</v>
      </c>
      <c r="D14125" s="141"/>
      <c r="E14125" s="141">
        <v>-3.0350370553076802</v>
      </c>
    </row>
    <row r="14126" spans="1:5" x14ac:dyDescent="0.25">
      <c r="A14126" s="141">
        <v>75728.9270021009</v>
      </c>
      <c r="B14126" s="141">
        <v>-2.6207619544212299</v>
      </c>
      <c r="C14126" s="141">
        <v>-1.8646587439720901</v>
      </c>
      <c r="D14126" s="141"/>
      <c r="E14126" s="141">
        <v>-3.03504533026747</v>
      </c>
    </row>
    <row r="14127" spans="1:5" x14ac:dyDescent="0.25">
      <c r="A14127" s="141">
        <v>75735.283934620005</v>
      </c>
      <c r="B14127" s="141">
        <v>-2.6207982710264299</v>
      </c>
      <c r="C14127" s="141">
        <v>-2.6810659991621999</v>
      </c>
      <c r="D14127" s="141"/>
      <c r="E14127" s="141">
        <v>-3.0350728221367098</v>
      </c>
    </row>
    <row r="14128" spans="1:5" x14ac:dyDescent="0.25">
      <c r="A14128" s="141">
        <v>75738.105976611201</v>
      </c>
      <c r="B14128" s="141">
        <v>-2.6208143746889099</v>
      </c>
      <c r="C14128" s="141">
        <v>-3.7658414173605599</v>
      </c>
      <c r="D14128" s="141"/>
      <c r="E14128" s="141">
        <v>-3.0350850295993999</v>
      </c>
    </row>
    <row r="14129" spans="1:5" x14ac:dyDescent="0.25">
      <c r="A14129" s="141">
        <v>75742.940474096002</v>
      </c>
      <c r="B14129" s="141">
        <v>-2.6208419357944899</v>
      </c>
      <c r="C14129" s="141">
        <v>-2.5199573142764602</v>
      </c>
      <c r="D14129" s="141"/>
      <c r="E14129" s="141">
        <v>-3.0351059466781098</v>
      </c>
    </row>
    <row r="14130" spans="1:5" x14ac:dyDescent="0.25">
      <c r="A14130" s="141">
        <v>75743.016557468596</v>
      </c>
      <c r="B14130" s="141">
        <v>-2.6208423692730598</v>
      </c>
      <c r="C14130" s="141">
        <v>-6.8894669114367701</v>
      </c>
      <c r="D14130" s="141"/>
      <c r="E14130" s="141">
        <v>-3.03510627590531</v>
      </c>
    </row>
    <row r="14131" spans="1:5" x14ac:dyDescent="0.25">
      <c r="A14131" s="141">
        <v>75744.249728294904</v>
      </c>
      <c r="B14131" s="141">
        <v>-2.6208493940039101</v>
      </c>
      <c r="C14131" s="141">
        <v>-2.0564174230389098</v>
      </c>
      <c r="D14131" s="141"/>
      <c r="E14131" s="141">
        <v>-3.0351116122539699</v>
      </c>
    </row>
    <row r="14132" spans="1:5" x14ac:dyDescent="0.25">
      <c r="A14132" s="141">
        <v>75759.528582455503</v>
      </c>
      <c r="B14132" s="141">
        <v>-2.62093624842813</v>
      </c>
      <c r="C14132" s="141">
        <v>-2.6255557910641798</v>
      </c>
      <c r="D14132" s="141"/>
      <c r="E14132" s="141">
        <v>-3.0351777578253198</v>
      </c>
    </row>
    <row r="14133" spans="1:5" x14ac:dyDescent="0.25">
      <c r="A14133" s="141">
        <v>75766.953581618305</v>
      </c>
      <c r="B14133" s="141">
        <v>-2.6209783349342199</v>
      </c>
      <c r="C14133" s="141">
        <v>-2.4889000343986201</v>
      </c>
      <c r="D14133" s="141"/>
      <c r="E14133" s="141">
        <v>-3.0352099215275401</v>
      </c>
    </row>
    <row r="14134" spans="1:5" x14ac:dyDescent="0.25">
      <c r="A14134" s="141">
        <v>75770.269333918099</v>
      </c>
      <c r="B14134" s="141">
        <v>-2.6209971034608301</v>
      </c>
      <c r="C14134" s="141">
        <v>-2.5616816259256399</v>
      </c>
      <c r="D14134" s="141"/>
      <c r="E14134" s="141">
        <v>-3.0352242888025098</v>
      </c>
    </row>
    <row r="14135" spans="1:5" x14ac:dyDescent="0.25">
      <c r="A14135" s="141">
        <v>75773.210221466405</v>
      </c>
      <c r="B14135" s="141">
        <v>-2.6210137366873898</v>
      </c>
      <c r="C14135" s="141">
        <v>-2.5458015654011001</v>
      </c>
      <c r="D14135" s="141"/>
      <c r="E14135" s="141">
        <v>-3.0352370338711498</v>
      </c>
    </row>
    <row r="14136" spans="1:5" x14ac:dyDescent="0.25">
      <c r="A14136" s="141">
        <v>75792.927686921597</v>
      </c>
      <c r="B14136" s="141">
        <v>-2.6211249282347699</v>
      </c>
      <c r="C14136" s="141">
        <v>-0.20125802447661401</v>
      </c>
      <c r="D14136" s="141"/>
      <c r="E14136" s="141">
        <v>-3.0353225352851201</v>
      </c>
    </row>
    <row r="14137" spans="1:5" x14ac:dyDescent="0.25">
      <c r="A14137" s="141">
        <v>75795.088068829005</v>
      </c>
      <c r="B14137" s="141">
        <v>-2.62113707630653</v>
      </c>
      <c r="C14137" s="141">
        <v>-2.8634240560244701</v>
      </c>
      <c r="D14137" s="141"/>
      <c r="E14137" s="141">
        <v>-3.0353319087896602</v>
      </c>
    </row>
    <row r="14138" spans="1:5" x14ac:dyDescent="0.25">
      <c r="A14138" s="141">
        <v>75806.532434156295</v>
      </c>
      <c r="B14138" s="141">
        <v>-2.6212013136337098</v>
      </c>
      <c r="C14138" s="141">
        <v>-2.83211635934039</v>
      </c>
      <c r="D14138" s="141"/>
      <c r="E14138" s="141">
        <v>-3.0353815815142</v>
      </c>
    </row>
    <row r="14139" spans="1:5" x14ac:dyDescent="0.25">
      <c r="A14139" s="141">
        <v>75810.435493308207</v>
      </c>
      <c r="B14139" s="141">
        <v>-2.6212231768801502</v>
      </c>
      <c r="C14139" s="141">
        <v>-2.7208704394333099</v>
      </c>
      <c r="D14139" s="141"/>
      <c r="E14139" s="141">
        <v>-3.0353985290242198</v>
      </c>
    </row>
    <row r="14140" spans="1:5" x14ac:dyDescent="0.25">
      <c r="A14140" s="141">
        <v>75811.697390235</v>
      </c>
      <c r="B14140" s="141">
        <v>-2.6212302406029702</v>
      </c>
      <c r="C14140" s="141">
        <v>-2.6966512038644299</v>
      </c>
      <c r="D14140" s="141"/>
      <c r="E14140" s="141">
        <v>-3.03540400905925</v>
      </c>
    </row>
    <row r="14141" spans="1:5" x14ac:dyDescent="0.25">
      <c r="A14141" s="141">
        <v>75818.362281500406</v>
      </c>
      <c r="B14141" s="141">
        <v>-2.6212675090417501</v>
      </c>
      <c r="C14141" s="141">
        <v>-2.2848307404387702</v>
      </c>
      <c r="D14141" s="141"/>
      <c r="E14141" s="141">
        <v>-3.0354329586578799</v>
      </c>
    </row>
    <row r="14142" spans="1:5" x14ac:dyDescent="0.25">
      <c r="A14142" s="141">
        <v>75822.923662378103</v>
      </c>
      <c r="B14142" s="141">
        <v>-2.6212929766433399</v>
      </c>
      <c r="C14142" s="141">
        <v>-2.3493786005532402</v>
      </c>
      <c r="D14142" s="141"/>
      <c r="E14142" s="141">
        <v>-3.0354527772703599</v>
      </c>
    </row>
    <row r="14143" spans="1:5" x14ac:dyDescent="0.25">
      <c r="A14143" s="141">
        <v>75830.952133244398</v>
      </c>
      <c r="B14143" s="141">
        <v>-2.6213377257226602</v>
      </c>
      <c r="C14143" s="141">
        <v>-1.8683849576892999</v>
      </c>
      <c r="D14143" s="141"/>
      <c r="E14143" s="141">
        <v>-3.0354876714138701</v>
      </c>
    </row>
    <row r="14144" spans="1:5" x14ac:dyDescent="0.25">
      <c r="A14144" s="141">
        <v>75834.365722401999</v>
      </c>
      <c r="B14144" s="141">
        <v>-2.6213567227713601</v>
      </c>
      <c r="C14144" s="141">
        <v>-3.18877742176302</v>
      </c>
      <c r="D14144" s="141"/>
      <c r="E14144" s="141">
        <v>-3.0355025123278598</v>
      </c>
    </row>
    <row r="14145" spans="1:5" x14ac:dyDescent="0.25">
      <c r="A14145" s="141">
        <v>75844.988008822198</v>
      </c>
      <c r="B14145" s="141">
        <v>-2.6214157235519102</v>
      </c>
      <c r="C14145" s="141">
        <v>-2.5897969139283901</v>
      </c>
      <c r="D14145" s="141"/>
      <c r="E14145" s="141">
        <v>-3.03554871066674</v>
      </c>
    </row>
    <row r="14146" spans="1:5" x14ac:dyDescent="0.25">
      <c r="A14146" s="141">
        <v>75847.164730915698</v>
      </c>
      <c r="B14146" s="141">
        <v>-2.62142779271394</v>
      </c>
      <c r="C14146" s="141">
        <v>-3.58565811823672</v>
      </c>
      <c r="D14146" s="141"/>
      <c r="E14146" s="141">
        <v>-3.0355581808019401</v>
      </c>
    </row>
    <row r="14147" spans="1:5" x14ac:dyDescent="0.25">
      <c r="A14147" s="141">
        <v>75850.471885611201</v>
      </c>
      <c r="B14147" s="141">
        <v>-2.6214461158182099</v>
      </c>
      <c r="C14147" s="141">
        <v>-2.6511687515607698</v>
      </c>
      <c r="D14147" s="141"/>
      <c r="E14147" s="141">
        <v>-3.0355725710978501</v>
      </c>
    </row>
    <row r="14148" spans="1:5" x14ac:dyDescent="0.25">
      <c r="A14148" s="141">
        <v>75855.369786472802</v>
      </c>
      <c r="B14148" s="141">
        <v>-2.6214732214684999</v>
      </c>
      <c r="C14148" s="141">
        <v>-3.11895628635299</v>
      </c>
      <c r="D14148" s="141"/>
      <c r="E14148" s="141">
        <v>-3.03559388769912</v>
      </c>
    </row>
    <row r="14149" spans="1:5" x14ac:dyDescent="0.25">
      <c r="A14149" s="141">
        <v>75858.924782379501</v>
      </c>
      <c r="B14149" s="141">
        <v>-2.6214928721413502</v>
      </c>
      <c r="C14149" s="141">
        <v>-2.51849612307138</v>
      </c>
      <c r="D14149" s="141"/>
      <c r="E14149" s="141">
        <v>-3.0356093631242298</v>
      </c>
    </row>
    <row r="14150" spans="1:5" x14ac:dyDescent="0.25">
      <c r="A14150" s="141">
        <v>75859.911469475803</v>
      </c>
      <c r="B14150" s="141">
        <v>-2.6214983227139599</v>
      </c>
      <c r="C14150" s="141">
        <v>-2.6142314618942701</v>
      </c>
      <c r="D14150" s="141"/>
      <c r="E14150" s="141">
        <v>-3.0356136588270499</v>
      </c>
    </row>
    <row r="14151" spans="1:5" x14ac:dyDescent="0.25">
      <c r="A14151" s="141">
        <v>75863.578865792006</v>
      </c>
      <c r="B14151" s="141">
        <v>-2.6215185686279998</v>
      </c>
      <c r="C14151" s="141">
        <v>-5.4289626024043498</v>
      </c>
      <c r="D14151" s="141"/>
      <c r="E14151" s="141">
        <v>-3.0356296273657599</v>
      </c>
    </row>
    <row r="14152" spans="1:5" x14ac:dyDescent="0.25">
      <c r="A14152" s="141">
        <v>75875.099710119903</v>
      </c>
      <c r="B14152" s="141">
        <v>-2.6215820337890299</v>
      </c>
      <c r="C14152" s="141">
        <v>-3.37057321061457</v>
      </c>
      <c r="D14152" s="141"/>
      <c r="E14152" s="141">
        <v>-3.0356798111057999</v>
      </c>
    </row>
    <row r="14153" spans="1:5" x14ac:dyDescent="0.25">
      <c r="A14153" s="141">
        <v>75882.696297007104</v>
      </c>
      <c r="B14153" s="141">
        <v>-2.62162376802205</v>
      </c>
      <c r="C14153" s="141">
        <v>-3.30388735927056</v>
      </c>
      <c r="D14153" s="141"/>
      <c r="E14153" s="141">
        <v>-3.0357129175651401</v>
      </c>
    </row>
    <row r="14154" spans="1:5" x14ac:dyDescent="0.25">
      <c r="A14154" s="141">
        <v>75890.742009524605</v>
      </c>
      <c r="B14154" s="141">
        <v>-2.6216678709429</v>
      </c>
      <c r="C14154" s="141">
        <v>-2.57771653540056</v>
      </c>
      <c r="D14154" s="141"/>
      <c r="E14154" s="141">
        <v>-3.0357479955697202</v>
      </c>
    </row>
    <row r="14155" spans="1:5" x14ac:dyDescent="0.25">
      <c r="A14155" s="141">
        <v>75890.885240545802</v>
      </c>
      <c r="B14155" s="141">
        <v>-2.6216686551468098</v>
      </c>
      <c r="C14155" s="141">
        <v>-3.0300831459905599</v>
      </c>
      <c r="D14155" s="141"/>
      <c r="E14155" s="141">
        <v>-3.0357486201663</v>
      </c>
    </row>
    <row r="14156" spans="1:5" x14ac:dyDescent="0.25">
      <c r="A14156" s="141">
        <v>75893.024009279296</v>
      </c>
      <c r="B14156" s="141">
        <v>-2.6216803612661099</v>
      </c>
      <c r="C14156" s="141">
        <v>-3.1917301478456901</v>
      </c>
      <c r="D14156" s="141"/>
      <c r="E14156" s="141">
        <v>-3.0357579473819101</v>
      </c>
    </row>
    <row r="14157" spans="1:5" x14ac:dyDescent="0.25">
      <c r="A14157" s="141">
        <v>75894.705895980107</v>
      </c>
      <c r="B14157" s="141">
        <v>-2.6216895616612201</v>
      </c>
      <c r="C14157" s="141">
        <v>-1.8740525911472099</v>
      </c>
      <c r="D14157" s="141"/>
      <c r="E14157" s="141">
        <v>-3.0357652828510799</v>
      </c>
    </row>
    <row r="14158" spans="1:5" x14ac:dyDescent="0.25">
      <c r="A14158" s="141">
        <v>75906.008300764996</v>
      </c>
      <c r="B14158" s="141">
        <v>-2.62175127279597</v>
      </c>
      <c r="C14158" s="141">
        <v>-2.7310243344901299</v>
      </c>
      <c r="D14158" s="141"/>
      <c r="E14158" s="141">
        <v>-3.0358145943227801</v>
      </c>
    </row>
    <row r="14159" spans="1:5" x14ac:dyDescent="0.25">
      <c r="A14159" s="141">
        <v>75913.973139812399</v>
      </c>
      <c r="B14159" s="141">
        <v>-2.6217946387703699</v>
      </c>
      <c r="C14159" s="141">
        <v>-2.1486990683153402</v>
      </c>
      <c r="D14159" s="141"/>
      <c r="E14159" s="141">
        <v>-3.0358493615842401</v>
      </c>
    </row>
    <row r="14160" spans="1:5" x14ac:dyDescent="0.25">
      <c r="A14160" s="141">
        <v>75937.206774505394</v>
      </c>
      <c r="B14160" s="141">
        <v>-2.6219205568464701</v>
      </c>
      <c r="C14160" s="141">
        <v>-3.3425349018631101</v>
      </c>
      <c r="D14160" s="141"/>
      <c r="E14160" s="141">
        <v>-3.0359508602693799</v>
      </c>
    </row>
    <row r="14161" spans="1:5" x14ac:dyDescent="0.25">
      <c r="A14161" s="141">
        <v>75953.628317505703</v>
      </c>
      <c r="B14161" s="141">
        <v>-2.62200902823573</v>
      </c>
      <c r="C14161" s="141">
        <v>-2.1699461154839801</v>
      </c>
      <c r="D14161" s="141"/>
      <c r="E14161" s="141">
        <v>-3.0360226729116802</v>
      </c>
    </row>
    <row r="14162" spans="1:5" x14ac:dyDescent="0.25">
      <c r="A14162" s="141">
        <v>75955.347355706399</v>
      </c>
      <c r="B14162" s="141">
        <v>-2.6220182641124201</v>
      </c>
      <c r="C14162" s="141">
        <v>-2.5491787651464302</v>
      </c>
      <c r="D14162" s="141"/>
      <c r="E14162" s="141">
        <v>-3.0360301939030401</v>
      </c>
    </row>
    <row r="14163" spans="1:5" x14ac:dyDescent="0.25">
      <c r="A14163" s="141">
        <v>75963.715787396606</v>
      </c>
      <c r="B14163" s="141">
        <v>-2.6220631558549701</v>
      </c>
      <c r="C14163" s="141">
        <v>-2.1543472967922601</v>
      </c>
      <c r="D14163" s="141"/>
      <c r="E14163" s="141">
        <v>-3.03606681625191</v>
      </c>
    </row>
    <row r="14164" spans="1:5" x14ac:dyDescent="0.25">
      <c r="A14164" s="141">
        <v>75970.861590260101</v>
      </c>
      <c r="B14164" s="141">
        <v>-2.6221013975439602</v>
      </c>
      <c r="C14164" s="141">
        <v>-2.4506291189961802</v>
      </c>
      <c r="D14164" s="141"/>
      <c r="E14164" s="141">
        <v>-3.0360981005297498</v>
      </c>
    </row>
    <row r="14165" spans="1:5" x14ac:dyDescent="0.25">
      <c r="A14165" s="141">
        <v>75978.631098608006</v>
      </c>
      <c r="B14165" s="141">
        <v>-2.6221428811254701</v>
      </c>
      <c r="C14165" s="141">
        <v>-2.8953863106033801</v>
      </c>
      <c r="D14165" s="141"/>
      <c r="E14165" s="141">
        <v>-3.03613212840167</v>
      </c>
    </row>
    <row r="14166" spans="1:5" x14ac:dyDescent="0.25">
      <c r="A14166" s="141">
        <v>75984.328661698601</v>
      </c>
      <c r="B14166" s="141">
        <v>-2.6221732382216398</v>
      </c>
      <c r="C14166" s="141">
        <v>-2.5383342817608798</v>
      </c>
      <c r="D14166" s="141"/>
      <c r="E14166" s="141">
        <v>-3.0361570904535999</v>
      </c>
    </row>
    <row r="14167" spans="1:5" x14ac:dyDescent="0.25">
      <c r="A14167" s="141">
        <v>75997.737776747701</v>
      </c>
      <c r="B14167" s="141">
        <v>-2.6222444689887401</v>
      </c>
      <c r="C14167" s="141">
        <v>-2.7183563237689801</v>
      </c>
      <c r="D14167" s="141"/>
      <c r="E14167" s="141">
        <v>-3.0362158669490902</v>
      </c>
    </row>
    <row r="14168" spans="1:5" x14ac:dyDescent="0.25">
      <c r="A14168" s="141">
        <v>75998.308611442699</v>
      </c>
      <c r="B14168" s="141">
        <v>-2.6222474946330601</v>
      </c>
      <c r="C14168" s="141">
        <v>-3.1362992087366801</v>
      </c>
      <c r="D14168" s="141"/>
      <c r="E14168" s="141">
        <v>-3.0362183699973699</v>
      </c>
    </row>
    <row r="14169" spans="1:5" x14ac:dyDescent="0.25">
      <c r="A14169" s="141">
        <v>76001.035096341104</v>
      </c>
      <c r="B14169" s="141">
        <v>-2.6222619384884598</v>
      </c>
      <c r="C14169" s="141">
        <v>-3.0581684848432502</v>
      </c>
      <c r="D14169" s="141"/>
      <c r="E14169" s="141">
        <v>-3.0362303263458701</v>
      </c>
    </row>
    <row r="14170" spans="1:5" x14ac:dyDescent="0.25">
      <c r="A14170" s="141">
        <v>76007.788326918293</v>
      </c>
      <c r="B14170" s="141">
        <v>-2.6222976604808101</v>
      </c>
      <c r="C14170" s="141">
        <v>-2.5221314792829399</v>
      </c>
      <c r="D14170" s="141"/>
      <c r="E14170" s="141">
        <v>-3.0362599482002701</v>
      </c>
    </row>
    <row r="14171" spans="1:5" x14ac:dyDescent="0.25">
      <c r="A14171" s="141">
        <v>76009.947138089803</v>
      </c>
      <c r="B14171" s="141">
        <v>-2.6223090634981201</v>
      </c>
      <c r="C14171" s="141">
        <v>-1.7404726140289499</v>
      </c>
      <c r="D14171" s="141"/>
      <c r="E14171" s="141">
        <v>-3.0362694196000302</v>
      </c>
    </row>
    <row r="14172" spans="1:5" x14ac:dyDescent="0.25">
      <c r="A14172" s="141">
        <v>76011.113336691604</v>
      </c>
      <c r="B14172" s="141">
        <v>-2.6223152201703299</v>
      </c>
      <c r="C14172" s="141">
        <v>-2.8287759756130999</v>
      </c>
      <c r="D14172" s="141"/>
      <c r="E14172" s="141">
        <v>-3.0362745365231301</v>
      </c>
    </row>
    <row r="14173" spans="1:5" x14ac:dyDescent="0.25">
      <c r="A14173" s="141">
        <v>76026.724189911605</v>
      </c>
      <c r="B14173" s="141">
        <v>-2.62239741136908</v>
      </c>
      <c r="C14173" s="141">
        <v>-2.38675589319653</v>
      </c>
      <c r="D14173" s="141"/>
      <c r="E14173" s="141">
        <v>-3.0363430614984099</v>
      </c>
    </row>
    <row r="14174" spans="1:5" x14ac:dyDescent="0.25">
      <c r="A14174" s="141">
        <v>76030.973554653101</v>
      </c>
      <c r="B14174" s="141">
        <v>-2.6224197122560402</v>
      </c>
      <c r="C14174" s="141">
        <v>-2.00709567596591</v>
      </c>
      <c r="D14174" s="141"/>
      <c r="E14174" s="141">
        <v>-3.0363617238374698</v>
      </c>
    </row>
    <row r="14175" spans="1:5" x14ac:dyDescent="0.25">
      <c r="A14175" s="141">
        <v>76041.811583039205</v>
      </c>
      <c r="B14175" s="141">
        <v>-2.6224764503965599</v>
      </c>
      <c r="C14175" s="141">
        <v>-2.1836799224098402</v>
      </c>
      <c r="D14175" s="141"/>
      <c r="E14175" s="141">
        <v>-3.0364093405210699</v>
      </c>
    </row>
    <row r="14176" spans="1:5" x14ac:dyDescent="0.25">
      <c r="A14176" s="141">
        <v>76048.445330300703</v>
      </c>
      <c r="B14176" s="141">
        <v>-2.6225110787852901</v>
      </c>
      <c r="C14176" s="141">
        <v>-2.1136917948740201</v>
      </c>
      <c r="D14176" s="141"/>
      <c r="E14176" s="141">
        <v>-3.03643849872413</v>
      </c>
    </row>
    <row r="14177" spans="1:5" x14ac:dyDescent="0.25">
      <c r="A14177" s="141">
        <v>76049.150570762504</v>
      </c>
      <c r="B14177" s="141">
        <v>-2.6225147556869102</v>
      </c>
      <c r="C14177" s="141">
        <v>-2.2851664260387201</v>
      </c>
      <c r="D14177" s="141"/>
      <c r="E14177" s="141">
        <v>-3.0364415991407299</v>
      </c>
    </row>
    <row r="14178" spans="1:5" x14ac:dyDescent="0.25">
      <c r="A14178" s="141">
        <v>76049.246923004903</v>
      </c>
      <c r="B14178" s="141">
        <v>-2.6225152579702402</v>
      </c>
      <c r="C14178" s="141">
        <v>-1.88573984219863</v>
      </c>
      <c r="D14178" s="141"/>
      <c r="E14178" s="141">
        <v>-3.0364420227383402</v>
      </c>
    </row>
    <row r="14179" spans="1:5" x14ac:dyDescent="0.25">
      <c r="A14179" s="141">
        <v>76063.220000203801</v>
      </c>
      <c r="B14179" s="141">
        <v>-2.6225879286871701</v>
      </c>
      <c r="C14179" s="141">
        <v>-3.0435439553083401</v>
      </c>
      <c r="D14179" s="141"/>
      <c r="E14179" s="141">
        <v>-3.0365034751437601</v>
      </c>
    </row>
    <row r="14180" spans="1:5" x14ac:dyDescent="0.25">
      <c r="A14180" s="141">
        <v>76063.829365889804</v>
      </c>
      <c r="B14180" s="141">
        <v>-2.6225910901143199</v>
      </c>
      <c r="C14180" s="141">
        <v>-2.4607321963131001</v>
      </c>
      <c r="D14180" s="141"/>
      <c r="E14180" s="141">
        <v>-3.0365061560740201</v>
      </c>
    </row>
    <row r="14181" spans="1:5" x14ac:dyDescent="0.25">
      <c r="A14181" s="141">
        <v>76072.6739672611</v>
      </c>
      <c r="B14181" s="141">
        <v>-2.6226369032866099</v>
      </c>
      <c r="C14181" s="141">
        <v>-2.4790959285205898</v>
      </c>
      <c r="D14181" s="141"/>
      <c r="E14181" s="141">
        <v>-3.0365450776015099</v>
      </c>
    </row>
    <row r="14182" spans="1:5" x14ac:dyDescent="0.25">
      <c r="A14182" s="141">
        <v>76083.765801239802</v>
      </c>
      <c r="B14182" s="141">
        <v>-2.6226941623967099</v>
      </c>
      <c r="C14182" s="141">
        <v>-2.6740276696291501</v>
      </c>
      <c r="D14182" s="141"/>
      <c r="E14182" s="141">
        <v>-3.0365939129494302</v>
      </c>
    </row>
    <row r="14183" spans="1:5" x14ac:dyDescent="0.25">
      <c r="A14183" s="141">
        <v>76085.132331671906</v>
      </c>
      <c r="B14183" s="141">
        <v>-2.62270120178911</v>
      </c>
      <c r="C14183" s="141">
        <v>-2.6941702467218298</v>
      </c>
      <c r="D14183" s="141"/>
      <c r="E14183" s="141">
        <v>-3.0365999314340799</v>
      </c>
    </row>
    <row r="14184" spans="1:5" x14ac:dyDescent="0.25">
      <c r="A14184" s="141">
        <v>76088.703657787904</v>
      </c>
      <c r="B14184" s="141">
        <v>-2.6227195831204799</v>
      </c>
      <c r="C14184" s="141">
        <v>-3.62268177861037</v>
      </c>
      <c r="D14184" s="141"/>
      <c r="E14184" s="141">
        <v>-3.03661566226257</v>
      </c>
    </row>
    <row r="14185" spans="1:5" x14ac:dyDescent="0.25">
      <c r="A14185" s="141">
        <v>76096.981009996103</v>
      </c>
      <c r="B14185" s="141">
        <v>-2.6227620990236602</v>
      </c>
      <c r="C14185" s="141">
        <v>-2.7279448553978298</v>
      </c>
      <c r="D14185" s="141"/>
      <c r="E14185" s="141">
        <v>-3.0366521329204099</v>
      </c>
    </row>
    <row r="14186" spans="1:5" x14ac:dyDescent="0.25">
      <c r="A14186" s="141">
        <v>76100.458175972002</v>
      </c>
      <c r="B14186" s="141">
        <v>-2.62277992283851</v>
      </c>
      <c r="C14186" s="141">
        <v>-2.7258350315514899</v>
      </c>
      <c r="D14186" s="141"/>
      <c r="E14186" s="141">
        <v>-3.0366674581341102</v>
      </c>
    </row>
    <row r="14187" spans="1:5" x14ac:dyDescent="0.25">
      <c r="A14187" s="141">
        <v>76102.091171975699</v>
      </c>
      <c r="B14187" s="141">
        <v>-2.6227882860718998</v>
      </c>
      <c r="C14187" s="141">
        <v>-2.2782804705927902</v>
      </c>
      <c r="D14187" s="141"/>
      <c r="E14187" s="141">
        <v>-3.03667465630698</v>
      </c>
    </row>
    <row r="14188" spans="1:5" x14ac:dyDescent="0.25">
      <c r="A14188" s="141">
        <v>76110.078983691797</v>
      </c>
      <c r="B14188" s="141">
        <v>-2.6228291262127499</v>
      </c>
      <c r="C14188" s="141">
        <v>-2.4396456849997499</v>
      </c>
      <c r="D14188" s="141"/>
      <c r="E14188" s="141">
        <v>-3.0367098747707399</v>
      </c>
    </row>
    <row r="14189" spans="1:5" x14ac:dyDescent="0.25">
      <c r="A14189" s="141">
        <v>76115.080436200296</v>
      </c>
      <c r="B14189" s="141">
        <v>-2.6228546394631902</v>
      </c>
      <c r="C14189" s="141">
        <v>-3.8929902881124501</v>
      </c>
      <c r="D14189" s="141"/>
      <c r="E14189" s="141">
        <v>-3.0367319335260001</v>
      </c>
    </row>
    <row r="14190" spans="1:5" x14ac:dyDescent="0.25">
      <c r="A14190" s="141">
        <v>76129.366589106197</v>
      </c>
      <c r="B14190" s="141">
        <v>-2.6229272673949402</v>
      </c>
      <c r="C14190" s="141">
        <v>-2.1352879646409901</v>
      </c>
      <c r="D14190" s="141"/>
      <c r="E14190" s="141">
        <v>-3.0367949727951</v>
      </c>
    </row>
    <row r="14191" spans="1:5" x14ac:dyDescent="0.25">
      <c r="A14191" s="141">
        <v>76137.481014301593</v>
      </c>
      <c r="B14191" s="141">
        <v>-2.62296835499642</v>
      </c>
      <c r="C14191" s="141">
        <v>-2.7166863989126999</v>
      </c>
      <c r="D14191" s="141"/>
      <c r="E14191" s="141">
        <v>-3.0368307988037699</v>
      </c>
    </row>
    <row r="14192" spans="1:5" x14ac:dyDescent="0.25">
      <c r="A14192" s="141">
        <v>76139.096313036804</v>
      </c>
      <c r="B14192" s="141">
        <v>-2.6229765198173101</v>
      </c>
      <c r="C14192" s="141">
        <v>-2.1363053950455901</v>
      </c>
      <c r="D14192" s="141"/>
      <c r="E14192" s="141">
        <v>-3.0368379322557102</v>
      </c>
    </row>
    <row r="14193" spans="1:5" x14ac:dyDescent="0.25">
      <c r="A14193" s="141">
        <v>76140.679951380895</v>
      </c>
      <c r="B14193" s="141">
        <v>-2.6229845199906898</v>
      </c>
      <c r="C14193" s="141">
        <v>-2.7960491345220402</v>
      </c>
      <c r="D14193" s="141"/>
      <c r="E14193" s="141">
        <v>-3.0368449264517898</v>
      </c>
    </row>
    <row r="14194" spans="1:5" x14ac:dyDescent="0.25">
      <c r="A14194" s="141">
        <v>76145.324811983999</v>
      </c>
      <c r="B14194" s="141">
        <v>-2.6230079583599601</v>
      </c>
      <c r="C14194" s="141">
        <v>-3.8307549410977799</v>
      </c>
      <c r="D14194" s="141"/>
      <c r="E14194" s="141">
        <v>-3.0368654438565801</v>
      </c>
    </row>
    <row r="14195" spans="1:5" x14ac:dyDescent="0.25">
      <c r="A14195" s="141">
        <v>76150.408816565599</v>
      </c>
      <c r="B14195" s="141">
        <v>-2.6230335674801899</v>
      </c>
      <c r="C14195" s="141">
        <v>-2.6403770740091699</v>
      </c>
      <c r="D14195" s="141"/>
      <c r="E14195" s="141">
        <v>-3.0368879065462799</v>
      </c>
    </row>
    <row r="14196" spans="1:5" x14ac:dyDescent="0.25">
      <c r="A14196" s="141">
        <v>76156.518913082604</v>
      </c>
      <c r="B14196" s="141">
        <v>-2.6230642825324901</v>
      </c>
      <c r="C14196" s="141">
        <v>-2.82942741680804</v>
      </c>
      <c r="D14196" s="141"/>
      <c r="E14196" s="141">
        <v>-3.03691491040802</v>
      </c>
    </row>
    <row r="14197" spans="1:5" x14ac:dyDescent="0.25">
      <c r="A14197" s="141">
        <v>76173.447025200207</v>
      </c>
      <c r="B14197" s="141">
        <v>-2.6231490197649499</v>
      </c>
      <c r="C14197" s="141">
        <v>-4.1564898610966701</v>
      </c>
      <c r="D14197" s="141"/>
      <c r="E14197" s="141">
        <v>-3.0369897682147999</v>
      </c>
    </row>
    <row r="14198" spans="1:5" x14ac:dyDescent="0.25">
      <c r="A14198" s="141">
        <v>76175.785938365996</v>
      </c>
      <c r="B14198" s="141">
        <v>-2.6231606859857299</v>
      </c>
      <c r="C14198" s="141">
        <v>-2.8195439484268499</v>
      </c>
      <c r="D14198" s="141"/>
      <c r="E14198" s="141">
        <v>-3.0370001161130502</v>
      </c>
    </row>
    <row r="14199" spans="1:5" x14ac:dyDescent="0.25">
      <c r="A14199" s="141">
        <v>76186.298794090995</v>
      </c>
      <c r="B14199" s="141">
        <v>-2.6232129971694</v>
      </c>
      <c r="C14199" s="141">
        <v>-1.7155057630805499</v>
      </c>
      <c r="D14199" s="141"/>
      <c r="E14199" s="141">
        <v>-3.0370466423928901</v>
      </c>
    </row>
    <row r="14200" spans="1:5" x14ac:dyDescent="0.25">
      <c r="A14200" s="141">
        <v>76191.824540094196</v>
      </c>
      <c r="B14200" s="141">
        <v>-2.6232404101529299</v>
      </c>
      <c r="C14200" s="141">
        <v>-2.8787772877973201</v>
      </c>
      <c r="D14200" s="141"/>
      <c r="E14200" s="141">
        <v>-3.0370711072444601</v>
      </c>
    </row>
    <row r="14201" spans="1:5" x14ac:dyDescent="0.25">
      <c r="A14201" s="141">
        <v>76196.983549639102</v>
      </c>
      <c r="B14201" s="141">
        <v>-2.6232659521339601</v>
      </c>
      <c r="C14201" s="141">
        <v>-2.7145628517159799</v>
      </c>
      <c r="D14201" s="141"/>
      <c r="E14201" s="141">
        <v>-3.0370939544898299</v>
      </c>
    </row>
    <row r="14202" spans="1:5" x14ac:dyDescent="0.25">
      <c r="A14202" s="141">
        <v>76202.669350819502</v>
      </c>
      <c r="B14202" s="141">
        <v>-2.62329404430184</v>
      </c>
      <c r="C14202" s="141">
        <v>-3.2191209202916098</v>
      </c>
      <c r="D14202" s="141"/>
      <c r="E14202" s="141">
        <v>-3.0371191415041201</v>
      </c>
    </row>
    <row r="14203" spans="1:5" x14ac:dyDescent="0.25">
      <c r="A14203" s="141">
        <v>76204.179913352695</v>
      </c>
      <c r="B14203" s="141">
        <v>-2.6233014973909299</v>
      </c>
      <c r="C14203" s="141">
        <v>-3.3520917655929701</v>
      </c>
      <c r="D14203" s="141"/>
      <c r="E14203" s="141">
        <v>-3.0371258342087799</v>
      </c>
    </row>
    <row r="14204" spans="1:5" x14ac:dyDescent="0.25">
      <c r="A14204" s="141">
        <v>76204.727056922595</v>
      </c>
      <c r="B14204" s="141">
        <v>-2.62330419592627</v>
      </c>
      <c r="C14204" s="141">
        <v>-2.9799925394959499</v>
      </c>
      <c r="D14204" s="141"/>
      <c r="E14204" s="141">
        <v>-3.0371282585097199</v>
      </c>
    </row>
    <row r="14205" spans="1:5" x14ac:dyDescent="0.25">
      <c r="A14205" s="141">
        <v>76212.115284300395</v>
      </c>
      <c r="B14205" s="141">
        <v>-2.6233405796119702</v>
      </c>
      <c r="C14205" s="141">
        <v>-1.28992421267456</v>
      </c>
      <c r="D14205" s="141"/>
      <c r="E14205" s="141">
        <v>-3.0371610009738998</v>
      </c>
    </row>
    <row r="14206" spans="1:5" x14ac:dyDescent="0.25">
      <c r="A14206" s="141">
        <v>76227.397613780602</v>
      </c>
      <c r="B14206" s="141">
        <v>-2.6234155096868399</v>
      </c>
      <c r="C14206" s="141">
        <v>0.57191948040158402</v>
      </c>
      <c r="D14206" s="141"/>
      <c r="E14206" s="141">
        <v>-3.0372287660272499</v>
      </c>
    </row>
    <row r="14207" spans="1:5" x14ac:dyDescent="0.25">
      <c r="A14207" s="141">
        <v>76227.747231253597</v>
      </c>
      <c r="B14207" s="141">
        <v>-2.6234172186773002</v>
      </c>
      <c r="C14207" s="141">
        <v>-2.1101061767139901</v>
      </c>
      <c r="D14207" s="141"/>
      <c r="E14207" s="141">
        <v>-3.0372303169072601</v>
      </c>
    </row>
    <row r="14208" spans="1:5" x14ac:dyDescent="0.25">
      <c r="A14208" s="141">
        <v>76266.624531246896</v>
      </c>
      <c r="B14208" s="141">
        <v>-2.6236057921873299</v>
      </c>
      <c r="C14208" s="141">
        <v>-2.6047209932675299</v>
      </c>
      <c r="D14208" s="141"/>
      <c r="E14208" s="141">
        <v>-3.0374029420313899</v>
      </c>
    </row>
    <row r="14209" spans="1:5" x14ac:dyDescent="0.25">
      <c r="A14209" s="141">
        <v>76278.120729058093</v>
      </c>
      <c r="B14209" s="141">
        <v>-2.6236609929480701</v>
      </c>
      <c r="C14209" s="141">
        <v>-0.59549675051647799</v>
      </c>
      <c r="D14209" s="141"/>
      <c r="E14209" s="141">
        <v>-3.0374540517936999</v>
      </c>
    </row>
    <row r="14210" spans="1:5" x14ac:dyDescent="0.25">
      <c r="A14210" s="141">
        <v>76289.5524368599</v>
      </c>
      <c r="B14210" s="141">
        <v>-2.6237156273391999</v>
      </c>
      <c r="C14210" s="141">
        <v>-1.33277122258491</v>
      </c>
      <c r="D14210" s="141"/>
      <c r="E14210" s="141">
        <v>-3.0375049036400501</v>
      </c>
    </row>
    <row r="14211" spans="1:5" x14ac:dyDescent="0.25">
      <c r="A14211" s="141">
        <v>76294.331037473094</v>
      </c>
      <c r="B14211" s="141">
        <v>-2.6237383889947599</v>
      </c>
      <c r="C14211" s="141">
        <v>-2.5892774470323201</v>
      </c>
      <c r="D14211" s="141"/>
      <c r="E14211" s="141">
        <v>-3.0375261688685402</v>
      </c>
    </row>
    <row r="14212" spans="1:5" x14ac:dyDescent="0.25">
      <c r="A14212" s="141">
        <v>76295.256133453498</v>
      </c>
      <c r="B14212" s="141">
        <v>-2.62374279024873</v>
      </c>
      <c r="C14212" s="141">
        <v>-1.8137780107671799</v>
      </c>
      <c r="D14212" s="141"/>
      <c r="E14212" s="141">
        <v>-3.0375302862128999</v>
      </c>
    </row>
    <row r="14213" spans="1:5" x14ac:dyDescent="0.25">
      <c r="A14213" s="141">
        <v>76296.826976748605</v>
      </c>
      <c r="B14213" s="141">
        <v>-2.62375025984859</v>
      </c>
      <c r="C14213" s="141">
        <v>-2.5590057914666402</v>
      </c>
      <c r="D14213" s="141"/>
      <c r="E14213" s="141">
        <v>-3.0375372780287302</v>
      </c>
    </row>
    <row r="14214" spans="1:5" x14ac:dyDescent="0.25">
      <c r="A14214" s="141">
        <v>76299.151413447893</v>
      </c>
      <c r="B14214" s="141">
        <v>-2.6237613039474601</v>
      </c>
      <c r="C14214" s="141">
        <v>-3.3875193201957901</v>
      </c>
      <c r="D14214" s="141"/>
      <c r="E14214" s="141">
        <v>-3.0375476250784001</v>
      </c>
    </row>
    <row r="14215" spans="1:5" x14ac:dyDescent="0.25">
      <c r="A14215" s="141">
        <v>76306.658492582093</v>
      </c>
      <c r="B14215" s="141">
        <v>-2.6237968992251401</v>
      </c>
      <c r="C14215" s="141">
        <v>-2.0054757828403198</v>
      </c>
      <c r="D14215" s="141"/>
      <c r="E14215" s="141">
        <v>-3.03758105035338</v>
      </c>
    </row>
    <row r="14216" spans="1:5" x14ac:dyDescent="0.25">
      <c r="A14216" s="141">
        <v>76310.704649164996</v>
      </c>
      <c r="B14216" s="141">
        <v>-2.6238160379094499</v>
      </c>
      <c r="C14216" s="141">
        <v>-2.8881778878922999</v>
      </c>
      <c r="D14216" s="141"/>
      <c r="E14216" s="141">
        <v>-3.0375990709933598</v>
      </c>
    </row>
    <row r="14217" spans="1:5" x14ac:dyDescent="0.25">
      <c r="A14217" s="141">
        <v>76317.199134616807</v>
      </c>
      <c r="B14217" s="141">
        <v>-2.6238466892335399</v>
      </c>
      <c r="C14217" s="141">
        <v>-2.96514198329987</v>
      </c>
      <c r="D14217" s="141"/>
      <c r="E14217" s="141">
        <v>-3.0376280034223599</v>
      </c>
    </row>
    <row r="14218" spans="1:5" x14ac:dyDescent="0.25">
      <c r="A14218" s="141">
        <v>76334.752596287406</v>
      </c>
      <c r="B14218" s="141">
        <v>-2.6239291120708201</v>
      </c>
      <c r="C14218" s="141">
        <v>-2.4929735036288099</v>
      </c>
      <c r="D14218" s="141"/>
      <c r="E14218" s="141">
        <v>-3.0377062489604598</v>
      </c>
    </row>
    <row r="14219" spans="1:5" x14ac:dyDescent="0.25">
      <c r="A14219" s="141">
        <v>76364.633847445293</v>
      </c>
      <c r="B14219" s="141">
        <v>-2.6240679897120902</v>
      </c>
      <c r="C14219" s="141">
        <v>-2.3293083968497799</v>
      </c>
      <c r="D14219" s="141"/>
      <c r="E14219" s="141">
        <v>-3.0378396013295301</v>
      </c>
    </row>
    <row r="14220" spans="1:5" x14ac:dyDescent="0.25">
      <c r="A14220" s="141">
        <v>76372.115137965695</v>
      </c>
      <c r="B14220" s="141">
        <v>-2.6241024754732298</v>
      </c>
      <c r="C14220" s="141">
        <v>-3.73068979137215</v>
      </c>
      <c r="D14220" s="141"/>
      <c r="E14220" s="141">
        <v>-3.0378730189421601</v>
      </c>
    </row>
    <row r="14221" spans="1:5" x14ac:dyDescent="0.25">
      <c r="A14221" s="141">
        <v>76383.660530364999</v>
      </c>
      <c r="B14221" s="141">
        <v>-2.62415546963646</v>
      </c>
      <c r="C14221" s="141">
        <v>-2.8691932581996902</v>
      </c>
      <c r="D14221" s="141"/>
      <c r="E14221" s="141">
        <v>-3.0379246141490901</v>
      </c>
    </row>
    <row r="14222" spans="1:5" x14ac:dyDescent="0.25">
      <c r="A14222" s="141">
        <v>76392.780705858604</v>
      </c>
      <c r="B14222" s="141">
        <v>-2.6241971375494701</v>
      </c>
      <c r="C14222" s="141">
        <v>-2.8206030025282001</v>
      </c>
      <c r="D14222" s="141"/>
      <c r="E14222" s="141">
        <v>-3.0379653918501601</v>
      </c>
    </row>
    <row r="14223" spans="1:5" x14ac:dyDescent="0.25">
      <c r="A14223" s="141">
        <v>76408.280217128704</v>
      </c>
      <c r="B14223" s="141">
        <v>-2.6242675554029602</v>
      </c>
      <c r="C14223" s="141">
        <v>-1.21787103262967</v>
      </c>
      <c r="D14223" s="141"/>
      <c r="E14223" s="141">
        <v>-3.0380347341009699</v>
      </c>
    </row>
    <row r="14224" spans="1:5" x14ac:dyDescent="0.25">
      <c r="A14224" s="141">
        <v>76414.339748402097</v>
      </c>
      <c r="B14224" s="141">
        <v>-2.6242949491150598</v>
      </c>
      <c r="C14224" s="141">
        <v>-2.0128953606500999</v>
      </c>
      <c r="D14224" s="141"/>
      <c r="E14224" s="141">
        <v>-3.0380618576602498</v>
      </c>
    </row>
    <row r="14225" spans="1:5" x14ac:dyDescent="0.25">
      <c r="A14225" s="141">
        <v>76416.029182914601</v>
      </c>
      <c r="B14225" s="141">
        <v>-2.62430257295776</v>
      </c>
      <c r="C14225" s="141">
        <v>-2.9376902406874601</v>
      </c>
      <c r="D14225" s="141"/>
      <c r="E14225" s="141">
        <v>-3.0380694212990802</v>
      </c>
    </row>
    <row r="14226" spans="1:5" x14ac:dyDescent="0.25">
      <c r="A14226" s="141">
        <v>76416.199136589596</v>
      </c>
      <c r="B14226" s="141">
        <v>-2.6243033395699</v>
      </c>
      <c r="C14226" s="141">
        <v>-1.42269134859121</v>
      </c>
      <c r="D14226" s="141"/>
      <c r="E14226" s="141">
        <v>-3.0380701822201202</v>
      </c>
    </row>
    <row r="14227" spans="1:5" x14ac:dyDescent="0.25">
      <c r="A14227" s="141">
        <v>76419.803426478305</v>
      </c>
      <c r="B14227" s="141">
        <v>-2.62431958322682</v>
      </c>
      <c r="C14227" s="141">
        <v>-1.9747424763079899</v>
      </c>
      <c r="D14227" s="141"/>
      <c r="E14227" s="141">
        <v>-3.0380863209204598</v>
      </c>
    </row>
    <row r="14228" spans="1:5" x14ac:dyDescent="0.25">
      <c r="A14228" s="141">
        <v>76438.977576450096</v>
      </c>
      <c r="B14228" s="141">
        <v>-2.62440553703484</v>
      </c>
      <c r="C14228" s="141">
        <v>-2.5586038650687102</v>
      </c>
      <c r="D14228" s="141"/>
      <c r="E14228" s="141">
        <v>-3.03817222326207</v>
      </c>
    </row>
    <row r="14229" spans="1:5" x14ac:dyDescent="0.25">
      <c r="A14229" s="141">
        <v>76440.916656023503</v>
      </c>
      <c r="B14229" s="141">
        <v>-2.6244141863028201</v>
      </c>
      <c r="C14229" s="141">
        <v>-2.4604860454252502</v>
      </c>
      <c r="D14229" s="141"/>
      <c r="E14229" s="141">
        <v>-3.03818091500256</v>
      </c>
    </row>
    <row r="14230" spans="1:5" x14ac:dyDescent="0.25">
      <c r="A14230" s="141">
        <v>76443.825560675104</v>
      </c>
      <c r="B14230" s="141">
        <v>-2.6244271465303202</v>
      </c>
      <c r="C14230" s="141">
        <v>-2.1886094900593802</v>
      </c>
      <c r="D14230" s="141"/>
      <c r="E14230" s="141">
        <v>-3.0381939554228601</v>
      </c>
    </row>
    <row r="14231" spans="1:5" x14ac:dyDescent="0.25">
      <c r="A14231" s="141">
        <v>76467.856605593304</v>
      </c>
      <c r="B14231" s="141">
        <v>-2.6245335243235801</v>
      </c>
      <c r="C14231" s="141">
        <v>-2.9903399916192202</v>
      </c>
      <c r="D14231" s="141"/>
      <c r="E14231" s="141">
        <v>-3.0383017551744702</v>
      </c>
    </row>
    <row r="14232" spans="1:5" x14ac:dyDescent="0.25">
      <c r="A14232" s="141">
        <v>76474.670626891602</v>
      </c>
      <c r="B14232" s="141">
        <v>-2.6245634628962198</v>
      </c>
      <c r="C14232" s="141">
        <v>-3.0718204379673901</v>
      </c>
      <c r="D14232" s="141"/>
      <c r="E14232" s="141">
        <v>-3.0383323446563599</v>
      </c>
    </row>
    <row r="14233" spans="1:5" x14ac:dyDescent="0.25">
      <c r="A14233" s="141">
        <v>76481.223393748907</v>
      </c>
      <c r="B14233" s="141">
        <v>-2.6245921593261401</v>
      </c>
      <c r="C14233" s="141">
        <v>-3.1898768330831899</v>
      </c>
      <c r="D14233" s="141"/>
      <c r="E14233" s="141">
        <v>-3.0383617707999102</v>
      </c>
    </row>
    <row r="14234" spans="1:5" x14ac:dyDescent="0.25">
      <c r="A14234" s="141">
        <v>76496.2855724322</v>
      </c>
      <c r="B14234" s="141">
        <v>-2.6246577689452</v>
      </c>
      <c r="C14234" s="141">
        <v>-2.0733419710019398</v>
      </c>
      <c r="D14234" s="141"/>
      <c r="E14234" s="141">
        <v>-3.0384294449110998</v>
      </c>
    </row>
    <row r="14235" spans="1:5" x14ac:dyDescent="0.25">
      <c r="A14235" s="141">
        <v>76502.400549529295</v>
      </c>
      <c r="B14235" s="141">
        <v>-2.6246842647053801</v>
      </c>
      <c r="C14235" s="141">
        <v>-2.7272387082824898</v>
      </c>
      <c r="D14235" s="141"/>
      <c r="E14235" s="141">
        <v>-3.0384569334012799</v>
      </c>
    </row>
    <row r="14236" spans="1:5" x14ac:dyDescent="0.25">
      <c r="A14236" s="141">
        <v>76508.575078167705</v>
      </c>
      <c r="B14236" s="141">
        <v>-2.6247109357810299</v>
      </c>
      <c r="C14236" s="141">
        <v>-2.8945579720045398</v>
      </c>
      <c r="D14236" s="141"/>
      <c r="E14236" s="141">
        <v>-3.0384846977914801</v>
      </c>
    </row>
    <row r="14237" spans="1:5" x14ac:dyDescent="0.25">
      <c r="A14237" s="141">
        <v>76512.202431890706</v>
      </c>
      <c r="B14237" s="141">
        <v>-2.6247265654018301</v>
      </c>
      <c r="C14237" s="141">
        <v>-2.2960336511191999</v>
      </c>
      <c r="D14237" s="141"/>
      <c r="E14237" s="141">
        <v>-3.0385010123934801</v>
      </c>
    </row>
    <row r="14238" spans="1:5" x14ac:dyDescent="0.25">
      <c r="A14238" s="141">
        <v>76514.283120087697</v>
      </c>
      <c r="B14238" s="141">
        <v>-2.6247355177157301</v>
      </c>
      <c r="C14238" s="141">
        <v>-2.6052978355928902</v>
      </c>
      <c r="D14238" s="141"/>
      <c r="E14238" s="141">
        <v>-3.0385103719030302</v>
      </c>
    </row>
    <row r="14239" spans="1:5" x14ac:dyDescent="0.25">
      <c r="A14239" s="141">
        <v>76516.230227623004</v>
      </c>
      <c r="B14239" s="141">
        <v>-2.6247438866943198</v>
      </c>
      <c r="C14239" s="141">
        <v>-3.6965653609819502</v>
      </c>
      <c r="D14239" s="141"/>
      <c r="E14239" s="141">
        <v>-3.03851913137661</v>
      </c>
    </row>
    <row r="14240" spans="1:5" x14ac:dyDescent="0.25">
      <c r="A14240" s="141">
        <v>76525.640953810507</v>
      </c>
      <c r="B14240" s="141">
        <v>-2.6247842181229699</v>
      </c>
      <c r="C14240" s="141">
        <v>-2.2691730925540101</v>
      </c>
      <c r="D14240" s="141"/>
      <c r="E14240" s="141">
        <v>-3.03856147904742</v>
      </c>
    </row>
    <row r="14241" spans="1:5" x14ac:dyDescent="0.25">
      <c r="A14241" s="141">
        <v>76529.326340439206</v>
      </c>
      <c r="B14241" s="141">
        <v>-2.62479995941808</v>
      </c>
      <c r="C14241" s="141">
        <v>-2.1834613318712699</v>
      </c>
      <c r="D14241" s="141"/>
      <c r="E14241" s="141">
        <v>-3.0385780682605099</v>
      </c>
    </row>
    <row r="14242" spans="1:5" x14ac:dyDescent="0.25">
      <c r="A14242" s="141">
        <v>76534.127852126505</v>
      </c>
      <c r="B14242" s="141">
        <v>-2.6248204230199201</v>
      </c>
      <c r="C14242" s="141">
        <v>-0.56810915445645305</v>
      </c>
      <c r="D14242" s="141"/>
      <c r="E14242" s="141">
        <v>-3.03859968593695</v>
      </c>
    </row>
    <row r="14243" spans="1:5" x14ac:dyDescent="0.25">
      <c r="A14243" s="141">
        <v>76552.771962080806</v>
      </c>
      <c r="B14243" s="141">
        <v>-2.62489939817472</v>
      </c>
      <c r="C14243" s="141">
        <v>-1.9491371281122101</v>
      </c>
      <c r="D14243" s="141"/>
      <c r="E14243" s="141">
        <v>-3.0386836737617302</v>
      </c>
    </row>
    <row r="14244" spans="1:5" x14ac:dyDescent="0.25">
      <c r="A14244" s="141">
        <v>76553.103825879094</v>
      </c>
      <c r="B14244" s="141">
        <v>-2.6249007969245799</v>
      </c>
      <c r="C14244" s="141">
        <v>-1.99718771767354</v>
      </c>
      <c r="D14244" s="141"/>
      <c r="E14244" s="141">
        <v>-3.03868516941714</v>
      </c>
    </row>
    <row r="14245" spans="1:5" x14ac:dyDescent="0.25">
      <c r="A14245" s="141">
        <v>76562.590691445905</v>
      </c>
      <c r="B14245" s="141">
        <v>-2.6249406784517202</v>
      </c>
      <c r="C14245" s="141">
        <v>-2.5307671221625401</v>
      </c>
      <c r="D14245" s="141"/>
      <c r="E14245" s="141">
        <v>-3.0387279351811398</v>
      </c>
    </row>
    <row r="14246" spans="1:5" x14ac:dyDescent="0.25">
      <c r="A14246" s="141">
        <v>76572.633641435998</v>
      </c>
      <c r="B14246" s="141">
        <v>-2.62498267804013</v>
      </c>
      <c r="C14246" s="141">
        <v>-3.1264031957045999</v>
      </c>
      <c r="D14246" s="141"/>
      <c r="E14246" s="141">
        <v>-3.0387732288128002</v>
      </c>
    </row>
    <row r="14247" spans="1:5" x14ac:dyDescent="0.25">
      <c r="A14247" s="141">
        <v>76577.126020328302</v>
      </c>
      <c r="B14247" s="141">
        <v>-2.62500139177379</v>
      </c>
      <c r="C14247" s="141">
        <v>-2.3790097417576601</v>
      </c>
      <c r="D14247" s="141"/>
      <c r="E14247" s="141">
        <v>-3.03879349642924</v>
      </c>
    </row>
    <row r="14248" spans="1:5" x14ac:dyDescent="0.25">
      <c r="A14248" s="141">
        <v>76587.314001251201</v>
      </c>
      <c r="B14248" s="141">
        <v>-2.6250436627752101</v>
      </c>
      <c r="C14248" s="141">
        <v>-2.5102695162138802</v>
      </c>
      <c r="D14248" s="141"/>
      <c r="E14248" s="141">
        <v>-3.0388394761396298</v>
      </c>
    </row>
    <row r="14249" spans="1:5" x14ac:dyDescent="0.25">
      <c r="A14249" s="141">
        <v>76589.647228949805</v>
      </c>
      <c r="B14249" s="141">
        <v>-2.62505331054951</v>
      </c>
      <c r="C14249" s="141">
        <v>-2.0596039994523898</v>
      </c>
      <c r="D14249" s="141"/>
      <c r="E14249" s="141">
        <v>-3.0388500094436002</v>
      </c>
    </row>
    <row r="14250" spans="1:5" x14ac:dyDescent="0.25">
      <c r="A14250" s="141">
        <v>76589.942145187102</v>
      </c>
      <c r="B14250" s="141">
        <v>-2.6250545291347098</v>
      </c>
      <c r="C14250" s="141">
        <v>-2.2807087138391902</v>
      </c>
      <c r="D14250" s="141"/>
      <c r="E14250" s="141">
        <v>-3.0388513409195399</v>
      </c>
    </row>
    <row r="14251" spans="1:5" x14ac:dyDescent="0.25">
      <c r="A14251" s="141">
        <v>76592.150344520007</v>
      </c>
      <c r="B14251" s="141">
        <v>-2.6250636470836399</v>
      </c>
      <c r="C14251" s="141">
        <v>-2.7190794007504602</v>
      </c>
      <c r="D14251" s="141"/>
      <c r="E14251" s="141">
        <v>-3.0388613110022198</v>
      </c>
    </row>
    <row r="14252" spans="1:5" x14ac:dyDescent="0.25">
      <c r="A14252" s="141">
        <v>76593.077069372201</v>
      </c>
      <c r="B14252" s="141">
        <v>-2.62506747035899</v>
      </c>
      <c r="C14252" s="141">
        <v>-1.55493352981004</v>
      </c>
      <c r="D14252" s="141"/>
      <c r="E14252" s="141">
        <v>-3.03886549550309</v>
      </c>
    </row>
    <row r="14253" spans="1:5" x14ac:dyDescent="0.25">
      <c r="A14253" s="141">
        <v>76594.481541197703</v>
      </c>
      <c r="B14253" s="141">
        <v>-2.6250732609009</v>
      </c>
      <c r="C14253" s="141">
        <v>-2.8100541301499402</v>
      </c>
      <c r="D14253" s="141"/>
      <c r="E14253" s="141">
        <v>-3.0388718375572799</v>
      </c>
    </row>
    <row r="14254" spans="1:5" x14ac:dyDescent="0.25">
      <c r="A14254" s="141">
        <v>76594.768631974395</v>
      </c>
      <c r="B14254" s="141">
        <v>-2.6250744440053202</v>
      </c>
      <c r="C14254" s="141">
        <v>-3.3067872896902499</v>
      </c>
      <c r="D14254" s="141"/>
      <c r="E14254" s="141">
        <v>-3.0388731340008501</v>
      </c>
    </row>
    <row r="14255" spans="1:5" x14ac:dyDescent="0.25">
      <c r="A14255" s="141">
        <v>76596.214748640399</v>
      </c>
      <c r="B14255" s="141">
        <v>-2.6250804006220401</v>
      </c>
      <c r="C14255" s="141">
        <v>-2.55657718516178</v>
      </c>
      <c r="D14255" s="141"/>
      <c r="E14255" s="141">
        <v>-3.0388796646386198</v>
      </c>
    </row>
    <row r="14256" spans="1:5" x14ac:dyDescent="0.25">
      <c r="A14256" s="141">
        <v>76625.346144780895</v>
      </c>
      <c r="B14256" s="141">
        <v>-2.62519937782249</v>
      </c>
      <c r="C14256" s="141">
        <v>-1.78245926508324</v>
      </c>
      <c r="D14256" s="141"/>
      <c r="E14256" s="141">
        <v>-3.0390113170366901</v>
      </c>
    </row>
    <row r="14257" spans="1:5" x14ac:dyDescent="0.25">
      <c r="A14257" s="141">
        <v>76625.575557964505</v>
      </c>
      <c r="B14257" s="141">
        <v>-2.6252003070630598</v>
      </c>
      <c r="C14257" s="141">
        <v>-2.73631933440006</v>
      </c>
      <c r="D14257" s="141"/>
      <c r="E14257" s="141">
        <v>-3.0390123545366001</v>
      </c>
    </row>
    <row r="14258" spans="1:5" x14ac:dyDescent="0.25">
      <c r="A14258" s="141">
        <v>76628.964166746795</v>
      </c>
      <c r="B14258" s="141">
        <v>-2.62521401854376</v>
      </c>
      <c r="C14258" s="141">
        <v>-1.8493773364358901</v>
      </c>
      <c r="D14258" s="141"/>
      <c r="E14258" s="141">
        <v>-3.0390276805191001</v>
      </c>
    </row>
    <row r="14259" spans="1:5" x14ac:dyDescent="0.25">
      <c r="A14259" s="141">
        <v>76643.889330624399</v>
      </c>
      <c r="B14259" s="141">
        <v>-2.6252740953696301</v>
      </c>
      <c r="C14259" s="141">
        <v>-3.2850745601840101</v>
      </c>
      <c r="D14259" s="141"/>
      <c r="E14259" s="141">
        <v>-3.0390952132245102</v>
      </c>
    </row>
    <row r="14260" spans="1:5" x14ac:dyDescent="0.25">
      <c r="A14260" s="141">
        <v>76649.186164831699</v>
      </c>
      <c r="B14260" s="141">
        <v>-2.6252952921402701</v>
      </c>
      <c r="C14260" s="141">
        <v>-2.9855308229750102</v>
      </c>
      <c r="D14260" s="141"/>
      <c r="E14260" s="141">
        <v>-3.0391191915556401</v>
      </c>
    </row>
    <row r="14261" spans="1:5" x14ac:dyDescent="0.25">
      <c r="A14261" s="141">
        <v>76652.229781714093</v>
      </c>
      <c r="B14261" s="141">
        <v>-2.6253074425283498</v>
      </c>
      <c r="C14261" s="141">
        <v>-2.8621492084036699</v>
      </c>
      <c r="D14261" s="141"/>
      <c r="E14261" s="141">
        <v>-3.0391329724713398</v>
      </c>
    </row>
    <row r="14262" spans="1:5" x14ac:dyDescent="0.25">
      <c r="A14262" s="141">
        <v>76658.714723613099</v>
      </c>
      <c r="B14262" s="141">
        <v>-2.6253332590309402</v>
      </c>
      <c r="C14262" s="141">
        <v>-2.8577918082370002</v>
      </c>
      <c r="D14262" s="141"/>
      <c r="E14262" s="141">
        <v>-3.0391623416515299</v>
      </c>
    </row>
    <row r="14263" spans="1:5" x14ac:dyDescent="0.25">
      <c r="A14263" s="141">
        <v>76664.060147563199</v>
      </c>
      <c r="B14263" s="141">
        <v>-2.62535446532311</v>
      </c>
      <c r="C14263" s="141">
        <v>-3.2966746982953898</v>
      </c>
      <c r="D14263" s="141"/>
      <c r="E14263" s="141">
        <v>-3.0391865569064</v>
      </c>
    </row>
    <row r="14264" spans="1:5" x14ac:dyDescent="0.25">
      <c r="A14264" s="141">
        <v>76664.332028931007</v>
      </c>
      <c r="B14264" s="141">
        <v>-2.62535554214181</v>
      </c>
      <c r="C14264" s="141">
        <v>-2.1629503726063</v>
      </c>
      <c r="D14264" s="141"/>
      <c r="E14264" s="141">
        <v>-3.0391877887167</v>
      </c>
    </row>
    <row r="14265" spans="1:5" x14ac:dyDescent="0.25">
      <c r="A14265" s="141">
        <v>76665.409000632004</v>
      </c>
      <c r="B14265" s="141">
        <v>-2.6253598059173902</v>
      </c>
      <c r="C14265" s="141">
        <v>-1.8898556173276</v>
      </c>
      <c r="D14265" s="141"/>
      <c r="E14265" s="141">
        <v>-3.0391926682971402</v>
      </c>
    </row>
    <row r="14266" spans="1:5" x14ac:dyDescent="0.25">
      <c r="A14266" s="141">
        <v>76673.356595456498</v>
      </c>
      <c r="B14266" s="141">
        <v>-2.6253911867425601</v>
      </c>
      <c r="C14266" s="141">
        <v>-2.9728851164624501</v>
      </c>
      <c r="D14266" s="141"/>
      <c r="E14266" s="141">
        <v>-3.03922868518853</v>
      </c>
    </row>
    <row r="14267" spans="1:5" x14ac:dyDescent="0.25">
      <c r="A14267" s="141">
        <v>76687.356436028407</v>
      </c>
      <c r="B14267" s="141">
        <v>-2.6254461035148999</v>
      </c>
      <c r="C14267" s="141">
        <v>-2.8400726599505801</v>
      </c>
      <c r="D14267" s="141"/>
      <c r="E14267" s="141">
        <v>-3.0392921624088598</v>
      </c>
    </row>
    <row r="14268" spans="1:5" x14ac:dyDescent="0.25">
      <c r="A14268" s="141">
        <v>76687.421783035301</v>
      </c>
      <c r="B14268" s="141">
        <v>-2.6254463587660801</v>
      </c>
      <c r="C14268" s="141">
        <v>-2.8517236000151001</v>
      </c>
      <c r="D14268" s="141"/>
      <c r="E14268" s="141">
        <v>-3.0392924587992498</v>
      </c>
    </row>
    <row r="14269" spans="1:5" x14ac:dyDescent="0.25">
      <c r="A14269" s="141">
        <v>76698.097179622797</v>
      </c>
      <c r="B14269" s="141">
        <v>-2.6254879221525602</v>
      </c>
      <c r="C14269" s="141">
        <v>-2.6915608244320701</v>
      </c>
      <c r="D14269" s="141"/>
      <c r="E14269" s="141">
        <v>-3.0393408907540498</v>
      </c>
    </row>
    <row r="14270" spans="1:5" x14ac:dyDescent="0.25">
      <c r="A14270" s="141">
        <v>76704.297679302705</v>
      </c>
      <c r="B14270" s="141">
        <v>-2.6255119389722901</v>
      </c>
      <c r="C14270" s="141">
        <v>-2.1538800541938201</v>
      </c>
      <c r="D14270" s="141"/>
      <c r="E14270" s="141">
        <v>-3.0393690322180902</v>
      </c>
    </row>
    <row r="14271" spans="1:5" x14ac:dyDescent="0.25">
      <c r="A14271" s="141">
        <v>76722.551382217993</v>
      </c>
      <c r="B14271" s="141">
        <v>-2.6255821103628998</v>
      </c>
      <c r="C14271" s="141">
        <v>-2.5789438535778602</v>
      </c>
      <c r="D14271" s="141"/>
      <c r="E14271" s="141">
        <v>-3.0394519256079402</v>
      </c>
    </row>
    <row r="14272" spans="1:5" x14ac:dyDescent="0.25">
      <c r="A14272" s="141">
        <v>76731.223172246493</v>
      </c>
      <c r="B14272" s="141">
        <v>-2.62561516718685</v>
      </c>
      <c r="C14272" s="141">
        <v>-1.7748563040747201</v>
      </c>
      <c r="D14272" s="141"/>
      <c r="E14272" s="141">
        <v>-3.0394913306107498</v>
      </c>
    </row>
    <row r="14273" spans="1:5" x14ac:dyDescent="0.25">
      <c r="A14273" s="141">
        <v>76740.310542712701</v>
      </c>
      <c r="B14273" s="141">
        <v>-2.6256496140543399</v>
      </c>
      <c r="C14273" s="141">
        <v>-2.6535602156227398</v>
      </c>
      <c r="D14273" s="141"/>
      <c r="E14273" s="141">
        <v>-3.0395326411724302</v>
      </c>
    </row>
    <row r="14274" spans="1:5" x14ac:dyDescent="0.25">
      <c r="A14274" s="141">
        <v>76740.463892981599</v>
      </c>
      <c r="B14274" s="141">
        <v>-2.6256501936396899</v>
      </c>
      <c r="C14274" s="141">
        <v>-2.5894918701257601</v>
      </c>
      <c r="D14274" s="141"/>
      <c r="E14274" s="141">
        <v>-3.0395333384426699</v>
      </c>
    </row>
    <row r="14275" spans="1:5" x14ac:dyDescent="0.25">
      <c r="A14275" s="141">
        <v>76743.892904021894</v>
      </c>
      <c r="B14275" s="141">
        <v>-2.6256631387027798</v>
      </c>
      <c r="C14275" s="141">
        <v>-2.8188725799694101</v>
      </c>
      <c r="D14275" s="141"/>
      <c r="E14275" s="141">
        <v>-3.03954893115939</v>
      </c>
    </row>
    <row r="14276" spans="1:5" x14ac:dyDescent="0.25">
      <c r="A14276" s="141">
        <v>76749.261401611206</v>
      </c>
      <c r="B14276" s="141">
        <v>-2.6256833485120299</v>
      </c>
      <c r="C14276" s="141">
        <v>-3.4993036934149702</v>
      </c>
      <c r="D14276" s="141"/>
      <c r="E14276" s="141">
        <v>-3.0395733483009102</v>
      </c>
    </row>
    <row r="14277" spans="1:5" x14ac:dyDescent="0.25">
      <c r="A14277" s="141">
        <v>76751.172934898001</v>
      </c>
      <c r="B14277" s="141">
        <v>-2.6256905276585898</v>
      </c>
      <c r="C14277" s="141">
        <v>3.6177081474011699</v>
      </c>
      <c r="D14277" s="141"/>
      <c r="E14277" s="141">
        <v>-3.0395820438630698</v>
      </c>
    </row>
    <row r="14278" spans="1:5" x14ac:dyDescent="0.25">
      <c r="A14278" s="141">
        <v>76751.321720448293</v>
      </c>
      <c r="B14278" s="141">
        <v>-2.6256910860808702</v>
      </c>
      <c r="C14278" s="141">
        <v>-3.2470522474369101</v>
      </c>
      <c r="D14278" s="141"/>
      <c r="E14278" s="141">
        <v>-3.0395827207208401</v>
      </c>
    </row>
    <row r="14279" spans="1:5" x14ac:dyDescent="0.25">
      <c r="A14279" s="141">
        <v>76752.7811273181</v>
      </c>
      <c r="B14279" s="141">
        <v>-2.6256965606831399</v>
      </c>
      <c r="C14279" s="141">
        <v>-2.8617382063900498</v>
      </c>
      <c r="D14279" s="141"/>
      <c r="E14279" s="141">
        <v>-3.0395893601284398</v>
      </c>
    </row>
    <row r="14280" spans="1:5" x14ac:dyDescent="0.25">
      <c r="A14280" s="141">
        <v>76757.376808754096</v>
      </c>
      <c r="B14280" s="141">
        <v>-2.6257137664552399</v>
      </c>
      <c r="C14280" s="141">
        <v>-3.0556559601481799</v>
      </c>
      <c r="D14280" s="141"/>
      <c r="E14280" s="141">
        <v>-3.0396102706157202</v>
      </c>
    </row>
    <row r="14281" spans="1:5" x14ac:dyDescent="0.25">
      <c r="A14281" s="141">
        <v>76757.412713853904</v>
      </c>
      <c r="B14281" s="141">
        <v>-2.6257139006782801</v>
      </c>
      <c r="C14281" s="141">
        <v>-2.56146960700638</v>
      </c>
      <c r="D14281" s="141"/>
      <c r="E14281" s="141">
        <v>-3.03961043400263</v>
      </c>
    </row>
    <row r="14282" spans="1:5" x14ac:dyDescent="0.25">
      <c r="A14282" s="141">
        <v>76763.130857166005</v>
      </c>
      <c r="B14282" s="141">
        <v>-2.6257352366190898</v>
      </c>
      <c r="C14282" s="141">
        <v>-2.9112673517412202</v>
      </c>
      <c r="D14282" s="141"/>
      <c r="E14282" s="141">
        <v>-3.0396364580205102</v>
      </c>
    </row>
    <row r="14283" spans="1:5" x14ac:dyDescent="0.25">
      <c r="A14283" s="141">
        <v>76767.088959137895</v>
      </c>
      <c r="B14283" s="141">
        <v>-2.6257499587051298</v>
      </c>
      <c r="C14283" s="141">
        <v>-2.7169638073037299</v>
      </c>
      <c r="D14283" s="141"/>
      <c r="E14283" s="141">
        <v>-3.0396544759188502</v>
      </c>
    </row>
    <row r="14284" spans="1:5" x14ac:dyDescent="0.25">
      <c r="A14284" s="141">
        <v>76771.742143198993</v>
      </c>
      <c r="B14284" s="141">
        <v>-2.6257672172205502</v>
      </c>
      <c r="C14284" s="141">
        <v>-2.5742962687940598</v>
      </c>
      <c r="D14284" s="141"/>
      <c r="E14284" s="141">
        <v>-3.03967566218421</v>
      </c>
    </row>
    <row r="14285" spans="1:5" x14ac:dyDescent="0.25">
      <c r="A14285" s="141">
        <v>76779.545938082098</v>
      </c>
      <c r="B14285" s="141">
        <v>-2.6257960423200801</v>
      </c>
      <c r="C14285" s="141">
        <v>-2.3040409830572202</v>
      </c>
      <c r="D14285" s="141"/>
      <c r="E14285" s="141">
        <v>-3.03971120369006</v>
      </c>
    </row>
    <row r="14286" spans="1:5" x14ac:dyDescent="0.25">
      <c r="A14286" s="141">
        <v>76780.9838836454</v>
      </c>
      <c r="B14286" s="141">
        <v>-2.6258013374116298</v>
      </c>
      <c r="C14286" s="141">
        <v>-3.2575331783389099</v>
      </c>
      <c r="D14286" s="141"/>
      <c r="E14286" s="141">
        <v>-3.03971775405806</v>
      </c>
    </row>
    <row r="14287" spans="1:5" x14ac:dyDescent="0.25">
      <c r="A14287" s="141">
        <v>76784.405990947998</v>
      </c>
      <c r="B14287" s="141">
        <v>-2.6258139185608802</v>
      </c>
      <c r="C14287" s="141">
        <v>-2.5960714319875602</v>
      </c>
      <c r="D14287" s="141"/>
      <c r="E14287" s="141">
        <v>-3.0397333447684902</v>
      </c>
    </row>
    <row r="14288" spans="1:5" x14ac:dyDescent="0.25">
      <c r="A14288" s="141">
        <v>76786.499683924296</v>
      </c>
      <c r="B14288" s="141">
        <v>-2.6258216016909199</v>
      </c>
      <c r="C14288" s="141">
        <v>2.7129959532812902</v>
      </c>
      <c r="D14288" s="141"/>
      <c r="E14288" s="141">
        <v>-3.0397428846044199</v>
      </c>
    </row>
    <row r="14289" spans="1:5" x14ac:dyDescent="0.25">
      <c r="A14289" s="141">
        <v>76795.463295512993</v>
      </c>
      <c r="B14289" s="141">
        <v>-2.6258543730068502</v>
      </c>
      <c r="C14289" s="141">
        <v>-2.9847789493871</v>
      </c>
      <c r="D14289" s="141"/>
      <c r="E14289" s="141">
        <v>-3.03978373745728</v>
      </c>
    </row>
    <row r="14290" spans="1:5" x14ac:dyDescent="0.25">
      <c r="A14290" s="141">
        <v>76822.398544716998</v>
      </c>
      <c r="B14290" s="141">
        <v>-2.62595165265465</v>
      </c>
      <c r="C14290" s="141">
        <v>-2.4096497052157901</v>
      </c>
      <c r="D14290" s="141"/>
      <c r="E14290" s="141">
        <v>-3.03990660060937</v>
      </c>
    </row>
    <row r="14291" spans="1:5" x14ac:dyDescent="0.25">
      <c r="A14291" s="141">
        <v>76831.188064129004</v>
      </c>
      <c r="B14291" s="141">
        <v>-2.6259830060664999</v>
      </c>
      <c r="C14291" s="141">
        <v>-2.7106016363996801</v>
      </c>
      <c r="D14291" s="141"/>
      <c r="E14291" s="141">
        <v>-3.0399467264943199</v>
      </c>
    </row>
    <row r="14292" spans="1:5" x14ac:dyDescent="0.25">
      <c r="A14292" s="141">
        <v>76836.651139165595</v>
      </c>
      <c r="B14292" s="141">
        <v>-2.6260023961366499</v>
      </c>
      <c r="C14292" s="141">
        <v>-3.0750428476348799</v>
      </c>
      <c r="D14292" s="141"/>
      <c r="E14292" s="141">
        <v>-3.03997167471567</v>
      </c>
    </row>
    <row r="14293" spans="1:5" x14ac:dyDescent="0.25">
      <c r="A14293" s="141">
        <v>76847.862822738505</v>
      </c>
      <c r="B14293" s="141">
        <v>-2.6260419549271199</v>
      </c>
      <c r="C14293" s="141">
        <v>-0.344575290381544</v>
      </c>
      <c r="D14293" s="141"/>
      <c r="E14293" s="141">
        <v>-3.04002289480208</v>
      </c>
    </row>
    <row r="14294" spans="1:5" x14ac:dyDescent="0.25">
      <c r="A14294" s="141">
        <v>76861.817104866393</v>
      </c>
      <c r="B14294" s="141">
        <v>-2.6260907477706001</v>
      </c>
      <c r="C14294" s="141">
        <v>-2.7555883989282202</v>
      </c>
      <c r="D14294" s="141"/>
      <c r="E14294" s="141">
        <v>-3.0400866813024199</v>
      </c>
    </row>
    <row r="14295" spans="1:5" x14ac:dyDescent="0.25">
      <c r="A14295" s="141">
        <v>76880.703721764599</v>
      </c>
      <c r="B14295" s="141">
        <v>-2.6261560005303601</v>
      </c>
      <c r="C14295" s="141">
        <v>-2.9275623851410701</v>
      </c>
      <c r="D14295" s="141"/>
      <c r="E14295" s="141">
        <v>-3.0401730792557098</v>
      </c>
    </row>
    <row r="14296" spans="1:5" x14ac:dyDescent="0.25">
      <c r="A14296" s="141">
        <v>76882.860096514007</v>
      </c>
      <c r="B14296" s="141">
        <v>-2.6261633929411499</v>
      </c>
      <c r="C14296" s="141">
        <v>-2.057257834459</v>
      </c>
      <c r="D14296" s="141"/>
      <c r="E14296" s="141">
        <v>-3.0401829484881402</v>
      </c>
    </row>
    <row r="14297" spans="1:5" x14ac:dyDescent="0.25">
      <c r="A14297" s="141">
        <v>76887.553277635598</v>
      </c>
      <c r="B14297" s="141">
        <v>-2.62617944085738</v>
      </c>
      <c r="C14297" s="141">
        <v>-2.2828428660052</v>
      </c>
      <c r="D14297" s="141"/>
      <c r="E14297" s="141">
        <v>-3.0402044314766701</v>
      </c>
    </row>
    <row r="14298" spans="1:5" x14ac:dyDescent="0.25">
      <c r="A14298" s="141">
        <v>76890.611274642899</v>
      </c>
      <c r="B14298" s="141">
        <v>-2.6261898670716399</v>
      </c>
      <c r="C14298" s="141"/>
      <c r="D14298" s="141"/>
      <c r="E14298" s="141">
        <v>-3.0402184319149099</v>
      </c>
    </row>
    <row r="14299" spans="1:5" x14ac:dyDescent="0.25">
      <c r="A14299" s="141">
        <v>76893.887125015302</v>
      </c>
      <c r="B14299" s="141">
        <v>-2.6262010094633301</v>
      </c>
      <c r="C14299" s="141">
        <v>-3.3117430550899001</v>
      </c>
      <c r="D14299" s="141"/>
      <c r="E14299" s="141">
        <v>-3.0402334319294702</v>
      </c>
    </row>
    <row r="14300" spans="1:5" x14ac:dyDescent="0.25">
      <c r="A14300" s="141">
        <v>76908.685530757997</v>
      </c>
      <c r="B14300" s="141">
        <v>-2.6262510006521902</v>
      </c>
      <c r="C14300" s="141">
        <v>-2.7158320586298399</v>
      </c>
      <c r="D14300" s="141"/>
      <c r="E14300" s="141">
        <v>-3.0403012214132099</v>
      </c>
    </row>
    <row r="14301" spans="1:5" x14ac:dyDescent="0.25">
      <c r="A14301" s="141">
        <v>76912.218970137299</v>
      </c>
      <c r="B14301" s="141">
        <v>-2.6262628536589498</v>
      </c>
      <c r="C14301" s="141">
        <v>-1.73368779483969</v>
      </c>
      <c r="D14301" s="141"/>
      <c r="E14301" s="141">
        <v>-3.0403174144088201</v>
      </c>
    </row>
    <row r="14302" spans="1:5" x14ac:dyDescent="0.25">
      <c r="A14302" s="141">
        <v>76913.086949066899</v>
      </c>
      <c r="B14302" s="141">
        <v>-2.6262657603799102</v>
      </c>
      <c r="C14302" s="141">
        <v>-2.76348781432714</v>
      </c>
      <c r="D14302" s="141"/>
      <c r="E14302" s="141">
        <v>-3.0403213925705899</v>
      </c>
    </row>
    <row r="14303" spans="1:5" x14ac:dyDescent="0.25">
      <c r="A14303" s="141">
        <v>76914.516288745901</v>
      </c>
      <c r="B14303" s="141">
        <v>-2.6262705427622399</v>
      </c>
      <c r="C14303" s="141">
        <v>-2.4302865273790202</v>
      </c>
      <c r="D14303" s="141"/>
      <c r="E14303" s="141">
        <v>-3.0403279439312998</v>
      </c>
    </row>
    <row r="14304" spans="1:5" x14ac:dyDescent="0.25">
      <c r="A14304" s="141">
        <v>76917.218683828294</v>
      </c>
      <c r="B14304" s="141">
        <v>-2.62627957017679</v>
      </c>
      <c r="C14304" s="141">
        <v>-2.8075999186359901</v>
      </c>
      <c r="D14304" s="141"/>
      <c r="E14304" s="141">
        <v>-3.0403403314952899</v>
      </c>
    </row>
    <row r="14305" spans="1:5" x14ac:dyDescent="0.25">
      <c r="A14305" s="141">
        <v>76918.369338874807</v>
      </c>
      <c r="B14305" s="141">
        <v>-2.6262834082281801</v>
      </c>
      <c r="C14305" s="141">
        <v>-2.5388543529918501</v>
      </c>
      <c r="D14305" s="141"/>
      <c r="E14305" s="141">
        <v>-3.0403456064708099</v>
      </c>
    </row>
    <row r="14306" spans="1:5" x14ac:dyDescent="0.25">
      <c r="A14306" s="141">
        <v>76919.070304312496</v>
      </c>
      <c r="B14306" s="141">
        <v>-2.62628574464261</v>
      </c>
      <c r="C14306" s="141">
        <v>-2.90976709247601</v>
      </c>
      <c r="D14306" s="141"/>
      <c r="E14306" s="141">
        <v>-3.04034882005941</v>
      </c>
    </row>
    <row r="14307" spans="1:5" x14ac:dyDescent="0.25">
      <c r="A14307" s="141">
        <v>76933.775076175501</v>
      </c>
      <c r="B14307" s="141">
        <v>-2.6263344636480501</v>
      </c>
      <c r="C14307" s="141">
        <v>-3.1836223798142198</v>
      </c>
      <c r="D14307" s="141"/>
      <c r="E14307" s="141">
        <v>-3.0404162580634702</v>
      </c>
    </row>
    <row r="14308" spans="1:5" x14ac:dyDescent="0.25">
      <c r="A14308" s="141">
        <v>76935.034271369601</v>
      </c>
      <c r="B14308" s="141">
        <v>-2.6263386093958401</v>
      </c>
      <c r="C14308" s="141">
        <v>-2.88836294962513</v>
      </c>
      <c r="D14308" s="141"/>
      <c r="E14308" s="141">
        <v>-3.0404220350004598</v>
      </c>
    </row>
    <row r="14309" spans="1:5" x14ac:dyDescent="0.25">
      <c r="A14309" s="141">
        <v>76936.565302714793</v>
      </c>
      <c r="B14309" s="141">
        <v>-2.62634364456268</v>
      </c>
      <c r="C14309" s="141">
        <v>-1.74247478148771</v>
      </c>
      <c r="D14309" s="141"/>
      <c r="E14309" s="141">
        <v>-3.0404290595144201</v>
      </c>
    </row>
    <row r="14310" spans="1:5" x14ac:dyDescent="0.25">
      <c r="A14310" s="141">
        <v>76937.676405738195</v>
      </c>
      <c r="B14310" s="141">
        <v>-2.6263472948650399</v>
      </c>
      <c r="C14310" s="141">
        <v>-2.4472390017978101</v>
      </c>
      <c r="D14310" s="141"/>
      <c r="E14310" s="141">
        <v>-3.0404341576652598</v>
      </c>
    </row>
    <row r="14311" spans="1:5" x14ac:dyDescent="0.25">
      <c r="A14311" s="141">
        <v>76938.691806827497</v>
      </c>
      <c r="B14311" s="141">
        <v>-2.6263506279408899</v>
      </c>
      <c r="C14311" s="141">
        <v>-2.3009606081998002</v>
      </c>
      <c r="D14311" s="141"/>
      <c r="E14311" s="141">
        <v>-3.0404388169261001</v>
      </c>
    </row>
    <row r="14312" spans="1:5" x14ac:dyDescent="0.25">
      <c r="A14312" s="141">
        <v>76945.944078563494</v>
      </c>
      <c r="B14312" s="141">
        <v>-2.6263743553524801</v>
      </c>
      <c r="C14312" s="141">
        <v>-2.6192535896084101</v>
      </c>
      <c r="D14312" s="141"/>
      <c r="E14312" s="141">
        <v>-3.0404721009072202</v>
      </c>
    </row>
    <row r="14313" spans="1:5" x14ac:dyDescent="0.25">
      <c r="A14313" s="141">
        <v>76957.751617589995</v>
      </c>
      <c r="B14313" s="141">
        <v>-2.6264126916006298</v>
      </c>
      <c r="C14313" s="141">
        <v>-2.2091850022858699</v>
      </c>
      <c r="D14313" s="141"/>
      <c r="E14313" s="141">
        <v>-3.0405263146023498</v>
      </c>
    </row>
    <row r="14314" spans="1:5" x14ac:dyDescent="0.25">
      <c r="A14314" s="141">
        <v>76958.975077169802</v>
      </c>
      <c r="B14314" s="141">
        <v>-2.6264166429482998</v>
      </c>
      <c r="C14314" s="141">
        <v>-1.5823690868837199</v>
      </c>
      <c r="D14314" s="141"/>
      <c r="E14314" s="141">
        <v>-3.0405319337177699</v>
      </c>
    </row>
    <row r="14315" spans="1:5" x14ac:dyDescent="0.25">
      <c r="A14315" s="141">
        <v>76966.744060650395</v>
      </c>
      <c r="B14315" s="141">
        <v>-2.6264416420904002</v>
      </c>
      <c r="C14315" s="141">
        <v>-2.6264464916846202</v>
      </c>
      <c r="D14315" s="141"/>
      <c r="E14315" s="141">
        <v>-3.0405676224626101</v>
      </c>
    </row>
    <row r="14316" spans="1:5" x14ac:dyDescent="0.25">
      <c r="A14316" s="141">
        <v>76969.725825960704</v>
      </c>
      <c r="B14316" s="141">
        <v>-2.62645119459492</v>
      </c>
      <c r="C14316" s="141">
        <v>-2.3760048867513599</v>
      </c>
      <c r="D14316" s="141"/>
      <c r="E14316" s="141">
        <v>-3.0405813232832299</v>
      </c>
    </row>
    <row r="14317" spans="1:5" x14ac:dyDescent="0.25">
      <c r="A14317" s="141">
        <v>76975.108381326005</v>
      </c>
      <c r="B14317" s="141">
        <v>-2.6264683788950598</v>
      </c>
      <c r="C14317" s="141">
        <v>-2.5160515050386998</v>
      </c>
      <c r="D14317" s="141"/>
      <c r="E14317" s="141">
        <v>-3.0406060601153899</v>
      </c>
    </row>
    <row r="14318" spans="1:5" x14ac:dyDescent="0.25">
      <c r="A14318" s="141">
        <v>76976.252504871998</v>
      </c>
      <c r="B14318" s="141">
        <v>-2.6264720217381301</v>
      </c>
      <c r="C14318" s="141">
        <v>-2.5836870630765199</v>
      </c>
      <c r="D14318" s="141"/>
      <c r="E14318" s="141">
        <v>-3.04061131898996</v>
      </c>
    </row>
    <row r="14319" spans="1:5" x14ac:dyDescent="0.25">
      <c r="A14319" s="141">
        <v>76979.303779416005</v>
      </c>
      <c r="B14319" s="141">
        <v>-2.6264817199221802</v>
      </c>
      <c r="C14319" s="141">
        <v>-3.0987943748681301</v>
      </c>
      <c r="D14319" s="141"/>
      <c r="E14319" s="141">
        <v>-3.0406253452698402</v>
      </c>
    </row>
    <row r="14320" spans="1:5" x14ac:dyDescent="0.25">
      <c r="A14320" s="141">
        <v>76991.417778655406</v>
      </c>
      <c r="B14320" s="141">
        <v>-2.6265199793575</v>
      </c>
      <c r="C14320" s="141">
        <v>-2.5823677277155599</v>
      </c>
      <c r="D14320" s="141"/>
      <c r="E14320" s="141">
        <v>-3.0406810507654001</v>
      </c>
    </row>
    <row r="14321" spans="1:5" x14ac:dyDescent="0.25">
      <c r="A14321" s="141">
        <v>76992.919205093</v>
      </c>
      <c r="B14321" s="141">
        <v>-2.6265246941072999</v>
      </c>
      <c r="C14321" s="141">
        <v>-2.8201094508338902</v>
      </c>
      <c r="D14321" s="141"/>
      <c r="E14321" s="141">
        <v>-3.0406879571138599</v>
      </c>
    </row>
    <row r="14322" spans="1:5" x14ac:dyDescent="0.25">
      <c r="A14322" s="141">
        <v>77006.162921131399</v>
      </c>
      <c r="B14322" s="141">
        <v>-2.6265660212658699</v>
      </c>
      <c r="C14322" s="141">
        <v>-2.4190280747011599</v>
      </c>
      <c r="D14322" s="141"/>
      <c r="E14322" s="141">
        <v>-3.04074889665538</v>
      </c>
    </row>
    <row r="14323" spans="1:5" x14ac:dyDescent="0.25">
      <c r="A14323" s="141">
        <v>77020.608023968001</v>
      </c>
      <c r="B14323" s="141">
        <v>-2.6266105618999598</v>
      </c>
      <c r="C14323" s="141">
        <v>-1.68185918319979</v>
      </c>
      <c r="D14323" s="141"/>
      <c r="E14323" s="141">
        <v>-3.0408154058535</v>
      </c>
    </row>
    <row r="14324" spans="1:5" x14ac:dyDescent="0.25">
      <c r="A14324" s="141">
        <v>77021.696306385405</v>
      </c>
      <c r="B14324" s="141">
        <v>-2.6266138948439699</v>
      </c>
      <c r="C14324" s="141">
        <v>-2.9219954259399099</v>
      </c>
      <c r="D14324" s="141"/>
      <c r="E14324" s="141">
        <v>-3.04082041836004</v>
      </c>
    </row>
    <row r="14325" spans="1:5" x14ac:dyDescent="0.25">
      <c r="A14325" s="141">
        <v>77040.5334643963</v>
      </c>
      <c r="B14325" s="141">
        <v>-2.62667107862003</v>
      </c>
      <c r="C14325" s="141">
        <v>-2.59478405354885</v>
      </c>
      <c r="D14325" s="141"/>
      <c r="E14325" s="141">
        <v>-3.04090721917194</v>
      </c>
    </row>
    <row r="14326" spans="1:5" x14ac:dyDescent="0.25">
      <c r="A14326" s="141">
        <v>77046.864245402307</v>
      </c>
      <c r="B14326" s="141">
        <v>-2.6266900812577298</v>
      </c>
      <c r="C14326" s="141">
        <v>-2.6048184312206901</v>
      </c>
      <c r="D14326" s="141"/>
      <c r="E14326" s="141">
        <v>-3.0409364076732901</v>
      </c>
    </row>
    <row r="14327" spans="1:5" x14ac:dyDescent="0.25">
      <c r="A14327" s="141">
        <v>77050.401234660094</v>
      </c>
      <c r="B14327" s="141">
        <v>-2.62670065057327</v>
      </c>
      <c r="C14327" s="141">
        <v>-2.78955752111434</v>
      </c>
      <c r="D14327" s="141"/>
      <c r="E14327" s="141">
        <v>-3.04095271882503</v>
      </c>
    </row>
    <row r="14328" spans="1:5" x14ac:dyDescent="0.25">
      <c r="A14328" s="141">
        <v>77056.4751314038</v>
      </c>
      <c r="B14328" s="141">
        <v>-2.6267187212980501</v>
      </c>
      <c r="C14328" s="141">
        <v>-2.9572594545379398</v>
      </c>
      <c r="D14328" s="141"/>
      <c r="E14328" s="141">
        <v>-3.04098073521051</v>
      </c>
    </row>
    <row r="14329" spans="1:5" x14ac:dyDescent="0.25">
      <c r="A14329" s="141">
        <v>77059.845876329899</v>
      </c>
      <c r="B14329" s="141">
        <v>-2.6267287063635898</v>
      </c>
      <c r="C14329" s="141">
        <v>-4.0433115459524096</v>
      </c>
      <c r="D14329" s="141"/>
      <c r="E14329" s="141">
        <v>-3.04099628636832</v>
      </c>
    </row>
    <row r="14330" spans="1:5" x14ac:dyDescent="0.25">
      <c r="A14330" s="141">
        <v>77070.460500009794</v>
      </c>
      <c r="B14330" s="141">
        <v>-2.6267599469548002</v>
      </c>
      <c r="C14330" s="141">
        <v>-4.5550697260131798</v>
      </c>
      <c r="D14330" s="141"/>
      <c r="E14330" s="141">
        <v>-3.04104527302181</v>
      </c>
    </row>
    <row r="14331" spans="1:5" x14ac:dyDescent="0.25">
      <c r="A14331" s="141">
        <v>77072.078771430504</v>
      </c>
      <c r="B14331" s="141">
        <v>-2.62676468269777</v>
      </c>
      <c r="C14331" s="141">
        <v>-3.0827324789441302</v>
      </c>
      <c r="D14331" s="141"/>
      <c r="E14331" s="141">
        <v>-3.0410527434191001</v>
      </c>
    </row>
    <row r="14332" spans="1:5" x14ac:dyDescent="0.25">
      <c r="A14332" s="141">
        <v>77072.227665149301</v>
      </c>
      <c r="B14332" s="141">
        <v>-2.6267651180627398</v>
      </c>
      <c r="C14332" s="141">
        <v>-2.5583639176477</v>
      </c>
      <c r="D14332" s="141"/>
      <c r="E14332" s="141">
        <v>-3.0410534307817398</v>
      </c>
    </row>
    <row r="14333" spans="1:5" x14ac:dyDescent="0.25">
      <c r="A14333" s="141">
        <v>77072.955797959599</v>
      </c>
      <c r="B14333" s="141">
        <v>-2.62676724624608</v>
      </c>
      <c r="C14333" s="141">
        <v>-3.4196428511154999</v>
      </c>
      <c r="D14333" s="141"/>
      <c r="E14333" s="141">
        <v>-3.0410567922474101</v>
      </c>
    </row>
    <row r="14334" spans="1:5" x14ac:dyDescent="0.25">
      <c r="A14334" s="141">
        <v>77085.655162037903</v>
      </c>
      <c r="B14334" s="141">
        <v>-2.6268041296825602</v>
      </c>
      <c r="C14334" s="141">
        <v>-2.7629811888737401</v>
      </c>
      <c r="D14334" s="141"/>
      <c r="E14334" s="141">
        <v>-3.0411154372100602</v>
      </c>
    </row>
    <row r="14335" spans="1:5" x14ac:dyDescent="0.25">
      <c r="A14335" s="141">
        <v>77099.624559423697</v>
      </c>
      <c r="B14335" s="141">
        <v>-2.626844188377</v>
      </c>
      <c r="C14335" s="141">
        <v>-2.5586194649218101</v>
      </c>
      <c r="D14335" s="141"/>
      <c r="E14335" s="141">
        <v>-3.0411799856306501</v>
      </c>
    </row>
    <row r="14336" spans="1:5" x14ac:dyDescent="0.25">
      <c r="A14336" s="141">
        <v>77102.535070362006</v>
      </c>
      <c r="B14336" s="141">
        <v>-2.6268524666300199</v>
      </c>
      <c r="C14336" s="141">
        <v>-2.1306657901605099</v>
      </c>
      <c r="D14336" s="141"/>
      <c r="E14336" s="141">
        <v>-3.04119343930912</v>
      </c>
    </row>
    <row r="14337" spans="1:5" x14ac:dyDescent="0.25">
      <c r="A14337" s="141">
        <v>77103.083113657602</v>
      </c>
      <c r="B14337" s="141">
        <v>-2.6268540227816901</v>
      </c>
      <c r="C14337" s="141">
        <v>-3.6845762945382998</v>
      </c>
      <c r="D14337" s="141"/>
      <c r="E14337" s="141">
        <v>-3.0411959728051499</v>
      </c>
    </row>
    <row r="14338" spans="1:5" x14ac:dyDescent="0.25">
      <c r="A14338" s="141">
        <v>77107.616701854393</v>
      </c>
      <c r="B14338" s="141">
        <v>-2.6268668638078898</v>
      </c>
      <c r="C14338" s="141">
        <v>-3.29510311311514</v>
      </c>
      <c r="D14338" s="141"/>
      <c r="E14338" s="141">
        <v>-3.0412169330672598</v>
      </c>
    </row>
    <row r="14339" spans="1:5" x14ac:dyDescent="0.25">
      <c r="A14339" s="141">
        <v>77119.835590336603</v>
      </c>
      <c r="B14339" s="141">
        <v>-2.6269011883284699</v>
      </c>
      <c r="C14339" s="141">
        <v>-2.8997724257345001</v>
      </c>
      <c r="D14339" s="141"/>
      <c r="E14339" s="141">
        <v>-3.0412734461102402</v>
      </c>
    </row>
    <row r="14340" spans="1:5" x14ac:dyDescent="0.25">
      <c r="A14340" s="141">
        <v>77125.668218841398</v>
      </c>
      <c r="B14340" s="141">
        <v>-2.6269174262469499</v>
      </c>
      <c r="C14340" s="141">
        <v>-3.3378057751399601</v>
      </c>
      <c r="D14340" s="141"/>
      <c r="E14340" s="141">
        <v>-3.0413004332015201</v>
      </c>
    </row>
    <row r="14341" spans="1:5" x14ac:dyDescent="0.25">
      <c r="A14341" s="141">
        <v>77126.358883768204</v>
      </c>
      <c r="B14341" s="141">
        <v>-2.62691934275137</v>
      </c>
      <c r="C14341" s="141">
        <v>-3.4808301877043601</v>
      </c>
      <c r="D14341" s="141"/>
      <c r="E14341" s="141">
        <v>-3.0413036293156099</v>
      </c>
    </row>
    <row r="14342" spans="1:5" x14ac:dyDescent="0.25">
      <c r="A14342" s="141">
        <v>77141.397295384697</v>
      </c>
      <c r="B14342" s="141">
        <v>-2.6269607411581699</v>
      </c>
      <c r="C14342" s="141">
        <v>-3.3405214206540199</v>
      </c>
      <c r="D14342" s="141"/>
      <c r="E14342" s="141">
        <v>-3.0413732452867301</v>
      </c>
    </row>
    <row r="14343" spans="1:5" x14ac:dyDescent="0.25">
      <c r="A14343" s="141">
        <v>77156.160386826494</v>
      </c>
      <c r="B14343" s="141">
        <v>-2.62700076339959</v>
      </c>
      <c r="C14343" s="141">
        <v>-3.2016472544158598</v>
      </c>
      <c r="D14343" s="141"/>
      <c r="E14343" s="141">
        <v>-3.04144163203186</v>
      </c>
    </row>
    <row r="14344" spans="1:5" x14ac:dyDescent="0.25">
      <c r="A14344" s="141">
        <v>77173.702641953903</v>
      </c>
      <c r="B14344" s="141">
        <v>-2.62704751908745</v>
      </c>
      <c r="C14344" s="141">
        <v>-3.2774363401615201</v>
      </c>
      <c r="D14344" s="141"/>
      <c r="E14344" s="141">
        <v>-3.04152295090049</v>
      </c>
    </row>
    <row r="14345" spans="1:5" x14ac:dyDescent="0.25">
      <c r="A14345" s="141">
        <v>77173.978639131601</v>
      </c>
      <c r="B14345" s="141">
        <v>-2.6270482477324002</v>
      </c>
      <c r="C14345" s="141">
        <v>-2.6404078901434098</v>
      </c>
      <c r="D14345" s="141"/>
      <c r="E14345" s="141">
        <v>-3.0415242308180401</v>
      </c>
    </row>
    <row r="14346" spans="1:5" x14ac:dyDescent="0.25">
      <c r="A14346" s="141">
        <v>77178.886319134806</v>
      </c>
      <c r="B14346" s="141">
        <v>-2.6270611680496101</v>
      </c>
      <c r="C14346" s="141">
        <v>-2.5465164012607699</v>
      </c>
      <c r="D14346" s="141"/>
      <c r="E14346" s="141">
        <v>-3.0415469924515599</v>
      </c>
    </row>
    <row r="14347" spans="1:5" x14ac:dyDescent="0.25">
      <c r="A14347" s="141">
        <v>77229.016564746897</v>
      </c>
      <c r="B14347" s="141">
        <v>-2.62718919602866</v>
      </c>
      <c r="C14347" s="141">
        <v>-2.1162291348785698</v>
      </c>
      <c r="D14347" s="141"/>
      <c r="E14347" s="141">
        <v>-3.0417797774770001</v>
      </c>
    </row>
    <row r="14348" spans="1:5" x14ac:dyDescent="0.25">
      <c r="A14348" s="141">
        <v>77235.562708300102</v>
      </c>
      <c r="B14348" s="141">
        <v>-2.6272053803949298</v>
      </c>
      <c r="C14348" s="141">
        <v>-2.2772117458796099</v>
      </c>
      <c r="D14348" s="141"/>
      <c r="E14348" s="141">
        <v>-3.04181021315134</v>
      </c>
    </row>
    <row r="14349" spans="1:5" x14ac:dyDescent="0.25">
      <c r="A14349" s="141">
        <v>77242.134360505501</v>
      </c>
      <c r="B14349" s="141">
        <v>-2.62722150383579</v>
      </c>
      <c r="C14349" s="141">
        <v>-2.41187362102557</v>
      </c>
      <c r="D14349" s="141"/>
      <c r="E14349" s="141">
        <v>-3.0418407762344999</v>
      </c>
    </row>
    <row r="14350" spans="1:5" x14ac:dyDescent="0.25">
      <c r="A14350" s="141">
        <v>77264.015972747104</v>
      </c>
      <c r="B14350" s="141">
        <v>-2.62727429699917</v>
      </c>
      <c r="C14350" s="141">
        <v>-2.3988624084418602</v>
      </c>
      <c r="D14350" s="141"/>
      <c r="E14350" s="141">
        <v>-3.0419426056096301</v>
      </c>
    </row>
    <row r="14351" spans="1:5" x14ac:dyDescent="0.25">
      <c r="A14351" s="141">
        <v>77273.491750845395</v>
      </c>
      <c r="B14351" s="141">
        <v>-2.6272967340496098</v>
      </c>
      <c r="C14351" s="141">
        <v>-3.40951737860828</v>
      </c>
      <c r="D14351" s="141"/>
      <c r="E14351" s="141">
        <v>-3.0419867328732102</v>
      </c>
    </row>
    <row r="14352" spans="1:5" x14ac:dyDescent="0.25">
      <c r="A14352" s="141">
        <v>77273.751867222294</v>
      </c>
      <c r="B14352" s="141">
        <v>-2.6272973463492701</v>
      </c>
      <c r="C14352" s="141">
        <v>-3.7259647135929699</v>
      </c>
      <c r="D14352" s="141"/>
      <c r="E14352" s="141">
        <v>-3.04198794445385</v>
      </c>
    </row>
    <row r="14353" spans="1:5" x14ac:dyDescent="0.25">
      <c r="A14353" s="141">
        <v>77278.499655469903</v>
      </c>
      <c r="B14353" s="141">
        <v>-2.62730848850746</v>
      </c>
      <c r="C14353" s="141">
        <v>-2.6304817108919201</v>
      </c>
      <c r="D14353" s="141"/>
      <c r="E14353" s="141">
        <v>-3.0420100613171099</v>
      </c>
    </row>
    <row r="14354" spans="1:5" x14ac:dyDescent="0.25">
      <c r="A14354" s="141">
        <v>77279.732237824399</v>
      </c>
      <c r="B14354" s="141">
        <v>-2.62731137064771</v>
      </c>
      <c r="C14354" s="141">
        <v>-3.8736319323709401</v>
      </c>
      <c r="D14354" s="141"/>
      <c r="E14354" s="141">
        <v>-3.04201580386888</v>
      </c>
    </row>
    <row r="14355" spans="1:5" x14ac:dyDescent="0.25">
      <c r="A14355" s="141">
        <v>77299.352682174402</v>
      </c>
      <c r="B14355" s="141">
        <v>-2.62735666759855</v>
      </c>
      <c r="C14355" s="141">
        <v>-3.6287058790754299</v>
      </c>
      <c r="D14355" s="141"/>
      <c r="E14355" s="141">
        <v>-3.0421072563753899</v>
      </c>
    </row>
    <row r="14356" spans="1:5" x14ac:dyDescent="0.25">
      <c r="A14356" s="141">
        <v>77302.847412905394</v>
      </c>
      <c r="B14356" s="141">
        <v>-2.6273646211761501</v>
      </c>
      <c r="C14356" s="141">
        <v>-3.0513585599900299</v>
      </c>
      <c r="D14356" s="141"/>
      <c r="E14356" s="141">
        <v>-3.04212355381974</v>
      </c>
    </row>
    <row r="14357" spans="1:5" x14ac:dyDescent="0.25">
      <c r="A14357" s="141">
        <v>77306.971687372104</v>
      </c>
      <c r="B14357" s="141">
        <v>-2.6273739630495299</v>
      </c>
      <c r="C14357" s="141">
        <v>2.2279557748716301</v>
      </c>
      <c r="D14357" s="141"/>
      <c r="E14357" s="141">
        <v>-3.04214279029333</v>
      </c>
    </row>
    <row r="14358" spans="1:5" x14ac:dyDescent="0.25">
      <c r="A14358" s="141">
        <v>77310.637578435402</v>
      </c>
      <c r="B14358" s="141">
        <v>-2.62738222626386</v>
      </c>
      <c r="C14358" s="141">
        <v>-2.2249578913281098</v>
      </c>
      <c r="D14358" s="141"/>
      <c r="E14358" s="141">
        <v>-3.0421598916732502</v>
      </c>
    </row>
    <row r="14359" spans="1:5" x14ac:dyDescent="0.25">
      <c r="A14359" s="141">
        <v>77313.154689677496</v>
      </c>
      <c r="B14359" s="141">
        <v>-2.62738787804963</v>
      </c>
      <c r="C14359" s="141">
        <v>-3.0403410717944799</v>
      </c>
      <c r="D14359" s="141"/>
      <c r="E14359" s="141">
        <v>-3.04217163557689</v>
      </c>
    </row>
    <row r="14360" spans="1:5" x14ac:dyDescent="0.25">
      <c r="A14360" s="141">
        <v>77331.688658960105</v>
      </c>
      <c r="B14360" s="141">
        <v>-2.6274289431528302</v>
      </c>
      <c r="C14360" s="141">
        <v>-2.83877075091248</v>
      </c>
      <c r="D14360" s="141"/>
      <c r="E14360" s="141">
        <v>-3.04225814778375</v>
      </c>
    </row>
    <row r="14361" spans="1:5" x14ac:dyDescent="0.25">
      <c r="A14361" s="141">
        <v>77335.414827367102</v>
      </c>
      <c r="B14361" s="141">
        <v>-2.62743708239524</v>
      </c>
      <c r="C14361" s="141">
        <v>-1.8930209460846701</v>
      </c>
      <c r="D14361" s="141"/>
      <c r="E14361" s="141">
        <v>-3.0422755490759399</v>
      </c>
    </row>
    <row r="14362" spans="1:5" x14ac:dyDescent="0.25">
      <c r="A14362" s="141">
        <v>77340.329273678202</v>
      </c>
      <c r="B14362" s="141">
        <v>-2.62744775763248</v>
      </c>
      <c r="C14362" s="141">
        <v>-3.1808883820734901</v>
      </c>
      <c r="D14362" s="141"/>
      <c r="E14362" s="141">
        <v>-3.04229850395827</v>
      </c>
    </row>
    <row r="14363" spans="1:5" x14ac:dyDescent="0.25">
      <c r="A14363" s="141">
        <v>77367.868237609204</v>
      </c>
      <c r="B14363" s="141">
        <v>-2.6275063271743799</v>
      </c>
      <c r="C14363" s="141">
        <v>-2.3357949799173898</v>
      </c>
      <c r="D14363" s="141"/>
      <c r="E14363" s="141">
        <v>-3.0424272261974399</v>
      </c>
    </row>
    <row r="14364" spans="1:5" x14ac:dyDescent="0.25">
      <c r="A14364" s="141">
        <v>77381.781536923503</v>
      </c>
      <c r="B14364" s="141">
        <v>-2.6275351135703202</v>
      </c>
      <c r="C14364" s="141">
        <v>-2.8769941733742299</v>
      </c>
      <c r="D14364" s="141"/>
      <c r="E14364" s="141">
        <v>-3.0424923178885499</v>
      </c>
    </row>
    <row r="14365" spans="1:5" x14ac:dyDescent="0.25">
      <c r="A14365" s="141">
        <v>77393.150171227302</v>
      </c>
      <c r="B14365" s="141">
        <v>-2.6275582360315202</v>
      </c>
      <c r="C14365" s="141">
        <v>-2.90211482109898</v>
      </c>
      <c r="D14365" s="141"/>
      <c r="E14365" s="141">
        <v>-3.0425455337064302</v>
      </c>
    </row>
    <row r="14366" spans="1:5" x14ac:dyDescent="0.25">
      <c r="A14366" s="141">
        <v>77393.259192121899</v>
      </c>
      <c r="B14366" s="141">
        <v>-2.6275584560334502</v>
      </c>
      <c r="C14366" s="141">
        <v>-2.5261882212529199</v>
      </c>
      <c r="D14366" s="141"/>
      <c r="E14366" s="141">
        <v>-3.04254604415227</v>
      </c>
    </row>
    <row r="14367" spans="1:5" x14ac:dyDescent="0.25">
      <c r="A14367" s="141">
        <v>77399.358707211999</v>
      </c>
      <c r="B14367" s="141">
        <v>-2.6275707123376701</v>
      </c>
      <c r="C14367" s="141">
        <v>-2.1230737005911799</v>
      </c>
      <c r="D14367" s="141"/>
      <c r="E14367" s="141">
        <v>-3.04257460646352</v>
      </c>
    </row>
    <row r="14368" spans="1:5" x14ac:dyDescent="0.25">
      <c r="A14368" s="141">
        <v>77414.894833810802</v>
      </c>
      <c r="B14368" s="141">
        <v>-2.6276014662654701</v>
      </c>
      <c r="C14368" s="141">
        <v>-3.02640242925141</v>
      </c>
      <c r="D14368" s="141"/>
      <c r="E14368" s="141">
        <v>-3.0426473916662702</v>
      </c>
    </row>
    <row r="14369" spans="1:5" x14ac:dyDescent="0.25">
      <c r="A14369" s="141">
        <v>77419.427331208295</v>
      </c>
      <c r="B14369" s="141">
        <v>-2.6276103130454902</v>
      </c>
      <c r="C14369" s="141">
        <v>-2.7005901545926498</v>
      </c>
      <c r="D14369" s="141"/>
      <c r="E14369" s="141">
        <v>-3.04266863513093</v>
      </c>
    </row>
    <row r="14370" spans="1:5" x14ac:dyDescent="0.25">
      <c r="A14370" s="141">
        <v>77426.054306857099</v>
      </c>
      <c r="B14370" s="141">
        <v>-2.6276231462602699</v>
      </c>
      <c r="C14370" s="141">
        <v>-2.87611877276023</v>
      </c>
      <c r="D14370" s="141"/>
      <c r="E14370" s="141">
        <v>-3.04269970270057</v>
      </c>
    </row>
    <row r="14371" spans="1:5" x14ac:dyDescent="0.25">
      <c r="A14371" s="141">
        <v>77438.990490168697</v>
      </c>
      <c r="B14371" s="141">
        <v>-2.6276478500581599</v>
      </c>
      <c r="C14371" s="141">
        <v>-2.7554942841763901</v>
      </c>
      <c r="D14371" s="141"/>
      <c r="E14371" s="141">
        <v>-3.0427603735979898</v>
      </c>
    </row>
    <row r="14372" spans="1:5" x14ac:dyDescent="0.25">
      <c r="A14372" s="141">
        <v>77439.404681201704</v>
      </c>
      <c r="B14372" s="141">
        <v>-2.6276486334497902</v>
      </c>
      <c r="C14372" s="141">
        <v>-2.6130639112733198</v>
      </c>
      <c r="D14372" s="141"/>
      <c r="E14372" s="141">
        <v>-3.0427623167164701</v>
      </c>
    </row>
    <row r="14373" spans="1:5" x14ac:dyDescent="0.25">
      <c r="A14373" s="141">
        <v>77442.413735724607</v>
      </c>
      <c r="B14373" s="141">
        <v>-2.6276543106160299</v>
      </c>
      <c r="C14373" s="141">
        <v>-2.66194515434736</v>
      </c>
      <c r="D14373" s="141"/>
      <c r="E14373" s="141">
        <v>-3.0427764343046002</v>
      </c>
    </row>
    <row r="14374" spans="1:5" x14ac:dyDescent="0.25">
      <c r="A14374" s="141">
        <v>77444.071346024299</v>
      </c>
      <c r="B14374" s="141">
        <v>-2.6276574274419202</v>
      </c>
      <c r="C14374" s="141">
        <v>-2.7180436588475501</v>
      </c>
      <c r="D14374" s="141"/>
      <c r="E14374" s="141">
        <v>-3.0427842120963602</v>
      </c>
    </row>
    <row r="14375" spans="1:5" x14ac:dyDescent="0.25">
      <c r="A14375" s="141">
        <v>77446.395883544799</v>
      </c>
      <c r="B14375" s="141">
        <v>-2.6276617856487698</v>
      </c>
      <c r="C14375" s="141">
        <v>-2.6268872021837302</v>
      </c>
      <c r="D14375" s="141"/>
      <c r="E14375" s="141">
        <v>-3.04279512015539</v>
      </c>
    </row>
    <row r="14376" spans="1:5" x14ac:dyDescent="0.25">
      <c r="A14376" s="141">
        <v>77449.602507867705</v>
      </c>
      <c r="B14376" s="141">
        <v>-2.6276677734288598</v>
      </c>
      <c r="C14376" s="141">
        <v>-3.1311691222607898</v>
      </c>
      <c r="D14376" s="141"/>
      <c r="E14376" s="141">
        <v>-3.0428101692523599</v>
      </c>
    </row>
    <row r="14377" spans="1:5" x14ac:dyDescent="0.25">
      <c r="A14377" s="141">
        <v>77451.398794448804</v>
      </c>
      <c r="B14377" s="141">
        <v>-2.6276711153961498</v>
      </c>
      <c r="C14377" s="141">
        <v>-2.8119338290088098</v>
      </c>
      <c r="D14377" s="141"/>
      <c r="E14377" s="141">
        <v>-3.0428186003573199</v>
      </c>
    </row>
    <row r="14378" spans="1:5" x14ac:dyDescent="0.25">
      <c r="A14378" s="141">
        <v>77476.382187953393</v>
      </c>
      <c r="B14378" s="141">
        <v>-2.6277166857028398</v>
      </c>
      <c r="C14378" s="141">
        <v>-2.3960143949174801</v>
      </c>
      <c r="D14378" s="141"/>
      <c r="E14378" s="141">
        <v>-3.0429359303346502</v>
      </c>
    </row>
    <row r="14379" spans="1:5" x14ac:dyDescent="0.25">
      <c r="A14379" s="141">
        <v>77487.403964322104</v>
      </c>
      <c r="B14379" s="141">
        <v>-2.6277362510702802</v>
      </c>
      <c r="C14379" s="141">
        <v>-2.5320525369706499</v>
      </c>
      <c r="D14379" s="141"/>
      <c r="E14379" s="141">
        <v>-3.0429877319083101</v>
      </c>
    </row>
    <row r="14380" spans="1:5" x14ac:dyDescent="0.25">
      <c r="A14380" s="141">
        <v>77490.007368577906</v>
      </c>
      <c r="B14380" s="141">
        <v>-2.62774082453</v>
      </c>
      <c r="C14380" s="141">
        <v>-2.5520258987967801</v>
      </c>
      <c r="D14380" s="141"/>
      <c r="E14380" s="141">
        <v>-3.0429999712790399</v>
      </c>
    </row>
    <row r="14381" spans="1:5" x14ac:dyDescent="0.25">
      <c r="A14381" s="141">
        <v>77490.428201144896</v>
      </c>
      <c r="B14381" s="141">
        <v>-2.6277415620964599</v>
      </c>
      <c r="C14381" s="141">
        <v>-2.5471355580475099</v>
      </c>
      <c r="D14381" s="141"/>
      <c r="E14381" s="141">
        <v>-3.0430019498644301</v>
      </c>
    </row>
    <row r="14382" spans="1:5" x14ac:dyDescent="0.25">
      <c r="A14382" s="141">
        <v>77499.911639413505</v>
      </c>
      <c r="B14382" s="141">
        <v>-2.6277580563331</v>
      </c>
      <c r="C14382" s="141">
        <v>-2.4080265783658299</v>
      </c>
      <c r="D14382" s="141"/>
      <c r="E14382" s="141">
        <v>-3.0430465465787999</v>
      </c>
    </row>
    <row r="14383" spans="1:5" x14ac:dyDescent="0.25">
      <c r="A14383" s="141">
        <v>77505.377756715607</v>
      </c>
      <c r="B14383" s="141">
        <v>-2.62776745321684</v>
      </c>
      <c r="C14383" s="141">
        <v>-2.1551202882815201</v>
      </c>
      <c r="D14383" s="141"/>
      <c r="E14383" s="141">
        <v>-3.04307225966078</v>
      </c>
    </row>
    <row r="14384" spans="1:5" x14ac:dyDescent="0.25">
      <c r="A14384" s="141">
        <v>77507.640205551696</v>
      </c>
      <c r="B14384" s="141">
        <v>-2.6277713190895899</v>
      </c>
      <c r="C14384" s="141">
        <v>-2.8061864694646199</v>
      </c>
      <c r="D14384" s="141"/>
      <c r="E14384" s="141">
        <v>-3.0430829041621301</v>
      </c>
    </row>
    <row r="14385" spans="1:5" x14ac:dyDescent="0.25">
      <c r="A14385" s="141">
        <v>77513.005322244804</v>
      </c>
      <c r="B14385" s="141">
        <v>-2.6277804315033499</v>
      </c>
      <c r="C14385" s="141">
        <v>-1.54447186201057</v>
      </c>
      <c r="D14385" s="141"/>
      <c r="E14385" s="141">
        <v>-3.0431081503684099</v>
      </c>
    </row>
    <row r="14386" spans="1:5" x14ac:dyDescent="0.25">
      <c r="A14386" s="141">
        <v>77515.210828600102</v>
      </c>
      <c r="B14386" s="141">
        <v>-2.6277841550268</v>
      </c>
      <c r="C14386" s="141">
        <v>-3.22325406986872</v>
      </c>
      <c r="D14386" s="141"/>
      <c r="E14386" s="141">
        <v>-3.0431185303148101</v>
      </c>
    </row>
    <row r="14387" spans="1:5" x14ac:dyDescent="0.25">
      <c r="A14387" s="141">
        <v>77516.173549168903</v>
      </c>
      <c r="B14387" s="141">
        <v>-2.6277857762788601</v>
      </c>
      <c r="C14387" s="141">
        <v>-2.0407276825066498</v>
      </c>
      <c r="D14387" s="141"/>
      <c r="E14387" s="141">
        <v>-3.0431230615464799</v>
      </c>
    </row>
    <row r="14388" spans="1:5" x14ac:dyDescent="0.25">
      <c r="A14388" s="141">
        <v>77525.755200772794</v>
      </c>
      <c r="B14388" s="141">
        <v>-2.6278017765987198</v>
      </c>
      <c r="C14388" s="141">
        <v>-2.76137692919065</v>
      </c>
      <c r="D14388" s="141"/>
      <c r="E14388" s="141">
        <v>-3.0431681695483701</v>
      </c>
    </row>
    <row r="14389" spans="1:5" x14ac:dyDescent="0.25">
      <c r="A14389" s="141">
        <v>77527.319878017093</v>
      </c>
      <c r="B14389" s="141">
        <v>-2.6278043660764601</v>
      </c>
      <c r="C14389" s="141">
        <v>-3.3931831522114901</v>
      </c>
      <c r="D14389" s="141"/>
      <c r="E14389" s="141">
        <v>-3.0431755373965901</v>
      </c>
    </row>
    <row r="14390" spans="1:5" x14ac:dyDescent="0.25">
      <c r="A14390" s="141">
        <v>77532.964429044907</v>
      </c>
      <c r="B14390" s="141">
        <v>-2.6278136531455698</v>
      </c>
      <c r="C14390" s="141">
        <v>-3.2519858102754999</v>
      </c>
      <c r="D14390" s="141"/>
      <c r="E14390" s="141">
        <v>-3.0432021208673898</v>
      </c>
    </row>
    <row r="14391" spans="1:5" x14ac:dyDescent="0.25">
      <c r="A14391" s="141">
        <v>77534.433325812905</v>
      </c>
      <c r="B14391" s="141">
        <v>-2.62781605597743</v>
      </c>
      <c r="C14391" s="141">
        <v>-3.5403812097836198</v>
      </c>
      <c r="D14391" s="141"/>
      <c r="E14391" s="141">
        <v>-3.0432090397987599</v>
      </c>
    </row>
    <row r="14392" spans="1:5" x14ac:dyDescent="0.25">
      <c r="A14392" s="141">
        <v>77536.654726990702</v>
      </c>
      <c r="B14392" s="141">
        <v>-2.6278196788122301</v>
      </c>
      <c r="C14392" s="141">
        <v>-2.62507403278769</v>
      </c>
      <c r="D14392" s="141"/>
      <c r="E14392" s="141">
        <v>-3.0432195040629599</v>
      </c>
    </row>
    <row r="14393" spans="1:5" x14ac:dyDescent="0.25">
      <c r="A14393" s="141">
        <v>77543.065626860203</v>
      </c>
      <c r="B14393" s="141">
        <v>-2.6278300603573301</v>
      </c>
      <c r="C14393" s="141">
        <v>-2.9751348097908901</v>
      </c>
      <c r="D14393" s="141"/>
      <c r="E14393" s="141">
        <v>-3.04324970914907</v>
      </c>
    </row>
    <row r="14394" spans="1:5" x14ac:dyDescent="0.25">
      <c r="A14394" s="141">
        <v>77562.374434029494</v>
      </c>
      <c r="B14394" s="141">
        <v>-2.6278606670945202</v>
      </c>
      <c r="C14394" s="141">
        <v>-3.35662193138428</v>
      </c>
      <c r="D14394" s="141"/>
      <c r="E14394" s="141">
        <v>-3.0433407324949102</v>
      </c>
    </row>
    <row r="14395" spans="1:5" x14ac:dyDescent="0.25">
      <c r="A14395" s="141">
        <v>77575.267869452</v>
      </c>
      <c r="B14395" s="141">
        <v>-2.6278805537947498</v>
      </c>
      <c r="C14395" s="141">
        <v>-2.9472600355033101</v>
      </c>
      <c r="D14395" s="141"/>
      <c r="E14395" s="141">
        <v>-3.0434015545832298</v>
      </c>
    </row>
    <row r="14396" spans="1:5" x14ac:dyDescent="0.25">
      <c r="A14396" s="141">
        <v>77580.851645455899</v>
      </c>
      <c r="B14396" s="141">
        <v>-2.6278890297013402</v>
      </c>
      <c r="C14396" s="141">
        <v>-3.0929775383028</v>
      </c>
      <c r="D14396" s="141"/>
      <c r="E14396" s="141">
        <v>-3.0434279051438402</v>
      </c>
    </row>
    <row r="14397" spans="1:5" x14ac:dyDescent="0.25">
      <c r="A14397" s="141">
        <v>77588.544849017693</v>
      </c>
      <c r="B14397" s="141">
        <v>-2.6279005728357001</v>
      </c>
      <c r="C14397" s="141">
        <v>-3.0708707720005699</v>
      </c>
      <c r="D14397" s="141"/>
      <c r="E14397" s="141">
        <v>-3.0434642205197902</v>
      </c>
    </row>
    <row r="14398" spans="1:5" x14ac:dyDescent="0.25">
      <c r="A14398" s="141">
        <v>77604.395550116096</v>
      </c>
      <c r="B14398" s="141">
        <v>-2.62792386454753</v>
      </c>
      <c r="C14398" s="141">
        <v>-2.3309958929427101</v>
      </c>
      <c r="D14398" s="141"/>
      <c r="E14398" s="141">
        <v>-3.0435390800176498</v>
      </c>
    </row>
    <row r="14399" spans="1:5" x14ac:dyDescent="0.25">
      <c r="A14399" s="141">
        <v>77624.441630742396</v>
      </c>
      <c r="B14399" s="141">
        <v>-2.6279523775798599</v>
      </c>
      <c r="C14399" s="141">
        <v>-2.6721838322439502</v>
      </c>
      <c r="D14399" s="141"/>
      <c r="E14399" s="141">
        <v>-3.0436338247980999</v>
      </c>
    </row>
    <row r="14400" spans="1:5" x14ac:dyDescent="0.25">
      <c r="A14400" s="141">
        <v>77630.275556732493</v>
      </c>
      <c r="B14400" s="141">
        <v>-2.6279604783545598</v>
      </c>
      <c r="C14400" s="141">
        <v>-2.5492297616726298</v>
      </c>
      <c r="D14400" s="141"/>
      <c r="E14400" s="141">
        <v>-3.0436614129336101</v>
      </c>
    </row>
    <row r="14401" spans="1:5" x14ac:dyDescent="0.25">
      <c r="A14401" s="141">
        <v>77649.803950772199</v>
      </c>
      <c r="B14401" s="141">
        <v>-2.6279869502646598</v>
      </c>
      <c r="C14401" s="141">
        <v>-2.0992619861589601</v>
      </c>
      <c r="D14401" s="141"/>
      <c r="E14401" s="141">
        <v>-3.04375381005898</v>
      </c>
    </row>
    <row r="14402" spans="1:5" x14ac:dyDescent="0.25">
      <c r="A14402" s="141">
        <v>77649.814265641893</v>
      </c>
      <c r="B14402" s="141">
        <v>-2.6279869639854101</v>
      </c>
      <c r="C14402" s="141">
        <v>-2.2786345260296099</v>
      </c>
      <c r="D14402" s="141"/>
      <c r="E14402" s="141">
        <v>-3.04375385888294</v>
      </c>
    </row>
    <row r="14403" spans="1:5" x14ac:dyDescent="0.25">
      <c r="A14403" s="141">
        <v>77658.984151277094</v>
      </c>
      <c r="B14403" s="141">
        <v>-2.6279990526693702</v>
      </c>
      <c r="C14403" s="141">
        <v>-2.6560912242618699</v>
      </c>
      <c r="D14403" s="141"/>
      <c r="E14403" s="141">
        <v>-3.04379727154911</v>
      </c>
    </row>
    <row r="14404" spans="1:5" x14ac:dyDescent="0.25">
      <c r="A14404" s="141">
        <v>77671.982062538693</v>
      </c>
      <c r="B14404" s="141">
        <v>-2.6280158154231001</v>
      </c>
      <c r="C14404" s="141">
        <v>-3.02855840619184</v>
      </c>
      <c r="D14404" s="141"/>
      <c r="E14404" s="141">
        <v>-3.0438588355640599</v>
      </c>
    </row>
    <row r="14405" spans="1:5" x14ac:dyDescent="0.25">
      <c r="A14405" s="141">
        <v>77680.646892248798</v>
      </c>
      <c r="B14405" s="141">
        <v>-2.6280267480662398</v>
      </c>
      <c r="C14405" s="141">
        <v>-3.1003552617035699</v>
      </c>
      <c r="D14405" s="141"/>
      <c r="E14405" s="141">
        <v>-3.0438998946615001</v>
      </c>
    </row>
    <row r="14406" spans="1:5" x14ac:dyDescent="0.25">
      <c r="A14406" s="141">
        <v>77682.208087855906</v>
      </c>
      <c r="B14406" s="141">
        <v>-2.6280286973312901</v>
      </c>
      <c r="C14406" s="141">
        <v>-2.5508019167368001</v>
      </c>
      <c r="D14406" s="141"/>
      <c r="E14406" s="141">
        <v>-3.0439072941060701</v>
      </c>
    </row>
    <row r="14407" spans="1:5" x14ac:dyDescent="0.25">
      <c r="A14407" s="141">
        <v>77688.870843863901</v>
      </c>
      <c r="B14407" s="141">
        <v>-2.6280369458826698</v>
      </c>
      <c r="C14407" s="141">
        <v>-3.3215020355330598</v>
      </c>
      <c r="D14407" s="141"/>
      <c r="E14407" s="141">
        <v>-3.0439388783146102</v>
      </c>
    </row>
    <row r="14408" spans="1:5" x14ac:dyDescent="0.25">
      <c r="A14408" s="141">
        <v>77712.760445802007</v>
      </c>
      <c r="B14408" s="141">
        <v>-2.6280655866257798</v>
      </c>
      <c r="C14408" s="141">
        <v>-2.8314898862790598</v>
      </c>
      <c r="D14408" s="141"/>
      <c r="E14408" s="141">
        <v>-3.0440521967675398</v>
      </c>
    </row>
    <row r="14409" spans="1:5" x14ac:dyDescent="0.25">
      <c r="A14409" s="141">
        <v>77713.379029454707</v>
      </c>
      <c r="B14409" s="141">
        <v>-2.6280663088702201</v>
      </c>
      <c r="C14409" s="141">
        <v>-2.3049806872763399</v>
      </c>
      <c r="D14409" s="141"/>
      <c r="E14409" s="141">
        <v>-3.0440551324626899</v>
      </c>
    </row>
    <row r="14410" spans="1:5" x14ac:dyDescent="0.25">
      <c r="A14410" s="141">
        <v>77718.522179680702</v>
      </c>
      <c r="B14410" s="141">
        <v>-2.6280722761506699</v>
      </c>
      <c r="C14410" s="141">
        <v>-1.9124505113488099</v>
      </c>
      <c r="D14410" s="141"/>
      <c r="E14410" s="141">
        <v>-3.0440795439125901</v>
      </c>
    </row>
    <row r="14411" spans="1:5" x14ac:dyDescent="0.25">
      <c r="A14411" s="141">
        <v>77727.218469780695</v>
      </c>
      <c r="B14411" s="141">
        <v>-2.62808221281683</v>
      </c>
      <c r="C14411" s="141">
        <v>-2.0907182745153898</v>
      </c>
      <c r="D14411" s="141"/>
      <c r="E14411" s="141">
        <v>-3.0441208318177901</v>
      </c>
    </row>
    <row r="14412" spans="1:5" x14ac:dyDescent="0.25">
      <c r="A14412" s="141">
        <v>77736.322528731704</v>
      </c>
      <c r="B14412" s="141">
        <v>-2.6280924096822398</v>
      </c>
      <c r="C14412" s="141">
        <v>-2.4480823128314699</v>
      </c>
      <c r="D14412" s="141"/>
      <c r="E14412" s="141">
        <v>-3.0441640716327298</v>
      </c>
    </row>
    <row r="14413" spans="1:5" x14ac:dyDescent="0.25">
      <c r="A14413" s="141">
        <v>77743.043914416005</v>
      </c>
      <c r="B14413" s="141">
        <v>-2.6280998031321698</v>
      </c>
      <c r="C14413" s="141">
        <v>-2.70862086506544</v>
      </c>
      <c r="D14413" s="141"/>
      <c r="E14413" s="141">
        <v>-3.04419600536123</v>
      </c>
    </row>
    <row r="14414" spans="1:5" x14ac:dyDescent="0.25">
      <c r="A14414" s="141">
        <v>77745.015068793495</v>
      </c>
      <c r="B14414" s="141">
        <v>-2.6281019497109601</v>
      </c>
      <c r="C14414" s="141">
        <v>-2.70018498159923</v>
      </c>
      <c r="D14414" s="141"/>
      <c r="E14414" s="141">
        <v>-3.0442053721217301</v>
      </c>
    </row>
    <row r="14415" spans="1:5" x14ac:dyDescent="0.25">
      <c r="A14415" s="141">
        <v>77755.323713797101</v>
      </c>
      <c r="B14415" s="141">
        <v>-2.6281130159653201</v>
      </c>
      <c r="C14415" s="141">
        <v>-2.8429426149097501</v>
      </c>
      <c r="D14415" s="141"/>
      <c r="E14415" s="141">
        <v>-3.044254370355</v>
      </c>
    </row>
    <row r="14416" spans="1:5" x14ac:dyDescent="0.25">
      <c r="A14416" s="141">
        <v>77756.863373754197</v>
      </c>
      <c r="B14416" s="141">
        <v>-2.6281146457769302</v>
      </c>
      <c r="C14416" s="141">
        <v>-2.2963977211437299</v>
      </c>
      <c r="D14416" s="141"/>
      <c r="E14416" s="141">
        <v>-3.0442616903330202</v>
      </c>
    </row>
    <row r="14417" spans="1:5" x14ac:dyDescent="0.25">
      <c r="A14417" s="141">
        <v>77772.747216005795</v>
      </c>
      <c r="B14417" s="141">
        <v>-2.6281311115835102</v>
      </c>
      <c r="C14417" s="141">
        <v>-2.3062914430050498</v>
      </c>
      <c r="D14417" s="141"/>
      <c r="E14417" s="141">
        <v>-3.0443372337153698</v>
      </c>
    </row>
    <row r="14418" spans="1:5" x14ac:dyDescent="0.25">
      <c r="A14418" s="141">
        <v>77778.007905985694</v>
      </c>
      <c r="B14418" s="141">
        <v>-2.6281364254031199</v>
      </c>
      <c r="C14418" s="141">
        <v>-1.32342788195812</v>
      </c>
      <c r="D14418" s="141"/>
      <c r="E14418" s="141">
        <v>-3.0443622643908501</v>
      </c>
    </row>
    <row r="14419" spans="1:5" x14ac:dyDescent="0.25">
      <c r="A14419" s="141">
        <v>77813.597520184194</v>
      </c>
      <c r="B14419" s="141">
        <v>-2.6281705591037201</v>
      </c>
      <c r="C14419" s="141">
        <v>-2.0818407393859699</v>
      </c>
      <c r="D14419" s="141"/>
      <c r="E14419" s="141">
        <v>-3.0445317440116701</v>
      </c>
    </row>
    <row r="14420" spans="1:5" x14ac:dyDescent="0.25">
      <c r="A14420" s="141">
        <v>77816.543583118197</v>
      </c>
      <c r="B14420" s="141">
        <v>-2.6281732434594698</v>
      </c>
      <c r="C14420" s="141">
        <v>-2.7651647789706399</v>
      </c>
      <c r="D14420" s="141"/>
      <c r="E14420" s="141">
        <v>-3.0445457844036201</v>
      </c>
    </row>
    <row r="14421" spans="1:5" x14ac:dyDescent="0.25">
      <c r="A14421" s="141">
        <v>77817.262334408704</v>
      </c>
      <c r="B14421" s="141">
        <v>-2.6281738950980098</v>
      </c>
      <c r="C14421" s="141">
        <v>3.1996643183197699</v>
      </c>
      <c r="D14421" s="141"/>
      <c r="E14421" s="141">
        <v>-3.0445492100964699</v>
      </c>
    </row>
    <row r="14422" spans="1:5" x14ac:dyDescent="0.25">
      <c r="A14422" s="141">
        <v>77822.602955373804</v>
      </c>
      <c r="B14422" s="141">
        <v>-2.6281786969768302</v>
      </c>
      <c r="C14422" s="141">
        <v>-1.85125019810775</v>
      </c>
      <c r="D14422" s="141"/>
      <c r="E14422" s="141">
        <v>-3.0445746675743002</v>
      </c>
    </row>
    <row r="14423" spans="1:5" x14ac:dyDescent="0.25">
      <c r="A14423" s="141">
        <v>77853.484948666795</v>
      </c>
      <c r="B14423" s="141">
        <v>-2.62820508344659</v>
      </c>
      <c r="C14423" s="141">
        <v>-2.6401104152591199</v>
      </c>
      <c r="D14423" s="141"/>
      <c r="E14423" s="141">
        <v>-3.0447219837039201</v>
      </c>
    </row>
    <row r="14424" spans="1:5" x14ac:dyDescent="0.25">
      <c r="A14424" s="141">
        <v>77858.331313140399</v>
      </c>
      <c r="B14424" s="141">
        <v>-2.62820901148321</v>
      </c>
      <c r="C14424" s="141">
        <v>-3.1301190292257099</v>
      </c>
      <c r="D14424" s="141"/>
      <c r="E14424" s="141">
        <v>-3.0447451191262598</v>
      </c>
    </row>
    <row r="14425" spans="1:5" x14ac:dyDescent="0.25">
      <c r="A14425" s="141">
        <v>77858.579780943401</v>
      </c>
      <c r="B14425" s="141">
        <v>-2.6282092113185298</v>
      </c>
      <c r="C14425" s="141">
        <v>-1.7809620686118699</v>
      </c>
      <c r="D14425" s="141"/>
      <c r="E14425" s="141">
        <v>-3.0447463053771</v>
      </c>
    </row>
    <row r="14426" spans="1:5" x14ac:dyDescent="0.25">
      <c r="A14426" s="141">
        <v>77869.248870302705</v>
      </c>
      <c r="B14426" s="141">
        <v>-2.6282176496650198</v>
      </c>
      <c r="C14426" s="141">
        <v>-2.5879238001679901</v>
      </c>
      <c r="D14426" s="141"/>
      <c r="E14426" s="141">
        <v>-3.0447972537418702</v>
      </c>
    </row>
    <row r="14427" spans="1:5" x14ac:dyDescent="0.25">
      <c r="A14427" s="141">
        <v>77869.363673449101</v>
      </c>
      <c r="B14427" s="141">
        <v>-2.6282177389517098</v>
      </c>
      <c r="C14427" s="141">
        <v>-2.71333701726159</v>
      </c>
      <c r="D14427" s="141"/>
      <c r="E14427" s="141">
        <v>-3.0447978020844202</v>
      </c>
    </row>
    <row r="14428" spans="1:5" x14ac:dyDescent="0.25">
      <c r="A14428" s="141">
        <v>77876.185498939594</v>
      </c>
      <c r="B14428" s="141">
        <v>-2.6282229868095102</v>
      </c>
      <c r="C14428" s="141">
        <v>-3.35948351182628</v>
      </c>
      <c r="D14428" s="141"/>
      <c r="E14428" s="141">
        <v>-3.0448303902553699</v>
      </c>
    </row>
    <row r="14429" spans="1:5" x14ac:dyDescent="0.25">
      <c r="A14429" s="141">
        <v>77878.279873838794</v>
      </c>
      <c r="B14429" s="141">
        <v>-2.6282245751964499</v>
      </c>
      <c r="C14429" s="141">
        <v>-2.2604881613809802</v>
      </c>
      <c r="D14429" s="141"/>
      <c r="E14429" s="141">
        <v>-3.04484039699215</v>
      </c>
    </row>
    <row r="14430" spans="1:5" x14ac:dyDescent="0.25">
      <c r="A14430" s="141">
        <v>77881.033286352904</v>
      </c>
      <c r="B14430" s="141">
        <v>-2.62822664714882</v>
      </c>
      <c r="C14430" s="141">
        <v>-2.23596140225641</v>
      </c>
      <c r="D14430" s="141"/>
      <c r="E14430" s="141">
        <v>-3.0448535538471599</v>
      </c>
    </row>
    <row r="14431" spans="1:5" x14ac:dyDescent="0.25">
      <c r="A14431" s="141">
        <v>77881.740029968802</v>
      </c>
      <c r="B14431" s="141">
        <v>-2.62822717599974</v>
      </c>
      <c r="C14431" s="141">
        <v>-3.1692184815340601</v>
      </c>
      <c r="D14431" s="141"/>
      <c r="E14431" s="141">
        <v>-3.0448569311749201</v>
      </c>
    </row>
    <row r="14432" spans="1:5" x14ac:dyDescent="0.25">
      <c r="A14432" s="141">
        <v>77885.211205043903</v>
      </c>
      <c r="B14432" s="141">
        <v>-2.6282297558162502</v>
      </c>
      <c r="C14432" s="141">
        <v>-2.5703834594654298</v>
      </c>
      <c r="D14432" s="141"/>
      <c r="E14432" s="141">
        <v>-3.0448735203450998</v>
      </c>
    </row>
    <row r="14433" spans="1:5" x14ac:dyDescent="0.25">
      <c r="A14433" s="141">
        <v>77895.509920993107</v>
      </c>
      <c r="B14433" s="141">
        <v>-2.62823723770176</v>
      </c>
      <c r="C14433" s="141">
        <v>-2.6878141868941801</v>
      </c>
      <c r="D14433" s="141"/>
      <c r="E14433" s="141">
        <v>-3.0449227529181302</v>
      </c>
    </row>
    <row r="14434" spans="1:5" x14ac:dyDescent="0.25">
      <c r="A14434" s="141">
        <v>77901.232373333405</v>
      </c>
      <c r="B14434" s="141">
        <v>-2.62824128384531</v>
      </c>
      <c r="C14434" s="141">
        <v>-3.3132673794808398</v>
      </c>
      <c r="D14434" s="141"/>
      <c r="E14434" s="141">
        <v>-3.0449501177423799</v>
      </c>
    </row>
    <row r="14435" spans="1:5" x14ac:dyDescent="0.25">
      <c r="A14435" s="141">
        <v>77911.3446847874</v>
      </c>
      <c r="B14435" s="141">
        <v>-2.6282482402594902</v>
      </c>
      <c r="C14435" s="141">
        <v>-2.4262397271368101</v>
      </c>
      <c r="D14435" s="141"/>
      <c r="E14435" s="141">
        <v>-3.0449984904230001</v>
      </c>
    </row>
    <row r="14436" spans="1:5" x14ac:dyDescent="0.25">
      <c r="A14436" s="141">
        <v>77915.128050242594</v>
      </c>
      <c r="B14436" s="141">
        <v>-2.6282507794358301</v>
      </c>
      <c r="C14436" s="141">
        <v>-2.4281331716777901</v>
      </c>
      <c r="D14436" s="141"/>
      <c r="E14436" s="141">
        <v>-3.0450165934040601</v>
      </c>
    </row>
    <row r="14437" spans="1:5" x14ac:dyDescent="0.25">
      <c r="A14437" s="141">
        <v>77919.3731463351</v>
      </c>
      <c r="B14437" s="141">
        <v>-2.6282535874308599</v>
      </c>
      <c r="C14437" s="141">
        <v>-3.30578853187837</v>
      </c>
      <c r="D14437" s="141"/>
      <c r="E14437" s="141">
        <v>-3.0450369090115901</v>
      </c>
    </row>
    <row r="14438" spans="1:5" x14ac:dyDescent="0.25">
      <c r="A14438" s="141">
        <v>77932.020628198894</v>
      </c>
      <c r="B14438" s="141">
        <v>-2.6282616963941599</v>
      </c>
      <c r="C14438" s="141">
        <v>-2.5891734376751301</v>
      </c>
      <c r="D14438" s="141"/>
      <c r="E14438" s="141">
        <v>-3.0450974562779898</v>
      </c>
    </row>
    <row r="14439" spans="1:5" x14ac:dyDescent="0.25">
      <c r="A14439" s="141">
        <v>77943.757121267903</v>
      </c>
      <c r="B14439" s="141">
        <v>-2.6282688780402301</v>
      </c>
      <c r="C14439" s="141">
        <v>-2.8596898748017598</v>
      </c>
      <c r="D14439" s="141"/>
      <c r="E14439" s="141">
        <v>-3.0451536700161501</v>
      </c>
    </row>
    <row r="14440" spans="1:5" x14ac:dyDescent="0.25">
      <c r="A14440" s="141">
        <v>77947.114123418505</v>
      </c>
      <c r="B14440" s="141">
        <v>-2.6282708716052099</v>
      </c>
      <c r="C14440" s="141">
        <v>-2.9013064923343199</v>
      </c>
      <c r="D14440" s="141"/>
      <c r="E14440" s="141">
        <v>-3.04516975378524</v>
      </c>
    </row>
    <row r="14441" spans="1:5" x14ac:dyDescent="0.25">
      <c r="A14441" s="141">
        <v>77966.418430748803</v>
      </c>
      <c r="B14441" s="141">
        <v>-2.6282818139603501</v>
      </c>
      <c r="C14441" s="141">
        <v>-2.2535373940941099</v>
      </c>
      <c r="D14441" s="141"/>
      <c r="E14441" s="141">
        <v>-3.0452622850480502</v>
      </c>
    </row>
    <row r="14442" spans="1:5" x14ac:dyDescent="0.25">
      <c r="A14442" s="141">
        <v>77981.319133046898</v>
      </c>
      <c r="B14442" s="141">
        <v>-2.6282896547267298</v>
      </c>
      <c r="C14442" s="141">
        <v>-2.8101164315040701</v>
      </c>
      <c r="D14442" s="141"/>
      <c r="E14442" s="141">
        <v>-3.0453337576295199</v>
      </c>
    </row>
    <row r="14443" spans="1:5" x14ac:dyDescent="0.25">
      <c r="A14443" s="141">
        <v>77997.312709011094</v>
      </c>
      <c r="B14443" s="141">
        <v>-2.6282974864256898</v>
      </c>
      <c r="C14443" s="141">
        <v>-2.9717130871666901</v>
      </c>
      <c r="D14443" s="141"/>
      <c r="E14443" s="141">
        <v>-3.0454105198152801</v>
      </c>
    </row>
    <row r="14444" spans="1:5" x14ac:dyDescent="0.25">
      <c r="A14444" s="141">
        <v>77997.474295460299</v>
      </c>
      <c r="B14444" s="141">
        <v>-2.6282975624741698</v>
      </c>
      <c r="C14444" s="141">
        <v>-1.9203826314799299</v>
      </c>
      <c r="D14444" s="141"/>
      <c r="E14444" s="141">
        <v>-3.0454112956106498</v>
      </c>
    </row>
    <row r="14445" spans="1:5" x14ac:dyDescent="0.25">
      <c r="A14445" s="141">
        <v>78005.866292506005</v>
      </c>
      <c r="B14445" s="141">
        <v>-2.6283014276504701</v>
      </c>
      <c r="C14445" s="141">
        <v>-2.1264241604993801</v>
      </c>
      <c r="D14445" s="141"/>
      <c r="E14445" s="141">
        <v>-3.0454515934613098</v>
      </c>
    </row>
    <row r="14446" spans="1:5" x14ac:dyDescent="0.25">
      <c r="A14446" s="141">
        <v>78008.468242023504</v>
      </c>
      <c r="B14446" s="141">
        <v>-2.6283025924541201</v>
      </c>
      <c r="C14446" s="141">
        <v>-2.3311481382595298</v>
      </c>
      <c r="D14446" s="141"/>
      <c r="E14446" s="141">
        <v>-3.0454640906088302</v>
      </c>
    </row>
    <row r="14447" spans="1:5" x14ac:dyDescent="0.25">
      <c r="A14447" s="141">
        <v>78013.840631430896</v>
      </c>
      <c r="B14447" s="141">
        <v>-2.62830494724918</v>
      </c>
      <c r="C14447" s="141">
        <v>-1.78664569499226</v>
      </c>
      <c r="D14447" s="141"/>
      <c r="E14447" s="141">
        <v>-3.0454898982741301</v>
      </c>
    </row>
    <row r="14448" spans="1:5" x14ac:dyDescent="0.25">
      <c r="A14448" s="141">
        <v>78015.781102997702</v>
      </c>
      <c r="B14448" s="141">
        <v>-2.6283057811607198</v>
      </c>
      <c r="C14448" s="141">
        <v>-2.3544017603846301</v>
      </c>
      <c r="D14448" s="141"/>
      <c r="E14448" s="141">
        <v>-3.0454992211940199</v>
      </c>
    </row>
    <row r="14449" spans="1:5" x14ac:dyDescent="0.25">
      <c r="A14449" s="141">
        <v>78020.769264356903</v>
      </c>
      <c r="B14449" s="141">
        <v>-2.62830788436563</v>
      </c>
      <c r="C14449" s="141">
        <v>-4.2618858453836497</v>
      </c>
      <c r="D14449" s="141"/>
      <c r="E14449" s="141">
        <v>-3.04552318993577</v>
      </c>
    </row>
    <row r="14450" spans="1:5" x14ac:dyDescent="0.25">
      <c r="A14450" s="141">
        <v>78029.050496880707</v>
      </c>
      <c r="B14450" s="141">
        <v>-2.6283112476657999</v>
      </c>
      <c r="C14450" s="141">
        <v>-1.04952165885642</v>
      </c>
      <c r="D14450" s="141"/>
      <c r="E14450" s="141">
        <v>-3.0455629928342902</v>
      </c>
    </row>
    <row r="14451" spans="1:5" x14ac:dyDescent="0.25">
      <c r="A14451" s="141">
        <v>78031.900851426006</v>
      </c>
      <c r="B14451" s="141">
        <v>-2.6283123682812501</v>
      </c>
      <c r="C14451" s="141">
        <v>-2.7156703608576702</v>
      </c>
      <c r="D14451" s="141"/>
      <c r="E14451" s="141">
        <v>-3.04557669581326</v>
      </c>
    </row>
    <row r="14452" spans="1:5" x14ac:dyDescent="0.25">
      <c r="A14452" s="141">
        <v>78035.207136851895</v>
      </c>
      <c r="B14452" s="141">
        <v>-2.6283136444331601</v>
      </c>
      <c r="C14452" s="141">
        <v>-2.3443198352067798</v>
      </c>
      <c r="D14452" s="141"/>
      <c r="E14452" s="141">
        <v>-3.0455925926139602</v>
      </c>
    </row>
    <row r="14453" spans="1:5" x14ac:dyDescent="0.25">
      <c r="A14453" s="141">
        <v>78043.007904582599</v>
      </c>
      <c r="B14453" s="141">
        <v>-2.6283165545604601</v>
      </c>
      <c r="C14453" s="141">
        <v>-2.1400054781722799</v>
      </c>
      <c r="D14453" s="141"/>
      <c r="E14453" s="141">
        <v>-3.04563010742809</v>
      </c>
    </row>
    <row r="14454" spans="1:5" x14ac:dyDescent="0.25">
      <c r="A14454" s="141">
        <v>78058.680937744895</v>
      </c>
      <c r="B14454" s="141">
        <v>-2.6283219746244799</v>
      </c>
      <c r="C14454" s="141">
        <v>-3.0102336318007001</v>
      </c>
      <c r="D14454" s="141"/>
      <c r="E14454" s="141">
        <v>-3.0457055161030602</v>
      </c>
    </row>
    <row r="14455" spans="1:5" x14ac:dyDescent="0.25">
      <c r="A14455" s="141">
        <v>78063.747757102203</v>
      </c>
      <c r="B14455" s="141">
        <v>-2.6283236052550198</v>
      </c>
      <c r="C14455" s="141">
        <v>-2.4346872536164499</v>
      </c>
      <c r="D14455" s="141"/>
      <c r="E14455" s="141">
        <v>-3.0457299044655599</v>
      </c>
    </row>
    <row r="14456" spans="1:5" x14ac:dyDescent="0.25">
      <c r="A14456" s="141">
        <v>78069.696119495493</v>
      </c>
      <c r="B14456" s="141">
        <v>-2.6283254439801098</v>
      </c>
      <c r="C14456" s="141">
        <v>-3.09488989690258</v>
      </c>
      <c r="D14456" s="141"/>
      <c r="E14456" s="141">
        <v>-3.04575854226138</v>
      </c>
    </row>
    <row r="14457" spans="1:5" x14ac:dyDescent="0.25">
      <c r="A14457" s="141">
        <v>78084.884234381607</v>
      </c>
      <c r="B14457" s="141">
        <v>-2.62832976937008</v>
      </c>
      <c r="C14457" s="141">
        <v>-2.4623130260280499</v>
      </c>
      <c r="D14457" s="141"/>
      <c r="E14457" s="141">
        <v>-3.0458316945711701</v>
      </c>
    </row>
    <row r="14458" spans="1:5" x14ac:dyDescent="0.25">
      <c r="A14458" s="141">
        <v>78098.519988430606</v>
      </c>
      <c r="B14458" s="141">
        <v>-2.6283332018728398</v>
      </c>
      <c r="C14458" s="141">
        <v>-2.4915534318005199</v>
      </c>
      <c r="D14458" s="141"/>
      <c r="E14458" s="141">
        <v>-3.04589740755083</v>
      </c>
    </row>
    <row r="14459" spans="1:5" x14ac:dyDescent="0.25">
      <c r="A14459" s="141">
        <v>78104.153535458099</v>
      </c>
      <c r="B14459" s="141">
        <v>-2.6283344959158899</v>
      </c>
      <c r="C14459" s="141">
        <v>-2.4711675821678498</v>
      </c>
      <c r="D14459" s="141"/>
      <c r="E14459" s="141">
        <v>-3.0459245669004602</v>
      </c>
    </row>
    <row r="14460" spans="1:5" x14ac:dyDescent="0.25">
      <c r="A14460" s="141">
        <v>78107.064424289594</v>
      </c>
      <c r="B14460" s="141">
        <v>-2.6283351361902301</v>
      </c>
      <c r="C14460" s="141">
        <v>-2.9445699802574099</v>
      </c>
      <c r="D14460" s="141"/>
      <c r="E14460" s="141">
        <v>-3.04593860267412</v>
      </c>
    </row>
    <row r="14461" spans="1:5" x14ac:dyDescent="0.25">
      <c r="A14461" s="141">
        <v>78112.757235387297</v>
      </c>
      <c r="B14461" s="141">
        <v>-2.6283363325918399</v>
      </c>
      <c r="C14461" s="141">
        <v>-2.5239554143656502</v>
      </c>
      <c r="D14461" s="141"/>
      <c r="E14461" s="141">
        <v>-3.0459660570307099</v>
      </c>
    </row>
    <row r="14462" spans="1:5" x14ac:dyDescent="0.25">
      <c r="A14462" s="141">
        <v>78112.929677695996</v>
      </c>
      <c r="B14462" s="141">
        <v>-2.6283363676814901</v>
      </c>
      <c r="C14462" s="141">
        <v>-3.4379924725454498</v>
      </c>
      <c r="D14462" s="141"/>
      <c r="E14462" s="141">
        <v>-3.0459668887534801</v>
      </c>
    </row>
    <row r="14463" spans="1:5" x14ac:dyDescent="0.25">
      <c r="A14463" s="141">
        <v>78113.695029821494</v>
      </c>
      <c r="B14463" s="141">
        <v>-2.6283365226040698</v>
      </c>
      <c r="C14463" s="141">
        <v>-2.4387607003873701</v>
      </c>
      <c r="D14463" s="141"/>
      <c r="E14463" s="141">
        <v>-3.0459705802638202</v>
      </c>
    </row>
    <row r="14464" spans="1:5" x14ac:dyDescent="0.25">
      <c r="A14464" s="141">
        <v>78126.895899394702</v>
      </c>
      <c r="B14464" s="141">
        <v>-2.6283389853827002</v>
      </c>
      <c r="C14464" s="141">
        <v>-2.7479110167601202</v>
      </c>
      <c r="D14464" s="141"/>
      <c r="E14464" s="141">
        <v>-3.0460342693369999</v>
      </c>
    </row>
    <row r="14465" spans="1:5" x14ac:dyDescent="0.25">
      <c r="A14465" s="141">
        <v>78134.826233124099</v>
      </c>
      <c r="B14465" s="141">
        <v>-2.62834027502196</v>
      </c>
      <c r="C14465" s="141">
        <v>-2.2098917587736402</v>
      </c>
      <c r="D14465" s="141"/>
      <c r="E14465" s="141">
        <v>-3.0460725460490798</v>
      </c>
    </row>
    <row r="14466" spans="1:5" x14ac:dyDescent="0.25">
      <c r="A14466" s="141">
        <v>78135.119536349201</v>
      </c>
      <c r="B14466" s="141">
        <v>-2.62834031999243</v>
      </c>
      <c r="C14466" s="141">
        <v>-2.6151953996205801</v>
      </c>
      <c r="D14466" s="141"/>
      <c r="E14466" s="141">
        <v>-3.0460739619416102</v>
      </c>
    </row>
    <row r="14467" spans="1:5" x14ac:dyDescent="0.25">
      <c r="A14467" s="141">
        <v>78135.998006323993</v>
      </c>
      <c r="B14467" s="141">
        <v>-2.62834045352048</v>
      </c>
      <c r="C14467" s="141">
        <v>-2.7664402338357101</v>
      </c>
      <c r="D14467" s="141"/>
      <c r="E14467" s="141">
        <v>-3.04607820276693</v>
      </c>
    </row>
    <row r="14468" spans="1:5" x14ac:dyDescent="0.25">
      <c r="A14468" s="141">
        <v>78140.636422989293</v>
      </c>
      <c r="B14468" s="141">
        <v>-2.6283411296774499</v>
      </c>
      <c r="C14468" s="141">
        <v>-2.17772794957077</v>
      </c>
      <c r="D14468" s="141"/>
      <c r="E14468" s="141">
        <v>-3.0461005972141399</v>
      </c>
    </row>
    <row r="14469" spans="1:5" x14ac:dyDescent="0.25">
      <c r="A14469" s="141">
        <v>78141.267317270307</v>
      </c>
      <c r="B14469" s="141">
        <v>-2.6283412178947199</v>
      </c>
      <c r="C14469" s="141">
        <v>-1.7370365635790599</v>
      </c>
      <c r="D14469" s="141"/>
      <c r="E14469" s="141">
        <v>-3.0461036435106901</v>
      </c>
    </row>
    <row r="14470" spans="1:5" x14ac:dyDescent="0.25">
      <c r="A14470" s="141">
        <v>78147.923216371899</v>
      </c>
      <c r="B14470" s="141">
        <v>-2.62834209393522</v>
      </c>
      <c r="C14470" s="141">
        <v>-3.8970261971658302</v>
      </c>
      <c r="D14470" s="141"/>
      <c r="E14470" s="141">
        <v>-3.0461357863706802</v>
      </c>
    </row>
    <row r="14471" spans="1:5" x14ac:dyDescent="0.25">
      <c r="A14471" s="141">
        <v>78160.888783428294</v>
      </c>
      <c r="B14471" s="141">
        <v>-2.6283435143904699</v>
      </c>
      <c r="C14471" s="141">
        <v>-3.49371165251288</v>
      </c>
      <c r="D14471" s="141"/>
      <c r="E14471" s="141">
        <v>-3.0461984241929199</v>
      </c>
    </row>
    <row r="14472" spans="1:5" x14ac:dyDescent="0.25">
      <c r="A14472" s="141">
        <v>78166.285609565297</v>
      </c>
      <c r="B14472" s="141">
        <v>-2.62834399450059</v>
      </c>
      <c r="C14472" s="141">
        <v>-2.7815213715480298</v>
      </c>
      <c r="D14472" s="141"/>
      <c r="E14472" s="141">
        <v>-3.0462245061395499</v>
      </c>
    </row>
    <row r="14473" spans="1:5" x14ac:dyDescent="0.25">
      <c r="A14473" s="141">
        <v>78179.763818630105</v>
      </c>
      <c r="B14473" s="141">
        <v>-2.6283449091450799</v>
      </c>
      <c r="C14473" s="141">
        <v>-2.7857843631719699</v>
      </c>
      <c r="D14473" s="141"/>
      <c r="E14473" s="141">
        <v>-3.0462896681339702</v>
      </c>
    </row>
    <row r="14474" spans="1:5" x14ac:dyDescent="0.25">
      <c r="A14474" s="141">
        <v>78192.389516430005</v>
      </c>
      <c r="B14474" s="141">
        <v>-2.62834539868452</v>
      </c>
      <c r="C14474" s="141">
        <v>-2.8901731885797299</v>
      </c>
      <c r="D14474" s="141"/>
      <c r="E14474" s="141">
        <v>-3.0463507397468201</v>
      </c>
    </row>
    <row r="14475" spans="1:5" x14ac:dyDescent="0.25">
      <c r="A14475" s="141">
        <v>78195.077488410898</v>
      </c>
      <c r="B14475" s="141">
        <v>-2.6283454571737401</v>
      </c>
      <c r="C14475" s="141">
        <v>-3.93726585834581</v>
      </c>
      <c r="D14475" s="141"/>
      <c r="E14475" s="141">
        <v>-3.0463637455958099</v>
      </c>
    </row>
    <row r="14476" spans="1:5" x14ac:dyDescent="0.25">
      <c r="A14476" s="141">
        <v>78205.4644758051</v>
      </c>
      <c r="B14476" s="141">
        <v>-2.6283455327041301</v>
      </c>
      <c r="C14476" s="141">
        <v>-2.6914333500679701</v>
      </c>
      <c r="D14476" s="141"/>
      <c r="E14476" s="141">
        <v>-3.04641401623797</v>
      </c>
    </row>
    <row r="14477" spans="1:5" x14ac:dyDescent="0.25">
      <c r="A14477" s="141">
        <v>78206.397310889995</v>
      </c>
      <c r="B14477" s="141">
        <v>-2.6283455278035901</v>
      </c>
      <c r="C14477" s="141">
        <v>-2.6725170284772899</v>
      </c>
      <c r="D14477" s="141"/>
      <c r="E14477" s="141">
        <v>-3.0464185319435302</v>
      </c>
    </row>
    <row r="14478" spans="1:5" x14ac:dyDescent="0.25">
      <c r="A14478" s="141">
        <v>78206.399204491507</v>
      </c>
      <c r="B14478" s="141">
        <v>-2.6283455277916898</v>
      </c>
      <c r="C14478" s="141">
        <v>-2.4878108791117102</v>
      </c>
      <c r="D14478" s="141"/>
      <c r="E14478" s="141">
        <v>-3.0464185411103202</v>
      </c>
    </row>
    <row r="14479" spans="1:5" x14ac:dyDescent="0.25">
      <c r="A14479" s="141">
        <v>78253.0394530958</v>
      </c>
      <c r="B14479" s="141">
        <v>-2.6283428422426498</v>
      </c>
      <c r="C14479" s="141">
        <v>-3.0643788238487</v>
      </c>
      <c r="D14479" s="141"/>
      <c r="E14479" s="141">
        <v>-3.0466445283119699</v>
      </c>
    </row>
    <row r="14480" spans="1:5" x14ac:dyDescent="0.25">
      <c r="A14480" s="141">
        <v>78254.563897163098</v>
      </c>
      <c r="B14480" s="141">
        <v>-2.6283426741228801</v>
      </c>
      <c r="C14480" s="141">
        <v>-2.7243811621594198</v>
      </c>
      <c r="D14480" s="141"/>
      <c r="E14480" s="141">
        <v>-3.0466519216531802</v>
      </c>
    </row>
    <row r="14481" spans="1:5" x14ac:dyDescent="0.25">
      <c r="A14481" s="141">
        <v>78270.465093720806</v>
      </c>
      <c r="B14481" s="141">
        <v>-2.62834061933287</v>
      </c>
      <c r="C14481" s="141">
        <v>-3.0025271859615801</v>
      </c>
      <c r="D14481" s="141"/>
      <c r="E14481" s="141">
        <v>-3.0467290662805899</v>
      </c>
    </row>
    <row r="14482" spans="1:5" x14ac:dyDescent="0.25">
      <c r="A14482" s="141">
        <v>78276.117712352599</v>
      </c>
      <c r="B14482" s="141">
        <v>-2.6283397567886801</v>
      </c>
      <c r="C14482" s="141">
        <v>-2.9350490509960498</v>
      </c>
      <c r="D14482" s="141"/>
      <c r="E14482" s="141">
        <v>-3.0467565013926299</v>
      </c>
    </row>
    <row r="14483" spans="1:5" x14ac:dyDescent="0.25">
      <c r="A14483" s="141">
        <v>78282.706865904998</v>
      </c>
      <c r="B14483" s="141">
        <v>-2.6283386641381798</v>
      </c>
      <c r="C14483" s="141">
        <v>-2.59727254446224</v>
      </c>
      <c r="D14483" s="141"/>
      <c r="E14483" s="141">
        <v>-3.0467884895677</v>
      </c>
    </row>
    <row r="14484" spans="1:5" x14ac:dyDescent="0.25">
      <c r="A14484" s="141">
        <v>78285.616064008704</v>
      </c>
      <c r="B14484" s="141">
        <v>-2.6283381518949902</v>
      </c>
      <c r="C14484" s="141">
        <v>-2.6455214052680098</v>
      </c>
      <c r="D14484" s="141"/>
      <c r="E14484" s="141">
        <v>-3.0468026153604399</v>
      </c>
    </row>
    <row r="14485" spans="1:5" x14ac:dyDescent="0.25">
      <c r="A14485" s="141">
        <v>78294.901772882804</v>
      </c>
      <c r="B14485" s="141">
        <v>-2.6283363949204701</v>
      </c>
      <c r="C14485" s="141">
        <v>-2.4408727230489702</v>
      </c>
      <c r="D14485" s="141"/>
      <c r="E14485" s="141">
        <v>-3.0468477133151</v>
      </c>
    </row>
    <row r="14486" spans="1:5" x14ac:dyDescent="0.25">
      <c r="A14486" s="141">
        <v>78305.998054903495</v>
      </c>
      <c r="B14486" s="141">
        <v>-2.6283340523541701</v>
      </c>
      <c r="C14486" s="141">
        <v>-2.7163068034603399</v>
      </c>
      <c r="D14486" s="141"/>
      <c r="E14486" s="141">
        <v>-3.0469016258799901</v>
      </c>
    </row>
    <row r="14487" spans="1:5" x14ac:dyDescent="0.25">
      <c r="A14487" s="141">
        <v>78309.735144841907</v>
      </c>
      <c r="B14487" s="141">
        <v>-2.62833320399778</v>
      </c>
      <c r="C14487" s="141">
        <v>-2.9472376337891801</v>
      </c>
      <c r="D14487" s="141"/>
      <c r="E14487" s="141">
        <v>-3.0469197881521302</v>
      </c>
    </row>
    <row r="14488" spans="1:5" x14ac:dyDescent="0.25">
      <c r="A14488" s="141">
        <v>78311.578996578799</v>
      </c>
      <c r="B14488" s="141">
        <v>-2.62833277441641</v>
      </c>
      <c r="C14488" s="141">
        <v>-2.7611705774468298</v>
      </c>
      <c r="D14488" s="141"/>
      <c r="E14488" s="141">
        <v>-3.04692875024198</v>
      </c>
    </row>
    <row r="14489" spans="1:5" x14ac:dyDescent="0.25">
      <c r="A14489" s="141">
        <v>78312.007328557796</v>
      </c>
      <c r="B14489" s="141">
        <v>-2.62833267358292</v>
      </c>
      <c r="C14489" s="141">
        <v>-2.62418358784912</v>
      </c>
      <c r="D14489" s="141"/>
      <c r="E14489" s="141">
        <v>-3.0469308322518902</v>
      </c>
    </row>
    <row r="14490" spans="1:5" x14ac:dyDescent="0.25">
      <c r="A14490" s="141">
        <v>78330.923866357407</v>
      </c>
      <c r="B14490" s="141">
        <v>-2.6283278301023199</v>
      </c>
      <c r="C14490" s="141">
        <v>-2.18123774208411</v>
      </c>
      <c r="D14490" s="141"/>
      <c r="E14490" s="141">
        <v>-3.0470228148213199</v>
      </c>
    </row>
    <row r="14491" spans="1:5" x14ac:dyDescent="0.25">
      <c r="A14491" s="141">
        <v>78342.880264980296</v>
      </c>
      <c r="B14491" s="141">
        <v>-2.6283243763023898</v>
      </c>
      <c r="C14491" s="141">
        <v>-2.5075409783484299</v>
      </c>
      <c r="D14491" s="141"/>
      <c r="E14491" s="141">
        <v>-3.0470809878671798</v>
      </c>
    </row>
    <row r="14492" spans="1:5" x14ac:dyDescent="0.25">
      <c r="A14492" s="141">
        <v>78355.154662906498</v>
      </c>
      <c r="B14492" s="141">
        <v>-2.6283205159217098</v>
      </c>
      <c r="C14492" s="141">
        <v>-2.8199653828767399</v>
      </c>
      <c r="D14492" s="141"/>
      <c r="E14492" s="141">
        <v>-3.04714073586916</v>
      </c>
    </row>
    <row r="14493" spans="1:5" x14ac:dyDescent="0.25">
      <c r="A14493" s="141">
        <v>78405.051971084002</v>
      </c>
      <c r="B14493" s="141">
        <v>-2.6283015665171101</v>
      </c>
      <c r="C14493" s="141">
        <v>-5.2545528044212499</v>
      </c>
      <c r="D14493" s="141"/>
      <c r="E14493" s="141">
        <v>-3.0473839095033202</v>
      </c>
    </row>
    <row r="14494" spans="1:5" x14ac:dyDescent="0.25">
      <c r="A14494" s="141">
        <v>78412.461154095698</v>
      </c>
      <c r="B14494" s="141">
        <v>-2.6282983104318598</v>
      </c>
      <c r="C14494" s="141">
        <v>-2.8215719611099299</v>
      </c>
      <c r="D14494" s="141"/>
      <c r="E14494" s="141">
        <v>-3.0474200574793802</v>
      </c>
    </row>
    <row r="14495" spans="1:5" x14ac:dyDescent="0.25">
      <c r="A14495" s="141">
        <v>78414.047108444094</v>
      </c>
      <c r="B14495" s="141">
        <v>-2.6282975986934698</v>
      </c>
      <c r="C14495" s="141">
        <v>-2.9475422211775699</v>
      </c>
      <c r="D14495" s="141"/>
      <c r="E14495" s="141">
        <v>-3.04742779636844</v>
      </c>
    </row>
    <row r="14496" spans="1:5" x14ac:dyDescent="0.25">
      <c r="A14496" s="141">
        <v>78420.463676610001</v>
      </c>
      <c r="B14496" s="141">
        <v>-2.6282946660360098</v>
      </c>
      <c r="C14496" s="141">
        <v>-2.4786505946478399</v>
      </c>
      <c r="D14496" s="141"/>
      <c r="E14496" s="141">
        <v>-3.0474591116838301</v>
      </c>
    </row>
    <row r="14497" spans="1:5" x14ac:dyDescent="0.25">
      <c r="A14497" s="141">
        <v>78426.007597461401</v>
      </c>
      <c r="B14497" s="141">
        <v>-2.6282920638085199</v>
      </c>
      <c r="C14497" s="141">
        <v>-2.5743740542585298</v>
      </c>
      <c r="D14497" s="141"/>
      <c r="E14497" s="141">
        <v>-3.0474861742915702</v>
      </c>
    </row>
    <row r="14498" spans="1:5" x14ac:dyDescent="0.25">
      <c r="A14498" s="141">
        <v>78428.065493924107</v>
      </c>
      <c r="B14498" s="141">
        <v>-2.6282910817506702</v>
      </c>
      <c r="C14498" s="141">
        <v>-3.2665652421115898</v>
      </c>
      <c r="D14498" s="141"/>
      <c r="E14498" s="141">
        <v>-3.04749622134706</v>
      </c>
    </row>
    <row r="14499" spans="1:5" x14ac:dyDescent="0.25">
      <c r="A14499" s="141">
        <v>78443.056786109097</v>
      </c>
      <c r="B14499" s="141">
        <v>-2.6282836650739698</v>
      </c>
      <c r="C14499" s="141">
        <v>-3.0183103783263601</v>
      </c>
      <c r="D14499" s="141"/>
      <c r="E14499" s="141">
        <v>-3.0475694354514999</v>
      </c>
    </row>
    <row r="14500" spans="1:5" x14ac:dyDescent="0.25">
      <c r="A14500" s="141">
        <v>78446.915295530795</v>
      </c>
      <c r="B14500" s="141">
        <v>-2.6282816815869801</v>
      </c>
      <c r="C14500" s="141">
        <v>-3.1234601538190598</v>
      </c>
      <c r="D14500" s="141"/>
      <c r="E14500" s="141">
        <v>-3.04758828627548</v>
      </c>
    </row>
    <row r="14501" spans="1:5" x14ac:dyDescent="0.25">
      <c r="A14501" s="141">
        <v>78453.215598275099</v>
      </c>
      <c r="B14501" s="141">
        <v>-2.62827837745749</v>
      </c>
      <c r="C14501" s="141">
        <v>-2.23216621345221</v>
      </c>
      <c r="D14501" s="141"/>
      <c r="E14501" s="141">
        <v>-3.0476190724474201</v>
      </c>
    </row>
    <row r="14502" spans="1:5" x14ac:dyDescent="0.25">
      <c r="A14502" s="141">
        <v>78464.571899502407</v>
      </c>
      <c r="B14502" s="141">
        <v>-2.6282722172853301</v>
      </c>
      <c r="C14502" s="141">
        <v>-4.5644210948566704</v>
      </c>
      <c r="D14502" s="141"/>
      <c r="E14502" s="141">
        <v>-3.04767458307948</v>
      </c>
    </row>
    <row r="14503" spans="1:5" x14ac:dyDescent="0.25">
      <c r="A14503" s="141">
        <v>78467.469218988699</v>
      </c>
      <c r="B14503" s="141">
        <v>-2.6282706036318202</v>
      </c>
      <c r="C14503" s="141">
        <v>-2.7176404017614999</v>
      </c>
      <c r="D14503" s="141"/>
      <c r="E14503" s="141">
        <v>-3.0476887492544802</v>
      </c>
    </row>
    <row r="14504" spans="1:5" x14ac:dyDescent="0.25">
      <c r="A14504" s="141">
        <v>78467.822051428797</v>
      </c>
      <c r="B14504" s="141">
        <v>-2.62827040595803</v>
      </c>
      <c r="C14504" s="141">
        <v>-2.45419183599545</v>
      </c>
      <c r="D14504" s="141"/>
      <c r="E14504" s="141">
        <v>-3.04769047450185</v>
      </c>
    </row>
    <row r="14505" spans="1:5" x14ac:dyDescent="0.25">
      <c r="A14505" s="141">
        <v>78473.184797819296</v>
      </c>
      <c r="B14505" s="141">
        <v>-2.62826737038493</v>
      </c>
      <c r="C14505" s="141">
        <v>-2.8031663173550201</v>
      </c>
      <c r="D14505" s="141"/>
      <c r="E14505" s="141">
        <v>-3.0477166995912102</v>
      </c>
    </row>
    <row r="14506" spans="1:5" x14ac:dyDescent="0.25">
      <c r="A14506" s="141">
        <v>78476.799695162597</v>
      </c>
      <c r="B14506" s="141">
        <v>-2.62826529128135</v>
      </c>
      <c r="C14506" s="141">
        <v>-2.3775088576769798</v>
      </c>
      <c r="D14506" s="141"/>
      <c r="E14506" s="141">
        <v>-3.0477343802827299</v>
      </c>
    </row>
    <row r="14507" spans="1:5" x14ac:dyDescent="0.25">
      <c r="A14507" s="141">
        <v>78477.840366174205</v>
      </c>
      <c r="B14507" s="141">
        <v>-2.6282646878351001</v>
      </c>
      <c r="C14507" s="141">
        <v>-2.8407362091974102</v>
      </c>
      <c r="D14507" s="141"/>
      <c r="E14507" s="141">
        <v>-3.0477394707173802</v>
      </c>
    </row>
    <row r="14508" spans="1:5" x14ac:dyDescent="0.25">
      <c r="A14508" s="141">
        <v>78488.545385703095</v>
      </c>
      <c r="B14508" s="141">
        <v>-2.6282583533008301</v>
      </c>
      <c r="C14508" s="141">
        <v>-2.5893178187726398</v>
      </c>
      <c r="D14508" s="141"/>
      <c r="E14508" s="141">
        <v>-3.0477918458356701</v>
      </c>
    </row>
    <row r="14509" spans="1:5" x14ac:dyDescent="0.25">
      <c r="A14509" s="141">
        <v>78508.345143348401</v>
      </c>
      <c r="B14509" s="141">
        <v>-2.6282460287743801</v>
      </c>
      <c r="C14509" s="141">
        <v>-2.1349879840219099</v>
      </c>
      <c r="D14509" s="141"/>
      <c r="E14509" s="141">
        <v>-3.04788877328745</v>
      </c>
    </row>
    <row r="14510" spans="1:5" x14ac:dyDescent="0.25">
      <c r="A14510" s="141">
        <v>78509.879611631201</v>
      </c>
      <c r="B14510" s="141">
        <v>-2.6282450407802398</v>
      </c>
      <c r="C14510" s="141">
        <v>-2.8127104341235798</v>
      </c>
      <c r="D14510" s="141"/>
      <c r="E14510" s="141">
        <v>-3.04789628811452</v>
      </c>
    </row>
    <row r="14511" spans="1:5" x14ac:dyDescent="0.25">
      <c r="A14511" s="141">
        <v>78518.272810611597</v>
      </c>
      <c r="B14511" s="141">
        <v>-2.6282395533394101</v>
      </c>
      <c r="C14511" s="141">
        <v>-2.7169410250969501</v>
      </c>
      <c r="D14511" s="141"/>
      <c r="E14511" s="141">
        <v>-3.0479374002032298</v>
      </c>
    </row>
    <row r="14512" spans="1:5" x14ac:dyDescent="0.25">
      <c r="A14512" s="141">
        <v>78519.475894507297</v>
      </c>
      <c r="B14512" s="141">
        <v>-2.6282387552362398</v>
      </c>
      <c r="C14512" s="141">
        <v>-2.5094519943659002</v>
      </c>
      <c r="D14512" s="141"/>
      <c r="E14512" s="141">
        <v>-3.0479432942847899</v>
      </c>
    </row>
    <row r="14513" spans="1:5" x14ac:dyDescent="0.25">
      <c r="A14513" s="141">
        <v>78522.046026144104</v>
      </c>
      <c r="B14513" s="141">
        <v>-2.6282370405865598</v>
      </c>
      <c r="C14513" s="141">
        <v>-3.5238746392672202</v>
      </c>
      <c r="D14513" s="141"/>
      <c r="E14513" s="141">
        <v>-3.0479558866216001</v>
      </c>
    </row>
    <row r="14514" spans="1:5" x14ac:dyDescent="0.25">
      <c r="A14514" s="141">
        <v>78531.456732036706</v>
      </c>
      <c r="B14514" s="141">
        <v>-2.6282306499950598</v>
      </c>
      <c r="C14514" s="141">
        <v>-1.97057133402853</v>
      </c>
      <c r="D14514" s="141"/>
      <c r="E14514" s="141">
        <v>-3.04800200464704</v>
      </c>
    </row>
    <row r="14515" spans="1:5" x14ac:dyDescent="0.25">
      <c r="A14515" s="141">
        <v>78539.587082086699</v>
      </c>
      <c r="B14515" s="141">
        <v>-2.6282249871574601</v>
      </c>
      <c r="C14515" s="141">
        <v>-1.8342662370230201</v>
      </c>
      <c r="D14515" s="141"/>
      <c r="E14515" s="141">
        <v>-3.0480418612640201</v>
      </c>
    </row>
    <row r="14516" spans="1:5" x14ac:dyDescent="0.25">
      <c r="A14516" s="141">
        <v>78544.229070951595</v>
      </c>
      <c r="B14516" s="141">
        <v>-2.6282216952236599</v>
      </c>
      <c r="C14516" s="141">
        <v>-2.99903139189894</v>
      </c>
      <c r="D14516" s="141"/>
      <c r="E14516" s="141">
        <v>-3.0480646226697901</v>
      </c>
    </row>
    <row r="14517" spans="1:5" x14ac:dyDescent="0.25">
      <c r="A14517" s="141">
        <v>78554.1303372189</v>
      </c>
      <c r="B14517" s="141">
        <v>-2.6282145312571501</v>
      </c>
      <c r="C14517" s="141">
        <v>-2.32676644928417</v>
      </c>
      <c r="D14517" s="141"/>
      <c r="E14517" s="141">
        <v>-3.0481131854797598</v>
      </c>
    </row>
    <row r="14518" spans="1:5" x14ac:dyDescent="0.25">
      <c r="A14518" s="141">
        <v>78554.619010786497</v>
      </c>
      <c r="B14518" s="141">
        <v>-2.6282141726719299</v>
      </c>
      <c r="C14518" s="141">
        <v>-2.4138327129000401</v>
      </c>
      <c r="D14518" s="141"/>
      <c r="E14518" s="141">
        <v>-3.04811558274573</v>
      </c>
    </row>
    <row r="14519" spans="1:5" x14ac:dyDescent="0.25">
      <c r="A14519" s="141">
        <v>78561.358301064203</v>
      </c>
      <c r="B14519" s="141">
        <v>-2.6282091794565701</v>
      </c>
      <c r="C14519" s="141">
        <v>-3.56815577211183</v>
      </c>
      <c r="D14519" s="141"/>
      <c r="E14519" s="141">
        <v>-3.0481486478686999</v>
      </c>
    </row>
    <row r="14520" spans="1:5" x14ac:dyDescent="0.25">
      <c r="A14520" s="141">
        <v>78564.885547209502</v>
      </c>
      <c r="B14520" s="141">
        <v>-2.62820653046245</v>
      </c>
      <c r="C14520" s="141">
        <v>-1.7410141235384999</v>
      </c>
      <c r="D14520" s="141"/>
      <c r="E14520" s="141">
        <v>-3.0481659569873001</v>
      </c>
    </row>
    <row r="14521" spans="1:5" x14ac:dyDescent="0.25">
      <c r="A14521" s="141">
        <v>78565.712762435796</v>
      </c>
      <c r="B14521" s="141">
        <v>-2.6282059056778801</v>
      </c>
      <c r="C14521" s="141">
        <v>-2.6767981130063498</v>
      </c>
      <c r="D14521" s="141"/>
      <c r="E14521" s="141">
        <v>-3.0481700166783101</v>
      </c>
    </row>
    <row r="14522" spans="1:5" x14ac:dyDescent="0.25">
      <c r="A14522" s="141">
        <v>78567.829691601801</v>
      </c>
      <c r="B14522" s="141">
        <v>-2.6282043006719502</v>
      </c>
      <c r="C14522" s="141">
        <v>-1.83524778172487</v>
      </c>
      <c r="D14522" s="141"/>
      <c r="E14522" s="141">
        <v>-3.04818040641717</v>
      </c>
    </row>
    <row r="14523" spans="1:5" x14ac:dyDescent="0.25">
      <c r="A14523" s="141">
        <v>78570.3097786297</v>
      </c>
      <c r="B14523" s="141">
        <v>-2.62820240914444</v>
      </c>
      <c r="C14523" s="141">
        <v>-3.0499420836845998</v>
      </c>
      <c r="D14523" s="141"/>
      <c r="E14523" s="141">
        <v>-3.0481925795524401</v>
      </c>
    </row>
    <row r="14524" spans="1:5" x14ac:dyDescent="0.25">
      <c r="A14524" s="141">
        <v>78570.561443940605</v>
      </c>
      <c r="B14524" s="141">
        <v>-2.6282022165288299</v>
      </c>
      <c r="C14524" s="141">
        <v>-2.61277595075234</v>
      </c>
      <c r="D14524" s="141"/>
      <c r="E14524" s="141">
        <v>-3.0481938148767802</v>
      </c>
    </row>
    <row r="14525" spans="1:5" x14ac:dyDescent="0.25">
      <c r="A14525" s="141">
        <v>78578.295392112093</v>
      </c>
      <c r="B14525" s="141">
        <v>-2.62819623676645</v>
      </c>
      <c r="C14525" s="141">
        <v>-2.13924126925003</v>
      </c>
      <c r="D14525" s="141"/>
      <c r="E14525" s="141">
        <v>-3.0482317833836499</v>
      </c>
    </row>
    <row r="14526" spans="1:5" x14ac:dyDescent="0.25">
      <c r="A14526" s="141">
        <v>78586.467362724303</v>
      </c>
      <c r="B14526" s="141">
        <v>-2.6281897912934999</v>
      </c>
      <c r="C14526" s="141">
        <v>-2.37926312816038</v>
      </c>
      <c r="D14526" s="141"/>
      <c r="E14526" s="141">
        <v>-3.0482719141708499</v>
      </c>
    </row>
    <row r="14527" spans="1:5" x14ac:dyDescent="0.25">
      <c r="A14527" s="141">
        <v>78595.853110933895</v>
      </c>
      <c r="B14527" s="141">
        <v>-2.6281822278954499</v>
      </c>
      <c r="C14527" s="141">
        <v>-2.6083511890367599</v>
      </c>
      <c r="D14527" s="141"/>
      <c r="E14527" s="141">
        <v>-3.0483180206130802</v>
      </c>
    </row>
    <row r="14528" spans="1:5" x14ac:dyDescent="0.25">
      <c r="A14528" s="141">
        <v>78636.180538814195</v>
      </c>
      <c r="B14528" s="141">
        <v>-2.6281477901802801</v>
      </c>
      <c r="C14528" s="141">
        <v>-3.57993477254041</v>
      </c>
      <c r="D14528" s="141"/>
      <c r="E14528" s="141">
        <v>-3.0485163074493902</v>
      </c>
    </row>
    <row r="14529" spans="1:5" x14ac:dyDescent="0.25">
      <c r="A14529" s="141">
        <v>78637.740379747906</v>
      </c>
      <c r="B14529" s="141">
        <v>-2.6281463952974402</v>
      </c>
      <c r="C14529" s="141">
        <v>-2.82336823762189</v>
      </c>
      <c r="D14529" s="141"/>
      <c r="E14529" s="141">
        <v>-3.0485239830162301</v>
      </c>
    </row>
    <row r="14530" spans="1:5" x14ac:dyDescent="0.25">
      <c r="A14530" s="141">
        <v>78641.095122809202</v>
      </c>
      <c r="B14530" s="141">
        <v>-2.6281433795542699</v>
      </c>
      <c r="C14530" s="141">
        <v>-2.2697849476556202</v>
      </c>
      <c r="D14530" s="141"/>
      <c r="E14530" s="141">
        <v>-3.0485404923236099</v>
      </c>
    </row>
    <row r="14531" spans="1:5" x14ac:dyDescent="0.25">
      <c r="A14531" s="141">
        <v>78661.249254561306</v>
      </c>
      <c r="B14531" s="141">
        <v>-2.6281248100471699</v>
      </c>
      <c r="C14531" s="141">
        <v>-2.0608864132971201</v>
      </c>
      <c r="D14531" s="141"/>
      <c r="E14531" s="141">
        <v>-3.0486397175686601</v>
      </c>
    </row>
    <row r="14532" spans="1:5" x14ac:dyDescent="0.25">
      <c r="A14532" s="141">
        <v>78667.371452708205</v>
      </c>
      <c r="B14532" s="141">
        <v>-2.6281190162977999</v>
      </c>
      <c r="C14532" s="141">
        <v>-2.3840836405615402</v>
      </c>
      <c r="D14532" s="141"/>
      <c r="E14532" s="141">
        <v>-3.04866987371725</v>
      </c>
    </row>
    <row r="14533" spans="1:5" x14ac:dyDescent="0.25">
      <c r="A14533" s="141">
        <v>78689.053727083796</v>
      </c>
      <c r="B14533" s="141">
        <v>-2.6280979275192702</v>
      </c>
      <c r="C14533" s="141">
        <v>-2.8575616322112398</v>
      </c>
      <c r="D14533" s="141"/>
      <c r="E14533" s="141">
        <v>-3.0487767288890399</v>
      </c>
    </row>
    <row r="14534" spans="1:5" x14ac:dyDescent="0.25">
      <c r="A14534" s="141">
        <v>78691.443314490301</v>
      </c>
      <c r="B14534" s="141">
        <v>-2.6280955491787199</v>
      </c>
      <c r="C14534" s="141">
        <v>-3.0936288326269898</v>
      </c>
      <c r="D14534" s="141"/>
      <c r="E14534" s="141">
        <v>-3.0487885105292301</v>
      </c>
    </row>
    <row r="14535" spans="1:5" x14ac:dyDescent="0.25">
      <c r="A14535" s="141">
        <v>78695.497021769494</v>
      </c>
      <c r="B14535" s="141">
        <v>-2.6280914900411498</v>
      </c>
      <c r="C14535" s="141">
        <v>-2.8854206994601599</v>
      </c>
      <c r="D14535" s="141"/>
      <c r="E14535" s="141">
        <v>-3.04880849932302</v>
      </c>
    </row>
    <row r="14536" spans="1:5" x14ac:dyDescent="0.25">
      <c r="A14536" s="141">
        <v>78700.006211735701</v>
      </c>
      <c r="B14536" s="141">
        <v>-2.6280869386270398</v>
      </c>
      <c r="C14536" s="141">
        <v>-3.0122105957074501</v>
      </c>
      <c r="D14536" s="141"/>
      <c r="E14536" s="141">
        <v>-3.0488307375915702</v>
      </c>
    </row>
    <row r="14537" spans="1:5" x14ac:dyDescent="0.25">
      <c r="A14537" s="141">
        <v>78708.180126585095</v>
      </c>
      <c r="B14537" s="141">
        <v>-2.62807859121853</v>
      </c>
      <c r="C14537" s="141">
        <v>-1.3307801765766401</v>
      </c>
      <c r="D14537" s="141"/>
      <c r="E14537" s="141">
        <v>-3.0488710588006098</v>
      </c>
    </row>
    <row r="14538" spans="1:5" x14ac:dyDescent="0.25">
      <c r="A14538" s="141">
        <v>78710.013143705306</v>
      </c>
      <c r="B14538" s="141">
        <v>-2.6280767021712701</v>
      </c>
      <c r="C14538" s="141">
        <v>-2.01561377148587</v>
      </c>
      <c r="D14538" s="141"/>
      <c r="E14538" s="141">
        <v>-3.0488801025724102</v>
      </c>
    </row>
    <row r="14539" spans="1:5" x14ac:dyDescent="0.25">
      <c r="A14539" s="141">
        <v>78716.968866447205</v>
      </c>
      <c r="B14539" s="141">
        <v>-2.6280694768812198</v>
      </c>
      <c r="C14539" s="141">
        <v>-2.4701396761057599</v>
      </c>
      <c r="D14539" s="141"/>
      <c r="E14539" s="141">
        <v>-3.04891442636203</v>
      </c>
    </row>
    <row r="14540" spans="1:5" x14ac:dyDescent="0.25">
      <c r="A14540" s="141">
        <v>78739.646413816299</v>
      </c>
      <c r="B14540" s="141">
        <v>-2.6280452968464099</v>
      </c>
      <c r="C14540" s="141">
        <v>-2.9736958731522698</v>
      </c>
      <c r="D14540" s="141"/>
      <c r="E14540" s="141">
        <v>-3.04902639191193</v>
      </c>
    </row>
    <row r="14541" spans="1:5" x14ac:dyDescent="0.25">
      <c r="A14541" s="141">
        <v>78741.801471364</v>
      </c>
      <c r="B14541" s="141">
        <v>-2.6280429495389299</v>
      </c>
      <c r="C14541" s="141">
        <v>-2.4536144756463698</v>
      </c>
      <c r="D14541" s="141"/>
      <c r="E14541" s="141">
        <v>-3.0490370368750002</v>
      </c>
    </row>
    <row r="14542" spans="1:5" x14ac:dyDescent="0.25">
      <c r="A14542" s="141">
        <v>78742.005956026696</v>
      </c>
      <c r="B14542" s="141">
        <v>-2.6280427263678399</v>
      </c>
      <c r="C14542" s="141">
        <v>-4.4118863798400998</v>
      </c>
      <c r="D14542" s="141"/>
      <c r="E14542" s="141">
        <v>-3.04903804697582</v>
      </c>
    </row>
    <row r="14543" spans="1:5" x14ac:dyDescent="0.25">
      <c r="A14543" s="141">
        <v>78751.364550864906</v>
      </c>
      <c r="B14543" s="141">
        <v>-2.6280324302050202</v>
      </c>
      <c r="C14543" s="141">
        <v>-2.8416064874622</v>
      </c>
      <c r="D14543" s="141"/>
      <c r="E14543" s="141">
        <v>-3.0490842840521899</v>
      </c>
    </row>
    <row r="14544" spans="1:5" x14ac:dyDescent="0.25">
      <c r="A14544" s="141">
        <v>78753.381615342296</v>
      </c>
      <c r="B14544" s="141">
        <v>-2.6280301899828702</v>
      </c>
      <c r="C14544" s="141">
        <v>-2.8722676879607101</v>
      </c>
      <c r="D14544" s="141"/>
      <c r="E14544" s="141">
        <v>-3.04909425162794</v>
      </c>
    </row>
    <row r="14545" spans="1:5" x14ac:dyDescent="0.25">
      <c r="A14545" s="141">
        <v>78761.280113582805</v>
      </c>
      <c r="B14545" s="141">
        <v>-2.6280213458469701</v>
      </c>
      <c r="C14545" s="141">
        <v>-2.80564304031713</v>
      </c>
      <c r="D14545" s="141"/>
      <c r="E14545" s="141">
        <v>-3.0491332900914401</v>
      </c>
    </row>
    <row r="14546" spans="1:5" x14ac:dyDescent="0.25">
      <c r="A14546" s="141">
        <v>78762.297521528206</v>
      </c>
      <c r="B14546" s="141">
        <v>-2.6280201983276799</v>
      </c>
      <c r="C14546" s="141">
        <v>-3.0048817309032301</v>
      </c>
      <c r="D14546" s="141"/>
      <c r="E14546" s="141">
        <v>-3.0491383194639101</v>
      </c>
    </row>
    <row r="14547" spans="1:5" x14ac:dyDescent="0.25">
      <c r="A14547" s="141">
        <v>78772.191891584196</v>
      </c>
      <c r="B14547" s="141">
        <v>-2.6280089400186801</v>
      </c>
      <c r="C14547" s="141">
        <v>-8.4688474913674497E-2</v>
      </c>
      <c r="D14547" s="141"/>
      <c r="E14547" s="141">
        <v>-3.04918724020464</v>
      </c>
    </row>
    <row r="14548" spans="1:5" x14ac:dyDescent="0.25">
      <c r="A14548" s="141">
        <v>78779.422299037295</v>
      </c>
      <c r="B14548" s="141">
        <v>-2.6280006000822</v>
      </c>
      <c r="C14548" s="141">
        <v>-2.8652887286462398</v>
      </c>
      <c r="D14548" s="141"/>
      <c r="E14548" s="141">
        <v>-3.0492230006418302</v>
      </c>
    </row>
    <row r="14549" spans="1:5" x14ac:dyDescent="0.25">
      <c r="A14549" s="141">
        <v>78785.143023063807</v>
      </c>
      <c r="B14549" s="141">
        <v>-2.6279939341818399</v>
      </c>
      <c r="C14549" s="141">
        <v>-2.4770678655090901</v>
      </c>
      <c r="D14549" s="141"/>
      <c r="E14549" s="141">
        <v>-3.0492513010811302</v>
      </c>
    </row>
    <row r="14550" spans="1:5" x14ac:dyDescent="0.25">
      <c r="A14550" s="141">
        <v>78791.409993074194</v>
      </c>
      <c r="B14550" s="141">
        <v>-2.6279865636952402</v>
      </c>
      <c r="C14550" s="141">
        <v>1.8576562267993</v>
      </c>
      <c r="D14550" s="141"/>
      <c r="E14550" s="141">
        <v>-3.04928231054476</v>
      </c>
    </row>
    <row r="14551" spans="1:5" x14ac:dyDescent="0.25">
      <c r="A14551" s="141">
        <v>78816.238190079501</v>
      </c>
      <c r="B14551" s="141">
        <v>-2.6279566671659502</v>
      </c>
      <c r="C14551" s="141">
        <v>-2.6668354709742599</v>
      </c>
      <c r="D14551" s="141"/>
      <c r="E14551" s="141">
        <v>-3.0494052316551499</v>
      </c>
    </row>
    <row r="14552" spans="1:5" x14ac:dyDescent="0.25">
      <c r="A14552" s="141">
        <v>78820.134070381901</v>
      </c>
      <c r="B14552" s="141">
        <v>-2.6279518754914202</v>
      </c>
      <c r="C14552" s="141">
        <v>-3.1219019986654901</v>
      </c>
      <c r="D14552" s="141"/>
      <c r="E14552" s="141">
        <v>-3.0494245296656199</v>
      </c>
    </row>
    <row r="14553" spans="1:5" x14ac:dyDescent="0.25">
      <c r="A14553" s="141">
        <v>78831.939455208994</v>
      </c>
      <c r="B14553" s="141">
        <v>-2.62793719003579</v>
      </c>
      <c r="C14553" s="141">
        <v>-2.7779008379819898</v>
      </c>
      <c r="D14553" s="141"/>
      <c r="E14553" s="141">
        <v>-3.0494830235178401</v>
      </c>
    </row>
    <row r="14554" spans="1:5" x14ac:dyDescent="0.25">
      <c r="A14554" s="141">
        <v>78834.092990310601</v>
      </c>
      <c r="B14554" s="141">
        <v>-2.6279344843214698</v>
      </c>
      <c r="C14554" s="141">
        <v>-2.6104079271138199</v>
      </c>
      <c r="D14554" s="141"/>
      <c r="E14554" s="141">
        <v>-3.0494936966384998</v>
      </c>
    </row>
    <row r="14555" spans="1:5" x14ac:dyDescent="0.25">
      <c r="A14555" s="141">
        <v>78838.331149172795</v>
      </c>
      <c r="B14555" s="141">
        <v>-2.6279291353817298</v>
      </c>
      <c r="C14555" s="141">
        <v>-2.4188877294047302</v>
      </c>
      <c r="D14555" s="141"/>
      <c r="E14555" s="141">
        <v>-3.0495147037697401</v>
      </c>
    </row>
    <row r="14556" spans="1:5" x14ac:dyDescent="0.25">
      <c r="A14556" s="141">
        <v>78848.008731299793</v>
      </c>
      <c r="B14556" s="141">
        <v>-2.6279168018756298</v>
      </c>
      <c r="C14556" s="141">
        <v>-2.7300651006432899</v>
      </c>
      <c r="D14556" s="141"/>
      <c r="E14556" s="141">
        <v>-3.0495626843263799</v>
      </c>
    </row>
    <row r="14557" spans="1:5" x14ac:dyDescent="0.25">
      <c r="A14557" s="141">
        <v>78850.142477480404</v>
      </c>
      <c r="B14557" s="141">
        <v>-2.62791406022111</v>
      </c>
      <c r="C14557" s="141">
        <v>-3.3463605478326901</v>
      </c>
      <c r="D14557" s="141"/>
      <c r="E14557" s="141">
        <v>-3.04957326549264</v>
      </c>
    </row>
    <row r="14558" spans="1:5" x14ac:dyDescent="0.25">
      <c r="A14558" s="141">
        <v>78852.639776209093</v>
      </c>
      <c r="B14558" s="141">
        <v>-2.6279108412131902</v>
      </c>
      <c r="C14558" s="141">
        <v>-2.8490556153051099</v>
      </c>
      <c r="D14558" s="141"/>
      <c r="E14558" s="141">
        <v>-3.0495856505343202</v>
      </c>
    </row>
    <row r="14559" spans="1:5" x14ac:dyDescent="0.25">
      <c r="A14559" s="141">
        <v>78854.980224996703</v>
      </c>
      <c r="B14559" s="141">
        <v>-2.62790781438368</v>
      </c>
      <c r="C14559" s="141">
        <v>-2.7545601868623799</v>
      </c>
      <c r="D14559" s="141"/>
      <c r="E14559" s="141">
        <v>-3.0495972587085398</v>
      </c>
    </row>
    <row r="14560" spans="1:5" x14ac:dyDescent="0.25">
      <c r="A14560" s="141">
        <v>78855.4894270574</v>
      </c>
      <c r="B14560" s="141">
        <v>-2.6279071545677799</v>
      </c>
      <c r="C14560" s="141">
        <v>-2.7595323090759099</v>
      </c>
      <c r="D14560" s="141"/>
      <c r="E14560" s="141">
        <v>-3.04959978438192</v>
      </c>
    </row>
    <row r="14561" spans="1:5" x14ac:dyDescent="0.25">
      <c r="A14561" s="141">
        <v>78865.010954632802</v>
      </c>
      <c r="B14561" s="141">
        <v>-2.6278947325612099</v>
      </c>
      <c r="C14561" s="141">
        <v>-1.98773844372592</v>
      </c>
      <c r="D14561" s="141"/>
      <c r="E14561" s="141">
        <v>-3.0496470202587398</v>
      </c>
    </row>
    <row r="14562" spans="1:5" x14ac:dyDescent="0.25">
      <c r="A14562" s="141">
        <v>78880.027659452302</v>
      </c>
      <c r="B14562" s="141">
        <v>-2.6278748177609899</v>
      </c>
      <c r="C14562" s="141">
        <v>-1.9305890450787999</v>
      </c>
      <c r="D14562" s="141"/>
      <c r="E14562" s="141">
        <v>-3.0497215503030799</v>
      </c>
    </row>
    <row r="14563" spans="1:5" x14ac:dyDescent="0.25">
      <c r="A14563" s="141">
        <v>78896.050913756801</v>
      </c>
      <c r="B14563" s="141">
        <v>-2.62785313354963</v>
      </c>
      <c r="C14563" s="141">
        <v>-0.45439000066278501</v>
      </c>
      <c r="D14563" s="141"/>
      <c r="E14563" s="141">
        <v>-3.0498011202630599</v>
      </c>
    </row>
    <row r="14564" spans="1:5" x14ac:dyDescent="0.25">
      <c r="A14564" s="141">
        <v>78922.382784760499</v>
      </c>
      <c r="B14564" s="141">
        <v>-2.6278165316080702</v>
      </c>
      <c r="C14564" s="141">
        <v>-2.5009122017526599</v>
      </c>
      <c r="D14564" s="141"/>
      <c r="E14564" s="141">
        <v>-3.0499319809296201</v>
      </c>
    </row>
    <row r="14565" spans="1:5" x14ac:dyDescent="0.25">
      <c r="A14565" s="141">
        <v>78939.600954662601</v>
      </c>
      <c r="B14565" s="141">
        <v>-2.6277919528145399</v>
      </c>
      <c r="C14565" s="141">
        <v>-2.8004227744532302</v>
      </c>
      <c r="D14565" s="141"/>
      <c r="E14565" s="141">
        <v>-3.0500176160297801</v>
      </c>
    </row>
    <row r="14566" spans="1:5" x14ac:dyDescent="0.25">
      <c r="A14566" s="141">
        <v>78943.535413115795</v>
      </c>
      <c r="B14566" s="141">
        <v>-2.62778626526018</v>
      </c>
      <c r="C14566" s="141">
        <v>-3.0627916964176101</v>
      </c>
      <c r="D14566" s="141"/>
      <c r="E14566" s="141">
        <v>-3.0500371915512399</v>
      </c>
    </row>
    <row r="14567" spans="1:5" x14ac:dyDescent="0.25">
      <c r="A14567" s="141">
        <v>78949.674821353896</v>
      </c>
      <c r="B14567" s="141">
        <v>-2.6277773376057798</v>
      </c>
      <c r="C14567" s="141">
        <v>-2.0499047361346099</v>
      </c>
      <c r="D14567" s="141"/>
      <c r="E14567" s="141">
        <v>-3.05006774306234</v>
      </c>
    </row>
    <row r="14568" spans="1:5" x14ac:dyDescent="0.25">
      <c r="A14568" s="141">
        <v>78949.869748436293</v>
      </c>
      <c r="B14568" s="141">
        <v>-2.6277770531012301</v>
      </c>
      <c r="C14568" s="141">
        <v>-0.54042755302453604</v>
      </c>
      <c r="D14568" s="141"/>
      <c r="E14568" s="141">
        <v>-3.0500687131863802</v>
      </c>
    </row>
    <row r="14569" spans="1:5" x14ac:dyDescent="0.25">
      <c r="A14569" s="141">
        <v>78950.766300341304</v>
      </c>
      <c r="B14569" s="141">
        <v>-2.6277757437131801</v>
      </c>
      <c r="C14569" s="141">
        <v>-3.0547131434031298</v>
      </c>
      <c r="D14569" s="141"/>
      <c r="E14569" s="141">
        <v>-3.0500731752827601</v>
      </c>
    </row>
    <row r="14570" spans="1:5" x14ac:dyDescent="0.25">
      <c r="A14570" s="141">
        <v>78956.210450044498</v>
      </c>
      <c r="B14570" s="141">
        <v>-2.6277677633825101</v>
      </c>
      <c r="C14570" s="141">
        <v>-2.4361481920092101</v>
      </c>
      <c r="D14570" s="141"/>
      <c r="E14570" s="141">
        <v>-3.0501002736105498</v>
      </c>
    </row>
    <row r="14571" spans="1:5" x14ac:dyDescent="0.25">
      <c r="A14571" s="141">
        <v>78960.254336252998</v>
      </c>
      <c r="B14571" s="141">
        <v>-2.6277618031041099</v>
      </c>
      <c r="C14571" s="141">
        <v>-2.8732476078767499</v>
      </c>
      <c r="D14571" s="141"/>
      <c r="E14571" s="141">
        <v>-3.0501204054998898</v>
      </c>
    </row>
    <row r="14572" spans="1:5" x14ac:dyDescent="0.25">
      <c r="A14572" s="141">
        <v>78966.218164999795</v>
      </c>
      <c r="B14572" s="141">
        <v>-2.6277529625282301</v>
      </c>
      <c r="C14572" s="141">
        <v>-2.6316661129348802</v>
      </c>
      <c r="D14572" s="141"/>
      <c r="E14572" s="141">
        <v>-3.0501501008128198</v>
      </c>
    </row>
    <row r="14573" spans="1:5" x14ac:dyDescent="0.25">
      <c r="A14573" s="141">
        <v>78978.542560233502</v>
      </c>
      <c r="B14573" s="141">
        <v>-2.6277345031463701</v>
      </c>
      <c r="C14573" s="141">
        <v>-3.1394357925889498</v>
      </c>
      <c r="D14573" s="141"/>
      <c r="E14573" s="141">
        <v>-3.0502114867915302</v>
      </c>
    </row>
    <row r="14574" spans="1:5" x14ac:dyDescent="0.25">
      <c r="A14574" s="141">
        <v>78978.778560088802</v>
      </c>
      <c r="B14574" s="141">
        <v>-2.6277341471735598</v>
      </c>
      <c r="C14574" s="141">
        <v>-2.0263174503831198</v>
      </c>
      <c r="D14574" s="141"/>
      <c r="E14574" s="141">
        <v>-3.0502126625332902</v>
      </c>
    </row>
    <row r="14575" spans="1:5" x14ac:dyDescent="0.25">
      <c r="A14575" s="141">
        <v>79000.568535654995</v>
      </c>
      <c r="B14575" s="141">
        <v>-2.6277008781050299</v>
      </c>
      <c r="C14575" s="141">
        <v>-2.3460862434079002</v>
      </c>
      <c r="D14575" s="141"/>
      <c r="E14575" s="141">
        <v>-3.05032126162329</v>
      </c>
    </row>
    <row r="14576" spans="1:5" x14ac:dyDescent="0.25">
      <c r="A14576" s="141">
        <v>79010.085446579993</v>
      </c>
      <c r="B14576" s="141">
        <v>-2.6276860991857398</v>
      </c>
      <c r="C14576" s="141">
        <v>-3.0206538623298802</v>
      </c>
      <c r="D14576" s="141"/>
      <c r="E14576" s="141">
        <v>-3.0503687192102298</v>
      </c>
    </row>
    <row r="14577" spans="1:5" x14ac:dyDescent="0.25">
      <c r="A14577" s="141">
        <v>79011.903258680904</v>
      </c>
      <c r="B14577" s="141">
        <v>-2.62768325918177</v>
      </c>
      <c r="C14577" s="141">
        <v>-2.5900066545925502</v>
      </c>
      <c r="D14577" s="141"/>
      <c r="E14577" s="141">
        <v>-3.0503777858316998</v>
      </c>
    </row>
    <row r="14578" spans="1:5" x14ac:dyDescent="0.25">
      <c r="A14578" s="141">
        <v>79019.447809628604</v>
      </c>
      <c r="B14578" s="141">
        <v>-2.6276714137013601</v>
      </c>
      <c r="C14578" s="141">
        <v>-1.5154458632579999</v>
      </c>
      <c r="D14578" s="141"/>
      <c r="E14578" s="141">
        <v>-3.0504154216678998</v>
      </c>
    </row>
    <row r="14579" spans="1:5" x14ac:dyDescent="0.25">
      <c r="A14579" s="141">
        <v>79029.188792053203</v>
      </c>
      <c r="B14579" s="141">
        <v>-2.6276559806356401</v>
      </c>
      <c r="C14579" s="141">
        <v>-2.6390190896044099</v>
      </c>
      <c r="D14579" s="141"/>
      <c r="E14579" s="141">
        <v>-3.05046402915477</v>
      </c>
    </row>
    <row r="14580" spans="1:5" x14ac:dyDescent="0.25">
      <c r="A14580" s="141">
        <v>79034.474832665001</v>
      </c>
      <c r="B14580" s="141">
        <v>-2.6276475403455399</v>
      </c>
      <c r="C14580" s="141">
        <v>-3.3414070333264601</v>
      </c>
      <c r="D14580" s="141"/>
      <c r="E14580" s="141">
        <v>-3.0504904134651798</v>
      </c>
    </row>
    <row r="14581" spans="1:5" x14ac:dyDescent="0.25">
      <c r="A14581" s="141">
        <v>79038.181077454297</v>
      </c>
      <c r="B14581" s="141">
        <v>-2.62764159517454</v>
      </c>
      <c r="C14581" s="141">
        <v>-2.73460089425493</v>
      </c>
      <c r="D14581" s="141"/>
      <c r="E14581" s="141">
        <v>-3.0505089154373302</v>
      </c>
    </row>
    <row r="14582" spans="1:5" x14ac:dyDescent="0.25">
      <c r="A14582" s="141">
        <v>79038.752208969003</v>
      </c>
      <c r="B14582" s="141">
        <v>-2.62764067702203</v>
      </c>
      <c r="C14582" s="141">
        <v>-2.2111650198816801</v>
      </c>
      <c r="D14582" s="141"/>
      <c r="E14582" s="141">
        <v>-3.05051176680157</v>
      </c>
    </row>
    <row r="14583" spans="1:5" x14ac:dyDescent="0.25">
      <c r="A14583" s="141">
        <v>79040.732045137702</v>
      </c>
      <c r="B14583" s="141">
        <v>-2.6276374900950001</v>
      </c>
      <c r="C14583" s="141">
        <v>-2.6140146350353102</v>
      </c>
      <c r="D14583" s="141"/>
      <c r="E14583" s="141">
        <v>-3.0505216515425899</v>
      </c>
    </row>
    <row r="14584" spans="1:5" x14ac:dyDescent="0.25">
      <c r="A14584" s="141">
        <v>79042.337266633505</v>
      </c>
      <c r="B14584" s="141">
        <v>-2.6276349014708602</v>
      </c>
      <c r="C14584" s="141">
        <v>-2.0925608427656899</v>
      </c>
      <c r="D14584" s="141"/>
      <c r="E14584" s="141">
        <v>-3.0505296664473001</v>
      </c>
    </row>
    <row r="14585" spans="1:5" x14ac:dyDescent="0.25">
      <c r="A14585" s="141">
        <v>79051.043774011996</v>
      </c>
      <c r="B14585" s="141">
        <v>-2.6276207877426101</v>
      </c>
      <c r="C14585" s="141">
        <v>-3.1220358584592498</v>
      </c>
      <c r="D14585" s="141"/>
      <c r="E14585" s="141">
        <v>-3.0505731460943299</v>
      </c>
    </row>
    <row r="14586" spans="1:5" x14ac:dyDescent="0.25">
      <c r="A14586" s="141">
        <v>79068.387326487806</v>
      </c>
      <c r="B14586" s="141">
        <v>-2.6275923050638199</v>
      </c>
      <c r="C14586" s="141">
        <v>-2.7155165101673799</v>
      </c>
      <c r="D14586" s="141"/>
      <c r="E14586" s="141">
        <v>-3.0506597980827901</v>
      </c>
    </row>
    <row r="14587" spans="1:5" x14ac:dyDescent="0.25">
      <c r="A14587" s="141">
        <v>79073.812461208596</v>
      </c>
      <c r="B14587" s="141">
        <v>-2.6275832954453699</v>
      </c>
      <c r="C14587" s="141">
        <v>-2.5146369237154</v>
      </c>
      <c r="D14587" s="141"/>
      <c r="E14587" s="141">
        <v>-3.0506869139939599</v>
      </c>
    </row>
    <row r="14588" spans="1:5" x14ac:dyDescent="0.25">
      <c r="A14588" s="141">
        <v>79088.825193095501</v>
      </c>
      <c r="B14588" s="141">
        <v>-2.6275581161659298</v>
      </c>
      <c r="C14588" s="141">
        <v>-1.88413448261158</v>
      </c>
      <c r="D14588" s="141"/>
      <c r="E14588" s="141">
        <v>-3.0507619774637802</v>
      </c>
    </row>
    <row r="14589" spans="1:5" x14ac:dyDescent="0.25">
      <c r="A14589" s="141">
        <v>79088.993288806101</v>
      </c>
      <c r="B14589" s="141">
        <v>-2.6275578321853499</v>
      </c>
      <c r="C14589" s="141">
        <v>-2.42504949363394</v>
      </c>
      <c r="D14589" s="141"/>
      <c r="E14589" s="141">
        <v>-3.0507628181631699</v>
      </c>
    </row>
    <row r="14590" spans="1:5" x14ac:dyDescent="0.25">
      <c r="A14590" s="141">
        <v>79092.7867492113</v>
      </c>
      <c r="B14590" s="141">
        <v>-2.6275514114729099</v>
      </c>
      <c r="C14590" s="141">
        <v>-2.72065180639837</v>
      </c>
      <c r="D14590" s="141"/>
      <c r="E14590" s="141">
        <v>-3.0507817917612301</v>
      </c>
    </row>
    <row r="14591" spans="1:5" x14ac:dyDescent="0.25">
      <c r="A14591" s="141">
        <v>79097.786970016794</v>
      </c>
      <c r="B14591" s="141">
        <v>-2.62754291302429</v>
      </c>
      <c r="C14591" s="141">
        <v>-2.3588291934784702</v>
      </c>
      <c r="D14591" s="141"/>
      <c r="E14591" s="141">
        <v>-3.05080680500271</v>
      </c>
    </row>
    <row r="14592" spans="1:5" x14ac:dyDescent="0.25">
      <c r="A14592" s="141">
        <v>79105.476832896806</v>
      </c>
      <c r="B14592" s="141">
        <v>-2.6275297652730698</v>
      </c>
      <c r="C14592" s="141">
        <v>-2.4426114997956301</v>
      </c>
      <c r="D14592" s="141"/>
      <c r="E14592" s="141">
        <v>-3.0508452814981402</v>
      </c>
    </row>
    <row r="14593" spans="1:5" x14ac:dyDescent="0.25">
      <c r="A14593" s="141">
        <v>79108.022670832099</v>
      </c>
      <c r="B14593" s="141">
        <v>-2.62752539175482</v>
      </c>
      <c r="C14593" s="141">
        <v>-1.8896700601156899</v>
      </c>
      <c r="D14593" s="141"/>
      <c r="E14593" s="141">
        <v>-3.0508580219591401</v>
      </c>
    </row>
    <row r="14594" spans="1:5" x14ac:dyDescent="0.25">
      <c r="A14594" s="141">
        <v>79128.064838466307</v>
      </c>
      <c r="B14594" s="141">
        <v>-2.6274906018787201</v>
      </c>
      <c r="C14594" s="141">
        <v>-2.7441221740081301</v>
      </c>
      <c r="D14594" s="141"/>
      <c r="E14594" s="141">
        <v>-3.0509583609774298</v>
      </c>
    </row>
    <row r="14595" spans="1:5" x14ac:dyDescent="0.25">
      <c r="A14595" s="141">
        <v>79132.799574203498</v>
      </c>
      <c r="B14595" s="141">
        <v>-2.6274822904363599</v>
      </c>
      <c r="C14595" s="141">
        <v>-2.89349015309632</v>
      </c>
      <c r="D14595" s="141"/>
      <c r="E14595" s="141">
        <v>-3.0509820751504502</v>
      </c>
    </row>
    <row r="14596" spans="1:5" x14ac:dyDescent="0.25">
      <c r="A14596" s="141">
        <v>79140.285417587496</v>
      </c>
      <c r="B14596" s="141">
        <v>-2.62746907767702</v>
      </c>
      <c r="C14596" s="141">
        <v>-2.59394950822686</v>
      </c>
      <c r="D14596" s="141"/>
      <c r="E14596" s="141">
        <v>-3.05101957634737</v>
      </c>
    </row>
    <row r="14597" spans="1:5" x14ac:dyDescent="0.25">
      <c r="A14597" s="141">
        <v>79149.083128331593</v>
      </c>
      <c r="B14597" s="141">
        <v>-2.6274534370666198</v>
      </c>
      <c r="C14597" s="141">
        <v>-1.68653656565168</v>
      </c>
      <c r="D14597" s="141"/>
      <c r="E14597" s="141">
        <v>-3.0510636619470199</v>
      </c>
    </row>
    <row r="14598" spans="1:5" x14ac:dyDescent="0.25">
      <c r="A14598" s="141">
        <v>79160.644207687597</v>
      </c>
      <c r="B14598" s="141">
        <v>-2.6274326998684301</v>
      </c>
      <c r="C14598" s="141">
        <v>-2.9023654681805602</v>
      </c>
      <c r="D14598" s="141"/>
      <c r="E14598" s="141">
        <v>-3.0511216153122902</v>
      </c>
    </row>
    <row r="14599" spans="1:5" x14ac:dyDescent="0.25">
      <c r="A14599" s="141">
        <v>79161.577361351301</v>
      </c>
      <c r="B14599" s="141">
        <v>-2.6274310169844002</v>
      </c>
      <c r="C14599" s="141">
        <v>-1.8384520262358</v>
      </c>
      <c r="D14599" s="141"/>
      <c r="E14599" s="141">
        <v>-3.05112629403575</v>
      </c>
    </row>
    <row r="14600" spans="1:5" x14ac:dyDescent="0.25">
      <c r="A14600" s="141">
        <v>79166.332345217001</v>
      </c>
      <c r="B14600" s="141">
        <v>-2.6274224206611998</v>
      </c>
      <c r="C14600" s="141">
        <v>-2.1814242112072701</v>
      </c>
      <c r="D14600" s="141"/>
      <c r="E14600" s="141">
        <v>-3.0511501373154601</v>
      </c>
    </row>
    <row r="14601" spans="1:5" x14ac:dyDescent="0.25">
      <c r="A14601" s="141">
        <v>79175.707852881504</v>
      </c>
      <c r="B14601" s="141">
        <v>-2.6274053684248702</v>
      </c>
      <c r="C14601" s="141">
        <v>-2.7468162219922401</v>
      </c>
      <c r="D14601" s="141"/>
      <c r="E14601" s="141">
        <v>-3.0511971611275999</v>
      </c>
    </row>
    <row r="14602" spans="1:5" x14ac:dyDescent="0.25">
      <c r="A14602" s="141">
        <v>79180.791591563902</v>
      </c>
      <c r="B14602" s="141">
        <v>-2.6273960652794401</v>
      </c>
      <c r="C14602" s="141">
        <v>-2.6872149175302802</v>
      </c>
      <c r="D14602" s="141"/>
      <c r="E14602" s="141">
        <v>-3.0512226655052799</v>
      </c>
    </row>
    <row r="14603" spans="1:5" x14ac:dyDescent="0.25">
      <c r="A14603" s="141">
        <v>79188.422439061105</v>
      </c>
      <c r="B14603" s="141">
        <v>-2.6273820262374699</v>
      </c>
      <c r="C14603" s="141">
        <v>0.60375087342003897</v>
      </c>
      <c r="D14603" s="141"/>
      <c r="E14603" s="141">
        <v>-3.0512609567587199</v>
      </c>
    </row>
    <row r="14604" spans="1:5" x14ac:dyDescent="0.25">
      <c r="A14604" s="141">
        <v>79194.086087766904</v>
      </c>
      <c r="B14604" s="141">
        <v>-2.62737154855779</v>
      </c>
      <c r="C14604" s="141">
        <v>-2.1015853244629601</v>
      </c>
      <c r="D14604" s="141"/>
      <c r="E14604" s="141">
        <v>-3.0512893832122399</v>
      </c>
    </row>
    <row r="14605" spans="1:5" x14ac:dyDescent="0.25">
      <c r="A14605" s="141">
        <v>79197.508432051603</v>
      </c>
      <c r="B14605" s="141">
        <v>-2.6273651934358799</v>
      </c>
      <c r="C14605" s="141">
        <v>-2.5177013653756801</v>
      </c>
      <c r="D14605" s="141"/>
      <c r="E14605" s="141">
        <v>-3.0513065630108001</v>
      </c>
    </row>
    <row r="14606" spans="1:5" x14ac:dyDescent="0.25">
      <c r="A14606" s="141">
        <v>79204.646797913607</v>
      </c>
      <c r="B14606" s="141">
        <v>-2.62735188022166</v>
      </c>
      <c r="C14606" s="141">
        <v>-3.0189721398343101</v>
      </c>
      <c r="D14606" s="141"/>
      <c r="E14606" s="141">
        <v>-3.0513424033535799</v>
      </c>
    </row>
    <row r="14607" spans="1:5" x14ac:dyDescent="0.25">
      <c r="A14607" s="141">
        <v>79205.835464956806</v>
      </c>
      <c r="B14607" s="141">
        <v>-2.6273496557777398</v>
      </c>
      <c r="C14607" s="141">
        <v>-2.7284271014141401</v>
      </c>
      <c r="D14607" s="141"/>
      <c r="E14607" s="141">
        <v>-3.0513483722743802</v>
      </c>
    </row>
    <row r="14608" spans="1:5" x14ac:dyDescent="0.25">
      <c r="A14608" s="141">
        <v>79228.400278811401</v>
      </c>
      <c r="B14608" s="141">
        <v>-2.6273070214026499</v>
      </c>
      <c r="C14608" s="141">
        <v>-1.90362404813502</v>
      </c>
      <c r="D14608" s="141"/>
      <c r="E14608" s="141">
        <v>-3.05146172831954</v>
      </c>
    </row>
    <row r="14609" spans="1:5" x14ac:dyDescent="0.25">
      <c r="A14609" s="141">
        <v>79228.5487810919</v>
      </c>
      <c r="B14609" s="141">
        <v>-2.6273067382670301</v>
      </c>
      <c r="C14609" s="141">
        <v>-2.5505707529250898</v>
      </c>
      <c r="D14609" s="141"/>
      <c r="E14609" s="141">
        <v>-3.0514624746229599</v>
      </c>
    </row>
    <row r="14610" spans="1:5" x14ac:dyDescent="0.25">
      <c r="A14610" s="141">
        <v>79229.195108840198</v>
      </c>
      <c r="B14610" s="141">
        <v>-2.6273055055860302</v>
      </c>
      <c r="C14610" s="141">
        <v>-1.0023823435777699</v>
      </c>
      <c r="D14610" s="141"/>
      <c r="E14610" s="141">
        <v>-3.0514657228100099</v>
      </c>
    </row>
    <row r="14611" spans="1:5" x14ac:dyDescent="0.25">
      <c r="A14611" s="141">
        <v>79251.966564793402</v>
      </c>
      <c r="B14611" s="141">
        <v>-2.6272616749928002</v>
      </c>
      <c r="C14611" s="141">
        <v>-3.1038068488711299</v>
      </c>
      <c r="D14611" s="141"/>
      <c r="E14611" s="141">
        <v>-3.0515802090608002</v>
      </c>
    </row>
    <row r="14612" spans="1:5" x14ac:dyDescent="0.25">
      <c r="A14612" s="141">
        <v>79252.719278108896</v>
      </c>
      <c r="B14612" s="141">
        <v>-2.6272602129104801</v>
      </c>
      <c r="C14612" s="141">
        <v>-2.25345910897083</v>
      </c>
      <c r="D14612" s="141"/>
      <c r="E14612" s="141">
        <v>-3.0515839949424102</v>
      </c>
    </row>
    <row r="14613" spans="1:5" x14ac:dyDescent="0.25">
      <c r="A14613" s="141">
        <v>79259.221206410803</v>
      </c>
      <c r="B14613" s="141">
        <v>-2.6272475483096098</v>
      </c>
      <c r="C14613" s="141">
        <v>-1.9866195214678599</v>
      </c>
      <c r="D14613" s="141"/>
      <c r="E14613" s="141">
        <v>-3.0516167013976498</v>
      </c>
    </row>
    <row r="14614" spans="1:5" x14ac:dyDescent="0.25">
      <c r="A14614" s="141">
        <v>79259.709215490206</v>
      </c>
      <c r="B14614" s="141">
        <v>-2.6272465952155799</v>
      </c>
      <c r="C14614" s="141">
        <v>-2.6615758511539198</v>
      </c>
      <c r="D14614" s="141"/>
      <c r="E14614" s="141">
        <v>-3.0516191565084099</v>
      </c>
    </row>
    <row r="14615" spans="1:5" x14ac:dyDescent="0.25">
      <c r="A14615" s="141">
        <v>79270.2373263591</v>
      </c>
      <c r="B14615" s="141">
        <v>-2.62722594745386</v>
      </c>
      <c r="C14615" s="141">
        <v>-1.8653995287234999</v>
      </c>
      <c r="D14615" s="141"/>
      <c r="E14615" s="141">
        <v>-3.0516721320439202</v>
      </c>
    </row>
    <row r="14616" spans="1:5" x14ac:dyDescent="0.25">
      <c r="A14616" s="141">
        <v>79286.542524729099</v>
      </c>
      <c r="B14616" s="141">
        <v>-2.6271936462287702</v>
      </c>
      <c r="C14616" s="141">
        <v>-2.6068975143876401</v>
      </c>
      <c r="D14616" s="141"/>
      <c r="E14616" s="141">
        <v>-3.0517542143988399</v>
      </c>
    </row>
    <row r="14617" spans="1:5" x14ac:dyDescent="0.25">
      <c r="A14617" s="141">
        <v>79304.179328894606</v>
      </c>
      <c r="B14617" s="141">
        <v>-2.6271582675732201</v>
      </c>
      <c r="C14617" s="141">
        <v>-4.4965656609223599</v>
      </c>
      <c r="D14617" s="141"/>
      <c r="E14617" s="141">
        <v>-3.0518430515496</v>
      </c>
    </row>
    <row r="14618" spans="1:5" x14ac:dyDescent="0.25">
      <c r="A14618" s="141">
        <v>79304.360482541306</v>
      </c>
      <c r="B14618" s="141">
        <v>-2.62715790182996</v>
      </c>
      <c r="C14618" s="141"/>
      <c r="D14618" s="141"/>
      <c r="E14618" s="141">
        <v>-3.0518439643028299</v>
      </c>
    </row>
    <row r="14619" spans="1:5" x14ac:dyDescent="0.25">
      <c r="A14619" s="141">
        <v>79317.888092828798</v>
      </c>
      <c r="B14619" s="141">
        <v>-2.6271304552768902</v>
      </c>
      <c r="C14619" s="141">
        <v>-2.9763324231382899</v>
      </c>
      <c r="D14619" s="141"/>
      <c r="E14619" s="141">
        <v>-3.0519121398263498</v>
      </c>
    </row>
    <row r="14620" spans="1:5" x14ac:dyDescent="0.25">
      <c r="A14620" s="141">
        <v>79340.275447009801</v>
      </c>
      <c r="B14620" s="141">
        <v>-2.6270844520151302</v>
      </c>
      <c r="C14620" s="141">
        <v>-1.7830001285449599</v>
      </c>
      <c r="D14620" s="141"/>
      <c r="E14620" s="141">
        <v>-3.0520250348053901</v>
      </c>
    </row>
    <row r="14621" spans="1:5" x14ac:dyDescent="0.25">
      <c r="A14621" s="141">
        <v>79342.227218989297</v>
      </c>
      <c r="B14621" s="141">
        <v>-2.62708040724727</v>
      </c>
      <c r="C14621" s="141">
        <v>-2.64617725965571</v>
      </c>
      <c r="D14621" s="141"/>
      <c r="E14621" s="141">
        <v>-3.0520348812593201</v>
      </c>
    </row>
    <row r="14622" spans="1:5" x14ac:dyDescent="0.25">
      <c r="A14622" s="141">
        <v>79353.659234256396</v>
      </c>
      <c r="B14622" s="141">
        <v>-2.6270566067766898</v>
      </c>
      <c r="C14622" s="141">
        <v>-3.0106246227628999</v>
      </c>
      <c r="D14622" s="141"/>
      <c r="E14622" s="141">
        <v>-3.0520925674436001</v>
      </c>
    </row>
    <row r="14623" spans="1:5" x14ac:dyDescent="0.25">
      <c r="A14623" s="141">
        <v>79356.565170125003</v>
      </c>
      <c r="B14623" s="141">
        <v>-2.6270505271941502</v>
      </c>
      <c r="C14623" s="141">
        <v>-2.1381574772773999</v>
      </c>
      <c r="D14623" s="141"/>
      <c r="E14623" s="141">
        <v>-3.0521072344070999</v>
      </c>
    </row>
    <row r="14624" spans="1:5" x14ac:dyDescent="0.25">
      <c r="A14624" s="141">
        <v>79363.1236540752</v>
      </c>
      <c r="B14624" s="141">
        <v>-2.6270367619623398</v>
      </c>
      <c r="C14624" s="141">
        <v>-1.90938892964527</v>
      </c>
      <c r="D14624" s="141"/>
      <c r="E14624" s="141">
        <v>-3.0521403419543698</v>
      </c>
    </row>
    <row r="14625" spans="1:5" x14ac:dyDescent="0.25">
      <c r="A14625" s="141">
        <v>79363.7538019762</v>
      </c>
      <c r="B14625" s="141">
        <v>-2.6270354361702899</v>
      </c>
      <c r="C14625" s="141">
        <v>-2.80283715919041</v>
      </c>
      <c r="D14625" s="141"/>
      <c r="E14625" s="141">
        <v>-3.0521435233574801</v>
      </c>
    </row>
    <row r="14626" spans="1:5" x14ac:dyDescent="0.25">
      <c r="A14626" s="141">
        <v>79364.1475610669</v>
      </c>
      <c r="B14626" s="141">
        <v>-2.62703460744024</v>
      </c>
      <c r="C14626" s="141">
        <v>-3.6138602856201101</v>
      </c>
      <c r="D14626" s="141"/>
      <c r="E14626" s="141">
        <v>-3.0521455113479501</v>
      </c>
    </row>
    <row r="14627" spans="1:5" x14ac:dyDescent="0.25">
      <c r="A14627" s="141">
        <v>79367.542624883499</v>
      </c>
      <c r="B14627" s="141">
        <v>-2.6270274528781701</v>
      </c>
      <c r="C14627" s="141">
        <v>-2.9109733479886302</v>
      </c>
      <c r="D14627" s="141"/>
      <c r="E14627" s="141">
        <v>-3.0521626532649599</v>
      </c>
    </row>
    <row r="14628" spans="1:5" x14ac:dyDescent="0.25">
      <c r="A14628" s="141">
        <v>79407.748733968605</v>
      </c>
      <c r="B14628" s="141">
        <v>-2.6269414937527702</v>
      </c>
      <c r="C14628" s="141">
        <v>-3.5958813547963402</v>
      </c>
      <c r="D14628" s="141"/>
      <c r="E14628" s="141">
        <v>-3.0523658057614398</v>
      </c>
    </row>
    <row r="14629" spans="1:5" x14ac:dyDescent="0.25">
      <c r="A14629" s="141">
        <v>79409.903931126202</v>
      </c>
      <c r="B14629" s="141">
        <v>-2.6269368223873699</v>
      </c>
      <c r="C14629" s="141">
        <v>-3.0868932823676398</v>
      </c>
      <c r="D14629" s="141"/>
      <c r="E14629" s="141">
        <v>-3.0523767032410101</v>
      </c>
    </row>
    <row r="14630" spans="1:5" x14ac:dyDescent="0.25">
      <c r="A14630" s="141">
        <v>79410.018388746306</v>
      </c>
      <c r="B14630" s="141">
        <v>-2.6269365741219599</v>
      </c>
      <c r="C14630" s="141">
        <v>-2.4884710966018901</v>
      </c>
      <c r="D14630" s="141"/>
      <c r="E14630" s="141">
        <v>-3.0523772820033801</v>
      </c>
    </row>
    <row r="14631" spans="1:5" x14ac:dyDescent="0.25">
      <c r="A14631" s="141">
        <v>79416.288713398797</v>
      </c>
      <c r="B14631" s="141">
        <v>-2.6269229457424399</v>
      </c>
      <c r="C14631" s="141">
        <v>-2.2397788087632899</v>
      </c>
      <c r="D14631" s="141"/>
      <c r="E14631" s="141">
        <v>-3.0524089916993402</v>
      </c>
    </row>
    <row r="14632" spans="1:5" x14ac:dyDescent="0.25">
      <c r="A14632" s="141">
        <v>79421.330127071094</v>
      </c>
      <c r="B14632" s="141">
        <v>-2.6269119490255499</v>
      </c>
      <c r="C14632" s="141">
        <v>-0.81670663708606195</v>
      </c>
      <c r="D14632" s="141"/>
      <c r="E14632" s="141">
        <v>-3.05243449149325</v>
      </c>
    </row>
    <row r="14633" spans="1:5" x14ac:dyDescent="0.25">
      <c r="A14633" s="141">
        <v>79428.612719014796</v>
      </c>
      <c r="B14633" s="141">
        <v>-2.62689600195307</v>
      </c>
      <c r="C14633" s="141">
        <v>-3.1363708280201901</v>
      </c>
      <c r="D14633" s="141"/>
      <c r="E14633" s="141">
        <v>-3.0524713349093302</v>
      </c>
    </row>
    <row r="14634" spans="1:5" x14ac:dyDescent="0.25">
      <c r="A14634" s="141">
        <v>79429.037872708999</v>
      </c>
      <c r="B14634" s="141">
        <v>-2.6268950687228299</v>
      </c>
      <c r="C14634" s="141">
        <v>-3.1650678247227599</v>
      </c>
      <c r="D14634" s="141"/>
      <c r="E14634" s="141">
        <v>-3.0524734860849301</v>
      </c>
    </row>
    <row r="14635" spans="1:5" x14ac:dyDescent="0.25">
      <c r="A14635" s="141">
        <v>79431.309547700905</v>
      </c>
      <c r="B14635" s="141">
        <v>-2.6268900781031901</v>
      </c>
      <c r="C14635" s="141">
        <v>-2.6909421802628102</v>
      </c>
      <c r="D14635" s="141"/>
      <c r="E14635" s="141">
        <v>-3.0524849807332202</v>
      </c>
    </row>
    <row r="14636" spans="1:5" x14ac:dyDescent="0.25">
      <c r="A14636" s="141">
        <v>79445.532065772204</v>
      </c>
      <c r="B14636" s="141">
        <v>-2.6268586725235199</v>
      </c>
      <c r="C14636" s="141">
        <v>-2.1587367607782801</v>
      </c>
      <c r="D14636" s="141"/>
      <c r="E14636" s="141">
        <v>-3.0525569663408598</v>
      </c>
    </row>
    <row r="14637" spans="1:5" x14ac:dyDescent="0.25">
      <c r="A14637" s="141">
        <v>79470.402572799299</v>
      </c>
      <c r="B14637" s="141">
        <v>-2.6268030948294201</v>
      </c>
      <c r="C14637" s="141">
        <v>-3.1292060676110802</v>
      </c>
      <c r="D14637" s="141"/>
      <c r="E14637" s="141">
        <v>-3.05268292760115</v>
      </c>
    </row>
    <row r="14638" spans="1:5" x14ac:dyDescent="0.25">
      <c r="A14638" s="141">
        <v>79471.510767153202</v>
      </c>
      <c r="B14638" s="141">
        <v>-2.6268005989658798</v>
      </c>
      <c r="C14638" s="141">
        <v>-3.3231270253065999</v>
      </c>
      <c r="D14638" s="141"/>
      <c r="E14638" s="141">
        <v>-3.0526885426835202</v>
      </c>
    </row>
    <row r="14639" spans="1:5" x14ac:dyDescent="0.25">
      <c r="A14639" s="141">
        <v>79474.528994281107</v>
      </c>
      <c r="B14639" s="141">
        <v>-2.62679379299531</v>
      </c>
      <c r="C14639" s="141">
        <v>7.2638421449180397</v>
      </c>
      <c r="D14639" s="141"/>
      <c r="E14639" s="141">
        <v>-3.0527038367128201</v>
      </c>
    </row>
    <row r="14640" spans="1:5" x14ac:dyDescent="0.25">
      <c r="A14640" s="141">
        <v>79476.030187320794</v>
      </c>
      <c r="B14640" s="141">
        <v>-2.6267904033253799</v>
      </c>
      <c r="C14640" s="141">
        <v>-2.2973411271815598</v>
      </c>
      <c r="D14640" s="141"/>
      <c r="E14640" s="141">
        <v>-3.05271144416399</v>
      </c>
    </row>
    <row r="14641" spans="1:5" x14ac:dyDescent="0.25">
      <c r="A14641" s="141">
        <v>79479.566435015004</v>
      </c>
      <c r="B14641" s="141">
        <v>-2.6267824066172198</v>
      </c>
      <c r="C14641" s="141">
        <v>-2.6772471837649001</v>
      </c>
      <c r="D14641" s="141"/>
      <c r="E14641" s="141">
        <v>-3.05272936596571</v>
      </c>
    </row>
    <row r="14642" spans="1:5" x14ac:dyDescent="0.25">
      <c r="A14642" s="141">
        <v>79505.925383642199</v>
      </c>
      <c r="B14642" s="141">
        <v>-2.6267222753576198</v>
      </c>
      <c r="C14642" s="141">
        <v>-2.3501676756614498</v>
      </c>
      <c r="D14642" s="141"/>
      <c r="E14642" s="141">
        <v>-3.0528630201553102</v>
      </c>
    </row>
    <row r="14643" spans="1:5" x14ac:dyDescent="0.25">
      <c r="A14643" s="141">
        <v>79506.173972492397</v>
      </c>
      <c r="B14643" s="141">
        <v>-2.6267217038867701</v>
      </c>
      <c r="C14643" s="141">
        <v>-3.9348790487755401</v>
      </c>
      <c r="D14643" s="141"/>
      <c r="E14643" s="141">
        <v>-3.0528642811918498</v>
      </c>
    </row>
    <row r="14644" spans="1:5" x14ac:dyDescent="0.25">
      <c r="A14644" s="141">
        <v>79508.321614710105</v>
      </c>
      <c r="B14644" s="141">
        <v>-2.6267167633693198</v>
      </c>
      <c r="C14644" s="141">
        <v>-2.0045034770648602</v>
      </c>
      <c r="D14644" s="141"/>
      <c r="E14644" s="141">
        <v>-3.0528751761404198</v>
      </c>
    </row>
    <row r="14645" spans="1:5" x14ac:dyDescent="0.25">
      <c r="A14645" s="141">
        <v>79510.647797438403</v>
      </c>
      <c r="B14645" s="141">
        <v>-2.6267114052814402</v>
      </c>
      <c r="C14645" s="141">
        <v>-2.3273764130047798</v>
      </c>
      <c r="D14645" s="141"/>
      <c r="E14645" s="141">
        <v>-3.0528869776955299</v>
      </c>
    </row>
    <row r="14646" spans="1:5" x14ac:dyDescent="0.25">
      <c r="A14646" s="141">
        <v>79526.8314671728</v>
      </c>
      <c r="B14646" s="141">
        <v>-2.62667393166645</v>
      </c>
      <c r="C14646" s="141">
        <v>-3.8344869589449502</v>
      </c>
      <c r="D14646" s="141"/>
      <c r="E14646" s="141">
        <v>-3.0529691083654402</v>
      </c>
    </row>
    <row r="14647" spans="1:5" x14ac:dyDescent="0.25">
      <c r="A14647" s="141">
        <v>79543.563495413502</v>
      </c>
      <c r="B14647" s="141">
        <v>-2.6266348293786499</v>
      </c>
      <c r="C14647" s="141">
        <v>-3.3051238812223702</v>
      </c>
      <c r="D14647" s="141"/>
      <c r="E14647" s="141">
        <v>-3.0530540680706402</v>
      </c>
    </row>
    <row r="14648" spans="1:5" x14ac:dyDescent="0.25">
      <c r="A14648" s="141">
        <v>79560.507405699595</v>
      </c>
      <c r="B14648" s="141">
        <v>-2.62659486330565</v>
      </c>
      <c r="C14648" s="141">
        <v>-4.9818646267547599</v>
      </c>
      <c r="D14648" s="141"/>
      <c r="E14648" s="141">
        <v>-3.0531401513962799</v>
      </c>
    </row>
    <row r="14649" spans="1:5" x14ac:dyDescent="0.25">
      <c r="A14649" s="141">
        <v>79564.558296061994</v>
      </c>
      <c r="B14649" s="141">
        <v>-2.62658525378207</v>
      </c>
      <c r="C14649" s="141">
        <v>-2.0940138134705499</v>
      </c>
      <c r="D14649" s="141"/>
      <c r="E14649" s="141">
        <v>-3.0531607390034701</v>
      </c>
    </row>
    <row r="14650" spans="1:5" x14ac:dyDescent="0.25">
      <c r="A14650" s="141">
        <v>79574.226278490998</v>
      </c>
      <c r="B14650" s="141">
        <v>-2.6265622347439401</v>
      </c>
      <c r="C14650" s="141">
        <v>-2.7520175253570098</v>
      </c>
      <c r="D14650" s="141"/>
      <c r="E14650" s="141">
        <v>-3.05320988511057</v>
      </c>
    </row>
    <row r="14651" spans="1:5" x14ac:dyDescent="0.25">
      <c r="A14651" s="141">
        <v>79606.983414306698</v>
      </c>
      <c r="B14651" s="141">
        <v>-2.6264833619235799</v>
      </c>
      <c r="C14651" s="141">
        <v>-1.6389054735142301</v>
      </c>
      <c r="D14651" s="141"/>
      <c r="E14651" s="141">
        <v>-3.0533765182252002</v>
      </c>
    </row>
    <row r="14652" spans="1:5" x14ac:dyDescent="0.25">
      <c r="A14652" s="141">
        <v>79607.418096658701</v>
      </c>
      <c r="B14652" s="141">
        <v>-2.62648230623252</v>
      </c>
      <c r="C14652" s="141">
        <v>-2.0390912385832798</v>
      </c>
      <c r="D14652" s="141"/>
      <c r="E14652" s="141">
        <v>-3.0533787306233999</v>
      </c>
    </row>
    <row r="14653" spans="1:5" x14ac:dyDescent="0.25">
      <c r="A14653" s="141">
        <v>79615.6579889977</v>
      </c>
      <c r="B14653" s="141">
        <v>-2.6264622498752601</v>
      </c>
      <c r="C14653" s="141">
        <v>-2.7821978213882699</v>
      </c>
      <c r="D14653" s="141"/>
      <c r="E14653" s="141">
        <v>-3.0534206750607198</v>
      </c>
    </row>
    <row r="14654" spans="1:5" x14ac:dyDescent="0.25">
      <c r="A14654" s="141">
        <v>79617.136102076402</v>
      </c>
      <c r="B14654" s="141">
        <v>-2.6264586431299701</v>
      </c>
      <c r="C14654" s="141">
        <v>-2.2202958755517299</v>
      </c>
      <c r="D14654" s="141"/>
      <c r="E14654" s="141">
        <v>-3.0534282004576898</v>
      </c>
    </row>
    <row r="14655" spans="1:5" x14ac:dyDescent="0.25">
      <c r="A14655" s="141">
        <v>79630.318030743205</v>
      </c>
      <c r="B14655" s="141">
        <v>-2.62642635818395</v>
      </c>
      <c r="C14655" s="141">
        <v>-2.2558804284503999</v>
      </c>
      <c r="D14655" s="141"/>
      <c r="E14655" s="141">
        <v>-3.0534953285925202</v>
      </c>
    </row>
    <row r="14656" spans="1:5" x14ac:dyDescent="0.25">
      <c r="A14656" s="141">
        <v>79646.653487240095</v>
      </c>
      <c r="B14656" s="141">
        <v>-2.6263860526955498</v>
      </c>
      <c r="C14656" s="141">
        <v>-2.89272832331755</v>
      </c>
      <c r="D14656" s="141"/>
      <c r="E14656" s="141">
        <v>-3.0535785558821402</v>
      </c>
    </row>
    <row r="14657" spans="1:5" x14ac:dyDescent="0.25">
      <c r="A14657" s="141">
        <v>79654.397563078906</v>
      </c>
      <c r="B14657" s="141">
        <v>-2.62636683119992</v>
      </c>
      <c r="C14657" s="141">
        <v>-2.9427099853760601</v>
      </c>
      <c r="D14657" s="141"/>
      <c r="E14657" s="141">
        <v>-3.0536180265224799</v>
      </c>
    </row>
    <row r="14658" spans="1:5" x14ac:dyDescent="0.25">
      <c r="A14658" s="141">
        <v>79673.231713052999</v>
      </c>
      <c r="B14658" s="141">
        <v>-2.6263197794214701</v>
      </c>
      <c r="C14658" s="141">
        <v>-2.2873077462692102</v>
      </c>
      <c r="D14658" s="141"/>
      <c r="E14658" s="141">
        <v>-3.0537140633956099</v>
      </c>
    </row>
    <row r="14659" spans="1:5" x14ac:dyDescent="0.25">
      <c r="A14659" s="141">
        <v>79676.710669823806</v>
      </c>
      <c r="B14659" s="141">
        <v>-2.62631104140387</v>
      </c>
      <c r="C14659" s="141">
        <v>-3.25683907808817</v>
      </c>
      <c r="D14659" s="141"/>
      <c r="E14659" s="141">
        <v>-3.0537318093001899</v>
      </c>
    </row>
    <row r="14660" spans="1:5" x14ac:dyDescent="0.25">
      <c r="A14660" s="141">
        <v>79685.859958286295</v>
      </c>
      <c r="B14660" s="141">
        <v>-2.6262879920532498</v>
      </c>
      <c r="C14660" s="141">
        <v>-2.3445454544453499</v>
      </c>
      <c r="D14660" s="141"/>
      <c r="E14660" s="141">
        <v>-3.0537784886974002</v>
      </c>
    </row>
    <row r="14661" spans="1:5" x14ac:dyDescent="0.25">
      <c r="A14661" s="141">
        <v>79686.959248964107</v>
      </c>
      <c r="B14661" s="141">
        <v>-2.62628521592598</v>
      </c>
      <c r="C14661" s="141">
        <v>-2.65818523893007</v>
      </c>
      <c r="D14661" s="141"/>
      <c r="E14661" s="141">
        <v>-3.0537840981759601</v>
      </c>
    </row>
    <row r="14662" spans="1:5" x14ac:dyDescent="0.25">
      <c r="A14662" s="141">
        <v>79690.050937037799</v>
      </c>
      <c r="B14662" s="141">
        <v>-2.6262774005069098</v>
      </c>
      <c r="C14662" s="141">
        <v>-2.56799892877171</v>
      </c>
      <c r="D14662" s="141"/>
      <c r="E14662" s="141">
        <v>-3.0537998755621798</v>
      </c>
    </row>
    <row r="14663" spans="1:5" x14ac:dyDescent="0.25">
      <c r="A14663" s="141">
        <v>79713.190736354707</v>
      </c>
      <c r="B14663" s="141">
        <v>-2.6262185456209801</v>
      </c>
      <c r="C14663" s="141">
        <v>-1.63678065661312</v>
      </c>
      <c r="D14663" s="141"/>
      <c r="E14663" s="141">
        <v>-3.0539180117694098</v>
      </c>
    </row>
    <row r="14664" spans="1:5" x14ac:dyDescent="0.25">
      <c r="A14664" s="141">
        <v>79748.723428652607</v>
      </c>
      <c r="B14664" s="141">
        <v>-2.6261269475262998</v>
      </c>
      <c r="C14664" s="141">
        <v>-1.7128641642107101</v>
      </c>
      <c r="D14664" s="141"/>
      <c r="E14664" s="141">
        <v>-3.0540995893032399</v>
      </c>
    </row>
    <row r="14665" spans="1:5" x14ac:dyDescent="0.25">
      <c r="A14665" s="141">
        <v>79763.667197470393</v>
      </c>
      <c r="B14665" s="141">
        <v>-2.6260879886977202</v>
      </c>
      <c r="C14665" s="141">
        <v>-2.0110202411077398</v>
      </c>
      <c r="D14665" s="141"/>
      <c r="E14665" s="141">
        <v>-3.0541760161947602</v>
      </c>
    </row>
    <row r="14666" spans="1:5" x14ac:dyDescent="0.25">
      <c r="A14666" s="141">
        <v>79795.487279742098</v>
      </c>
      <c r="B14666" s="141">
        <v>-2.62600418680629</v>
      </c>
      <c r="C14666" s="141">
        <v>-3.9458260537624898</v>
      </c>
      <c r="D14666" s="141"/>
      <c r="E14666" s="141">
        <v>-3.0543388754297802</v>
      </c>
    </row>
    <row r="14667" spans="1:5" x14ac:dyDescent="0.25">
      <c r="A14667" s="141">
        <v>79800.262807342006</v>
      </c>
      <c r="B14667" s="141">
        <v>-2.62599151156537</v>
      </c>
      <c r="C14667" s="141">
        <v>-2.2489833034733602</v>
      </c>
      <c r="D14667" s="141"/>
      <c r="E14667" s="141">
        <v>-3.0543633314742902</v>
      </c>
    </row>
    <row r="14668" spans="1:5" x14ac:dyDescent="0.25">
      <c r="A14668" s="141">
        <v>79803.991184999206</v>
      </c>
      <c r="B14668" s="141">
        <v>-2.6259815979842398</v>
      </c>
      <c r="C14668" s="141">
        <v>-2.0961480070973</v>
      </c>
      <c r="D14668" s="141"/>
      <c r="E14668" s="141">
        <v>-3.05438242752781</v>
      </c>
    </row>
    <row r="14669" spans="1:5" x14ac:dyDescent="0.25">
      <c r="A14669" s="141">
        <v>79806.486915308502</v>
      </c>
      <c r="B14669" s="141">
        <v>-2.6259749533055099</v>
      </c>
      <c r="C14669" s="141">
        <v>-2.5635424805973499</v>
      </c>
      <c r="D14669" s="141"/>
      <c r="E14669" s="141">
        <v>-3.05439521145966</v>
      </c>
    </row>
    <row r="14670" spans="1:5" x14ac:dyDescent="0.25">
      <c r="A14670" s="141">
        <v>79822.497912212799</v>
      </c>
      <c r="B14670" s="141">
        <v>-2.62593216110049</v>
      </c>
      <c r="C14670" s="141">
        <v>0.90168933690966102</v>
      </c>
      <c r="D14670" s="141"/>
      <c r="E14670" s="141">
        <v>-3.0544772490891998</v>
      </c>
    </row>
    <row r="14671" spans="1:5" x14ac:dyDescent="0.25">
      <c r="A14671" s="141">
        <v>79823.498765940807</v>
      </c>
      <c r="B14671" s="141">
        <v>-2.6259294767440799</v>
      </c>
      <c r="C14671" s="141">
        <v>-2.19284149657445</v>
      </c>
      <c r="D14671" s="141"/>
      <c r="E14671" s="141">
        <v>-3.0544823786813402</v>
      </c>
    </row>
    <row r="14672" spans="1:5" x14ac:dyDescent="0.25">
      <c r="A14672" s="141">
        <v>79842.326710940004</v>
      </c>
      <c r="B14672" s="141">
        <v>-2.62587877438503</v>
      </c>
      <c r="C14672" s="141">
        <v>-3.17039514343747</v>
      </c>
      <c r="D14672" s="141"/>
      <c r="E14672" s="141">
        <v>-3.0545789063668098</v>
      </c>
    </row>
    <row r="14673" spans="1:5" x14ac:dyDescent="0.25">
      <c r="A14673" s="141">
        <v>79852.054688893695</v>
      </c>
      <c r="B14673" s="141">
        <v>-2.6258524263442999</v>
      </c>
      <c r="C14673" s="141">
        <v>-2.1825933583395201</v>
      </c>
      <c r="D14673" s="141"/>
      <c r="E14673" s="141">
        <v>-3.0546288026525299</v>
      </c>
    </row>
    <row r="14674" spans="1:5" x14ac:dyDescent="0.25">
      <c r="A14674" s="141">
        <v>79861.447171890599</v>
      </c>
      <c r="B14674" s="141">
        <v>-2.6258268899733599</v>
      </c>
      <c r="C14674" s="141">
        <v>-3.3832467223928502</v>
      </c>
      <c r="D14674" s="141"/>
      <c r="E14674" s="141">
        <v>-3.0546769927194002</v>
      </c>
    </row>
    <row r="14675" spans="1:5" x14ac:dyDescent="0.25">
      <c r="A14675" s="141">
        <v>79863.598698975402</v>
      </c>
      <c r="B14675" s="141">
        <v>-2.6258210270249598</v>
      </c>
      <c r="C14675" s="141">
        <v>-2.30761456382792</v>
      </c>
      <c r="D14675" s="141"/>
      <c r="E14675" s="141">
        <v>-3.0546880335877198</v>
      </c>
    </row>
    <row r="14676" spans="1:5" x14ac:dyDescent="0.25">
      <c r="A14676" s="141">
        <v>79865.3401338603</v>
      </c>
      <c r="B14676" s="141">
        <v>-2.6258162779495602</v>
      </c>
      <c r="C14676" s="141">
        <v>-2.5405781429221199</v>
      </c>
      <c r="D14676" s="141"/>
      <c r="E14676" s="141">
        <v>-3.0546969705593798</v>
      </c>
    </row>
    <row r="14677" spans="1:5" x14ac:dyDescent="0.25">
      <c r="A14677" s="141">
        <v>79869.930040480598</v>
      </c>
      <c r="B14677" s="141">
        <v>-2.62580374523835</v>
      </c>
      <c r="C14677" s="141">
        <v>-1.91330279862885</v>
      </c>
      <c r="D14677" s="141"/>
      <c r="E14677" s="141">
        <v>-3.0547205281268299</v>
      </c>
    </row>
    <row r="14678" spans="1:5" x14ac:dyDescent="0.25">
      <c r="A14678" s="141">
        <v>79889.472096976097</v>
      </c>
      <c r="B14678" s="141">
        <v>-2.62575013474761</v>
      </c>
      <c r="C14678" s="141">
        <v>-2.2832506785422799</v>
      </c>
      <c r="D14678" s="141"/>
      <c r="E14678" s="141">
        <v>-3.0548208654009401</v>
      </c>
    </row>
    <row r="14679" spans="1:5" x14ac:dyDescent="0.25">
      <c r="A14679" s="141">
        <v>79892.544497798706</v>
      </c>
      <c r="B14679" s="141">
        <v>-2.6257416693412701</v>
      </c>
      <c r="C14679" s="141">
        <v>-3.0024406356989299</v>
      </c>
      <c r="D14679" s="141"/>
      <c r="E14679" s="141">
        <v>-3.0548366460458398</v>
      </c>
    </row>
    <row r="14680" spans="1:5" x14ac:dyDescent="0.25">
      <c r="A14680" s="141">
        <v>79905.002957357603</v>
      </c>
      <c r="B14680" s="141">
        <v>-2.6257072408482198</v>
      </c>
      <c r="C14680" s="141">
        <v>-2.63994004922092</v>
      </c>
      <c r="D14680" s="141"/>
      <c r="E14680" s="141">
        <v>-3.0549006515622801</v>
      </c>
    </row>
    <row r="14681" spans="1:5" x14ac:dyDescent="0.25">
      <c r="A14681" s="141">
        <v>79911.910542564801</v>
      </c>
      <c r="B14681" s="141">
        <v>-2.6256880820805901</v>
      </c>
      <c r="C14681" s="141">
        <v>-2.6454364225515601</v>
      </c>
      <c r="D14681" s="141"/>
      <c r="E14681" s="141">
        <v>-3.0549361501913599</v>
      </c>
    </row>
    <row r="14682" spans="1:5" x14ac:dyDescent="0.25">
      <c r="A14682" s="141">
        <v>79918.2734391056</v>
      </c>
      <c r="B14682" s="141">
        <v>-2.62567039017279</v>
      </c>
      <c r="C14682" s="141">
        <v>-2.38781995132448</v>
      </c>
      <c r="D14682" s="141"/>
      <c r="E14682" s="141">
        <v>-3.0549688564397299</v>
      </c>
    </row>
    <row r="14683" spans="1:5" x14ac:dyDescent="0.25">
      <c r="A14683" s="141">
        <v>79919.813233684297</v>
      </c>
      <c r="B14683" s="141">
        <v>-2.6256661025015098</v>
      </c>
      <c r="C14683" s="141">
        <v>-2.5768403746036301</v>
      </c>
      <c r="D14683" s="141"/>
      <c r="E14683" s="141">
        <v>-3.0549767721982302</v>
      </c>
    </row>
    <row r="14684" spans="1:5" x14ac:dyDescent="0.25">
      <c r="A14684" s="141">
        <v>79926.512758539</v>
      </c>
      <c r="B14684" s="141">
        <v>-2.6256474186821799</v>
      </c>
      <c r="C14684" s="141">
        <v>-2.9191509500700601</v>
      </c>
      <c r="D14684" s="141"/>
      <c r="E14684" s="141">
        <v>-3.0550112174920598</v>
      </c>
    </row>
    <row r="14685" spans="1:5" x14ac:dyDescent="0.25">
      <c r="A14685" s="141">
        <v>79926.840767039699</v>
      </c>
      <c r="B14685" s="141">
        <v>-2.6256465027351901</v>
      </c>
      <c r="C14685" s="141">
        <v>-3.39111807081792</v>
      </c>
      <c r="D14685" s="141"/>
      <c r="E14685" s="141">
        <v>-3.0550129041183101</v>
      </c>
    </row>
    <row r="14686" spans="1:5" x14ac:dyDescent="0.25">
      <c r="A14686" s="141">
        <v>79937.984342672906</v>
      </c>
      <c r="B14686" s="141">
        <v>-2.6256153192591398</v>
      </c>
      <c r="C14686" s="141">
        <v>-3.42110450532304</v>
      </c>
      <c r="D14686" s="141"/>
      <c r="E14686" s="141">
        <v>-3.0550702149086599</v>
      </c>
    </row>
    <row r="14687" spans="1:5" x14ac:dyDescent="0.25">
      <c r="A14687" s="141">
        <v>79938.513578527694</v>
      </c>
      <c r="B14687" s="141">
        <v>-2.6256138351169001</v>
      </c>
      <c r="C14687" s="141">
        <v>-2.25910558194207</v>
      </c>
      <c r="D14687" s="141"/>
      <c r="E14687" s="141">
        <v>-3.0550729372369201</v>
      </c>
    </row>
    <row r="14688" spans="1:5" x14ac:dyDescent="0.25">
      <c r="A14688" s="141">
        <v>79939.874212545794</v>
      </c>
      <c r="B14688" s="141">
        <v>-2.6256100181627802</v>
      </c>
      <c r="C14688" s="141">
        <v>-2.9209796685126501</v>
      </c>
      <c r="D14688" s="141"/>
      <c r="E14688" s="141">
        <v>-3.0550799363886001</v>
      </c>
    </row>
    <row r="14689" spans="1:5" x14ac:dyDescent="0.25">
      <c r="A14689" s="141">
        <v>79940.948936173605</v>
      </c>
      <c r="B14689" s="141">
        <v>-2.6256070019313</v>
      </c>
      <c r="C14689" s="141">
        <v>-2.8812516709949301</v>
      </c>
      <c r="D14689" s="141"/>
      <c r="E14689" s="141">
        <v>-3.0550854650174002</v>
      </c>
    </row>
    <row r="14690" spans="1:5" x14ac:dyDescent="0.25">
      <c r="A14690" s="141">
        <v>79943.727535370999</v>
      </c>
      <c r="B14690" s="141">
        <v>-2.6255991982874498</v>
      </c>
      <c r="C14690" s="141">
        <v>-3.0720201240584499</v>
      </c>
      <c r="D14690" s="141"/>
      <c r="E14690" s="141">
        <v>-3.0550997596411298</v>
      </c>
    </row>
    <row r="14691" spans="1:5" x14ac:dyDescent="0.25">
      <c r="A14691" s="141">
        <v>79952.373022523607</v>
      </c>
      <c r="B14691" s="141">
        <v>-2.6255748674239898</v>
      </c>
      <c r="C14691" s="141">
        <v>-3.0590349168109698</v>
      </c>
      <c r="D14691" s="141"/>
      <c r="E14691" s="141">
        <v>-3.05514424467124</v>
      </c>
    </row>
    <row r="14692" spans="1:5" x14ac:dyDescent="0.25">
      <c r="A14692" s="141">
        <v>79967.731838800493</v>
      </c>
      <c r="B14692" s="141">
        <v>-2.6255314571778698</v>
      </c>
      <c r="C14692" s="141">
        <v>-2.9570018964370699</v>
      </c>
      <c r="D14692" s="141"/>
      <c r="E14692" s="141">
        <v>-3.05522330252523</v>
      </c>
    </row>
    <row r="14693" spans="1:5" x14ac:dyDescent="0.25">
      <c r="A14693" s="141">
        <v>79983.024627197607</v>
      </c>
      <c r="B14693" s="141">
        <v>-2.6254879989685098</v>
      </c>
      <c r="C14693" s="141">
        <v>-2.6485285669296599</v>
      </c>
      <c r="D14693" s="141"/>
      <c r="E14693" s="141">
        <v>-3.0553020581444401</v>
      </c>
    </row>
    <row r="14694" spans="1:5" x14ac:dyDescent="0.25">
      <c r="A14694" s="141">
        <v>79989.108449310006</v>
      </c>
      <c r="B14694" s="141">
        <v>-2.6254706457581798</v>
      </c>
      <c r="C14694" s="141">
        <v>-2.6684134198396401</v>
      </c>
      <c r="D14694" s="141"/>
      <c r="E14694" s="141">
        <v>-3.0553333993660998</v>
      </c>
    </row>
    <row r="14695" spans="1:5" x14ac:dyDescent="0.25">
      <c r="A14695" s="141">
        <v>79991.563403556094</v>
      </c>
      <c r="B14695" s="141">
        <v>-2.6254636330159502</v>
      </c>
      <c r="C14695" s="141">
        <v>-1.7693904650983101</v>
      </c>
      <c r="D14695" s="141"/>
      <c r="E14695" s="141">
        <v>-3.0553460479088699</v>
      </c>
    </row>
    <row r="14696" spans="1:5" x14ac:dyDescent="0.25">
      <c r="A14696" s="141">
        <v>79994.962837094397</v>
      </c>
      <c r="B14696" s="141">
        <v>-2.62545391251034</v>
      </c>
      <c r="C14696" s="141">
        <v>-2.9698333700088799</v>
      </c>
      <c r="D14696" s="141"/>
      <c r="E14696" s="141">
        <v>-3.0553635642409902</v>
      </c>
    </row>
    <row r="14697" spans="1:5" x14ac:dyDescent="0.25">
      <c r="A14697" s="141">
        <v>79996.989546065597</v>
      </c>
      <c r="B14697" s="141">
        <v>-2.6254481118377302</v>
      </c>
      <c r="C14697" s="141">
        <v>-3.20441865028529</v>
      </c>
      <c r="D14697" s="141"/>
      <c r="E14697" s="141">
        <v>-3.0553740081872198</v>
      </c>
    </row>
    <row r="14698" spans="1:5" x14ac:dyDescent="0.25">
      <c r="A14698" s="141">
        <v>80007.523434501505</v>
      </c>
      <c r="B14698" s="141">
        <v>-2.6254178978889202</v>
      </c>
      <c r="C14698" s="141">
        <v>-2.6336832606867402</v>
      </c>
      <c r="D14698" s="141"/>
      <c r="E14698" s="141">
        <v>-3.0554283015405299</v>
      </c>
    </row>
    <row r="14699" spans="1:5" x14ac:dyDescent="0.25">
      <c r="A14699" s="141">
        <v>80007.817106356903</v>
      </c>
      <c r="B14699" s="141">
        <v>-2.6254170540096098</v>
      </c>
      <c r="C14699" s="141">
        <v>-3.085725173388</v>
      </c>
      <c r="D14699" s="141"/>
      <c r="E14699" s="141">
        <v>-3.05542981542684</v>
      </c>
    </row>
    <row r="14700" spans="1:5" x14ac:dyDescent="0.25">
      <c r="A14700" s="141">
        <v>80009.463644973293</v>
      </c>
      <c r="B14700" s="141">
        <v>-2.6254123210524298</v>
      </c>
      <c r="C14700" s="141">
        <v>-3.5032336729820801</v>
      </c>
      <c r="D14700" s="141"/>
      <c r="E14700" s="141">
        <v>-3.0554383036330899</v>
      </c>
    </row>
    <row r="14701" spans="1:5" x14ac:dyDescent="0.25">
      <c r="A14701" s="141">
        <v>80010.299186204706</v>
      </c>
      <c r="B14701" s="141">
        <v>-2.6254099182899999</v>
      </c>
      <c r="C14701" s="141">
        <v>-2.0983066781437798</v>
      </c>
      <c r="D14701" s="141"/>
      <c r="E14701" s="141">
        <v>-3.05544261116605</v>
      </c>
    </row>
    <row r="14702" spans="1:5" x14ac:dyDescent="0.25">
      <c r="A14702" s="141">
        <v>80011.005764143498</v>
      </c>
      <c r="B14702" s="141">
        <v>-2.6254078858573799</v>
      </c>
      <c r="C14702" s="141">
        <v>-4.0186988309951603</v>
      </c>
      <c r="D14702" s="141"/>
      <c r="E14702" s="141">
        <v>-3.0554462539312799</v>
      </c>
    </row>
    <row r="14703" spans="1:5" x14ac:dyDescent="0.25">
      <c r="A14703" s="141">
        <v>80013.457482489306</v>
      </c>
      <c r="B14703" s="141">
        <v>-2.6254008298657801</v>
      </c>
      <c r="C14703" s="141">
        <v>-2.93255694882953</v>
      </c>
      <c r="D14703" s="141"/>
      <c r="E14703" s="141">
        <v>-3.0554588943934502</v>
      </c>
    </row>
    <row r="14704" spans="1:5" x14ac:dyDescent="0.25">
      <c r="A14704" s="141">
        <v>80023.802706796603</v>
      </c>
      <c r="B14704" s="141">
        <v>-2.6253709924827402</v>
      </c>
      <c r="C14704" s="141">
        <v>-2.60683549062519</v>
      </c>
      <c r="D14704" s="141"/>
      <c r="E14704" s="141">
        <v>-3.0555122424265901</v>
      </c>
    </row>
    <row r="14705" spans="1:5" x14ac:dyDescent="0.25">
      <c r="A14705" s="141">
        <v>80031.644562637797</v>
      </c>
      <c r="B14705" s="141">
        <v>-2.62534830657036</v>
      </c>
      <c r="C14705" s="141">
        <v>-2.75802449495982</v>
      </c>
      <c r="D14705" s="141"/>
      <c r="E14705" s="141">
        <v>-3.0555526925304499</v>
      </c>
    </row>
    <row r="14706" spans="1:5" x14ac:dyDescent="0.25">
      <c r="A14706" s="141">
        <v>80031.712395611699</v>
      </c>
      <c r="B14706" s="141">
        <v>-2.6253481100773399</v>
      </c>
      <c r="C14706" s="141">
        <v>-2.6882642228892699</v>
      </c>
      <c r="D14706" s="141"/>
      <c r="E14706" s="141">
        <v>-3.0555530424714101</v>
      </c>
    </row>
    <row r="14707" spans="1:5" x14ac:dyDescent="0.25">
      <c r="A14707" s="141">
        <v>80036.0849216278</v>
      </c>
      <c r="B14707" s="141">
        <v>-2.62533543482078</v>
      </c>
      <c r="C14707" s="141">
        <v>-1.9721158186802501</v>
      </c>
      <c r="D14707" s="141"/>
      <c r="E14707" s="141">
        <v>-3.0555756012792799</v>
      </c>
    </row>
    <row r="14708" spans="1:5" x14ac:dyDescent="0.25">
      <c r="A14708" s="141">
        <v>80052.915375469805</v>
      </c>
      <c r="B14708" s="141">
        <v>-2.6252864763119099</v>
      </c>
      <c r="C14708" s="141">
        <v>-2.83322438783093</v>
      </c>
      <c r="D14708" s="141"/>
      <c r="E14708" s="141">
        <v>-3.0556624616777399</v>
      </c>
    </row>
    <row r="14709" spans="1:5" x14ac:dyDescent="0.25">
      <c r="A14709" s="141">
        <v>80065.515292241296</v>
      </c>
      <c r="B14709" s="141">
        <v>-2.62524964920321</v>
      </c>
      <c r="C14709" s="141">
        <v>-2.91886046095637</v>
      </c>
      <c r="D14709" s="141"/>
      <c r="E14709" s="141">
        <v>-3.0557275181948098</v>
      </c>
    </row>
    <row r="14710" spans="1:5" x14ac:dyDescent="0.25">
      <c r="A14710" s="141">
        <v>80079.558301398094</v>
      </c>
      <c r="B14710" s="141">
        <v>-2.6252084295978202</v>
      </c>
      <c r="C14710" s="141">
        <v>-1.44518795954983</v>
      </c>
      <c r="D14710" s="141"/>
      <c r="E14710" s="141">
        <v>-3.0558000555045299</v>
      </c>
    </row>
    <row r="14711" spans="1:5" x14ac:dyDescent="0.25">
      <c r="A14711" s="141">
        <v>80088.570770952603</v>
      </c>
      <c r="B14711" s="141">
        <v>-2.6251818797062398</v>
      </c>
      <c r="C14711" s="141">
        <v>-8.2356902044523093</v>
      </c>
      <c r="D14711" s="141"/>
      <c r="E14711" s="141">
        <v>-3.0558466247262501</v>
      </c>
    </row>
    <row r="14712" spans="1:5" x14ac:dyDescent="0.25">
      <c r="A14712" s="141">
        <v>80088.897634484601</v>
      </c>
      <c r="B14712" s="141">
        <v>-2.6251809153927699</v>
      </c>
      <c r="C14712" s="141">
        <v>-2.47768553346868</v>
      </c>
      <c r="D14712" s="141"/>
      <c r="E14712" s="141">
        <v>-3.05584831393731</v>
      </c>
    </row>
    <row r="14713" spans="1:5" x14ac:dyDescent="0.25">
      <c r="A14713" s="141">
        <v>80092.476281261101</v>
      </c>
      <c r="B14713" s="141">
        <v>-2.6251703512538498</v>
      </c>
      <c r="C14713" s="141">
        <v>-2.0348462962101501</v>
      </c>
      <c r="D14713" s="141"/>
      <c r="E14713" s="141">
        <v>-3.05586680927702</v>
      </c>
    </row>
    <row r="14714" spans="1:5" x14ac:dyDescent="0.25">
      <c r="A14714" s="141">
        <v>80099.446672537306</v>
      </c>
      <c r="B14714" s="141">
        <v>-2.62514974108946</v>
      </c>
      <c r="C14714" s="141">
        <v>-2.6712564242030701</v>
      </c>
      <c r="D14714" s="141"/>
      <c r="E14714" s="141">
        <v>-3.0559028398285699</v>
      </c>
    </row>
    <row r="14715" spans="1:5" x14ac:dyDescent="0.25">
      <c r="A14715" s="141">
        <v>80109.036472466396</v>
      </c>
      <c r="B14715" s="141">
        <v>-2.6251213135691498</v>
      </c>
      <c r="C14715" s="141">
        <v>-3.3260991487907998</v>
      </c>
      <c r="D14715" s="141"/>
      <c r="E14715" s="141">
        <v>-3.0559524229108699</v>
      </c>
    </row>
    <row r="14716" spans="1:5" x14ac:dyDescent="0.25">
      <c r="A14716" s="141">
        <v>80122.593638780294</v>
      </c>
      <c r="B14716" s="141">
        <v>-2.6250809837094899</v>
      </c>
      <c r="C14716" s="141">
        <v>-2.7390217835947199</v>
      </c>
      <c r="D14716" s="141"/>
      <c r="E14716" s="141">
        <v>-3.05602254369383</v>
      </c>
    </row>
    <row r="14717" spans="1:5" x14ac:dyDescent="0.25">
      <c r="A14717" s="141">
        <v>80132.250819311797</v>
      </c>
      <c r="B14717" s="141">
        <v>-2.6250521551540298</v>
      </c>
      <c r="C14717" s="141">
        <v>-2.96049597063055</v>
      </c>
      <c r="D14717" s="141"/>
      <c r="E14717" s="141">
        <v>-3.0560725105774802</v>
      </c>
    </row>
    <row r="14718" spans="1:5" x14ac:dyDescent="0.25">
      <c r="A14718" s="141">
        <v>80135.612593103302</v>
      </c>
      <c r="B14718" s="141">
        <v>-2.6250421001452402</v>
      </c>
      <c r="C14718" s="141">
        <v>-2.8997771158349699</v>
      </c>
      <c r="D14718" s="141"/>
      <c r="E14718" s="141">
        <v>-3.0560899080720798</v>
      </c>
    </row>
    <row r="14719" spans="1:5" x14ac:dyDescent="0.25">
      <c r="A14719" s="141">
        <v>80136.667389318594</v>
      </c>
      <c r="B14719" s="141">
        <v>-2.6250389432034198</v>
      </c>
      <c r="C14719" s="141">
        <v>-2.8483197671896998</v>
      </c>
      <c r="D14719" s="141"/>
      <c r="E14719" s="141">
        <v>-3.0560953671092101</v>
      </c>
    </row>
    <row r="14720" spans="1:5" x14ac:dyDescent="0.25">
      <c r="A14720" s="141">
        <v>80137.525541905401</v>
      </c>
      <c r="B14720" s="141">
        <v>-2.6250363740778302</v>
      </c>
      <c r="C14720" s="141">
        <v>-2.6070528976445999</v>
      </c>
      <c r="D14720" s="141"/>
      <c r="E14720" s="141">
        <v>-3.0560998085581401</v>
      </c>
    </row>
    <row r="14721" spans="1:5" x14ac:dyDescent="0.25">
      <c r="A14721" s="141">
        <v>80146.801228272903</v>
      </c>
      <c r="B14721" s="141">
        <v>-2.6250085631822202</v>
      </c>
      <c r="C14721" s="141">
        <v>-1.73047681463592</v>
      </c>
      <c r="D14721" s="141"/>
      <c r="E14721" s="141">
        <v>-3.0561478231572501</v>
      </c>
    </row>
    <row r="14722" spans="1:5" x14ac:dyDescent="0.25">
      <c r="A14722" s="141">
        <v>80147.049756601395</v>
      </c>
      <c r="B14722" s="141">
        <v>-2.6250078169887998</v>
      </c>
      <c r="C14722" s="141">
        <v>-2.6486318674694602</v>
      </c>
      <c r="D14722" s="141"/>
      <c r="E14722" s="141">
        <v>-3.0561491098242901</v>
      </c>
    </row>
    <row r="14723" spans="1:5" x14ac:dyDescent="0.25">
      <c r="A14723" s="141">
        <v>80152.629020094799</v>
      </c>
      <c r="B14723" s="141">
        <v>-2.6249910512891002</v>
      </c>
      <c r="C14723" s="141">
        <v>-2.2455587495220999</v>
      </c>
      <c r="D14723" s="141"/>
      <c r="E14723" s="141">
        <v>-3.0561779970405301</v>
      </c>
    </row>
    <row r="14724" spans="1:5" x14ac:dyDescent="0.25">
      <c r="A14724" s="141">
        <v>80158.675163701395</v>
      </c>
      <c r="B14724" s="141">
        <v>-2.6249728519031299</v>
      </c>
      <c r="C14724" s="141">
        <v>-0.29669041881689201</v>
      </c>
      <c r="D14724" s="141"/>
      <c r="E14724" s="141">
        <v>-3.05620930711643</v>
      </c>
    </row>
    <row r="14725" spans="1:5" x14ac:dyDescent="0.25">
      <c r="A14725" s="141">
        <v>80170.493795815099</v>
      </c>
      <c r="B14725" s="141">
        <v>-2.6249371851722301</v>
      </c>
      <c r="C14725" s="141">
        <v>-2.3912900377628099</v>
      </c>
      <c r="D14725" s="141"/>
      <c r="E14725" s="141">
        <v>-3.0562705267660699</v>
      </c>
    </row>
    <row r="14726" spans="1:5" x14ac:dyDescent="0.25">
      <c r="A14726" s="141">
        <v>80187.888646352003</v>
      </c>
      <c r="B14726" s="141">
        <v>-2.6248844716985702</v>
      </c>
      <c r="C14726" s="141">
        <v>-2.5326152731587399</v>
      </c>
      <c r="D14726" s="141"/>
      <c r="E14726" s="141">
        <v>-3.0563606707873201</v>
      </c>
    </row>
    <row r="14727" spans="1:5" x14ac:dyDescent="0.25">
      <c r="A14727" s="141">
        <v>80198.552674590901</v>
      </c>
      <c r="B14727" s="141">
        <v>-2.6248520279952001</v>
      </c>
      <c r="C14727" s="141">
        <v>-3.3209141896124801</v>
      </c>
      <c r="D14727" s="141"/>
      <c r="E14727" s="141">
        <v>-3.0564159576785599</v>
      </c>
    </row>
    <row r="14728" spans="1:5" x14ac:dyDescent="0.25">
      <c r="A14728" s="141">
        <v>80215.424480984002</v>
      </c>
      <c r="B14728" s="141">
        <v>-2.6248005027058698</v>
      </c>
      <c r="C14728" s="141">
        <v>-3.3850180638259699</v>
      </c>
      <c r="D14728" s="141"/>
      <c r="E14728" s="141">
        <v>-3.0565034647862701</v>
      </c>
    </row>
    <row r="14729" spans="1:5" x14ac:dyDescent="0.25">
      <c r="A14729" s="141">
        <v>80218.0346876369</v>
      </c>
      <c r="B14729" s="141">
        <v>-2.6247925101138598</v>
      </c>
      <c r="C14729" s="141">
        <v>-2.3664888612007302</v>
      </c>
      <c r="D14729" s="141"/>
      <c r="E14729" s="141">
        <v>-3.0565170068366401</v>
      </c>
    </row>
    <row r="14730" spans="1:5" x14ac:dyDescent="0.25">
      <c r="A14730" s="141">
        <v>80247.332594500302</v>
      </c>
      <c r="B14730" s="141">
        <v>-2.6247024137057799</v>
      </c>
      <c r="C14730" s="141">
        <v>-2.9451964276054601</v>
      </c>
      <c r="D14730" s="141"/>
      <c r="E14730" s="141">
        <v>-3.0566690808435899</v>
      </c>
    </row>
    <row r="14731" spans="1:5" x14ac:dyDescent="0.25">
      <c r="A14731" s="141">
        <v>80254.807449464395</v>
      </c>
      <c r="B14731" s="141">
        <v>-2.6246793153020702</v>
      </c>
      <c r="C14731" s="141">
        <v>-2.75789310684703</v>
      </c>
      <c r="D14731" s="141"/>
      <c r="E14731" s="141">
        <v>-3.0567079013702201</v>
      </c>
    </row>
    <row r="14732" spans="1:5" x14ac:dyDescent="0.25">
      <c r="A14732" s="141">
        <v>80260.003251996997</v>
      </c>
      <c r="B14732" s="141">
        <v>-2.6246632330306698</v>
      </c>
      <c r="C14732" s="141">
        <v>-2.7110681127117999</v>
      </c>
      <c r="D14732" s="141"/>
      <c r="E14732" s="141">
        <v>-3.05673489081338</v>
      </c>
    </row>
    <row r="14733" spans="1:5" x14ac:dyDescent="0.25">
      <c r="A14733" s="141">
        <v>80271.347120427701</v>
      </c>
      <c r="B14733" s="141">
        <v>-2.62462804606281</v>
      </c>
      <c r="C14733" s="141">
        <v>-3.2046047039997099</v>
      </c>
      <c r="D14733" s="141"/>
      <c r="E14733" s="141">
        <v>-3.05679383082586</v>
      </c>
    </row>
    <row r="14734" spans="1:5" x14ac:dyDescent="0.25">
      <c r="A14734" s="141">
        <v>80283.184880178902</v>
      </c>
      <c r="B14734" s="141">
        <v>-2.6245912184045701</v>
      </c>
      <c r="C14734" s="141">
        <v>-2.3304561040742602</v>
      </c>
      <c r="D14734" s="141"/>
      <c r="E14734" s="141">
        <v>-3.05685535834442</v>
      </c>
    </row>
    <row r="14735" spans="1:5" x14ac:dyDescent="0.25">
      <c r="A14735" s="141">
        <v>80291.810014905001</v>
      </c>
      <c r="B14735" s="141">
        <v>-2.6245643160497498</v>
      </c>
      <c r="C14735" s="141">
        <v>1.2183884279175701</v>
      </c>
      <c r="D14735" s="141"/>
      <c r="E14735" s="141">
        <v>-3.0569002017640399</v>
      </c>
    </row>
    <row r="14736" spans="1:5" x14ac:dyDescent="0.25">
      <c r="A14736" s="141">
        <v>80298.475735566899</v>
      </c>
      <c r="B14736" s="141">
        <v>-2.6245434855432999</v>
      </c>
      <c r="C14736" s="141">
        <v>-2.2552112913687599</v>
      </c>
      <c r="D14736" s="141"/>
      <c r="E14736" s="141">
        <v>-3.05693486580412</v>
      </c>
    </row>
    <row r="14737" spans="1:5" x14ac:dyDescent="0.25">
      <c r="A14737" s="141">
        <v>80299.290575930107</v>
      </c>
      <c r="B14737" s="141">
        <v>-2.6245409367888999</v>
      </c>
      <c r="C14737" s="141">
        <v>-2.6312619312256098</v>
      </c>
      <c r="D14737" s="141"/>
      <c r="E14737" s="141">
        <v>-3.0569391037276299</v>
      </c>
    </row>
    <row r="14738" spans="1:5" x14ac:dyDescent="0.25">
      <c r="A14738" s="141">
        <v>80301.228336837899</v>
      </c>
      <c r="B14738" s="141">
        <v>-2.6245348735688201</v>
      </c>
      <c r="C14738" s="141">
        <v>-1.9041833282556899</v>
      </c>
      <c r="D14738" s="141"/>
      <c r="E14738" s="141">
        <v>-3.0569491822905999</v>
      </c>
    </row>
    <row r="14739" spans="1:5" x14ac:dyDescent="0.25">
      <c r="A14739" s="141">
        <v>80304.970633464007</v>
      </c>
      <c r="B14739" s="141">
        <v>-2.6245231557881801</v>
      </c>
      <c r="C14739" s="141">
        <v>-3.3252793210592202</v>
      </c>
      <c r="D14739" s="141"/>
      <c r="E14739" s="141">
        <v>-3.0569686481436702</v>
      </c>
    </row>
    <row r="14740" spans="1:5" x14ac:dyDescent="0.25">
      <c r="A14740" s="141">
        <v>80308.089425087004</v>
      </c>
      <c r="B14740" s="141">
        <v>-2.6245133820770401</v>
      </c>
      <c r="C14740" s="141">
        <v>-2.9091826658217101</v>
      </c>
      <c r="D14740" s="141"/>
      <c r="E14740" s="141">
        <v>-3.05698487244628</v>
      </c>
    </row>
    <row r="14741" spans="1:5" x14ac:dyDescent="0.25">
      <c r="A14741" s="141">
        <v>80329.603812463494</v>
      </c>
      <c r="B14741" s="141">
        <v>-2.62444575781773</v>
      </c>
      <c r="C14741" s="141">
        <v>-2.78346028631641</v>
      </c>
      <c r="D14741" s="141"/>
      <c r="E14741" s="141">
        <v>-3.05709683377468</v>
      </c>
    </row>
    <row r="14742" spans="1:5" x14ac:dyDescent="0.25">
      <c r="A14742" s="141">
        <v>80333.002895585596</v>
      </c>
      <c r="B14742" s="141">
        <v>-2.6244350417472901</v>
      </c>
      <c r="C14742" s="141">
        <v>-3.5534272137607701</v>
      </c>
      <c r="D14742" s="141"/>
      <c r="E14742" s="141">
        <v>-3.05711452923325</v>
      </c>
    </row>
    <row r="14743" spans="1:5" x14ac:dyDescent="0.25">
      <c r="A14743" s="141">
        <v>80341.958181243404</v>
      </c>
      <c r="B14743" s="141">
        <v>-2.6244067675706102</v>
      </c>
      <c r="C14743" s="141">
        <v>-1.2900519362223799</v>
      </c>
      <c r="D14743" s="141"/>
      <c r="E14743" s="141">
        <v>-3.0571611585651199</v>
      </c>
    </row>
    <row r="14744" spans="1:5" x14ac:dyDescent="0.25">
      <c r="A14744" s="141">
        <v>80350.671290122802</v>
      </c>
      <c r="B14744" s="141">
        <v>-2.6243792007401301</v>
      </c>
      <c r="C14744" s="141">
        <v>-2.5557850615935398</v>
      </c>
      <c r="D14744" s="141"/>
      <c r="E14744" s="141">
        <v>-3.0572065388043499</v>
      </c>
    </row>
    <row r="14745" spans="1:5" x14ac:dyDescent="0.25">
      <c r="A14745" s="141">
        <v>80352.271525133096</v>
      </c>
      <c r="B14745" s="141">
        <v>-2.6243741317590099</v>
      </c>
      <c r="C14745" s="141">
        <v>-2.7448378338935702</v>
      </c>
      <c r="D14745" s="141"/>
      <c r="E14745" s="141">
        <v>-3.0572148745379999</v>
      </c>
    </row>
    <row r="14746" spans="1:5" x14ac:dyDescent="0.25">
      <c r="A14746" s="141">
        <v>80367.961176530604</v>
      </c>
      <c r="B14746" s="141">
        <v>-2.6243243329573702</v>
      </c>
      <c r="C14746" s="141">
        <v>-2.5654006545271102</v>
      </c>
      <c r="D14746" s="141"/>
      <c r="E14746" s="141">
        <v>-3.05729662394049</v>
      </c>
    </row>
    <row r="14747" spans="1:5" x14ac:dyDescent="0.25">
      <c r="A14747" s="141">
        <v>80370.336544495396</v>
      </c>
      <c r="B14747" s="141">
        <v>-2.6243167779180898</v>
      </c>
      <c r="C14747" s="141">
        <v>-1.12699766678435</v>
      </c>
      <c r="D14747" s="141"/>
      <c r="E14747" s="141">
        <v>-3.05730900387353</v>
      </c>
    </row>
    <row r="14748" spans="1:5" x14ac:dyDescent="0.25">
      <c r="A14748" s="141">
        <v>80395.411987999207</v>
      </c>
      <c r="B14748" s="141">
        <v>-2.62423677599952</v>
      </c>
      <c r="C14748" s="141">
        <v>-1.48536666306689</v>
      </c>
      <c r="D14748" s="141"/>
      <c r="E14748" s="141">
        <v>-3.0574397449731898</v>
      </c>
    </row>
    <row r="14749" spans="1:5" x14ac:dyDescent="0.25">
      <c r="A14749" s="141">
        <v>80403.304785605593</v>
      </c>
      <c r="B14749" s="141">
        <v>-2.6242115019027801</v>
      </c>
      <c r="C14749" s="141">
        <v>-1.9072514986561799</v>
      </c>
      <c r="D14749" s="141"/>
      <c r="E14749" s="141">
        <v>-3.05748091732073</v>
      </c>
    </row>
    <row r="14750" spans="1:5" x14ac:dyDescent="0.25">
      <c r="A14750" s="141">
        <v>80414.098591589296</v>
      </c>
      <c r="B14750" s="141">
        <v>-2.62417686756431</v>
      </c>
      <c r="C14750" s="141">
        <v>-2.79890000079001</v>
      </c>
      <c r="D14750" s="141"/>
      <c r="E14750" s="141">
        <v>-3.05753723810927</v>
      </c>
    </row>
    <row r="14751" spans="1:5" x14ac:dyDescent="0.25">
      <c r="A14751" s="141">
        <v>80417.079516818194</v>
      </c>
      <c r="B14751" s="141">
        <v>-2.6241672883057601</v>
      </c>
      <c r="C14751" s="141">
        <v>-2.5262190239798898</v>
      </c>
      <c r="D14751" s="141"/>
      <c r="E14751" s="141">
        <v>-3.0575527953714401</v>
      </c>
    </row>
    <row r="14752" spans="1:5" x14ac:dyDescent="0.25">
      <c r="A14752" s="141">
        <v>80418.252921574094</v>
      </c>
      <c r="B14752" s="141">
        <v>-2.6241635158592</v>
      </c>
      <c r="C14752" s="141">
        <v>-2.8743312506835599</v>
      </c>
      <c r="D14752" s="141"/>
      <c r="E14752" s="141">
        <v>-3.0575589196712798</v>
      </c>
    </row>
    <row r="14753" spans="1:5" x14ac:dyDescent="0.25">
      <c r="A14753" s="141">
        <v>80435.300636653803</v>
      </c>
      <c r="B14753" s="141">
        <v>-2.6241086013301902</v>
      </c>
      <c r="C14753" s="141">
        <v>-2.2841767650898599</v>
      </c>
      <c r="D14753" s="141"/>
      <c r="E14753" s="141">
        <v>-3.0576479198672799</v>
      </c>
    </row>
    <row r="14754" spans="1:5" x14ac:dyDescent="0.25">
      <c r="A14754" s="141">
        <v>80451.107391325306</v>
      </c>
      <c r="B14754" s="141">
        <v>-2.6240575076035899</v>
      </c>
      <c r="C14754" s="141">
        <v>-3.5005107745623598</v>
      </c>
      <c r="D14754" s="141"/>
      <c r="E14754" s="141">
        <v>-3.0577304811935901</v>
      </c>
    </row>
    <row r="14755" spans="1:5" x14ac:dyDescent="0.25">
      <c r="A14755" s="141">
        <v>80464.575972862396</v>
      </c>
      <c r="B14755" s="141">
        <v>-2.6240138397817199</v>
      </c>
      <c r="C14755" s="141">
        <v>-2.8002913383000099</v>
      </c>
      <c r="D14755" s="141"/>
      <c r="E14755" s="141">
        <v>-3.0578008599842001</v>
      </c>
    </row>
    <row r="14756" spans="1:5" x14ac:dyDescent="0.25">
      <c r="A14756" s="141">
        <v>80477.356792129998</v>
      </c>
      <c r="B14756" s="141">
        <v>-2.6239722911221501</v>
      </c>
      <c r="C14756" s="141">
        <v>-2.76599530781214</v>
      </c>
      <c r="D14756" s="141"/>
      <c r="E14756" s="141">
        <v>-3.0578676705405199</v>
      </c>
    </row>
    <row r="14757" spans="1:5" x14ac:dyDescent="0.25">
      <c r="A14757" s="141">
        <v>80480.101544649398</v>
      </c>
      <c r="B14757" s="141">
        <v>-2.62396335439507</v>
      </c>
      <c r="C14757" s="141">
        <v>-2.8530078544140798</v>
      </c>
      <c r="D14757" s="141"/>
      <c r="E14757" s="141">
        <v>-3.05788202173034</v>
      </c>
    </row>
    <row r="14758" spans="1:5" x14ac:dyDescent="0.25">
      <c r="A14758" s="141">
        <v>80487.029817346294</v>
      </c>
      <c r="B14758" s="141">
        <v>-2.6239407746925898</v>
      </c>
      <c r="C14758" s="141">
        <v>-2.3490023369338902</v>
      </c>
      <c r="D14758" s="141"/>
      <c r="E14758" s="141">
        <v>-3.05791825194345</v>
      </c>
    </row>
    <row r="14759" spans="1:5" x14ac:dyDescent="0.25">
      <c r="A14759" s="141">
        <v>80488.863029576401</v>
      </c>
      <c r="B14759" s="141">
        <v>-2.6239347949476599</v>
      </c>
      <c r="C14759" s="141">
        <v>-2.4702552363577301</v>
      </c>
      <c r="D14759" s="141"/>
      <c r="E14759" s="141">
        <v>-3.0579278396352199</v>
      </c>
    </row>
    <row r="14760" spans="1:5" x14ac:dyDescent="0.25">
      <c r="A14760" s="141">
        <v>80490.481065701795</v>
      </c>
      <c r="B14760" s="141">
        <v>-2.6239295152887299</v>
      </c>
      <c r="C14760" s="141">
        <v>-2.64117784547406</v>
      </c>
      <c r="D14760" s="141"/>
      <c r="E14760" s="141">
        <v>-3.0579363023819699</v>
      </c>
    </row>
    <row r="14761" spans="1:5" x14ac:dyDescent="0.25">
      <c r="A14761" s="141">
        <v>80499.582303169402</v>
      </c>
      <c r="B14761" s="141">
        <v>-2.62389978667894</v>
      </c>
      <c r="C14761" s="141">
        <v>-2.3793107891667602</v>
      </c>
      <c r="D14761" s="141"/>
      <c r="E14761" s="141">
        <v>-3.0579839116266498</v>
      </c>
    </row>
    <row r="14762" spans="1:5" x14ac:dyDescent="0.25">
      <c r="A14762" s="141">
        <v>80500.657633316703</v>
      </c>
      <c r="B14762" s="141">
        <v>-2.6238962706932698</v>
      </c>
      <c r="C14762" s="141">
        <v>-2.77714458264207</v>
      </c>
      <c r="D14762" s="141"/>
      <c r="E14762" s="141">
        <v>-3.0579895375902302</v>
      </c>
    </row>
    <row r="14763" spans="1:5" x14ac:dyDescent="0.25">
      <c r="A14763" s="141">
        <v>80511.813517694303</v>
      </c>
      <c r="B14763" s="141">
        <v>-2.6238597513535602</v>
      </c>
      <c r="C14763" s="141">
        <v>-2.8716629764944699</v>
      </c>
      <c r="D14763" s="141"/>
      <c r="E14763" s="141">
        <v>-3.0580479138479801</v>
      </c>
    </row>
    <row r="14764" spans="1:5" x14ac:dyDescent="0.25">
      <c r="A14764" s="141">
        <v>80514.911628627306</v>
      </c>
      <c r="B14764" s="141">
        <v>-2.62384959564146</v>
      </c>
      <c r="C14764" s="141">
        <v>-3.34780795813964</v>
      </c>
      <c r="D14764" s="141"/>
      <c r="E14764" s="141">
        <v>-3.0580641289264698</v>
      </c>
    </row>
    <row r="14765" spans="1:5" x14ac:dyDescent="0.25">
      <c r="A14765" s="141">
        <v>80518.426886856207</v>
      </c>
      <c r="B14765" s="141">
        <v>-2.6238380652401601</v>
      </c>
      <c r="C14765" s="141">
        <v>-1.4357040446475</v>
      </c>
      <c r="D14765" s="141"/>
      <c r="E14765" s="141">
        <v>-3.0580825290600999</v>
      </c>
    </row>
    <row r="14766" spans="1:5" x14ac:dyDescent="0.25">
      <c r="A14766" s="141">
        <v>80529.880252869494</v>
      </c>
      <c r="B14766" s="141">
        <v>-2.62380044381394</v>
      </c>
      <c r="C14766" s="141">
        <v>-2.2620921672120802</v>
      </c>
      <c r="D14766" s="141"/>
      <c r="E14766" s="141">
        <v>-3.05814249312759</v>
      </c>
    </row>
    <row r="14767" spans="1:5" x14ac:dyDescent="0.25">
      <c r="A14767" s="141">
        <v>80542.980555422895</v>
      </c>
      <c r="B14767" s="141">
        <v>-2.6237573137752301</v>
      </c>
      <c r="C14767" s="141">
        <v>-1.5692641012959401</v>
      </c>
      <c r="D14767" s="141"/>
      <c r="E14767" s="141">
        <v>-3.0582111041033602</v>
      </c>
    </row>
    <row r="14768" spans="1:5" x14ac:dyDescent="0.25">
      <c r="A14768" s="141">
        <v>80548.976018806701</v>
      </c>
      <c r="B14768" s="141">
        <v>-2.6237375401713101</v>
      </c>
      <c r="C14768" s="141">
        <v>-2.6364715761805901</v>
      </c>
      <c r="D14768" s="141"/>
      <c r="E14768" s="141">
        <v>-3.0582425131590099</v>
      </c>
    </row>
    <row r="14769" spans="1:5" x14ac:dyDescent="0.25">
      <c r="A14769" s="141">
        <v>80549.182867977404</v>
      </c>
      <c r="B14769" s="141">
        <v>-2.62373685757633</v>
      </c>
      <c r="C14769" s="141">
        <v>-2.2070811894757099</v>
      </c>
      <c r="D14769" s="141"/>
      <c r="E14769" s="141">
        <v>-3.0582435968982602</v>
      </c>
    </row>
    <row r="14770" spans="1:5" x14ac:dyDescent="0.25">
      <c r="A14770" s="141">
        <v>80558.158672742793</v>
      </c>
      <c r="B14770" s="141">
        <v>-2.6237072130229802</v>
      </c>
      <c r="C14770" s="141">
        <v>3.78300553641107</v>
      </c>
      <c r="D14770" s="141"/>
      <c r="E14770" s="141">
        <v>-3.05829062982064</v>
      </c>
    </row>
    <row r="14771" spans="1:5" x14ac:dyDescent="0.25">
      <c r="A14771" s="141">
        <v>80559.971940162795</v>
      </c>
      <c r="B14771" s="141">
        <v>-2.6237012184704498</v>
      </c>
      <c r="C14771" s="141">
        <v>-1.80012128247874</v>
      </c>
      <c r="D14771" s="141"/>
      <c r="E14771" s="141">
        <v>-3.0583001327610102</v>
      </c>
    </row>
    <row r="14772" spans="1:5" x14ac:dyDescent="0.25">
      <c r="A14772" s="141">
        <v>80567.250352257397</v>
      </c>
      <c r="B14772" s="141">
        <v>-2.6236771368585901</v>
      </c>
      <c r="C14772" s="141">
        <v>-2.7205185439809401</v>
      </c>
      <c r="D14772" s="141"/>
      <c r="E14772" s="141">
        <v>-3.05833828233474</v>
      </c>
    </row>
    <row r="14773" spans="1:5" x14ac:dyDescent="0.25">
      <c r="A14773" s="141">
        <v>80574.657962627301</v>
      </c>
      <c r="B14773" s="141">
        <v>-2.6236525957247898</v>
      </c>
      <c r="C14773" s="141">
        <v>-2.5020389069188802</v>
      </c>
      <c r="D14773" s="141"/>
      <c r="E14773" s="141">
        <v>-3.0583771173094401</v>
      </c>
    </row>
    <row r="14774" spans="1:5" x14ac:dyDescent="0.25">
      <c r="A14774" s="141">
        <v>80587.242154212203</v>
      </c>
      <c r="B14774" s="141">
        <v>-2.6236108314352999</v>
      </c>
      <c r="C14774" s="141">
        <v>-2.3346636661251501</v>
      </c>
      <c r="D14774" s="141"/>
      <c r="E14774" s="141">
        <v>-3.0584431098875</v>
      </c>
    </row>
    <row r="14775" spans="1:5" x14ac:dyDescent="0.25">
      <c r="A14775" s="141">
        <v>80595.667748045104</v>
      </c>
      <c r="B14775" s="141">
        <v>-2.6235828176317302</v>
      </c>
      <c r="C14775" s="141">
        <v>-2.2323579314684499</v>
      </c>
      <c r="D14775" s="141"/>
      <c r="E14775" s="141">
        <v>-3.0584873077593899</v>
      </c>
    </row>
    <row r="14776" spans="1:5" x14ac:dyDescent="0.25">
      <c r="A14776" s="141">
        <v>80620.561133425697</v>
      </c>
      <c r="B14776" s="141">
        <v>-2.62349981622586</v>
      </c>
      <c r="C14776" s="141">
        <v>-3.4484835465490402</v>
      </c>
      <c r="D14776" s="141"/>
      <c r="E14776" s="141">
        <v>-3.05861795259215</v>
      </c>
    </row>
    <row r="14777" spans="1:5" x14ac:dyDescent="0.25">
      <c r="A14777" s="141">
        <v>80625.573233480405</v>
      </c>
      <c r="B14777" s="141">
        <v>-2.6234830627417001</v>
      </c>
      <c r="C14777" s="141">
        <v>-4.6635935137366999</v>
      </c>
      <c r="D14777" s="141"/>
      <c r="E14777" s="141">
        <v>-3.05864426822709</v>
      </c>
    </row>
    <row r="14778" spans="1:5" x14ac:dyDescent="0.25">
      <c r="A14778" s="141">
        <v>80628.388196772299</v>
      </c>
      <c r="B14778" s="141">
        <v>-2.6234736473675402</v>
      </c>
      <c r="C14778" s="141">
        <v>-1.68408664906051</v>
      </c>
      <c r="D14778" s="141"/>
      <c r="E14778" s="141">
        <v>-3.0586590496222801</v>
      </c>
    </row>
    <row r="14779" spans="1:5" x14ac:dyDescent="0.25">
      <c r="A14779" s="141">
        <v>80631.157465954602</v>
      </c>
      <c r="B14779" s="141">
        <v>-2.62346438059723</v>
      </c>
      <c r="C14779" s="141"/>
      <c r="D14779" s="141"/>
      <c r="E14779" s="141">
        <v>-3.0586735922371102</v>
      </c>
    </row>
    <row r="14780" spans="1:5" x14ac:dyDescent="0.25">
      <c r="A14780" s="141">
        <v>80632.953465552098</v>
      </c>
      <c r="B14780" s="141">
        <v>-2.6234583684297101</v>
      </c>
      <c r="C14780" s="141">
        <v>-2.9095892107094299</v>
      </c>
      <c r="D14780" s="141"/>
      <c r="E14780" s="141">
        <v>-3.0586830244125802</v>
      </c>
    </row>
    <row r="14781" spans="1:5" x14ac:dyDescent="0.25">
      <c r="A14781" s="141">
        <v>80636.765606036206</v>
      </c>
      <c r="B14781" s="141">
        <v>-2.6234456013524499</v>
      </c>
      <c r="C14781" s="141">
        <v>-3.2265929561607498</v>
      </c>
      <c r="D14781" s="141"/>
      <c r="E14781" s="141">
        <v>-3.05870304649725</v>
      </c>
    </row>
    <row r="14782" spans="1:5" x14ac:dyDescent="0.25">
      <c r="A14782" s="141">
        <v>80636.886280175706</v>
      </c>
      <c r="B14782" s="141">
        <v>-2.6234451970791199</v>
      </c>
      <c r="C14782" s="141">
        <v>-2.3925575197660098</v>
      </c>
      <c r="D14782" s="141"/>
      <c r="E14782" s="141">
        <v>-3.0587036803362802</v>
      </c>
    </row>
    <row r="14783" spans="1:5" x14ac:dyDescent="0.25">
      <c r="A14783" s="141">
        <v>80652.681076542198</v>
      </c>
      <c r="B14783" s="141">
        <v>-2.6233922149456901</v>
      </c>
      <c r="C14783" s="141">
        <v>-2.78594575171631</v>
      </c>
      <c r="D14783" s="141"/>
      <c r="E14783" s="141">
        <v>-3.0587866610824399</v>
      </c>
    </row>
    <row r="14784" spans="1:5" x14ac:dyDescent="0.25">
      <c r="A14784" s="141">
        <v>80653.127424739403</v>
      </c>
      <c r="B14784" s="141">
        <v>-2.62339071577731</v>
      </c>
      <c r="C14784" s="141">
        <v>-2.3105979485270298</v>
      </c>
      <c r="D14784" s="141"/>
      <c r="E14784" s="141">
        <v>-3.0587890065939098</v>
      </c>
    </row>
    <row r="14785" spans="1:5" x14ac:dyDescent="0.25">
      <c r="A14785" s="141">
        <v>80662.275566472497</v>
      </c>
      <c r="B14785" s="141">
        <v>-2.62335996634418</v>
      </c>
      <c r="C14785" s="141">
        <v>4.2878949814812604</v>
      </c>
      <c r="D14785" s="141"/>
      <c r="E14785" s="141">
        <v>-3.0588370856520202</v>
      </c>
    </row>
    <row r="14786" spans="1:5" x14ac:dyDescent="0.25">
      <c r="A14786" s="141">
        <v>80663.624370642603</v>
      </c>
      <c r="B14786" s="141">
        <v>-2.6233554289180998</v>
      </c>
      <c r="C14786" s="141">
        <v>-2.3712762029452401</v>
      </c>
      <c r="D14786" s="141"/>
      <c r="E14786" s="141">
        <v>-3.0588441754979598</v>
      </c>
    </row>
    <row r="14787" spans="1:5" x14ac:dyDescent="0.25">
      <c r="A14787" s="141">
        <v>80675.810772109995</v>
      </c>
      <c r="B14787" s="141">
        <v>-2.6233143904838401</v>
      </c>
      <c r="C14787" s="141">
        <v>-2.7722791822868298</v>
      </c>
      <c r="D14787" s="141"/>
      <c r="E14787" s="141">
        <v>-3.0589082443428799</v>
      </c>
    </row>
    <row r="14788" spans="1:5" x14ac:dyDescent="0.25">
      <c r="A14788" s="141">
        <v>80679.759582181607</v>
      </c>
      <c r="B14788" s="141">
        <v>-2.6233010761715501</v>
      </c>
      <c r="C14788" s="141">
        <v>-3.8036421322788501</v>
      </c>
      <c r="D14788" s="141"/>
      <c r="E14788" s="141">
        <v>-3.0589290095913801</v>
      </c>
    </row>
    <row r="14789" spans="1:5" x14ac:dyDescent="0.25">
      <c r="A14789" s="141">
        <v>80689.058231538002</v>
      </c>
      <c r="B14789" s="141">
        <v>-2.6232696921959602</v>
      </c>
      <c r="C14789" s="141">
        <v>-1.99775371632983</v>
      </c>
      <c r="D14789" s="141"/>
      <c r="E14789" s="141">
        <v>-3.05897791673938</v>
      </c>
    </row>
    <row r="14790" spans="1:5" x14ac:dyDescent="0.25">
      <c r="A14790" s="141">
        <v>80690.029189422596</v>
      </c>
      <c r="B14790" s="141">
        <v>-2.6232664125745999</v>
      </c>
      <c r="C14790" s="141">
        <v>-2.7933306887893101</v>
      </c>
      <c r="D14790" s="141"/>
      <c r="E14790" s="141">
        <v>-3.05898302432974</v>
      </c>
    </row>
    <row r="14791" spans="1:5" x14ac:dyDescent="0.25">
      <c r="A14791" s="141">
        <v>80691.381511109095</v>
      </c>
      <c r="B14791" s="141">
        <v>-2.6232618440209099</v>
      </c>
      <c r="C14791" s="141">
        <v>-2.6502712372046302</v>
      </c>
      <c r="D14791" s="141"/>
      <c r="E14791" s="141">
        <v>-3.0589901382659801</v>
      </c>
    </row>
    <row r="14792" spans="1:5" x14ac:dyDescent="0.25">
      <c r="A14792" s="141">
        <v>80693.328750819899</v>
      </c>
      <c r="B14792" s="141">
        <v>-2.6232552640344502</v>
      </c>
      <c r="C14792" s="141">
        <v>-2.54481031711946</v>
      </c>
      <c r="D14792" s="141"/>
      <c r="E14792" s="141">
        <v>-3.0590003822682199</v>
      </c>
    </row>
    <row r="14793" spans="1:5" x14ac:dyDescent="0.25">
      <c r="A14793" s="141">
        <v>80703.549304323606</v>
      </c>
      <c r="B14793" s="141">
        <v>-2.6232206962592302</v>
      </c>
      <c r="C14793" s="141">
        <v>3.5748251262852202</v>
      </c>
      <c r="D14793" s="141"/>
      <c r="E14793" s="141">
        <v>-3.0590541596242899</v>
      </c>
    </row>
    <row r="14794" spans="1:5" x14ac:dyDescent="0.25">
      <c r="A14794" s="141">
        <v>80714.657554779697</v>
      </c>
      <c r="B14794" s="141">
        <v>-2.6231830674323202</v>
      </c>
      <c r="C14794" s="141">
        <v>-2.6478417549149298</v>
      </c>
      <c r="D14794" s="141"/>
      <c r="E14794" s="141">
        <v>-3.0591126253898202</v>
      </c>
    </row>
    <row r="14795" spans="1:5" x14ac:dyDescent="0.25">
      <c r="A14795" s="141">
        <v>80715.892128867097</v>
      </c>
      <c r="B14795" s="141">
        <v>-2.6231788816179602</v>
      </c>
      <c r="C14795" s="141">
        <v>-2.3330229753515601</v>
      </c>
      <c r="D14795" s="141"/>
      <c r="E14795" s="141">
        <v>-3.0591191244241802</v>
      </c>
    </row>
    <row r="14796" spans="1:5" x14ac:dyDescent="0.25">
      <c r="A14796" s="141">
        <v>80716.328896953899</v>
      </c>
      <c r="B14796" s="141">
        <v>-2.6231774005810702</v>
      </c>
      <c r="C14796" s="141">
        <v>-1.6489106167798899</v>
      </c>
      <c r="D14796" s="141"/>
      <c r="E14796" s="141">
        <v>-3.0591214237092501</v>
      </c>
    </row>
    <row r="14797" spans="1:5" x14ac:dyDescent="0.25">
      <c r="A14797" s="141">
        <v>80742.591842435606</v>
      </c>
      <c r="B14797" s="141">
        <v>-2.6230881769105001</v>
      </c>
      <c r="C14797" s="141">
        <v>-3.9673100342672099</v>
      </c>
      <c r="D14797" s="141"/>
      <c r="E14797" s="141">
        <v>-3.0592597321909301</v>
      </c>
    </row>
    <row r="14798" spans="1:5" x14ac:dyDescent="0.25">
      <c r="A14798" s="141">
        <v>80748.0089847661</v>
      </c>
      <c r="B14798" s="141">
        <v>-2.6230697324913499</v>
      </c>
      <c r="C14798" s="141">
        <v>-2.8399900748356002</v>
      </c>
      <c r="D14798" s="141"/>
      <c r="E14798" s="141">
        <v>-3.05928827319689</v>
      </c>
    </row>
    <row r="14799" spans="1:5" x14ac:dyDescent="0.25">
      <c r="A14799" s="141">
        <v>80778.266036260393</v>
      </c>
      <c r="B14799" s="141">
        <v>-2.6229664645496098</v>
      </c>
      <c r="C14799" s="141">
        <v>-3.1525804873108298</v>
      </c>
      <c r="D14799" s="141"/>
      <c r="E14799" s="141">
        <v>-3.05944776674046</v>
      </c>
    </row>
    <row r="14800" spans="1:5" x14ac:dyDescent="0.25">
      <c r="A14800" s="141">
        <v>80812.519316617894</v>
      </c>
      <c r="B14800" s="141">
        <v>-2.62284906740254</v>
      </c>
      <c r="C14800" s="141">
        <v>-2.8613815466880701</v>
      </c>
      <c r="D14800" s="141"/>
      <c r="E14800" s="141">
        <v>-3.05962848859081</v>
      </c>
    </row>
    <row r="14801" spans="1:5" x14ac:dyDescent="0.25">
      <c r="A14801" s="141">
        <v>80817.055174624096</v>
      </c>
      <c r="B14801" s="141">
        <v>-2.6228334839152798</v>
      </c>
      <c r="C14801" s="141">
        <v>-2.7096663542805</v>
      </c>
      <c r="D14801" s="141"/>
      <c r="E14801" s="141">
        <v>-3.0596524329317001</v>
      </c>
    </row>
    <row r="14802" spans="1:5" x14ac:dyDescent="0.25">
      <c r="A14802" s="141">
        <v>80826.708980795796</v>
      </c>
      <c r="B14802" s="141">
        <v>-2.62280028856545</v>
      </c>
      <c r="C14802" s="141">
        <v>-3.0604909893771799</v>
      </c>
      <c r="D14802" s="141"/>
      <c r="E14802" s="141">
        <v>-3.0597034044738298</v>
      </c>
    </row>
    <row r="14803" spans="1:5" x14ac:dyDescent="0.25">
      <c r="A14803" s="141">
        <v>80831.294777242103</v>
      </c>
      <c r="B14803" s="141">
        <v>-2.62278450649218</v>
      </c>
      <c r="C14803" s="141">
        <v>-2.3764530080392801</v>
      </c>
      <c r="D14803" s="141"/>
      <c r="E14803" s="141">
        <v>-3.0597276220101701</v>
      </c>
    </row>
    <row r="14804" spans="1:5" x14ac:dyDescent="0.25">
      <c r="A14804" s="141">
        <v>80839.2695309025</v>
      </c>
      <c r="B14804" s="141">
        <v>-2.62275704088675</v>
      </c>
      <c r="C14804" s="141">
        <v>-1.8295968751442</v>
      </c>
      <c r="D14804" s="141"/>
      <c r="E14804" s="141">
        <v>-3.05976974393774</v>
      </c>
    </row>
    <row r="14805" spans="1:5" x14ac:dyDescent="0.25">
      <c r="A14805" s="141">
        <v>80844.911234052604</v>
      </c>
      <c r="B14805" s="141">
        <v>-2.6227375949876901</v>
      </c>
      <c r="C14805" s="141">
        <v>-2.1990083539301701</v>
      </c>
      <c r="D14805" s="141"/>
      <c r="E14805" s="141">
        <v>-3.05979954853554</v>
      </c>
    </row>
    <row r="14806" spans="1:5" x14ac:dyDescent="0.25">
      <c r="A14806" s="141">
        <v>80869.218609996999</v>
      </c>
      <c r="B14806" s="141">
        <v>-2.6226536684420001</v>
      </c>
      <c r="C14806" s="141">
        <v>-2.4382800855611499</v>
      </c>
      <c r="D14806" s="141"/>
      <c r="E14806" s="141">
        <v>-3.0599280154605899</v>
      </c>
    </row>
    <row r="14807" spans="1:5" x14ac:dyDescent="0.25">
      <c r="A14807" s="141">
        <v>80880.826374849406</v>
      </c>
      <c r="B14807" s="141">
        <v>-2.6226135098628101</v>
      </c>
      <c r="C14807" s="141">
        <v>-3.52217495751073</v>
      </c>
      <c r="D14807" s="141"/>
      <c r="E14807" s="141">
        <v>-3.0599893941405099</v>
      </c>
    </row>
    <row r="14808" spans="1:5" x14ac:dyDescent="0.25">
      <c r="A14808" s="141">
        <v>80883.995025050695</v>
      </c>
      <c r="B14808" s="141">
        <v>-2.6226025387026999</v>
      </c>
      <c r="C14808" s="141">
        <v>-3.4215609878619802</v>
      </c>
      <c r="D14808" s="141"/>
      <c r="E14808" s="141">
        <v>-3.0600061525123898</v>
      </c>
    </row>
    <row r="14809" spans="1:5" x14ac:dyDescent="0.25">
      <c r="A14809" s="141">
        <v>80902.737064787099</v>
      </c>
      <c r="B14809" s="141">
        <v>-2.6225375704999299</v>
      </c>
      <c r="C14809" s="141">
        <v>-2.04168075573783</v>
      </c>
      <c r="D14809" s="141"/>
      <c r="E14809" s="141">
        <v>-3.0601053054390102</v>
      </c>
    </row>
    <row r="14810" spans="1:5" x14ac:dyDescent="0.25">
      <c r="A14810" s="141">
        <v>80907.003930559702</v>
      </c>
      <c r="B14810" s="141">
        <v>-2.6225227618722098</v>
      </c>
      <c r="C14810" s="141">
        <v>-3.2796262335410802</v>
      </c>
      <c r="D14810" s="141"/>
      <c r="E14810" s="141">
        <v>-3.0601278860256902</v>
      </c>
    </row>
    <row r="14811" spans="1:5" x14ac:dyDescent="0.25">
      <c r="A14811" s="141">
        <v>80910.607043097407</v>
      </c>
      <c r="B14811" s="141">
        <v>-2.6225102518232699</v>
      </c>
      <c r="C14811" s="141">
        <v>-2.9034887860309202</v>
      </c>
      <c r="D14811" s="141"/>
      <c r="E14811" s="141">
        <v>-3.0601469560418701</v>
      </c>
    </row>
    <row r="14812" spans="1:5" x14ac:dyDescent="0.25">
      <c r="A14812" s="141">
        <v>80921.971332204703</v>
      </c>
      <c r="B14812" s="141">
        <v>-2.62247076496099</v>
      </c>
      <c r="C14812" s="141">
        <v>-2.5673046740063699</v>
      </c>
      <c r="D14812" s="141"/>
      <c r="E14812" s="141">
        <v>-3.0602071156233999</v>
      </c>
    </row>
    <row r="14813" spans="1:5" x14ac:dyDescent="0.25">
      <c r="A14813" s="141">
        <v>80922.149568615205</v>
      </c>
      <c r="B14813" s="141">
        <v>-2.62247014529457</v>
      </c>
      <c r="C14813" s="141">
        <v>-2.7768480464405099</v>
      </c>
      <c r="D14813" s="141"/>
      <c r="E14813" s="141">
        <v>-3.0602080593099701</v>
      </c>
    </row>
    <row r="14814" spans="1:5" x14ac:dyDescent="0.25">
      <c r="A14814" s="141">
        <v>80922.953031796205</v>
      </c>
      <c r="B14814" s="141">
        <v>-2.6224673517944601</v>
      </c>
      <c r="C14814" s="141">
        <v>-2.77690039963605</v>
      </c>
      <c r="D14814" s="141"/>
      <c r="E14814" s="141">
        <v>-3.0602123133657102</v>
      </c>
    </row>
    <row r="14815" spans="1:5" x14ac:dyDescent="0.25">
      <c r="A14815" s="141">
        <v>80934.026894876195</v>
      </c>
      <c r="B14815" s="141">
        <v>-2.6224288273820302</v>
      </c>
      <c r="C14815" s="141">
        <v>-2.3789955808887102</v>
      </c>
      <c r="D14815" s="141"/>
      <c r="E14815" s="141">
        <v>-3.0602709551370499</v>
      </c>
    </row>
    <row r="14816" spans="1:5" x14ac:dyDescent="0.25">
      <c r="A14816" s="141">
        <v>80938.311104825407</v>
      </c>
      <c r="B14816" s="141">
        <v>-2.6224139120646002</v>
      </c>
      <c r="C14816" s="141">
        <v>-2.9357688841394198</v>
      </c>
      <c r="D14816" s="141"/>
      <c r="E14816" s="141">
        <v>-3.0602936469956199</v>
      </c>
    </row>
    <row r="14817" spans="1:5" x14ac:dyDescent="0.25">
      <c r="A14817" s="141">
        <v>80938.642683193801</v>
      </c>
      <c r="B14817" s="141">
        <v>-2.6224127574301601</v>
      </c>
      <c r="C14817" s="141">
        <v>-2.7190822407123898</v>
      </c>
      <c r="D14817" s="141"/>
      <c r="E14817" s="141">
        <v>-3.0602954033532899</v>
      </c>
    </row>
    <row r="14818" spans="1:5" x14ac:dyDescent="0.25">
      <c r="A14818" s="141">
        <v>80943.300378863903</v>
      </c>
      <c r="B14818" s="141">
        <v>-2.62239653435749</v>
      </c>
      <c r="C14818" s="141">
        <v>-2.6723182767328399</v>
      </c>
      <c r="D14818" s="141"/>
      <c r="E14818" s="141">
        <v>-3.0603200766701302</v>
      </c>
    </row>
    <row r="14819" spans="1:5" x14ac:dyDescent="0.25">
      <c r="A14819" s="141">
        <v>80950.692706978298</v>
      </c>
      <c r="B14819" s="141">
        <v>-2.6223707716537601</v>
      </c>
      <c r="C14819" s="141">
        <v>-2.47902111697088</v>
      </c>
      <c r="D14819" s="141"/>
      <c r="E14819" s="141">
        <v>-3.0603592426726398</v>
      </c>
    </row>
    <row r="14820" spans="1:5" x14ac:dyDescent="0.25">
      <c r="A14820" s="141">
        <v>80951.449594026504</v>
      </c>
      <c r="B14820" s="141">
        <v>-2.62236813284715</v>
      </c>
      <c r="C14820" s="141">
        <v>-2.9452032230232201</v>
      </c>
      <c r="D14820" s="141"/>
      <c r="E14820" s="141">
        <v>-3.06036325325526</v>
      </c>
    </row>
    <row r="14821" spans="1:5" x14ac:dyDescent="0.25">
      <c r="A14821" s="141">
        <v>80951.700098311994</v>
      </c>
      <c r="B14821" s="141">
        <v>-2.6223672594493799</v>
      </c>
      <c r="C14821" s="141">
        <v>-3.63032024474085</v>
      </c>
      <c r="D14821" s="141"/>
      <c r="E14821" s="141">
        <v>-3.06036458064218</v>
      </c>
    </row>
    <row r="14822" spans="1:5" x14ac:dyDescent="0.25">
      <c r="A14822" s="141">
        <v>80957.254375712699</v>
      </c>
      <c r="B14822" s="141">
        <v>-2.62234788891283</v>
      </c>
      <c r="C14822" s="141">
        <v>-2.3559338783692398</v>
      </c>
      <c r="D14822" s="141"/>
      <c r="E14822" s="141">
        <v>-3.0603940143097099</v>
      </c>
    </row>
    <row r="14823" spans="1:5" x14ac:dyDescent="0.25">
      <c r="A14823" s="141">
        <v>80959.843396354496</v>
      </c>
      <c r="B14823" s="141">
        <v>-2.6223388563095398</v>
      </c>
      <c r="C14823" s="141">
        <v>-1.63977478770916</v>
      </c>
      <c r="D14823" s="141"/>
      <c r="E14823" s="141">
        <v>-3.0604077357791399</v>
      </c>
    </row>
    <row r="14824" spans="1:5" x14ac:dyDescent="0.25">
      <c r="A14824" s="141">
        <v>80966.656857374604</v>
      </c>
      <c r="B14824" s="141">
        <v>-2.6223150752217701</v>
      </c>
      <c r="C14824" s="141">
        <v>-3.0828265199554199</v>
      </c>
      <c r="D14824" s="141"/>
      <c r="E14824" s="141">
        <v>-3.0604438508616099</v>
      </c>
    </row>
    <row r="14825" spans="1:5" x14ac:dyDescent="0.25">
      <c r="A14825" s="141">
        <v>80967.681550421999</v>
      </c>
      <c r="B14825" s="141">
        <v>-2.6223114974552901</v>
      </c>
      <c r="C14825" s="141">
        <v>-2.3302375292957098</v>
      </c>
      <c r="D14825" s="141"/>
      <c r="E14825" s="141">
        <v>-3.0604492828778098</v>
      </c>
    </row>
    <row r="14826" spans="1:5" x14ac:dyDescent="0.25">
      <c r="A14826" s="141">
        <v>80972.530526561095</v>
      </c>
      <c r="B14826" s="141">
        <v>-2.62229456255085</v>
      </c>
      <c r="C14826" s="141">
        <v>-1.71161963315299</v>
      </c>
      <c r="D14826" s="141"/>
      <c r="E14826" s="141">
        <v>-3.0604749899187</v>
      </c>
    </row>
    <row r="14827" spans="1:5" x14ac:dyDescent="0.25">
      <c r="A14827" s="141">
        <v>80981.697023788394</v>
      </c>
      <c r="B14827" s="141">
        <v>-2.6222625289164299</v>
      </c>
      <c r="C14827" s="141">
        <v>-2.4945249555178499</v>
      </c>
      <c r="D14827" s="141"/>
      <c r="E14827" s="141">
        <v>-3.0605235957497499</v>
      </c>
    </row>
    <row r="14828" spans="1:5" x14ac:dyDescent="0.25">
      <c r="A14828" s="141">
        <v>80983.377454783695</v>
      </c>
      <c r="B14828" s="141">
        <v>-2.62225665361722</v>
      </c>
      <c r="C14828" s="141">
        <v>-0.91548799566347805</v>
      </c>
      <c r="D14828" s="141"/>
      <c r="E14828" s="141">
        <v>-3.0605325076388001</v>
      </c>
    </row>
    <row r="14829" spans="1:5" x14ac:dyDescent="0.25">
      <c r="A14829" s="141">
        <v>80999.070533602004</v>
      </c>
      <c r="B14829" s="141">
        <v>-2.62220174487911</v>
      </c>
      <c r="C14829" s="141">
        <v>-3.0065051464694501</v>
      </c>
      <c r="D14829" s="141"/>
      <c r="E14829" s="141">
        <v>-3.06061575296002</v>
      </c>
    </row>
    <row r="14830" spans="1:5" x14ac:dyDescent="0.25">
      <c r="A14830" s="141">
        <v>81010.725604289299</v>
      </c>
      <c r="B14830" s="141">
        <v>-2.6221609179713998</v>
      </c>
      <c r="C14830" s="141">
        <v>-2.59255681208134</v>
      </c>
      <c r="D14830" s="141"/>
      <c r="E14830" s="141">
        <v>-3.0606776012727899</v>
      </c>
    </row>
    <row r="14831" spans="1:5" x14ac:dyDescent="0.25">
      <c r="A14831" s="141">
        <v>81023.571543541795</v>
      </c>
      <c r="B14831" s="141">
        <v>-2.6221158747551998</v>
      </c>
      <c r="C14831" s="141">
        <v>-1.8996975768624</v>
      </c>
      <c r="D14831" s="141"/>
      <c r="E14831" s="141">
        <v>-3.06074579163867</v>
      </c>
    </row>
    <row r="14832" spans="1:5" x14ac:dyDescent="0.25">
      <c r="A14832" s="141">
        <v>81028.404758025907</v>
      </c>
      <c r="B14832" s="141">
        <v>-2.6220989156212799</v>
      </c>
      <c r="C14832" s="141">
        <v>-2.7787041523860001</v>
      </c>
      <c r="D14832" s="141"/>
      <c r="E14832" s="141">
        <v>-3.0607714540310398</v>
      </c>
    </row>
    <row r="14833" spans="1:5" x14ac:dyDescent="0.25">
      <c r="A14833" s="141">
        <v>81044.013947385203</v>
      </c>
      <c r="B14833" s="141">
        <v>-2.62204410185362</v>
      </c>
      <c r="C14833" s="141">
        <v>-2.6431595425161998</v>
      </c>
      <c r="D14833" s="141"/>
      <c r="E14833" s="141">
        <v>-3.0608543553423302</v>
      </c>
    </row>
    <row r="14834" spans="1:5" x14ac:dyDescent="0.25">
      <c r="A14834" s="141">
        <v>81057.244445581193</v>
      </c>
      <c r="B14834" s="141">
        <v>-2.6219975910988</v>
      </c>
      <c r="C14834" s="141">
        <v>-2.8044983017264502</v>
      </c>
      <c r="D14834" s="141"/>
      <c r="E14834" s="141">
        <v>-3.0609246506349401</v>
      </c>
    </row>
    <row r="14835" spans="1:5" x14ac:dyDescent="0.25">
      <c r="A14835" s="141">
        <v>81066.5204529435</v>
      </c>
      <c r="B14835" s="141">
        <v>-2.6219649555481399</v>
      </c>
      <c r="C14835" s="141">
        <v>-2.55698115907808</v>
      </c>
      <c r="D14835" s="141"/>
      <c r="E14835" s="141">
        <v>-3.0609739501650899</v>
      </c>
    </row>
    <row r="14836" spans="1:5" x14ac:dyDescent="0.25">
      <c r="A14836" s="141">
        <v>81069.260184147599</v>
      </c>
      <c r="B14836" s="141">
        <v>-2.6219553123364698</v>
      </c>
      <c r="C14836" s="141">
        <v>-2.7847949133067398</v>
      </c>
      <c r="D14836" s="141"/>
      <c r="E14836" s="141">
        <v>-3.0609885134670498</v>
      </c>
    </row>
    <row r="14837" spans="1:5" x14ac:dyDescent="0.25">
      <c r="A14837" s="141">
        <v>81070.604993635003</v>
      </c>
      <c r="B14837" s="141">
        <v>-2.62195057824955</v>
      </c>
      <c r="C14837" s="141">
        <v>-2.81569516245056</v>
      </c>
      <c r="D14837" s="141"/>
      <c r="E14837" s="141">
        <v>-3.0609956623224499</v>
      </c>
    </row>
    <row r="14838" spans="1:5" x14ac:dyDescent="0.25">
      <c r="A14838" s="141">
        <v>81077.385771788104</v>
      </c>
      <c r="B14838" s="141">
        <v>-2.6219267014282299</v>
      </c>
      <c r="C14838" s="141">
        <v>-2.8993592114088398</v>
      </c>
      <c r="D14838" s="141"/>
      <c r="E14838" s="141">
        <v>-3.0610317121096999</v>
      </c>
    </row>
    <row r="14839" spans="1:5" x14ac:dyDescent="0.25">
      <c r="A14839" s="141">
        <v>81086.117537953294</v>
      </c>
      <c r="B14839" s="141">
        <v>-2.6218959385290201</v>
      </c>
      <c r="C14839" s="141">
        <v>-2.7053483647441601</v>
      </c>
      <c r="D14839" s="141"/>
      <c r="E14839" s="141">
        <v>-3.0610781439321002</v>
      </c>
    </row>
    <row r="14840" spans="1:5" x14ac:dyDescent="0.25">
      <c r="A14840" s="141">
        <v>81106.087088886401</v>
      </c>
      <c r="B14840" s="141">
        <v>-2.6218255177217702</v>
      </c>
      <c r="C14840" s="141">
        <v>-2.96483677760637</v>
      </c>
      <c r="D14840" s="141"/>
      <c r="E14840" s="141">
        <v>-3.0611843743850802</v>
      </c>
    </row>
    <row r="14841" spans="1:5" x14ac:dyDescent="0.25">
      <c r="A14841" s="141">
        <v>81121.607881983902</v>
      </c>
      <c r="B14841" s="141">
        <v>-2.6217707243630102</v>
      </c>
      <c r="C14841" s="141">
        <v>-2.8465887849792502</v>
      </c>
      <c r="D14841" s="141"/>
      <c r="E14841" s="141">
        <v>-3.0612669783400901</v>
      </c>
    </row>
    <row r="14842" spans="1:5" x14ac:dyDescent="0.25">
      <c r="A14842" s="141">
        <v>81128.115460754198</v>
      </c>
      <c r="B14842" s="141">
        <v>-2.6217477354249801</v>
      </c>
      <c r="C14842" s="141">
        <v>-0.99066764164357202</v>
      </c>
      <c r="D14842" s="141"/>
      <c r="E14842" s="141">
        <v>-3.0613016228242</v>
      </c>
    </row>
    <row r="14843" spans="1:5" x14ac:dyDescent="0.25">
      <c r="A14843" s="141">
        <v>81135.616877157096</v>
      </c>
      <c r="B14843" s="141">
        <v>-2.6217212248971</v>
      </c>
      <c r="C14843" s="141">
        <v>-2.70988841013008</v>
      </c>
      <c r="D14843" s="141"/>
      <c r="E14843" s="141">
        <v>-3.0613415656753</v>
      </c>
    </row>
    <row r="14844" spans="1:5" x14ac:dyDescent="0.25">
      <c r="A14844" s="141">
        <v>81161.783358747198</v>
      </c>
      <c r="B14844" s="141">
        <v>-2.62162866492333</v>
      </c>
      <c r="C14844" s="141">
        <v>-2.4639371739345601</v>
      </c>
      <c r="D14844" s="141"/>
      <c r="E14844" s="141">
        <v>-3.06148095699296</v>
      </c>
    </row>
    <row r="14845" spans="1:5" x14ac:dyDescent="0.25">
      <c r="A14845" s="141">
        <v>81164.406167098001</v>
      </c>
      <c r="B14845" s="141">
        <v>-2.62161938009426</v>
      </c>
      <c r="C14845" s="141">
        <v>-3.03529904694149</v>
      </c>
      <c r="D14845" s="141"/>
      <c r="E14845" s="141">
        <v>-3.0614949342856899</v>
      </c>
    </row>
    <row r="14846" spans="1:5" x14ac:dyDescent="0.25">
      <c r="A14846" s="141">
        <v>81174.577360453404</v>
      </c>
      <c r="B14846" s="141">
        <v>-2.6215833621763398</v>
      </c>
      <c r="C14846" s="141">
        <v>-3.0921408414839502</v>
      </c>
      <c r="D14846" s="141"/>
      <c r="E14846" s="141">
        <v>-3.06154914711888</v>
      </c>
    </row>
    <row r="14847" spans="1:5" x14ac:dyDescent="0.25">
      <c r="A14847" s="141">
        <v>81178.462265919094</v>
      </c>
      <c r="B14847" s="141">
        <v>-2.6215696003240399</v>
      </c>
      <c r="C14847" s="141">
        <v>-1.31151739819568</v>
      </c>
      <c r="D14847" s="141"/>
      <c r="E14847" s="141">
        <v>-3.0615698576646602</v>
      </c>
    </row>
    <row r="14848" spans="1:5" x14ac:dyDescent="0.25">
      <c r="A14848" s="141">
        <v>81179.647823449297</v>
      </c>
      <c r="B14848" s="141">
        <v>-2.6215654001045001</v>
      </c>
      <c r="C14848" s="141">
        <v>-2.7926558349877602</v>
      </c>
      <c r="D14848" s="141"/>
      <c r="E14848" s="141">
        <v>-3.0615761783312498</v>
      </c>
    </row>
    <row r="14849" spans="1:5" x14ac:dyDescent="0.25">
      <c r="A14849" s="141">
        <v>81188.861723781796</v>
      </c>
      <c r="B14849" s="141">
        <v>-2.62153274889274</v>
      </c>
      <c r="C14849" s="141">
        <v>-2.5552815316004098</v>
      </c>
      <c r="D14849" s="141"/>
      <c r="E14849" s="141">
        <v>-3.0616253079652802</v>
      </c>
    </row>
    <row r="14850" spans="1:5" x14ac:dyDescent="0.25">
      <c r="A14850" s="141">
        <v>81189.256336794206</v>
      </c>
      <c r="B14850" s="141">
        <v>-2.6215313501944002</v>
      </c>
      <c r="C14850" s="141">
        <v>-2.5139215068149801</v>
      </c>
      <c r="D14850" s="141"/>
      <c r="E14850" s="141">
        <v>-3.0616274123571499</v>
      </c>
    </row>
    <row r="14851" spans="1:5" x14ac:dyDescent="0.25">
      <c r="A14851" s="141">
        <v>81206.587203504707</v>
      </c>
      <c r="B14851" s="141">
        <v>-2.62146989694092</v>
      </c>
      <c r="C14851" s="141">
        <v>-3.1792280241595301</v>
      </c>
      <c r="D14851" s="141"/>
      <c r="E14851" s="141">
        <v>-3.0617198560302099</v>
      </c>
    </row>
    <row r="14852" spans="1:5" x14ac:dyDescent="0.25">
      <c r="A14852" s="141">
        <v>81222.237676779099</v>
      </c>
      <c r="B14852" s="141">
        <v>-2.62141436326726</v>
      </c>
      <c r="C14852" s="141">
        <v>-3.20220566020354</v>
      </c>
      <c r="D14852" s="141"/>
      <c r="E14852" s="141">
        <v>-3.0618033727271801</v>
      </c>
    </row>
    <row r="14853" spans="1:5" x14ac:dyDescent="0.25">
      <c r="A14853" s="141">
        <v>81233.714941670405</v>
      </c>
      <c r="B14853" s="141">
        <v>-2.6213736158009202</v>
      </c>
      <c r="C14853" s="141">
        <v>-2.8402033023801301</v>
      </c>
      <c r="D14853" s="141"/>
      <c r="E14853" s="141">
        <v>-3.06186464151802</v>
      </c>
    </row>
    <row r="14854" spans="1:5" x14ac:dyDescent="0.25">
      <c r="A14854" s="141">
        <v>81235.230895438595</v>
      </c>
      <c r="B14854" s="141">
        <v>-2.6213682324258398</v>
      </c>
      <c r="C14854" s="141">
        <v>-1.9438969946339399</v>
      </c>
      <c r="D14854" s="141"/>
      <c r="E14854" s="141">
        <v>-3.06187273547765</v>
      </c>
    </row>
    <row r="14855" spans="1:5" x14ac:dyDescent="0.25">
      <c r="A14855" s="141">
        <v>81245.791738792701</v>
      </c>
      <c r="B14855" s="141">
        <v>-2.6213307211143002</v>
      </c>
      <c r="C14855" s="141">
        <v>-1.8152512048649401</v>
      </c>
      <c r="D14855" s="141"/>
      <c r="E14855" s="141">
        <v>-3.0619291307301402</v>
      </c>
    </row>
    <row r="14856" spans="1:5" x14ac:dyDescent="0.25">
      <c r="A14856" s="141">
        <v>81246.763383928803</v>
      </c>
      <c r="B14856" s="141">
        <v>-2.62132726920091</v>
      </c>
      <c r="C14856" s="141">
        <v>-2.40674659568838</v>
      </c>
      <c r="D14856" s="141"/>
      <c r="E14856" s="141">
        <v>-3.0619343201325102</v>
      </c>
    </row>
    <row r="14857" spans="1:5" x14ac:dyDescent="0.25">
      <c r="A14857" s="141">
        <v>81250.008207308099</v>
      </c>
      <c r="B14857" s="141">
        <v>-2.6213157406485998</v>
      </c>
      <c r="C14857" s="141">
        <v>-2.2608334412301598</v>
      </c>
      <c r="D14857" s="141"/>
      <c r="E14857" s="141">
        <v>-3.0619516511771399</v>
      </c>
    </row>
    <row r="14858" spans="1:5" x14ac:dyDescent="0.25">
      <c r="A14858" s="141">
        <v>81250.460290734598</v>
      </c>
      <c r="B14858" s="141">
        <v>-2.6213141343374402</v>
      </c>
      <c r="C14858" s="141">
        <v>-3.4179472356694198</v>
      </c>
      <c r="D14858" s="141"/>
      <c r="E14858" s="141">
        <v>-3.0619540659334699</v>
      </c>
    </row>
    <row r="14859" spans="1:5" x14ac:dyDescent="0.25">
      <c r="A14859" s="141">
        <v>81263.120697091304</v>
      </c>
      <c r="B14859" s="141">
        <v>-2.62126914052127</v>
      </c>
      <c r="C14859" s="141">
        <v>-2.3226679173131499</v>
      </c>
      <c r="D14859" s="141"/>
      <c r="E14859" s="141">
        <v>-3.0620217017871201</v>
      </c>
    </row>
    <row r="14860" spans="1:5" x14ac:dyDescent="0.25">
      <c r="A14860" s="141">
        <v>81265.437465074996</v>
      </c>
      <c r="B14860" s="141">
        <v>-2.6212609049838198</v>
      </c>
      <c r="C14860" s="141">
        <v>-2.5694944886609399</v>
      </c>
      <c r="D14860" s="141"/>
      <c r="E14860" s="141">
        <v>-3.0620340811136901</v>
      </c>
    </row>
    <row r="14861" spans="1:5" x14ac:dyDescent="0.25">
      <c r="A14861" s="141">
        <v>81278.041449598401</v>
      </c>
      <c r="B14861" s="141">
        <v>-2.6212160908182098</v>
      </c>
      <c r="C14861" s="141">
        <v>-2.5868282022825499</v>
      </c>
      <c r="D14861" s="141"/>
      <c r="E14861" s="141">
        <v>-3.0621014418860399</v>
      </c>
    </row>
    <row r="14862" spans="1:5" x14ac:dyDescent="0.25">
      <c r="A14862" s="141">
        <v>81278.673939205997</v>
      </c>
      <c r="B14862" s="141">
        <v>-2.6212138415309001</v>
      </c>
      <c r="C14862" s="141">
        <v>-2.9384147883220999</v>
      </c>
      <c r="D14862" s="141"/>
      <c r="E14862" s="141">
        <v>-3.0621048227499399</v>
      </c>
    </row>
    <row r="14863" spans="1:5" x14ac:dyDescent="0.25">
      <c r="A14863" s="141">
        <v>81285.141798727302</v>
      </c>
      <c r="B14863" s="141">
        <v>-2.62119083795971</v>
      </c>
      <c r="C14863" s="141">
        <v>-3.01261849785099</v>
      </c>
      <c r="D14863" s="141"/>
      <c r="E14863" s="141">
        <v>-3.0621393987796099</v>
      </c>
    </row>
    <row r="14864" spans="1:5" x14ac:dyDescent="0.25">
      <c r="A14864" s="141">
        <v>81291.658828081403</v>
      </c>
      <c r="B14864" s="141">
        <v>-2.62116765543231</v>
      </c>
      <c r="C14864" s="141">
        <v>-2.53263040459625</v>
      </c>
      <c r="D14864" s="141"/>
      <c r="E14864" s="141">
        <v>-3.06217424356372</v>
      </c>
    </row>
    <row r="14865" spans="1:5" x14ac:dyDescent="0.25">
      <c r="A14865" s="141">
        <v>81305.318219328794</v>
      </c>
      <c r="B14865" s="141">
        <v>-2.6211190534862698</v>
      </c>
      <c r="C14865" s="141">
        <v>-3.3422471090860699</v>
      </c>
      <c r="D14865" s="141"/>
      <c r="E14865" s="141">
        <v>-3.0622472958143701</v>
      </c>
    </row>
    <row r="14866" spans="1:5" x14ac:dyDescent="0.25">
      <c r="A14866" s="141">
        <v>81317.697166251193</v>
      </c>
      <c r="B14866" s="141">
        <v>-2.62107499417976</v>
      </c>
      <c r="C14866" s="141">
        <v>-3.0219168726030299</v>
      </c>
      <c r="D14866" s="141"/>
      <c r="E14866" s="141">
        <v>-3.0623135225043199</v>
      </c>
    </row>
    <row r="14867" spans="1:5" x14ac:dyDescent="0.25">
      <c r="A14867" s="141">
        <v>81322.503082408206</v>
      </c>
      <c r="B14867" s="141">
        <v>-2.6210578857714402</v>
      </c>
      <c r="C14867" s="141">
        <v>-1.53413141884738</v>
      </c>
      <c r="D14867" s="141"/>
      <c r="E14867" s="141">
        <v>-3.06233923963282</v>
      </c>
    </row>
    <row r="14868" spans="1:5" x14ac:dyDescent="0.25">
      <c r="A14868" s="141">
        <v>81325.1264227543</v>
      </c>
      <c r="B14868" s="141">
        <v>-2.62104854634193</v>
      </c>
      <c r="C14868" s="141">
        <v>-2.4212959705387198</v>
      </c>
      <c r="D14868" s="141"/>
      <c r="E14868" s="141">
        <v>-3.06235327884675</v>
      </c>
    </row>
    <row r="14869" spans="1:5" x14ac:dyDescent="0.25">
      <c r="A14869" s="141">
        <v>81343.348730179205</v>
      </c>
      <c r="B14869" s="141">
        <v>-2.6209836601607202</v>
      </c>
      <c r="C14869" s="141">
        <v>-2.9371548684977702</v>
      </c>
      <c r="D14869" s="141"/>
      <c r="E14869" s="141">
        <v>-3.0624508247115001</v>
      </c>
    </row>
    <row r="14870" spans="1:5" x14ac:dyDescent="0.25">
      <c r="A14870" s="141">
        <v>81355.305385695596</v>
      </c>
      <c r="B14870" s="141">
        <v>-2.6209410743341399</v>
      </c>
      <c r="C14870" s="141">
        <v>-2.5570957481327801</v>
      </c>
      <c r="D14870" s="141"/>
      <c r="E14870" s="141">
        <v>-3.0625148549055798</v>
      </c>
    </row>
    <row r="14871" spans="1:5" x14ac:dyDescent="0.25">
      <c r="A14871" s="141">
        <v>81366.7221412933</v>
      </c>
      <c r="B14871" s="141">
        <v>-2.6209004050071401</v>
      </c>
      <c r="C14871" s="141">
        <v>-1.9803200712267599</v>
      </c>
      <c r="D14871" s="141"/>
      <c r="E14871" s="141">
        <v>-3.0625760122908301</v>
      </c>
    </row>
    <row r="14872" spans="1:5" x14ac:dyDescent="0.25">
      <c r="A14872" s="141">
        <v>81376.660632215906</v>
      </c>
      <c r="B14872" s="141">
        <v>-2.6208649973035101</v>
      </c>
      <c r="C14872" s="141">
        <v>-2.16541396934617</v>
      </c>
      <c r="D14872" s="141"/>
      <c r="E14872" s="141">
        <v>-3.0626292655565202</v>
      </c>
    </row>
    <row r="14873" spans="1:5" x14ac:dyDescent="0.25">
      <c r="A14873" s="141">
        <v>81420.919979443599</v>
      </c>
      <c r="B14873" s="141">
        <v>-2.6207072843745101</v>
      </c>
      <c r="C14873" s="141">
        <v>-2.6246562415978798</v>
      </c>
      <c r="D14873" s="141"/>
      <c r="E14873" s="141">
        <v>-3.0628665850484098</v>
      </c>
    </row>
    <row r="14874" spans="1:5" x14ac:dyDescent="0.25">
      <c r="A14874" s="141">
        <v>81432.772670564504</v>
      </c>
      <c r="B14874" s="141">
        <v>-2.62066504518836</v>
      </c>
      <c r="C14874" s="141">
        <v>-2.10156605398035</v>
      </c>
      <c r="D14874" s="141"/>
      <c r="E14874" s="141">
        <v>-3.0629301851255399</v>
      </c>
    </row>
    <row r="14875" spans="1:5" x14ac:dyDescent="0.25">
      <c r="A14875" s="141">
        <v>81444.277706321096</v>
      </c>
      <c r="B14875" s="141">
        <v>-2.6206240455877499</v>
      </c>
      <c r="C14875" s="141">
        <v>-3.3621513280955102</v>
      </c>
      <c r="D14875" s="141"/>
      <c r="E14875" s="141">
        <v>-3.0629919381494699</v>
      </c>
    </row>
    <row r="14876" spans="1:5" x14ac:dyDescent="0.25">
      <c r="A14876" s="141">
        <v>81456.480822045196</v>
      </c>
      <c r="B14876" s="141">
        <v>-2.6205805601746102</v>
      </c>
      <c r="C14876" s="141">
        <v>-2.9020799863438098</v>
      </c>
      <c r="D14876" s="141"/>
      <c r="E14876" s="141">
        <v>-3.0630574579081902</v>
      </c>
    </row>
    <row r="14877" spans="1:5" x14ac:dyDescent="0.25">
      <c r="A14877" s="141">
        <v>81458.835428500795</v>
      </c>
      <c r="B14877" s="141">
        <v>-2.6205721699347602</v>
      </c>
      <c r="C14877" s="141">
        <v>-2.61414033780519</v>
      </c>
      <c r="D14877" s="141"/>
      <c r="E14877" s="141">
        <v>-3.06307010237188</v>
      </c>
    </row>
    <row r="14878" spans="1:5" x14ac:dyDescent="0.25">
      <c r="A14878" s="141">
        <v>81461.094816681798</v>
      </c>
      <c r="B14878" s="141">
        <v>-2.6205641191079598</v>
      </c>
      <c r="C14878" s="141">
        <v>-2.9761293975205101</v>
      </c>
      <c r="D14878" s="141"/>
      <c r="E14878" s="141">
        <v>-3.0630822362167298</v>
      </c>
    </row>
    <row r="14879" spans="1:5" x14ac:dyDescent="0.25">
      <c r="A14879" s="141">
        <v>81467.051967512904</v>
      </c>
      <c r="B14879" s="141">
        <v>-2.6205428927446999</v>
      </c>
      <c r="C14879" s="141">
        <v>-2.1178528245185699</v>
      </c>
      <c r="D14879" s="141"/>
      <c r="E14879" s="141">
        <v>-3.0631142319134801</v>
      </c>
    </row>
    <row r="14880" spans="1:5" x14ac:dyDescent="0.25">
      <c r="A14880" s="141">
        <v>81467.214042307605</v>
      </c>
      <c r="B14880" s="141">
        <v>-2.62054231525752</v>
      </c>
      <c r="C14880" s="141">
        <v>-2.6916218146384998</v>
      </c>
      <c r="D14880" s="141"/>
      <c r="E14880" s="141">
        <v>-3.0631151024805701</v>
      </c>
    </row>
    <row r="14881" spans="1:5" x14ac:dyDescent="0.25">
      <c r="A14881" s="141">
        <v>81475.435258987796</v>
      </c>
      <c r="B14881" s="141">
        <v>-2.6205130233660201</v>
      </c>
      <c r="C14881" s="141">
        <v>-2.7793698603587802</v>
      </c>
      <c r="D14881" s="141"/>
      <c r="E14881" s="141">
        <v>-3.0631592665539502</v>
      </c>
    </row>
    <row r="14882" spans="1:5" x14ac:dyDescent="0.25">
      <c r="A14882" s="141">
        <v>81485.634845776294</v>
      </c>
      <c r="B14882" s="141">
        <v>-2.6204766858733</v>
      </c>
      <c r="C14882" s="141">
        <v>-2.17424013007422</v>
      </c>
      <c r="D14882" s="141"/>
      <c r="E14882" s="141">
        <v>-3.0632140711735398</v>
      </c>
    </row>
    <row r="14883" spans="1:5" x14ac:dyDescent="0.25">
      <c r="A14883" s="141">
        <v>81503.344888859196</v>
      </c>
      <c r="B14883" s="141">
        <v>-2.62041360191713</v>
      </c>
      <c r="C14883" s="141">
        <v>-2.9567129506563399</v>
      </c>
      <c r="D14883" s="141"/>
      <c r="E14883" s="141">
        <v>-3.0633092647891602</v>
      </c>
    </row>
    <row r="14884" spans="1:5" x14ac:dyDescent="0.25">
      <c r="A14884" s="141">
        <v>81508.714301077707</v>
      </c>
      <c r="B14884" s="141">
        <v>-2.6203944789669</v>
      </c>
      <c r="C14884" s="141">
        <v>-3.1840652710456601</v>
      </c>
      <c r="D14884" s="141"/>
      <c r="E14884" s="141">
        <v>-3.0633381344561399</v>
      </c>
    </row>
    <row r="14885" spans="1:5" x14ac:dyDescent="0.25">
      <c r="A14885" s="141">
        <v>81514.628031023196</v>
      </c>
      <c r="B14885" s="141">
        <v>-2.62037341935903</v>
      </c>
      <c r="C14885" s="141">
        <v>-3.0787161046675</v>
      </c>
      <c r="D14885" s="141"/>
      <c r="E14885" s="141">
        <v>-3.0633699352845301</v>
      </c>
    </row>
    <row r="14886" spans="1:5" x14ac:dyDescent="0.25">
      <c r="A14886" s="141">
        <v>81522.820283826499</v>
      </c>
      <c r="B14886" s="141">
        <v>-2.6203442491798699</v>
      </c>
      <c r="C14886" s="141">
        <v>-2.5909971967924799</v>
      </c>
      <c r="D14886" s="141"/>
      <c r="E14886" s="141">
        <v>-3.0634139966170402</v>
      </c>
    </row>
    <row r="14887" spans="1:5" x14ac:dyDescent="0.25">
      <c r="A14887" s="141">
        <v>81529.713617040296</v>
      </c>
      <c r="B14887" s="141">
        <v>-2.6203197075235898</v>
      </c>
      <c r="C14887" s="141">
        <v>-1.20270787115958</v>
      </c>
      <c r="D14887" s="141"/>
      <c r="E14887" s="141">
        <v>-3.06345107887554</v>
      </c>
    </row>
    <row r="14888" spans="1:5" x14ac:dyDescent="0.25">
      <c r="A14888" s="141">
        <v>81539.573605900994</v>
      </c>
      <c r="B14888" s="141">
        <v>-2.6202846099363102</v>
      </c>
      <c r="C14888" s="141">
        <v>-2.9086777959958701</v>
      </c>
      <c r="D14888" s="141"/>
      <c r="E14888" s="141">
        <v>-3.0635041312685698</v>
      </c>
    </row>
    <row r="14889" spans="1:5" x14ac:dyDescent="0.25">
      <c r="A14889" s="141">
        <v>81553.888374440896</v>
      </c>
      <c r="B14889" s="141">
        <v>-2.6202336688472001</v>
      </c>
      <c r="C14889" s="141">
        <v>-1.85204723738986</v>
      </c>
      <c r="D14889" s="141"/>
      <c r="E14889" s="141">
        <v>-3.0635811763531899</v>
      </c>
    </row>
    <row r="14890" spans="1:5" x14ac:dyDescent="0.25">
      <c r="A14890" s="141">
        <v>81574.527205023594</v>
      </c>
      <c r="B14890" s="141">
        <v>-2.62016025500417</v>
      </c>
      <c r="C14890" s="141">
        <v>-2.6370889151790302</v>
      </c>
      <c r="D14890" s="141"/>
      <c r="E14890" s="141">
        <v>-3.0636923076071301</v>
      </c>
    </row>
    <row r="14891" spans="1:5" x14ac:dyDescent="0.25">
      <c r="A14891" s="141">
        <v>81576.287371197701</v>
      </c>
      <c r="B14891" s="141">
        <v>-2.6201539958940101</v>
      </c>
      <c r="C14891" s="141">
        <v>-3.3220376202542101</v>
      </c>
      <c r="D14891" s="141"/>
      <c r="E14891" s="141">
        <v>-3.0637017880072901</v>
      </c>
    </row>
    <row r="14892" spans="1:5" x14ac:dyDescent="0.25">
      <c r="A14892" s="141">
        <v>81579.689606488799</v>
      </c>
      <c r="B14892" s="141">
        <v>-2.6201418985360498</v>
      </c>
      <c r="C14892" s="141">
        <v>-2.26205399913573</v>
      </c>
      <c r="D14892" s="141"/>
      <c r="E14892" s="141">
        <v>-3.0637201139108901</v>
      </c>
    </row>
    <row r="14893" spans="1:5" x14ac:dyDescent="0.25">
      <c r="A14893" s="141">
        <v>81586.664930065293</v>
      </c>
      <c r="B14893" s="141">
        <v>-2.6201171001758299</v>
      </c>
      <c r="C14893" s="141">
        <v>-3.1594073816435002</v>
      </c>
      <c r="D14893" s="141"/>
      <c r="E14893" s="141">
        <v>-3.0637576908822801</v>
      </c>
    </row>
    <row r="14894" spans="1:5" x14ac:dyDescent="0.25">
      <c r="A14894" s="141">
        <v>81589.419955835401</v>
      </c>
      <c r="B14894" s="141">
        <v>-2.6201073071001799</v>
      </c>
      <c r="C14894" s="141">
        <v>-3.27924393588067</v>
      </c>
      <c r="D14894" s="141"/>
      <c r="E14894" s="141">
        <v>-3.0637725343678399</v>
      </c>
    </row>
    <row r="14895" spans="1:5" x14ac:dyDescent="0.25">
      <c r="A14895" s="141">
        <v>81593.612937174694</v>
      </c>
      <c r="B14895" s="141">
        <v>-2.6200924042791698</v>
      </c>
      <c r="C14895" s="141">
        <v>-2.4144566992751102</v>
      </c>
      <c r="D14895" s="141"/>
      <c r="E14895" s="141">
        <v>-3.06379512720881</v>
      </c>
    </row>
    <row r="14896" spans="1:5" x14ac:dyDescent="0.25">
      <c r="A14896" s="141">
        <v>81611.358710026703</v>
      </c>
      <c r="B14896" s="141">
        <v>-2.6200293547781599</v>
      </c>
      <c r="C14896" s="141">
        <v>-2.9749114294154699</v>
      </c>
      <c r="D14896" s="141"/>
      <c r="E14896" s="141">
        <v>-3.0638907720818098</v>
      </c>
    </row>
    <row r="14897" spans="1:5" x14ac:dyDescent="0.25">
      <c r="A14897" s="141">
        <v>81615.345363816901</v>
      </c>
      <c r="B14897" s="141">
        <v>-2.6200151958626501</v>
      </c>
      <c r="C14897" s="141">
        <v>-1.6729205448059099</v>
      </c>
      <c r="D14897" s="141"/>
      <c r="E14897" s="141">
        <v>-3.0639122648764201</v>
      </c>
    </row>
    <row r="14898" spans="1:5" x14ac:dyDescent="0.25">
      <c r="A14898" s="141">
        <v>81617.591895589198</v>
      </c>
      <c r="B14898" s="141">
        <v>-2.62000721803722</v>
      </c>
      <c r="C14898" s="141">
        <v>-3.4059782121735398</v>
      </c>
      <c r="D14898" s="141"/>
      <c r="E14898" s="141">
        <v>-3.0639243772880098</v>
      </c>
    </row>
    <row r="14899" spans="1:5" x14ac:dyDescent="0.25">
      <c r="A14899" s="141">
        <v>81628.005730584002</v>
      </c>
      <c r="B14899" s="141">
        <v>-2.6199702455098501</v>
      </c>
      <c r="C14899" s="141">
        <v>-3.1211325057901398</v>
      </c>
      <c r="D14899" s="141"/>
      <c r="E14899" s="141">
        <v>-3.0639805334113102</v>
      </c>
    </row>
    <row r="14900" spans="1:5" x14ac:dyDescent="0.25">
      <c r="A14900" s="141">
        <v>81642.111880301105</v>
      </c>
      <c r="B14900" s="141">
        <v>-2.6199201882366299</v>
      </c>
      <c r="C14900" s="141">
        <v>-2.6651846656272</v>
      </c>
      <c r="D14900" s="141"/>
      <c r="E14900" s="141">
        <v>-3.06405662333766</v>
      </c>
    </row>
    <row r="14901" spans="1:5" x14ac:dyDescent="0.25">
      <c r="A14901" s="141">
        <v>81654.090471980206</v>
      </c>
      <c r="B14901" s="141">
        <v>-2.6198777039942902</v>
      </c>
      <c r="C14901" s="141">
        <v>-2.8505145730848498</v>
      </c>
      <c r="D14901" s="141"/>
      <c r="E14901" s="141">
        <v>-3.0641212579092199</v>
      </c>
    </row>
    <row r="14902" spans="1:5" x14ac:dyDescent="0.25">
      <c r="A14902" s="141">
        <v>81654.143139885797</v>
      </c>
      <c r="B14902" s="141">
        <v>-2.6198775172468798</v>
      </c>
      <c r="C14902" s="141">
        <v>-2.6280152303403699</v>
      </c>
      <c r="D14902" s="141"/>
      <c r="E14902" s="141">
        <v>-3.0641215421391799</v>
      </c>
    </row>
    <row r="14903" spans="1:5" x14ac:dyDescent="0.25">
      <c r="A14903" s="141">
        <v>81655.147306618601</v>
      </c>
      <c r="B14903" s="141">
        <v>-2.61987395680252</v>
      </c>
      <c r="C14903" s="141">
        <v>-3.29589155345387</v>
      </c>
      <c r="D14903" s="141"/>
      <c r="E14903" s="141">
        <v>-3.0641269613408699</v>
      </c>
    </row>
    <row r="14904" spans="1:5" x14ac:dyDescent="0.25">
      <c r="A14904" s="141">
        <v>81655.162726647206</v>
      </c>
      <c r="B14904" s="141">
        <v>-2.6198739021294202</v>
      </c>
      <c r="C14904" s="141">
        <v>-3.06948170917165</v>
      </c>
      <c r="D14904" s="141"/>
      <c r="E14904" s="141">
        <v>-3.0641270445594202</v>
      </c>
    </row>
    <row r="14905" spans="1:5" x14ac:dyDescent="0.25">
      <c r="A14905" s="141">
        <v>81669.428530342702</v>
      </c>
      <c r="B14905" s="141">
        <v>-2.6198233378236702</v>
      </c>
      <c r="C14905" s="141">
        <v>-2.7293943754329302</v>
      </c>
      <c r="D14905" s="141"/>
      <c r="E14905" s="141">
        <v>-3.0642040476034298</v>
      </c>
    </row>
    <row r="14906" spans="1:5" x14ac:dyDescent="0.25">
      <c r="A14906" s="141">
        <v>81685.922831783304</v>
      </c>
      <c r="B14906" s="141">
        <v>-2.6197649173389701</v>
      </c>
      <c r="C14906" s="141">
        <v>-1.89189792161091</v>
      </c>
      <c r="D14906" s="141"/>
      <c r="E14906" s="141">
        <v>-3.0642931133065701</v>
      </c>
    </row>
    <row r="14907" spans="1:5" x14ac:dyDescent="0.25">
      <c r="A14907" s="141">
        <v>81730.539374395696</v>
      </c>
      <c r="B14907" s="141">
        <v>-2.6196071443008</v>
      </c>
      <c r="C14907" s="141">
        <v>-2.5923530558822501</v>
      </c>
      <c r="D14907" s="141"/>
      <c r="E14907" s="141">
        <v>-3.0645342142806</v>
      </c>
    </row>
    <row r="14908" spans="1:5" x14ac:dyDescent="0.25">
      <c r="A14908" s="141">
        <v>81733.0421048883</v>
      </c>
      <c r="B14908" s="141">
        <v>-2.6195983059212899</v>
      </c>
      <c r="C14908" s="141">
        <v>-1.93691019339792</v>
      </c>
      <c r="D14908" s="141"/>
      <c r="E14908" s="141">
        <v>-3.0645477464696298</v>
      </c>
    </row>
    <row r="14909" spans="1:5" x14ac:dyDescent="0.25">
      <c r="A14909" s="141">
        <v>81746.346552973497</v>
      </c>
      <c r="B14909" s="141">
        <v>-2.6195513437901399</v>
      </c>
      <c r="C14909" s="141">
        <v>-2.7504768261428398</v>
      </c>
      <c r="D14909" s="141"/>
      <c r="E14909" s="141">
        <v>-3.0646196971281001</v>
      </c>
    </row>
    <row r="14910" spans="1:5" x14ac:dyDescent="0.25">
      <c r="A14910" s="141">
        <v>81749.890706594102</v>
      </c>
      <c r="B14910" s="141">
        <v>-2.6195388401212698</v>
      </c>
      <c r="C14910" s="141">
        <v>-2.45679204054015</v>
      </c>
      <c r="D14910" s="141"/>
      <c r="E14910" s="141">
        <v>-3.06463886791011</v>
      </c>
    </row>
    <row r="14911" spans="1:5" x14ac:dyDescent="0.25">
      <c r="A14911" s="141">
        <v>81759.4957957968</v>
      </c>
      <c r="B14911" s="141">
        <v>-2.61950496779999</v>
      </c>
      <c r="C14911" s="141">
        <v>-2.59643755938247</v>
      </c>
      <c r="D14911" s="141"/>
      <c r="E14911" s="141">
        <v>-3.0646908314061698</v>
      </c>
    </row>
    <row r="14912" spans="1:5" x14ac:dyDescent="0.25">
      <c r="A14912" s="141">
        <v>81777.227025002299</v>
      </c>
      <c r="B14912" s="141">
        <v>-2.6194424946791899</v>
      </c>
      <c r="C14912" s="141">
        <v>-3.2708422587258599</v>
      </c>
      <c r="D14912" s="141"/>
      <c r="E14912" s="141">
        <v>-3.0647867892373499</v>
      </c>
    </row>
    <row r="14913" spans="1:5" x14ac:dyDescent="0.25">
      <c r="A14913" s="141">
        <v>81781.332541044205</v>
      </c>
      <c r="B14913" s="141">
        <v>-2.61942804023924</v>
      </c>
      <c r="C14913" s="141">
        <v>-2.8243592885957698</v>
      </c>
      <c r="D14913" s="141"/>
      <c r="E14913" s="141">
        <v>-3.06480901336263</v>
      </c>
    </row>
    <row r="14914" spans="1:5" x14ac:dyDescent="0.25">
      <c r="A14914" s="141">
        <v>81781.390469061007</v>
      </c>
      <c r="B14914" s="141">
        <v>-2.6194278363193</v>
      </c>
      <c r="C14914" s="141">
        <v>-2.3416668515129202</v>
      </c>
      <c r="D14914" s="141"/>
      <c r="E14914" s="141">
        <v>-3.0648093269564902</v>
      </c>
    </row>
    <row r="14915" spans="1:5" x14ac:dyDescent="0.25">
      <c r="A14915" s="141">
        <v>81788.152174305404</v>
      </c>
      <c r="B14915" s="141">
        <v>-2.6194040392298898</v>
      </c>
      <c r="C14915" s="141">
        <v>-2.3016239355250501</v>
      </c>
      <c r="D14915" s="141"/>
      <c r="E14915" s="141">
        <v>-3.0648459345425998</v>
      </c>
    </row>
    <row r="14916" spans="1:5" x14ac:dyDescent="0.25">
      <c r="A14916" s="141">
        <v>81794.263901608603</v>
      </c>
      <c r="B14916" s="141">
        <v>-2.6193825394543402</v>
      </c>
      <c r="C14916" s="141">
        <v>-2.6115771608407901</v>
      </c>
      <c r="D14916" s="141"/>
      <c r="E14916" s="141">
        <v>-3.0648790283454002</v>
      </c>
    </row>
    <row r="14917" spans="1:5" x14ac:dyDescent="0.25">
      <c r="A14917" s="141">
        <v>81801.900890163</v>
      </c>
      <c r="B14917" s="141">
        <v>-2.6193556874366699</v>
      </c>
      <c r="C14917" s="141">
        <v>-2.1890682078212298</v>
      </c>
      <c r="D14917" s="141"/>
      <c r="E14917" s="141">
        <v>-3.06492038803168</v>
      </c>
    </row>
    <row r="14918" spans="1:5" x14ac:dyDescent="0.25">
      <c r="A14918" s="141">
        <v>81815.924964615304</v>
      </c>
      <c r="B14918" s="141">
        <v>-2.6193064175840299</v>
      </c>
      <c r="C14918" s="141">
        <v>-2.31696262415098</v>
      </c>
      <c r="D14918" s="141"/>
      <c r="E14918" s="141">
        <v>-3.0649963582197701</v>
      </c>
    </row>
    <row r="14919" spans="1:5" x14ac:dyDescent="0.25">
      <c r="A14919" s="141">
        <v>81829.023065723202</v>
      </c>
      <c r="B14919" s="141">
        <v>-2.61926044845737</v>
      </c>
      <c r="C14919" s="141">
        <v>-2.1744108650335998</v>
      </c>
      <c r="D14919" s="141"/>
      <c r="E14919" s="141">
        <v>-3.0650673355565501</v>
      </c>
    </row>
    <row r="14920" spans="1:5" x14ac:dyDescent="0.25">
      <c r="A14920" s="141">
        <v>81829.163332780197</v>
      </c>
      <c r="B14920" s="141">
        <v>-2.6192599564301999</v>
      </c>
      <c r="C14920" s="141">
        <v>-2.6207332706176798</v>
      </c>
      <c r="D14920" s="141"/>
      <c r="E14920" s="141">
        <v>-3.0650680957715699</v>
      </c>
    </row>
    <row r="14921" spans="1:5" x14ac:dyDescent="0.25">
      <c r="A14921" s="141">
        <v>81835.211098574495</v>
      </c>
      <c r="B14921" s="141">
        <v>-2.6192387473566399</v>
      </c>
      <c r="C14921" s="141">
        <v>-1.8166798430189499</v>
      </c>
      <c r="D14921" s="141"/>
      <c r="E14921" s="141">
        <v>-3.06510087570972</v>
      </c>
    </row>
    <row r="14922" spans="1:5" x14ac:dyDescent="0.25">
      <c r="A14922" s="141">
        <v>81857.486862386897</v>
      </c>
      <c r="B14922" s="141">
        <v>-2.61916071776951</v>
      </c>
      <c r="C14922" s="141">
        <v>-3.0175175943188401</v>
      </c>
      <c r="D14922" s="141"/>
      <c r="E14922" s="141">
        <v>-3.0652216553981702</v>
      </c>
    </row>
    <row r="14923" spans="1:5" x14ac:dyDescent="0.25">
      <c r="A14923" s="141">
        <v>81858.497398978798</v>
      </c>
      <c r="B14923" s="141">
        <v>-2.61915718140098</v>
      </c>
      <c r="C14923" s="141">
        <v>-3.4168780777724601</v>
      </c>
      <c r="D14923" s="141"/>
      <c r="E14923" s="141">
        <v>-3.0652271360845398</v>
      </c>
    </row>
    <row r="14924" spans="1:5" x14ac:dyDescent="0.25">
      <c r="A14924" s="141">
        <v>81866.879613804005</v>
      </c>
      <c r="B14924" s="141">
        <v>-2.6191278596426901</v>
      </c>
      <c r="C14924" s="141">
        <v>-3.38521374778411</v>
      </c>
      <c r="D14924" s="141"/>
      <c r="E14924" s="141">
        <v>-3.0652726024952899</v>
      </c>
    </row>
    <row r="14925" spans="1:5" x14ac:dyDescent="0.25">
      <c r="A14925" s="141">
        <v>81870.872187311397</v>
      </c>
      <c r="B14925" s="141">
        <v>-2.61911390071328</v>
      </c>
      <c r="C14925" s="141">
        <v>-2.7158680583619801</v>
      </c>
      <c r="D14925" s="141"/>
      <c r="E14925" s="141">
        <v>-3.06529426203825</v>
      </c>
    </row>
    <row r="14926" spans="1:5" x14ac:dyDescent="0.25">
      <c r="A14926" s="141">
        <v>81883.748699542295</v>
      </c>
      <c r="B14926" s="141">
        <v>-2.6190689149726798</v>
      </c>
      <c r="C14926" s="141">
        <v>-2.47342152838225</v>
      </c>
      <c r="D14926" s="141"/>
      <c r="E14926" s="141">
        <v>-3.0653641306973101</v>
      </c>
    </row>
    <row r="14927" spans="1:5" x14ac:dyDescent="0.25">
      <c r="A14927" s="141">
        <v>81894.598828790506</v>
      </c>
      <c r="B14927" s="141">
        <v>-2.6190310490900699</v>
      </c>
      <c r="C14927" s="141">
        <v>-1.2416323555611399</v>
      </c>
      <c r="D14927" s="141"/>
      <c r="E14927" s="141">
        <v>-3.0654230208107802</v>
      </c>
    </row>
    <row r="14928" spans="1:5" x14ac:dyDescent="0.25">
      <c r="A14928" s="141">
        <v>81905.407484186697</v>
      </c>
      <c r="B14928" s="141">
        <v>-2.6189933656376798</v>
      </c>
      <c r="C14928" s="141">
        <v>-2.7453763734834999</v>
      </c>
      <c r="D14928" s="141"/>
      <c r="E14928" s="141">
        <v>-3.0654817010031099</v>
      </c>
    </row>
    <row r="14929" spans="1:5" x14ac:dyDescent="0.25">
      <c r="A14929" s="141">
        <v>81928.735529975602</v>
      </c>
      <c r="B14929" s="141">
        <v>-2.6189121667123598</v>
      </c>
      <c r="C14929" s="141">
        <v>-2.7354850466678799</v>
      </c>
      <c r="D14929" s="141"/>
      <c r="E14929" s="141">
        <v>-3.0656084005176099</v>
      </c>
    </row>
    <row r="14930" spans="1:5" x14ac:dyDescent="0.25">
      <c r="A14930" s="141">
        <v>81935.234490852294</v>
      </c>
      <c r="B14930" s="141">
        <v>-2.61888957860987</v>
      </c>
      <c r="C14930" s="141">
        <v>-2.3100486174271699</v>
      </c>
      <c r="D14930" s="141"/>
      <c r="E14930" s="141">
        <v>-3.06564371026561</v>
      </c>
    </row>
    <row r="14931" spans="1:5" x14ac:dyDescent="0.25">
      <c r="A14931" s="141">
        <v>81944.359401854294</v>
      </c>
      <c r="B14931" s="141">
        <v>-2.61885788861367</v>
      </c>
      <c r="C14931" s="141">
        <v>-2.5982735837129498</v>
      </c>
      <c r="D14931" s="141"/>
      <c r="E14931" s="141">
        <v>-3.06569329636006</v>
      </c>
    </row>
    <row r="14932" spans="1:5" x14ac:dyDescent="0.25">
      <c r="A14932" s="141">
        <v>81956.279506339895</v>
      </c>
      <c r="B14932" s="141">
        <v>-2.6188165359164501</v>
      </c>
      <c r="C14932" s="141">
        <v>-2.5658615323650502</v>
      </c>
      <c r="D14932" s="141"/>
      <c r="E14932" s="141">
        <v>-3.06575808810965</v>
      </c>
    </row>
    <row r="14933" spans="1:5" x14ac:dyDescent="0.25">
      <c r="A14933" s="141">
        <v>81982.905739362497</v>
      </c>
      <c r="B14933" s="141">
        <v>-2.6187243540759799</v>
      </c>
      <c r="C14933" s="141">
        <v>-1.87485739796224</v>
      </c>
      <c r="D14933" s="141"/>
      <c r="E14933" s="141">
        <v>-3.0659028810610298</v>
      </c>
    </row>
    <row r="14934" spans="1:5" x14ac:dyDescent="0.25">
      <c r="A14934" s="141">
        <v>81987.042615412196</v>
      </c>
      <c r="B14934" s="141">
        <v>-2.6187100559483798</v>
      </c>
      <c r="C14934" s="141">
        <v>-1.9873794047787601</v>
      </c>
      <c r="D14934" s="141"/>
      <c r="E14934" s="141">
        <v>-3.0659253854856501</v>
      </c>
    </row>
    <row r="14935" spans="1:5" x14ac:dyDescent="0.25">
      <c r="A14935" s="141">
        <v>81998.447737394104</v>
      </c>
      <c r="B14935" s="141">
        <v>-2.6186706711703698</v>
      </c>
      <c r="C14935" s="141">
        <v>-1.9600609751634399</v>
      </c>
      <c r="D14935" s="141"/>
      <c r="E14935" s="141">
        <v>-3.06598744021088</v>
      </c>
    </row>
    <row r="14936" spans="1:5" x14ac:dyDescent="0.25">
      <c r="A14936" s="141">
        <v>82008.469863005201</v>
      </c>
      <c r="B14936" s="141">
        <v>-2.6186361044262498</v>
      </c>
      <c r="C14936" s="141">
        <v>-2.8420005471141798</v>
      </c>
      <c r="D14936" s="141"/>
      <c r="E14936" s="141">
        <v>-3.0660419838677102</v>
      </c>
    </row>
    <row r="14937" spans="1:5" x14ac:dyDescent="0.25">
      <c r="A14937" s="141">
        <v>82017.544130227398</v>
      </c>
      <c r="B14937" s="141">
        <v>-2.6186048415413499</v>
      </c>
      <c r="C14937" s="141">
        <v>-2.41406745993948</v>
      </c>
      <c r="D14937" s="141"/>
      <c r="E14937" s="141">
        <v>-3.06609138005224</v>
      </c>
    </row>
    <row r="14938" spans="1:5" x14ac:dyDescent="0.25">
      <c r="A14938" s="141">
        <v>82021.203116787699</v>
      </c>
      <c r="B14938" s="141">
        <v>-2.61859224495117</v>
      </c>
      <c r="C14938" s="141">
        <v>-2.8783812584270998</v>
      </c>
      <c r="D14938" s="141"/>
      <c r="E14938" s="141">
        <v>-3.0661113008875698</v>
      </c>
    </row>
    <row r="14939" spans="1:5" x14ac:dyDescent="0.25">
      <c r="A14939" s="141">
        <v>82038.283282579199</v>
      </c>
      <c r="B14939" s="141">
        <v>-2.6185335169826498</v>
      </c>
      <c r="C14939" s="141">
        <v>-2.49703306454375</v>
      </c>
      <c r="D14939" s="141"/>
      <c r="E14939" s="141">
        <v>-3.0662043140374502</v>
      </c>
    </row>
    <row r="14940" spans="1:5" x14ac:dyDescent="0.25">
      <c r="A14940" s="141">
        <v>82053.204953729204</v>
      </c>
      <c r="B14940" s="141">
        <v>-2.61848231104055</v>
      </c>
      <c r="C14940" s="141">
        <v>-3.2391061314263601</v>
      </c>
      <c r="D14940" s="141"/>
      <c r="E14940" s="141">
        <v>-3.0662856031335202</v>
      </c>
    </row>
    <row r="14941" spans="1:5" x14ac:dyDescent="0.25">
      <c r="A14941" s="141">
        <v>82054.091283589296</v>
      </c>
      <c r="B14941" s="141">
        <v>-2.6184792724635302</v>
      </c>
      <c r="C14941" s="141">
        <v>-3.2091231488607201</v>
      </c>
      <c r="D14941" s="141"/>
      <c r="E14941" s="141">
        <v>-3.0662904325023699</v>
      </c>
    </row>
    <row r="14942" spans="1:5" x14ac:dyDescent="0.25">
      <c r="A14942" s="141">
        <v>82063.1615007082</v>
      </c>
      <c r="B14942" s="141">
        <v>-2.6184481968899198</v>
      </c>
      <c r="C14942" s="141">
        <v>-3.2891557868783901</v>
      </c>
      <c r="D14942" s="141"/>
      <c r="E14942" s="141">
        <v>-3.0663398593726399</v>
      </c>
    </row>
    <row r="14943" spans="1:5" x14ac:dyDescent="0.25">
      <c r="A14943" s="141">
        <v>82068.468529984093</v>
      </c>
      <c r="B14943" s="141">
        <v>-2.6184300310837298</v>
      </c>
      <c r="C14943" s="141">
        <v>-2.4305382583088502</v>
      </c>
      <c r="D14943" s="141"/>
      <c r="E14943" s="141">
        <v>-3.06636878412696</v>
      </c>
    </row>
    <row r="14944" spans="1:5" x14ac:dyDescent="0.25">
      <c r="A14944" s="141">
        <v>82071.791006681</v>
      </c>
      <c r="B14944" s="141">
        <v>-2.61841866466402</v>
      </c>
      <c r="C14944" s="141">
        <v>-1.9374548912279299</v>
      </c>
      <c r="D14944" s="141"/>
      <c r="E14944" s="141">
        <v>-3.0663868943490602</v>
      </c>
    </row>
    <row r="14945" spans="1:5" x14ac:dyDescent="0.25">
      <c r="A14945" s="141">
        <v>82085.910544280006</v>
      </c>
      <c r="B14945" s="141">
        <v>-2.6183704156967602</v>
      </c>
      <c r="C14945" s="141">
        <v>-2.4036060551918799</v>
      </c>
      <c r="D14945" s="141"/>
      <c r="E14945" s="141">
        <v>-3.0664638730203202</v>
      </c>
    </row>
    <row r="14946" spans="1:5" x14ac:dyDescent="0.25">
      <c r="A14946" s="141">
        <v>82098.186663895904</v>
      </c>
      <c r="B14946" s="141">
        <v>-2.6183285393995601</v>
      </c>
      <c r="C14946" s="141">
        <v>-1.40374677668338</v>
      </c>
      <c r="D14946" s="141"/>
      <c r="E14946" s="141">
        <v>-3.0665308220329601</v>
      </c>
    </row>
    <row r="14947" spans="1:5" x14ac:dyDescent="0.25">
      <c r="A14947" s="141">
        <v>82109.234720134496</v>
      </c>
      <c r="B14947" s="141">
        <v>-2.61829091173351</v>
      </c>
      <c r="C14947" s="141">
        <v>-2.0663036625345499</v>
      </c>
      <c r="D14947" s="141"/>
      <c r="E14947" s="141">
        <v>-3.0665910899746298</v>
      </c>
    </row>
    <row r="14948" spans="1:5" x14ac:dyDescent="0.25">
      <c r="A14948" s="141">
        <v>82110.048845293801</v>
      </c>
      <c r="B14948" s="141">
        <v>-2.6182881412266998</v>
      </c>
      <c r="C14948" s="141">
        <v>-2.3928881208560302</v>
      </c>
      <c r="D14948" s="141"/>
      <c r="E14948" s="141">
        <v>-3.0665955316959002</v>
      </c>
    </row>
    <row r="14949" spans="1:5" x14ac:dyDescent="0.25">
      <c r="A14949" s="141">
        <v>82118.231533714905</v>
      </c>
      <c r="B14949" s="141">
        <v>-2.61826031250677</v>
      </c>
      <c r="C14949" s="141">
        <v>-2.2047740069955402</v>
      </c>
      <c r="D14949" s="141"/>
      <c r="E14949" s="141">
        <v>-3.0666401796263498</v>
      </c>
    </row>
    <row r="14950" spans="1:5" x14ac:dyDescent="0.25">
      <c r="A14950" s="141">
        <v>82120.028400464798</v>
      </c>
      <c r="B14950" s="141">
        <v>-2.6182542057460698</v>
      </c>
      <c r="C14950" s="141"/>
      <c r="D14950" s="141"/>
      <c r="E14950" s="141">
        <v>-3.0666499851612801</v>
      </c>
    </row>
    <row r="14951" spans="1:5" x14ac:dyDescent="0.25">
      <c r="A14951" s="141">
        <v>82126.0534621853</v>
      </c>
      <c r="B14951" s="141">
        <v>-2.6182337404657101</v>
      </c>
      <c r="C14951" s="141">
        <v>-2.4836412209390102</v>
      </c>
      <c r="D14951" s="141"/>
      <c r="E14951" s="141">
        <v>-3.0666828670046899</v>
      </c>
    </row>
    <row r="14952" spans="1:5" x14ac:dyDescent="0.25">
      <c r="A14952" s="141">
        <v>82129.251239907302</v>
      </c>
      <c r="B14952" s="141">
        <v>-2.61822288568113</v>
      </c>
      <c r="C14952" s="141">
        <v>-3.3083273329110798</v>
      </c>
      <c r="D14952" s="141"/>
      <c r="E14952" s="141">
        <v>-3.06670032077146</v>
      </c>
    </row>
    <row r="14953" spans="1:5" x14ac:dyDescent="0.25">
      <c r="A14953" s="141">
        <v>82132.319476077595</v>
      </c>
      <c r="B14953" s="141">
        <v>-2.6182124752661999</v>
      </c>
      <c r="C14953" s="141">
        <v>-2.77058323477238</v>
      </c>
      <c r="D14953" s="141"/>
      <c r="E14953" s="141">
        <v>-3.0667170686991398</v>
      </c>
    </row>
    <row r="14954" spans="1:5" x14ac:dyDescent="0.25">
      <c r="A14954" s="141">
        <v>82136.3085156546</v>
      </c>
      <c r="B14954" s="141">
        <v>-2.6181989474312801</v>
      </c>
      <c r="C14954" s="141">
        <v>-2.5209835204139801</v>
      </c>
      <c r="D14954" s="141"/>
      <c r="E14954" s="141">
        <v>-3.0667388445924</v>
      </c>
    </row>
    <row r="14955" spans="1:5" x14ac:dyDescent="0.25">
      <c r="A14955" s="141">
        <v>82163.021642586697</v>
      </c>
      <c r="B14955" s="141">
        <v>-2.6181085587411999</v>
      </c>
      <c r="C14955" s="141">
        <v>-1.82597565960173</v>
      </c>
      <c r="D14955" s="141"/>
      <c r="E14955" s="141">
        <v>-3.0668847212694899</v>
      </c>
    </row>
    <row r="14956" spans="1:5" x14ac:dyDescent="0.25">
      <c r="A14956" s="141">
        <v>82177.324403982202</v>
      </c>
      <c r="B14956" s="141">
        <v>-2.6180603104384299</v>
      </c>
      <c r="C14956" s="141">
        <v>-2.3875358760265502</v>
      </c>
      <c r="D14956" s="141"/>
      <c r="E14956" s="141">
        <v>-3.0669628634663799</v>
      </c>
    </row>
    <row r="14957" spans="1:5" x14ac:dyDescent="0.25">
      <c r="A14957" s="141">
        <v>82177.922669350402</v>
      </c>
      <c r="B14957" s="141">
        <v>-2.6180582945630402</v>
      </c>
      <c r="C14957" s="141">
        <v>-2.7912521567112498</v>
      </c>
      <c r="D14957" s="141"/>
      <c r="E14957" s="141">
        <v>-3.0669661326081799</v>
      </c>
    </row>
    <row r="14958" spans="1:5" x14ac:dyDescent="0.25">
      <c r="A14958" s="141">
        <v>82185.418042902602</v>
      </c>
      <c r="B14958" s="141">
        <v>-2.61803305436377</v>
      </c>
      <c r="C14958" s="141">
        <v>-3.25983902486632</v>
      </c>
      <c r="D14958" s="141"/>
      <c r="E14958" s="141">
        <v>-3.0670070938787801</v>
      </c>
    </row>
    <row r="14959" spans="1:5" x14ac:dyDescent="0.25">
      <c r="A14959" s="141">
        <v>82186.306313554902</v>
      </c>
      <c r="B14959" s="141">
        <v>-2.6180300651049899</v>
      </c>
      <c r="C14959" s="141">
        <v>-2.0750849658936699</v>
      </c>
      <c r="D14959" s="141"/>
      <c r="E14959" s="141">
        <v>-3.0670119486315301</v>
      </c>
    </row>
    <row r="14960" spans="1:5" x14ac:dyDescent="0.25">
      <c r="A14960" s="141">
        <v>82197.327341610493</v>
      </c>
      <c r="B14960" s="141">
        <v>-2.6179930109439602</v>
      </c>
      <c r="C14960" s="141">
        <v>-2.8692174403169202</v>
      </c>
      <c r="D14960" s="141"/>
      <c r="E14960" s="141">
        <v>-3.06707219113928</v>
      </c>
    </row>
    <row r="14961" spans="1:5" x14ac:dyDescent="0.25">
      <c r="A14961" s="141">
        <v>82217.310626284205</v>
      </c>
      <c r="B14961" s="141">
        <v>-2.61792598925916</v>
      </c>
      <c r="C14961" s="141">
        <v>-2.6629972843837599</v>
      </c>
      <c r="D14961" s="141"/>
      <c r="E14961" s="141">
        <v>-3.0671814612799801</v>
      </c>
    </row>
    <row r="14962" spans="1:5" x14ac:dyDescent="0.25">
      <c r="A14962" s="141">
        <v>82218.298326095595</v>
      </c>
      <c r="B14962" s="141">
        <v>-2.6179226822097599</v>
      </c>
      <c r="C14962" s="141">
        <v>-2.8903624937630701</v>
      </c>
      <c r="D14962" s="141"/>
      <c r="E14962" s="141">
        <v>-3.0671868633894501</v>
      </c>
    </row>
    <row r="14963" spans="1:5" x14ac:dyDescent="0.25">
      <c r="A14963" s="141">
        <v>82224.554052885302</v>
      </c>
      <c r="B14963" s="141">
        <v>-2.6179017489349801</v>
      </c>
      <c r="C14963" s="141">
        <v>-2.0227135797879199</v>
      </c>
      <c r="D14963" s="141"/>
      <c r="E14963" s="141">
        <v>-3.0672210811815099</v>
      </c>
    </row>
    <row r="14964" spans="1:5" x14ac:dyDescent="0.25">
      <c r="A14964" s="141">
        <v>82251.055120601595</v>
      </c>
      <c r="B14964" s="141">
        <v>-2.6178133096321901</v>
      </c>
      <c r="C14964" s="141">
        <v>-2.5276605994911998</v>
      </c>
      <c r="D14964" s="141"/>
      <c r="E14964" s="141">
        <v>-3.0673660915996299</v>
      </c>
    </row>
    <row r="14965" spans="1:5" x14ac:dyDescent="0.25">
      <c r="A14965" s="141">
        <v>82252.4496425252</v>
      </c>
      <c r="B14965" s="141">
        <v>-2.6178086667483398</v>
      </c>
      <c r="C14965" s="141">
        <v>-1.9645852101799499</v>
      </c>
      <c r="D14965" s="141"/>
      <c r="E14965" s="141">
        <v>-3.0673737246577302</v>
      </c>
    </row>
    <row r="14966" spans="1:5" x14ac:dyDescent="0.25">
      <c r="A14966" s="141">
        <v>82259.554440448701</v>
      </c>
      <c r="B14966" s="141">
        <v>-2.6177850294047298</v>
      </c>
      <c r="C14966" s="141">
        <v>-2.53155415523399</v>
      </c>
      <c r="D14966" s="141"/>
      <c r="E14966" s="141">
        <v>-3.0674126172365201</v>
      </c>
    </row>
    <row r="14967" spans="1:5" x14ac:dyDescent="0.25">
      <c r="A14967" s="141">
        <v>82263.041817073099</v>
      </c>
      <c r="B14967" s="141">
        <v>-2.6177734376191002</v>
      </c>
      <c r="C14967" s="141">
        <v>-2.1261717102788098</v>
      </c>
      <c r="D14967" s="141"/>
      <c r="E14967" s="141">
        <v>-3.0674317098731798</v>
      </c>
    </row>
    <row r="14968" spans="1:5" x14ac:dyDescent="0.25">
      <c r="A14968" s="141">
        <v>82263.439488083197</v>
      </c>
      <c r="B14968" s="141">
        <v>-2.6177721162332701</v>
      </c>
      <c r="C14968" s="141">
        <v>-2.75519655165676</v>
      </c>
      <c r="D14968" s="141"/>
      <c r="E14968" s="141">
        <v>-3.0674338871320499</v>
      </c>
    </row>
    <row r="14969" spans="1:5" x14ac:dyDescent="0.25">
      <c r="A14969" s="141">
        <v>82290.745798599193</v>
      </c>
      <c r="B14969" s="141">
        <v>-2.61768160241982</v>
      </c>
      <c r="C14969" s="141">
        <v>-2.8886788734270001</v>
      </c>
      <c r="D14969" s="141"/>
      <c r="E14969" s="141">
        <v>-3.0675834366449202</v>
      </c>
    </row>
    <row r="14970" spans="1:5" x14ac:dyDescent="0.25">
      <c r="A14970" s="141">
        <v>82294.9003570598</v>
      </c>
      <c r="B14970" s="141">
        <v>-2.61766786953606</v>
      </c>
      <c r="C14970" s="141">
        <v>-2.4476416185479999</v>
      </c>
      <c r="D14970" s="141"/>
      <c r="E14970" s="141">
        <v>-3.0676061981435998</v>
      </c>
    </row>
    <row r="14971" spans="1:5" x14ac:dyDescent="0.25">
      <c r="A14971" s="141">
        <v>82307.005810526607</v>
      </c>
      <c r="B14971" s="141">
        <v>-2.6176279139048599</v>
      </c>
      <c r="C14971" s="141">
        <v>-1.8049552684903001</v>
      </c>
      <c r="D14971" s="141"/>
      <c r="E14971" s="141">
        <v>-3.0676725321859202</v>
      </c>
    </row>
    <row r="14972" spans="1:5" x14ac:dyDescent="0.25">
      <c r="A14972" s="141">
        <v>82312.108677286102</v>
      </c>
      <c r="B14972" s="141">
        <v>-2.6176110977254599</v>
      </c>
      <c r="C14972" s="141">
        <v>-2.15355150710805</v>
      </c>
      <c r="D14972" s="141"/>
      <c r="E14972" s="141">
        <v>-3.0677004996822301</v>
      </c>
    </row>
    <row r="14973" spans="1:5" x14ac:dyDescent="0.25">
      <c r="A14973" s="141">
        <v>82315.075393157706</v>
      </c>
      <c r="B14973" s="141">
        <v>-2.61760132837796</v>
      </c>
      <c r="C14973" s="141">
        <v>-2.8659869250246599</v>
      </c>
      <c r="D14973" s="141"/>
      <c r="E14973" s="141">
        <v>-3.06771676095922</v>
      </c>
    </row>
    <row r="14974" spans="1:5" x14ac:dyDescent="0.25">
      <c r="A14974" s="141">
        <v>82317.944656776803</v>
      </c>
      <c r="B14974" s="141">
        <v>-2.6175918850519402</v>
      </c>
      <c r="C14974" s="141">
        <v>-2.5045869017298399</v>
      </c>
      <c r="D14974" s="141"/>
      <c r="E14974" s="141">
        <v>-3.0677324891067199</v>
      </c>
    </row>
    <row r="14975" spans="1:5" x14ac:dyDescent="0.25">
      <c r="A14975" s="141">
        <v>82322.327726889795</v>
      </c>
      <c r="B14975" s="141">
        <v>-2.6175774692260001</v>
      </c>
      <c r="C14975" s="141">
        <v>-3.9074429248051001</v>
      </c>
      <c r="D14975" s="141"/>
      <c r="E14975" s="141">
        <v>-3.0677565172852499</v>
      </c>
    </row>
    <row r="14976" spans="1:5" x14ac:dyDescent="0.25">
      <c r="A14976" s="141">
        <v>82323.649701046699</v>
      </c>
      <c r="B14976" s="141">
        <v>-2.61757312359966</v>
      </c>
      <c r="C14976" s="141">
        <v>-2.7147994631242098</v>
      </c>
      <c r="D14976" s="141"/>
      <c r="E14976" s="141">
        <v>-3.0677637648676499</v>
      </c>
    </row>
    <row r="14977" spans="1:5" x14ac:dyDescent="0.25">
      <c r="A14977" s="141">
        <v>82331.080364885798</v>
      </c>
      <c r="B14977" s="141">
        <v>-2.6175487174324701</v>
      </c>
      <c r="C14977" s="141">
        <v>-2.4793970297914898</v>
      </c>
      <c r="D14977" s="141"/>
      <c r="E14977" s="141">
        <v>-3.0678045066833501</v>
      </c>
    </row>
    <row r="14978" spans="1:5" x14ac:dyDescent="0.25">
      <c r="A14978" s="141">
        <v>82331.519165454796</v>
      </c>
      <c r="B14978" s="141">
        <v>-2.6175472772536401</v>
      </c>
      <c r="C14978" s="141">
        <v>-2.8238517840561101</v>
      </c>
      <c r="D14978" s="141"/>
      <c r="E14978" s="141">
        <v>-3.06780691280844</v>
      </c>
    </row>
    <row r="14979" spans="1:5" x14ac:dyDescent="0.25">
      <c r="A14979" s="141">
        <v>82351.515835116195</v>
      </c>
      <c r="B14979" s="141">
        <v>-2.6174817745697898</v>
      </c>
      <c r="C14979" s="141">
        <v>-3.1665546110427201</v>
      </c>
      <c r="D14979" s="141"/>
      <c r="E14979" s="141">
        <v>-3.06791658787207</v>
      </c>
    </row>
    <row r="14980" spans="1:5" x14ac:dyDescent="0.25">
      <c r="A14980" s="141">
        <v>82374.251037177397</v>
      </c>
      <c r="B14980" s="141">
        <v>-2.6174076104359401</v>
      </c>
      <c r="C14980" s="141">
        <v>-2.3888690533196102</v>
      </c>
      <c r="D14980" s="141"/>
      <c r="E14980" s="141">
        <v>-3.0680413423139901</v>
      </c>
    </row>
    <row r="14981" spans="1:5" x14ac:dyDescent="0.25">
      <c r="A14981" s="141">
        <v>82380.798849502506</v>
      </c>
      <c r="B14981" s="141">
        <v>-2.6173863130099999</v>
      </c>
      <c r="C14981" s="141">
        <v>-1.81624961548321</v>
      </c>
      <c r="D14981" s="141"/>
      <c r="E14981" s="141">
        <v>-3.0680772837062298</v>
      </c>
    </row>
    <row r="14982" spans="1:5" x14ac:dyDescent="0.25">
      <c r="A14982" s="141">
        <v>82391.835150891304</v>
      </c>
      <c r="B14982" s="141">
        <v>-2.61735048005082</v>
      </c>
      <c r="C14982" s="141">
        <v>-1.6948680863423</v>
      </c>
      <c r="D14982" s="141"/>
      <c r="E14982" s="141">
        <v>-3.0681378745508501</v>
      </c>
    </row>
    <row r="14983" spans="1:5" x14ac:dyDescent="0.25">
      <c r="A14983" s="141">
        <v>82393.514387671807</v>
      </c>
      <c r="B14983" s="141">
        <v>-2.61734503491944</v>
      </c>
      <c r="C14983" s="141">
        <v>-2.2303535159523999</v>
      </c>
      <c r="D14983" s="141"/>
      <c r="E14983" s="141">
        <v>-3.0681470950968301</v>
      </c>
    </row>
    <row r="14984" spans="1:5" x14ac:dyDescent="0.25">
      <c r="A14984" s="141">
        <v>82398.602842620006</v>
      </c>
      <c r="B14984" s="141">
        <v>-2.61732854643554</v>
      </c>
      <c r="C14984" s="141">
        <v>-1.9258230630342701</v>
      </c>
      <c r="D14984" s="141"/>
      <c r="E14984" s="141">
        <v>-3.0681750374644499</v>
      </c>
    </row>
    <row r="14985" spans="1:5" x14ac:dyDescent="0.25">
      <c r="A14985" s="141">
        <v>82406.4129405516</v>
      </c>
      <c r="B14985" s="141">
        <v>-2.6173032724974998</v>
      </c>
      <c r="C14985" s="141">
        <v>-2.5627835953904698</v>
      </c>
      <c r="D14985" s="141"/>
      <c r="E14985" s="141">
        <v>-3.06821793138799</v>
      </c>
    </row>
    <row r="14986" spans="1:5" x14ac:dyDescent="0.25">
      <c r="A14986" s="141">
        <v>82411.3645953784</v>
      </c>
      <c r="B14986" s="141">
        <v>-2.6172872699060301</v>
      </c>
      <c r="C14986" s="141">
        <v>-2.9709667749296398</v>
      </c>
      <c r="D14986" s="141"/>
      <c r="E14986" s="141">
        <v>-3.0682451302646401</v>
      </c>
    </row>
    <row r="14987" spans="1:5" x14ac:dyDescent="0.25">
      <c r="A14987" s="141">
        <v>82414.618760339901</v>
      </c>
      <c r="B14987" s="141">
        <v>-2.6172767622362798</v>
      </c>
      <c r="C14987" s="141">
        <v>-2.9714759674644999</v>
      </c>
      <c r="D14987" s="141"/>
      <c r="E14987" s="141">
        <v>-3.0682630066438898</v>
      </c>
    </row>
    <row r="14988" spans="1:5" x14ac:dyDescent="0.25">
      <c r="A14988" s="141">
        <v>82424.636896647804</v>
      </c>
      <c r="B14988" s="141">
        <v>-2.61724445900929</v>
      </c>
      <c r="C14988" s="141">
        <v>-3.6006934415847298</v>
      </c>
      <c r="D14988" s="141"/>
      <c r="E14988" s="141">
        <v>-3.06831804818487</v>
      </c>
    </row>
    <row r="14989" spans="1:5" x14ac:dyDescent="0.25">
      <c r="A14989" s="141">
        <v>82433.262015882807</v>
      </c>
      <c r="B14989" s="141">
        <v>-2.6172167026521298</v>
      </c>
      <c r="C14989" s="141">
        <v>-2.0794710049409999</v>
      </c>
      <c r="D14989" s="141"/>
      <c r="E14989" s="141">
        <v>-3.0683654459718399</v>
      </c>
    </row>
    <row r="14990" spans="1:5" x14ac:dyDescent="0.25">
      <c r="A14990" s="141">
        <v>82442.098736354601</v>
      </c>
      <c r="B14990" s="141">
        <v>-2.6171883187247298</v>
      </c>
      <c r="C14990" s="141">
        <v>-2.3690922431399901</v>
      </c>
      <c r="D14990" s="141"/>
      <c r="E14990" s="141">
        <v>-3.0684140159162401</v>
      </c>
    </row>
    <row r="14991" spans="1:5" x14ac:dyDescent="0.25">
      <c r="A14991" s="141">
        <v>82476.9673656019</v>
      </c>
      <c r="B14991" s="141">
        <v>-2.6170768555012498</v>
      </c>
      <c r="C14991" s="141">
        <v>-3.1177960852993398</v>
      </c>
      <c r="D14991" s="141"/>
      <c r="E14991" s="141">
        <v>-3.0686057590775899</v>
      </c>
    </row>
    <row r="14992" spans="1:5" x14ac:dyDescent="0.25">
      <c r="A14992" s="141">
        <v>82477.4994056742</v>
      </c>
      <c r="B14992" s="141">
        <v>-2.6170751614726901</v>
      </c>
      <c r="C14992" s="141">
        <v>-1.97707202199494</v>
      </c>
      <c r="D14992" s="141"/>
      <c r="E14992" s="141">
        <v>-3.0686086859099402</v>
      </c>
    </row>
    <row r="14993" spans="1:5" x14ac:dyDescent="0.25">
      <c r="A14993" s="141">
        <v>82500.213095910207</v>
      </c>
      <c r="B14993" s="141">
        <v>-2.6170030325290599</v>
      </c>
      <c r="C14993" s="141">
        <v>-1.96965900323063</v>
      </c>
      <c r="D14993" s="141"/>
      <c r="E14993" s="141">
        <v>-3.06873366907615</v>
      </c>
    </row>
    <row r="14994" spans="1:5" x14ac:dyDescent="0.25">
      <c r="A14994" s="141">
        <v>82502.708301306804</v>
      </c>
      <c r="B14994" s="141">
        <v>-2.6169951318849898</v>
      </c>
      <c r="C14994" s="141">
        <v>-2.8658273682998199</v>
      </c>
      <c r="D14994" s="141"/>
      <c r="E14994" s="141">
        <v>-3.0687474028406001</v>
      </c>
    </row>
    <row r="14995" spans="1:5" x14ac:dyDescent="0.25">
      <c r="A14995" s="141">
        <v>82508.673666118804</v>
      </c>
      <c r="B14995" s="141">
        <v>-2.6169762622522099</v>
      </c>
      <c r="C14995" s="141">
        <v>-2.6087958389606798</v>
      </c>
      <c r="D14995" s="141"/>
      <c r="E14995" s="141">
        <v>-3.0687802396033002</v>
      </c>
    </row>
    <row r="14996" spans="1:5" x14ac:dyDescent="0.25">
      <c r="A14996" s="141">
        <v>82517.341569427095</v>
      </c>
      <c r="B14996" s="141">
        <v>-2.6169488911523402</v>
      </c>
      <c r="C14996" s="141">
        <v>-1.89050103686325</v>
      </c>
      <c r="D14996" s="141"/>
      <c r="E14996" s="141">
        <v>-3.0688279602767099</v>
      </c>
    </row>
    <row r="14997" spans="1:5" x14ac:dyDescent="0.25">
      <c r="A14997" s="141">
        <v>82530.998340470993</v>
      </c>
      <c r="B14997" s="141">
        <v>-2.6169058808764798</v>
      </c>
      <c r="C14997" s="141">
        <v>-1.90233440858998</v>
      </c>
      <c r="D14997" s="141"/>
      <c r="E14997" s="141">
        <v>-3.0689031651390102</v>
      </c>
    </row>
    <row r="14998" spans="1:5" x14ac:dyDescent="0.25">
      <c r="A14998" s="141">
        <v>82534.540269540899</v>
      </c>
      <c r="B14998" s="141">
        <v>-2.61689474906338</v>
      </c>
      <c r="C14998" s="141">
        <v>-2.5604321801823402</v>
      </c>
      <c r="D14998" s="141"/>
      <c r="E14998" s="141">
        <v>-3.0689226734122199</v>
      </c>
    </row>
    <row r="14999" spans="1:5" x14ac:dyDescent="0.25">
      <c r="A14999" s="141">
        <v>82535.118717095698</v>
      </c>
      <c r="B14999" s="141">
        <v>-2.6168929319859902</v>
      </c>
      <c r="C14999" s="141">
        <v>-2.8995035888521401</v>
      </c>
      <c r="D14999" s="141"/>
      <c r="E14999" s="141">
        <v>-3.0689258595339601</v>
      </c>
    </row>
    <row r="15000" spans="1:5" x14ac:dyDescent="0.25">
      <c r="A15000" s="141">
        <v>82544.858344095206</v>
      </c>
      <c r="B15000" s="141">
        <v>-2.6168623752757298</v>
      </c>
      <c r="C15000" s="141">
        <v>-2.7365701812757202</v>
      </c>
      <c r="D15000" s="141"/>
      <c r="E15000" s="141">
        <v>-3.0689795119475201</v>
      </c>
    </row>
    <row r="15001" spans="1:5" x14ac:dyDescent="0.25">
      <c r="A15001" s="141">
        <v>82551.144841589994</v>
      </c>
      <c r="B15001" s="141">
        <v>-2.6168426909437601</v>
      </c>
      <c r="C15001" s="141">
        <v>-2.7823676867911402</v>
      </c>
      <c r="D15001" s="141"/>
      <c r="E15001" s="141">
        <v>-3.0690141482119802</v>
      </c>
    </row>
    <row r="15002" spans="1:5" x14ac:dyDescent="0.25">
      <c r="A15002" s="141">
        <v>82560.364772665198</v>
      </c>
      <c r="B15002" s="141">
        <v>-2.6168138767090099</v>
      </c>
      <c r="C15002" s="141">
        <v>-2.7557136927922299</v>
      </c>
      <c r="D15002" s="141"/>
      <c r="E15002" s="141">
        <v>-3.0690649551237099</v>
      </c>
    </row>
    <row r="15003" spans="1:5" x14ac:dyDescent="0.25">
      <c r="A15003" s="141">
        <v>82591.872772690098</v>
      </c>
      <c r="B15003" s="141">
        <v>-2.6167159107048898</v>
      </c>
      <c r="C15003" s="141">
        <v>-2.5958559232601699</v>
      </c>
      <c r="D15003" s="141"/>
      <c r="E15003" s="141">
        <v>-3.0692386579039299</v>
      </c>
    </row>
    <row r="15004" spans="1:5" x14ac:dyDescent="0.25">
      <c r="A15004" s="141">
        <v>82592.443283902394</v>
      </c>
      <c r="B15004" s="141">
        <v>-2.61671414410965</v>
      </c>
      <c r="C15004" s="141">
        <v>-2.5662268587203001</v>
      </c>
      <c r="D15004" s="141"/>
      <c r="E15004" s="141">
        <v>-3.0692418042034699</v>
      </c>
    </row>
    <row r="15005" spans="1:5" x14ac:dyDescent="0.25">
      <c r="A15005" s="141">
        <v>82596.442573958004</v>
      </c>
      <c r="B15005" s="141">
        <v>-2.6167017675847299</v>
      </c>
      <c r="C15005" s="141">
        <v>-3.27425141723625</v>
      </c>
      <c r="D15005" s="141"/>
      <c r="E15005" s="141">
        <v>-3.0692638608817</v>
      </c>
    </row>
    <row r="15006" spans="1:5" x14ac:dyDescent="0.25">
      <c r="A15006" s="141">
        <v>82597.091487549798</v>
      </c>
      <c r="B15006" s="141">
        <v>-2.6166997606156701</v>
      </c>
      <c r="C15006" s="141">
        <v>-2.98755119351652</v>
      </c>
      <c r="D15006" s="141"/>
      <c r="E15006" s="141">
        <v>-3.0692674399151501</v>
      </c>
    </row>
    <row r="15007" spans="1:5" x14ac:dyDescent="0.25">
      <c r="A15007" s="141">
        <v>82597.771178021401</v>
      </c>
      <c r="B15007" s="141">
        <v>-2.6166976588226198</v>
      </c>
      <c r="C15007" s="141">
        <v>-2.4687122389266598</v>
      </c>
      <c r="D15007" s="141"/>
      <c r="E15007" s="141">
        <v>-3.06927118874962</v>
      </c>
    </row>
    <row r="15008" spans="1:5" x14ac:dyDescent="0.25">
      <c r="A15008" s="141">
        <v>82609.454286238193</v>
      </c>
      <c r="B15008" s="141">
        <v>-2.61666158968514</v>
      </c>
      <c r="C15008" s="141">
        <v>-2.2594372383117598</v>
      </c>
      <c r="D15008" s="141"/>
      <c r="E15008" s="141">
        <v>-3.06933563551069</v>
      </c>
    </row>
    <row r="15009" spans="1:5" x14ac:dyDescent="0.25">
      <c r="A15009" s="141">
        <v>82629.784437155206</v>
      </c>
      <c r="B15009" s="141">
        <v>-2.6165990897649301</v>
      </c>
      <c r="C15009" s="141">
        <v>-2.6738716373119602</v>
      </c>
      <c r="D15009" s="141"/>
      <c r="E15009" s="141">
        <v>-3.0694478198497599</v>
      </c>
    </row>
    <row r="15010" spans="1:5" x14ac:dyDescent="0.25">
      <c r="A15010" s="141">
        <v>82637.579834142598</v>
      </c>
      <c r="B15010" s="141">
        <v>-2.6165752151017201</v>
      </c>
      <c r="C15010" s="141">
        <v>-2.6030943276345799</v>
      </c>
      <c r="D15010" s="141"/>
      <c r="E15010" s="141">
        <v>-3.0694908487690702</v>
      </c>
    </row>
    <row r="15011" spans="1:5" x14ac:dyDescent="0.25">
      <c r="A15011" s="141">
        <v>82641.187974044005</v>
      </c>
      <c r="B15011" s="141">
        <v>-2.6165641816891001</v>
      </c>
      <c r="C15011" s="141">
        <v>-1.76127736188663</v>
      </c>
      <c r="D15011" s="141"/>
      <c r="E15011" s="141">
        <v>-3.0695107673513098</v>
      </c>
    </row>
    <row r="15012" spans="1:5" x14ac:dyDescent="0.25">
      <c r="A15012" s="141">
        <v>82646.706738659996</v>
      </c>
      <c r="B15012" s="141">
        <v>-2.6165473267635901</v>
      </c>
      <c r="C15012" s="141">
        <v>-2.5335414194433699</v>
      </c>
      <c r="D15012" s="141"/>
      <c r="E15012" s="141">
        <v>-3.0695412364206902</v>
      </c>
    </row>
    <row r="15013" spans="1:5" x14ac:dyDescent="0.25">
      <c r="A15013" s="141">
        <v>82649.479706829006</v>
      </c>
      <c r="B15013" s="141">
        <v>-2.6165388674390799</v>
      </c>
      <c r="C15013" s="141">
        <v>-2.50194663454463</v>
      </c>
      <c r="D15013" s="141"/>
      <c r="E15013" s="141">
        <v>-3.0695565473155901</v>
      </c>
    </row>
    <row r="15014" spans="1:5" x14ac:dyDescent="0.25">
      <c r="A15014" s="141">
        <v>82649.988774861995</v>
      </c>
      <c r="B15014" s="141">
        <v>-2.6165373151578701</v>
      </c>
      <c r="C15014" s="141">
        <v>-2.8125648559245899</v>
      </c>
      <c r="D15014" s="141"/>
      <c r="E15014" s="141">
        <v>-3.0695593582240299</v>
      </c>
    </row>
    <row r="15015" spans="1:5" x14ac:dyDescent="0.25">
      <c r="A15015" s="141">
        <v>82655.163863848094</v>
      </c>
      <c r="B15015" s="141">
        <v>-2.6165215473413799</v>
      </c>
      <c r="C15015" s="141">
        <v>-3.9074368855773298</v>
      </c>
      <c r="D15015" s="141"/>
      <c r="E15015" s="141">
        <v>-3.0695879351148698</v>
      </c>
    </row>
    <row r="15016" spans="1:5" x14ac:dyDescent="0.25">
      <c r="A15016" s="141">
        <v>82668.477497198997</v>
      </c>
      <c r="B15016" s="141">
        <v>-2.61648108657627</v>
      </c>
      <c r="C15016" s="141">
        <v>-2.2742276216637198</v>
      </c>
      <c r="D15016" s="141"/>
      <c r="E15016" s="141">
        <v>-3.0696614675836602</v>
      </c>
    </row>
    <row r="15017" spans="1:5" x14ac:dyDescent="0.25">
      <c r="A15017" s="141">
        <v>82670.607975571402</v>
      </c>
      <c r="B15017" s="141">
        <v>-2.61647462594755</v>
      </c>
      <c r="C15017" s="141">
        <v>-3.6343707537481098</v>
      </c>
      <c r="D15017" s="141"/>
      <c r="E15017" s="141">
        <v>-3.0696732363500501</v>
      </c>
    </row>
    <row r="15018" spans="1:5" x14ac:dyDescent="0.25">
      <c r="A15018" s="141">
        <v>82674.795443169598</v>
      </c>
      <c r="B15018" s="141">
        <v>-2.61646193885767</v>
      </c>
      <c r="C15018" s="141">
        <v>-3.84937649455185</v>
      </c>
      <c r="D15018" s="141"/>
      <c r="E15018" s="141">
        <v>-3.0696963694797499</v>
      </c>
    </row>
    <row r="15019" spans="1:5" x14ac:dyDescent="0.25">
      <c r="A15019" s="141">
        <v>82680.368571082407</v>
      </c>
      <c r="B15019" s="141">
        <v>-2.6164450768626502</v>
      </c>
      <c r="C15019" s="141">
        <v>-2.9675741264986799</v>
      </c>
      <c r="D15019" s="141"/>
      <c r="E15019" s="141">
        <v>-3.06972716070034</v>
      </c>
    </row>
    <row r="15020" spans="1:5" x14ac:dyDescent="0.25">
      <c r="A15020" s="141">
        <v>82686.837934850002</v>
      </c>
      <c r="B15020" s="141">
        <v>-2.6164255367920299</v>
      </c>
      <c r="C15020" s="141">
        <v>-3.02386546741621</v>
      </c>
      <c r="D15020" s="141"/>
      <c r="E15020" s="141">
        <v>-3.06976290813579</v>
      </c>
    </row>
    <row r="15021" spans="1:5" x14ac:dyDescent="0.25">
      <c r="A15021" s="141">
        <v>82687.333817101098</v>
      </c>
      <c r="B15021" s="141">
        <v>-2.6164240405220198</v>
      </c>
      <c r="C15021" s="141">
        <v>-1.8359979913848501</v>
      </c>
      <c r="D15021" s="141"/>
      <c r="E15021" s="141">
        <v>-3.0697656484093301</v>
      </c>
    </row>
    <row r="15022" spans="1:5" x14ac:dyDescent="0.25">
      <c r="A15022" s="141">
        <v>82700.868381095206</v>
      </c>
      <c r="B15022" s="141">
        <v>-2.6163832840007801</v>
      </c>
      <c r="C15022" s="141">
        <v>-2.9906179180065902</v>
      </c>
      <c r="D15022" s="141"/>
      <c r="E15022" s="141">
        <v>-3.0698404522827998</v>
      </c>
    </row>
    <row r="15023" spans="1:5" x14ac:dyDescent="0.25">
      <c r="A15023" s="141">
        <v>82714.294591903395</v>
      </c>
      <c r="B15023" s="141">
        <v>-2.6163430122253999</v>
      </c>
      <c r="C15023" s="141">
        <v>-2.6608077762488902</v>
      </c>
      <c r="D15023" s="141"/>
      <c r="E15023" s="141">
        <v>-3.0699146784384999</v>
      </c>
    </row>
    <row r="15024" spans="1:5" x14ac:dyDescent="0.25">
      <c r="A15024" s="141">
        <v>82740.721284684594</v>
      </c>
      <c r="B15024" s="141">
        <v>-2.6162642131235101</v>
      </c>
      <c r="C15024" s="141">
        <v>-2.6947086947674399</v>
      </c>
      <c r="D15024" s="141"/>
      <c r="E15024" s="141">
        <v>-3.0700608384763601</v>
      </c>
    </row>
    <row r="15025" spans="1:5" x14ac:dyDescent="0.25">
      <c r="A15025" s="141">
        <v>82745.879989119596</v>
      </c>
      <c r="B15025" s="141">
        <v>-2.6162489040646899</v>
      </c>
      <c r="C15025" s="141">
        <v>-2.4748052800457301</v>
      </c>
      <c r="D15025" s="141"/>
      <c r="E15025" s="141">
        <v>-3.0700893795709998</v>
      </c>
    </row>
    <row r="15026" spans="1:5" x14ac:dyDescent="0.25">
      <c r="A15026" s="141">
        <v>82765.984551993693</v>
      </c>
      <c r="B15026" s="141">
        <v>-2.6161894724896402</v>
      </c>
      <c r="C15026" s="141">
        <v>-2.3881814093493898</v>
      </c>
      <c r="D15026" s="141"/>
      <c r="E15026" s="141">
        <v>-3.0702006397110799</v>
      </c>
    </row>
    <row r="15027" spans="1:5" x14ac:dyDescent="0.25">
      <c r="A15027" s="141">
        <v>82778.082951872304</v>
      </c>
      <c r="B15027" s="141">
        <v>-2.61615388703486</v>
      </c>
      <c r="C15027" s="141">
        <v>-2.9660859993312498</v>
      </c>
      <c r="D15027" s="141"/>
      <c r="E15027" s="141">
        <v>-3.0702676157070599</v>
      </c>
    </row>
    <row r="15028" spans="1:5" x14ac:dyDescent="0.25">
      <c r="A15028" s="141">
        <v>82778.601315349501</v>
      </c>
      <c r="B15028" s="141">
        <v>-2.6161523653816698</v>
      </c>
      <c r="C15028" s="141">
        <v>-2.4024240572181301</v>
      </c>
      <c r="D15028" s="141"/>
      <c r="E15028" s="141">
        <v>-3.07027048571336</v>
      </c>
    </row>
    <row r="15029" spans="1:5" x14ac:dyDescent="0.25">
      <c r="A15029" s="141">
        <v>82789.893196575897</v>
      </c>
      <c r="B15029" s="141">
        <v>-2.6161192802302402</v>
      </c>
      <c r="C15029" s="141">
        <v>-2.9589584712515302</v>
      </c>
      <c r="D15029" s="141"/>
      <c r="E15029" s="141">
        <v>-3.0703330128073101</v>
      </c>
    </row>
    <row r="15030" spans="1:5" x14ac:dyDescent="0.25">
      <c r="A15030" s="141">
        <v>82793.474629827804</v>
      </c>
      <c r="B15030" s="141">
        <v>-2.6161088115503501</v>
      </c>
      <c r="C15030" s="141">
        <v>-2.2993676449345699</v>
      </c>
      <c r="D15030" s="141"/>
      <c r="E15030" s="141">
        <v>-3.0703528475288002</v>
      </c>
    </row>
    <row r="15031" spans="1:5" x14ac:dyDescent="0.25">
      <c r="A15031" s="141">
        <v>82794.579839919199</v>
      </c>
      <c r="B15031" s="141">
        <v>-2.6161055834055702</v>
      </c>
      <c r="C15031" s="141">
        <v>-4.2098353824862498</v>
      </c>
      <c r="D15031" s="141"/>
      <c r="E15031" s="141">
        <v>-3.0703589687105799</v>
      </c>
    </row>
    <row r="15032" spans="1:5" x14ac:dyDescent="0.25">
      <c r="A15032" s="141">
        <v>82801.839835547493</v>
      </c>
      <c r="B15032" s="141">
        <v>-2.6160844066839402</v>
      </c>
      <c r="C15032" s="141">
        <v>-2.4960748836741802</v>
      </c>
      <c r="D15032" s="141"/>
      <c r="E15032" s="141">
        <v>-3.0703991815362501</v>
      </c>
    </row>
    <row r="15033" spans="1:5" x14ac:dyDescent="0.25">
      <c r="A15033" s="141">
        <v>82803.238489744806</v>
      </c>
      <c r="B15033" s="141">
        <v>-2.6160803326550601</v>
      </c>
      <c r="C15033" s="141">
        <v>-1.3711015401756199</v>
      </c>
      <c r="D15033" s="141"/>
      <c r="E15033" s="141">
        <v>-3.0704069293235099</v>
      </c>
    </row>
    <row r="15034" spans="1:5" x14ac:dyDescent="0.25">
      <c r="A15034" s="141">
        <v>82803.317270220796</v>
      </c>
      <c r="B15034" s="141">
        <v>-2.61608010323669</v>
      </c>
      <c r="C15034" s="141">
        <v>-2.13112064171791</v>
      </c>
      <c r="D15034" s="141"/>
      <c r="E15034" s="141">
        <v>-3.0704073657314099</v>
      </c>
    </row>
    <row r="15035" spans="1:5" x14ac:dyDescent="0.25">
      <c r="A15035" s="141">
        <v>82816.478499929101</v>
      </c>
      <c r="B15035" s="141">
        <v>-2.6160418588014398</v>
      </c>
      <c r="C15035" s="141">
        <v>-4.6659225424439601</v>
      </c>
      <c r="D15035" s="141"/>
      <c r="E15035" s="141">
        <v>-3.0704802829662698</v>
      </c>
    </row>
    <row r="15036" spans="1:5" x14ac:dyDescent="0.25">
      <c r="A15036" s="141">
        <v>82822.503504018299</v>
      </c>
      <c r="B15036" s="141">
        <v>-2.6160244061992</v>
      </c>
      <c r="C15036" s="141">
        <v>-2.0088211594013599</v>
      </c>
      <c r="D15036" s="141"/>
      <c r="E15036" s="141">
        <v>-3.0705136699753601</v>
      </c>
    </row>
    <row r="15037" spans="1:5" x14ac:dyDescent="0.25">
      <c r="A15037" s="141">
        <v>82829.996713954795</v>
      </c>
      <c r="B15037" s="141">
        <v>-2.6160027492428402</v>
      </c>
      <c r="C15037" s="141">
        <v>-2.4293630940444499</v>
      </c>
      <c r="D15037" s="141"/>
      <c r="E15037" s="141">
        <v>-3.07055519872858</v>
      </c>
    </row>
    <row r="15038" spans="1:5" x14ac:dyDescent="0.25">
      <c r="A15038" s="141">
        <v>82885.901603854902</v>
      </c>
      <c r="B15038" s="141">
        <v>-2.6158429006647599</v>
      </c>
      <c r="C15038" s="141">
        <v>-2.2955267783514102</v>
      </c>
      <c r="D15038" s="141"/>
      <c r="E15038" s="141">
        <v>-3.0708652367843401</v>
      </c>
    </row>
    <row r="15039" spans="1:5" x14ac:dyDescent="0.25">
      <c r="A15039" s="141">
        <v>82893.878456993407</v>
      </c>
      <c r="B15039" s="141">
        <v>-2.61582034514071</v>
      </c>
      <c r="C15039" s="141">
        <v>-2.3540313918900502</v>
      </c>
      <c r="D15039" s="141"/>
      <c r="E15039" s="141">
        <v>-3.0709095039838199</v>
      </c>
    </row>
    <row r="15040" spans="1:5" x14ac:dyDescent="0.25">
      <c r="A15040" s="141">
        <v>82902.357531683505</v>
      </c>
      <c r="B15040" s="141">
        <v>-2.6157964398603899</v>
      </c>
      <c r="C15040" s="141">
        <v>-2.5442503635566198</v>
      </c>
      <c r="D15040" s="141"/>
      <c r="E15040" s="141">
        <v>-3.0709565661715001</v>
      </c>
    </row>
    <row r="15041" spans="1:5" x14ac:dyDescent="0.25">
      <c r="A15041" s="141">
        <v>82902.943139978102</v>
      </c>
      <c r="B15041" s="141">
        <v>-2.6157947915256301</v>
      </c>
      <c r="C15041" s="141">
        <v>-2.0615743122868002</v>
      </c>
      <c r="D15041" s="141"/>
      <c r="E15041" s="141">
        <v>-3.0709598168285601</v>
      </c>
    </row>
    <row r="15042" spans="1:5" x14ac:dyDescent="0.25">
      <c r="A15042" s="141">
        <v>82915.131480104901</v>
      </c>
      <c r="B15042" s="141">
        <v>-2.6157605636897499</v>
      </c>
      <c r="C15042" s="141">
        <v>-2.6351766333728501</v>
      </c>
      <c r="D15042" s="141"/>
      <c r="E15042" s="141">
        <v>-3.07102748200287</v>
      </c>
    </row>
    <row r="15043" spans="1:5" x14ac:dyDescent="0.25">
      <c r="A15043" s="141">
        <v>82931.087591440504</v>
      </c>
      <c r="B15043" s="141">
        <v>-2.61571598485139</v>
      </c>
      <c r="C15043" s="141">
        <v>-1.41183021284218</v>
      </c>
      <c r="D15043" s="141"/>
      <c r="E15043" s="141">
        <v>-3.07111608990198</v>
      </c>
    </row>
    <row r="15044" spans="1:5" x14ac:dyDescent="0.25">
      <c r="A15044" s="141">
        <v>82934.376192231401</v>
      </c>
      <c r="B15044" s="141">
        <v>-2.6157068296396102</v>
      </c>
      <c r="C15044" s="141">
        <v>3.8560492396374699</v>
      </c>
      <c r="D15044" s="141"/>
      <c r="E15044" s="141">
        <v>-3.0711343558277302</v>
      </c>
    </row>
    <row r="15045" spans="1:5" x14ac:dyDescent="0.25">
      <c r="A15045" s="141">
        <v>82935.622636184999</v>
      </c>
      <c r="B15045" s="141">
        <v>-2.6157033625618702</v>
      </c>
      <c r="C15045" s="141">
        <v>-2.7394742086337902</v>
      </c>
      <c r="D15045" s="141"/>
      <c r="E15045" s="141">
        <v>-3.0711412792900101</v>
      </c>
    </row>
    <row r="15046" spans="1:5" x14ac:dyDescent="0.25">
      <c r="A15046" s="141">
        <v>82941.122153426797</v>
      </c>
      <c r="B15046" s="141">
        <v>-2.6156880844895301</v>
      </c>
      <c r="C15046" s="141">
        <v>-2.3489152407681</v>
      </c>
      <c r="D15046" s="141"/>
      <c r="E15046" s="141">
        <v>-3.0711718288487999</v>
      </c>
    </row>
    <row r="15047" spans="1:5" x14ac:dyDescent="0.25">
      <c r="A15047" s="141">
        <v>82952.254977294404</v>
      </c>
      <c r="B15047" s="141">
        <v>-2.6156572531195001</v>
      </c>
      <c r="C15047" s="141">
        <v>-2.7856647341845502</v>
      </c>
      <c r="D15047" s="141"/>
      <c r="E15047" s="141">
        <v>-3.0712336816130499</v>
      </c>
    </row>
    <row r="15048" spans="1:5" x14ac:dyDescent="0.25">
      <c r="A15048" s="141">
        <v>82954.903974825793</v>
      </c>
      <c r="B15048" s="141">
        <v>-2.6156499360527898</v>
      </c>
      <c r="C15048" s="141">
        <v>-2.8779291467178498</v>
      </c>
      <c r="D15048" s="141"/>
      <c r="E15048" s="141">
        <v>-3.0712484012156498</v>
      </c>
    </row>
    <row r="15049" spans="1:5" x14ac:dyDescent="0.25">
      <c r="A15049" s="141">
        <v>82976.162022739198</v>
      </c>
      <c r="B15049" s="141">
        <v>-2.6155914849139301</v>
      </c>
      <c r="C15049" s="141">
        <v>-2.5324813108969702</v>
      </c>
      <c r="D15049" s="141"/>
      <c r="E15049" s="141">
        <v>-3.0713665537687902</v>
      </c>
    </row>
    <row r="15050" spans="1:5" x14ac:dyDescent="0.25">
      <c r="A15050" s="141">
        <v>82988.757429179095</v>
      </c>
      <c r="B15050" s="141">
        <v>-2.6155570791185498</v>
      </c>
      <c r="C15050" s="141">
        <v>-2.2277873385421598</v>
      </c>
      <c r="D15050" s="141"/>
      <c r="E15050" s="141">
        <v>-3.0714365831967201</v>
      </c>
    </row>
    <row r="15051" spans="1:5" x14ac:dyDescent="0.25">
      <c r="A15051" s="141">
        <v>82990.673512423004</v>
      </c>
      <c r="B15051" s="141">
        <v>-2.6155518600040901</v>
      </c>
      <c r="C15051" s="141">
        <v>-2.5615805272560199</v>
      </c>
      <c r="D15051" s="141"/>
      <c r="E15051" s="141">
        <v>-3.0714472380228499</v>
      </c>
    </row>
    <row r="15052" spans="1:5" x14ac:dyDescent="0.25">
      <c r="A15052" s="141">
        <v>82993.420632527806</v>
      </c>
      <c r="B15052" s="141">
        <v>-2.6155443841574701</v>
      </c>
      <c r="C15052" s="141">
        <v>-2.6159163733720101</v>
      </c>
      <c r="D15052" s="141"/>
      <c r="E15052" s="141">
        <v>-3.0714625147408001</v>
      </c>
    </row>
    <row r="15053" spans="1:5" x14ac:dyDescent="0.25">
      <c r="A15053" s="141">
        <v>83003.528181289599</v>
      </c>
      <c r="B15053" s="141">
        <v>-2.6155169481229898</v>
      </c>
      <c r="C15053" s="141">
        <v>-3.4842154096675499</v>
      </c>
      <c r="D15053" s="141"/>
      <c r="E15053" s="141">
        <v>-3.0715187300368401</v>
      </c>
    </row>
    <row r="15054" spans="1:5" x14ac:dyDescent="0.25">
      <c r="A15054" s="141">
        <v>83007.256304399794</v>
      </c>
      <c r="B15054" s="141">
        <v>-2.6155068563696799</v>
      </c>
      <c r="C15054" s="141">
        <v>-3.1108129345037501</v>
      </c>
      <c r="D15054" s="141"/>
      <c r="E15054" s="141">
        <v>-3.07153946767927</v>
      </c>
    </row>
    <row r="15055" spans="1:5" x14ac:dyDescent="0.25">
      <c r="A15055" s="141">
        <v>83007.720995395197</v>
      </c>
      <c r="B15055" s="141">
        <v>-2.6155055995426899</v>
      </c>
      <c r="C15055" s="141">
        <v>-2.2796657001159502</v>
      </c>
      <c r="D15055" s="141"/>
      <c r="E15055" s="141">
        <v>-3.0715420526266599</v>
      </c>
    </row>
    <row r="15056" spans="1:5" x14ac:dyDescent="0.25">
      <c r="A15056" s="141">
        <v>83012.774029099295</v>
      </c>
      <c r="B15056" s="141">
        <v>-2.6154919480071102</v>
      </c>
      <c r="C15056" s="141">
        <v>-1.1589378619306001</v>
      </c>
      <c r="D15056" s="141"/>
      <c r="E15056" s="141">
        <v>-3.07157016281367</v>
      </c>
    </row>
    <row r="15057" spans="1:5" x14ac:dyDescent="0.25">
      <c r="A15057" s="141">
        <v>83022.179682373593</v>
      </c>
      <c r="B15057" s="141">
        <v>-2.61546661137417</v>
      </c>
      <c r="C15057" s="141">
        <v>-2.9396600937170998</v>
      </c>
      <c r="D15057" s="141"/>
      <c r="E15057" s="141">
        <v>-3.0716224943611299</v>
      </c>
    </row>
    <row r="15058" spans="1:5" x14ac:dyDescent="0.25">
      <c r="A15058" s="141">
        <v>83028.118555683599</v>
      </c>
      <c r="B15058" s="141">
        <v>-2.6154506633462802</v>
      </c>
      <c r="C15058" s="141">
        <v>-2.159390233896</v>
      </c>
      <c r="D15058" s="141"/>
      <c r="E15058" s="141">
        <v>-3.0716555423879202</v>
      </c>
    </row>
    <row r="15059" spans="1:5" x14ac:dyDescent="0.25">
      <c r="A15059" s="141">
        <v>83040.793668522703</v>
      </c>
      <c r="B15059" s="141">
        <v>-2.6154167560460202</v>
      </c>
      <c r="C15059" s="141">
        <v>-1.7193113333205401</v>
      </c>
      <c r="D15059" s="141"/>
      <c r="E15059" s="141">
        <v>-3.0717260886962698</v>
      </c>
    </row>
    <row r="15060" spans="1:5" x14ac:dyDescent="0.25">
      <c r="A15060" s="141">
        <v>83045.180924863802</v>
      </c>
      <c r="B15060" s="141">
        <v>-2.61540506109458</v>
      </c>
      <c r="C15060" s="141">
        <v>-2.9935379928438901</v>
      </c>
      <c r="D15060" s="141"/>
      <c r="E15060" s="141">
        <v>-3.0717505111675401</v>
      </c>
    </row>
    <row r="15061" spans="1:5" x14ac:dyDescent="0.25">
      <c r="A15061" s="141">
        <v>83048.264096240993</v>
      </c>
      <c r="B15061" s="141">
        <v>-2.6153968551975901</v>
      </c>
      <c r="C15061" s="141">
        <v>-2.9325021419763102</v>
      </c>
      <c r="D15061" s="141"/>
      <c r="E15061" s="141">
        <v>-3.0717676754908898</v>
      </c>
    </row>
    <row r="15062" spans="1:5" x14ac:dyDescent="0.25">
      <c r="A15062" s="141">
        <v>83062.576524870106</v>
      </c>
      <c r="B15062" s="141">
        <v>-2.6153589015055099</v>
      </c>
      <c r="C15062" s="141">
        <v>-1.94673953920831</v>
      </c>
      <c r="D15062" s="141"/>
      <c r="E15062" s="141">
        <v>-3.0718473680498501</v>
      </c>
    </row>
    <row r="15063" spans="1:5" x14ac:dyDescent="0.25">
      <c r="A15063" s="141">
        <v>83066.329799793006</v>
      </c>
      <c r="B15063" s="141">
        <v>-2.6153489865936601</v>
      </c>
      <c r="C15063" s="141">
        <v>-2.5712867073501</v>
      </c>
      <c r="D15063" s="141"/>
      <c r="E15063" s="141">
        <v>-3.0718682703001301</v>
      </c>
    </row>
    <row r="15064" spans="1:5" x14ac:dyDescent="0.25">
      <c r="A15064" s="141">
        <v>83083.677281574797</v>
      </c>
      <c r="B15064" s="141">
        <v>-2.6153033670178898</v>
      </c>
      <c r="C15064" s="141">
        <v>-0.21460674572761901</v>
      </c>
      <c r="D15064" s="141"/>
      <c r="E15064" s="141">
        <v>-3.0719648999272202</v>
      </c>
    </row>
    <row r="15065" spans="1:5" x14ac:dyDescent="0.25">
      <c r="A15065" s="141">
        <v>83085.515728204497</v>
      </c>
      <c r="B15065" s="141">
        <v>-2.6152985523730399</v>
      </c>
      <c r="C15065" s="141">
        <v>-2.1060814254434299</v>
      </c>
      <c r="D15065" s="141"/>
      <c r="E15065" s="141">
        <v>-3.0719751424680299</v>
      </c>
    </row>
    <row r="15066" spans="1:5" x14ac:dyDescent="0.25">
      <c r="A15066" s="141">
        <v>83093.270400049703</v>
      </c>
      <c r="B15066" s="141">
        <v>-2.6152782863687598</v>
      </c>
      <c r="C15066" s="141">
        <v>-2.4161133923509301</v>
      </c>
      <c r="D15066" s="141"/>
      <c r="E15066" s="141">
        <v>-3.07201835019782</v>
      </c>
    </row>
    <row r="15067" spans="1:5" x14ac:dyDescent="0.25">
      <c r="A15067" s="141">
        <v>83098.695923844294</v>
      </c>
      <c r="B15067" s="141">
        <v>-2.6152641482621202</v>
      </c>
      <c r="C15067" s="141">
        <v>-3.3422484950392399</v>
      </c>
      <c r="D15067" s="141"/>
      <c r="E15067" s="141">
        <v>-3.0720485842568501</v>
      </c>
    </row>
    <row r="15068" spans="1:5" x14ac:dyDescent="0.25">
      <c r="A15068" s="141">
        <v>83105.267564755806</v>
      </c>
      <c r="B15068" s="141">
        <v>-2.6152470688371401</v>
      </c>
      <c r="C15068" s="141">
        <v>-3.0143200388101401</v>
      </c>
      <c r="D15068" s="141"/>
      <c r="E15068" s="141">
        <v>-3.0720852094749</v>
      </c>
    </row>
    <row r="15069" spans="1:5" x14ac:dyDescent="0.25">
      <c r="A15069" s="141">
        <v>83106.096238287093</v>
      </c>
      <c r="B15069" s="141">
        <v>-2.61524491868057</v>
      </c>
      <c r="C15069" s="141">
        <v>-3.2081852530150199</v>
      </c>
      <c r="D15069" s="141"/>
      <c r="E15069" s="141">
        <v>-3.0720898281953102</v>
      </c>
    </row>
    <row r="15070" spans="1:5" x14ac:dyDescent="0.25">
      <c r="A15070" s="141">
        <v>83106.730733994904</v>
      </c>
      <c r="B15070" s="141">
        <v>-2.6152432728921302</v>
      </c>
      <c r="C15070" s="141">
        <v>-3.3238040817059198</v>
      </c>
      <c r="D15070" s="141"/>
      <c r="E15070" s="141">
        <v>-3.0720933646913999</v>
      </c>
    </row>
    <row r="15071" spans="1:5" x14ac:dyDescent="0.25">
      <c r="A15071" s="141">
        <v>83119.042189420594</v>
      </c>
      <c r="B15071" s="141">
        <v>-2.6152114309827401</v>
      </c>
      <c r="C15071" s="141">
        <v>-2.25193269718272</v>
      </c>
      <c r="D15071" s="141"/>
      <c r="E15071" s="141">
        <v>-3.0721619939768399</v>
      </c>
    </row>
    <row r="15072" spans="1:5" x14ac:dyDescent="0.25">
      <c r="A15072" s="141">
        <v>83129.512485175801</v>
      </c>
      <c r="B15072" s="141">
        <v>-2.6151844895976799</v>
      </c>
      <c r="C15072" s="141">
        <v>-3.2722331239948499</v>
      </c>
      <c r="D15072" s="141"/>
      <c r="E15072" s="141">
        <v>-3.07222037298604</v>
      </c>
    </row>
    <row r="15073" spans="1:5" x14ac:dyDescent="0.25">
      <c r="A15073" s="141">
        <v>83137.730951959194</v>
      </c>
      <c r="B15073" s="141">
        <v>-2.6151634322513702</v>
      </c>
      <c r="C15073" s="141">
        <v>-2.0513155312187901</v>
      </c>
      <c r="D15073" s="141"/>
      <c r="E15073" s="141">
        <v>-3.0722662049615499</v>
      </c>
    </row>
    <row r="15074" spans="1:5" x14ac:dyDescent="0.25">
      <c r="A15074" s="141">
        <v>83141.382068303501</v>
      </c>
      <c r="B15074" s="141">
        <v>-2.61515410281367</v>
      </c>
      <c r="C15074" s="141">
        <v>-1.6780801386363799</v>
      </c>
      <c r="D15074" s="141"/>
      <c r="E15074" s="141">
        <v>-3.0722865685444698</v>
      </c>
    </row>
    <row r="15075" spans="1:5" x14ac:dyDescent="0.25">
      <c r="A15075" s="141">
        <v>83143.158594421999</v>
      </c>
      <c r="B15075" s="141">
        <v>-2.6151495690601698</v>
      </c>
      <c r="C15075" s="141">
        <v>-2.4809351603665801</v>
      </c>
      <c r="D15075" s="141"/>
      <c r="E15075" s="141">
        <v>-3.0722964773956698</v>
      </c>
    </row>
    <row r="15076" spans="1:5" x14ac:dyDescent="0.25">
      <c r="A15076" s="141">
        <v>83158.909688998698</v>
      </c>
      <c r="B15076" s="141">
        <v>-2.6151095349642901</v>
      </c>
      <c r="C15076" s="141">
        <v>-2.63900323552348</v>
      </c>
      <c r="D15076" s="141"/>
      <c r="E15076" s="141">
        <v>-3.0723843467117802</v>
      </c>
    </row>
    <row r="15077" spans="1:5" x14ac:dyDescent="0.25">
      <c r="A15077" s="141">
        <v>83160.606934708194</v>
      </c>
      <c r="B15077" s="141">
        <v>-2.61510523869772</v>
      </c>
      <c r="C15077" s="141">
        <v>-2.6419289445989902</v>
      </c>
      <c r="D15077" s="141"/>
      <c r="E15077" s="141">
        <v>-3.0723938166163598</v>
      </c>
    </row>
    <row r="15078" spans="1:5" x14ac:dyDescent="0.25">
      <c r="A15078" s="141">
        <v>83182.197417742893</v>
      </c>
      <c r="B15078" s="141">
        <v>-2.6150508869509799</v>
      </c>
      <c r="C15078" s="141">
        <v>-1.8796877789547299</v>
      </c>
      <c r="D15078" s="141"/>
      <c r="E15078" s="141">
        <v>-3.07251430975063</v>
      </c>
    </row>
    <row r="15079" spans="1:5" x14ac:dyDescent="0.25">
      <c r="A15079" s="141">
        <v>83191.600642125995</v>
      </c>
      <c r="B15079" s="141">
        <v>-2.61502739066708</v>
      </c>
      <c r="C15079" s="141">
        <v>-2.4345806157238901</v>
      </c>
      <c r="D15079" s="141"/>
      <c r="E15079" s="141">
        <v>-3.0725668035896101</v>
      </c>
    </row>
    <row r="15080" spans="1:5" x14ac:dyDescent="0.25">
      <c r="A15080" s="141">
        <v>83205.403369964304</v>
      </c>
      <c r="B15080" s="141">
        <v>-2.61499309547612</v>
      </c>
      <c r="C15080" s="141">
        <v>-2.5839267108153998</v>
      </c>
      <c r="D15080" s="141"/>
      <c r="E15080" s="141">
        <v>-3.0726438752553</v>
      </c>
    </row>
    <row r="15081" spans="1:5" x14ac:dyDescent="0.25">
      <c r="A15081" s="141">
        <v>83214.350344613005</v>
      </c>
      <c r="B15081" s="141">
        <v>-2.6149709894627602</v>
      </c>
      <c r="C15081" s="141">
        <v>-2.6920816442689102</v>
      </c>
      <c r="D15081" s="141"/>
      <c r="E15081" s="141">
        <v>-3.0726938444334699</v>
      </c>
    </row>
    <row r="15082" spans="1:5" x14ac:dyDescent="0.25">
      <c r="A15082" s="141">
        <v>83216.720653478304</v>
      </c>
      <c r="B15082" s="141">
        <v>-2.6149651494008901</v>
      </c>
      <c r="C15082" s="141">
        <v>-1.9920299502154499</v>
      </c>
      <c r="D15082" s="141"/>
      <c r="E15082" s="141">
        <v>-3.07270708415103</v>
      </c>
    </row>
    <row r="15083" spans="1:5" x14ac:dyDescent="0.25">
      <c r="A15083" s="141">
        <v>83219.178368982393</v>
      </c>
      <c r="B15083" s="141">
        <v>-2.6149591012790201</v>
      </c>
      <c r="C15083" s="141">
        <v>-3.1387435628396401</v>
      </c>
      <c r="D15083" s="141"/>
      <c r="E15083" s="141">
        <v>-3.07272081273537</v>
      </c>
    </row>
    <row r="15084" spans="1:5" x14ac:dyDescent="0.25">
      <c r="A15084" s="141">
        <v>83237.273946585206</v>
      </c>
      <c r="B15084" s="141">
        <v>-2.6149148000483802</v>
      </c>
      <c r="C15084" s="141">
        <v>-2.38776935814521</v>
      </c>
      <c r="D15084" s="141"/>
      <c r="E15084" s="141">
        <v>-3.0728219132101402</v>
      </c>
    </row>
    <row r="15085" spans="1:5" x14ac:dyDescent="0.25">
      <c r="A15085" s="141">
        <v>83244.241723292595</v>
      </c>
      <c r="B15085" s="141">
        <v>-2.6148978500629299</v>
      </c>
      <c r="C15085" s="141">
        <v>-2.3756075230579099</v>
      </c>
      <c r="D15085" s="141"/>
      <c r="E15085" s="141">
        <v>-3.07286085181646</v>
      </c>
    </row>
    <row r="15086" spans="1:5" x14ac:dyDescent="0.25">
      <c r="A15086" s="141">
        <v>83289.961923156894</v>
      </c>
      <c r="B15086" s="141">
        <v>-2.61478814454978</v>
      </c>
      <c r="C15086" s="141">
        <v>-2.8963551496742101</v>
      </c>
      <c r="D15086" s="141"/>
      <c r="E15086" s="141">
        <v>-3.0731164837375999</v>
      </c>
    </row>
    <row r="15087" spans="1:5" x14ac:dyDescent="0.25">
      <c r="A15087" s="141">
        <v>83292.5134885484</v>
      </c>
      <c r="B15087" s="141">
        <v>-2.61478210029397</v>
      </c>
      <c r="C15087" s="141">
        <v>-2.9879853452651699</v>
      </c>
      <c r="D15087" s="141"/>
      <c r="E15087" s="141">
        <v>-3.0731307567385402</v>
      </c>
    </row>
    <row r="15088" spans="1:5" x14ac:dyDescent="0.25">
      <c r="A15088" s="141">
        <v>83300.371760548005</v>
      </c>
      <c r="B15088" s="141">
        <v>-2.6147635377629501</v>
      </c>
      <c r="C15088" s="141">
        <v>-2.84876718419078</v>
      </c>
      <c r="D15088" s="141"/>
      <c r="E15088" s="141">
        <v>-3.0731747188958698</v>
      </c>
    </row>
    <row r="15089" spans="1:5" x14ac:dyDescent="0.25">
      <c r="A15089" s="141">
        <v>83301.428661721497</v>
      </c>
      <c r="B15089" s="141">
        <v>-2.6147610472452301</v>
      </c>
      <c r="C15089" s="141">
        <v>-2.5187630650180601</v>
      </c>
      <c r="D15089" s="141"/>
      <c r="E15089" s="141">
        <v>-3.07318063210744</v>
      </c>
    </row>
    <row r="15090" spans="1:5" x14ac:dyDescent="0.25">
      <c r="A15090" s="141">
        <v>83307.821655424894</v>
      </c>
      <c r="B15090" s="141">
        <v>-2.6147460132762999</v>
      </c>
      <c r="C15090" s="141">
        <v>-2.7112062526919898</v>
      </c>
      <c r="D15090" s="141"/>
      <c r="E15090" s="141">
        <v>-3.0732164025481201</v>
      </c>
    </row>
    <row r="15091" spans="1:5" x14ac:dyDescent="0.25">
      <c r="A15091" s="141">
        <v>83325.621932592301</v>
      </c>
      <c r="B15091" s="141">
        <v>-2.6147044323899999</v>
      </c>
      <c r="C15091" s="141">
        <v>-0.29834242702792002</v>
      </c>
      <c r="D15091" s="141"/>
      <c r="E15091" s="141">
        <v>-3.0733160227066998</v>
      </c>
    </row>
    <row r="15092" spans="1:5" x14ac:dyDescent="0.25">
      <c r="A15092" s="141">
        <v>83327.279635248502</v>
      </c>
      <c r="B15092" s="141">
        <v>-2.6147005810276598</v>
      </c>
      <c r="C15092" s="141">
        <v>-1.8280451899824099</v>
      </c>
      <c r="D15092" s="141"/>
      <c r="E15092" s="141">
        <v>-3.07332530184752</v>
      </c>
    </row>
    <row r="15093" spans="1:5" x14ac:dyDescent="0.25">
      <c r="A15093" s="141">
        <v>83336.354950120498</v>
      </c>
      <c r="B15093" s="141">
        <v>-2.6146795598993902</v>
      </c>
      <c r="C15093" s="141">
        <v>-3.0441888155254202</v>
      </c>
      <c r="D15093" s="141"/>
      <c r="E15093" s="141">
        <v>-3.0733761069417098</v>
      </c>
    </row>
    <row r="15094" spans="1:5" x14ac:dyDescent="0.25">
      <c r="A15094" s="141">
        <v>83342.838346107703</v>
      </c>
      <c r="B15094" s="141">
        <v>-2.6146646085615002</v>
      </c>
      <c r="C15094" s="141">
        <v>-2.7641512822121102</v>
      </c>
      <c r="D15094" s="141"/>
      <c r="E15094" s="141">
        <v>-3.0734124074281399</v>
      </c>
    </row>
    <row r="15095" spans="1:5" x14ac:dyDescent="0.25">
      <c r="A15095" s="141">
        <v>83343.300956397798</v>
      </c>
      <c r="B15095" s="141">
        <v>-2.6146635438500598</v>
      </c>
      <c r="C15095" s="141">
        <v>-4.3880302037386096</v>
      </c>
      <c r="D15095" s="141"/>
      <c r="E15095" s="141">
        <v>-3.07341499775091</v>
      </c>
    </row>
    <row r="15096" spans="1:5" x14ac:dyDescent="0.25">
      <c r="A15096" s="141">
        <v>83343.871525155599</v>
      </c>
      <c r="B15096" s="141">
        <v>-2.61466223105707</v>
      </c>
      <c r="C15096" s="141">
        <v>-2.82867774539762</v>
      </c>
      <c r="D15096" s="141"/>
      <c r="E15096" s="141">
        <v>-3.0734181926036701</v>
      </c>
    </row>
    <row r="15097" spans="1:5" x14ac:dyDescent="0.25">
      <c r="A15097" s="141">
        <v>83345.484554861599</v>
      </c>
      <c r="B15097" s="141">
        <v>-2.6146585220378502</v>
      </c>
      <c r="C15097" s="141">
        <v>-2.8561783982165201</v>
      </c>
      <c r="D15097" s="141"/>
      <c r="E15097" s="141">
        <v>-3.07342722481815</v>
      </c>
    </row>
    <row r="15098" spans="1:5" x14ac:dyDescent="0.25">
      <c r="A15098" s="141">
        <v>83354.032915788295</v>
      </c>
      <c r="B15098" s="141">
        <v>-2.6146389231545002</v>
      </c>
      <c r="C15098" s="141">
        <v>-2.9570614156291399</v>
      </c>
      <c r="D15098" s="141"/>
      <c r="E15098" s="141">
        <v>-3.0734750962766402</v>
      </c>
    </row>
    <row r="15099" spans="1:5" x14ac:dyDescent="0.25">
      <c r="A15099" s="141">
        <v>83367.250653345807</v>
      </c>
      <c r="B15099" s="141">
        <v>-2.6146088093688999</v>
      </c>
      <c r="C15099" s="141">
        <v>-2.4849448630736499</v>
      </c>
      <c r="D15099" s="141"/>
      <c r="E15099" s="141">
        <v>-3.0735491318824901</v>
      </c>
    </row>
    <row r="15100" spans="1:5" x14ac:dyDescent="0.25">
      <c r="A15100" s="141">
        <v>83372.451656161793</v>
      </c>
      <c r="B15100" s="141">
        <v>-2.6145970237603802</v>
      </c>
      <c r="C15100" s="141">
        <v>-1.80434149080214</v>
      </c>
      <c r="D15100" s="141"/>
      <c r="E15100" s="141">
        <v>-3.0735782689867501</v>
      </c>
    </row>
    <row r="15101" spans="1:5" x14ac:dyDescent="0.25">
      <c r="A15101" s="141">
        <v>83380.515128670304</v>
      </c>
      <c r="B15101" s="141">
        <v>-2.61457882323722</v>
      </c>
      <c r="C15101" s="141">
        <v>-2.52927591481876</v>
      </c>
      <c r="D15101" s="141"/>
      <c r="E15101" s="141">
        <v>-3.0736234479133402</v>
      </c>
    </row>
    <row r="15102" spans="1:5" x14ac:dyDescent="0.25">
      <c r="A15102" s="141">
        <v>83383.738589216402</v>
      </c>
      <c r="B15102" s="141">
        <v>-2.61457157177668</v>
      </c>
      <c r="C15102" s="141">
        <v>-2.0925009338449199</v>
      </c>
      <c r="D15102" s="141"/>
      <c r="E15102" s="141">
        <v>-3.0736415106058201</v>
      </c>
    </row>
    <row r="15103" spans="1:5" x14ac:dyDescent="0.25">
      <c r="A15103" s="141">
        <v>83413.041365965706</v>
      </c>
      <c r="B15103" s="141">
        <v>-2.6145062960953598</v>
      </c>
      <c r="C15103" s="141">
        <v>-2.4746832477004799</v>
      </c>
      <c r="D15103" s="141"/>
      <c r="E15103" s="141">
        <v>-3.0738057593728101</v>
      </c>
    </row>
    <row r="15104" spans="1:5" x14ac:dyDescent="0.25">
      <c r="A15104" s="141">
        <v>83419.575705924799</v>
      </c>
      <c r="B15104" s="141">
        <v>-2.6144918991713499</v>
      </c>
      <c r="C15104" s="141">
        <v>-3.1176051772880702</v>
      </c>
      <c r="D15104" s="141"/>
      <c r="E15104" s="141">
        <v>-3.0738423981948801</v>
      </c>
    </row>
    <row r="15105" spans="1:5" x14ac:dyDescent="0.25">
      <c r="A15105" s="141">
        <v>83423.9290757001</v>
      </c>
      <c r="B15105" s="141">
        <v>-2.6144823399483701</v>
      </c>
      <c r="C15105" s="141">
        <v>-2.8855580778726302</v>
      </c>
      <c r="D15105" s="141"/>
      <c r="E15105" s="141">
        <v>-3.0738668105525</v>
      </c>
    </row>
    <row r="15106" spans="1:5" x14ac:dyDescent="0.25">
      <c r="A15106" s="141">
        <v>83430.224532439199</v>
      </c>
      <c r="B15106" s="141">
        <v>-2.6144685622520001</v>
      </c>
      <c r="C15106" s="141">
        <v>-2.8668992026992202</v>
      </c>
      <c r="D15106" s="141"/>
      <c r="E15106" s="141">
        <v>-3.0739021170618099</v>
      </c>
    </row>
    <row r="15107" spans="1:5" x14ac:dyDescent="0.25">
      <c r="A15107" s="141">
        <v>83438.635516687194</v>
      </c>
      <c r="B15107" s="141">
        <v>-2.6144502398445502</v>
      </c>
      <c r="C15107" s="141">
        <v>-3.0578434007515098</v>
      </c>
      <c r="D15107" s="141"/>
      <c r="E15107" s="141">
        <v>-3.0739492944822899</v>
      </c>
    </row>
    <row r="15108" spans="1:5" x14ac:dyDescent="0.25">
      <c r="A15108" s="141">
        <v>83440.091151171902</v>
      </c>
      <c r="B15108" s="141">
        <v>-2.6144470788176899</v>
      </c>
      <c r="C15108" s="141">
        <v>-2.32266679863086</v>
      </c>
      <c r="D15108" s="141"/>
      <c r="E15108" s="141">
        <v>-3.0739574599264299</v>
      </c>
    </row>
    <row r="15109" spans="1:5" x14ac:dyDescent="0.25">
      <c r="A15109" s="141">
        <v>83440.913208079903</v>
      </c>
      <c r="B15109" s="141">
        <v>-2.6144452949499799</v>
      </c>
      <c r="C15109" s="141">
        <v>-3.4772617586037402</v>
      </c>
      <c r="D15109" s="141"/>
      <c r="E15109" s="141">
        <v>-3.0739620713882001</v>
      </c>
    </row>
    <row r="15110" spans="1:5" x14ac:dyDescent="0.25">
      <c r="A15110" s="141">
        <v>83441.803132066401</v>
      </c>
      <c r="B15110" s="141">
        <v>-2.6144433648643699</v>
      </c>
      <c r="C15110" s="141">
        <v>-1.9364127860253999</v>
      </c>
      <c r="D15110" s="141"/>
      <c r="E15110" s="141">
        <v>-3.0739670636412999</v>
      </c>
    </row>
    <row r="15111" spans="1:5" x14ac:dyDescent="0.25">
      <c r="A15111" s="141">
        <v>83443.324147871797</v>
      </c>
      <c r="B15111" s="141">
        <v>-2.6144400685920499</v>
      </c>
      <c r="C15111" s="141">
        <v>-2.4773507520131401</v>
      </c>
      <c r="D15111" s="141"/>
      <c r="E15111" s="141">
        <v>-3.07397559635552</v>
      </c>
    </row>
    <row r="15112" spans="1:5" x14ac:dyDescent="0.25">
      <c r="A15112" s="141">
        <v>83471.100595199299</v>
      </c>
      <c r="B15112" s="141">
        <v>-2.6143804389161698</v>
      </c>
      <c r="C15112" s="141">
        <v>-2.2141488786074102</v>
      </c>
      <c r="D15112" s="141"/>
      <c r="E15112" s="141">
        <v>-3.0741314614767599</v>
      </c>
    </row>
    <row r="15113" spans="1:5" x14ac:dyDescent="0.25">
      <c r="A15113" s="141">
        <v>83472.958608059998</v>
      </c>
      <c r="B15113" s="141">
        <v>-2.61437648868734</v>
      </c>
      <c r="C15113" s="141">
        <v>-2.33729811762122</v>
      </c>
      <c r="D15113" s="141"/>
      <c r="E15113" s="141">
        <v>-3.0741418904336699</v>
      </c>
    </row>
    <row r="15114" spans="1:5" x14ac:dyDescent="0.25">
      <c r="A15114" s="141">
        <v>83479.589195152701</v>
      </c>
      <c r="B15114" s="141">
        <v>-2.6143624313139502</v>
      </c>
      <c r="C15114" s="141">
        <v>-3.03350493087722</v>
      </c>
      <c r="D15114" s="141"/>
      <c r="E15114" s="141">
        <v>-3.0741791106094598</v>
      </c>
    </row>
    <row r="15115" spans="1:5" x14ac:dyDescent="0.25">
      <c r="A15115" s="141">
        <v>83489.1486817853</v>
      </c>
      <c r="B15115" s="141">
        <v>-2.6143422736183801</v>
      </c>
      <c r="C15115" s="141">
        <v>-2.78943303726453</v>
      </c>
      <c r="D15115" s="141"/>
      <c r="E15115" s="141">
        <v>-3.0742327799572</v>
      </c>
    </row>
    <row r="15116" spans="1:5" x14ac:dyDescent="0.25">
      <c r="A15116" s="141">
        <v>83491.815773346098</v>
      </c>
      <c r="B15116" s="141">
        <v>-2.6143366727062798</v>
      </c>
      <c r="C15116" s="141">
        <v>-2.2497678283082698</v>
      </c>
      <c r="D15116" s="141"/>
      <c r="E15116" s="141">
        <v>-3.0742477553747398</v>
      </c>
    </row>
    <row r="15117" spans="1:5" x14ac:dyDescent="0.25">
      <c r="A15117" s="141">
        <v>83491.836624234697</v>
      </c>
      <c r="B15117" s="141">
        <v>-2.61433662895899</v>
      </c>
      <c r="C15117" s="141">
        <v>-2.68942422489283</v>
      </c>
      <c r="D15117" s="141"/>
      <c r="E15117" s="141">
        <v>-3.0742478724530402</v>
      </c>
    </row>
    <row r="15118" spans="1:5" x14ac:dyDescent="0.25">
      <c r="A15118" s="141">
        <v>83494.751988211705</v>
      </c>
      <c r="B15118" s="141">
        <v>-2.6143305183033601</v>
      </c>
      <c r="C15118" s="141">
        <v>-2.2209425452693901</v>
      </c>
      <c r="D15118" s="141"/>
      <c r="E15118" s="141">
        <v>-3.0742642427456301</v>
      </c>
    </row>
    <row r="15119" spans="1:5" x14ac:dyDescent="0.25">
      <c r="A15119" s="141">
        <v>83496.867842133594</v>
      </c>
      <c r="B15119" s="141">
        <v>-2.61432609099566</v>
      </c>
      <c r="C15119" s="141">
        <v>-2.0959032935384401</v>
      </c>
      <c r="D15119" s="141"/>
      <c r="E15119" s="141">
        <v>-3.07427612419951</v>
      </c>
    </row>
    <row r="15120" spans="1:5" x14ac:dyDescent="0.25">
      <c r="A15120" s="141">
        <v>83502.344546060704</v>
      </c>
      <c r="B15120" s="141">
        <v>-2.61431466087654</v>
      </c>
      <c r="C15120" s="141">
        <v>-2.43882509672954</v>
      </c>
      <c r="D15120" s="141"/>
      <c r="E15120" s="141">
        <v>-3.0743068804723999</v>
      </c>
    </row>
    <row r="15121" spans="1:5" x14ac:dyDescent="0.25">
      <c r="A15121" s="141">
        <v>83510.150071025695</v>
      </c>
      <c r="B15121" s="141">
        <v>-2.61429844434462</v>
      </c>
      <c r="C15121" s="141">
        <v>-1.7329552025525401</v>
      </c>
      <c r="D15121" s="141"/>
      <c r="E15121" s="141">
        <v>-3.0743507204104699</v>
      </c>
    </row>
    <row r="15122" spans="1:5" x14ac:dyDescent="0.25">
      <c r="A15122" s="141">
        <v>83515.543455613297</v>
      </c>
      <c r="B15122" s="141">
        <v>-2.6142872901260099</v>
      </c>
      <c r="C15122" s="141">
        <v>-2.2167004178125298</v>
      </c>
      <c r="D15122" s="141"/>
      <c r="E15122" s="141">
        <v>-3.07438101619372</v>
      </c>
    </row>
    <row r="15123" spans="1:5" x14ac:dyDescent="0.25">
      <c r="A15123" s="141">
        <v>83528.363480408603</v>
      </c>
      <c r="B15123" s="141">
        <v>-2.61426094436968</v>
      </c>
      <c r="C15123" s="141">
        <v>-2.8326491753649998</v>
      </c>
      <c r="D15123" s="141"/>
      <c r="E15123" s="141">
        <v>-3.0744530410931401</v>
      </c>
    </row>
    <row r="15124" spans="1:5" x14ac:dyDescent="0.25">
      <c r="A15124" s="141">
        <v>83541.920193900296</v>
      </c>
      <c r="B15124" s="141">
        <v>-2.6142333428292299</v>
      </c>
      <c r="C15124" s="141">
        <v>-2.7331787762580699</v>
      </c>
      <c r="D15124" s="141"/>
      <c r="E15124" s="141">
        <v>-3.0745292233330002</v>
      </c>
    </row>
    <row r="15125" spans="1:5" x14ac:dyDescent="0.25">
      <c r="A15125" s="141">
        <v>83551.197972721697</v>
      </c>
      <c r="B15125" s="141">
        <v>-2.61421460690869</v>
      </c>
      <c r="C15125" s="141">
        <v>-3.7194789629804301</v>
      </c>
      <c r="D15125" s="141"/>
      <c r="E15125" s="141">
        <v>-3.0745813709537999</v>
      </c>
    </row>
    <row r="15126" spans="1:5" x14ac:dyDescent="0.25">
      <c r="A15126" s="141">
        <v>83559.452186502094</v>
      </c>
      <c r="B15126" s="141">
        <v>-2.6141980429905498</v>
      </c>
      <c r="C15126" s="141">
        <v>-2.9541599009312001</v>
      </c>
      <c r="D15126" s="141"/>
      <c r="E15126" s="141">
        <v>-3.0746277728860698</v>
      </c>
    </row>
    <row r="15127" spans="1:5" x14ac:dyDescent="0.25">
      <c r="A15127" s="141">
        <v>83579.518092828293</v>
      </c>
      <c r="B15127" s="141">
        <v>-2.6141581875608102</v>
      </c>
      <c r="C15127" s="141">
        <v>-3.5309479769574099</v>
      </c>
      <c r="D15127" s="141"/>
      <c r="E15127" s="141">
        <v>-3.0747406047474399</v>
      </c>
    </row>
    <row r="15128" spans="1:5" x14ac:dyDescent="0.25">
      <c r="A15128" s="141">
        <v>83584.020608473802</v>
      </c>
      <c r="B15128" s="141">
        <v>-2.6141493244465299</v>
      </c>
      <c r="C15128" s="141">
        <v>-3.3155893000555401</v>
      </c>
      <c r="D15128" s="141"/>
      <c r="E15128" s="141">
        <v>-3.0747659283630502</v>
      </c>
    </row>
    <row r="15129" spans="1:5" x14ac:dyDescent="0.25">
      <c r="A15129" s="141">
        <v>83590.773097867394</v>
      </c>
      <c r="B15129" s="141">
        <v>-2.6141360870923398</v>
      </c>
      <c r="C15129" s="141">
        <v>-2.7777619113365599</v>
      </c>
      <c r="D15129" s="141"/>
      <c r="E15129" s="141">
        <v>-3.0748039104639302</v>
      </c>
    </row>
    <row r="15130" spans="1:5" x14ac:dyDescent="0.25">
      <c r="A15130" s="141">
        <v>83594.714729830404</v>
      </c>
      <c r="B15130" s="141">
        <v>-2.6141283904093</v>
      </c>
      <c r="C15130" s="141">
        <v>-2.5946267668837</v>
      </c>
      <c r="D15130" s="141"/>
      <c r="E15130" s="141">
        <v>-3.0748260839242798</v>
      </c>
    </row>
    <row r="15131" spans="1:5" x14ac:dyDescent="0.25">
      <c r="A15131" s="141">
        <v>83597.292502413897</v>
      </c>
      <c r="B15131" s="141">
        <v>-2.6141233689798899</v>
      </c>
      <c r="C15131" s="141">
        <v>-2.6853744386810199</v>
      </c>
      <c r="D15131" s="141"/>
      <c r="E15131" s="141">
        <v>-3.0748405859205299</v>
      </c>
    </row>
    <row r="15132" spans="1:5" x14ac:dyDescent="0.25">
      <c r="A15132" s="141">
        <v>83616.691072611095</v>
      </c>
      <c r="B15132" s="141">
        <v>-2.6140858874203099</v>
      </c>
      <c r="C15132" s="141">
        <v>-2.80252478554638</v>
      </c>
      <c r="D15132" s="141"/>
      <c r="E15132" s="141">
        <v>-3.0749497399322099</v>
      </c>
    </row>
    <row r="15133" spans="1:5" x14ac:dyDescent="0.25">
      <c r="A15133" s="141">
        <v>83621.580113267803</v>
      </c>
      <c r="B15133" s="141">
        <v>-2.6140765260864098</v>
      </c>
      <c r="C15133" s="141">
        <v>-2.0971054326609702</v>
      </c>
      <c r="D15133" s="141"/>
      <c r="E15133" s="141">
        <v>-3.0749772561916799</v>
      </c>
    </row>
    <row r="15134" spans="1:5" x14ac:dyDescent="0.25">
      <c r="A15134" s="141">
        <v>83622.828928135001</v>
      </c>
      <c r="B15134" s="141">
        <v>-2.61407414039699</v>
      </c>
      <c r="C15134" s="141">
        <v>-2.64134787691791</v>
      </c>
      <c r="D15134" s="141"/>
      <c r="E15134" s="141">
        <v>-3.0749842851015301</v>
      </c>
    </row>
    <row r="15135" spans="1:5" x14ac:dyDescent="0.25">
      <c r="A15135" s="141">
        <v>83635.996856804704</v>
      </c>
      <c r="B15135" s="141">
        <v>-2.6140491206827998</v>
      </c>
      <c r="C15135" s="141">
        <v>-1.8932284947079101</v>
      </c>
      <c r="D15135" s="141"/>
      <c r="E15135" s="141">
        <v>-3.07505840999417</v>
      </c>
    </row>
    <row r="15136" spans="1:5" x14ac:dyDescent="0.25">
      <c r="A15136" s="141">
        <v>83644.242992101106</v>
      </c>
      <c r="B15136" s="141">
        <v>-2.61403357876668</v>
      </c>
      <c r="C15136" s="141">
        <v>-3.0478138130732901</v>
      </c>
      <c r="D15136" s="141"/>
      <c r="E15136" s="141">
        <v>-3.07510483812215</v>
      </c>
    </row>
    <row r="15137" spans="1:5" x14ac:dyDescent="0.25">
      <c r="A15137" s="141">
        <v>83657.443973609203</v>
      </c>
      <c r="B15137" s="141">
        <v>-2.61400890002353</v>
      </c>
      <c r="C15137" s="141">
        <v>-2.8794588958118199</v>
      </c>
      <c r="D15137" s="141"/>
      <c r="E15137" s="141">
        <v>-3.0751791778564801</v>
      </c>
    </row>
    <row r="15138" spans="1:5" x14ac:dyDescent="0.25">
      <c r="A15138" s="141">
        <v>83667.505969430204</v>
      </c>
      <c r="B15138" s="141">
        <v>-2.6139902560333801</v>
      </c>
      <c r="C15138" s="141">
        <v>-3.1818161348846101</v>
      </c>
      <c r="D15138" s="141"/>
      <c r="E15138" s="141">
        <v>-3.0752358526475998</v>
      </c>
    </row>
    <row r="15139" spans="1:5" x14ac:dyDescent="0.25">
      <c r="A15139" s="141">
        <v>83677.331859248501</v>
      </c>
      <c r="B15139" s="141">
        <v>-2.61397218827612</v>
      </c>
      <c r="C15139" s="141">
        <v>-3.1640306831360299</v>
      </c>
      <c r="D15139" s="141"/>
      <c r="E15139" s="141">
        <v>-3.0752912074549599</v>
      </c>
    </row>
    <row r="15140" spans="1:5" x14ac:dyDescent="0.25">
      <c r="A15140" s="141">
        <v>83695.031756480894</v>
      </c>
      <c r="B15140" s="141">
        <v>-2.6139399869842501</v>
      </c>
      <c r="C15140" s="141">
        <v>-2.4755747334659</v>
      </c>
      <c r="D15140" s="141"/>
      <c r="E15140" s="141">
        <v>-3.0753909456364399</v>
      </c>
    </row>
    <row r="15141" spans="1:5" x14ac:dyDescent="0.25">
      <c r="A15141" s="141">
        <v>83696.234330144507</v>
      </c>
      <c r="B15141" s="141">
        <v>-2.6139378152245101</v>
      </c>
      <c r="C15141" s="141">
        <v>-2.1440233116613401</v>
      </c>
      <c r="D15141" s="141"/>
      <c r="E15141" s="141">
        <v>-3.0753977232360699</v>
      </c>
    </row>
    <row r="15142" spans="1:5" x14ac:dyDescent="0.25">
      <c r="A15142" s="141">
        <v>83706.519209641905</v>
      </c>
      <c r="B15142" s="141">
        <v>-2.6139193248779198</v>
      </c>
      <c r="C15142" s="141">
        <v>-2.66158566869681</v>
      </c>
      <c r="D15142" s="141"/>
      <c r="E15142" s="141">
        <v>-3.0754556938680699</v>
      </c>
    </row>
    <row r="15143" spans="1:5" x14ac:dyDescent="0.25">
      <c r="A15143" s="141">
        <v>83727.491845908706</v>
      </c>
      <c r="B15143" s="141">
        <v>-2.6138820816515098</v>
      </c>
      <c r="C15143" s="141">
        <v>-2.5519037374389701</v>
      </c>
      <c r="D15143" s="141"/>
      <c r="E15143" s="141">
        <v>-3.0755739389243901</v>
      </c>
    </row>
    <row r="15144" spans="1:5" x14ac:dyDescent="0.25">
      <c r="A15144" s="141">
        <v>83734.417657053797</v>
      </c>
      <c r="B15144" s="141">
        <v>-2.6138699185679601</v>
      </c>
      <c r="C15144" s="141">
        <v>-3.2700868292379699</v>
      </c>
      <c r="D15144" s="141"/>
      <c r="E15144" s="141">
        <v>-3.0756129967882102</v>
      </c>
    </row>
    <row r="15145" spans="1:5" x14ac:dyDescent="0.25">
      <c r="A15145" s="141">
        <v>83738.166892188194</v>
      </c>
      <c r="B15145" s="141">
        <v>-2.6138633622445302</v>
      </c>
      <c r="C15145" s="141">
        <v>-2.30972002918387</v>
      </c>
      <c r="D15145" s="141"/>
      <c r="E15145" s="141">
        <v>-3.07563414247136</v>
      </c>
    </row>
    <row r="15146" spans="1:5" x14ac:dyDescent="0.25">
      <c r="A15146" s="141">
        <v>83740.213279231306</v>
      </c>
      <c r="B15146" s="141">
        <v>-2.6138597920190101</v>
      </c>
      <c r="C15146" s="141">
        <v>-2.1740988707058699</v>
      </c>
      <c r="D15146" s="141"/>
      <c r="E15146" s="141">
        <v>-3.07564568468666</v>
      </c>
    </row>
    <row r="15147" spans="1:5" x14ac:dyDescent="0.25">
      <c r="A15147" s="141">
        <v>83742.1358595325</v>
      </c>
      <c r="B15147" s="141">
        <v>-2.6138564431373998</v>
      </c>
      <c r="C15147" s="141">
        <v>-2.7747611611845899</v>
      </c>
      <c r="D15147" s="141"/>
      <c r="E15147" s="141">
        <v>-3.0756565289781301</v>
      </c>
    </row>
    <row r="15148" spans="1:5" x14ac:dyDescent="0.25">
      <c r="A15148" s="141">
        <v>83747.312202917499</v>
      </c>
      <c r="B15148" s="141">
        <v>-2.6138474523525099</v>
      </c>
      <c r="C15148" s="141">
        <v>-2.6604564641314199</v>
      </c>
      <c r="D15148" s="141"/>
      <c r="E15148" s="141">
        <v>-3.0756857279206198</v>
      </c>
    </row>
    <row r="15149" spans="1:5" x14ac:dyDescent="0.25">
      <c r="A15149" s="141">
        <v>83749.4211605405</v>
      </c>
      <c r="B15149" s="141">
        <v>-2.6138438000556401</v>
      </c>
      <c r="C15149" s="141">
        <v>-2.3678667691611102</v>
      </c>
      <c r="D15149" s="141"/>
      <c r="E15149" s="141">
        <v>-3.0756976249888002</v>
      </c>
    </row>
    <row r="15150" spans="1:5" x14ac:dyDescent="0.25">
      <c r="A15150" s="141">
        <v>83767.288346085901</v>
      </c>
      <c r="B15150" s="141">
        <v>-2.61381310694044</v>
      </c>
      <c r="C15150" s="141">
        <v>-2.6613923677050999</v>
      </c>
      <c r="D15150" s="141"/>
      <c r="E15150" s="141">
        <v>-3.07579843532266</v>
      </c>
    </row>
    <row r="15151" spans="1:5" x14ac:dyDescent="0.25">
      <c r="A15151" s="141">
        <v>83770.433477850107</v>
      </c>
      <c r="B15151" s="141">
        <v>-2.6138077501760799</v>
      </c>
      <c r="C15151" s="141">
        <v>-2.7827885363912701</v>
      </c>
      <c r="D15151" s="141"/>
      <c r="E15151" s="141">
        <v>-3.07581618409947</v>
      </c>
    </row>
    <row r="15152" spans="1:5" x14ac:dyDescent="0.25">
      <c r="A15152" s="141">
        <v>83771.949610837895</v>
      </c>
      <c r="B15152" s="141">
        <v>-2.6138051728322398</v>
      </c>
      <c r="C15152" s="141">
        <v>-1.88212312427529</v>
      </c>
      <c r="D15152" s="141"/>
      <c r="E15152" s="141">
        <v>-3.0758247403748702</v>
      </c>
    </row>
    <row r="15153" spans="1:5" x14ac:dyDescent="0.25">
      <c r="A15153" s="141">
        <v>83778.403551648997</v>
      </c>
      <c r="B15153" s="141">
        <v>-2.6137942372849001</v>
      </c>
      <c r="C15153" s="141">
        <v>-3.70942564783335</v>
      </c>
      <c r="D15153" s="141"/>
      <c r="E15153" s="141">
        <v>-3.0758611656613799</v>
      </c>
    </row>
    <row r="15154" spans="1:5" x14ac:dyDescent="0.25">
      <c r="A15154" s="141">
        <v>83788.325069479295</v>
      </c>
      <c r="B15154" s="141">
        <v>-2.6137775392339799</v>
      </c>
      <c r="C15154" s="141">
        <v>-1.9858848110995999</v>
      </c>
      <c r="D15154" s="141"/>
      <c r="E15154" s="141">
        <v>-3.0759171696294501</v>
      </c>
    </row>
    <row r="15155" spans="1:5" x14ac:dyDescent="0.25">
      <c r="A15155" s="141">
        <v>83789.739965446206</v>
      </c>
      <c r="B15155" s="141">
        <v>-2.6137751690834499</v>
      </c>
      <c r="C15155" s="141">
        <v>-2.7243450423165601</v>
      </c>
      <c r="D15155" s="141"/>
      <c r="E15155" s="141">
        <v>-3.0759251570865498</v>
      </c>
    </row>
    <row r="15156" spans="1:5" x14ac:dyDescent="0.25">
      <c r="A15156" s="141">
        <v>83812.301357202407</v>
      </c>
      <c r="B15156" s="141">
        <v>-2.6137377504137298</v>
      </c>
      <c r="C15156" s="141">
        <v>-2.6798098417452501</v>
      </c>
      <c r="D15156" s="141"/>
      <c r="E15156" s="141">
        <v>-3.0760525488693902</v>
      </c>
    </row>
    <row r="15157" spans="1:5" x14ac:dyDescent="0.25">
      <c r="A15157" s="141">
        <v>83815.315105635906</v>
      </c>
      <c r="B15157" s="141">
        <v>-2.6137328053512401</v>
      </c>
      <c r="C15157" s="141">
        <v>-2.8318843173182899</v>
      </c>
      <c r="D15157" s="141"/>
      <c r="E15157" s="141">
        <v>-3.07606956966921</v>
      </c>
    </row>
    <row r="15158" spans="1:5" x14ac:dyDescent="0.25">
      <c r="A15158" s="141">
        <v>83816.836094396698</v>
      </c>
      <c r="B15158" s="141">
        <v>-2.6137303144234898</v>
      </c>
      <c r="C15158" s="141">
        <v>-2.54123266516824</v>
      </c>
      <c r="D15158" s="141"/>
      <c r="E15158" s="141">
        <v>-3.07607816012526</v>
      </c>
    </row>
    <row r="15159" spans="1:5" x14ac:dyDescent="0.25">
      <c r="A15159" s="141">
        <v>83824.708396316302</v>
      </c>
      <c r="B15159" s="141">
        <v>-2.6137174729573598</v>
      </c>
      <c r="C15159" s="141">
        <v>-2.7836058249933102</v>
      </c>
      <c r="D15159" s="141"/>
      <c r="E15159" s="141">
        <v>-3.07612262608406</v>
      </c>
    </row>
    <row r="15160" spans="1:5" x14ac:dyDescent="0.25">
      <c r="A15160" s="141">
        <v>83830.668844566506</v>
      </c>
      <c r="B15160" s="141">
        <v>-2.6137078069847699</v>
      </c>
      <c r="C15160" s="141">
        <v>-2.64927568593528</v>
      </c>
      <c r="D15160" s="141"/>
      <c r="E15160" s="141">
        <v>-3.0761562971891601</v>
      </c>
    </row>
    <row r="15161" spans="1:5" x14ac:dyDescent="0.25">
      <c r="A15161" s="141">
        <v>83835.877380504899</v>
      </c>
      <c r="B15161" s="141">
        <v>-2.6136994004315901</v>
      </c>
      <c r="C15161" s="141">
        <v>-2.9931776369883201</v>
      </c>
      <c r="D15161" s="141"/>
      <c r="E15161" s="141">
        <v>-3.0761857235447998</v>
      </c>
    </row>
    <row r="15162" spans="1:5" x14ac:dyDescent="0.25">
      <c r="A15162" s="141">
        <v>83851.148703647894</v>
      </c>
      <c r="B15162" s="141">
        <v>-2.6136749675606099</v>
      </c>
      <c r="C15162" s="141">
        <v>-2.74078348838019</v>
      </c>
      <c r="D15162" s="141"/>
      <c r="E15162" s="141">
        <v>-3.0762720164404098</v>
      </c>
    </row>
    <row r="15163" spans="1:5" x14ac:dyDescent="0.25">
      <c r="A15163" s="141">
        <v>83852.757161438494</v>
      </c>
      <c r="B15163" s="141">
        <v>-2.6136724127951099</v>
      </c>
      <c r="C15163" s="141">
        <v>-3.06708756200752</v>
      </c>
      <c r="D15163" s="141"/>
      <c r="E15163" s="141">
        <v>-3.0762811066078601</v>
      </c>
    </row>
    <row r="15164" spans="1:5" x14ac:dyDescent="0.25">
      <c r="A15164" s="141">
        <v>83853.318817914696</v>
      </c>
      <c r="B15164" s="141">
        <v>-2.6136715215336501</v>
      </c>
      <c r="C15164" s="141">
        <v>-2.8450498602757399</v>
      </c>
      <c r="D15164" s="141"/>
      <c r="E15164" s="141">
        <v>-3.07628428085828</v>
      </c>
    </row>
    <row r="15165" spans="1:5" x14ac:dyDescent="0.25">
      <c r="A15165" s="141">
        <v>83861.813997263394</v>
      </c>
      <c r="B15165" s="141">
        <v>-2.6136580937207099</v>
      </c>
      <c r="C15165" s="141">
        <v>-3.0043193569181499</v>
      </c>
      <c r="D15165" s="141"/>
      <c r="E15165" s="141">
        <v>-3.0763322958836601</v>
      </c>
    </row>
    <row r="15166" spans="1:5" x14ac:dyDescent="0.25">
      <c r="A15166" s="141">
        <v>83867.481250513607</v>
      </c>
      <c r="B15166" s="141">
        <v>-2.61364919077824</v>
      </c>
      <c r="C15166" s="141">
        <v>-2.5190590032641902</v>
      </c>
      <c r="D15166" s="141"/>
      <c r="E15166" s="141">
        <v>-3.0763643313209701</v>
      </c>
    </row>
    <row r="15167" spans="1:5" x14ac:dyDescent="0.25">
      <c r="A15167" s="141">
        <v>83871.696693089296</v>
      </c>
      <c r="B15167" s="141">
        <v>-2.6136425970330901</v>
      </c>
      <c r="C15167" s="141">
        <v>-2.9609234399528699</v>
      </c>
      <c r="D15167" s="141"/>
      <c r="E15167" s="141">
        <v>-3.0763881621117699</v>
      </c>
    </row>
    <row r="15168" spans="1:5" x14ac:dyDescent="0.25">
      <c r="A15168" s="141">
        <v>83872.922453534993</v>
      </c>
      <c r="B15168" s="141">
        <v>-2.6136406842699098</v>
      </c>
      <c r="C15168" s="141">
        <v>-2.7827918583390101</v>
      </c>
      <c r="D15168" s="141"/>
      <c r="E15168" s="141">
        <v>-3.0763950919224401</v>
      </c>
    </row>
    <row r="15169" spans="1:5" x14ac:dyDescent="0.25">
      <c r="A15169" s="141">
        <v>83873.197470061306</v>
      </c>
      <c r="B15169" s="141">
        <v>-2.6136402553965801</v>
      </c>
      <c r="C15169" s="141">
        <v>-0.68466064379648595</v>
      </c>
      <c r="D15169" s="141"/>
      <c r="E15169" s="141">
        <v>-3.0763966467427601</v>
      </c>
    </row>
    <row r="15170" spans="1:5" x14ac:dyDescent="0.25">
      <c r="A15170" s="141">
        <v>83876.199064015993</v>
      </c>
      <c r="B15170" s="141">
        <v>-2.6136355812888801</v>
      </c>
      <c r="C15170" s="141">
        <v>-2.9870483021907299</v>
      </c>
      <c r="D15170" s="141"/>
      <c r="E15170" s="141">
        <v>-3.0764136168930798</v>
      </c>
    </row>
    <row r="15171" spans="1:5" x14ac:dyDescent="0.25">
      <c r="A15171" s="141">
        <v>83887.686128056695</v>
      </c>
      <c r="B15171" s="141">
        <v>-2.6136178070598799</v>
      </c>
      <c r="C15171" s="141">
        <v>-3.05552574796216</v>
      </c>
      <c r="D15171" s="141"/>
      <c r="E15171" s="141">
        <v>-3.0764785696018699</v>
      </c>
    </row>
    <row r="15172" spans="1:5" x14ac:dyDescent="0.25">
      <c r="A15172" s="141">
        <v>83889.434945843095</v>
      </c>
      <c r="B15172" s="141">
        <v>-2.6136151168416202</v>
      </c>
      <c r="C15172" s="141">
        <v>-2.8524357310867998</v>
      </c>
      <c r="D15172" s="141"/>
      <c r="E15172" s="141">
        <v>-3.07648845928792</v>
      </c>
    </row>
    <row r="15173" spans="1:5" x14ac:dyDescent="0.25">
      <c r="A15173" s="141">
        <v>83902.652861434093</v>
      </c>
      <c r="B15173" s="141">
        <v>-2.6135949182023301</v>
      </c>
      <c r="C15173" s="141">
        <v>-2.7180777797810798</v>
      </c>
      <c r="D15173" s="141"/>
      <c r="E15173" s="141">
        <v>-3.0765632171802202</v>
      </c>
    </row>
    <row r="15174" spans="1:5" x14ac:dyDescent="0.25">
      <c r="A15174" s="141">
        <v>83904.7982686982</v>
      </c>
      <c r="B15174" s="141">
        <v>-2.61359166214599</v>
      </c>
      <c r="C15174" s="141">
        <v>-3.11064584528935</v>
      </c>
      <c r="D15174" s="141"/>
      <c r="E15174" s="141">
        <v>-3.0765753527837201</v>
      </c>
    </row>
    <row r="15175" spans="1:5" x14ac:dyDescent="0.25">
      <c r="A15175" s="141">
        <v>83909.869491664198</v>
      </c>
      <c r="B15175" s="141">
        <v>-2.6135839904518998</v>
      </c>
      <c r="C15175" s="141">
        <v>-2.9363759823261599</v>
      </c>
      <c r="D15175" s="141"/>
      <c r="E15175" s="141">
        <v>-3.0766040401937298</v>
      </c>
    </row>
    <row r="15176" spans="1:5" x14ac:dyDescent="0.25">
      <c r="A15176" s="141">
        <v>83911.358052747906</v>
      </c>
      <c r="B15176" s="141">
        <v>-2.6135817451943399</v>
      </c>
      <c r="C15176" s="141">
        <v>-1.8189346371259201</v>
      </c>
      <c r="D15176" s="141"/>
      <c r="E15176" s="141">
        <v>-3.0766124613132</v>
      </c>
    </row>
    <row r="15177" spans="1:5" x14ac:dyDescent="0.25">
      <c r="A15177" s="141">
        <v>83914.558821433006</v>
      </c>
      <c r="B15177" s="141">
        <v>-2.6135769275170002</v>
      </c>
      <c r="C15177" s="141">
        <v>-2.77023807491911</v>
      </c>
      <c r="D15177" s="141"/>
      <c r="E15177" s="141">
        <v>-3.0766305695007601</v>
      </c>
    </row>
    <row r="15178" spans="1:5" x14ac:dyDescent="0.25">
      <c r="A15178" s="141">
        <v>83916.6262881328</v>
      </c>
      <c r="B15178" s="141">
        <v>-2.6135738230224099</v>
      </c>
      <c r="C15178" s="141">
        <v>-2.50986896977646</v>
      </c>
      <c r="D15178" s="141"/>
      <c r="E15178" s="141">
        <v>-3.0766422666195599</v>
      </c>
    </row>
    <row r="15179" spans="1:5" x14ac:dyDescent="0.25">
      <c r="A15179" s="141">
        <v>83919.320041105602</v>
      </c>
      <c r="B15179" s="141">
        <v>-2.6135697867848999</v>
      </c>
      <c r="C15179" s="141">
        <v>-2.4081482764085802</v>
      </c>
      <c r="D15179" s="141"/>
      <c r="E15179" s="141">
        <v>-3.0766575077059302</v>
      </c>
    </row>
    <row r="15180" spans="1:5" x14ac:dyDescent="0.25">
      <c r="A15180" s="141">
        <v>83934.526499668704</v>
      </c>
      <c r="B15180" s="141">
        <v>-2.6135471859632502</v>
      </c>
      <c r="C15180" s="141">
        <v>-2.0859929019754602</v>
      </c>
      <c r="D15180" s="141"/>
      <c r="E15180" s="141">
        <v>-3.0767435581281299</v>
      </c>
    </row>
    <row r="15181" spans="1:5" x14ac:dyDescent="0.25">
      <c r="A15181" s="141">
        <v>83935.427067855897</v>
      </c>
      <c r="B15181" s="141">
        <v>-2.6135458572778698</v>
      </c>
      <c r="C15181" s="141">
        <v>-3.4595396598224002</v>
      </c>
      <c r="D15181" s="141"/>
      <c r="E15181" s="141">
        <v>-3.0767486549743501</v>
      </c>
    </row>
    <row r="15182" spans="1:5" x14ac:dyDescent="0.25">
      <c r="A15182" s="141">
        <v>83936.148928590104</v>
      </c>
      <c r="B15182" s="141">
        <v>-2.6135447930450701</v>
      </c>
      <c r="C15182" s="141">
        <v>-2.2042188238012299</v>
      </c>
      <c r="D15182" s="141"/>
      <c r="E15182" s="141">
        <v>-3.0767527404665498</v>
      </c>
    </row>
    <row r="15183" spans="1:5" x14ac:dyDescent="0.25">
      <c r="A15183" s="141">
        <v>83937.284330918905</v>
      </c>
      <c r="B15183" s="141">
        <v>-2.61354312055408</v>
      </c>
      <c r="C15183" s="141">
        <v>-2.6667068288832301</v>
      </c>
      <c r="D15183" s="141"/>
      <c r="E15183" s="141">
        <v>-3.0767591665691998</v>
      </c>
    </row>
    <row r="15184" spans="1:5" x14ac:dyDescent="0.25">
      <c r="A15184" s="141">
        <v>83942.048762201404</v>
      </c>
      <c r="B15184" s="141">
        <v>-2.6135361213180399</v>
      </c>
      <c r="C15184" s="141">
        <v>-2.5611063278827801</v>
      </c>
      <c r="D15184" s="141"/>
      <c r="E15184" s="141">
        <v>-3.0767861334608901</v>
      </c>
    </row>
    <row r="15185" spans="1:5" x14ac:dyDescent="0.25">
      <c r="A15185" s="141">
        <v>83946.503453267404</v>
      </c>
      <c r="B15185" s="141">
        <v>-2.6135296047813301</v>
      </c>
      <c r="C15185" s="141">
        <v>-2.48646913188395</v>
      </c>
      <c r="D15185" s="141"/>
      <c r="E15185" s="141">
        <v>-3.0768113491989499</v>
      </c>
    </row>
    <row r="15186" spans="1:5" x14ac:dyDescent="0.25">
      <c r="A15186" s="141">
        <v>83958.823410888406</v>
      </c>
      <c r="B15186" s="141">
        <v>-2.6135117216099899</v>
      </c>
      <c r="C15186" s="141">
        <v>-2.6686190907163598</v>
      </c>
      <c r="D15186" s="141"/>
      <c r="E15186" s="141">
        <v>-3.0768810962069599</v>
      </c>
    </row>
    <row r="15187" spans="1:5" x14ac:dyDescent="0.25">
      <c r="A15187" s="141">
        <v>83962.7952615908</v>
      </c>
      <c r="B15187" s="141">
        <v>-2.6135059997071202</v>
      </c>
      <c r="C15187" s="141">
        <v>-2.9549487492606299</v>
      </c>
      <c r="D15187" s="141"/>
      <c r="E15187" s="141">
        <v>-3.0769035851833402</v>
      </c>
    </row>
    <row r="15188" spans="1:5" x14ac:dyDescent="0.25">
      <c r="A15188" s="141">
        <v>83969.677660255998</v>
      </c>
      <c r="B15188" s="141">
        <v>-2.6134961349496799</v>
      </c>
      <c r="C15188" s="141">
        <v>-2.9885420862261398</v>
      </c>
      <c r="D15188" s="141"/>
      <c r="E15188" s="141">
        <v>-3.07694255755057</v>
      </c>
    </row>
    <row r="15189" spans="1:5" x14ac:dyDescent="0.25">
      <c r="A15189" s="141">
        <v>83995.035876361595</v>
      </c>
      <c r="B15189" s="141">
        <v>-2.6134603354547101</v>
      </c>
      <c r="C15189" s="141">
        <v>-0.56990554670636195</v>
      </c>
      <c r="D15189" s="141"/>
      <c r="E15189" s="141">
        <v>-3.0770861907282301</v>
      </c>
    </row>
    <row r="15190" spans="1:5" x14ac:dyDescent="0.25">
      <c r="A15190" s="141">
        <v>84000.647152422796</v>
      </c>
      <c r="B15190" s="141">
        <v>-2.6134525297562501</v>
      </c>
      <c r="C15190" s="141">
        <v>-3.0644523084916799</v>
      </c>
      <c r="D15190" s="141"/>
      <c r="E15190" s="141">
        <v>-3.0771179822888999</v>
      </c>
    </row>
    <row r="15191" spans="1:5" x14ac:dyDescent="0.25">
      <c r="A15191" s="141">
        <v>84002.445734549605</v>
      </c>
      <c r="B15191" s="141">
        <v>-2.6134500366750801</v>
      </c>
      <c r="C15191" s="141">
        <v>-2.9542014873043301</v>
      </c>
      <c r="D15191" s="141"/>
      <c r="E15191" s="141">
        <v>-3.07712817307632</v>
      </c>
    </row>
    <row r="15192" spans="1:5" x14ac:dyDescent="0.25">
      <c r="A15192" s="141">
        <v>84008.622811898094</v>
      </c>
      <c r="B15192" s="141">
        <v>-2.6134415071934098</v>
      </c>
      <c r="C15192" s="141">
        <v>-2.1856237370170102</v>
      </c>
      <c r="D15192" s="141"/>
      <c r="E15192" s="141">
        <v>-3.0771631748313899</v>
      </c>
    </row>
    <row r="15193" spans="1:5" x14ac:dyDescent="0.25">
      <c r="A15193" s="141">
        <v>84012.784113811998</v>
      </c>
      <c r="B15193" s="141">
        <v>-2.6134357897645999</v>
      </c>
      <c r="C15193" s="141">
        <v>-3.0876051326286</v>
      </c>
      <c r="D15193" s="141"/>
      <c r="E15193" s="141">
        <v>-3.0771867564698301</v>
      </c>
    </row>
    <row r="15194" spans="1:5" x14ac:dyDescent="0.25">
      <c r="A15194" s="141">
        <v>84018.838414419806</v>
      </c>
      <c r="B15194" s="141">
        <v>-2.6134275125376898</v>
      </c>
      <c r="C15194" s="141">
        <v>-3.1676242320894898</v>
      </c>
      <c r="D15194" s="141"/>
      <c r="E15194" s="141">
        <v>-3.0772210684838601</v>
      </c>
    </row>
    <row r="15195" spans="1:5" x14ac:dyDescent="0.25">
      <c r="A15195" s="141">
        <v>84027.534958549295</v>
      </c>
      <c r="B15195" s="141">
        <v>-2.6134157080499198</v>
      </c>
      <c r="C15195" s="141">
        <v>-2.8175408425061401</v>
      </c>
      <c r="D15195" s="141"/>
      <c r="E15195" s="141">
        <v>-3.0772703612274501</v>
      </c>
    </row>
    <row r="15196" spans="1:5" x14ac:dyDescent="0.25">
      <c r="A15196" s="141">
        <v>84027.588086269505</v>
      </c>
      <c r="B15196" s="141">
        <v>-2.61341563624373</v>
      </c>
      <c r="C15196" s="141">
        <v>-2.9566519420637798</v>
      </c>
      <c r="D15196" s="141"/>
      <c r="E15196" s="141">
        <v>-3.07727066238205</v>
      </c>
    </row>
    <row r="15197" spans="1:5" x14ac:dyDescent="0.25">
      <c r="A15197" s="141">
        <v>84032.475606302498</v>
      </c>
      <c r="B15197" s="141">
        <v>-2.6134090463786199</v>
      </c>
      <c r="C15197" s="141">
        <v>-2.7102315335232601</v>
      </c>
      <c r="D15197" s="141"/>
      <c r="E15197" s="141">
        <v>-3.07729836845321</v>
      </c>
    </row>
    <row r="15198" spans="1:5" x14ac:dyDescent="0.25">
      <c r="A15198" s="141">
        <v>84034.859663447598</v>
      </c>
      <c r="B15198" s="141">
        <v>-2.61340584341972</v>
      </c>
      <c r="C15198" s="141">
        <v>-2.3860596451895399</v>
      </c>
      <c r="D15198" s="141"/>
      <c r="E15198" s="141">
        <v>-3.0773118838762801</v>
      </c>
    </row>
    <row r="15199" spans="1:5" x14ac:dyDescent="0.25">
      <c r="A15199" s="141">
        <v>84055.698228138397</v>
      </c>
      <c r="B15199" s="141">
        <v>-2.6133781667511902</v>
      </c>
      <c r="C15199" s="141">
        <v>-3.1973185451709001</v>
      </c>
      <c r="D15199" s="141"/>
      <c r="E15199" s="141">
        <v>-3.0774300425360201</v>
      </c>
    </row>
    <row r="15200" spans="1:5" x14ac:dyDescent="0.25">
      <c r="A15200" s="141">
        <v>84060.029789856606</v>
      </c>
      <c r="B15200" s="141">
        <v>-2.6133724857086</v>
      </c>
      <c r="C15200" s="141">
        <v>-2.4437376709627201</v>
      </c>
      <c r="D15200" s="141"/>
      <c r="E15200" s="141">
        <v>-3.07745460850952</v>
      </c>
    </row>
    <row r="15201" spans="1:5" x14ac:dyDescent="0.25">
      <c r="A15201" s="141">
        <v>84068.612950349707</v>
      </c>
      <c r="B15201" s="141">
        <v>-2.6133613014427799</v>
      </c>
      <c r="C15201" s="141">
        <v>-3.0820529323624899</v>
      </c>
      <c r="D15201" s="141"/>
      <c r="E15201" s="141">
        <v>-3.0775032922198098</v>
      </c>
    </row>
    <row r="15202" spans="1:5" x14ac:dyDescent="0.25">
      <c r="A15202" s="141">
        <v>84069.564218375905</v>
      </c>
      <c r="B15202" s="141">
        <v>-2.6133600678582001</v>
      </c>
      <c r="C15202" s="141">
        <v>-2.3973614172662501</v>
      </c>
      <c r="D15202" s="141"/>
      <c r="E15202" s="141">
        <v>-3.0775086882450999</v>
      </c>
    </row>
    <row r="15203" spans="1:5" x14ac:dyDescent="0.25">
      <c r="A15203" s="141">
        <v>84077.855852967696</v>
      </c>
      <c r="B15203" s="141">
        <v>-2.6133493657644302</v>
      </c>
      <c r="C15203" s="141">
        <v>-2.67481955656207</v>
      </c>
      <c r="D15203" s="141"/>
      <c r="E15203" s="141">
        <v>-3.0775557258042801</v>
      </c>
    </row>
    <row r="15204" spans="1:5" x14ac:dyDescent="0.25">
      <c r="A15204" s="141">
        <v>84086.085080630306</v>
      </c>
      <c r="B15204" s="141">
        <v>-2.6133388333904999</v>
      </c>
      <c r="C15204" s="141">
        <v>-5.5117945775070698</v>
      </c>
      <c r="D15204" s="141"/>
      <c r="E15204" s="141">
        <v>-3.0776024157742801</v>
      </c>
    </row>
    <row r="15205" spans="1:5" x14ac:dyDescent="0.25">
      <c r="A15205" s="141">
        <v>84107.486202417902</v>
      </c>
      <c r="B15205" s="141">
        <v>-2.61331185750922</v>
      </c>
      <c r="C15205" s="141">
        <v>-2.5021528352664801</v>
      </c>
      <c r="D15205" s="141"/>
      <c r="E15205" s="141">
        <v>-3.0777238687688202</v>
      </c>
    </row>
    <row r="15206" spans="1:5" x14ac:dyDescent="0.25">
      <c r="A15206" s="141">
        <v>84126.057477492504</v>
      </c>
      <c r="B15206" s="141">
        <v>-2.6132889326992701</v>
      </c>
      <c r="C15206" s="141">
        <v>-1.8727598728755599</v>
      </c>
      <c r="D15206" s="141"/>
      <c r="E15206" s="141">
        <v>-3.07782929715377</v>
      </c>
    </row>
    <row r="15207" spans="1:5" x14ac:dyDescent="0.25">
      <c r="A15207" s="141">
        <v>84136.048950278593</v>
      </c>
      <c r="B15207" s="141">
        <v>-2.6132767844675202</v>
      </c>
      <c r="C15207" s="141">
        <v>-2.6254708669290201</v>
      </c>
      <c r="D15207" s="141"/>
      <c r="E15207" s="141">
        <v>-3.0778860317565302</v>
      </c>
    </row>
    <row r="15208" spans="1:5" x14ac:dyDescent="0.25">
      <c r="A15208" s="141">
        <v>84142.279990621697</v>
      </c>
      <c r="B15208" s="141">
        <v>-2.61326927393486</v>
      </c>
      <c r="C15208" s="141">
        <v>-2.54979768526273</v>
      </c>
      <c r="D15208" s="141"/>
      <c r="E15208" s="141">
        <v>-3.0779214182282502</v>
      </c>
    </row>
    <row r="15209" spans="1:5" x14ac:dyDescent="0.25">
      <c r="A15209" s="141">
        <v>84147.134450527796</v>
      </c>
      <c r="B15209" s="141">
        <v>-2.61326345749388</v>
      </c>
      <c r="C15209" s="141">
        <v>-2.8810814313077899</v>
      </c>
      <c r="D15209" s="141"/>
      <c r="E15209" s="141">
        <v>-3.0779489895337</v>
      </c>
    </row>
    <row r="15210" spans="1:5" x14ac:dyDescent="0.25">
      <c r="A15210" s="141">
        <v>84152.456942646095</v>
      </c>
      <c r="B15210" s="141">
        <v>-2.6132571153044899</v>
      </c>
      <c r="C15210" s="141">
        <v>-2.5798235450824598</v>
      </c>
      <c r="D15210" s="141"/>
      <c r="E15210" s="141">
        <v>-3.0779792216018702</v>
      </c>
    </row>
    <row r="15211" spans="1:5" x14ac:dyDescent="0.25">
      <c r="A15211" s="141">
        <v>84159.4696906108</v>
      </c>
      <c r="B15211" s="141">
        <v>-2.6132488149146198</v>
      </c>
      <c r="C15211" s="141">
        <v>-3.0916670021951802</v>
      </c>
      <c r="D15211" s="141"/>
      <c r="E15211" s="141">
        <v>-3.07801905846727</v>
      </c>
    </row>
    <row r="15212" spans="1:5" x14ac:dyDescent="0.25">
      <c r="A15212" s="141">
        <v>84172.046527864106</v>
      </c>
      <c r="B15212" s="141">
        <v>-2.61323408766971</v>
      </c>
      <c r="C15212" s="141">
        <v>-2.80202571187306</v>
      </c>
      <c r="D15212" s="141"/>
      <c r="E15212" s="141">
        <v>-3.0780905143994199</v>
      </c>
    </row>
    <row r="15213" spans="1:5" x14ac:dyDescent="0.25">
      <c r="A15213" s="141">
        <v>84174.116419064201</v>
      </c>
      <c r="B15213" s="141">
        <v>-2.6132316833871498</v>
      </c>
      <c r="C15213" s="141">
        <v>-1.65564524964671</v>
      </c>
      <c r="D15213" s="141"/>
      <c r="E15213" s="141">
        <v>-3.0781022760039298</v>
      </c>
    </row>
    <row r="15214" spans="1:5" x14ac:dyDescent="0.25">
      <c r="A15214" s="141">
        <v>84182.300729540904</v>
      </c>
      <c r="B15214" s="141">
        <v>-2.61322223085579</v>
      </c>
      <c r="C15214" s="141">
        <v>-2.7141451385208502</v>
      </c>
      <c r="D15214" s="141"/>
      <c r="E15214" s="141">
        <v>-3.0781487850731502</v>
      </c>
    </row>
    <row r="15215" spans="1:5" x14ac:dyDescent="0.25">
      <c r="A15215" s="141">
        <v>84187.021247983095</v>
      </c>
      <c r="B15215" s="141">
        <v>-2.6132168179822601</v>
      </c>
      <c r="C15215" s="141">
        <v>-2.0161699451456401</v>
      </c>
      <c r="D15215" s="141"/>
      <c r="E15215" s="141">
        <v>-3.0781756132486802</v>
      </c>
    </row>
    <row r="15216" spans="1:5" x14ac:dyDescent="0.25">
      <c r="A15216" s="141">
        <v>84195.141105927702</v>
      </c>
      <c r="B15216" s="141">
        <v>-2.6132075740577001</v>
      </c>
      <c r="C15216" s="141">
        <v>-2.4163428060218402</v>
      </c>
      <c r="D15216" s="141"/>
      <c r="E15216" s="141">
        <v>-3.0782217657742201</v>
      </c>
    </row>
    <row r="15217" spans="1:5" x14ac:dyDescent="0.25">
      <c r="A15217" s="141">
        <v>84198.545268518094</v>
      </c>
      <c r="B15217" s="141">
        <v>-2.6132037237737702</v>
      </c>
      <c r="C15217" s="141">
        <v>-2.6695692008424698</v>
      </c>
      <c r="D15217" s="141"/>
      <c r="E15217" s="141">
        <v>-3.0782411165427099</v>
      </c>
    </row>
    <row r="15218" spans="1:5" x14ac:dyDescent="0.25">
      <c r="A15218" s="141">
        <v>84208.010761683399</v>
      </c>
      <c r="B15218" s="141">
        <v>-2.61319309573835</v>
      </c>
      <c r="C15218" s="141">
        <v>-2.55738972749243</v>
      </c>
      <c r="D15218" s="141"/>
      <c r="E15218" s="141">
        <v>-3.0782949282492802</v>
      </c>
    </row>
    <row r="15219" spans="1:5" x14ac:dyDescent="0.25">
      <c r="A15219" s="141">
        <v>84212.452525239307</v>
      </c>
      <c r="B15219" s="141">
        <v>-2.6131881479109702</v>
      </c>
      <c r="C15219" s="141">
        <v>-2.97349875736449</v>
      </c>
      <c r="D15219" s="141"/>
      <c r="E15219" s="141">
        <v>-3.0783201827143398</v>
      </c>
    </row>
    <row r="15220" spans="1:5" x14ac:dyDescent="0.25">
      <c r="A15220" s="141">
        <v>84214.848955288704</v>
      </c>
      <c r="B15220" s="141">
        <v>-2.6131854889069701</v>
      </c>
      <c r="C15220" s="141">
        <v>-2.7056027595504899</v>
      </c>
      <c r="D15220" s="141"/>
      <c r="E15220" s="141">
        <v>-3.0783338088174101</v>
      </c>
    </row>
    <row r="15221" spans="1:5" x14ac:dyDescent="0.25">
      <c r="A15221" s="141">
        <v>84216.831033809402</v>
      </c>
      <c r="B15221" s="141">
        <v>-2.6131832951899701</v>
      </c>
      <c r="C15221" s="141">
        <v>-2.41516521717495</v>
      </c>
      <c r="D15221" s="141"/>
      <c r="E15221" s="141">
        <v>-3.07834507931888</v>
      </c>
    </row>
    <row r="15222" spans="1:5" x14ac:dyDescent="0.25">
      <c r="A15222" s="141">
        <v>84217.199459210795</v>
      </c>
      <c r="B15222" s="141">
        <v>-2.6131828879777501</v>
      </c>
      <c r="C15222" s="141">
        <v>-2.5657522915761</v>
      </c>
      <c r="D15222" s="141"/>
      <c r="E15222" s="141">
        <v>-3.0783471743006698</v>
      </c>
    </row>
    <row r="15223" spans="1:5" x14ac:dyDescent="0.25">
      <c r="A15223" s="141">
        <v>84231.007485935494</v>
      </c>
      <c r="B15223" s="141">
        <v>-2.61316775095501</v>
      </c>
      <c r="C15223" s="141">
        <v>-3.9585980712015099</v>
      </c>
      <c r="D15223" s="141"/>
      <c r="E15223" s="141">
        <v>-3.0784257000940198</v>
      </c>
    </row>
    <row r="15224" spans="1:5" x14ac:dyDescent="0.25">
      <c r="A15224" s="141">
        <v>84234.729540834</v>
      </c>
      <c r="B15224" s="141">
        <v>-2.6131637121655902</v>
      </c>
      <c r="C15224" s="141">
        <v>-2.5440448159492801</v>
      </c>
      <c r="D15224" s="141"/>
      <c r="E15224" s="141">
        <v>-3.0784468703094601</v>
      </c>
    </row>
    <row r="15225" spans="1:5" x14ac:dyDescent="0.25">
      <c r="A15225" s="141">
        <v>84239.211330598904</v>
      </c>
      <c r="B15225" s="141">
        <v>-2.6131588723439299</v>
      </c>
      <c r="C15225" s="141">
        <v>-2.8914654291691</v>
      </c>
      <c r="D15225" s="141"/>
      <c r="E15225" s="141">
        <v>-3.0784723634218198</v>
      </c>
    </row>
    <row r="15226" spans="1:5" x14ac:dyDescent="0.25">
      <c r="A15226" s="141">
        <v>84243.452858627003</v>
      </c>
      <c r="B15226" s="141">
        <v>-2.6131543154583898</v>
      </c>
      <c r="C15226" s="141">
        <v>-1.7050864863266699</v>
      </c>
      <c r="D15226" s="141"/>
      <c r="E15226" s="141">
        <v>-3.0784964915928001</v>
      </c>
    </row>
    <row r="15227" spans="1:5" x14ac:dyDescent="0.25">
      <c r="A15227" s="141">
        <v>84245.981091704103</v>
      </c>
      <c r="B15227" s="141">
        <v>-2.6131516101045298</v>
      </c>
      <c r="C15227" s="141">
        <v>-3.7440690603375</v>
      </c>
      <c r="D15227" s="141"/>
      <c r="E15227" s="141">
        <v>-3.0785108743769301</v>
      </c>
    </row>
    <row r="15228" spans="1:5" x14ac:dyDescent="0.25">
      <c r="A15228" s="141">
        <v>84264.843064772795</v>
      </c>
      <c r="B15228" s="141">
        <v>-2.6131316821036799</v>
      </c>
      <c r="C15228" s="141">
        <v>2.5641946656353598</v>
      </c>
      <c r="D15228" s="141"/>
      <c r="E15228" s="141">
        <v>-3.07861819619758</v>
      </c>
    </row>
    <row r="15229" spans="1:5" x14ac:dyDescent="0.25">
      <c r="A15229" s="141">
        <v>84274.575050721993</v>
      </c>
      <c r="B15229" s="141">
        <v>-2.6131215758580399</v>
      </c>
      <c r="C15229" s="141">
        <v>-3.04783621865018</v>
      </c>
      <c r="D15229" s="141"/>
      <c r="E15229" s="141">
        <v>-3.0786735825185501</v>
      </c>
    </row>
    <row r="15230" spans="1:5" x14ac:dyDescent="0.25">
      <c r="A15230" s="141">
        <v>84293.932624234498</v>
      </c>
      <c r="B15230" s="141">
        <v>-2.6131018283394001</v>
      </c>
      <c r="C15230" s="141">
        <v>-3.3917145639709498</v>
      </c>
      <c r="D15230" s="141"/>
      <c r="E15230" s="141">
        <v>-3.0787837753959102</v>
      </c>
    </row>
    <row r="15231" spans="1:5" x14ac:dyDescent="0.25">
      <c r="A15231" s="141">
        <v>84294.013245414098</v>
      </c>
      <c r="B15231" s="141">
        <v>-2.6131017470786899</v>
      </c>
      <c r="C15231" s="141">
        <v>-3.0276852433577002</v>
      </c>
      <c r="D15231" s="141"/>
      <c r="E15231" s="141">
        <v>-3.0787842344030998</v>
      </c>
    </row>
    <row r="15232" spans="1:5" x14ac:dyDescent="0.25">
      <c r="A15232" s="141">
        <v>84304.698746642607</v>
      </c>
      <c r="B15232" s="141">
        <v>-2.6130910489342498</v>
      </c>
      <c r="C15232" s="141">
        <v>-1.81402214357983</v>
      </c>
      <c r="D15232" s="141"/>
      <c r="E15232" s="141">
        <v>-3.0788450762918398</v>
      </c>
    </row>
    <row r="15233" spans="1:5" x14ac:dyDescent="0.25">
      <c r="A15233" s="141">
        <v>84308.271961404898</v>
      </c>
      <c r="B15233" s="141">
        <v>-2.6130875034001799</v>
      </c>
      <c r="C15233" s="141">
        <v>-2.08980375253081</v>
      </c>
      <c r="D15233" s="141"/>
      <c r="E15233" s="141">
        <v>-3.0788654240447801</v>
      </c>
    </row>
    <row r="15234" spans="1:5" x14ac:dyDescent="0.25">
      <c r="A15234" s="141">
        <v>84359.447014517107</v>
      </c>
      <c r="B15234" s="141">
        <v>-2.6130384713993302</v>
      </c>
      <c r="C15234" s="141">
        <v>-2.55668035351865</v>
      </c>
      <c r="D15234" s="141"/>
      <c r="E15234" s="141">
        <v>-3.0791569687109401</v>
      </c>
    </row>
    <row r="15235" spans="1:5" x14ac:dyDescent="0.25">
      <c r="A15235" s="141">
        <v>84361.541063621495</v>
      </c>
      <c r="B15235" s="141">
        <v>-2.6130365343030402</v>
      </c>
      <c r="C15235" s="141">
        <v>-1.67073285896456</v>
      </c>
      <c r="D15235" s="141"/>
      <c r="E15235" s="141">
        <v>-3.07916890357034</v>
      </c>
    </row>
    <row r="15236" spans="1:5" x14ac:dyDescent="0.25">
      <c r="A15236" s="141">
        <v>84363.269552372702</v>
      </c>
      <c r="B15236" s="141">
        <v>-2.6130349394541401</v>
      </c>
      <c r="C15236" s="141">
        <v>-2.4796373838284902</v>
      </c>
      <c r="D15236" s="141"/>
      <c r="E15236" s="141">
        <v>-3.0791787552467</v>
      </c>
    </row>
    <row r="15237" spans="1:5" x14ac:dyDescent="0.25">
      <c r="A15237" s="141">
        <v>84363.370763386498</v>
      </c>
      <c r="B15237" s="141">
        <v>-2.6130348461828601</v>
      </c>
      <c r="C15237" s="141">
        <v>-2.7979776032412098</v>
      </c>
      <c r="D15237" s="141"/>
      <c r="E15237" s="141">
        <v>-3.0791793321162801</v>
      </c>
    </row>
    <row r="15238" spans="1:5" x14ac:dyDescent="0.25">
      <c r="A15238" s="141">
        <v>84369.277322877198</v>
      </c>
      <c r="B15238" s="141">
        <v>-2.6130294249061299</v>
      </c>
      <c r="C15238" s="141">
        <v>-2.39453858573681</v>
      </c>
      <c r="D15238" s="141"/>
      <c r="E15238" s="141">
        <v>-3.0792129991667601</v>
      </c>
    </row>
    <row r="15239" spans="1:5" x14ac:dyDescent="0.25">
      <c r="A15239" s="141">
        <v>84380.790468410007</v>
      </c>
      <c r="B15239" s="141">
        <v>-2.6130189814636098</v>
      </c>
      <c r="C15239" s="141">
        <v>-2.6676053596256599</v>
      </c>
      <c r="D15239" s="141"/>
      <c r="E15239" s="141">
        <v>-3.0792786324630899</v>
      </c>
    </row>
    <row r="15240" spans="1:5" x14ac:dyDescent="0.25">
      <c r="A15240" s="141">
        <v>84408.1807258474</v>
      </c>
      <c r="B15240" s="141">
        <v>-2.61299479164976</v>
      </c>
      <c r="C15240" s="141">
        <v>-0.80188407871105705</v>
      </c>
      <c r="D15240" s="141"/>
      <c r="E15240" s="141">
        <v>-3.07943482466843</v>
      </c>
    </row>
    <row r="15241" spans="1:5" x14ac:dyDescent="0.25">
      <c r="A15241" s="141">
        <v>84429.147733351507</v>
      </c>
      <c r="B15241" s="141">
        <v>-2.6129768956735</v>
      </c>
      <c r="C15241" s="141">
        <v>-2.5453204896377799</v>
      </c>
      <c r="D15241" s="141"/>
      <c r="E15241" s="141">
        <v>-3.0795544338155798</v>
      </c>
    </row>
    <row r="15242" spans="1:5" x14ac:dyDescent="0.25">
      <c r="A15242" s="141">
        <v>84437.052452382704</v>
      </c>
      <c r="B15242" s="141">
        <v>-2.61297028800099</v>
      </c>
      <c r="C15242" s="141">
        <v>-2.8164299108072601</v>
      </c>
      <c r="D15242" s="141"/>
      <c r="E15242" s="141">
        <v>-3.0795995375348402</v>
      </c>
    </row>
    <row r="15243" spans="1:5" x14ac:dyDescent="0.25">
      <c r="A15243" s="141">
        <v>84446.372931032296</v>
      </c>
      <c r="B15243" s="141">
        <v>-2.6129625945582702</v>
      </c>
      <c r="C15243" s="141">
        <v>-2.1880355721617599</v>
      </c>
      <c r="D15243" s="141"/>
      <c r="E15243" s="141">
        <v>-3.0796527266103602</v>
      </c>
    </row>
    <row r="15244" spans="1:5" x14ac:dyDescent="0.25">
      <c r="A15244" s="141">
        <v>84452.304658948895</v>
      </c>
      <c r="B15244" s="141">
        <v>-2.6129577532618802</v>
      </c>
      <c r="C15244" s="141">
        <v>0.34658082240719401</v>
      </c>
      <c r="D15244" s="141"/>
      <c r="E15244" s="141">
        <v>-3.07968658115677</v>
      </c>
    </row>
    <row r="15245" spans="1:5" x14ac:dyDescent="0.25">
      <c r="A15245" s="141">
        <v>84457.971312095004</v>
      </c>
      <c r="B15245" s="141">
        <v>-2.6129531681736902</v>
      </c>
      <c r="C15245" s="141">
        <v>-2.6339874474045399</v>
      </c>
      <c r="D15245" s="141"/>
      <c r="E15245" s="141">
        <v>-3.0797189257397499</v>
      </c>
    </row>
    <row r="15246" spans="1:5" x14ac:dyDescent="0.25">
      <c r="A15246" s="141">
        <v>84465.781942226895</v>
      </c>
      <c r="B15246" s="141">
        <v>-2.6129469120733702</v>
      </c>
      <c r="C15246" s="141">
        <v>-2.2998503087207198</v>
      </c>
      <c r="D15246" s="141"/>
      <c r="E15246" s="141">
        <v>-3.07976351255276</v>
      </c>
    </row>
    <row r="15247" spans="1:5" x14ac:dyDescent="0.25">
      <c r="A15247" s="141">
        <v>84471.741260786002</v>
      </c>
      <c r="B15247" s="141">
        <v>-2.6129421884524899</v>
      </c>
      <c r="C15247" s="141">
        <v>-2.5465636247622498</v>
      </c>
      <c r="D15247" s="141"/>
      <c r="E15247" s="141">
        <v>-3.0797975348253401</v>
      </c>
    </row>
    <row r="15248" spans="1:5" x14ac:dyDescent="0.25">
      <c r="A15248" s="141">
        <v>84472.786438352807</v>
      </c>
      <c r="B15248" s="141">
        <v>-2.61294136442122</v>
      </c>
      <c r="C15248" s="141">
        <v>-2.84416896773054</v>
      </c>
      <c r="D15248" s="141"/>
      <c r="E15248" s="141">
        <v>-3.0798035021594798</v>
      </c>
    </row>
    <row r="15249" spans="1:5" x14ac:dyDescent="0.25">
      <c r="A15249" s="141">
        <v>84495.317044039999</v>
      </c>
      <c r="B15249" s="141">
        <v>-2.6129239212261002</v>
      </c>
      <c r="C15249" s="141">
        <v>-2.5628056978386402</v>
      </c>
      <c r="D15249" s="141"/>
      <c r="E15249" s="141">
        <v>-3.0799321617871098</v>
      </c>
    </row>
    <row r="15250" spans="1:5" x14ac:dyDescent="0.25">
      <c r="A15250" s="141">
        <v>84502.798878630201</v>
      </c>
      <c r="B15250" s="141">
        <v>-2.6129182638522201</v>
      </c>
      <c r="C15250" s="141">
        <v>-2.9413892211574399</v>
      </c>
      <c r="D15250" s="141"/>
      <c r="E15250" s="141">
        <v>-3.0799748962322302</v>
      </c>
    </row>
    <row r="15251" spans="1:5" x14ac:dyDescent="0.25">
      <c r="A15251" s="141">
        <v>84503.523473545807</v>
      </c>
      <c r="B15251" s="141">
        <v>-2.6129177195198601</v>
      </c>
      <c r="C15251" s="141">
        <v>-3.2692590845776799</v>
      </c>
      <c r="D15251" s="141"/>
      <c r="E15251" s="141">
        <v>-3.0799790352061098</v>
      </c>
    </row>
    <row r="15252" spans="1:5" x14ac:dyDescent="0.25">
      <c r="A15252" s="141">
        <v>84513.240363218007</v>
      </c>
      <c r="B15252" s="141">
        <v>-2.6129104807779102</v>
      </c>
      <c r="C15252" s="141">
        <v>-2.29002138294309</v>
      </c>
      <c r="D15252" s="141"/>
      <c r="E15252" s="141">
        <v>-3.0800345437128298</v>
      </c>
    </row>
    <row r="15253" spans="1:5" x14ac:dyDescent="0.25">
      <c r="A15253" s="141">
        <v>84516.883658324499</v>
      </c>
      <c r="B15253" s="141">
        <v>-2.6129077957939701</v>
      </c>
      <c r="C15253" s="141">
        <v>-2.8106866986309398</v>
      </c>
      <c r="D15253" s="141"/>
      <c r="E15253" s="141">
        <v>-3.0800553584627002</v>
      </c>
    </row>
    <row r="15254" spans="1:5" x14ac:dyDescent="0.25">
      <c r="A15254" s="141">
        <v>84520.557383850799</v>
      </c>
      <c r="B15254" s="141">
        <v>-2.6129051044579401</v>
      </c>
      <c r="C15254" s="141">
        <v>-2.8534625834837199</v>
      </c>
      <c r="D15254" s="141"/>
      <c r="E15254" s="141">
        <v>-3.0800763482450999</v>
      </c>
    </row>
    <row r="15255" spans="1:5" x14ac:dyDescent="0.25">
      <c r="A15255" s="141">
        <v>84522.626232918105</v>
      </c>
      <c r="B15255" s="141">
        <v>-2.6129035959383802</v>
      </c>
      <c r="C15255" s="141">
        <v>-2.5453842029560398</v>
      </c>
      <c r="D15255" s="141"/>
      <c r="E15255" s="141">
        <v>-3.0800881691075399</v>
      </c>
    </row>
    <row r="15256" spans="1:5" x14ac:dyDescent="0.25">
      <c r="A15256" s="141">
        <v>84527.666381788396</v>
      </c>
      <c r="B15256" s="141">
        <v>-2.6128999422633701</v>
      </c>
      <c r="C15256" s="141">
        <v>-2.7588077753235498</v>
      </c>
      <c r="D15256" s="141"/>
      <c r="E15256" s="141">
        <v>-3.0801169687688299</v>
      </c>
    </row>
    <row r="15257" spans="1:5" x14ac:dyDescent="0.25">
      <c r="A15257" s="141">
        <v>84536.779990797295</v>
      </c>
      <c r="B15257" s="141">
        <v>-2.61289341260759</v>
      </c>
      <c r="C15257" s="141">
        <v>-1.0547714180455701</v>
      </c>
      <c r="D15257" s="141"/>
      <c r="E15257" s="141">
        <v>-3.08016905002654</v>
      </c>
    </row>
    <row r="15258" spans="1:5" x14ac:dyDescent="0.25">
      <c r="A15258" s="141">
        <v>84548.189747077806</v>
      </c>
      <c r="B15258" s="141">
        <v>-2.6128853772127498</v>
      </c>
      <c r="C15258" s="141">
        <v>-2.7861584028338702</v>
      </c>
      <c r="D15258" s="141"/>
      <c r="E15258" s="141">
        <v>-3.0802342632330002</v>
      </c>
    </row>
    <row r="15259" spans="1:5" x14ac:dyDescent="0.25">
      <c r="A15259" s="141">
        <v>84558.927354734697</v>
      </c>
      <c r="B15259" s="141">
        <v>-2.6128779564133899</v>
      </c>
      <c r="C15259" s="141">
        <v>-3.5033942018726099</v>
      </c>
      <c r="D15259" s="141"/>
      <c r="E15259" s="141">
        <v>-3.08029564509682</v>
      </c>
    </row>
    <row r="15260" spans="1:5" x14ac:dyDescent="0.25">
      <c r="A15260" s="141">
        <v>84565.119057622302</v>
      </c>
      <c r="B15260" s="141">
        <v>-2.6128737394258601</v>
      </c>
      <c r="C15260" s="141">
        <v>-2.91921697526708</v>
      </c>
      <c r="D15260" s="141"/>
      <c r="E15260" s="141">
        <v>-3.08033104471793</v>
      </c>
    </row>
    <row r="15261" spans="1:5" x14ac:dyDescent="0.25">
      <c r="A15261" s="141">
        <v>84579.050372397105</v>
      </c>
      <c r="B15261" s="141">
        <v>-2.61286441697407</v>
      </c>
      <c r="C15261" s="141">
        <v>-3.3547854589543702</v>
      </c>
      <c r="D15261" s="141"/>
      <c r="E15261" s="141">
        <v>-3.0804107059461798</v>
      </c>
    </row>
    <row r="15262" spans="1:5" x14ac:dyDescent="0.25">
      <c r="A15262" s="141">
        <v>84585.730098914297</v>
      </c>
      <c r="B15262" s="141">
        <v>-2.6128600283277699</v>
      </c>
      <c r="C15262" s="141">
        <v>-2.78297424290527</v>
      </c>
      <c r="D15262" s="141"/>
      <c r="E15262" s="141">
        <v>-3.0804489075371402</v>
      </c>
    </row>
    <row r="15263" spans="1:5" x14ac:dyDescent="0.25">
      <c r="A15263" s="141">
        <v>84594.973481291207</v>
      </c>
      <c r="B15263" s="141">
        <v>-2.6128540419938302</v>
      </c>
      <c r="C15263" s="141">
        <v>-2.49848623608642</v>
      </c>
      <c r="D15263" s="141"/>
      <c r="E15263" s="141">
        <v>-3.08050177713669</v>
      </c>
    </row>
    <row r="15264" spans="1:5" x14ac:dyDescent="0.25">
      <c r="A15264" s="141">
        <v>84600.4426673407</v>
      </c>
      <c r="B15264" s="141">
        <v>-2.6128505472613699</v>
      </c>
      <c r="C15264" s="141">
        <v>-3.1640196432916898</v>
      </c>
      <c r="D15264" s="141"/>
      <c r="E15264" s="141">
        <v>-3.0805330628516701</v>
      </c>
    </row>
    <row r="15265" spans="1:5" x14ac:dyDescent="0.25">
      <c r="A15265" s="141">
        <v>84607.225693202898</v>
      </c>
      <c r="B15265" s="141">
        <v>-2.6128462617794699</v>
      </c>
      <c r="C15265" s="141">
        <v>-2.31880240198891</v>
      </c>
      <c r="D15265" s="141"/>
      <c r="E15265" s="141">
        <v>-3.0805718677914098</v>
      </c>
    </row>
    <row r="15266" spans="1:5" x14ac:dyDescent="0.25">
      <c r="A15266" s="141">
        <v>84615.335935989206</v>
      </c>
      <c r="B15266" s="141">
        <v>-2.612841208551</v>
      </c>
      <c r="C15266" s="141">
        <v>-2.56387759876805</v>
      </c>
      <c r="D15266" s="141"/>
      <c r="E15266" s="141">
        <v>-3.08061827079983</v>
      </c>
    </row>
    <row r="15267" spans="1:5" x14ac:dyDescent="0.25">
      <c r="A15267" s="141">
        <v>84633.952745714807</v>
      </c>
      <c r="B15267" s="141">
        <v>-2.6128298998696202</v>
      </c>
      <c r="C15267" s="141">
        <v>-3.79659875724023</v>
      </c>
      <c r="D15267" s="141"/>
      <c r="E15267" s="141">
        <v>-3.0807248088682302</v>
      </c>
    </row>
    <row r="15268" spans="1:5" x14ac:dyDescent="0.25">
      <c r="A15268" s="141">
        <v>84638.4862756191</v>
      </c>
      <c r="B15268" s="141">
        <v>-2.6128272072051799</v>
      </c>
      <c r="C15268" s="141">
        <v>-3.3023739581965601</v>
      </c>
      <c r="D15268" s="141"/>
      <c r="E15268" s="141">
        <v>-3.0807507573216899</v>
      </c>
    </row>
    <row r="15269" spans="1:5" x14ac:dyDescent="0.25">
      <c r="A15269" s="141">
        <v>84643.606219711393</v>
      </c>
      <c r="B15269" s="141">
        <v>-2.6128241950046598</v>
      </c>
      <c r="C15269" s="141">
        <v>-2.8018596928452801</v>
      </c>
      <c r="D15269" s="141"/>
      <c r="E15269" s="141">
        <v>-3.0807800643382302</v>
      </c>
    </row>
    <row r="15270" spans="1:5" x14ac:dyDescent="0.25">
      <c r="A15270" s="141">
        <v>84648.683156422107</v>
      </c>
      <c r="B15270" s="141">
        <v>-2.61282123819811</v>
      </c>
      <c r="C15270" s="141">
        <v>-2.1816674890919199</v>
      </c>
      <c r="D15270" s="141"/>
      <c r="E15270" s="141">
        <v>-3.0808091273937399</v>
      </c>
    </row>
    <row r="15271" spans="1:5" x14ac:dyDescent="0.25">
      <c r="A15271" s="141">
        <v>84651.7919322792</v>
      </c>
      <c r="B15271" s="141">
        <v>-2.6128194424248501</v>
      </c>
      <c r="C15271" s="141">
        <v>-1.7031635396606899</v>
      </c>
      <c r="D15271" s="141"/>
      <c r="E15271" s="141">
        <v>-3.0808269247504598</v>
      </c>
    </row>
    <row r="15272" spans="1:5" x14ac:dyDescent="0.25">
      <c r="A15272" s="141">
        <v>84706.2891744316</v>
      </c>
      <c r="B15272" s="141">
        <v>-2.61278977661242</v>
      </c>
      <c r="C15272" s="141">
        <v>-2.47986370941834</v>
      </c>
      <c r="D15272" s="141"/>
      <c r="E15272" s="141">
        <v>-3.0811390485213499</v>
      </c>
    </row>
    <row r="15273" spans="1:5" x14ac:dyDescent="0.25">
      <c r="A15273" s="141">
        <v>84712.243339923705</v>
      </c>
      <c r="B15273" s="141">
        <v>-2.6127867424480802</v>
      </c>
      <c r="C15273" s="141">
        <v>-3.1590150915261099</v>
      </c>
      <c r="D15273" s="141"/>
      <c r="E15273" s="141">
        <v>-3.08117316528143</v>
      </c>
    </row>
    <row r="15274" spans="1:5" x14ac:dyDescent="0.25">
      <c r="A15274" s="141">
        <v>84725.371895757402</v>
      </c>
      <c r="B15274" s="141">
        <v>-2.6127801955854402</v>
      </c>
      <c r="C15274" s="141">
        <v>-2.5419328812751099</v>
      </c>
      <c r="D15274" s="141"/>
      <c r="E15274" s="141">
        <v>-3.0812484011518699</v>
      </c>
    </row>
    <row r="15275" spans="1:5" x14ac:dyDescent="0.25">
      <c r="A15275" s="141">
        <v>84735.940329391393</v>
      </c>
      <c r="B15275" s="141">
        <v>-2.6127750682873199</v>
      </c>
      <c r="C15275" s="141">
        <v>-2.32885461998558</v>
      </c>
      <c r="D15275" s="141"/>
      <c r="E15275" s="141">
        <v>-3.0813089762821799</v>
      </c>
    </row>
    <row r="15276" spans="1:5" x14ac:dyDescent="0.25">
      <c r="A15276" s="141">
        <v>84736.4544281751</v>
      </c>
      <c r="B15276" s="141">
        <v>-2.6127748221161</v>
      </c>
      <c r="C15276" s="141">
        <v>-2.7814241169262601</v>
      </c>
      <c r="D15276" s="141"/>
      <c r="E15276" s="141">
        <v>-3.0813119231840198</v>
      </c>
    </row>
    <row r="15277" spans="1:5" x14ac:dyDescent="0.25">
      <c r="A15277" s="141">
        <v>84765.789199712701</v>
      </c>
      <c r="B15277" s="141">
        <v>-2.6127612725743501</v>
      </c>
      <c r="C15277" s="141">
        <v>-0.92356084511104897</v>
      </c>
      <c r="D15277" s="141"/>
      <c r="E15277" s="141">
        <v>-3.0814801118741202</v>
      </c>
    </row>
    <row r="15278" spans="1:5" x14ac:dyDescent="0.25">
      <c r="A15278" s="141">
        <v>84768.980979475004</v>
      </c>
      <c r="B15278" s="141">
        <v>-2.6127598571037098</v>
      </c>
      <c r="C15278" s="141">
        <v>-2.5668852766036099</v>
      </c>
      <c r="D15278" s="141"/>
      <c r="E15278" s="141">
        <v>-3.0814984160532699</v>
      </c>
    </row>
    <row r="15279" spans="1:5" x14ac:dyDescent="0.25">
      <c r="A15279" s="141">
        <v>84771.784463048505</v>
      </c>
      <c r="B15279" s="141">
        <v>-2.6127586233242899</v>
      </c>
      <c r="C15279" s="141">
        <v>-2.64908776297142</v>
      </c>
      <c r="D15279" s="141"/>
      <c r="E15279" s="141">
        <v>-3.0815144941391699</v>
      </c>
    </row>
    <row r="15280" spans="1:5" x14ac:dyDescent="0.25">
      <c r="A15280" s="141">
        <v>84772.114232294407</v>
      </c>
      <c r="B15280" s="141">
        <v>-2.61275847878004</v>
      </c>
      <c r="C15280" s="141">
        <v>-2.62540662283098</v>
      </c>
      <c r="D15280" s="141"/>
      <c r="E15280" s="141">
        <v>-3.0815163854216401</v>
      </c>
    </row>
    <row r="15281" spans="1:5" x14ac:dyDescent="0.25">
      <c r="A15281" s="141">
        <v>84772.241191046196</v>
      </c>
      <c r="B15281" s="141">
        <v>-2.6127584231642902</v>
      </c>
      <c r="C15281" s="141">
        <v>-2.6954741106440498</v>
      </c>
      <c r="D15281" s="141"/>
      <c r="E15281" s="141">
        <v>-3.08151711355401</v>
      </c>
    </row>
    <row r="15282" spans="1:5" x14ac:dyDescent="0.25">
      <c r="A15282" s="141">
        <v>84811.603349070196</v>
      </c>
      <c r="B15282" s="141">
        <v>-2.6127420545659099</v>
      </c>
      <c r="C15282" s="141">
        <v>-2.5738684637350699</v>
      </c>
      <c r="D15282" s="141"/>
      <c r="E15282" s="141">
        <v>-3.0817429277512098</v>
      </c>
    </row>
    <row r="15283" spans="1:5" x14ac:dyDescent="0.25">
      <c r="A15283" s="141">
        <v>84816.699289501106</v>
      </c>
      <c r="B15283" s="141">
        <v>-2.6127400624494999</v>
      </c>
      <c r="C15283" s="141">
        <v>-2.5201444813766498</v>
      </c>
      <c r="D15283" s="141"/>
      <c r="E15283" s="141">
        <v>-3.08177217173776</v>
      </c>
    </row>
    <row r="15284" spans="1:5" x14ac:dyDescent="0.25">
      <c r="A15284" s="141">
        <v>84821.575416005799</v>
      </c>
      <c r="B15284" s="141">
        <v>-2.6127381834176502</v>
      </c>
      <c r="C15284" s="141">
        <v>-2.3916640523865702</v>
      </c>
      <c r="D15284" s="141"/>
      <c r="E15284" s="141">
        <v>-3.08180015629689</v>
      </c>
    </row>
    <row r="15285" spans="1:5" x14ac:dyDescent="0.25">
      <c r="A15285" s="141">
        <v>84827.306527710505</v>
      </c>
      <c r="B15285" s="141">
        <v>-2.6127360088209701</v>
      </c>
      <c r="C15285" s="141">
        <v>-2.6688254110537102</v>
      </c>
      <c r="D15285" s="141"/>
      <c r="E15285" s="141">
        <v>-3.08183305021495</v>
      </c>
    </row>
    <row r="15286" spans="1:5" x14ac:dyDescent="0.25">
      <c r="A15286" s="141">
        <v>84831.433328994506</v>
      </c>
      <c r="B15286" s="141">
        <v>-2.61273446562328</v>
      </c>
      <c r="C15286" s="141">
        <v>-2.8193993929613699</v>
      </c>
      <c r="D15286" s="141"/>
      <c r="E15286" s="141">
        <v>-3.0818567378192201</v>
      </c>
    </row>
    <row r="15287" spans="1:5" x14ac:dyDescent="0.25">
      <c r="A15287" s="141">
        <v>84843.185063242607</v>
      </c>
      <c r="B15287" s="141">
        <v>-2.6127301748972198</v>
      </c>
      <c r="C15287" s="141">
        <v>-1.8394593519400599</v>
      </c>
      <c r="D15287" s="141"/>
      <c r="E15287" s="141">
        <v>-3.0819241998110098</v>
      </c>
    </row>
    <row r="15288" spans="1:5" x14ac:dyDescent="0.25">
      <c r="A15288" s="141">
        <v>84847.796309982106</v>
      </c>
      <c r="B15288" s="141">
        <v>-2.6127285331612899</v>
      </c>
      <c r="C15288" s="141">
        <v>-2.11611483223118</v>
      </c>
      <c r="D15288" s="141"/>
      <c r="E15288" s="141">
        <v>-3.0819506742407801</v>
      </c>
    </row>
    <row r="15289" spans="1:5" x14ac:dyDescent="0.25">
      <c r="A15289" s="141">
        <v>84849.144516776898</v>
      </c>
      <c r="B15289" s="141">
        <v>-2.6127280576160401</v>
      </c>
      <c r="C15289" s="141">
        <v>-2.5831369225332699</v>
      </c>
      <c r="D15289" s="141"/>
      <c r="E15289" s="141">
        <v>-3.08195841499604</v>
      </c>
    </row>
    <row r="15290" spans="1:5" x14ac:dyDescent="0.25">
      <c r="A15290" s="141">
        <v>84851.096807994894</v>
      </c>
      <c r="B15290" s="141">
        <v>-2.6127273725661002</v>
      </c>
      <c r="C15290" s="141">
        <v>-2.5378320086994801</v>
      </c>
      <c r="D15290" s="141"/>
      <c r="E15290" s="141">
        <v>-3.08196962437898</v>
      </c>
    </row>
    <row r="15291" spans="1:5" x14ac:dyDescent="0.25">
      <c r="A15291" s="141">
        <v>84855.497059963804</v>
      </c>
      <c r="B15291" s="141">
        <v>-2.6127258440180898</v>
      </c>
      <c r="C15291" s="141">
        <v>-2.0908949586003498</v>
      </c>
      <c r="D15291" s="141"/>
      <c r="E15291" s="141">
        <v>-3.0819948902588399</v>
      </c>
    </row>
    <row r="15292" spans="1:5" x14ac:dyDescent="0.25">
      <c r="A15292" s="141">
        <v>84859.391742374602</v>
      </c>
      <c r="B15292" s="141">
        <v>-2.6127245089697899</v>
      </c>
      <c r="C15292" s="141">
        <v>-0.87905286764242696</v>
      </c>
      <c r="D15292" s="141"/>
      <c r="E15292" s="141">
        <v>-3.0820172545291999</v>
      </c>
    </row>
    <row r="15293" spans="1:5" x14ac:dyDescent="0.25">
      <c r="A15293" s="141">
        <v>84875.042152388705</v>
      </c>
      <c r="B15293" s="141">
        <v>-2.6127193131439501</v>
      </c>
      <c r="C15293" s="141">
        <v>-2.6697384870412399</v>
      </c>
      <c r="D15293" s="141"/>
      <c r="E15293" s="141">
        <v>-3.0821071357792902</v>
      </c>
    </row>
    <row r="15294" spans="1:5" x14ac:dyDescent="0.25">
      <c r="A15294" s="141">
        <v>84880.410477035402</v>
      </c>
      <c r="B15294" s="141">
        <v>-2.6127175930919702</v>
      </c>
      <c r="C15294" s="141">
        <v>-2.6125578357479098</v>
      </c>
      <c r="D15294" s="141"/>
      <c r="E15294" s="141">
        <v>-3.08213797101816</v>
      </c>
    </row>
    <row r="15295" spans="1:5" x14ac:dyDescent="0.25">
      <c r="A15295" s="141">
        <v>84884.463067898701</v>
      </c>
      <c r="B15295" s="141">
        <v>-2.6127163156130302</v>
      </c>
      <c r="C15295" s="141">
        <v>-2.0191623223788202</v>
      </c>
      <c r="D15295" s="141"/>
      <c r="E15295" s="141">
        <v>-3.0821612503473501</v>
      </c>
    </row>
    <row r="15296" spans="1:5" x14ac:dyDescent="0.25">
      <c r="A15296" s="141">
        <v>84885.820537289095</v>
      </c>
      <c r="B15296" s="141">
        <v>-2.6127158917407902</v>
      </c>
      <c r="C15296" s="141">
        <v>-2.78443481049506</v>
      </c>
      <c r="D15296" s="141"/>
      <c r="E15296" s="141">
        <v>-3.0821690483697202</v>
      </c>
    </row>
    <row r="15297" spans="1:5" x14ac:dyDescent="0.25">
      <c r="A15297" s="141">
        <v>84886.274749252101</v>
      </c>
      <c r="B15297" s="141">
        <v>-2.6127157503643499</v>
      </c>
      <c r="C15297" s="141">
        <v>-2.8150309086094598</v>
      </c>
      <c r="D15297" s="141"/>
      <c r="E15297" s="141">
        <v>-3.08217165763718</v>
      </c>
    </row>
    <row r="15298" spans="1:5" x14ac:dyDescent="0.25">
      <c r="A15298" s="141">
        <v>84890.649151056205</v>
      </c>
      <c r="B15298" s="141">
        <v>-2.6127144004012002</v>
      </c>
      <c r="C15298" s="141">
        <v>-3.3264510603095201</v>
      </c>
      <c r="D15298" s="141"/>
      <c r="E15298" s="141">
        <v>-3.0821967877028</v>
      </c>
    </row>
    <row r="15299" spans="1:5" x14ac:dyDescent="0.25">
      <c r="A15299" s="141">
        <v>84894.550952315898</v>
      </c>
      <c r="B15299" s="141">
        <v>-2.6127132140037901</v>
      </c>
      <c r="C15299" s="141">
        <v>-2.5145895622676102</v>
      </c>
      <c r="D15299" s="141"/>
      <c r="E15299" s="141">
        <v>-3.0822192040916501</v>
      </c>
    </row>
    <row r="15300" spans="1:5" x14ac:dyDescent="0.25">
      <c r="A15300" s="141">
        <v>84916.412412779799</v>
      </c>
      <c r="B15300" s="141">
        <v>-2.6127068750152902</v>
      </c>
      <c r="C15300" s="141">
        <v>-3.2539787974309098</v>
      </c>
      <c r="D15300" s="141"/>
      <c r="E15300" s="141">
        <v>-3.0823448241720501</v>
      </c>
    </row>
    <row r="15301" spans="1:5" x14ac:dyDescent="0.25">
      <c r="A15301" s="141">
        <v>84929.165704245097</v>
      </c>
      <c r="B15301" s="141">
        <v>-2.6127034179411699</v>
      </c>
      <c r="C15301" s="141">
        <v>-3.2365582677922302</v>
      </c>
      <c r="D15301" s="141"/>
      <c r="E15301" s="141">
        <v>-3.0824181249447</v>
      </c>
    </row>
    <row r="15302" spans="1:5" x14ac:dyDescent="0.25">
      <c r="A15302" s="141">
        <v>84939.195636052696</v>
      </c>
      <c r="B15302" s="141">
        <v>-2.6127008233445399</v>
      </c>
      <c r="C15302" s="141">
        <v>-2.8482290927281899</v>
      </c>
      <c r="D15302" s="141"/>
      <c r="E15302" s="141">
        <v>-3.0824757822102198</v>
      </c>
    </row>
    <row r="15303" spans="1:5" x14ac:dyDescent="0.25">
      <c r="A15303" s="141">
        <v>84951.535871691507</v>
      </c>
      <c r="B15303" s="141">
        <v>-2.6126977807757501</v>
      </c>
      <c r="C15303" s="141">
        <v>-1.8425202451029301</v>
      </c>
      <c r="D15303" s="141"/>
      <c r="E15303" s="141">
        <v>-3.08254673147071</v>
      </c>
    </row>
    <row r="15304" spans="1:5" x14ac:dyDescent="0.25">
      <c r="A15304" s="141">
        <v>84953.566922725193</v>
      </c>
      <c r="B15304" s="141">
        <v>-2.6126972958005301</v>
      </c>
      <c r="C15304" s="141">
        <v>-1.6260997917523801</v>
      </c>
      <c r="D15304" s="141"/>
      <c r="E15304" s="141">
        <v>-3.0825584100253201</v>
      </c>
    </row>
    <row r="15305" spans="1:5" x14ac:dyDescent="0.25">
      <c r="A15305" s="141">
        <v>84970.290020870903</v>
      </c>
      <c r="B15305" s="141">
        <v>-2.61269347192848</v>
      </c>
      <c r="C15305" s="141">
        <v>-2.5364734457159499</v>
      </c>
      <c r="D15305" s="141"/>
      <c r="E15305" s="141">
        <v>-3.0826545805718002</v>
      </c>
    </row>
    <row r="15306" spans="1:5" x14ac:dyDescent="0.25">
      <c r="A15306" s="141">
        <v>84983.096199493695</v>
      </c>
      <c r="B15306" s="141">
        <v>-2.6126907472725698</v>
      </c>
      <c r="C15306" s="141">
        <v>-3.1134012442905799</v>
      </c>
      <c r="D15306" s="141"/>
      <c r="E15306" s="141">
        <v>-3.0827282410579402</v>
      </c>
    </row>
    <row r="15307" spans="1:5" x14ac:dyDescent="0.25">
      <c r="A15307" s="141">
        <v>84999.4640076004</v>
      </c>
      <c r="B15307" s="141">
        <v>-2.6126875209466198</v>
      </c>
      <c r="C15307" s="141">
        <v>-3.1830673401479199</v>
      </c>
      <c r="D15307" s="141"/>
      <c r="E15307" s="141">
        <v>-3.0828224070017201</v>
      </c>
    </row>
    <row r="15308" spans="1:5" x14ac:dyDescent="0.25">
      <c r="A15308" s="141">
        <v>85023.456139845599</v>
      </c>
      <c r="B15308" s="141">
        <v>-2.6126833088365</v>
      </c>
      <c r="C15308" s="141">
        <v>-3.0158759670771</v>
      </c>
      <c r="D15308" s="141"/>
      <c r="E15308" s="141">
        <v>-3.0829604752763</v>
      </c>
    </row>
    <row r="15309" spans="1:5" x14ac:dyDescent="0.25">
      <c r="A15309" s="141">
        <v>85026.190909836398</v>
      </c>
      <c r="B15309" s="141">
        <v>-2.6126828676065998</v>
      </c>
      <c r="C15309" s="141">
        <v>-3.03314698851272</v>
      </c>
      <c r="D15309" s="141"/>
      <c r="E15309" s="141">
        <v>-3.0829762160546998</v>
      </c>
    </row>
    <row r="15310" spans="1:5" x14ac:dyDescent="0.25">
      <c r="A15310" s="141">
        <v>85059.785933666106</v>
      </c>
      <c r="B15310" s="141">
        <v>-2.6126780935501901</v>
      </c>
      <c r="C15310" s="141">
        <v>-1.8472914942284899</v>
      </c>
      <c r="D15310" s="141"/>
      <c r="E15310" s="141">
        <v>-3.0831696305885101</v>
      </c>
    </row>
    <row r="15311" spans="1:5" x14ac:dyDescent="0.25">
      <c r="A15311" s="141">
        <v>85070.659348035202</v>
      </c>
      <c r="B15311" s="141">
        <v>-2.6126768033690499</v>
      </c>
      <c r="C15311" s="141">
        <v>-2.7658341830878701</v>
      </c>
      <c r="D15311" s="141"/>
      <c r="E15311" s="141">
        <v>-3.0832322505427099</v>
      </c>
    </row>
    <row r="15312" spans="1:5" x14ac:dyDescent="0.25">
      <c r="A15312" s="141">
        <v>85073.304801952996</v>
      </c>
      <c r="B15312" s="141">
        <v>-2.6126765082602699</v>
      </c>
      <c r="C15312" s="141">
        <v>-2.0976263540282298</v>
      </c>
      <c r="D15312" s="141"/>
      <c r="E15312" s="141">
        <v>-3.0832474871123199</v>
      </c>
    </row>
    <row r="15313" spans="1:5" x14ac:dyDescent="0.25">
      <c r="A15313" s="141">
        <v>85096.576674928598</v>
      </c>
      <c r="B15313" s="141">
        <v>-2.6126742280656798</v>
      </c>
      <c r="C15313" s="141">
        <v>-2.0213414900060198</v>
      </c>
      <c r="D15313" s="141"/>
      <c r="E15313" s="141">
        <v>-3.0833815458692899</v>
      </c>
    </row>
    <row r="15314" spans="1:5" x14ac:dyDescent="0.25">
      <c r="A15314" s="141">
        <v>85100.518383496499</v>
      </c>
      <c r="B15314" s="141">
        <v>-2.61267389788792</v>
      </c>
      <c r="C15314" s="141">
        <v>-3.2227865132700999</v>
      </c>
      <c r="D15314" s="141"/>
      <c r="E15314" s="141">
        <v>-3.0834042564834201</v>
      </c>
    </row>
    <row r="15315" spans="1:5" x14ac:dyDescent="0.25">
      <c r="A15315" s="141">
        <v>85101.816636880802</v>
      </c>
      <c r="B15315" s="141">
        <v>-2.6126737926846002</v>
      </c>
      <c r="C15315" s="141">
        <v>-3.4052102961279802</v>
      </c>
      <c r="D15315" s="141"/>
      <c r="E15315" s="141">
        <v>-3.0834117367883498</v>
      </c>
    </row>
    <row r="15316" spans="1:5" x14ac:dyDescent="0.25">
      <c r="A15316" s="141">
        <v>85108.107778763602</v>
      </c>
      <c r="B15316" s="141">
        <v>-2.6126733077420501</v>
      </c>
      <c r="C15316" s="141">
        <v>-2.4494502175680601</v>
      </c>
      <c r="D15316" s="141"/>
      <c r="E15316" s="141">
        <v>-3.08344798709699</v>
      </c>
    </row>
    <row r="15317" spans="1:5" x14ac:dyDescent="0.25">
      <c r="A15317" s="141">
        <v>85128.295097460403</v>
      </c>
      <c r="B15317" s="141">
        <v>-2.6126720292634502</v>
      </c>
      <c r="C15317" s="141">
        <v>-2.64467732684848</v>
      </c>
      <c r="D15317" s="141"/>
      <c r="E15317" s="141">
        <v>-3.0835643297135702</v>
      </c>
    </row>
    <row r="15318" spans="1:5" x14ac:dyDescent="0.25">
      <c r="A15318" s="141">
        <v>85128.433646734193</v>
      </c>
      <c r="B15318" s="141">
        <v>-2.6126720219483901</v>
      </c>
      <c r="C15318" s="141">
        <v>-2.9886085867620902</v>
      </c>
      <c r="D15318" s="141"/>
      <c r="E15318" s="141">
        <v>-3.0835651283041199</v>
      </c>
    </row>
    <row r="15319" spans="1:5" x14ac:dyDescent="0.25">
      <c r="A15319" s="141">
        <v>85163.401178263201</v>
      </c>
      <c r="B15319" s="141">
        <v>-2.6126708089155799</v>
      </c>
      <c r="C15319" s="141">
        <v>-2.61301801671739</v>
      </c>
      <c r="D15319" s="141"/>
      <c r="E15319" s="141">
        <v>-3.0837667269614299</v>
      </c>
    </row>
    <row r="15320" spans="1:5" x14ac:dyDescent="0.25">
      <c r="A15320" s="141">
        <v>85166.504600090397</v>
      </c>
      <c r="B15320" s="141">
        <v>-2.6126707619989999</v>
      </c>
      <c r="C15320" s="141">
        <v>-2.5332216793918501</v>
      </c>
      <c r="D15320" s="141"/>
      <c r="E15320" s="141">
        <v>-3.0837846237280302</v>
      </c>
    </row>
    <row r="15321" spans="1:5" x14ac:dyDescent="0.25">
      <c r="A15321" s="141">
        <v>85171.147229659502</v>
      </c>
      <c r="B15321" s="141">
        <v>-2.6126707102339601</v>
      </c>
      <c r="C15321" s="141">
        <v>-2.7224125812611701</v>
      </c>
      <c r="D15321" s="141"/>
      <c r="E15321" s="141">
        <v>-3.0838113981641202</v>
      </c>
    </row>
    <row r="15322" spans="1:5" x14ac:dyDescent="0.25">
      <c r="A15322" s="141">
        <v>85186.032528491298</v>
      </c>
      <c r="B15322" s="141">
        <v>-2.6126706928690102</v>
      </c>
      <c r="C15322" s="141">
        <v>-1.9785039609492201</v>
      </c>
      <c r="D15322" s="141"/>
      <c r="E15322" s="141">
        <v>-3.08389725414927</v>
      </c>
    </row>
    <row r="15323" spans="1:5" x14ac:dyDescent="0.25">
      <c r="A15323" s="141">
        <v>85186.545167767705</v>
      </c>
      <c r="B15323" s="141">
        <v>-2.6126706962994999</v>
      </c>
      <c r="C15323" s="141">
        <v>-1.8771025967608499</v>
      </c>
      <c r="D15323" s="141"/>
      <c r="E15323" s="141">
        <v>-3.0839002112733702</v>
      </c>
    </row>
    <row r="15324" spans="1:5" x14ac:dyDescent="0.25">
      <c r="A15324" s="141">
        <v>85188.854964462793</v>
      </c>
      <c r="B15324" s="141">
        <v>-2.61267071507827</v>
      </c>
      <c r="C15324" s="141">
        <v>-2.31220780126998</v>
      </c>
      <c r="D15324" s="141"/>
      <c r="E15324" s="141">
        <v>-3.0839135354261602</v>
      </c>
    </row>
    <row r="15325" spans="1:5" x14ac:dyDescent="0.25">
      <c r="A15325" s="141">
        <v>85199.4233714086</v>
      </c>
      <c r="B15325" s="141">
        <v>-2.6126708702740702</v>
      </c>
      <c r="C15325" s="141">
        <v>-2.7409050165304301</v>
      </c>
      <c r="D15325" s="141"/>
      <c r="E15325" s="141">
        <v>-3.0839745049270602</v>
      </c>
    </row>
    <row r="15326" spans="1:5" x14ac:dyDescent="0.25">
      <c r="A15326" s="141">
        <v>85219.828797265698</v>
      </c>
      <c r="B15326" s="141">
        <v>-2.6126714906972399</v>
      </c>
      <c r="C15326" s="141">
        <v>-2.5184127758774202</v>
      </c>
      <c r="D15326" s="141"/>
      <c r="E15326" s="141">
        <v>-3.0840922487624201</v>
      </c>
    </row>
    <row r="15327" spans="1:5" x14ac:dyDescent="0.25">
      <c r="A15327" s="141">
        <v>85225.5486313031</v>
      </c>
      <c r="B15327" s="141">
        <v>-2.6126717402069199</v>
      </c>
      <c r="C15327" s="141">
        <v>-2.1477031812896601</v>
      </c>
      <c r="D15327" s="141"/>
      <c r="E15327" s="141">
        <v>-3.08412525918961</v>
      </c>
    </row>
    <row r="15328" spans="1:5" x14ac:dyDescent="0.25">
      <c r="A15328" s="141">
        <v>85246.508281524293</v>
      </c>
      <c r="B15328" s="141">
        <v>-2.6126729362488099</v>
      </c>
      <c r="C15328" s="141">
        <v>-2.4627695040384499</v>
      </c>
      <c r="D15328" s="141"/>
      <c r="E15328" s="141">
        <v>-3.08424624328415</v>
      </c>
    </row>
    <row r="15329" spans="1:5" x14ac:dyDescent="0.25">
      <c r="A15329" s="141">
        <v>85257.380063676304</v>
      </c>
      <c r="B15329" s="141">
        <v>-2.6126737304260299</v>
      </c>
      <c r="C15329" s="141">
        <v>-3.2350189321582299</v>
      </c>
      <c r="D15329" s="141"/>
      <c r="E15329" s="141">
        <v>-3.0843090109589499</v>
      </c>
    </row>
    <row r="15330" spans="1:5" x14ac:dyDescent="0.25">
      <c r="A15330" s="141">
        <v>85267.177285581798</v>
      </c>
      <c r="B15330" s="141">
        <v>-2.6126745474292599</v>
      </c>
      <c r="C15330" s="141">
        <v>-4.7269028534829296</v>
      </c>
      <c r="D15330" s="141"/>
      <c r="E15330" s="141">
        <v>-3.0843655823924001</v>
      </c>
    </row>
    <row r="15331" spans="1:5" x14ac:dyDescent="0.25">
      <c r="A15331" s="141">
        <v>85267.484072360894</v>
      </c>
      <c r="B15331" s="141">
        <v>-2.6126745745607498</v>
      </c>
      <c r="C15331" s="141">
        <v>-2.92118679764092</v>
      </c>
      <c r="D15331" s="141"/>
      <c r="E15331" s="141">
        <v>-3.0843673539678198</v>
      </c>
    </row>
    <row r="15332" spans="1:5" x14ac:dyDescent="0.25">
      <c r="A15332" s="141">
        <v>85268.308654067907</v>
      </c>
      <c r="B15332" s="141">
        <v>-2.6126746479502798</v>
      </c>
      <c r="C15332" s="141">
        <v>-2.40396601044888</v>
      </c>
      <c r="D15332" s="141"/>
      <c r="E15332" s="141">
        <v>-3.0843721156446802</v>
      </c>
    </row>
    <row r="15333" spans="1:5" x14ac:dyDescent="0.25">
      <c r="A15333" s="141">
        <v>85284.597793915396</v>
      </c>
      <c r="B15333" s="141">
        <v>-2.6126762365976899</v>
      </c>
      <c r="C15333" s="141">
        <v>-2.3689986259671398</v>
      </c>
      <c r="D15333" s="141"/>
      <c r="E15333" s="141">
        <v>-3.0844661903783499</v>
      </c>
    </row>
    <row r="15334" spans="1:5" x14ac:dyDescent="0.25">
      <c r="A15334" s="141">
        <v>85309.369944272505</v>
      </c>
      <c r="B15334" s="141">
        <v>-2.61267915745012</v>
      </c>
      <c r="C15334" s="141">
        <v>-3.2979942536197999</v>
      </c>
      <c r="D15334" s="141"/>
      <c r="E15334" s="141">
        <v>-3.08460929539048</v>
      </c>
    </row>
    <row r="15335" spans="1:5" x14ac:dyDescent="0.25">
      <c r="A15335" s="141">
        <v>85326.9211359084</v>
      </c>
      <c r="B15335" s="141">
        <v>-2.6126815936744001</v>
      </c>
      <c r="C15335" s="141">
        <v>-2.3459027527197298</v>
      </c>
      <c r="D15335" s="141"/>
      <c r="E15335" s="141">
        <v>-3.08471071386673</v>
      </c>
    </row>
    <row r="15336" spans="1:5" x14ac:dyDescent="0.25">
      <c r="A15336" s="141">
        <v>85329.607659440997</v>
      </c>
      <c r="B15336" s="141">
        <v>-2.61268199332038</v>
      </c>
      <c r="C15336" s="141">
        <v>-2.51861584595322</v>
      </c>
      <c r="D15336" s="141"/>
      <c r="E15336" s="141">
        <v>-3.0847262398098301</v>
      </c>
    </row>
    <row r="15337" spans="1:5" x14ac:dyDescent="0.25">
      <c r="A15337" s="141">
        <v>85331.023130615096</v>
      </c>
      <c r="B15337" s="141">
        <v>-2.6126822067351498</v>
      </c>
      <c r="C15337" s="141">
        <v>-2.3174387729083601</v>
      </c>
      <c r="D15337" s="141"/>
      <c r="E15337" s="141">
        <v>-3.0847344203103901</v>
      </c>
    </row>
    <row r="15338" spans="1:5" x14ac:dyDescent="0.25">
      <c r="A15338" s="141">
        <v>85344.345675788994</v>
      </c>
      <c r="B15338" s="141">
        <v>-2.61268431163978</v>
      </c>
      <c r="C15338" s="141">
        <v>-1.9859576923191999</v>
      </c>
      <c r="D15338" s="141"/>
      <c r="E15338" s="141">
        <v>-3.0848114232568302</v>
      </c>
    </row>
    <row r="15339" spans="1:5" x14ac:dyDescent="0.25">
      <c r="A15339" s="141">
        <v>85349.044980940002</v>
      </c>
      <c r="B15339" s="141">
        <v>-2.6126850955418299</v>
      </c>
      <c r="C15339" s="141">
        <v>-2.46053770944477</v>
      </c>
      <c r="D15339" s="141"/>
      <c r="E15339" s="141">
        <v>-3.0848385879126199</v>
      </c>
    </row>
    <row r="15340" spans="1:5" x14ac:dyDescent="0.25">
      <c r="A15340" s="141">
        <v>85382.818831289696</v>
      </c>
      <c r="B15340" s="141">
        <v>-2.6126913621634298</v>
      </c>
      <c r="C15340" s="141">
        <v>-2.5675184224495902</v>
      </c>
      <c r="D15340" s="141"/>
      <c r="E15340" s="141">
        <v>-3.08503386817342</v>
      </c>
    </row>
    <row r="15341" spans="1:5" x14ac:dyDescent="0.25">
      <c r="A15341" s="141">
        <v>85395.328611248406</v>
      </c>
      <c r="B15341" s="141">
        <v>-2.61269396395108</v>
      </c>
      <c r="C15341" s="141">
        <v>-2.6859018105016599</v>
      </c>
      <c r="D15341" s="141"/>
      <c r="E15341" s="141">
        <v>-3.0851062210682398</v>
      </c>
    </row>
    <row r="15342" spans="1:5" x14ac:dyDescent="0.25">
      <c r="A15342" s="141">
        <v>85397.251831840302</v>
      </c>
      <c r="B15342" s="141">
        <v>-2.6126943773384901</v>
      </c>
      <c r="C15342" s="141"/>
      <c r="D15342" s="141"/>
      <c r="E15342" s="141">
        <v>-3.0851173454339</v>
      </c>
    </row>
    <row r="15343" spans="1:5" x14ac:dyDescent="0.25">
      <c r="A15343" s="141">
        <v>85403.990110169805</v>
      </c>
      <c r="B15343" s="141">
        <v>-2.6126958538112501</v>
      </c>
      <c r="C15343" s="141">
        <v>-1.89081816800363</v>
      </c>
      <c r="D15343" s="141"/>
      <c r="E15343" s="141">
        <v>-3.0851563233858599</v>
      </c>
    </row>
    <row r="15344" spans="1:5" x14ac:dyDescent="0.25">
      <c r="A15344" s="141">
        <v>85404.880617921095</v>
      </c>
      <c r="B15344" s="141">
        <v>-2.6126960522060698</v>
      </c>
      <c r="C15344" s="141">
        <v>-2.5373114305806901</v>
      </c>
      <c r="D15344" s="141"/>
      <c r="E15344" s="141">
        <v>-3.0851614748279501</v>
      </c>
    </row>
    <row r="15345" spans="1:5" x14ac:dyDescent="0.25">
      <c r="A15345" s="141">
        <v>85406.267904825305</v>
      </c>
      <c r="B15345" s="141">
        <v>-2.6126963627969499</v>
      </c>
      <c r="C15345" s="141">
        <v>-2.30310695014985</v>
      </c>
      <c r="D15345" s="141"/>
      <c r="E15345" s="141">
        <v>-3.0851695001724599</v>
      </c>
    </row>
    <row r="15346" spans="1:5" x14ac:dyDescent="0.25">
      <c r="A15346" s="141">
        <v>85425.152675643694</v>
      </c>
      <c r="B15346" s="141">
        <v>-2.6127007745119002</v>
      </c>
      <c r="C15346" s="141">
        <v>-3.0405531964078798</v>
      </c>
      <c r="D15346" s="141"/>
      <c r="E15346" s="141">
        <v>-3.0852787611089401</v>
      </c>
    </row>
    <row r="15347" spans="1:5" x14ac:dyDescent="0.25">
      <c r="A15347" s="141">
        <v>85445.982201651597</v>
      </c>
      <c r="B15347" s="141">
        <v>-2.6127060360419398</v>
      </c>
      <c r="C15347" s="141">
        <v>-2.9194384581122801</v>
      </c>
      <c r="D15347" s="141"/>
      <c r="E15347" s="141">
        <v>-3.0853993039876699</v>
      </c>
    </row>
    <row r="15348" spans="1:5" x14ac:dyDescent="0.25">
      <c r="A15348" s="141">
        <v>85461.564735049105</v>
      </c>
      <c r="B15348" s="141">
        <v>-2.61271024207291</v>
      </c>
      <c r="C15348" s="141">
        <v>-2.70920411687292</v>
      </c>
      <c r="D15348" s="141"/>
      <c r="E15348" s="141">
        <v>-3.08548950257194</v>
      </c>
    </row>
    <row r="15349" spans="1:5" x14ac:dyDescent="0.25">
      <c r="A15349" s="141">
        <v>85470.748337566896</v>
      </c>
      <c r="B15349" s="141">
        <v>-2.6127128286377701</v>
      </c>
      <c r="C15349" s="141">
        <v>-2.1789599814419098</v>
      </c>
      <c r="D15349" s="141"/>
      <c r="E15349" s="141">
        <v>-3.0855426695723098</v>
      </c>
    </row>
    <row r="15350" spans="1:5" x14ac:dyDescent="0.25">
      <c r="A15350" s="141">
        <v>85472.993977448496</v>
      </c>
      <c r="B15350" s="141">
        <v>-2.6127134732495199</v>
      </c>
      <c r="C15350" s="141">
        <v>-2.6494642828633199</v>
      </c>
      <c r="D15350" s="141"/>
      <c r="E15350" s="141">
        <v>-3.08555567127538</v>
      </c>
    </row>
    <row r="15351" spans="1:5" x14ac:dyDescent="0.25">
      <c r="A15351" s="141">
        <v>85476.622793088696</v>
      </c>
      <c r="B15351" s="141">
        <v>-2.61271452496015</v>
      </c>
      <c r="C15351" s="141">
        <v>-2.9905030777884498</v>
      </c>
      <c r="D15351" s="141"/>
      <c r="E15351" s="141">
        <v>-3.0855766819973698</v>
      </c>
    </row>
    <row r="15352" spans="1:5" x14ac:dyDescent="0.25">
      <c r="A15352" s="141">
        <v>85507.933578109602</v>
      </c>
      <c r="B15352" s="141">
        <v>-2.6127241138818298</v>
      </c>
      <c r="C15352" s="141">
        <v>-2.86317583439053</v>
      </c>
      <c r="D15352" s="141"/>
      <c r="E15352" s="141">
        <v>-3.0857580098706401</v>
      </c>
    </row>
    <row r="15353" spans="1:5" x14ac:dyDescent="0.25">
      <c r="A15353" s="141">
        <v>85508.511492141799</v>
      </c>
      <c r="B15353" s="141">
        <v>-2.6127242995039599</v>
      </c>
      <c r="C15353" s="141">
        <v>-1.23133059997382</v>
      </c>
      <c r="D15353" s="141"/>
      <c r="E15353" s="141">
        <v>-3.0857613573652798</v>
      </c>
    </row>
    <row r="15354" spans="1:5" x14ac:dyDescent="0.25">
      <c r="A15354" s="141">
        <v>85516.999944482799</v>
      </c>
      <c r="B15354" s="141">
        <v>-2.6127270618660501</v>
      </c>
      <c r="C15354" s="141">
        <v>-2.4086517623222301</v>
      </c>
      <c r="D15354" s="141"/>
      <c r="E15354" s="141">
        <v>-3.0858105284231701</v>
      </c>
    </row>
    <row r="15355" spans="1:5" x14ac:dyDescent="0.25">
      <c r="A15355" s="141">
        <v>85532.869416708796</v>
      </c>
      <c r="B15355" s="141">
        <v>-2.6127324062351498</v>
      </c>
      <c r="C15355" s="141">
        <v>-3.1924623452522201</v>
      </c>
      <c r="D15355" s="141"/>
      <c r="E15355" s="141">
        <v>-3.0859024693565198</v>
      </c>
    </row>
    <row r="15356" spans="1:5" x14ac:dyDescent="0.25">
      <c r="A15356" s="141">
        <v>85536.338513243303</v>
      </c>
      <c r="B15356" s="141">
        <v>-2.6127336056877599</v>
      </c>
      <c r="C15356" s="141">
        <v>-2.8868892579762999</v>
      </c>
      <c r="D15356" s="141"/>
      <c r="E15356" s="141">
        <v>-3.0859225702151001</v>
      </c>
    </row>
    <row r="15357" spans="1:5" x14ac:dyDescent="0.25">
      <c r="A15357" s="141">
        <v>85556.801241042995</v>
      </c>
      <c r="B15357" s="141">
        <v>-2.6127409073731198</v>
      </c>
      <c r="C15357" s="141"/>
      <c r="D15357" s="141"/>
      <c r="E15357" s="141">
        <v>-3.0860411540941</v>
      </c>
    </row>
    <row r="15358" spans="1:5" x14ac:dyDescent="0.25">
      <c r="A15358" s="141">
        <v>85575.767969604203</v>
      </c>
      <c r="B15358" s="141">
        <v>-2.6127480199147599</v>
      </c>
      <c r="C15358" s="141">
        <v>-2.3389137783326999</v>
      </c>
      <c r="D15358" s="141"/>
      <c r="E15358" s="141">
        <v>-3.08615109504245</v>
      </c>
    </row>
    <row r="15359" spans="1:5" x14ac:dyDescent="0.25">
      <c r="A15359" s="141">
        <v>85576.673409123003</v>
      </c>
      <c r="B15359" s="141">
        <v>-2.6127483677162702</v>
      </c>
      <c r="C15359" s="141">
        <v>-2.2766941643271799</v>
      </c>
      <c r="D15359" s="141"/>
      <c r="E15359" s="141">
        <v>-3.0861563440742801</v>
      </c>
    </row>
    <row r="15360" spans="1:5" x14ac:dyDescent="0.25">
      <c r="A15360" s="141">
        <v>85583.940537197894</v>
      </c>
      <c r="B15360" s="141">
        <v>-2.6127511863945099</v>
      </c>
      <c r="C15360" s="141">
        <v>-1.37036029959106</v>
      </c>
      <c r="D15360" s="141"/>
      <c r="E15360" s="141">
        <v>-3.0861984753109599</v>
      </c>
    </row>
    <row r="15361" spans="1:5" x14ac:dyDescent="0.25">
      <c r="A15361" s="141">
        <v>85592.959673306905</v>
      </c>
      <c r="B15361" s="141">
        <v>-2.6127547517703</v>
      </c>
      <c r="C15361" s="141">
        <v>-2.4773461111586701</v>
      </c>
      <c r="D15361" s="141"/>
      <c r="E15361" s="141">
        <v>-3.08625076901229</v>
      </c>
    </row>
    <row r="15362" spans="1:5" x14ac:dyDescent="0.25">
      <c r="A15362" s="141">
        <v>85615.309120263002</v>
      </c>
      <c r="B15362" s="141">
        <v>-2.6127639060945</v>
      </c>
      <c r="C15362" s="141">
        <v>-2.57922640439293</v>
      </c>
      <c r="D15362" s="141"/>
      <c r="E15362" s="141">
        <v>-3.0863803776309</v>
      </c>
    </row>
    <row r="15363" spans="1:5" x14ac:dyDescent="0.25">
      <c r="A15363" s="141">
        <v>85630.193002333399</v>
      </c>
      <c r="B15363" s="141">
        <v>-2.6127702538066999</v>
      </c>
      <c r="C15363" s="141">
        <v>-2.2726706519056399</v>
      </c>
      <c r="D15363" s="141"/>
      <c r="E15363" s="141">
        <v>-3.0864667114733901</v>
      </c>
    </row>
    <row r="15364" spans="1:5" x14ac:dyDescent="0.25">
      <c r="A15364" s="141">
        <v>85645.765690212298</v>
      </c>
      <c r="B15364" s="141">
        <v>-2.6127771092389001</v>
      </c>
      <c r="C15364" s="141">
        <v>-2.9090550137971598</v>
      </c>
      <c r="D15364" s="141"/>
      <c r="E15364" s="141">
        <v>-3.08655705729042</v>
      </c>
    </row>
    <row r="15365" spans="1:5" x14ac:dyDescent="0.25">
      <c r="A15365" s="141">
        <v>85662.577211927899</v>
      </c>
      <c r="B15365" s="141">
        <v>-2.612784754497</v>
      </c>
      <c r="C15365" s="141">
        <v>-4.1893699111915401</v>
      </c>
      <c r="D15365" s="141"/>
      <c r="E15365" s="141">
        <v>-3.0866546092132299</v>
      </c>
    </row>
    <row r="15366" spans="1:5" x14ac:dyDescent="0.25">
      <c r="A15366" s="141">
        <v>85683.804349815298</v>
      </c>
      <c r="B15366" s="141">
        <v>-2.6127947684811099</v>
      </c>
      <c r="C15366" s="141">
        <v>-2.22501310827802</v>
      </c>
      <c r="D15366" s="141"/>
      <c r="E15366" s="141">
        <v>-3.0867778115326501</v>
      </c>
    </row>
    <row r="15367" spans="1:5" x14ac:dyDescent="0.25">
      <c r="A15367" s="141">
        <v>85685.467956039603</v>
      </c>
      <c r="B15367" s="141">
        <v>-2.6127955702371302</v>
      </c>
      <c r="C15367" s="141">
        <v>-3.0803052906535502</v>
      </c>
      <c r="D15367" s="141"/>
      <c r="E15367" s="141">
        <v>-3.08678746841951</v>
      </c>
    </row>
    <row r="15368" spans="1:5" x14ac:dyDescent="0.25">
      <c r="A15368" s="141">
        <v>85686.769247497097</v>
      </c>
      <c r="B15368" s="141">
        <v>-2.6127961990922</v>
      </c>
      <c r="C15368" s="141">
        <v>-2.8562135642434798</v>
      </c>
      <c r="D15368" s="141"/>
      <c r="E15368" s="141">
        <v>-3.0867950222778</v>
      </c>
    </row>
    <row r="15369" spans="1:5" x14ac:dyDescent="0.25">
      <c r="A15369" s="141">
        <v>85688.724815456706</v>
      </c>
      <c r="B15369" s="141">
        <v>-2.6127971469550002</v>
      </c>
      <c r="C15369" s="141">
        <v>-2.3699178207026201</v>
      </c>
      <c r="D15369" s="141"/>
      <c r="E15369" s="141">
        <v>-3.0868063743610099</v>
      </c>
    </row>
    <row r="15370" spans="1:5" x14ac:dyDescent="0.25">
      <c r="A15370" s="141">
        <v>85698.286569360906</v>
      </c>
      <c r="B15370" s="141">
        <v>-2.6128018303272502</v>
      </c>
      <c r="C15370" s="141">
        <v>-2.5520404273209101</v>
      </c>
      <c r="D15370" s="141"/>
      <c r="E15370" s="141">
        <v>-3.0868618841890298</v>
      </c>
    </row>
    <row r="15371" spans="1:5" x14ac:dyDescent="0.25">
      <c r="A15371" s="141">
        <v>85706.405008605201</v>
      </c>
      <c r="B15371" s="141">
        <v>-2.61280587023461</v>
      </c>
      <c r="C15371" s="141">
        <v>-2.82718768606148</v>
      </c>
      <c r="D15371" s="141"/>
      <c r="E15371" s="141">
        <v>-3.0869090199294398</v>
      </c>
    </row>
    <row r="15372" spans="1:5" x14ac:dyDescent="0.25">
      <c r="A15372" s="141">
        <v>85706.834821570199</v>
      </c>
      <c r="B15372" s="141">
        <v>-2.6128060857405102</v>
      </c>
      <c r="C15372" s="141">
        <v>-2.0695789675862502</v>
      </c>
      <c r="D15372" s="141"/>
      <c r="E15372" s="141">
        <v>-3.0869115155540099</v>
      </c>
    </row>
    <row r="15373" spans="1:5" x14ac:dyDescent="0.25">
      <c r="A15373" s="141">
        <v>85727.062559415994</v>
      </c>
      <c r="B15373" s="141">
        <v>-2.61281641174204</v>
      </c>
      <c r="C15373" s="141">
        <v>-2.7684709564759902</v>
      </c>
      <c r="D15373" s="141"/>
      <c r="E15373" s="141">
        <v>-3.0870289782540699</v>
      </c>
    </row>
    <row r="15374" spans="1:5" x14ac:dyDescent="0.25">
      <c r="A15374" s="141">
        <v>85731.527589843405</v>
      </c>
      <c r="B15374" s="141">
        <v>-2.6128187394905402</v>
      </c>
      <c r="C15374" s="141">
        <v>-3.1796956335125199</v>
      </c>
      <c r="D15374" s="141"/>
      <c r="E15374" s="141">
        <v>-3.0870549105049698</v>
      </c>
    </row>
    <row r="15375" spans="1:5" x14ac:dyDescent="0.25">
      <c r="A15375" s="141">
        <v>85737.538758430295</v>
      </c>
      <c r="B15375" s="141">
        <v>-2.6128219008493598</v>
      </c>
      <c r="C15375" s="141">
        <v>-2.3097560193284501</v>
      </c>
      <c r="D15375" s="141"/>
      <c r="E15375" s="141">
        <v>-3.0870898246504002</v>
      </c>
    </row>
    <row r="15376" spans="1:5" x14ac:dyDescent="0.25">
      <c r="A15376" s="141">
        <v>85740.800532599998</v>
      </c>
      <c r="B15376" s="141">
        <v>-2.61282362948333</v>
      </c>
      <c r="C15376" s="141">
        <v>-2.7426804808201299</v>
      </c>
      <c r="D15376" s="141"/>
      <c r="E15376" s="141">
        <v>-3.0871087707588201</v>
      </c>
    </row>
    <row r="15377" spans="1:5" x14ac:dyDescent="0.25">
      <c r="A15377" s="141">
        <v>85741.3808705267</v>
      </c>
      <c r="B15377" s="141">
        <v>-2.6128239380171601</v>
      </c>
      <c r="C15377" s="141">
        <v>-1.7021333451402101</v>
      </c>
      <c r="D15377" s="141"/>
      <c r="E15377" s="141">
        <v>-3.0871121417441501</v>
      </c>
    </row>
    <row r="15378" spans="1:5" x14ac:dyDescent="0.25">
      <c r="A15378" s="141">
        <v>85742.735362898296</v>
      </c>
      <c r="B15378" s="141">
        <v>-2.6128246592702098</v>
      </c>
      <c r="C15378" s="141">
        <v>-3.0406721795218501</v>
      </c>
      <c r="D15378" s="141"/>
      <c r="E15378" s="141">
        <v>-3.08712000961811</v>
      </c>
    </row>
    <row r="15379" spans="1:5" x14ac:dyDescent="0.25">
      <c r="A15379" s="141">
        <v>85749.749561044402</v>
      </c>
      <c r="B15379" s="141">
        <v>-2.6128284198532499</v>
      </c>
      <c r="C15379" s="141">
        <v>-3.1687987170627201</v>
      </c>
      <c r="D15379" s="141"/>
      <c r="E15379" s="141">
        <v>-3.08716075516362</v>
      </c>
    </row>
    <row r="15380" spans="1:5" x14ac:dyDescent="0.25">
      <c r="A15380" s="141">
        <v>85758.880942065705</v>
      </c>
      <c r="B15380" s="141">
        <v>-2.6128333797134098</v>
      </c>
      <c r="C15380" s="141">
        <v>-1.6435664211723899</v>
      </c>
      <c r="D15380" s="141"/>
      <c r="E15380" s="141">
        <v>-3.0872138044514901</v>
      </c>
    </row>
    <row r="15381" spans="1:5" x14ac:dyDescent="0.25">
      <c r="A15381" s="141">
        <v>85774.997404200694</v>
      </c>
      <c r="B15381" s="141">
        <v>-2.61284231017502</v>
      </c>
      <c r="C15381" s="141">
        <v>-3.1604571976553002</v>
      </c>
      <c r="D15381" s="141"/>
      <c r="E15381" s="141">
        <v>-3.08730744775576</v>
      </c>
    </row>
    <row r="15382" spans="1:5" x14ac:dyDescent="0.25">
      <c r="A15382" s="141">
        <v>85777.816495244202</v>
      </c>
      <c r="B15382" s="141">
        <v>-2.6128438953850202</v>
      </c>
      <c r="C15382" s="141">
        <v>-2.4986241239270202</v>
      </c>
      <c r="D15382" s="141"/>
      <c r="E15382" s="141">
        <v>-3.08732382964364</v>
      </c>
    </row>
    <row r="15383" spans="1:5" x14ac:dyDescent="0.25">
      <c r="A15383" s="141">
        <v>85779.821842697202</v>
      </c>
      <c r="B15383" s="141">
        <v>-2.6128450271934498</v>
      </c>
      <c r="C15383" s="141">
        <v>-2.7750557680677099</v>
      </c>
      <c r="D15383" s="141"/>
      <c r="E15383" s="141">
        <v>-3.0873354831506901</v>
      </c>
    </row>
    <row r="15384" spans="1:5" x14ac:dyDescent="0.25">
      <c r="A15384" s="141">
        <v>85781.196088188401</v>
      </c>
      <c r="B15384" s="141">
        <v>-2.6128458048147101</v>
      </c>
      <c r="C15384" s="141">
        <v>-2.6842898759420799</v>
      </c>
      <c r="D15384" s="141"/>
      <c r="E15384" s="141">
        <v>-3.0873434693445998</v>
      </c>
    </row>
    <row r="15385" spans="1:5" x14ac:dyDescent="0.25">
      <c r="A15385" s="141">
        <v>85819.651731164195</v>
      </c>
      <c r="B15385" s="141">
        <v>-2.6128682230636602</v>
      </c>
      <c r="C15385" s="141">
        <v>-0.64689798453279002</v>
      </c>
      <c r="D15385" s="141"/>
      <c r="E15385" s="141">
        <v>-3.0875669992552401</v>
      </c>
    </row>
    <row r="15386" spans="1:5" x14ac:dyDescent="0.25">
      <c r="A15386" s="141">
        <v>85827.946502790597</v>
      </c>
      <c r="B15386" s="141">
        <v>-2.6128732243838302</v>
      </c>
      <c r="C15386" s="141">
        <v>-2.6586502289804499</v>
      </c>
      <c r="D15386" s="141"/>
      <c r="E15386" s="141">
        <v>-3.0876152269986399</v>
      </c>
    </row>
    <row r="15387" spans="1:5" x14ac:dyDescent="0.25">
      <c r="A15387" s="141">
        <v>85859.190585435004</v>
      </c>
      <c r="B15387" s="141">
        <v>-2.6128925868053399</v>
      </c>
      <c r="C15387" s="141">
        <v>-2.8877141305862302</v>
      </c>
      <c r="D15387" s="141"/>
      <c r="E15387" s="141">
        <v>-3.0877969285135598</v>
      </c>
    </row>
    <row r="15388" spans="1:5" x14ac:dyDescent="0.25">
      <c r="A15388" s="141">
        <v>85882.184785063495</v>
      </c>
      <c r="B15388" s="141">
        <v>-2.6129073620799401</v>
      </c>
      <c r="C15388" s="141">
        <v>-2.5941876363615299</v>
      </c>
      <c r="D15388" s="141"/>
      <c r="E15388" s="141">
        <v>-3.0879306937152302</v>
      </c>
    </row>
    <row r="15389" spans="1:5" x14ac:dyDescent="0.25">
      <c r="A15389" s="141">
        <v>85885.826566977994</v>
      </c>
      <c r="B15389" s="141">
        <v>-2.61290974278264</v>
      </c>
      <c r="C15389" s="141">
        <v>-4.2922450338138898</v>
      </c>
      <c r="D15389" s="141"/>
      <c r="E15389" s="141">
        <v>-3.0879518824151102</v>
      </c>
    </row>
    <row r="15390" spans="1:5" x14ac:dyDescent="0.25">
      <c r="A15390" s="141">
        <v>85913.886945095699</v>
      </c>
      <c r="B15390" s="141">
        <v>-2.6129284567628801</v>
      </c>
      <c r="C15390" s="141">
        <v>-3.3491021490450201</v>
      </c>
      <c r="D15390" s="141"/>
      <c r="E15390" s="141">
        <v>-3.0881151731416101</v>
      </c>
    </row>
    <row r="15391" spans="1:5" x14ac:dyDescent="0.25">
      <c r="A15391" s="141">
        <v>85917.911791018807</v>
      </c>
      <c r="B15391" s="141">
        <v>-2.6129311945699198</v>
      </c>
      <c r="C15391" s="141">
        <v>-1.5967684617803799</v>
      </c>
      <c r="D15391" s="141"/>
      <c r="E15391" s="141">
        <v>-3.0881385990038499</v>
      </c>
    </row>
    <row r="15392" spans="1:5" x14ac:dyDescent="0.25">
      <c r="A15392" s="141">
        <v>85934.048652059704</v>
      </c>
      <c r="B15392" s="141">
        <v>-2.6129423055478198</v>
      </c>
      <c r="C15392" s="141">
        <v>-2.42522455843143</v>
      </c>
      <c r="D15392" s="141"/>
      <c r="E15392" s="141">
        <v>-3.0882325311835501</v>
      </c>
    </row>
    <row r="15393" spans="1:5" x14ac:dyDescent="0.25">
      <c r="A15393" s="141">
        <v>85936.834686470596</v>
      </c>
      <c r="B15393" s="141">
        <v>-2.6129442455638801</v>
      </c>
      <c r="C15393" s="141">
        <v>-2.9507455878513</v>
      </c>
      <c r="D15393" s="141"/>
      <c r="E15393" s="141">
        <v>-3.0882487503200799</v>
      </c>
    </row>
    <row r="15394" spans="1:5" x14ac:dyDescent="0.25">
      <c r="A15394" s="141">
        <v>85940.185286724896</v>
      </c>
      <c r="B15394" s="141">
        <v>-2.6129465871513902</v>
      </c>
      <c r="C15394" s="141">
        <v>-4.2511339446003502</v>
      </c>
      <c r="D15394" s="141"/>
      <c r="E15394" s="141">
        <v>-3.08826825679221</v>
      </c>
    </row>
    <row r="15395" spans="1:5" x14ac:dyDescent="0.25">
      <c r="A15395" s="141">
        <v>85943.312618577198</v>
      </c>
      <c r="B15395" s="141">
        <v>-2.6129487810177601</v>
      </c>
      <c r="C15395" s="141">
        <v>-2.5539052907331299</v>
      </c>
      <c r="D15395" s="141"/>
      <c r="E15395" s="141">
        <v>-3.0882864641009999</v>
      </c>
    </row>
    <row r="15396" spans="1:5" x14ac:dyDescent="0.25">
      <c r="A15396" s="141">
        <v>85947.3481947619</v>
      </c>
      <c r="B15396" s="141">
        <v>-2.6129516238759001</v>
      </c>
      <c r="C15396" s="141">
        <v>-2.3732475420649002</v>
      </c>
      <c r="D15396" s="141"/>
      <c r="E15396" s="141">
        <v>-3.08830996014012</v>
      </c>
    </row>
    <row r="15397" spans="1:5" x14ac:dyDescent="0.25">
      <c r="A15397" s="141">
        <v>85956.256752387795</v>
      </c>
      <c r="B15397" s="141">
        <v>-2.6129579466755399</v>
      </c>
      <c r="C15397" s="141">
        <v>8.4108844352906296</v>
      </c>
      <c r="D15397" s="141"/>
      <c r="E15397" s="141">
        <v>-3.0883618315138701</v>
      </c>
    </row>
    <row r="15398" spans="1:5" x14ac:dyDescent="0.25">
      <c r="A15398" s="141">
        <v>85974.2228514819</v>
      </c>
      <c r="B15398" s="141">
        <v>-2.61297089488263</v>
      </c>
      <c r="C15398" s="141">
        <v>-2.8503308942093599</v>
      </c>
      <c r="D15398" s="141"/>
      <c r="E15398" s="141">
        <v>-3.0884664573293201</v>
      </c>
    </row>
    <row r="15399" spans="1:5" x14ac:dyDescent="0.25">
      <c r="A15399" s="141">
        <v>85979.105025754907</v>
      </c>
      <c r="B15399" s="141">
        <v>-2.6129744588030399</v>
      </c>
      <c r="C15399" s="141">
        <v>-3.1430466615990902</v>
      </c>
      <c r="D15399" s="141"/>
      <c r="E15399" s="141">
        <v>-3.08849489232751</v>
      </c>
    </row>
    <row r="15400" spans="1:5" x14ac:dyDescent="0.25">
      <c r="A15400" s="141">
        <v>85987.967261256199</v>
      </c>
      <c r="B15400" s="141">
        <v>-2.6129809774383199</v>
      </c>
      <c r="C15400" s="141">
        <v>-2.6537126340906299</v>
      </c>
      <c r="D15400" s="141"/>
      <c r="E15400" s="141">
        <v>-3.0885465121047502</v>
      </c>
    </row>
    <row r="15401" spans="1:5" x14ac:dyDescent="0.25">
      <c r="A15401" s="141">
        <v>86001.789981797003</v>
      </c>
      <c r="B15401" s="141">
        <v>-2.6129912713656802</v>
      </c>
      <c r="C15401" s="141">
        <v>0.147890233214309</v>
      </c>
      <c r="D15401" s="141"/>
      <c r="E15401" s="141">
        <v>-3.0886270352181402</v>
      </c>
    </row>
    <row r="15402" spans="1:5" x14ac:dyDescent="0.25">
      <c r="A15402" s="141">
        <v>86004.234494552395</v>
      </c>
      <c r="B15402" s="141">
        <v>-2.6129931078310298</v>
      </c>
      <c r="C15402" s="141">
        <v>-2.953860147945</v>
      </c>
      <c r="D15402" s="141"/>
      <c r="E15402" s="141">
        <v>-3.0886412767961402</v>
      </c>
    </row>
    <row r="15403" spans="1:5" x14ac:dyDescent="0.25">
      <c r="A15403" s="141">
        <v>86004.436393728902</v>
      </c>
      <c r="B15403" s="141">
        <v>-2.6129932597245999</v>
      </c>
      <c r="C15403" s="141">
        <v>-1.9436667734539901</v>
      </c>
      <c r="D15403" s="141"/>
      <c r="E15403" s="141">
        <v>-3.0886424530651402</v>
      </c>
    </row>
    <row r="15404" spans="1:5" x14ac:dyDescent="0.25">
      <c r="A15404" s="141">
        <v>86008.8725058079</v>
      </c>
      <c r="B15404" s="141">
        <v>-2.61299660538032</v>
      </c>
      <c r="C15404" s="141">
        <v>-3.05266624995072</v>
      </c>
      <c r="D15404" s="141"/>
      <c r="E15404" s="141">
        <v>-3.0886682986073102</v>
      </c>
    </row>
    <row r="15405" spans="1:5" x14ac:dyDescent="0.25">
      <c r="A15405" s="141">
        <v>86017.870619750698</v>
      </c>
      <c r="B15405" s="141">
        <v>-2.6130034401090998</v>
      </c>
      <c r="C15405" s="141">
        <v>-5.0027518884164204</v>
      </c>
      <c r="D15405" s="141"/>
      <c r="E15405" s="141">
        <v>-3.0887207269999801</v>
      </c>
    </row>
    <row r="15406" spans="1:5" x14ac:dyDescent="0.25">
      <c r="A15406" s="141">
        <v>86024.456968000595</v>
      </c>
      <c r="B15406" s="141">
        <v>-2.61300848399395</v>
      </c>
      <c r="C15406" s="141">
        <v>-2.6224661354042902</v>
      </c>
      <c r="D15406" s="141"/>
      <c r="E15406" s="141">
        <v>-3.0887591062697699</v>
      </c>
    </row>
    <row r="15407" spans="1:5" x14ac:dyDescent="0.25">
      <c r="A15407" s="141">
        <v>86025.602576825695</v>
      </c>
      <c r="B15407" s="141">
        <v>-2.6130093648491002</v>
      </c>
      <c r="C15407" s="141">
        <v>-4.0749633322365204</v>
      </c>
      <c r="D15407" s="141"/>
      <c r="E15407" s="141">
        <v>-3.0887657821214498</v>
      </c>
    </row>
    <row r="15408" spans="1:5" x14ac:dyDescent="0.25">
      <c r="A15408" s="141">
        <v>86035.906850921703</v>
      </c>
      <c r="B15408" s="141">
        <v>-2.61301733480017</v>
      </c>
      <c r="C15408" s="141">
        <v>-2.6035604541742701</v>
      </c>
      <c r="D15408" s="141"/>
      <c r="E15408" s="141">
        <v>-3.0888258323693698</v>
      </c>
    </row>
    <row r="15409" spans="1:5" x14ac:dyDescent="0.25">
      <c r="A15409" s="141">
        <v>86051.033080142297</v>
      </c>
      <c r="B15409" s="141">
        <v>-2.6130291872166098</v>
      </c>
      <c r="C15409" s="141">
        <v>-1.75901342098709</v>
      </c>
      <c r="D15409" s="141"/>
      <c r="E15409" s="141">
        <v>-3.08891399571664</v>
      </c>
    </row>
    <row r="15410" spans="1:5" x14ac:dyDescent="0.25">
      <c r="A15410" s="141">
        <v>86055.0050399303</v>
      </c>
      <c r="B15410" s="141">
        <v>-2.6130323295625701</v>
      </c>
      <c r="C15410" s="141">
        <v>-2.4906574079274399</v>
      </c>
      <c r="D15410" s="141"/>
      <c r="E15410" s="141">
        <v>-3.0889371487113202</v>
      </c>
    </row>
    <row r="15411" spans="1:5" x14ac:dyDescent="0.25">
      <c r="A15411" s="141">
        <v>86065.899597414798</v>
      </c>
      <c r="B15411" s="141">
        <v>-2.6130410125436501</v>
      </c>
      <c r="C15411" s="141">
        <v>-2.9991833388373701</v>
      </c>
      <c r="D15411" s="141"/>
      <c r="E15411" s="141">
        <v>-3.0890006593983399</v>
      </c>
    </row>
    <row r="15412" spans="1:5" x14ac:dyDescent="0.25">
      <c r="A15412" s="141">
        <v>86074.173193767594</v>
      </c>
      <c r="B15412" s="141">
        <v>-2.6130476690645499</v>
      </c>
      <c r="C15412" s="141">
        <v>-3.0102528739379899</v>
      </c>
      <c r="D15412" s="141"/>
      <c r="E15412" s="141">
        <v>-3.0890488959700999</v>
      </c>
    </row>
    <row r="15413" spans="1:5" x14ac:dyDescent="0.25">
      <c r="A15413" s="141">
        <v>86113.715069064303</v>
      </c>
      <c r="B15413" s="141">
        <v>-2.6130802221315301</v>
      </c>
      <c r="C15413" s="141">
        <v>-4.2377055799307204</v>
      </c>
      <c r="D15413" s="141"/>
      <c r="E15413" s="141">
        <v>-3.0892794914375701</v>
      </c>
    </row>
    <row r="15414" spans="1:5" x14ac:dyDescent="0.25">
      <c r="A15414" s="141">
        <v>86115.619429467304</v>
      </c>
      <c r="B15414" s="141">
        <v>-2.6130818206114399</v>
      </c>
      <c r="C15414" s="141">
        <v>-2.18237860371576</v>
      </c>
      <c r="D15414" s="141"/>
      <c r="E15414" s="141">
        <v>-3.08929059951183</v>
      </c>
    </row>
    <row r="15415" spans="1:5" x14ac:dyDescent="0.25">
      <c r="A15415" s="141">
        <v>86116.6097445583</v>
      </c>
      <c r="B15415" s="141">
        <v>-2.61308265297084</v>
      </c>
      <c r="C15415" s="141">
        <v>-3.2469205248135902</v>
      </c>
      <c r="D15415" s="141"/>
      <c r="E15415" s="141">
        <v>-3.08929637607753</v>
      </c>
    </row>
    <row r="15416" spans="1:5" x14ac:dyDescent="0.25">
      <c r="A15416" s="141">
        <v>86136.5073804618</v>
      </c>
      <c r="B15416" s="141">
        <v>-2.6130995374176398</v>
      </c>
      <c r="C15416" s="141">
        <v>-2.5683426104579001</v>
      </c>
      <c r="D15416" s="141"/>
      <c r="E15416" s="141">
        <v>-3.08941245302168</v>
      </c>
    </row>
    <row r="15417" spans="1:5" x14ac:dyDescent="0.25">
      <c r="A15417" s="141">
        <v>86141.880297775904</v>
      </c>
      <c r="B15417" s="141">
        <v>-2.6131041489632598</v>
      </c>
      <c r="C15417" s="141">
        <v>-2.9352497988386901</v>
      </c>
      <c r="D15417" s="141"/>
      <c r="E15417" s="141">
        <v>-3.0894438012338101</v>
      </c>
    </row>
    <row r="15418" spans="1:5" x14ac:dyDescent="0.25">
      <c r="A15418" s="141">
        <v>86141.947882663997</v>
      </c>
      <c r="B15418" s="141">
        <v>-2.6131042071121602</v>
      </c>
      <c r="C15418" s="141">
        <v>-2.9938231812984299</v>
      </c>
      <c r="D15418" s="141"/>
      <c r="E15418" s="141">
        <v>-3.0894441955682499</v>
      </c>
    </row>
    <row r="15419" spans="1:5" x14ac:dyDescent="0.25">
      <c r="A15419" s="141">
        <v>86143.190845254096</v>
      </c>
      <c r="B15419" s="141">
        <v>-2.61310527716096</v>
      </c>
      <c r="C15419" s="141">
        <v>-2.2745545663143898</v>
      </c>
      <c r="D15419" s="141"/>
      <c r="E15419" s="141">
        <v>-3.0894514478751001</v>
      </c>
    </row>
    <row r="15420" spans="1:5" x14ac:dyDescent="0.25">
      <c r="A15420" s="141">
        <v>86146.329817728998</v>
      </c>
      <c r="B15420" s="141">
        <v>-2.6131079847311902</v>
      </c>
      <c r="C15420" s="141">
        <v>-2.9994029905650801</v>
      </c>
      <c r="D15420" s="141"/>
      <c r="E15420" s="141">
        <v>-3.0894697632438901</v>
      </c>
    </row>
    <row r="15421" spans="1:5" x14ac:dyDescent="0.25">
      <c r="A15421" s="141">
        <v>86149.463850920903</v>
      </c>
      <c r="B15421" s="141">
        <v>-2.6131106955718901</v>
      </c>
      <c r="C15421" s="141">
        <v>-1.5574274786233699</v>
      </c>
      <c r="D15421" s="141"/>
      <c r="E15421" s="141">
        <v>-3.08948805039805</v>
      </c>
    </row>
    <row r="15422" spans="1:5" x14ac:dyDescent="0.25">
      <c r="A15422" s="141">
        <v>86150.326436607502</v>
      </c>
      <c r="B15422" s="141">
        <v>-2.61311144300103</v>
      </c>
      <c r="C15422" s="141">
        <v>-2.8254600602124298</v>
      </c>
      <c r="D15422" s="141"/>
      <c r="E15422" s="141">
        <v>-3.089493083711</v>
      </c>
    </row>
    <row r="15423" spans="1:5" x14ac:dyDescent="0.25">
      <c r="A15423" s="141">
        <v>86153.775813366199</v>
      </c>
      <c r="B15423" s="141">
        <v>-2.61311443756856</v>
      </c>
      <c r="C15423" s="141">
        <v>-2.3630340188735799</v>
      </c>
      <c r="D15423" s="141"/>
      <c r="E15423" s="141">
        <v>-3.0895132117834101</v>
      </c>
    </row>
    <row r="15424" spans="1:5" x14ac:dyDescent="0.25">
      <c r="A15424" s="141">
        <v>86154.5140284261</v>
      </c>
      <c r="B15424" s="141">
        <v>-2.6131150796295599</v>
      </c>
      <c r="C15424" s="141">
        <v>-2.14286113091616</v>
      </c>
      <c r="D15424" s="141"/>
      <c r="E15424" s="141">
        <v>-3.0895175195685298</v>
      </c>
    </row>
    <row r="15425" spans="1:5" x14ac:dyDescent="0.25">
      <c r="A15425" s="141">
        <v>86159.868439097001</v>
      </c>
      <c r="B15425" s="141">
        <v>-2.6131197490716498</v>
      </c>
      <c r="C15425" s="141">
        <v>-2.5409911053267198</v>
      </c>
      <c r="D15425" s="141"/>
      <c r="E15425" s="141">
        <v>-3.0895487657343201</v>
      </c>
    </row>
    <row r="15426" spans="1:5" x14ac:dyDescent="0.25">
      <c r="A15426" s="141">
        <v>86186.981432055298</v>
      </c>
      <c r="B15426" s="141">
        <v>-2.6131437283980099</v>
      </c>
      <c r="C15426" s="141">
        <v>-2.5894779381387201</v>
      </c>
      <c r="D15426" s="141"/>
      <c r="E15426" s="141">
        <v>-3.0897070131016702</v>
      </c>
    </row>
    <row r="15427" spans="1:5" x14ac:dyDescent="0.25">
      <c r="A15427" s="141">
        <v>86196.148040310698</v>
      </c>
      <c r="B15427" s="141">
        <v>-2.6131519614184899</v>
      </c>
      <c r="C15427" s="141">
        <v>-2.09306251061117</v>
      </c>
      <c r="D15427" s="141"/>
      <c r="E15427" s="141">
        <v>-3.0897605249623701</v>
      </c>
    </row>
    <row r="15428" spans="1:5" x14ac:dyDescent="0.25">
      <c r="A15428" s="141">
        <v>86209.399228785798</v>
      </c>
      <c r="B15428" s="141">
        <v>-2.6131639748067799</v>
      </c>
      <c r="C15428" s="141">
        <v>-2.3159754594009101</v>
      </c>
      <c r="D15428" s="141"/>
      <c r="E15428" s="141">
        <v>-3.0898378903788499</v>
      </c>
    </row>
    <row r="15429" spans="1:5" x14ac:dyDescent="0.25">
      <c r="A15429" s="141">
        <v>86244.206472469101</v>
      </c>
      <c r="B15429" s="141">
        <v>-2.6131961559674699</v>
      </c>
      <c r="C15429" s="141">
        <v>-2.0796287920267398</v>
      </c>
      <c r="D15429" s="141"/>
      <c r="E15429" s="141">
        <v>-3.0900411586992802</v>
      </c>
    </row>
    <row r="15430" spans="1:5" x14ac:dyDescent="0.25">
      <c r="A15430" s="141">
        <v>86254.650250246093</v>
      </c>
      <c r="B15430" s="141">
        <v>-2.61320598723663</v>
      </c>
      <c r="C15430" s="141">
        <v>-2.2279714955291001</v>
      </c>
      <c r="D15430" s="141"/>
      <c r="E15430" s="141">
        <v>-3.0901021627754499</v>
      </c>
    </row>
    <row r="15431" spans="1:5" x14ac:dyDescent="0.25">
      <c r="A15431" s="141">
        <v>86255.771370156901</v>
      </c>
      <c r="B15431" s="141">
        <v>-2.6132070473916098</v>
      </c>
      <c r="C15431" s="141">
        <v>-2.8782728232156298</v>
      </c>
      <c r="D15431" s="141"/>
      <c r="E15431" s="141">
        <v>-3.09010871183657</v>
      </c>
    </row>
    <row r="15432" spans="1:5" x14ac:dyDescent="0.25">
      <c r="A15432" s="141">
        <v>86276.169257679605</v>
      </c>
      <c r="B15432" s="141">
        <v>-2.6132264975048201</v>
      </c>
      <c r="C15432" s="141">
        <v>-3.6086635289203</v>
      </c>
      <c r="D15432" s="141"/>
      <c r="E15432" s="141">
        <v>-3.0902278799144498</v>
      </c>
    </row>
    <row r="15433" spans="1:5" x14ac:dyDescent="0.25">
      <c r="A15433" s="141">
        <v>86285.0410499633</v>
      </c>
      <c r="B15433" s="141">
        <v>-2.6132350522312899</v>
      </c>
      <c r="C15433" s="141">
        <v>-2.4164444727268601</v>
      </c>
      <c r="D15433" s="141"/>
      <c r="E15433" s="141">
        <v>-3.09027971823101</v>
      </c>
    </row>
    <row r="15434" spans="1:5" x14ac:dyDescent="0.25">
      <c r="A15434" s="141">
        <v>86288.523398685793</v>
      </c>
      <c r="B15434" s="141">
        <v>-2.6132384258285799</v>
      </c>
      <c r="C15434" s="141">
        <v>-2.6745814752384902</v>
      </c>
      <c r="D15434" s="141"/>
      <c r="E15434" s="141">
        <v>-3.0903000670422802</v>
      </c>
    </row>
    <row r="15435" spans="1:5" x14ac:dyDescent="0.25">
      <c r="A15435" s="141">
        <v>86300.612369738403</v>
      </c>
      <c r="B15435" s="141">
        <v>-2.6132502057756</v>
      </c>
      <c r="C15435" s="141">
        <v>-2.53642883036497</v>
      </c>
      <c r="D15435" s="141"/>
      <c r="E15435" s="141">
        <v>-3.0903707135020602</v>
      </c>
    </row>
    <row r="15436" spans="1:5" x14ac:dyDescent="0.25">
      <c r="A15436" s="141">
        <v>86301.280463485993</v>
      </c>
      <c r="B15436" s="141">
        <v>-2.6132508598868802</v>
      </c>
      <c r="C15436" s="141">
        <v>-2.1483047303708598</v>
      </c>
      <c r="D15436" s="141"/>
      <c r="E15436" s="141">
        <v>-3.0903746180118499</v>
      </c>
    </row>
    <row r="15437" spans="1:5" x14ac:dyDescent="0.25">
      <c r="A15437" s="141">
        <v>86319.432939652906</v>
      </c>
      <c r="B15437" s="141">
        <v>-2.6132687560759802</v>
      </c>
      <c r="C15437" s="141">
        <v>-2.4147790432868002</v>
      </c>
      <c r="D15437" s="141"/>
      <c r="E15437" s="141">
        <v>-3.0904807157768799</v>
      </c>
    </row>
    <row r="15438" spans="1:5" x14ac:dyDescent="0.25">
      <c r="A15438" s="141">
        <v>86323.529072732606</v>
      </c>
      <c r="B15438" s="141">
        <v>-2.6132728272628398</v>
      </c>
      <c r="C15438" s="141">
        <v>-2.6035016492768199</v>
      </c>
      <c r="D15438" s="141"/>
      <c r="E15438" s="141">
        <v>-3.0905046595769798</v>
      </c>
    </row>
    <row r="15439" spans="1:5" x14ac:dyDescent="0.25">
      <c r="A15439" s="141">
        <v>86339.967094312902</v>
      </c>
      <c r="B15439" s="141">
        <v>-2.6132892864008399</v>
      </c>
      <c r="C15439" s="141">
        <v>-2.0274737933085198</v>
      </c>
      <c r="D15439" s="141"/>
      <c r="E15439" s="141">
        <v>-3.09060075734791</v>
      </c>
    </row>
    <row r="15440" spans="1:5" x14ac:dyDescent="0.25">
      <c r="A15440" s="141">
        <v>86343.500700258897</v>
      </c>
      <c r="B15440" s="141">
        <v>-2.6132928498171499</v>
      </c>
      <c r="C15440" s="141">
        <v>-2.33121992724843</v>
      </c>
      <c r="D15440" s="141"/>
      <c r="E15440" s="141">
        <v>-3.0906214171095598</v>
      </c>
    </row>
    <row r="15441" spans="1:5" x14ac:dyDescent="0.25">
      <c r="A15441" s="141">
        <v>86379.529456079894</v>
      </c>
      <c r="B15441" s="141">
        <v>-2.6133296894258802</v>
      </c>
      <c r="C15441" s="141">
        <v>-2.4630589072309199</v>
      </c>
      <c r="D15441" s="141"/>
      <c r="E15441" s="141">
        <v>-3.0908321061854398</v>
      </c>
    </row>
    <row r="15442" spans="1:5" x14ac:dyDescent="0.25">
      <c r="A15442" s="141">
        <v>86391.036738315204</v>
      </c>
      <c r="B15442" s="141">
        <v>-2.6133416489916401</v>
      </c>
      <c r="C15442" s="141">
        <v>-2.94800794325774</v>
      </c>
      <c r="D15442" s="141"/>
      <c r="E15442" s="141">
        <v>-3.0908994143616999</v>
      </c>
    </row>
    <row r="15443" spans="1:5" x14ac:dyDescent="0.25">
      <c r="A15443" s="141">
        <v>86394.720913243902</v>
      </c>
      <c r="B15443" s="141">
        <v>-2.61334549762186</v>
      </c>
      <c r="C15443" s="141">
        <v>-3.0588255832729701</v>
      </c>
      <c r="D15443" s="141"/>
      <c r="E15443" s="141">
        <v>-3.0909209653819998</v>
      </c>
    </row>
    <row r="15444" spans="1:5" x14ac:dyDescent="0.25">
      <c r="A15444" s="141">
        <v>86398.197327932197</v>
      </c>
      <c r="B15444" s="141">
        <v>-2.6133491379381</v>
      </c>
      <c r="C15444" s="141">
        <v>-2.7195253731754598</v>
      </c>
      <c r="D15444" s="141"/>
      <c r="E15444" s="141">
        <v>-3.0909413018008398</v>
      </c>
    </row>
    <row r="15445" spans="1:5" x14ac:dyDescent="0.25">
      <c r="A15445" s="141">
        <v>86431.417922933397</v>
      </c>
      <c r="B15445" s="141">
        <v>-2.6133843496722502</v>
      </c>
      <c r="C15445" s="141">
        <v>-2.4324790423279001</v>
      </c>
      <c r="D15445" s="141"/>
      <c r="E15445" s="141">
        <v>-3.0911356714534901</v>
      </c>
    </row>
    <row r="15446" spans="1:5" x14ac:dyDescent="0.25">
      <c r="A15446" s="141">
        <v>86434.342839781093</v>
      </c>
      <c r="B15446" s="141">
        <v>-2.61338748656331</v>
      </c>
      <c r="C15446" s="141">
        <v>-2.4865315213104302</v>
      </c>
      <c r="D15446" s="141"/>
      <c r="E15446" s="141">
        <v>-3.09115278780726</v>
      </c>
    </row>
    <row r="15447" spans="1:5" x14ac:dyDescent="0.25">
      <c r="A15447" s="141">
        <v>86438.425929139004</v>
      </c>
      <c r="B15447" s="141">
        <v>-2.6133918754344401</v>
      </c>
      <c r="C15447" s="141">
        <v>-2.1622428938006899</v>
      </c>
      <c r="D15447" s="141"/>
      <c r="E15447" s="141">
        <v>-3.0911766824985398</v>
      </c>
    </row>
    <row r="15448" spans="1:5" x14ac:dyDescent="0.25">
      <c r="A15448" s="141">
        <v>86447.620895825501</v>
      </c>
      <c r="B15448" s="141">
        <v>-2.6134018010478099</v>
      </c>
      <c r="C15448" s="141">
        <v>-2.5608395103145898</v>
      </c>
      <c r="D15448" s="141"/>
      <c r="E15448" s="141">
        <v>-3.0912304959335</v>
      </c>
    </row>
    <row r="15449" spans="1:5" x14ac:dyDescent="0.25">
      <c r="A15449" s="141">
        <v>86464.915356373793</v>
      </c>
      <c r="B15449" s="141">
        <v>-2.6134206268739799</v>
      </c>
      <c r="C15449" s="141">
        <v>-2.2355456461847698</v>
      </c>
      <c r="D15449" s="141"/>
      <c r="E15449" s="141">
        <v>-3.0913317245490499</v>
      </c>
    </row>
    <row r="15450" spans="1:5" x14ac:dyDescent="0.25">
      <c r="A15450" s="141">
        <v>86465.569680437504</v>
      </c>
      <c r="B15450" s="141">
        <v>-2.6134213431501099</v>
      </c>
      <c r="C15450" s="141">
        <v>-2.6880409122520099</v>
      </c>
      <c r="D15450" s="141"/>
      <c r="E15450" s="141">
        <v>-3.0913355547964501</v>
      </c>
    </row>
    <row r="15451" spans="1:5" x14ac:dyDescent="0.25">
      <c r="A15451" s="141">
        <v>86470.178715137503</v>
      </c>
      <c r="B15451" s="141">
        <v>-2.6134263968399498</v>
      </c>
      <c r="C15451" s="141">
        <v>-2.7317069065200399</v>
      </c>
      <c r="D15451" s="141"/>
      <c r="E15451" s="141">
        <v>-3.0913625356031198</v>
      </c>
    </row>
    <row r="15452" spans="1:5" x14ac:dyDescent="0.25">
      <c r="A15452" s="141">
        <v>86478.783231492096</v>
      </c>
      <c r="B15452" s="141">
        <v>-2.6134358701505702</v>
      </c>
      <c r="C15452" s="141">
        <v>-2.16137962287601</v>
      </c>
      <c r="D15452" s="141"/>
      <c r="E15452" s="141">
        <v>-3.0914129087450899</v>
      </c>
    </row>
    <row r="15453" spans="1:5" x14ac:dyDescent="0.25">
      <c r="A15453" s="141">
        <v>86497.007665614103</v>
      </c>
      <c r="B15453" s="141">
        <v>-2.61345610034676</v>
      </c>
      <c r="C15453" s="141">
        <v>-1.1949314492571299</v>
      </c>
      <c r="D15453" s="141"/>
      <c r="E15453" s="141">
        <v>-3.0915196131979799</v>
      </c>
    </row>
    <row r="15454" spans="1:5" x14ac:dyDescent="0.25">
      <c r="A15454" s="141">
        <v>86498.440027250705</v>
      </c>
      <c r="B15454" s="141">
        <v>-2.6134576998564798</v>
      </c>
      <c r="C15454" s="141">
        <v>-2.9019994994990301</v>
      </c>
      <c r="D15454" s="141"/>
      <c r="E15454" s="141">
        <v>-3.0915280004950301</v>
      </c>
    </row>
    <row r="15455" spans="1:5" x14ac:dyDescent="0.25">
      <c r="A15455" s="141">
        <v>86498.640455268804</v>
      </c>
      <c r="B15455" s="141">
        <v>-2.6134579237834399</v>
      </c>
      <c r="C15455" s="141">
        <v>-2.5603329176273202</v>
      </c>
      <c r="D15455" s="141"/>
      <c r="E15455" s="141">
        <v>-3.0915291741249198</v>
      </c>
    </row>
    <row r="15456" spans="1:5" x14ac:dyDescent="0.25">
      <c r="A15456" s="141">
        <v>86501.770946839693</v>
      </c>
      <c r="B15456" s="141">
        <v>-2.6134614248141199</v>
      </c>
      <c r="C15456" s="141">
        <v>-2.7735643353114701</v>
      </c>
      <c r="D15456" s="141"/>
      <c r="E15456" s="141">
        <v>-3.0915475053789501</v>
      </c>
    </row>
    <row r="15457" spans="1:5" x14ac:dyDescent="0.25">
      <c r="A15457" s="141">
        <v>86512.266527474407</v>
      </c>
      <c r="B15457" s="141">
        <v>-2.61347321073118</v>
      </c>
      <c r="C15457" s="141">
        <v>8.7028682764378501E-2</v>
      </c>
      <c r="D15457" s="141"/>
      <c r="E15457" s="141">
        <v>-3.0916089684588601</v>
      </c>
    </row>
    <row r="15458" spans="1:5" x14ac:dyDescent="0.25">
      <c r="A15458" s="141">
        <v>86521.516922872994</v>
      </c>
      <c r="B15458" s="141">
        <v>-2.6134836595421098</v>
      </c>
      <c r="C15458" s="141">
        <v>-2.37386583774764</v>
      </c>
      <c r="D15458" s="141"/>
      <c r="E15458" s="141">
        <v>-3.0916631447084</v>
      </c>
    </row>
    <row r="15459" spans="1:5" x14ac:dyDescent="0.25">
      <c r="A15459" s="141">
        <v>86536.419258479596</v>
      </c>
      <c r="B15459" s="141">
        <v>-2.6135006124940299</v>
      </c>
      <c r="C15459" s="141">
        <v>-2.1099094328539199</v>
      </c>
      <c r="D15459" s="141"/>
      <c r="E15459" s="141">
        <v>-3.0917504323386802</v>
      </c>
    </row>
    <row r="15460" spans="1:5" x14ac:dyDescent="0.25">
      <c r="A15460" s="141">
        <v>86546.509302997103</v>
      </c>
      <c r="B15460" s="141">
        <v>-2.6135121746430099</v>
      </c>
      <c r="C15460" s="141">
        <v>-2.12877471930716</v>
      </c>
      <c r="D15460" s="141"/>
      <c r="E15460" s="141">
        <v>-3.0918095398565799</v>
      </c>
    </row>
    <row r="15461" spans="1:5" x14ac:dyDescent="0.25">
      <c r="A15461" s="141">
        <v>86558.606307972994</v>
      </c>
      <c r="B15461" s="141">
        <v>-2.6135261251839199</v>
      </c>
      <c r="C15461" s="141">
        <v>-1.6517516471914899</v>
      </c>
      <c r="D15461" s="141"/>
      <c r="E15461" s="141">
        <v>-3.0918804115568901</v>
      </c>
    </row>
    <row r="15462" spans="1:5" x14ac:dyDescent="0.25">
      <c r="A15462" s="141">
        <v>86563.9532867956</v>
      </c>
      <c r="B15462" s="141">
        <v>-2.61353232212632</v>
      </c>
      <c r="C15462" s="141">
        <v>-2.5313317670725302</v>
      </c>
      <c r="D15462" s="141"/>
      <c r="E15462" s="141">
        <v>-3.0919117400146501</v>
      </c>
    </row>
    <row r="15463" spans="1:5" x14ac:dyDescent="0.25">
      <c r="A15463" s="141">
        <v>86574.644204287004</v>
      </c>
      <c r="B15463" s="141">
        <v>-2.6135447686827198</v>
      </c>
      <c r="C15463" s="141">
        <v>-1.0741098875461501</v>
      </c>
      <c r="D15463" s="141"/>
      <c r="E15463" s="141">
        <v>-3.0919743838198901</v>
      </c>
    </row>
    <row r="15464" spans="1:5" x14ac:dyDescent="0.25">
      <c r="A15464" s="141">
        <v>86574.993644108195</v>
      </c>
      <c r="B15464" s="141">
        <v>-2.6135451767684201</v>
      </c>
      <c r="C15464" s="141">
        <v>-2.5877427441470102</v>
      </c>
      <c r="D15464" s="141"/>
      <c r="E15464" s="141">
        <v>-3.0919764314803899</v>
      </c>
    </row>
    <row r="15465" spans="1:5" x14ac:dyDescent="0.25">
      <c r="A15465" s="141">
        <v>86575.254048081901</v>
      </c>
      <c r="B15465" s="141">
        <v>-2.6135454809273901</v>
      </c>
      <c r="C15465" s="141">
        <v>-3.5352689650620901</v>
      </c>
      <c r="D15465" s="141"/>
      <c r="E15465" s="141">
        <v>-3.0919779574096502</v>
      </c>
    </row>
    <row r="15466" spans="1:5" x14ac:dyDescent="0.25">
      <c r="A15466" s="141">
        <v>86584.568779484602</v>
      </c>
      <c r="B15466" s="141">
        <v>-2.6135563898727998</v>
      </c>
      <c r="C15466" s="141">
        <v>-2.3829867439182899</v>
      </c>
      <c r="D15466" s="141"/>
      <c r="E15466" s="141">
        <v>-3.0920325428125799</v>
      </c>
    </row>
    <row r="15467" spans="1:5" x14ac:dyDescent="0.25">
      <c r="A15467" s="141">
        <v>86591.088479250306</v>
      </c>
      <c r="B15467" s="141">
        <v>-2.6135640590087701</v>
      </c>
      <c r="C15467" s="141">
        <v>-2.5361109856340298</v>
      </c>
      <c r="D15467" s="141"/>
      <c r="E15467" s="141">
        <v>-3.0920707518233899</v>
      </c>
    </row>
    <row r="15468" spans="1:5" x14ac:dyDescent="0.25">
      <c r="A15468" s="141">
        <v>86597.369585394394</v>
      </c>
      <c r="B15468" s="141">
        <v>-2.61357147357027</v>
      </c>
      <c r="C15468" s="141">
        <v>-2.67212925019704</v>
      </c>
      <c r="D15468" s="141"/>
      <c r="E15468" s="141">
        <v>-3.09210756473369</v>
      </c>
    </row>
    <row r="15469" spans="1:5" x14ac:dyDescent="0.25">
      <c r="A15469" s="141">
        <v>86601.176885708104</v>
      </c>
      <c r="B15469" s="141">
        <v>-2.61357598034841</v>
      </c>
      <c r="C15469" s="141">
        <v>-2.1081783613806002</v>
      </c>
      <c r="D15469" s="141"/>
      <c r="E15469" s="141">
        <v>-3.0921298799690198</v>
      </c>
    </row>
    <row r="15470" spans="1:5" x14ac:dyDescent="0.25">
      <c r="A15470" s="141">
        <v>86605.982978827698</v>
      </c>
      <c r="B15470" s="141">
        <v>-2.6135816827899698</v>
      </c>
      <c r="C15470" s="141">
        <v>-2.7457880757602902</v>
      </c>
      <c r="D15470" s="141"/>
      <c r="E15470" s="141">
        <v>-3.0921580504224702</v>
      </c>
    </row>
    <row r="15471" spans="1:5" x14ac:dyDescent="0.25">
      <c r="A15471" s="141">
        <v>86609.842739692598</v>
      </c>
      <c r="B15471" s="141">
        <v>-2.6135862731922002</v>
      </c>
      <c r="C15471" s="141">
        <v>-2.24310668292329</v>
      </c>
      <c r="D15471" s="141"/>
      <c r="E15471" s="141">
        <v>-3.0921806749468601</v>
      </c>
    </row>
    <row r="15472" spans="1:5" x14ac:dyDescent="0.25">
      <c r="A15472" s="141">
        <v>86637.0677926965</v>
      </c>
      <c r="B15472" s="141">
        <v>-2.6136189234403302</v>
      </c>
      <c r="C15472" s="141">
        <v>-2.9919191569144101</v>
      </c>
      <c r="D15472" s="141"/>
      <c r="E15472" s="141">
        <v>-3.0923402812337</v>
      </c>
    </row>
    <row r="15473" spans="1:5" x14ac:dyDescent="0.25">
      <c r="A15473" s="141">
        <v>86648.8264685006</v>
      </c>
      <c r="B15473" s="141">
        <v>-2.6136331715288601</v>
      </c>
      <c r="C15473" s="141">
        <v>-2.42606861257467</v>
      </c>
      <c r="D15473" s="141"/>
      <c r="E15473" s="141">
        <v>-3.0924092285457498</v>
      </c>
    </row>
    <row r="15474" spans="1:5" x14ac:dyDescent="0.25">
      <c r="A15474" s="141">
        <v>86660.692145215595</v>
      </c>
      <c r="B15474" s="141">
        <v>-2.6136476380708502</v>
      </c>
      <c r="C15474" s="141">
        <v>-2.9284668010387098</v>
      </c>
      <c r="D15474" s="141"/>
      <c r="E15474" s="141">
        <v>-3.09247881076152</v>
      </c>
    </row>
    <row r="15475" spans="1:5" x14ac:dyDescent="0.25">
      <c r="A15475" s="141">
        <v>86666.037779947801</v>
      </c>
      <c r="B15475" s="141">
        <v>-2.6136541844560099</v>
      </c>
      <c r="C15475" s="141">
        <v>-1.1788741722840601</v>
      </c>
      <c r="D15475" s="141"/>
      <c r="E15475" s="141">
        <v>-3.0925101608687799</v>
      </c>
    </row>
    <row r="15476" spans="1:5" x14ac:dyDescent="0.25">
      <c r="A15476" s="141">
        <v>86675.388401503806</v>
      </c>
      <c r="B15476" s="141">
        <v>-2.6136656786347801</v>
      </c>
      <c r="C15476" s="141">
        <v>-2.0801768179929798</v>
      </c>
      <c r="D15476" s="141"/>
      <c r="E15476" s="141">
        <v>-3.0925650023518201</v>
      </c>
    </row>
    <row r="15477" spans="1:5" x14ac:dyDescent="0.25">
      <c r="A15477" s="141">
        <v>86701.287395936699</v>
      </c>
      <c r="B15477" s="141">
        <v>-2.6136978001120199</v>
      </c>
      <c r="C15477" s="141">
        <v>-2.3706423581061</v>
      </c>
      <c r="D15477" s="141"/>
      <c r="E15477" s="141">
        <v>-3.0927169243913899</v>
      </c>
    </row>
    <row r="15478" spans="1:5" x14ac:dyDescent="0.25">
      <c r="A15478" s="141">
        <v>86703.699387647401</v>
      </c>
      <c r="B15478" s="141">
        <v>-2.61370081283793</v>
      </c>
      <c r="C15478" s="141">
        <v>-3.0577285777004901</v>
      </c>
      <c r="D15478" s="141"/>
      <c r="E15478" s="141">
        <v>-3.09273107480147</v>
      </c>
    </row>
    <row r="15479" spans="1:5" x14ac:dyDescent="0.25">
      <c r="A15479" s="141">
        <v>86704.878641584801</v>
      </c>
      <c r="B15479" s="141">
        <v>-2.61370228710974</v>
      </c>
      <c r="C15479" s="141">
        <v>-1.84388879316233</v>
      </c>
      <c r="D15479" s="141"/>
      <c r="E15479" s="141">
        <v>-3.0927379932314198</v>
      </c>
    </row>
    <row r="15480" spans="1:5" x14ac:dyDescent="0.25">
      <c r="A15480" s="141">
        <v>86711.835713247696</v>
      </c>
      <c r="B15480" s="141">
        <v>-2.6137110021539098</v>
      </c>
      <c r="C15480" s="141">
        <v>-2.9109161641310699</v>
      </c>
      <c r="D15480" s="141"/>
      <c r="E15480" s="141">
        <v>-3.0927788103672702</v>
      </c>
    </row>
    <row r="15481" spans="1:5" x14ac:dyDescent="0.25">
      <c r="A15481" s="141">
        <v>86730.9927706218</v>
      </c>
      <c r="B15481" s="141">
        <v>-2.6137351540328999</v>
      </c>
      <c r="C15481" s="141">
        <v>-2.6100981988031999</v>
      </c>
      <c r="D15481" s="141"/>
      <c r="E15481" s="141">
        <v>-3.0928912179308798</v>
      </c>
    </row>
    <row r="15482" spans="1:5" x14ac:dyDescent="0.25">
      <c r="A15482" s="141">
        <v>86744.774461704306</v>
      </c>
      <c r="B15482" s="141">
        <v>-2.6137526680185101</v>
      </c>
      <c r="C15482" s="141">
        <v>-2.7106564535295798</v>
      </c>
      <c r="D15482" s="141"/>
      <c r="E15482" s="141">
        <v>-3.0929720963974101</v>
      </c>
    </row>
    <row r="15483" spans="1:5" x14ac:dyDescent="0.25">
      <c r="A15483" s="141">
        <v>86757.759143810399</v>
      </c>
      <c r="B15483" s="141">
        <v>-2.61376927486624</v>
      </c>
      <c r="C15483" s="141">
        <v>-2.7284269514317501</v>
      </c>
      <c r="D15483" s="141"/>
      <c r="E15483" s="141">
        <v>-3.0930483066150898</v>
      </c>
    </row>
    <row r="15484" spans="1:5" x14ac:dyDescent="0.25">
      <c r="A15484" s="141">
        <v>86769.159382284706</v>
      </c>
      <c r="B15484" s="141">
        <v>-2.61378393936852</v>
      </c>
      <c r="C15484" s="141">
        <v>-2.6964711806541</v>
      </c>
      <c r="D15484" s="141"/>
      <c r="E15484" s="141">
        <v>-3.09311522454998</v>
      </c>
    </row>
    <row r="15485" spans="1:5" x14ac:dyDescent="0.25">
      <c r="A15485" s="141">
        <v>86776.477943026504</v>
      </c>
      <c r="B15485" s="141">
        <v>-2.6137933947224399</v>
      </c>
      <c r="C15485" s="141">
        <v>-6.0064152541067104</v>
      </c>
      <c r="D15485" s="141"/>
      <c r="E15485" s="141">
        <v>-3.0931581870963498</v>
      </c>
    </row>
    <row r="15486" spans="1:5" x14ac:dyDescent="0.25">
      <c r="A15486" s="141">
        <v>86777.421508983301</v>
      </c>
      <c r="B15486" s="141">
        <v>-2.61379461612098</v>
      </c>
      <c r="C15486" s="141">
        <v>-2.4771471908674201</v>
      </c>
      <c r="D15486" s="141"/>
      <c r="E15486" s="141">
        <v>-3.0931637263638301</v>
      </c>
    </row>
    <row r="15487" spans="1:5" x14ac:dyDescent="0.25">
      <c r="A15487" s="141">
        <v>86782.953332621197</v>
      </c>
      <c r="B15487" s="141">
        <v>-2.6138017875203898</v>
      </c>
      <c r="C15487" s="141">
        <v>-2.2180072603460701</v>
      </c>
      <c r="D15487" s="141"/>
      <c r="E15487" s="141">
        <v>-3.0931962022281301</v>
      </c>
    </row>
    <row r="15488" spans="1:5" x14ac:dyDescent="0.25">
      <c r="A15488" s="141">
        <v>86800.176240533197</v>
      </c>
      <c r="B15488" s="141">
        <v>-2.6138242321359302</v>
      </c>
      <c r="C15488" s="141">
        <v>-3.6968278459939699</v>
      </c>
      <c r="D15488" s="141"/>
      <c r="E15488" s="141">
        <v>-3.0932973233902099</v>
      </c>
    </row>
    <row r="15489" spans="1:5" x14ac:dyDescent="0.25">
      <c r="A15489" s="141">
        <v>86808.182237524103</v>
      </c>
      <c r="B15489" s="141">
        <v>-2.6138347254568099</v>
      </c>
      <c r="C15489" s="141">
        <v>-1.73012629989089</v>
      </c>
      <c r="D15489" s="141"/>
      <c r="E15489" s="141">
        <v>-3.0933443343060301</v>
      </c>
    </row>
    <row r="15490" spans="1:5" x14ac:dyDescent="0.25">
      <c r="A15490" s="141">
        <v>86814.2575152028</v>
      </c>
      <c r="B15490" s="141">
        <v>-2.61384271352691</v>
      </c>
      <c r="C15490" s="141">
        <v>-1.85756950993475</v>
      </c>
      <c r="D15490" s="141"/>
      <c r="E15490" s="141">
        <v>-3.0933800102904199</v>
      </c>
    </row>
    <row r="15491" spans="1:5" x14ac:dyDescent="0.25">
      <c r="A15491" s="141">
        <v>86815.056717835498</v>
      </c>
      <c r="B15491" s="141">
        <v>-2.6138437659791798</v>
      </c>
      <c r="C15491" s="141">
        <v>-3.01389043912951</v>
      </c>
      <c r="D15491" s="141"/>
      <c r="E15491" s="141">
        <v>-3.0933847036051199</v>
      </c>
    </row>
    <row r="15492" spans="1:5" x14ac:dyDescent="0.25">
      <c r="A15492" s="141">
        <v>86818.852809977398</v>
      </c>
      <c r="B15492" s="141">
        <v>-2.6138487701102702</v>
      </c>
      <c r="C15492" s="141">
        <v>-5.2629589278979099</v>
      </c>
      <c r="D15492" s="141"/>
      <c r="E15492" s="141">
        <v>-3.0934069965865301</v>
      </c>
    </row>
    <row r="15493" spans="1:5" x14ac:dyDescent="0.25">
      <c r="A15493" s="141">
        <v>86819.226737848803</v>
      </c>
      <c r="B15493" s="141">
        <v>-2.61384926349327</v>
      </c>
      <c r="C15493" s="141">
        <v>-2.9035235372486401</v>
      </c>
      <c r="D15493" s="141"/>
      <c r="E15493" s="141">
        <v>-3.0934091925599598</v>
      </c>
    </row>
    <row r="15494" spans="1:5" x14ac:dyDescent="0.25">
      <c r="A15494" s="141">
        <v>86820.556317453098</v>
      </c>
      <c r="B15494" s="141">
        <v>-2.61385101848736</v>
      </c>
      <c r="C15494" s="141">
        <v>-2.7003559144952902</v>
      </c>
      <c r="D15494" s="141"/>
      <c r="E15494" s="141">
        <v>-3.0934170008652702</v>
      </c>
    </row>
    <row r="15495" spans="1:5" x14ac:dyDescent="0.25">
      <c r="A15495" s="141">
        <v>86822.853788372406</v>
      </c>
      <c r="B15495" s="141">
        <v>-2.61385405351154</v>
      </c>
      <c r="C15495" s="141">
        <v>-4.5014244011470002</v>
      </c>
      <c r="D15495" s="141"/>
      <c r="E15495" s="141">
        <v>-3.09343049357796</v>
      </c>
    </row>
    <row r="15496" spans="1:5" x14ac:dyDescent="0.25">
      <c r="A15496" s="141">
        <v>86826.244651103698</v>
      </c>
      <c r="B15496" s="141">
        <v>-2.6138585386039002</v>
      </c>
      <c r="C15496" s="141">
        <v>-0.66531578719683004</v>
      </c>
      <c r="D15496" s="141"/>
      <c r="E15496" s="141">
        <v>-3.0934504081109702</v>
      </c>
    </row>
    <row r="15497" spans="1:5" x14ac:dyDescent="0.25">
      <c r="A15497" s="141">
        <v>86827.895213403899</v>
      </c>
      <c r="B15497" s="141">
        <v>-2.6138607242437302</v>
      </c>
      <c r="C15497" s="141">
        <v>-3.4744999666526599</v>
      </c>
      <c r="D15497" s="141"/>
      <c r="E15497" s="141">
        <v>-3.0934601020723802</v>
      </c>
    </row>
    <row r="15498" spans="1:5" x14ac:dyDescent="0.25">
      <c r="A15498" s="141">
        <v>86830.083417406902</v>
      </c>
      <c r="B15498" s="141">
        <v>-2.6138636242797801</v>
      </c>
      <c r="C15498" s="141">
        <v>-2.7810768569739399</v>
      </c>
      <c r="D15498" s="141"/>
      <c r="E15498" s="141">
        <v>-3.09347295388431</v>
      </c>
    </row>
    <row r="15499" spans="1:5" x14ac:dyDescent="0.25">
      <c r="A15499" s="141">
        <v>86831.312625353996</v>
      </c>
      <c r="B15499" s="141">
        <v>-2.61386525458476</v>
      </c>
      <c r="C15499" s="141">
        <v>-3.2970350963064199</v>
      </c>
      <c r="D15499" s="141"/>
      <c r="E15499" s="141">
        <v>-3.0934801734040498</v>
      </c>
    </row>
    <row r="15500" spans="1:5" x14ac:dyDescent="0.25">
      <c r="A15500" s="141">
        <v>86866.793655065005</v>
      </c>
      <c r="B15500" s="141">
        <v>-2.61391269256759</v>
      </c>
      <c r="C15500" s="141">
        <v>-3.1142659173385301</v>
      </c>
      <c r="D15500" s="141"/>
      <c r="E15500" s="141">
        <v>-3.09368859733318</v>
      </c>
    </row>
    <row r="15501" spans="1:5" x14ac:dyDescent="0.25">
      <c r="A15501" s="141">
        <v>86868.927708882606</v>
      </c>
      <c r="B15501" s="141">
        <v>-2.6139155690273901</v>
      </c>
      <c r="C15501" s="141">
        <v>-2.4215898599773999</v>
      </c>
      <c r="D15501" s="141"/>
      <c r="E15501" s="141">
        <v>-3.0937011352831401</v>
      </c>
    </row>
    <row r="15502" spans="1:5" x14ac:dyDescent="0.25">
      <c r="A15502" s="141">
        <v>86869.330130443705</v>
      </c>
      <c r="B15502" s="141">
        <v>-2.6139161117393002</v>
      </c>
      <c r="C15502" s="141">
        <v>-2.9992089991486801</v>
      </c>
      <c r="D15502" s="141"/>
      <c r="E15502" s="141">
        <v>-3.0937034996077002</v>
      </c>
    </row>
    <row r="15503" spans="1:5" x14ac:dyDescent="0.25">
      <c r="A15503" s="141">
        <v>86905.104751238396</v>
      </c>
      <c r="B15503" s="141">
        <v>-2.6139647282798402</v>
      </c>
      <c r="C15503" s="141">
        <v>-2.48826258962271</v>
      </c>
      <c r="D15503" s="141"/>
      <c r="E15503" s="141">
        <v>-3.0939137164303401</v>
      </c>
    </row>
    <row r="15504" spans="1:5" x14ac:dyDescent="0.25">
      <c r="A15504" s="141">
        <v>86913.343949075905</v>
      </c>
      <c r="B15504" s="141">
        <v>-2.6139760281400299</v>
      </c>
      <c r="C15504" s="141">
        <v>-2.84678089527524</v>
      </c>
      <c r="D15504" s="141"/>
      <c r="E15504" s="141">
        <v>-3.0939621401290101</v>
      </c>
    </row>
    <row r="15505" spans="1:5" x14ac:dyDescent="0.25">
      <c r="A15505" s="141">
        <v>86916.267682958598</v>
      </c>
      <c r="B15505" s="141">
        <v>-2.6139800471782002</v>
      </c>
      <c r="C15505" s="141">
        <v>-2.3190570987594001</v>
      </c>
      <c r="D15505" s="141"/>
      <c r="E15505" s="141">
        <v>-3.0939793244036098</v>
      </c>
    </row>
    <row r="15506" spans="1:5" x14ac:dyDescent="0.25">
      <c r="A15506" s="141">
        <v>86929.056119772504</v>
      </c>
      <c r="B15506" s="141">
        <v>-2.6139976829632299</v>
      </c>
      <c r="C15506" s="141">
        <v>-3.1779207819752</v>
      </c>
      <c r="D15506" s="141"/>
      <c r="E15506" s="141">
        <v>-3.0940544935074699</v>
      </c>
    </row>
    <row r="15507" spans="1:5" x14ac:dyDescent="0.25">
      <c r="A15507" s="141">
        <v>86931.373328216403</v>
      </c>
      <c r="B15507" s="141">
        <v>-2.6140008883006001</v>
      </c>
      <c r="C15507" s="141">
        <v>-3.3162540962412601</v>
      </c>
      <c r="D15507" s="141"/>
      <c r="E15507" s="141">
        <v>-3.09406811467715</v>
      </c>
    </row>
    <row r="15508" spans="1:5" x14ac:dyDescent="0.25">
      <c r="A15508" s="141">
        <v>86932.596340553704</v>
      </c>
      <c r="B15508" s="141">
        <v>-2.6140025812738901</v>
      </c>
      <c r="C15508" s="141">
        <v>-3.1175527126383602</v>
      </c>
      <c r="D15508" s="141"/>
      <c r="E15508" s="141">
        <v>-3.0940753039761599</v>
      </c>
    </row>
    <row r="15509" spans="1:5" x14ac:dyDescent="0.25">
      <c r="A15509" s="141">
        <v>86936.439979368894</v>
      </c>
      <c r="B15509" s="141">
        <v>-2.6140079073270202</v>
      </c>
      <c r="C15509" s="141">
        <v>-2.9264490044746001</v>
      </c>
      <c r="D15509" s="141"/>
      <c r="E15509" s="141">
        <v>-3.0940978987210199</v>
      </c>
    </row>
    <row r="15510" spans="1:5" x14ac:dyDescent="0.25">
      <c r="A15510" s="141">
        <v>86940.549781024296</v>
      </c>
      <c r="B15510" s="141">
        <v>-2.6140136113110501</v>
      </c>
      <c r="C15510" s="141">
        <v>-2.9087243985398699</v>
      </c>
      <c r="D15510" s="141"/>
      <c r="E15510" s="141">
        <v>-3.09412205889751</v>
      </c>
    </row>
    <row r="15511" spans="1:5" x14ac:dyDescent="0.25">
      <c r="A15511" s="141">
        <v>86940.815742310602</v>
      </c>
      <c r="B15511" s="141">
        <v>-2.6140139807621798</v>
      </c>
      <c r="C15511" s="141">
        <v>-2.80567869528572</v>
      </c>
      <c r="D15511" s="141"/>
      <c r="E15511" s="141">
        <v>-3.0941236224251498</v>
      </c>
    </row>
    <row r="15512" spans="1:5" x14ac:dyDescent="0.25">
      <c r="A15512" s="141">
        <v>86943.971937680704</v>
      </c>
      <c r="B15512" s="141">
        <v>-2.6140183680885301</v>
      </c>
      <c r="C15512" s="141">
        <v>-2.3973304554967201</v>
      </c>
      <c r="D15512" s="141"/>
      <c r="E15512" s="141">
        <v>-3.0941421772640401</v>
      </c>
    </row>
    <row r="15513" spans="1:5" x14ac:dyDescent="0.25">
      <c r="A15513" s="141">
        <v>86946.707033735802</v>
      </c>
      <c r="B15513" s="141">
        <v>-2.61402217453564</v>
      </c>
      <c r="C15513" s="141">
        <v>-3.23162267160206</v>
      </c>
      <c r="D15513" s="141"/>
      <c r="E15513" s="141">
        <v>-3.0941582569110002</v>
      </c>
    </row>
    <row r="15514" spans="1:5" x14ac:dyDescent="0.25">
      <c r="A15514" s="141">
        <v>86952.048204883395</v>
      </c>
      <c r="B15514" s="141">
        <v>-2.6140296198360602</v>
      </c>
      <c r="C15514" s="141">
        <v>-3.4837176522749802</v>
      </c>
      <c r="D15514" s="141"/>
      <c r="E15514" s="141">
        <v>-3.0941896587409201</v>
      </c>
    </row>
    <row r="15515" spans="1:5" x14ac:dyDescent="0.25">
      <c r="A15515" s="141">
        <v>86966.669999575504</v>
      </c>
      <c r="B15515" s="141">
        <v>-2.6140500824927999</v>
      </c>
      <c r="C15515" s="141">
        <v>-3.4849736420194399</v>
      </c>
      <c r="D15515" s="141"/>
      <c r="E15515" s="141">
        <v>-3.09427563033588</v>
      </c>
    </row>
    <row r="15516" spans="1:5" x14ac:dyDescent="0.25">
      <c r="A15516" s="141">
        <v>86977.989557601206</v>
      </c>
      <c r="B15516" s="141">
        <v>-2.6140660045470301</v>
      </c>
      <c r="C15516" s="141">
        <v>-1.44343140027379</v>
      </c>
      <c r="D15516" s="141"/>
      <c r="E15516" s="141">
        <v>-3.0943421929210202</v>
      </c>
    </row>
    <row r="15517" spans="1:5" x14ac:dyDescent="0.25">
      <c r="A15517" s="141">
        <v>86983.232133882993</v>
      </c>
      <c r="B15517" s="141">
        <v>-2.6140734024975401</v>
      </c>
      <c r="C15517" s="141">
        <v>-1.9297307297937101</v>
      </c>
      <c r="D15517" s="141"/>
      <c r="E15517" s="141">
        <v>-3.0943730230252902</v>
      </c>
    </row>
    <row r="15518" spans="1:5" x14ac:dyDescent="0.25">
      <c r="A15518" s="141">
        <v>86986.646494951099</v>
      </c>
      <c r="B15518" s="141">
        <v>-2.6140782286630402</v>
      </c>
      <c r="C15518" s="141">
        <v>-3.1360670147893601</v>
      </c>
      <c r="D15518" s="141"/>
      <c r="E15518" s="141">
        <v>-3.0943931026262801</v>
      </c>
    </row>
    <row r="15519" spans="1:5" x14ac:dyDescent="0.25">
      <c r="A15519" s="141">
        <v>86990.357986334799</v>
      </c>
      <c r="B15519" s="141">
        <v>-2.6140834820187102</v>
      </c>
      <c r="C15519" s="141">
        <v>-2.9512230802241302</v>
      </c>
      <c r="D15519" s="141"/>
      <c r="E15519" s="141">
        <v>-3.0944149302644401</v>
      </c>
    </row>
    <row r="15520" spans="1:5" x14ac:dyDescent="0.25">
      <c r="A15520" s="141">
        <v>87001.240961307296</v>
      </c>
      <c r="B15520" s="141">
        <v>-2.61409892921675</v>
      </c>
      <c r="C15520" s="141">
        <v>-2.3066024104920602</v>
      </c>
      <c r="D15520" s="141"/>
      <c r="E15520" s="141">
        <v>-3.09447893790052</v>
      </c>
    </row>
    <row r="15521" spans="1:5" x14ac:dyDescent="0.25">
      <c r="A15521" s="141">
        <v>87018.242967364102</v>
      </c>
      <c r="B15521" s="141">
        <v>-2.6141231897364801</v>
      </c>
      <c r="C15521" s="141">
        <v>-2.7320783420607699</v>
      </c>
      <c r="D15521" s="141"/>
      <c r="E15521" s="141">
        <v>-3.0945789456311501</v>
      </c>
    </row>
    <row r="15522" spans="1:5" x14ac:dyDescent="0.25">
      <c r="A15522" s="141">
        <v>87021.478933466205</v>
      </c>
      <c r="B15522" s="141">
        <v>-2.6141278247992799</v>
      </c>
      <c r="C15522" s="141">
        <v>-2.5104804616869001</v>
      </c>
      <c r="D15522" s="141"/>
      <c r="E15522" s="141">
        <v>-3.0945979815122899</v>
      </c>
    </row>
    <row r="15523" spans="1:5" x14ac:dyDescent="0.25">
      <c r="A15523" s="141">
        <v>87023.538494295499</v>
      </c>
      <c r="B15523" s="141">
        <v>-2.61413077774775</v>
      </c>
      <c r="C15523" s="141">
        <v>-2.9103424553547899</v>
      </c>
      <c r="D15523" s="141"/>
      <c r="E15523" s="141">
        <v>-3.0946100973358299</v>
      </c>
    </row>
    <row r="15524" spans="1:5" x14ac:dyDescent="0.25">
      <c r="A15524" s="141">
        <v>87028.146858036402</v>
      </c>
      <c r="B15524" s="141">
        <v>-2.61413739332029</v>
      </c>
      <c r="C15524" s="141">
        <v>-2.65736291999692</v>
      </c>
      <c r="D15524" s="141"/>
      <c r="E15524" s="141">
        <v>-3.0946372077877999</v>
      </c>
    </row>
    <row r="15525" spans="1:5" x14ac:dyDescent="0.25">
      <c r="A15525" s="141">
        <v>87028.989919228698</v>
      </c>
      <c r="B15525" s="141">
        <v>-2.6141386048100999</v>
      </c>
      <c r="C15525" s="141">
        <v>-2.5490571347470801</v>
      </c>
      <c r="D15525" s="141"/>
      <c r="E15525" s="141">
        <v>-3.0946421675248801</v>
      </c>
    </row>
    <row r="15526" spans="1:5" x14ac:dyDescent="0.25">
      <c r="A15526" s="141">
        <v>87043.916828710499</v>
      </c>
      <c r="B15526" s="141">
        <v>-2.61416011759276</v>
      </c>
      <c r="C15526" s="141">
        <v>-2.0769816965905101</v>
      </c>
      <c r="D15526" s="141"/>
      <c r="E15526" s="141">
        <v>-3.0947299882497501</v>
      </c>
    </row>
    <row r="15527" spans="1:5" x14ac:dyDescent="0.25">
      <c r="A15527" s="141">
        <v>87052.614995353797</v>
      </c>
      <c r="B15527" s="141">
        <v>-2.6141727079063402</v>
      </c>
      <c r="C15527" s="141">
        <v>-2.9228093462747098</v>
      </c>
      <c r="D15527" s="141"/>
      <c r="E15527" s="141">
        <v>-3.0947811677468899</v>
      </c>
    </row>
    <row r="15528" spans="1:5" x14ac:dyDescent="0.25">
      <c r="A15528" s="141">
        <v>87055.010424356893</v>
      </c>
      <c r="B15528" s="141">
        <v>-2.6141761822223</v>
      </c>
      <c r="C15528" s="141">
        <v>-2.6781589023009098</v>
      </c>
      <c r="D15528" s="141"/>
      <c r="E15528" s="141">
        <v>-3.0947952629347801</v>
      </c>
    </row>
    <row r="15529" spans="1:5" x14ac:dyDescent="0.25">
      <c r="A15529" s="141">
        <v>87059.6925005417</v>
      </c>
      <c r="B15529" s="141">
        <v>-2.6141829817965201</v>
      </c>
      <c r="C15529" s="141">
        <v>-1.9968027114304301</v>
      </c>
      <c r="D15529" s="141"/>
      <c r="E15529" s="141">
        <v>-3.09482281399502</v>
      </c>
    </row>
    <row r="15530" spans="1:5" x14ac:dyDescent="0.25">
      <c r="A15530" s="141">
        <v>87065.223903289298</v>
      </c>
      <c r="B15530" s="141">
        <v>-2.6141910296435902</v>
      </c>
      <c r="C15530" s="141">
        <v>-3.15856865727583</v>
      </c>
      <c r="D15530" s="141"/>
      <c r="E15530" s="141">
        <v>-3.09485536413113</v>
      </c>
    </row>
    <row r="15531" spans="1:5" x14ac:dyDescent="0.25">
      <c r="A15531" s="141">
        <v>87068.367483435606</v>
      </c>
      <c r="B15531" s="141">
        <v>-2.6141956105012598</v>
      </c>
      <c r="C15531" s="141">
        <v>-1.08630399895376</v>
      </c>
      <c r="D15531" s="141"/>
      <c r="E15531" s="141">
        <v>-3.0948738635065101</v>
      </c>
    </row>
    <row r="15532" spans="1:5" x14ac:dyDescent="0.25">
      <c r="A15532" s="141">
        <v>87070.637327429999</v>
      </c>
      <c r="B15532" s="141">
        <v>-2.6141989213546002</v>
      </c>
      <c r="C15532" s="141">
        <v>-2.37962067783001</v>
      </c>
      <c r="D15532" s="141"/>
      <c r="E15532" s="141">
        <v>-3.0948872213971899</v>
      </c>
    </row>
    <row r="15533" spans="1:5" x14ac:dyDescent="0.25">
      <c r="A15533" s="141">
        <v>87096.961718975203</v>
      </c>
      <c r="B15533" s="141">
        <v>-2.6142375145733099</v>
      </c>
      <c r="C15533" s="141">
        <v>-3.7330620388484599</v>
      </c>
      <c r="D15533" s="141"/>
      <c r="E15533" s="141">
        <v>-3.09504215635351</v>
      </c>
    </row>
    <row r="15534" spans="1:5" x14ac:dyDescent="0.25">
      <c r="A15534" s="141">
        <v>87097.500544332594</v>
      </c>
      <c r="B15534" s="141">
        <v>-2.61423830827147</v>
      </c>
      <c r="C15534" s="141">
        <v>-2.4808746288329</v>
      </c>
      <c r="D15534" s="141"/>
      <c r="E15534" s="141">
        <v>-3.0950453280027901</v>
      </c>
    </row>
    <row r="15535" spans="1:5" x14ac:dyDescent="0.25">
      <c r="A15535" s="141">
        <v>87098.833112708802</v>
      </c>
      <c r="B15535" s="141">
        <v>-2.6142402718077902</v>
      </c>
      <c r="C15535" s="141">
        <v>-2.5562954901914998</v>
      </c>
      <c r="D15535" s="141"/>
      <c r="E15535" s="141">
        <v>-3.0950531718627499</v>
      </c>
    </row>
    <row r="15536" spans="1:5" x14ac:dyDescent="0.25">
      <c r="A15536" s="141">
        <v>87105.471043453203</v>
      </c>
      <c r="B15536" s="141">
        <v>-2.6142500663906398</v>
      </c>
      <c r="C15536" s="141">
        <v>-2.19741189310834</v>
      </c>
      <c r="D15536" s="141"/>
      <c r="E15536" s="141">
        <v>-3.0950922457530998</v>
      </c>
    </row>
    <row r="15537" spans="1:5" x14ac:dyDescent="0.25">
      <c r="A15537" s="141">
        <v>87115.259017996606</v>
      </c>
      <c r="B15537" s="141">
        <v>-2.6142645502388899</v>
      </c>
      <c r="C15537" s="141">
        <v>-2.6963998624260799</v>
      </c>
      <c r="D15537" s="141"/>
      <c r="E15537" s="141">
        <v>-3.09514986595175</v>
      </c>
    </row>
    <row r="15538" spans="1:5" x14ac:dyDescent="0.25">
      <c r="A15538" s="141">
        <v>87123.394785183104</v>
      </c>
      <c r="B15538" s="141">
        <v>-2.6142766264517499</v>
      </c>
      <c r="C15538" s="141">
        <v>-2.6160852996670099</v>
      </c>
      <c r="D15538" s="141"/>
      <c r="E15538" s="141">
        <v>-3.0951977632347898</v>
      </c>
    </row>
    <row r="15539" spans="1:5" x14ac:dyDescent="0.25">
      <c r="A15539" s="141">
        <v>87124.633087759605</v>
      </c>
      <c r="B15539" s="141">
        <v>-2.6142784674631199</v>
      </c>
      <c r="C15539" s="141">
        <v>-1.7344153303605201</v>
      </c>
      <c r="D15539" s="141"/>
      <c r="E15539" s="141">
        <v>-3.0952050536964499</v>
      </c>
    </row>
    <row r="15540" spans="1:5" x14ac:dyDescent="0.25">
      <c r="A15540" s="141">
        <v>87136.753970711303</v>
      </c>
      <c r="B15540" s="141">
        <v>-2.6142965288993998</v>
      </c>
      <c r="C15540" s="141">
        <v>-1.5844831815248701</v>
      </c>
      <c r="D15540" s="141"/>
      <c r="E15540" s="141">
        <v>-3.09527641866765</v>
      </c>
    </row>
    <row r="15541" spans="1:5" x14ac:dyDescent="0.25">
      <c r="A15541" s="141">
        <v>87166.641876859299</v>
      </c>
      <c r="B15541" s="141">
        <v>-2.6143413810943801</v>
      </c>
      <c r="C15541" s="141">
        <v>-2.1976637986158498</v>
      </c>
      <c r="D15541" s="141"/>
      <c r="E15541" s="141">
        <v>-3.0954524204145799</v>
      </c>
    </row>
    <row r="15542" spans="1:5" x14ac:dyDescent="0.25">
      <c r="A15542" s="141">
        <v>87173.770964091906</v>
      </c>
      <c r="B15542" s="141">
        <v>-2.6143521454150802</v>
      </c>
      <c r="C15542" s="141">
        <v>-3.1913549794262499</v>
      </c>
      <c r="D15542" s="141"/>
      <c r="E15542" s="141">
        <v>-3.0954944076522799</v>
      </c>
    </row>
    <row r="15543" spans="1:5" x14ac:dyDescent="0.25">
      <c r="A15543" s="141">
        <v>87178.928450692503</v>
      </c>
      <c r="B15543" s="141">
        <v>-2.6143599484770701</v>
      </c>
      <c r="C15543" s="141">
        <v>-3.4067689841478699</v>
      </c>
      <c r="D15543" s="141"/>
      <c r="E15543" s="141">
        <v>-3.0955247844452098</v>
      </c>
    </row>
    <row r="15544" spans="1:5" x14ac:dyDescent="0.25">
      <c r="A15544" s="141">
        <v>87205.929633146094</v>
      </c>
      <c r="B15544" s="141">
        <v>-2.6144010136652298</v>
      </c>
      <c r="C15544" s="141">
        <v>-2.5272886640408498</v>
      </c>
      <c r="D15544" s="141"/>
      <c r="E15544" s="141">
        <v>-3.0956838367017898</v>
      </c>
    </row>
    <row r="15545" spans="1:5" x14ac:dyDescent="0.25">
      <c r="A15545" s="141">
        <v>87215.654600436406</v>
      </c>
      <c r="B15545" s="141">
        <v>-2.6144158912105602</v>
      </c>
      <c r="C15545" s="141">
        <v>-3.5035333539806102</v>
      </c>
      <c r="D15545" s="141"/>
      <c r="E15545" s="141">
        <v>-3.0957411302462798</v>
      </c>
    </row>
    <row r="15546" spans="1:5" x14ac:dyDescent="0.25">
      <c r="A15546" s="141">
        <v>87228.741256015899</v>
      </c>
      <c r="B15546" s="141">
        <v>-2.6144359837734199</v>
      </c>
      <c r="C15546" s="141">
        <v>-3.9036914475401701</v>
      </c>
      <c r="D15546" s="141"/>
      <c r="E15546" s="141">
        <v>-3.09581823542679</v>
      </c>
    </row>
    <row r="15547" spans="1:5" x14ac:dyDescent="0.25">
      <c r="A15547" s="141">
        <v>87241.367884425097</v>
      </c>
      <c r="B15547" s="141">
        <v>-2.6144554480589601</v>
      </c>
      <c r="C15547" s="141">
        <v>-2.7106159531402101</v>
      </c>
      <c r="D15547" s="141"/>
      <c r="E15547" s="141">
        <v>-3.0958926373559499</v>
      </c>
    </row>
    <row r="15548" spans="1:5" x14ac:dyDescent="0.25">
      <c r="A15548" s="141">
        <v>87248.228059018307</v>
      </c>
      <c r="B15548" s="141">
        <v>-2.6144660551364498</v>
      </c>
      <c r="C15548" s="141">
        <v>-2.8216269973085701</v>
      </c>
      <c r="D15548" s="141"/>
      <c r="E15548" s="141">
        <v>-3.0959330636192299</v>
      </c>
    </row>
    <row r="15549" spans="1:5" x14ac:dyDescent="0.25">
      <c r="A15549" s="141">
        <v>87256.520821425904</v>
      </c>
      <c r="B15549" s="141">
        <v>-2.6144789071199601</v>
      </c>
      <c r="C15549" s="141">
        <v>-3.1877940650631098</v>
      </c>
      <c r="D15549" s="141"/>
      <c r="E15549" s="141">
        <v>-3.0959819347253501</v>
      </c>
    </row>
    <row r="15550" spans="1:5" x14ac:dyDescent="0.25">
      <c r="A15550" s="141">
        <v>87267.758131459894</v>
      </c>
      <c r="B15550" s="141">
        <v>-2.6144963744180898</v>
      </c>
      <c r="C15550" s="141">
        <v>-4.8301751296369702</v>
      </c>
      <c r="D15550" s="141"/>
      <c r="E15550" s="141">
        <v>-3.0960481635124499</v>
      </c>
    </row>
    <row r="15551" spans="1:5" x14ac:dyDescent="0.25">
      <c r="A15551" s="141">
        <v>87268.049201633097</v>
      </c>
      <c r="B15551" s="141">
        <v>-2.6144968276488498</v>
      </c>
      <c r="C15551" s="141">
        <v>-2.6388909469109998</v>
      </c>
      <c r="D15551" s="141"/>
      <c r="E15551" s="141">
        <v>-3.0960498790518098</v>
      </c>
    </row>
    <row r="15552" spans="1:5" x14ac:dyDescent="0.25">
      <c r="A15552" s="141">
        <v>87280.358271441393</v>
      </c>
      <c r="B15552" s="141">
        <v>-2.6145160307126099</v>
      </c>
      <c r="C15552" s="141">
        <v>-2.4472331282009501</v>
      </c>
      <c r="D15552" s="141"/>
      <c r="E15552" s="141">
        <v>-3.0961224308906798</v>
      </c>
    </row>
    <row r="15553" spans="1:5" x14ac:dyDescent="0.25">
      <c r="A15553" s="141">
        <v>87280.803164640703</v>
      </c>
      <c r="B15553" s="141">
        <v>-2.61451672610688</v>
      </c>
      <c r="C15553" s="141">
        <v>-3.0969197329845599</v>
      </c>
      <c r="D15553" s="141"/>
      <c r="E15553" s="141">
        <v>-3.09612505329335</v>
      </c>
    </row>
    <row r="15554" spans="1:5" x14ac:dyDescent="0.25">
      <c r="A15554" s="141">
        <v>87283.850563799293</v>
      </c>
      <c r="B15554" s="141">
        <v>-2.6145214918542399</v>
      </c>
      <c r="C15554" s="141">
        <v>-2.3835672894686901</v>
      </c>
      <c r="D15554" s="141"/>
      <c r="E15554" s="141">
        <v>-3.0961430162794601</v>
      </c>
    </row>
    <row r="15555" spans="1:5" x14ac:dyDescent="0.25">
      <c r="A15555" s="141">
        <v>87284.392868797295</v>
      </c>
      <c r="B15555" s="141">
        <v>-2.6145223404046098</v>
      </c>
      <c r="C15555" s="141">
        <v>-2.9713827496275602</v>
      </c>
      <c r="D15555" s="141"/>
      <c r="E15555" s="141">
        <v>-3.0961462129548001</v>
      </c>
    </row>
    <row r="15556" spans="1:5" x14ac:dyDescent="0.25">
      <c r="A15556" s="141">
        <v>87286.775896247593</v>
      </c>
      <c r="B15556" s="141">
        <v>-2.6145260707763001</v>
      </c>
      <c r="C15556" s="141">
        <v>-2.84167000033831</v>
      </c>
      <c r="D15556" s="141"/>
      <c r="E15556" s="141">
        <v>-3.0961602601183098</v>
      </c>
    </row>
    <row r="15557" spans="1:5" x14ac:dyDescent="0.25">
      <c r="A15557" s="141">
        <v>87295.195222776005</v>
      </c>
      <c r="B15557" s="141">
        <v>-2.61453927145554</v>
      </c>
      <c r="C15557" s="141">
        <v>-1.6133357764452101</v>
      </c>
      <c r="D15557" s="141"/>
      <c r="E15557" s="141">
        <v>-3.0962098912481002</v>
      </c>
    </row>
    <row r="15558" spans="1:5" x14ac:dyDescent="0.25">
      <c r="A15558" s="141">
        <v>87296.288420480007</v>
      </c>
      <c r="B15558" s="141">
        <v>-2.61454098789351</v>
      </c>
      <c r="C15558" s="141">
        <v>-2.6051673659984802</v>
      </c>
      <c r="D15558" s="141"/>
      <c r="E15558" s="141">
        <v>-3.0962163357692898</v>
      </c>
    </row>
    <row r="15559" spans="1:5" x14ac:dyDescent="0.25">
      <c r="A15559" s="141">
        <v>87310.171349056502</v>
      </c>
      <c r="B15559" s="141">
        <v>-2.6145628335760001</v>
      </c>
      <c r="C15559" s="141">
        <v>-2.9645983972205299</v>
      </c>
      <c r="D15559" s="141"/>
      <c r="E15559" s="141">
        <v>-3.0962981816442499</v>
      </c>
    </row>
    <row r="15560" spans="1:5" x14ac:dyDescent="0.25">
      <c r="A15560" s="141">
        <v>87311.195242476606</v>
      </c>
      <c r="B15560" s="141">
        <v>-2.6145644482505999</v>
      </c>
      <c r="C15560" s="141">
        <v>-3.17136569180717</v>
      </c>
      <c r="D15560" s="141"/>
      <c r="E15560" s="141">
        <v>-3.0963042182673601</v>
      </c>
    </row>
    <row r="15561" spans="1:5" x14ac:dyDescent="0.25">
      <c r="A15561" s="141">
        <v>87320.873276421902</v>
      </c>
      <c r="B15561" s="141">
        <v>-2.6145797341824601</v>
      </c>
      <c r="C15561" s="141">
        <v>-2.4787549687156698</v>
      </c>
      <c r="D15561" s="141"/>
      <c r="E15561" s="141">
        <v>-3.09636127978826</v>
      </c>
    </row>
    <row r="15562" spans="1:5" x14ac:dyDescent="0.25">
      <c r="A15562" s="141">
        <v>87324.954240598498</v>
      </c>
      <c r="B15562" s="141">
        <v>-2.6145861926690901</v>
      </c>
      <c r="C15562" s="141">
        <v>-2.6371947261475999</v>
      </c>
      <c r="D15562" s="141"/>
      <c r="E15562" s="141">
        <v>-3.0963853422835399</v>
      </c>
    </row>
    <row r="15563" spans="1:5" x14ac:dyDescent="0.25">
      <c r="A15563" s="141">
        <v>87329.098883294806</v>
      </c>
      <c r="B15563" s="141">
        <v>-2.6145927596921301</v>
      </c>
      <c r="C15563" s="141">
        <v>-4.1895069803344702</v>
      </c>
      <c r="D15563" s="141"/>
      <c r="E15563" s="141">
        <v>-3.0964097809725799</v>
      </c>
    </row>
    <row r="15564" spans="1:5" x14ac:dyDescent="0.25">
      <c r="A15564" s="141">
        <v>87334.181027832296</v>
      </c>
      <c r="B15564" s="141">
        <v>-2.6146008227952202</v>
      </c>
      <c r="C15564" s="141">
        <v>-3.26702353118031</v>
      </c>
      <c r="D15564" s="141"/>
      <c r="E15564" s="141">
        <v>-3.0964397485958202</v>
      </c>
    </row>
    <row r="15565" spans="1:5" x14ac:dyDescent="0.25">
      <c r="A15565" s="141">
        <v>87334.446760067396</v>
      </c>
      <c r="B15565" s="141">
        <v>-2.61460124471611</v>
      </c>
      <c r="C15565" s="141">
        <v>-3.0318590465479902</v>
      </c>
      <c r="D15565" s="141"/>
      <c r="E15565" s="141">
        <v>-3.0964413155558201</v>
      </c>
    </row>
    <row r="15566" spans="1:5" x14ac:dyDescent="0.25">
      <c r="A15566" s="141">
        <v>87337.2023446518</v>
      </c>
      <c r="B15566" s="141">
        <v>-2.6146056218262199</v>
      </c>
      <c r="C15566" s="141">
        <v>-2.5123435233718601</v>
      </c>
      <c r="D15566" s="141"/>
      <c r="E15566" s="141">
        <v>-3.0964575647618999</v>
      </c>
    </row>
    <row r="15567" spans="1:5" x14ac:dyDescent="0.25">
      <c r="A15567" s="141">
        <v>87344.441838971805</v>
      </c>
      <c r="B15567" s="141">
        <v>-2.61461713774393</v>
      </c>
      <c r="C15567" s="141">
        <v>-2.74649525953006</v>
      </c>
      <c r="D15567" s="141"/>
      <c r="E15567" s="141">
        <v>-3.0965002563450801</v>
      </c>
    </row>
    <row r="15568" spans="1:5" x14ac:dyDescent="0.25">
      <c r="A15568" s="141">
        <v>87350.864757606003</v>
      </c>
      <c r="B15568" s="141">
        <v>-2.6146273744792499</v>
      </c>
      <c r="C15568" s="141">
        <v>-2.6198189050623499</v>
      </c>
      <c r="D15568" s="141"/>
      <c r="E15568" s="141">
        <v>-3.0965381344085499</v>
      </c>
    </row>
    <row r="15569" spans="1:5" x14ac:dyDescent="0.25">
      <c r="A15569" s="141">
        <v>87356.047983533106</v>
      </c>
      <c r="B15569" s="141">
        <v>-2.61463564890391</v>
      </c>
      <c r="C15569" s="141">
        <v>-2.14238582431003</v>
      </c>
      <c r="D15569" s="141"/>
      <c r="E15569" s="141">
        <v>-3.09656870286799</v>
      </c>
    </row>
    <row r="15570" spans="1:5" x14ac:dyDescent="0.25">
      <c r="A15570" s="141">
        <v>87358.860295053397</v>
      </c>
      <c r="B15570" s="141">
        <v>-2.6146401434642099</v>
      </c>
      <c r="C15570" s="141">
        <v>-1.75233323546256</v>
      </c>
      <c r="D15570" s="141"/>
      <c r="E15570" s="141">
        <v>-3.0965852891582499</v>
      </c>
    </row>
    <row r="15571" spans="1:5" x14ac:dyDescent="0.25">
      <c r="A15571" s="141">
        <v>87363.565407158894</v>
      </c>
      <c r="B15571" s="141">
        <v>-2.6146476709366602</v>
      </c>
      <c r="C15571" s="141">
        <v>-2.6309737991723101</v>
      </c>
      <c r="D15571" s="141"/>
      <c r="E15571" s="141">
        <v>-3.09661303944476</v>
      </c>
    </row>
    <row r="15572" spans="1:5" x14ac:dyDescent="0.25">
      <c r="A15572" s="141">
        <v>87365.830586284297</v>
      </c>
      <c r="B15572" s="141">
        <v>-2.6146512983978898</v>
      </c>
      <c r="C15572" s="141">
        <v>-2.69010281707315</v>
      </c>
      <c r="D15572" s="141"/>
      <c r="E15572" s="141">
        <v>-3.0966263995797099</v>
      </c>
    </row>
    <row r="15573" spans="1:5" x14ac:dyDescent="0.25">
      <c r="A15573" s="141">
        <v>87366.9120334045</v>
      </c>
      <c r="B15573" s="141">
        <v>-2.61465303103334</v>
      </c>
      <c r="C15573" s="141">
        <v>-2.5450533635502</v>
      </c>
      <c r="D15573" s="141"/>
      <c r="E15573" s="141">
        <v>-3.0966327780826699</v>
      </c>
    </row>
    <row r="15574" spans="1:5" x14ac:dyDescent="0.25">
      <c r="A15574" s="141">
        <v>87368.887328637196</v>
      </c>
      <c r="B15574" s="141">
        <v>-2.6146561970840199</v>
      </c>
      <c r="C15574" s="141">
        <v>-3.1655706292856398</v>
      </c>
      <c r="D15574" s="141"/>
      <c r="E15574" s="141">
        <v>-3.0966444287342898</v>
      </c>
    </row>
    <row r="15575" spans="1:5" x14ac:dyDescent="0.25">
      <c r="A15575" s="141">
        <v>87369.714358655401</v>
      </c>
      <c r="B15575" s="141">
        <v>-2.6146575231817999</v>
      </c>
      <c r="C15575" s="141">
        <v>-1.2393136699254499</v>
      </c>
      <c r="D15575" s="141"/>
      <c r="E15575" s="141">
        <v>-3.0966493067568601</v>
      </c>
    </row>
    <row r="15576" spans="1:5" x14ac:dyDescent="0.25">
      <c r="A15576" s="141">
        <v>87377.763105103906</v>
      </c>
      <c r="B15576" s="141">
        <v>-2.6146704447257298</v>
      </c>
      <c r="C15576" s="141">
        <v>-2.5412813351346499</v>
      </c>
      <c r="D15576" s="141"/>
      <c r="E15576" s="141">
        <v>-3.0966967817027999</v>
      </c>
    </row>
    <row r="15577" spans="1:5" x14ac:dyDescent="0.25">
      <c r="A15577" s="141">
        <v>87387.021563103597</v>
      </c>
      <c r="B15577" s="141">
        <v>-2.61468534370018</v>
      </c>
      <c r="C15577" s="141">
        <v>-2.5596164988543202</v>
      </c>
      <c r="D15577" s="141"/>
      <c r="E15577" s="141">
        <v>-3.0967513953958199</v>
      </c>
    </row>
    <row r="15578" spans="1:5" x14ac:dyDescent="0.25">
      <c r="A15578" s="141">
        <v>87390.923070339704</v>
      </c>
      <c r="B15578" s="141">
        <v>-2.6146916333947399</v>
      </c>
      <c r="C15578" s="141">
        <v>-2.4940008801021301</v>
      </c>
      <c r="D15578" s="141"/>
      <c r="E15578" s="141">
        <v>-3.0967744106359301</v>
      </c>
    </row>
    <row r="15579" spans="1:5" x14ac:dyDescent="0.25">
      <c r="A15579" s="141">
        <v>87396.669252926906</v>
      </c>
      <c r="B15579" s="141">
        <v>-2.6147009090568298</v>
      </c>
      <c r="C15579" s="141">
        <v>-2.1114215210088201</v>
      </c>
      <c r="D15579" s="141"/>
      <c r="E15579" s="141">
        <v>-3.0968083088871698</v>
      </c>
    </row>
    <row r="15580" spans="1:5" x14ac:dyDescent="0.25">
      <c r="A15580" s="141">
        <v>87424.687231898803</v>
      </c>
      <c r="B15580" s="141">
        <v>-2.6147463419698398</v>
      </c>
      <c r="C15580" s="141">
        <v>-2.1058101703582199</v>
      </c>
      <c r="D15580" s="141"/>
      <c r="E15580" s="141">
        <v>-3.0969736139467101</v>
      </c>
    </row>
    <row r="15581" spans="1:5" x14ac:dyDescent="0.25">
      <c r="A15581" s="141">
        <v>87430.000974661903</v>
      </c>
      <c r="B15581" s="141">
        <v>-2.6147549966972998</v>
      </c>
      <c r="C15581" s="141">
        <v>-2.49844766434577</v>
      </c>
      <c r="D15581" s="141"/>
      <c r="E15581" s="141">
        <v>-3.0970049684854</v>
      </c>
    </row>
    <row r="15582" spans="1:5" x14ac:dyDescent="0.25">
      <c r="A15582" s="141">
        <v>87438.974277121102</v>
      </c>
      <c r="B15582" s="141">
        <v>-2.6147696392939501</v>
      </c>
      <c r="C15582" s="141">
        <v>-2.3637088733945899</v>
      </c>
      <c r="D15582" s="141"/>
      <c r="E15582" s="141">
        <v>-3.0970579194335701</v>
      </c>
    </row>
    <row r="15583" spans="1:5" x14ac:dyDescent="0.25">
      <c r="A15583" s="141">
        <v>87463.243521832104</v>
      </c>
      <c r="B15583" s="141">
        <v>-2.6148094126949899</v>
      </c>
      <c r="C15583" s="141">
        <v>-2.61651168092963</v>
      </c>
      <c r="D15583" s="141"/>
      <c r="E15583" s="141">
        <v>-3.0972011473160102</v>
      </c>
    </row>
    <row r="15584" spans="1:5" x14ac:dyDescent="0.25">
      <c r="A15584" s="141">
        <v>87471.483397482196</v>
      </c>
      <c r="B15584" s="141">
        <v>-2.6148229728021901</v>
      </c>
      <c r="C15584" s="141">
        <v>-3.0126182566995299</v>
      </c>
      <c r="D15584" s="141"/>
      <c r="E15584" s="141">
        <v>-3.0972497813700199</v>
      </c>
    </row>
    <row r="15585" spans="1:5" x14ac:dyDescent="0.25">
      <c r="A15585" s="141">
        <v>87474.839863906294</v>
      </c>
      <c r="B15585" s="141">
        <v>-2.6148285045498301</v>
      </c>
      <c r="C15585" s="141">
        <v>-2.61111789321629</v>
      </c>
      <c r="D15585" s="141"/>
      <c r="E15585" s="141">
        <v>-3.0972695929604601</v>
      </c>
    </row>
    <row r="15586" spans="1:5" x14ac:dyDescent="0.25">
      <c r="A15586" s="141">
        <v>87479.867947074599</v>
      </c>
      <c r="B15586" s="141">
        <v>-2.6148368000257198</v>
      </c>
      <c r="C15586" s="141">
        <v>-3.1141753939177299</v>
      </c>
      <c r="D15586" s="141"/>
      <c r="E15586" s="141">
        <v>-3.09729927214123</v>
      </c>
    </row>
    <row r="15587" spans="1:5" x14ac:dyDescent="0.25">
      <c r="A15587" s="141">
        <v>87480.532839449297</v>
      </c>
      <c r="B15587" s="141">
        <v>-2.61483789776916</v>
      </c>
      <c r="C15587" s="141">
        <v>-4.59748804704713</v>
      </c>
      <c r="D15587" s="141"/>
      <c r="E15587" s="141">
        <v>-3.0973031968662399</v>
      </c>
    </row>
    <row r="15588" spans="1:5" x14ac:dyDescent="0.25">
      <c r="A15588" s="141">
        <v>87493.925864428194</v>
      </c>
      <c r="B15588" s="141">
        <v>-2.6148600486614102</v>
      </c>
      <c r="C15588" s="141">
        <v>-3.2527817578386502</v>
      </c>
      <c r="D15588" s="141"/>
      <c r="E15588" s="141">
        <v>-3.0973822569568998</v>
      </c>
    </row>
    <row r="15589" spans="1:5" x14ac:dyDescent="0.25">
      <c r="A15589" s="141">
        <v>87509.926356887197</v>
      </c>
      <c r="B15589" s="141">
        <v>-2.6148866085871201</v>
      </c>
      <c r="C15589" s="141">
        <v>-2.9165388211019501</v>
      </c>
      <c r="D15589" s="141"/>
      <c r="E15589" s="141">
        <v>-3.0974767185324401</v>
      </c>
    </row>
    <row r="15590" spans="1:5" x14ac:dyDescent="0.25">
      <c r="A15590" s="141">
        <v>87516.894556109793</v>
      </c>
      <c r="B15590" s="141">
        <v>-2.6148982079968</v>
      </c>
      <c r="C15590" s="141">
        <v>-2.7176494886465501</v>
      </c>
      <c r="D15590" s="141"/>
      <c r="E15590" s="141">
        <v>-3.09751785964098</v>
      </c>
    </row>
    <row r="15591" spans="1:5" x14ac:dyDescent="0.25">
      <c r="A15591" s="141">
        <v>87522.179420946704</v>
      </c>
      <c r="B15591" s="141">
        <v>-2.6149070183972398</v>
      </c>
      <c r="C15591" s="141">
        <v>-2.6893616872094599</v>
      </c>
      <c r="D15591" s="141"/>
      <c r="E15591" s="141">
        <v>-3.0975490634181599</v>
      </c>
    </row>
    <row r="15592" spans="1:5" x14ac:dyDescent="0.25">
      <c r="A15592" s="141">
        <v>87525.542470088301</v>
      </c>
      <c r="B15592" s="141">
        <v>-2.6149126308033801</v>
      </c>
      <c r="C15592" s="141">
        <v>-3.06021378444211</v>
      </c>
      <c r="D15592" s="141"/>
      <c r="E15592" s="141">
        <v>-3.0975689206666401</v>
      </c>
    </row>
    <row r="15593" spans="1:5" x14ac:dyDescent="0.25">
      <c r="A15593" s="141">
        <v>87535.189601653401</v>
      </c>
      <c r="B15593" s="141">
        <v>-2.61492875557787</v>
      </c>
      <c r="C15593" s="141">
        <v>-5.0825702784498903</v>
      </c>
      <c r="D15593" s="141"/>
      <c r="E15593" s="141">
        <v>-3.09762588498779</v>
      </c>
    </row>
    <row r="15594" spans="1:5" x14ac:dyDescent="0.25">
      <c r="A15594" s="141">
        <v>87537.1367329848</v>
      </c>
      <c r="B15594" s="141">
        <v>-2.6149320146459498</v>
      </c>
      <c r="C15594" s="141">
        <v>-1.7277809805681299</v>
      </c>
      <c r="D15594" s="141"/>
      <c r="E15594" s="141">
        <v>-3.09763738284073</v>
      </c>
    </row>
    <row r="15595" spans="1:5" x14ac:dyDescent="0.25">
      <c r="A15595" s="141">
        <v>87543.267312135693</v>
      </c>
      <c r="B15595" s="141">
        <v>-2.61494228575862</v>
      </c>
      <c r="C15595" s="141">
        <v>-2.73702622341913</v>
      </c>
      <c r="D15595" s="141"/>
      <c r="E15595" s="141">
        <v>-3.0976735850163299</v>
      </c>
    </row>
    <row r="15596" spans="1:5" x14ac:dyDescent="0.25">
      <c r="A15596" s="141">
        <v>87562.141285745005</v>
      </c>
      <c r="B15596" s="141">
        <v>-2.6149740005923801</v>
      </c>
      <c r="C15596" s="141">
        <v>-1.85569983163332</v>
      </c>
      <c r="D15596" s="141"/>
      <c r="E15596" s="141">
        <v>-3.0977850484648601</v>
      </c>
    </row>
    <row r="15597" spans="1:5" x14ac:dyDescent="0.25">
      <c r="A15597" s="141">
        <v>87566.469537586803</v>
      </c>
      <c r="B15597" s="141">
        <v>-2.6149812933393299</v>
      </c>
      <c r="C15597" s="141">
        <v>-3.4292315255554899</v>
      </c>
      <c r="D15597" s="141"/>
      <c r="E15597" s="141">
        <v>-3.0978106116456301</v>
      </c>
    </row>
    <row r="15598" spans="1:5" x14ac:dyDescent="0.25">
      <c r="A15598" s="141">
        <v>87567.970470664106</v>
      </c>
      <c r="B15598" s="141">
        <v>-2.6149838240013898</v>
      </c>
      <c r="C15598" s="141">
        <v>-2.6507055762745799</v>
      </c>
      <c r="D15598" s="141"/>
      <c r="E15598" s="141">
        <v>-3.0978194765084299</v>
      </c>
    </row>
    <row r="15599" spans="1:5" x14ac:dyDescent="0.25">
      <c r="A15599" s="141">
        <v>87578.172468162302</v>
      </c>
      <c r="B15599" s="141">
        <v>-2.6150010484755102</v>
      </c>
      <c r="C15599" s="141">
        <v>-1.9812588835351299</v>
      </c>
      <c r="D15599" s="141"/>
      <c r="E15599" s="141">
        <v>-3.09787973421136</v>
      </c>
    </row>
    <row r="15600" spans="1:5" x14ac:dyDescent="0.25">
      <c r="A15600" s="141">
        <v>87580.302357266104</v>
      </c>
      <c r="B15600" s="141">
        <v>-2.6150046495698098</v>
      </c>
      <c r="C15600" s="141">
        <v>-3.1472324089794901</v>
      </c>
      <c r="D15600" s="141"/>
      <c r="E15600" s="141">
        <v>-3.09789231482665</v>
      </c>
    </row>
    <row r="15601" spans="1:5" x14ac:dyDescent="0.25">
      <c r="A15601" s="141">
        <v>87582.016144671405</v>
      </c>
      <c r="B15601" s="141">
        <v>-2.6150075484208002</v>
      </c>
      <c r="C15601" s="141">
        <v>-3.7731420002476299</v>
      </c>
      <c r="D15601" s="141"/>
      <c r="E15601" s="141">
        <v>-3.09790243778128</v>
      </c>
    </row>
    <row r="15602" spans="1:5" x14ac:dyDescent="0.25">
      <c r="A15602" s="141">
        <v>87586.579817002304</v>
      </c>
      <c r="B15602" s="141">
        <v>-2.6150152733638201</v>
      </c>
      <c r="C15602" s="141">
        <v>-1.89378343194528</v>
      </c>
      <c r="D15602" s="141"/>
      <c r="E15602" s="141">
        <v>-3.0979293949138502</v>
      </c>
    </row>
    <row r="15603" spans="1:5" x14ac:dyDescent="0.25">
      <c r="A15603" s="141">
        <v>87605.921176080694</v>
      </c>
      <c r="B15603" s="141">
        <v>-2.6150481015254901</v>
      </c>
      <c r="C15603" s="141">
        <v>-2.77343988829417</v>
      </c>
      <c r="D15603" s="141"/>
      <c r="E15603" s="141">
        <v>-3.0980436511680201</v>
      </c>
    </row>
    <row r="15604" spans="1:5" x14ac:dyDescent="0.25">
      <c r="A15604" s="141">
        <v>87619.1783106496</v>
      </c>
      <c r="B15604" s="141">
        <v>-2.6150706853733898</v>
      </c>
      <c r="C15604" s="141">
        <v>-3.3856717288615501</v>
      </c>
      <c r="D15604" s="141"/>
      <c r="E15604" s="141">
        <v>-3.09812197401159</v>
      </c>
    </row>
    <row r="15605" spans="1:5" x14ac:dyDescent="0.25">
      <c r="A15605" s="141">
        <v>87621.368167327004</v>
      </c>
      <c r="B15605" s="141">
        <v>-2.6150744222498798</v>
      </c>
      <c r="C15605" s="141">
        <v>-2.55579936375306</v>
      </c>
      <c r="D15605" s="141"/>
      <c r="E15605" s="141">
        <v>-3.0981349122772199</v>
      </c>
    </row>
    <row r="15606" spans="1:5" x14ac:dyDescent="0.25">
      <c r="A15606" s="141">
        <v>87636.943362076097</v>
      </c>
      <c r="B15606" s="141">
        <v>-2.6151010525064602</v>
      </c>
      <c r="C15606" s="141">
        <v>-3.23377695581675</v>
      </c>
      <c r="D15606" s="141"/>
      <c r="E15606" s="141">
        <v>-3.0982269399791198</v>
      </c>
    </row>
    <row r="15607" spans="1:5" x14ac:dyDescent="0.25">
      <c r="A15607" s="141">
        <v>87639.519254810104</v>
      </c>
      <c r="B15607" s="141">
        <v>-2.6151054654774302</v>
      </c>
      <c r="C15607" s="141">
        <v>-1.94231025294007</v>
      </c>
      <c r="D15607" s="141"/>
      <c r="E15607" s="141">
        <v>-3.09824216079907</v>
      </c>
    </row>
    <row r="15608" spans="1:5" x14ac:dyDescent="0.25">
      <c r="A15608" s="141">
        <v>87655.333542090506</v>
      </c>
      <c r="B15608" s="141">
        <v>-2.6151326121755298</v>
      </c>
      <c r="C15608" s="141">
        <v>-2.5295925362730798</v>
      </c>
      <c r="D15608" s="141"/>
      <c r="E15608" s="141">
        <v>-3.0983356120865899</v>
      </c>
    </row>
    <row r="15609" spans="1:5" x14ac:dyDescent="0.25">
      <c r="A15609" s="141">
        <v>87674.226655282604</v>
      </c>
      <c r="B15609" s="141">
        <v>-2.6151651645512501</v>
      </c>
      <c r="C15609" s="141">
        <v>-2.9947912008072302</v>
      </c>
      <c r="D15609" s="141"/>
      <c r="E15609" s="141">
        <v>-3.0984472693175502</v>
      </c>
    </row>
    <row r="15610" spans="1:5" x14ac:dyDescent="0.25">
      <c r="A15610" s="141">
        <v>87690.0462888818</v>
      </c>
      <c r="B15610" s="141">
        <v>-2.6151925211612501</v>
      </c>
      <c r="C15610" s="141">
        <v>-1.65801632857335</v>
      </c>
      <c r="D15610" s="141"/>
      <c r="E15610" s="141">
        <v>-3.0985407726451499</v>
      </c>
    </row>
    <row r="15611" spans="1:5" x14ac:dyDescent="0.25">
      <c r="A15611" s="141">
        <v>87711.815639181106</v>
      </c>
      <c r="B15611" s="141">
        <v>-2.61523031313983</v>
      </c>
      <c r="C15611" s="141">
        <v>-2.1110912485631799</v>
      </c>
      <c r="D15611" s="141"/>
      <c r="E15611" s="141">
        <v>-3.0986694573503502</v>
      </c>
    </row>
    <row r="15612" spans="1:5" x14ac:dyDescent="0.25">
      <c r="A15612" s="141">
        <v>87746.0527513571</v>
      </c>
      <c r="B15612" s="141">
        <v>-2.6152900869175699</v>
      </c>
      <c r="C15612" s="141">
        <v>-2.2975222139181999</v>
      </c>
      <c r="D15612" s="141"/>
      <c r="E15612" s="141">
        <v>-3.0988718773905202</v>
      </c>
    </row>
    <row r="15613" spans="1:5" x14ac:dyDescent="0.25">
      <c r="A15613" s="141">
        <v>87746.323060761701</v>
      </c>
      <c r="B15613" s="141">
        <v>-2.61529056046338</v>
      </c>
      <c r="C15613" s="141">
        <v>-3.04568533473289</v>
      </c>
      <c r="D15613" s="141"/>
      <c r="E15613" s="141">
        <v>-3.09887347570896</v>
      </c>
    </row>
    <row r="15614" spans="1:5" x14ac:dyDescent="0.25">
      <c r="A15614" s="141">
        <v>87755.749965348994</v>
      </c>
      <c r="B15614" s="141">
        <v>-2.61530709082442</v>
      </c>
      <c r="C15614" s="141">
        <v>-2.5868620141342098</v>
      </c>
      <c r="D15614" s="141"/>
      <c r="E15614" s="141">
        <v>-3.0989292179008299</v>
      </c>
    </row>
    <row r="15615" spans="1:5" x14ac:dyDescent="0.25">
      <c r="A15615" s="141">
        <v>87764.627614438199</v>
      </c>
      <c r="B15615" s="141">
        <v>-2.6153226858063601</v>
      </c>
      <c r="C15615" s="141">
        <v>-2.41862095596951</v>
      </c>
      <c r="D15615" s="141"/>
      <c r="E15615" s="141">
        <v>-3.09898171519957</v>
      </c>
    </row>
    <row r="15616" spans="1:5" x14ac:dyDescent="0.25">
      <c r="A15616" s="141">
        <v>87783.296717486606</v>
      </c>
      <c r="B15616" s="141">
        <v>-2.6153555680189999</v>
      </c>
      <c r="C15616" s="141">
        <v>-3.5915743710040799</v>
      </c>
      <c r="D15616" s="141"/>
      <c r="E15616" s="141">
        <v>-3.0990921226624701</v>
      </c>
    </row>
    <row r="15617" spans="1:5" x14ac:dyDescent="0.25">
      <c r="A15617" s="141">
        <v>87791.656240056007</v>
      </c>
      <c r="B15617" s="141">
        <v>-2.6153703296600899</v>
      </c>
      <c r="C15617" s="141">
        <v>-1.9814228159872</v>
      </c>
      <c r="D15617" s="141"/>
      <c r="E15617" s="141">
        <v>-3.0991415641553899</v>
      </c>
    </row>
    <row r="15618" spans="1:5" x14ac:dyDescent="0.25">
      <c r="A15618" s="141">
        <v>87812.955094278906</v>
      </c>
      <c r="B15618" s="141">
        <v>-2.6154080447191701</v>
      </c>
      <c r="C15618" s="141">
        <v>-3.0712281620414101</v>
      </c>
      <c r="D15618" s="141"/>
      <c r="E15618" s="141">
        <v>-3.09926754502444</v>
      </c>
    </row>
    <row r="15619" spans="1:5" x14ac:dyDescent="0.25">
      <c r="A15619" s="141">
        <v>87823.996689905005</v>
      </c>
      <c r="B15619" s="141">
        <v>-2.61542765513608</v>
      </c>
      <c r="C15619" s="141">
        <v>-2.7172080550982001</v>
      </c>
      <c r="D15619" s="141"/>
      <c r="E15619" s="141">
        <v>-3.0993328613359901</v>
      </c>
    </row>
    <row r="15620" spans="1:5" x14ac:dyDescent="0.25">
      <c r="A15620" s="141">
        <v>87845.730429302799</v>
      </c>
      <c r="B15620" s="141">
        <v>-2.6154663702357102</v>
      </c>
      <c r="C15620" s="141">
        <v>-2.0523287871881601</v>
      </c>
      <c r="D15620" s="141"/>
      <c r="E15620" s="141">
        <v>-3.0994614391180901</v>
      </c>
    </row>
    <row r="15621" spans="1:5" x14ac:dyDescent="0.25">
      <c r="A15621" s="141">
        <v>87864.8863473417</v>
      </c>
      <c r="B15621" s="141">
        <v>-2.6155006179346598</v>
      </c>
      <c r="C15621" s="141">
        <v>-2.7599944216750001</v>
      </c>
      <c r="D15621" s="141"/>
      <c r="E15621" s="141">
        <v>-3.0995747798462201</v>
      </c>
    </row>
    <row r="15622" spans="1:5" x14ac:dyDescent="0.25">
      <c r="A15622" s="141">
        <v>87885.446157628001</v>
      </c>
      <c r="B15622" s="141">
        <v>-2.6155375032179902</v>
      </c>
      <c r="C15622" s="141">
        <v>-2.9406382752104698</v>
      </c>
      <c r="D15622" s="141"/>
      <c r="E15622" s="141">
        <v>-3.0996964409409502</v>
      </c>
    </row>
    <row r="15623" spans="1:5" x14ac:dyDescent="0.25">
      <c r="A15623" s="141">
        <v>87893.958837779894</v>
      </c>
      <c r="B15623" s="141">
        <v>-2.6155528135380099</v>
      </c>
      <c r="C15623" s="141">
        <v>-4.3455484766990802</v>
      </c>
      <c r="D15623" s="141"/>
      <c r="E15623" s="141">
        <v>-3.0997468182487098</v>
      </c>
    </row>
    <row r="15624" spans="1:5" x14ac:dyDescent="0.25">
      <c r="A15624" s="141">
        <v>87906.743886345997</v>
      </c>
      <c r="B15624" s="141">
        <v>-2.61557584933455</v>
      </c>
      <c r="C15624" s="141">
        <v>-2.9514911182120001</v>
      </c>
      <c r="D15624" s="141"/>
      <c r="E15624" s="141">
        <v>-3.0998224836312902</v>
      </c>
    </row>
    <row r="15625" spans="1:5" x14ac:dyDescent="0.25">
      <c r="A15625" s="141">
        <v>87914.1478420364</v>
      </c>
      <c r="B15625" s="141">
        <v>-2.6155892121931998</v>
      </c>
      <c r="C15625" s="141">
        <v>-2.8234777619172302</v>
      </c>
      <c r="D15625" s="141"/>
      <c r="E15625" s="141">
        <v>-3.0998663047432302</v>
      </c>
    </row>
    <row r="15626" spans="1:5" x14ac:dyDescent="0.25">
      <c r="A15626" s="141">
        <v>87922.287437564402</v>
      </c>
      <c r="B15626" s="141">
        <v>-2.6156039217147198</v>
      </c>
      <c r="C15626" s="141">
        <v>-1.6606625785800999</v>
      </c>
      <c r="D15626" s="141"/>
      <c r="E15626" s="141">
        <v>-3.09991448192162</v>
      </c>
    </row>
    <row r="15627" spans="1:5" x14ac:dyDescent="0.25">
      <c r="A15627" s="141">
        <v>87924.413366858105</v>
      </c>
      <c r="B15627" s="141">
        <v>-2.61560776685489</v>
      </c>
      <c r="C15627" s="141">
        <v>-2.4997606688293801</v>
      </c>
      <c r="D15627" s="141"/>
      <c r="E15627" s="141">
        <v>-3.09992706537472</v>
      </c>
    </row>
    <row r="15628" spans="1:5" x14ac:dyDescent="0.25">
      <c r="A15628" s="141">
        <v>87928.8481953913</v>
      </c>
      <c r="B15628" s="141">
        <v>-2.61561579238949</v>
      </c>
      <c r="C15628" s="141">
        <v>-3.4770217376998298</v>
      </c>
      <c r="D15628" s="141"/>
      <c r="E15628" s="141">
        <v>-3.0999533157677202</v>
      </c>
    </row>
    <row r="15629" spans="1:5" x14ac:dyDescent="0.25">
      <c r="A15629" s="141">
        <v>87930.872179764105</v>
      </c>
      <c r="B15629" s="141">
        <v>-2.6156194570498701</v>
      </c>
      <c r="C15629" s="141">
        <v>-2.6527160905347</v>
      </c>
      <c r="D15629" s="141"/>
      <c r="E15629" s="141">
        <v>-3.09996529624045</v>
      </c>
    </row>
    <row r="15630" spans="1:5" x14ac:dyDescent="0.25">
      <c r="A15630" s="141">
        <v>87931.009019882404</v>
      </c>
      <c r="B15630" s="141">
        <v>-2.6156197048586001</v>
      </c>
      <c r="C15630" s="141">
        <v>-2.7612896235972899</v>
      </c>
      <c r="D15630" s="141"/>
      <c r="E15630" s="141">
        <v>-3.0999661062364199</v>
      </c>
    </row>
    <row r="15631" spans="1:5" x14ac:dyDescent="0.25">
      <c r="A15631" s="141">
        <v>87932.725925557796</v>
      </c>
      <c r="B15631" s="141">
        <v>-2.6156228145350799</v>
      </c>
      <c r="C15631" s="141">
        <v>-2.9445550581378401</v>
      </c>
      <c r="D15631" s="141"/>
      <c r="E15631" s="141">
        <v>-3.0999762691467199</v>
      </c>
    </row>
    <row r="15632" spans="1:5" x14ac:dyDescent="0.25">
      <c r="A15632" s="141">
        <v>87942.921215264796</v>
      </c>
      <c r="B15632" s="141">
        <v>-2.6156412982058299</v>
      </c>
      <c r="C15632" s="141">
        <v>-2.87704743646812</v>
      </c>
      <c r="D15632" s="141"/>
      <c r="E15632" s="141">
        <v>-3.1000366203041501</v>
      </c>
    </row>
    <row r="15633" spans="1:5" x14ac:dyDescent="0.25">
      <c r="A15633" s="141">
        <v>87943.3346882068</v>
      </c>
      <c r="B15633" s="141">
        <v>-2.61564204845922</v>
      </c>
      <c r="C15633" s="141">
        <v>-1.9473149434088</v>
      </c>
      <c r="D15633" s="141"/>
      <c r="E15633" s="141">
        <v>-3.1000390679349201</v>
      </c>
    </row>
    <row r="15634" spans="1:5" x14ac:dyDescent="0.25">
      <c r="A15634" s="141">
        <v>87943.815269739396</v>
      </c>
      <c r="B15634" s="141">
        <v>-2.6156429205449898</v>
      </c>
      <c r="C15634" s="141">
        <v>-3.0452148294547801</v>
      </c>
      <c r="D15634" s="141"/>
      <c r="E15634" s="141">
        <v>-3.1000419128346399</v>
      </c>
    </row>
    <row r="15635" spans="1:5" x14ac:dyDescent="0.25">
      <c r="A15635" s="141">
        <v>87944.673989345203</v>
      </c>
      <c r="B15635" s="141">
        <v>-2.6156444789856899</v>
      </c>
      <c r="C15635" s="141">
        <v>-1.85355339204165</v>
      </c>
      <c r="D15635" s="141"/>
      <c r="E15635" s="141">
        <v>-3.1000469962181101</v>
      </c>
    </row>
    <row r="15636" spans="1:5" x14ac:dyDescent="0.25">
      <c r="A15636" s="141">
        <v>87948.876018137496</v>
      </c>
      <c r="B15636" s="141">
        <v>-2.6156521081043298</v>
      </c>
      <c r="C15636" s="141">
        <v>-3.03065337125014</v>
      </c>
      <c r="D15636" s="141"/>
      <c r="E15636" s="141">
        <v>-3.1000718714188702</v>
      </c>
    </row>
    <row r="15637" spans="1:5" x14ac:dyDescent="0.25">
      <c r="A15637" s="141">
        <v>87956.970738641699</v>
      </c>
      <c r="B15637" s="141">
        <v>-2.6156668191627701</v>
      </c>
      <c r="C15637" s="141">
        <v>-2.6876271545455901</v>
      </c>
      <c r="D15637" s="141"/>
      <c r="E15637" s="141">
        <v>-3.1001197922301502</v>
      </c>
    </row>
    <row r="15638" spans="1:5" x14ac:dyDescent="0.25">
      <c r="A15638" s="141">
        <v>87971.051422370496</v>
      </c>
      <c r="B15638" s="141">
        <v>-2.6156924538567798</v>
      </c>
      <c r="C15638" s="141">
        <v>-3.58524562715496</v>
      </c>
      <c r="D15638" s="141"/>
      <c r="E15638" s="141">
        <v>-3.10020315507004</v>
      </c>
    </row>
    <row r="15639" spans="1:5" x14ac:dyDescent="0.25">
      <c r="A15639" s="141">
        <v>87989.082027910306</v>
      </c>
      <c r="B15639" s="141">
        <v>-2.6157253619511698</v>
      </c>
      <c r="C15639" s="141">
        <v>-2.7276427407913499</v>
      </c>
      <c r="D15639" s="141"/>
      <c r="E15639" s="141">
        <v>-3.10030991225661</v>
      </c>
    </row>
    <row r="15640" spans="1:5" x14ac:dyDescent="0.25">
      <c r="A15640" s="141">
        <v>88000.130538780097</v>
      </c>
      <c r="B15640" s="141">
        <v>-2.6157455719370901</v>
      </c>
      <c r="C15640" s="141">
        <v>-3.43156326713255</v>
      </c>
      <c r="D15640" s="141"/>
      <c r="E15640" s="141">
        <v>-3.1003753343992799</v>
      </c>
    </row>
    <row r="15641" spans="1:5" x14ac:dyDescent="0.25">
      <c r="A15641" s="141">
        <v>88012.533087615899</v>
      </c>
      <c r="B15641" s="141">
        <v>-2.6157682990167799</v>
      </c>
      <c r="C15641" s="141">
        <v>-2.9720886755986098</v>
      </c>
      <c r="D15641" s="141"/>
      <c r="E15641" s="141">
        <v>-3.10044877891263</v>
      </c>
    </row>
    <row r="15642" spans="1:5" x14ac:dyDescent="0.25">
      <c r="A15642" s="141">
        <v>88016.513630405403</v>
      </c>
      <c r="B15642" s="141">
        <v>-2.6157756021247902</v>
      </c>
      <c r="C15642" s="141">
        <v>-2.5047815764972698</v>
      </c>
      <c r="D15642" s="141"/>
      <c r="E15642" s="141">
        <v>-3.1004723516359198</v>
      </c>
    </row>
    <row r="15643" spans="1:5" x14ac:dyDescent="0.25">
      <c r="A15643" s="141">
        <v>88016.623419070704</v>
      </c>
      <c r="B15643" s="141">
        <v>-2.6157758036155498</v>
      </c>
      <c r="C15643" s="141">
        <v>-3.0573668357478101</v>
      </c>
      <c r="D15643" s="141"/>
      <c r="E15643" s="141">
        <v>-3.1004730018100801</v>
      </c>
    </row>
    <row r="15644" spans="1:5" x14ac:dyDescent="0.25">
      <c r="A15644" s="141">
        <v>88023.493768483502</v>
      </c>
      <c r="B15644" s="141">
        <v>-2.6157884190198302</v>
      </c>
      <c r="C15644" s="141">
        <v>-3.2830919199871502</v>
      </c>
      <c r="D15644" s="141"/>
      <c r="E15644" s="141">
        <v>-3.1005136891322098</v>
      </c>
    </row>
    <row r="15645" spans="1:5" x14ac:dyDescent="0.25">
      <c r="A15645" s="141">
        <v>88033.203424710198</v>
      </c>
      <c r="B15645" s="141">
        <v>-2.6158062697767002</v>
      </c>
      <c r="C15645" s="141">
        <v>-2.6027253492290798</v>
      </c>
      <c r="D15645" s="141"/>
      <c r="E15645" s="141">
        <v>-3.1005711938226601</v>
      </c>
    </row>
    <row r="15646" spans="1:5" x14ac:dyDescent="0.25">
      <c r="A15646" s="141">
        <v>88050.306055534005</v>
      </c>
      <c r="B15646" s="141">
        <v>-2.6158377735635701</v>
      </c>
      <c r="C15646" s="141">
        <v>-2.9281636661631398</v>
      </c>
      <c r="D15646" s="141"/>
      <c r="E15646" s="141">
        <v>-3.10067249001029</v>
      </c>
    </row>
    <row r="15647" spans="1:5" x14ac:dyDescent="0.25">
      <c r="A15647" s="141">
        <v>88059.497407002302</v>
      </c>
      <c r="B15647" s="141">
        <v>-2.6158547364010398</v>
      </c>
      <c r="C15647" s="141">
        <v>-4.8860267531688599</v>
      </c>
      <c r="D15647" s="141"/>
      <c r="E15647" s="141">
        <v>-3.1007269326951001</v>
      </c>
    </row>
    <row r="15648" spans="1:5" x14ac:dyDescent="0.25">
      <c r="A15648" s="141">
        <v>88060.754778518196</v>
      </c>
      <c r="B15648" s="141">
        <v>-2.6158570586293299</v>
      </c>
      <c r="C15648" s="141">
        <v>-2.8199809337038499</v>
      </c>
      <c r="D15648" s="141"/>
      <c r="E15648" s="141">
        <v>-3.10073438062595</v>
      </c>
    </row>
    <row r="15649" spans="1:5" x14ac:dyDescent="0.25">
      <c r="A15649" s="141">
        <v>88065.546811486201</v>
      </c>
      <c r="B15649" s="141">
        <v>-2.61586591277266</v>
      </c>
      <c r="C15649" s="141">
        <v>-2.3865819981414602</v>
      </c>
      <c r="D15649" s="141"/>
      <c r="E15649" s="141">
        <v>-3.1007627662640398</v>
      </c>
    </row>
    <row r="15650" spans="1:5" x14ac:dyDescent="0.25">
      <c r="A15650" s="141">
        <v>88096.585421132098</v>
      </c>
      <c r="B15650" s="141">
        <v>-2.6159234054011198</v>
      </c>
      <c r="C15650" s="141">
        <v>-2.79410100260821</v>
      </c>
      <c r="D15650" s="141"/>
      <c r="E15650" s="141">
        <v>-3.1009466407251698</v>
      </c>
    </row>
    <row r="15651" spans="1:5" x14ac:dyDescent="0.25">
      <c r="A15651" s="141">
        <v>88111.3611871865</v>
      </c>
      <c r="B15651" s="141">
        <v>-2.6159508601277599</v>
      </c>
      <c r="C15651" s="141">
        <v>-2.5567740510623902</v>
      </c>
      <c r="D15651" s="141"/>
      <c r="E15651" s="141">
        <v>-3.10103418348154</v>
      </c>
    </row>
    <row r="15652" spans="1:5" x14ac:dyDescent="0.25">
      <c r="A15652" s="141">
        <v>88123.054447706803</v>
      </c>
      <c r="B15652" s="141">
        <v>-2.6159726256615898</v>
      </c>
      <c r="C15652" s="141">
        <v>-2.3909357228959598</v>
      </c>
      <c r="D15652" s="141"/>
      <c r="E15652" s="141">
        <v>-3.10110346781337</v>
      </c>
    </row>
    <row r="15653" spans="1:5" x14ac:dyDescent="0.25">
      <c r="A15653" s="141">
        <v>88126.644200285504</v>
      </c>
      <c r="B15653" s="141">
        <v>-2.61597931426595</v>
      </c>
      <c r="C15653" s="141">
        <v>-1.9477500703128099</v>
      </c>
      <c r="D15653" s="141"/>
      <c r="E15653" s="141">
        <v>-3.1011247384598999</v>
      </c>
    </row>
    <row r="15654" spans="1:5" x14ac:dyDescent="0.25">
      <c r="A15654" s="141">
        <v>88127.401994974396</v>
      </c>
      <c r="B15654" s="141">
        <v>-2.6159807266283601</v>
      </c>
      <c r="C15654" s="141">
        <v>-2.50591178996088</v>
      </c>
      <c r="D15654" s="141"/>
      <c r="E15654" s="141">
        <v>-3.1011292287302301</v>
      </c>
    </row>
    <row r="15655" spans="1:5" x14ac:dyDescent="0.25">
      <c r="A15655" s="141">
        <v>88130.881029279801</v>
      </c>
      <c r="B15655" s="141">
        <v>-2.6159872125752202</v>
      </c>
      <c r="C15655" s="141">
        <v>-2.0261846095101301</v>
      </c>
      <c r="D15655" s="141"/>
      <c r="E15655" s="141">
        <v>-3.10114984377442</v>
      </c>
    </row>
    <row r="15656" spans="1:5" x14ac:dyDescent="0.25">
      <c r="A15656" s="141">
        <v>88132.319009857601</v>
      </c>
      <c r="B15656" s="141">
        <v>-2.6159898942538198</v>
      </c>
      <c r="C15656" s="141">
        <v>-2.4693513096896398</v>
      </c>
      <c r="D15656" s="141"/>
      <c r="E15656" s="141">
        <v>-3.10115836464453</v>
      </c>
    </row>
    <row r="15657" spans="1:5" x14ac:dyDescent="0.25">
      <c r="A15657" s="141">
        <v>88133.036916434197</v>
      </c>
      <c r="B15657" s="141">
        <v>-2.6159912332596198</v>
      </c>
      <c r="C15657" s="141">
        <v>-3.2560772674761802</v>
      </c>
      <c r="D15657" s="141"/>
      <c r="E15657" s="141">
        <v>-3.1011626186809802</v>
      </c>
    </row>
    <row r="15658" spans="1:5" x14ac:dyDescent="0.25">
      <c r="A15658" s="141">
        <v>88149.592414122701</v>
      </c>
      <c r="B15658" s="141">
        <v>-2.6160221462103199</v>
      </c>
      <c r="C15658" s="141">
        <v>-2.54987407345534</v>
      </c>
      <c r="D15658" s="141"/>
      <c r="E15658" s="141">
        <v>-3.1012607243905501</v>
      </c>
    </row>
    <row r="15659" spans="1:5" x14ac:dyDescent="0.25">
      <c r="A15659" s="141">
        <v>88159.673824257698</v>
      </c>
      <c r="B15659" s="141">
        <v>-2.6160410025287599</v>
      </c>
      <c r="C15659" s="141">
        <v>-3.3360128662720498</v>
      </c>
      <c r="D15659" s="141"/>
      <c r="E15659" s="141">
        <v>-3.1013204694670899</v>
      </c>
    </row>
    <row r="15660" spans="1:5" x14ac:dyDescent="0.25">
      <c r="A15660" s="141">
        <v>88165.159121536795</v>
      </c>
      <c r="B15660" s="141">
        <v>-2.61605127230666</v>
      </c>
      <c r="C15660" s="141">
        <v>-2.5142296422509198</v>
      </c>
      <c r="D15660" s="141"/>
      <c r="E15660" s="141">
        <v>-3.1013529780275002</v>
      </c>
    </row>
    <row r="15661" spans="1:5" x14ac:dyDescent="0.25">
      <c r="A15661" s="141">
        <v>88179.612468259307</v>
      </c>
      <c r="B15661" s="141">
        <v>-2.6160783659428501</v>
      </c>
      <c r="C15661" s="141">
        <v>-2.8141474366286601</v>
      </c>
      <c r="D15661" s="141"/>
      <c r="E15661" s="141">
        <v>-3.1014386398480398</v>
      </c>
    </row>
    <row r="15662" spans="1:5" x14ac:dyDescent="0.25">
      <c r="A15662" s="141">
        <v>88190.3915546481</v>
      </c>
      <c r="B15662" s="141">
        <v>-2.6160986032545401</v>
      </c>
      <c r="C15662" s="141">
        <v>-3.2046754956455801</v>
      </c>
      <c r="D15662" s="141"/>
      <c r="E15662" s="141">
        <v>-3.1015025290769702</v>
      </c>
    </row>
    <row r="15663" spans="1:5" x14ac:dyDescent="0.25">
      <c r="A15663" s="141">
        <v>88195.552955110907</v>
      </c>
      <c r="B15663" s="141">
        <v>-2.6161083029365502</v>
      </c>
      <c r="C15663" s="141">
        <v>-2.2218594825648301</v>
      </c>
      <c r="D15663" s="141"/>
      <c r="E15663" s="141">
        <v>-3.10153312264254</v>
      </c>
    </row>
    <row r="15664" spans="1:5" x14ac:dyDescent="0.25">
      <c r="A15664" s="141">
        <v>88200.045096435395</v>
      </c>
      <c r="B15664" s="141">
        <v>-2.61611674978964</v>
      </c>
      <c r="C15664" s="141">
        <v>-2.1632633670047001</v>
      </c>
      <c r="D15664" s="141"/>
      <c r="E15664" s="141">
        <v>-3.10155974988005</v>
      </c>
    </row>
    <row r="15665" spans="1:5" x14ac:dyDescent="0.25">
      <c r="A15665" s="141">
        <v>88209.533278036004</v>
      </c>
      <c r="B15665" s="141">
        <v>-2.61613460586047</v>
      </c>
      <c r="C15665" s="141">
        <v>-2.6696134651087799</v>
      </c>
      <c r="D15665" s="141"/>
      <c r="E15665" s="141">
        <v>-3.1016159931230001</v>
      </c>
    </row>
    <row r="15666" spans="1:5" x14ac:dyDescent="0.25">
      <c r="A15666" s="141">
        <v>88213.996734277098</v>
      </c>
      <c r="B15666" s="141">
        <v>-2.6161430126838701</v>
      </c>
      <c r="C15666" s="141">
        <v>-3.3520020866804301</v>
      </c>
      <c r="D15666" s="141"/>
      <c r="E15666" s="141">
        <v>-3.1016424521110499</v>
      </c>
    </row>
    <row r="15667" spans="1:5" x14ac:dyDescent="0.25">
      <c r="A15667" s="141">
        <v>88215.004703647995</v>
      </c>
      <c r="B15667" s="141">
        <v>-2.6161449117818001</v>
      </c>
      <c r="C15667" s="141">
        <v>-2.82411424069738</v>
      </c>
      <c r="D15667" s="141"/>
      <c r="E15667" s="141">
        <v>-3.1016484273460101</v>
      </c>
    </row>
    <row r="15668" spans="1:5" x14ac:dyDescent="0.25">
      <c r="A15668" s="141">
        <v>88224.392145323698</v>
      </c>
      <c r="B15668" s="141">
        <v>-2.61616260922011</v>
      </c>
      <c r="C15668" s="141">
        <v>-2.9137831246846302</v>
      </c>
      <c r="D15668" s="141"/>
      <c r="E15668" s="141">
        <v>-3.1017040774151901</v>
      </c>
    </row>
    <row r="15669" spans="1:5" x14ac:dyDescent="0.25">
      <c r="A15669" s="141">
        <v>88238.282643700702</v>
      </c>
      <c r="B15669" s="141">
        <v>-2.61618883110483</v>
      </c>
      <c r="C15669" s="141">
        <v>-2.8814490306229099</v>
      </c>
      <c r="D15669" s="141"/>
      <c r="E15669" s="141">
        <v>-3.1017864268017501</v>
      </c>
    </row>
    <row r="15670" spans="1:5" x14ac:dyDescent="0.25">
      <c r="A15670" s="141">
        <v>88262.962448593098</v>
      </c>
      <c r="B15670" s="141">
        <v>-2.61623552211582</v>
      </c>
      <c r="C15670" s="141">
        <v>-2.7514783574832502</v>
      </c>
      <c r="D15670" s="141"/>
      <c r="E15670" s="141">
        <v>-3.1019327535772701</v>
      </c>
    </row>
    <row r="15671" spans="1:5" x14ac:dyDescent="0.25">
      <c r="A15671" s="141">
        <v>88267.825150521705</v>
      </c>
      <c r="B15671" s="141">
        <v>-2.6162447367705499</v>
      </c>
      <c r="C15671" s="141">
        <v>-2.5175840528333699</v>
      </c>
      <c r="D15671" s="141"/>
      <c r="E15671" s="141">
        <v>-3.1019615865726</v>
      </c>
    </row>
    <row r="15672" spans="1:5" x14ac:dyDescent="0.25">
      <c r="A15672" s="141">
        <v>88273.528651549903</v>
      </c>
      <c r="B15672" s="141">
        <v>-2.6162555509307799</v>
      </c>
      <c r="C15672" s="141">
        <v>-2.4241118867195799</v>
      </c>
      <c r="D15672" s="141"/>
      <c r="E15672" s="141">
        <v>-3.10199540584849</v>
      </c>
    </row>
    <row r="15673" spans="1:5" x14ac:dyDescent="0.25">
      <c r="A15673" s="141">
        <v>88292.842626501704</v>
      </c>
      <c r="B15673" s="141">
        <v>-2.6162922205530301</v>
      </c>
      <c r="C15673" s="141">
        <v>-2.5814215987858802</v>
      </c>
      <c r="D15673" s="141"/>
      <c r="E15673" s="141">
        <v>-3.1021099359261499</v>
      </c>
    </row>
    <row r="15674" spans="1:5" x14ac:dyDescent="0.25">
      <c r="A15674" s="141">
        <v>88292.976170217706</v>
      </c>
      <c r="B15674" s="141">
        <v>-2.6162924743616398</v>
      </c>
      <c r="C15674" s="141">
        <v>-2.6064915449498498</v>
      </c>
      <c r="D15674" s="141"/>
      <c r="E15674" s="141">
        <v>-3.1021107278633999</v>
      </c>
    </row>
    <row r="15675" spans="1:5" x14ac:dyDescent="0.25">
      <c r="A15675" s="141">
        <v>88300.145517029698</v>
      </c>
      <c r="B15675" s="141">
        <v>-2.6163061053925101</v>
      </c>
      <c r="C15675" s="141">
        <v>-2.2219113704342299</v>
      </c>
      <c r="D15675" s="141"/>
      <c r="E15675" s="141">
        <v>-3.1021532440358701</v>
      </c>
    </row>
    <row r="15676" spans="1:5" x14ac:dyDescent="0.25">
      <c r="A15676" s="141">
        <v>88310.477120529904</v>
      </c>
      <c r="B15676" s="141">
        <v>-2.616325766673</v>
      </c>
      <c r="C15676" s="141">
        <v>-2.12672380759845</v>
      </c>
      <c r="D15676" s="141"/>
      <c r="E15676" s="141">
        <v>-3.1022145156932699</v>
      </c>
    </row>
    <row r="15677" spans="1:5" x14ac:dyDescent="0.25">
      <c r="A15677" s="141">
        <v>88329.266790345995</v>
      </c>
      <c r="B15677" s="141">
        <v>-2.6163615770615798</v>
      </c>
      <c r="C15677" s="141">
        <v>-3.4094052171949798</v>
      </c>
      <c r="D15677" s="141"/>
      <c r="E15677" s="141">
        <v>-3.1023259553252802</v>
      </c>
    </row>
    <row r="15678" spans="1:5" x14ac:dyDescent="0.25">
      <c r="A15678" s="141">
        <v>88335.846189267701</v>
      </c>
      <c r="B15678" s="141">
        <v>-2.61637413241279</v>
      </c>
      <c r="C15678" s="141">
        <v>-0.80636316696905996</v>
      </c>
      <c r="D15678" s="141"/>
      <c r="E15678" s="141">
        <v>-3.10236497929957</v>
      </c>
    </row>
    <row r="15679" spans="1:5" x14ac:dyDescent="0.25">
      <c r="A15679" s="141">
        <v>88339.891463467095</v>
      </c>
      <c r="B15679" s="141">
        <v>-2.6163818559950398</v>
      </c>
      <c r="C15679" s="141">
        <v>-1.69380735956224</v>
      </c>
      <c r="D15679" s="141"/>
      <c r="E15679" s="141">
        <v>-3.10238897334898</v>
      </c>
    </row>
    <row r="15680" spans="1:5" x14ac:dyDescent="0.25">
      <c r="A15680" s="141">
        <v>88346.438807673403</v>
      </c>
      <c r="B15680" s="141">
        <v>-2.6163943632361901</v>
      </c>
      <c r="C15680" s="141">
        <v>-2.5468627692923098</v>
      </c>
      <c r="D15680" s="141"/>
      <c r="E15680" s="141">
        <v>-3.1024278090364201</v>
      </c>
    </row>
    <row r="15681" spans="1:5" x14ac:dyDescent="0.25">
      <c r="A15681" s="141">
        <v>88351.185666580597</v>
      </c>
      <c r="B15681" s="141">
        <v>-2.6164034360352102</v>
      </c>
      <c r="C15681" s="141">
        <v>-0.75888498355851697</v>
      </c>
      <c r="D15681" s="141"/>
      <c r="E15681" s="141">
        <v>-3.1024559658192401</v>
      </c>
    </row>
    <row r="15682" spans="1:5" x14ac:dyDescent="0.25">
      <c r="A15682" s="141">
        <v>88357.292879009095</v>
      </c>
      <c r="B15682" s="141">
        <v>-2.61641511502566</v>
      </c>
      <c r="C15682" s="141">
        <v>-2.3871537203959399</v>
      </c>
      <c r="D15682" s="141"/>
      <c r="E15682" s="141">
        <v>-3.1024921926345201</v>
      </c>
    </row>
    <row r="15683" spans="1:5" x14ac:dyDescent="0.25">
      <c r="A15683" s="141">
        <v>88361.669853803804</v>
      </c>
      <c r="B15683" s="141">
        <v>-2.6164234894348799</v>
      </c>
      <c r="C15683" s="141">
        <v>-2.49811646740232</v>
      </c>
      <c r="D15683" s="141"/>
      <c r="E15683" s="141">
        <v>-3.10251815661129</v>
      </c>
    </row>
    <row r="15684" spans="1:5" x14ac:dyDescent="0.25">
      <c r="A15684" s="141">
        <v>88386.511658834104</v>
      </c>
      <c r="B15684" s="141">
        <v>-2.6164710842421099</v>
      </c>
      <c r="C15684" s="141">
        <v>-2.9185427352449</v>
      </c>
      <c r="D15684" s="141"/>
      <c r="E15684" s="141">
        <v>-3.1026655262712102</v>
      </c>
    </row>
    <row r="15685" spans="1:5" x14ac:dyDescent="0.25">
      <c r="A15685" s="141">
        <v>88391.532106479106</v>
      </c>
      <c r="B15685" s="141">
        <v>-2.6164807162597001</v>
      </c>
      <c r="C15685" s="141">
        <v>-2.50630617372649</v>
      </c>
      <c r="D15685" s="141"/>
      <c r="E15685" s="141">
        <v>-3.1026953111303799</v>
      </c>
    </row>
    <row r="15686" spans="1:5" x14ac:dyDescent="0.25">
      <c r="A15686" s="141">
        <v>88403.366483022095</v>
      </c>
      <c r="B15686" s="141">
        <v>-2.61650343847155</v>
      </c>
      <c r="C15686" s="141">
        <v>-2.5427842720572</v>
      </c>
      <c r="D15686" s="141"/>
      <c r="E15686" s="141">
        <v>-3.1027655236012501</v>
      </c>
    </row>
    <row r="15687" spans="1:5" x14ac:dyDescent="0.25">
      <c r="A15687" s="141">
        <v>88405.447551126199</v>
      </c>
      <c r="B15687" s="141">
        <v>-2.6165074366436398</v>
      </c>
      <c r="C15687" s="141">
        <v>-2.5921683977858199</v>
      </c>
      <c r="D15687" s="141"/>
      <c r="E15687" s="141">
        <v>-3.1027778707912099</v>
      </c>
    </row>
    <row r="15688" spans="1:5" x14ac:dyDescent="0.25">
      <c r="A15688" s="141">
        <v>88407.696814605006</v>
      </c>
      <c r="B15688" s="141">
        <v>-2.6165117587833802</v>
      </c>
      <c r="C15688" s="141">
        <v>-2.9541732492408799</v>
      </c>
      <c r="D15688" s="141"/>
      <c r="E15688" s="141">
        <v>-3.1027912160250799</v>
      </c>
    </row>
    <row r="15689" spans="1:5" x14ac:dyDescent="0.25">
      <c r="A15689" s="141">
        <v>88416.420819839594</v>
      </c>
      <c r="B15689" s="141">
        <v>-2.61652853074792</v>
      </c>
      <c r="C15689" s="141">
        <v>-2.4773903359009801</v>
      </c>
      <c r="D15689" s="141"/>
      <c r="E15689" s="141">
        <v>-3.1028429781306799</v>
      </c>
    </row>
    <row r="15690" spans="1:5" x14ac:dyDescent="0.25">
      <c r="A15690" s="141">
        <v>88432.8792738997</v>
      </c>
      <c r="B15690" s="141">
        <v>-2.61656020677506</v>
      </c>
      <c r="C15690" s="141">
        <v>-2.3313128163945902</v>
      </c>
      <c r="D15690" s="141"/>
      <c r="E15690" s="141">
        <v>-3.1029406362228902</v>
      </c>
    </row>
    <row r="15691" spans="1:5" x14ac:dyDescent="0.25">
      <c r="A15691" s="141">
        <v>88433.939966974402</v>
      </c>
      <c r="B15691" s="141">
        <v>-2.6165622497171301</v>
      </c>
      <c r="C15691" s="141">
        <v>-2.33501120167251</v>
      </c>
      <c r="D15691" s="141"/>
      <c r="E15691" s="141">
        <v>-3.1029469301971799</v>
      </c>
    </row>
    <row r="15692" spans="1:5" x14ac:dyDescent="0.25">
      <c r="A15692" s="141">
        <v>88434.896553368802</v>
      </c>
      <c r="B15692" s="141">
        <v>-2.6165640923020499</v>
      </c>
      <c r="C15692" s="141">
        <v>-2.5724330207973298</v>
      </c>
      <c r="D15692" s="141"/>
      <c r="E15692" s="141">
        <v>-3.1029526064439801</v>
      </c>
    </row>
    <row r="15693" spans="1:5" x14ac:dyDescent="0.25">
      <c r="A15693" s="141">
        <v>88438.586668373406</v>
      </c>
      <c r="B15693" s="141">
        <v>-2.6165712016236902</v>
      </c>
      <c r="C15693" s="141">
        <v>-3.6464897495750801</v>
      </c>
      <c r="D15693" s="141"/>
      <c r="E15693" s="141">
        <v>-3.1029745032717599</v>
      </c>
    </row>
    <row r="15694" spans="1:5" x14ac:dyDescent="0.25">
      <c r="A15694" s="141">
        <v>88455.3639226222</v>
      </c>
      <c r="B15694" s="141">
        <v>-2.6166035519581201</v>
      </c>
      <c r="C15694" s="141">
        <v>-3.4366591300931701</v>
      </c>
      <c r="D15694" s="141"/>
      <c r="E15694" s="141">
        <v>-3.1030740623202702</v>
      </c>
    </row>
    <row r="15695" spans="1:5" x14ac:dyDescent="0.25">
      <c r="A15695" s="141">
        <v>88476.427601127798</v>
      </c>
      <c r="B15695" s="141">
        <v>-2.6166442299142099</v>
      </c>
      <c r="C15695" s="141">
        <v>-1.8145736266747201</v>
      </c>
      <c r="D15695" s="141"/>
      <c r="E15695" s="141">
        <v>-3.1031990675134602</v>
      </c>
    </row>
    <row r="15696" spans="1:5" x14ac:dyDescent="0.25">
      <c r="A15696" s="141">
        <v>88480.495597843299</v>
      </c>
      <c r="B15696" s="141">
        <v>-2.6166520938059001</v>
      </c>
      <c r="C15696" s="141">
        <v>-2.9238027361415502</v>
      </c>
      <c r="D15696" s="141"/>
      <c r="E15696" s="141">
        <v>-3.1032232108226601</v>
      </c>
    </row>
    <row r="15697" spans="1:5" x14ac:dyDescent="0.25">
      <c r="A15697" s="141">
        <v>88487.706682636403</v>
      </c>
      <c r="B15697" s="141">
        <v>-2.6166660397423902</v>
      </c>
      <c r="C15697" s="141">
        <v>-2.1096908378405401</v>
      </c>
      <c r="D15697" s="141"/>
      <c r="E15697" s="141">
        <v>-3.10326600914749</v>
      </c>
    </row>
    <row r="15698" spans="1:5" x14ac:dyDescent="0.25">
      <c r="A15698" s="141">
        <v>88488.804033230495</v>
      </c>
      <c r="B15698" s="141">
        <v>-2.6166681626519099</v>
      </c>
      <c r="C15698" s="141">
        <v>-1.97263277517297</v>
      </c>
      <c r="D15698" s="141"/>
      <c r="E15698" s="141">
        <v>-3.1032725221147102</v>
      </c>
    </row>
    <row r="15699" spans="1:5" x14ac:dyDescent="0.25">
      <c r="A15699" s="141">
        <v>88502.246312985502</v>
      </c>
      <c r="B15699" s="141">
        <v>-2.6166941821572198</v>
      </c>
      <c r="C15699" s="141">
        <v>-2.2441998203873799</v>
      </c>
      <c r="D15699" s="141"/>
      <c r="E15699" s="141">
        <v>-3.1033523067322202</v>
      </c>
    </row>
    <row r="15700" spans="1:5" x14ac:dyDescent="0.25">
      <c r="A15700" s="141">
        <v>88522.1389531686</v>
      </c>
      <c r="B15700" s="141">
        <v>-2.6167327350549399</v>
      </c>
      <c r="C15700" s="141">
        <v>-0.27141206988062799</v>
      </c>
      <c r="D15700" s="141"/>
      <c r="E15700" s="141">
        <v>-3.1034703843733702</v>
      </c>
    </row>
    <row r="15701" spans="1:5" x14ac:dyDescent="0.25">
      <c r="A15701" s="141">
        <v>88533.274933579407</v>
      </c>
      <c r="B15701" s="141">
        <v>-2.6167543413406902</v>
      </c>
      <c r="C15701" s="141">
        <v>-1.8893169409978601</v>
      </c>
      <c r="D15701" s="141"/>
      <c r="E15701" s="141">
        <v>-3.1035364887821402</v>
      </c>
    </row>
    <row r="15702" spans="1:5" x14ac:dyDescent="0.25">
      <c r="A15702" s="141">
        <v>88534.076439370794</v>
      </c>
      <c r="B15702" s="141">
        <v>-2.6167558970978999</v>
      </c>
      <c r="C15702" s="141">
        <v>-2.3477815942159102</v>
      </c>
      <c r="D15702" s="141"/>
      <c r="E15702" s="141">
        <v>-3.1035412467208001</v>
      </c>
    </row>
    <row r="15703" spans="1:5" x14ac:dyDescent="0.25">
      <c r="A15703" s="141">
        <v>88539.640893919306</v>
      </c>
      <c r="B15703" s="141">
        <v>-2.61676670034938</v>
      </c>
      <c r="C15703" s="141">
        <v>-2.63154874993652</v>
      </c>
      <c r="D15703" s="141"/>
      <c r="E15703" s="141">
        <v>-3.1035742791258398</v>
      </c>
    </row>
    <row r="15704" spans="1:5" x14ac:dyDescent="0.25">
      <c r="A15704" s="141">
        <v>88552.362394541007</v>
      </c>
      <c r="B15704" s="141">
        <v>-2.6167914144339601</v>
      </c>
      <c r="C15704" s="141">
        <v>-1.9217527773560299</v>
      </c>
      <c r="D15704" s="141"/>
      <c r="E15704" s="141">
        <v>-3.1036498007712598</v>
      </c>
    </row>
    <row r="15705" spans="1:5" x14ac:dyDescent="0.25">
      <c r="A15705" s="141">
        <v>88563.344204889494</v>
      </c>
      <c r="B15705" s="141">
        <v>-2.6168127659450402</v>
      </c>
      <c r="C15705" s="141">
        <v>-1.4143882857037</v>
      </c>
      <c r="D15705" s="141"/>
      <c r="E15705" s="141">
        <v>-3.1037149976794001</v>
      </c>
    </row>
    <row r="15706" spans="1:5" x14ac:dyDescent="0.25">
      <c r="A15706" s="141">
        <v>88568.739027482705</v>
      </c>
      <c r="B15706" s="141">
        <v>-2.6168232605906301</v>
      </c>
      <c r="C15706" s="141">
        <v>-2.3094527316526299</v>
      </c>
      <c r="D15706" s="141"/>
      <c r="E15706" s="141">
        <v>-3.10374702671974</v>
      </c>
    </row>
    <row r="15707" spans="1:5" x14ac:dyDescent="0.25">
      <c r="A15707" s="141">
        <v>88579.714247922195</v>
      </c>
      <c r="B15707" s="141">
        <v>-2.6168446222594701</v>
      </c>
      <c r="C15707" s="141">
        <v>-3.8021962890968499</v>
      </c>
      <c r="D15707" s="141"/>
      <c r="E15707" s="141">
        <v>-3.1038121886010899</v>
      </c>
    </row>
    <row r="15708" spans="1:5" x14ac:dyDescent="0.25">
      <c r="A15708" s="141">
        <v>88588.097759940996</v>
      </c>
      <c r="B15708" s="141">
        <v>-2.61686094964357</v>
      </c>
      <c r="C15708" s="141">
        <v>-2.3966649489001699</v>
      </c>
      <c r="D15708" s="141"/>
      <c r="E15708" s="141">
        <v>-3.1038619648708998</v>
      </c>
    </row>
    <row r="15709" spans="1:5" x14ac:dyDescent="0.25">
      <c r="A15709" s="141">
        <v>88609.901313540206</v>
      </c>
      <c r="B15709" s="141">
        <v>-2.6169034531131299</v>
      </c>
      <c r="C15709" s="141">
        <v>-2.9529407336483802</v>
      </c>
      <c r="D15709" s="141"/>
      <c r="E15709" s="141">
        <v>-3.1039914286661299</v>
      </c>
    </row>
    <row r="15710" spans="1:5" x14ac:dyDescent="0.25">
      <c r="A15710" s="141">
        <v>88619.262987870403</v>
      </c>
      <c r="B15710" s="141">
        <v>-2.61692171971759</v>
      </c>
      <c r="C15710" s="141">
        <v>-2.5149308541698701</v>
      </c>
      <c r="D15710" s="141"/>
      <c r="E15710" s="141">
        <v>-3.1040470190707699</v>
      </c>
    </row>
    <row r="15711" spans="1:5" x14ac:dyDescent="0.25">
      <c r="A15711" s="141">
        <v>88619.981458872993</v>
      </c>
      <c r="B15711" s="141">
        <v>-2.61692312202109</v>
      </c>
      <c r="C15711" s="141">
        <v>-3.2466307695552898</v>
      </c>
      <c r="D15711" s="141"/>
      <c r="E15711" s="141">
        <v>-3.1040512854912601</v>
      </c>
    </row>
    <row r="15712" spans="1:5" x14ac:dyDescent="0.25">
      <c r="A15712" s="141">
        <v>88622.927370201403</v>
      </c>
      <c r="B15712" s="141">
        <v>-2.6169288724292699</v>
      </c>
      <c r="C15712" s="141">
        <v>-2.40852199438421</v>
      </c>
      <c r="D15712" s="141"/>
      <c r="E15712" s="141">
        <v>-3.10406877900372</v>
      </c>
    </row>
    <row r="15713" spans="1:5" x14ac:dyDescent="0.25">
      <c r="A15713" s="141">
        <v>88635.854303369997</v>
      </c>
      <c r="B15713" s="141">
        <v>-2.6169541172401098</v>
      </c>
      <c r="C15713" s="141">
        <v>-3.0750238154315701</v>
      </c>
      <c r="D15713" s="141"/>
      <c r="E15713" s="141">
        <v>-3.10414554440464</v>
      </c>
    </row>
    <row r="15714" spans="1:5" x14ac:dyDescent="0.25">
      <c r="A15714" s="141">
        <v>88640.915759026495</v>
      </c>
      <c r="B15714" s="141">
        <v>-2.61696400669191</v>
      </c>
      <c r="C15714" s="141">
        <v>-1.8405448703146201</v>
      </c>
      <c r="D15714" s="141"/>
      <c r="E15714" s="141">
        <v>-3.10417560238113</v>
      </c>
    </row>
    <row r="15715" spans="1:5" x14ac:dyDescent="0.25">
      <c r="A15715" s="141">
        <v>88642.624788255504</v>
      </c>
      <c r="B15715" s="141">
        <v>-2.6169673465484</v>
      </c>
      <c r="C15715" s="141">
        <v>-5.0954715258749204</v>
      </c>
      <c r="D15715" s="141"/>
      <c r="E15715" s="141">
        <v>-3.1041857517525302</v>
      </c>
    </row>
    <row r="15716" spans="1:5" x14ac:dyDescent="0.25">
      <c r="A15716" s="141">
        <v>88643.9028464203</v>
      </c>
      <c r="B15716" s="141">
        <v>-2.6169698443887</v>
      </c>
      <c r="C15716" s="141">
        <v>-2.5242955990441902</v>
      </c>
      <c r="D15716" s="141"/>
      <c r="E15716" s="141">
        <v>-3.1041933417674499</v>
      </c>
    </row>
    <row r="15717" spans="1:5" x14ac:dyDescent="0.25">
      <c r="A15717" s="141">
        <v>88644.313127489906</v>
      </c>
      <c r="B15717" s="141">
        <v>-2.6169706462803002</v>
      </c>
      <c r="C15717" s="141">
        <v>-2.8775591505159102</v>
      </c>
      <c r="D15717" s="141"/>
      <c r="E15717" s="141">
        <v>-3.1041957783146001</v>
      </c>
    </row>
    <row r="15718" spans="1:5" x14ac:dyDescent="0.25">
      <c r="A15718" s="141">
        <v>88644.332750177797</v>
      </c>
      <c r="B15718" s="141">
        <v>-2.61697068463317</v>
      </c>
      <c r="C15718" s="141">
        <v>-3.3030554070929301</v>
      </c>
      <c r="D15718" s="141"/>
      <c r="E15718" s="141">
        <v>-3.1041958948484698</v>
      </c>
    </row>
    <row r="15719" spans="1:5" x14ac:dyDescent="0.25">
      <c r="A15719" s="141">
        <v>88652.132168484299</v>
      </c>
      <c r="B15719" s="141">
        <v>-2.61698593197079</v>
      </c>
      <c r="C15719" s="141">
        <v>-2.65531282763168</v>
      </c>
      <c r="D15719" s="141"/>
      <c r="E15719" s="141">
        <v>-3.10424221415402</v>
      </c>
    </row>
    <row r="15720" spans="1:5" x14ac:dyDescent="0.25">
      <c r="A15720" s="141">
        <v>88676.168411594306</v>
      </c>
      <c r="B15720" s="141">
        <v>-2.6170329608786802</v>
      </c>
      <c r="C15720" s="141">
        <v>-2.9414942895610601</v>
      </c>
      <c r="D15720" s="141"/>
      <c r="E15720" s="141">
        <v>-3.1043849691251002</v>
      </c>
    </row>
    <row r="15721" spans="1:5" x14ac:dyDescent="0.25">
      <c r="A15721" s="141">
        <v>88679.167776711605</v>
      </c>
      <c r="B15721" s="141">
        <v>-2.6170388334656498</v>
      </c>
      <c r="C15721" s="141">
        <v>-2.0021948600469801</v>
      </c>
      <c r="D15721" s="141"/>
      <c r="E15721" s="141">
        <v>-3.1044027836763499</v>
      </c>
    </row>
    <row r="15722" spans="1:5" x14ac:dyDescent="0.25">
      <c r="A15722" s="141">
        <v>88680.181861987498</v>
      </c>
      <c r="B15722" s="141">
        <v>-2.6170408191869199</v>
      </c>
      <c r="C15722" s="141">
        <v>-2.9808449978784699</v>
      </c>
      <c r="D15722" s="141"/>
      <c r="E15722" s="141">
        <v>-3.1044088068184301</v>
      </c>
    </row>
    <row r="15723" spans="1:5" x14ac:dyDescent="0.25">
      <c r="A15723" s="141">
        <v>88737.169036936204</v>
      </c>
      <c r="B15723" s="141">
        <v>-2.6171525614282798</v>
      </c>
      <c r="C15723" s="141">
        <v>-1.96103166829107</v>
      </c>
      <c r="D15723" s="141"/>
      <c r="E15723" s="141">
        <v>-3.1047473153202101</v>
      </c>
    </row>
    <row r="15724" spans="1:5" x14ac:dyDescent="0.25">
      <c r="A15724" s="141">
        <v>88743.025474946204</v>
      </c>
      <c r="B15724" s="141">
        <v>-2.6171640609583098</v>
      </c>
      <c r="C15724" s="141">
        <v>-3.6487196953513199</v>
      </c>
      <c r="D15724" s="141"/>
      <c r="E15724" s="141">
        <v>-3.1047821067835</v>
      </c>
    </row>
    <row r="15725" spans="1:5" x14ac:dyDescent="0.25">
      <c r="A15725" s="141">
        <v>88751.814913579699</v>
      </c>
      <c r="B15725" s="141">
        <v>-2.6171813248481799</v>
      </c>
      <c r="C15725" s="141">
        <v>-2.7710998430617599</v>
      </c>
      <c r="D15725" s="141"/>
      <c r="E15725" s="141">
        <v>-3.1048343236683098</v>
      </c>
    </row>
    <row r="15726" spans="1:5" x14ac:dyDescent="0.25">
      <c r="A15726" s="141">
        <v>88759.652010656297</v>
      </c>
      <c r="B15726" s="141">
        <v>-2.61719672332468</v>
      </c>
      <c r="C15726" s="141">
        <v>-2.83655519621768</v>
      </c>
      <c r="D15726" s="141"/>
      <c r="E15726" s="141">
        <v>-3.10488088411021</v>
      </c>
    </row>
    <row r="15727" spans="1:5" x14ac:dyDescent="0.25">
      <c r="A15727" s="141">
        <v>88762.373521243702</v>
      </c>
      <c r="B15727" s="141">
        <v>-2.61720207170934</v>
      </c>
      <c r="C15727" s="141">
        <v>-2.2297966690573201</v>
      </c>
      <c r="D15727" s="141"/>
      <c r="E15727" s="141">
        <v>-3.1048970529741098</v>
      </c>
    </row>
    <row r="15728" spans="1:5" x14ac:dyDescent="0.25">
      <c r="A15728" s="141">
        <v>88773.541801268904</v>
      </c>
      <c r="B15728" s="141">
        <v>-2.6172240257486998</v>
      </c>
      <c r="C15728" s="141">
        <v>-2.5851207357733901</v>
      </c>
      <c r="D15728" s="141"/>
      <c r="E15728" s="141">
        <v>-3.1049634067625398</v>
      </c>
    </row>
    <row r="15729" spans="1:5" x14ac:dyDescent="0.25">
      <c r="A15729" s="141">
        <v>88792.7290543368</v>
      </c>
      <c r="B15729" s="141">
        <v>-2.6172617641584099</v>
      </c>
      <c r="C15729" s="141">
        <v>-2.71887243552835</v>
      </c>
      <c r="D15729" s="141"/>
      <c r="E15729" s="141">
        <v>-3.1050774091076998</v>
      </c>
    </row>
    <row r="15730" spans="1:5" x14ac:dyDescent="0.25">
      <c r="A15730" s="141">
        <v>88797.819984221904</v>
      </c>
      <c r="B15730" s="141">
        <v>-2.61727178152407</v>
      </c>
      <c r="C15730" s="141">
        <v>-2.84824017489635</v>
      </c>
      <c r="D15730" s="141"/>
      <c r="E15730" s="141">
        <v>-3.1051076583963702</v>
      </c>
    </row>
    <row r="15731" spans="1:5" x14ac:dyDescent="0.25">
      <c r="A15731" s="141">
        <v>88800.386331848495</v>
      </c>
      <c r="B15731" s="141">
        <v>-2.6172768319549098</v>
      </c>
      <c r="C15731" s="141">
        <v>-1.77311617282995</v>
      </c>
      <c r="D15731" s="141"/>
      <c r="E15731" s="141">
        <v>-3.1051229073090498</v>
      </c>
    </row>
    <row r="15732" spans="1:5" x14ac:dyDescent="0.25">
      <c r="A15732" s="141">
        <v>88801.078437552904</v>
      </c>
      <c r="B15732" s="141">
        <v>-2.6172781940554501</v>
      </c>
      <c r="C15732" s="141">
        <v>-2.49993339454659</v>
      </c>
      <c r="D15732" s="141"/>
      <c r="E15732" s="141">
        <v>-3.1051270197349998</v>
      </c>
    </row>
    <row r="15733" spans="1:5" x14ac:dyDescent="0.25">
      <c r="A15733" s="141">
        <v>88816.438704287706</v>
      </c>
      <c r="B15733" s="141">
        <v>-2.6173084318267001</v>
      </c>
      <c r="C15733" s="141">
        <v>-2.7400201923383101</v>
      </c>
      <c r="D15733" s="141"/>
      <c r="E15733" s="141">
        <v>-3.1052182913081698</v>
      </c>
    </row>
    <row r="15734" spans="1:5" x14ac:dyDescent="0.25">
      <c r="A15734" s="141">
        <v>88821.327526685796</v>
      </c>
      <c r="B15734" s="141">
        <v>-2.6173180589223999</v>
      </c>
      <c r="C15734" s="141">
        <v>-2.4144107426231298</v>
      </c>
      <c r="D15734" s="141"/>
      <c r="E15734" s="141">
        <v>-3.10524734189962</v>
      </c>
    </row>
    <row r="15735" spans="1:5" x14ac:dyDescent="0.25">
      <c r="A15735" s="141">
        <v>88821.688542769305</v>
      </c>
      <c r="B15735" s="141">
        <v>-2.6173187698949301</v>
      </c>
      <c r="C15735" s="141">
        <v>-2.4647741795592801</v>
      </c>
      <c r="D15735" s="141"/>
      <c r="E15735" s="141">
        <v>-3.1052494871641998</v>
      </c>
    </row>
    <row r="15736" spans="1:5" x14ac:dyDescent="0.25">
      <c r="A15736" s="141">
        <v>88843.782497543507</v>
      </c>
      <c r="B15736" s="141">
        <v>-2.61736229546726</v>
      </c>
      <c r="C15736" s="141">
        <v>-3.1952650490678698</v>
      </c>
      <c r="D15736" s="141"/>
      <c r="E15736" s="141">
        <v>-3.1053807806017399</v>
      </c>
    </row>
    <row r="15737" spans="1:5" x14ac:dyDescent="0.25">
      <c r="A15737" s="141">
        <v>88846.3960022221</v>
      </c>
      <c r="B15737" s="141">
        <v>-2.6173674459452401</v>
      </c>
      <c r="C15737" s="141">
        <v>-1.9821278894584</v>
      </c>
      <c r="D15737" s="141"/>
      <c r="E15737" s="141">
        <v>-3.10539631196208</v>
      </c>
    </row>
    <row r="15738" spans="1:5" x14ac:dyDescent="0.25">
      <c r="A15738" s="141">
        <v>88850.948046595397</v>
      </c>
      <c r="B15738" s="141">
        <v>-2.61737641761203</v>
      </c>
      <c r="C15738" s="141">
        <v>-2.6464537852102299</v>
      </c>
      <c r="D15738" s="141"/>
      <c r="E15738" s="141">
        <v>-3.1054233638444302</v>
      </c>
    </row>
    <row r="15739" spans="1:5" x14ac:dyDescent="0.25">
      <c r="A15739" s="141">
        <v>88852.438583179202</v>
      </c>
      <c r="B15739" s="141">
        <v>-2.6173793555629099</v>
      </c>
      <c r="C15739" s="141">
        <v>-3.1258386798856699</v>
      </c>
      <c r="D15739" s="141"/>
      <c r="E15739" s="141">
        <v>-3.1054322218851298</v>
      </c>
    </row>
    <row r="15740" spans="1:5" x14ac:dyDescent="0.25">
      <c r="A15740" s="141">
        <v>88856.751083029507</v>
      </c>
      <c r="B15740" s="141">
        <v>-2.6173878564498998</v>
      </c>
      <c r="C15740" s="141">
        <v>-3.4789071140405201</v>
      </c>
      <c r="D15740" s="141"/>
      <c r="E15740" s="141">
        <v>-3.1054578506679902</v>
      </c>
    </row>
    <row r="15741" spans="1:5" x14ac:dyDescent="0.25">
      <c r="A15741" s="141">
        <v>88867.242350286906</v>
      </c>
      <c r="B15741" s="141">
        <v>-2.6174085409772001</v>
      </c>
      <c r="C15741" s="141">
        <v>-2.5667397643547001</v>
      </c>
      <c r="D15741" s="141"/>
      <c r="E15741" s="141">
        <v>-3.1055202006928702</v>
      </c>
    </row>
    <row r="15742" spans="1:5" x14ac:dyDescent="0.25">
      <c r="A15742" s="141">
        <v>88872.648838141104</v>
      </c>
      <c r="B15742" s="141">
        <v>-2.6174192024781302</v>
      </c>
      <c r="C15742" s="141">
        <v>-3.22926007779671</v>
      </c>
      <c r="D15742" s="141"/>
      <c r="E15742" s="141">
        <v>-3.1055523324418099</v>
      </c>
    </row>
    <row r="15743" spans="1:5" x14ac:dyDescent="0.25">
      <c r="A15743" s="141">
        <v>88887.535033485605</v>
      </c>
      <c r="B15743" s="141">
        <v>-2.6174485647635102</v>
      </c>
      <c r="C15743" s="141">
        <v>-2.7022803443460002</v>
      </c>
      <c r="D15743" s="141"/>
      <c r="E15743" s="141">
        <v>-3.1056408065242298</v>
      </c>
    </row>
    <row r="15744" spans="1:5" x14ac:dyDescent="0.25">
      <c r="A15744" s="141">
        <v>88893.582074192003</v>
      </c>
      <c r="B15744" s="141">
        <v>-2.6174604950245901</v>
      </c>
      <c r="C15744" s="141">
        <v>-3.2605447335148701</v>
      </c>
      <c r="D15744" s="141"/>
      <c r="E15744" s="141">
        <v>-3.1056767474099001</v>
      </c>
    </row>
    <row r="15745" spans="1:5" x14ac:dyDescent="0.25">
      <c r="A15745" s="141">
        <v>88894.776237420199</v>
      </c>
      <c r="B15745" s="141">
        <v>-2.6174628511809201</v>
      </c>
      <c r="C15745" s="141">
        <v>-2.9052189179963701</v>
      </c>
      <c r="D15745" s="141"/>
      <c r="E15745" s="141">
        <v>-3.1056838450541102</v>
      </c>
    </row>
    <row r="15746" spans="1:5" x14ac:dyDescent="0.25">
      <c r="A15746" s="141">
        <v>88902.572385160296</v>
      </c>
      <c r="B15746" s="141">
        <v>-2.6174782348725198</v>
      </c>
      <c r="C15746" s="141">
        <v>-2.6974404869420501</v>
      </c>
      <c r="D15746" s="141"/>
      <c r="E15746" s="141">
        <v>-3.10573018295297</v>
      </c>
    </row>
    <row r="15747" spans="1:5" x14ac:dyDescent="0.25">
      <c r="A15747" s="141">
        <v>88922.181186689602</v>
      </c>
      <c r="B15747" s="141">
        <v>-2.6175169380102701</v>
      </c>
      <c r="C15747" s="141">
        <v>-2.62082077527177</v>
      </c>
      <c r="D15747" s="141"/>
      <c r="E15747" s="141">
        <v>-3.1058467362831998</v>
      </c>
    </row>
    <row r="15748" spans="1:5" x14ac:dyDescent="0.25">
      <c r="A15748" s="141">
        <v>88940.175116074402</v>
      </c>
      <c r="B15748" s="141">
        <v>-2.6175524652814701</v>
      </c>
      <c r="C15748" s="141">
        <v>-2.8820646117800099</v>
      </c>
      <c r="D15748" s="141"/>
      <c r="E15748" s="141">
        <v>-3.1059536967113499</v>
      </c>
    </row>
    <row r="15749" spans="1:5" x14ac:dyDescent="0.25">
      <c r="A15749" s="141">
        <v>88942.396810350503</v>
      </c>
      <c r="B15749" s="141">
        <v>-2.6175568524870201</v>
      </c>
      <c r="C15749" s="141">
        <v>-3.3378372541011401</v>
      </c>
      <c r="D15749" s="141"/>
      <c r="E15749" s="141">
        <v>-3.1059669033983499</v>
      </c>
    </row>
    <row r="15750" spans="1:5" x14ac:dyDescent="0.25">
      <c r="A15750" s="141">
        <v>88950.229716460104</v>
      </c>
      <c r="B15750" s="141">
        <v>-2.6175723213225002</v>
      </c>
      <c r="C15750" s="141">
        <v>-2.4583085146073702</v>
      </c>
      <c r="D15750" s="141"/>
      <c r="E15750" s="141">
        <v>-3.1060134661519898</v>
      </c>
    </row>
    <row r="15751" spans="1:5" x14ac:dyDescent="0.25">
      <c r="A15751" s="141">
        <v>88956.016563093901</v>
      </c>
      <c r="B15751" s="141">
        <v>-2.6175837505425399</v>
      </c>
      <c r="C15751" s="141">
        <v>-3.13501037510613</v>
      </c>
      <c r="D15751" s="141"/>
      <c r="E15751" s="141">
        <v>-3.1060478667498801</v>
      </c>
    </row>
    <row r="15752" spans="1:5" x14ac:dyDescent="0.25">
      <c r="A15752" s="141">
        <v>88957.957667916897</v>
      </c>
      <c r="B15752" s="141">
        <v>-2.61758758448065</v>
      </c>
      <c r="C15752" s="141">
        <v>-2.4789475701880201</v>
      </c>
      <c r="D15752" s="141"/>
      <c r="E15752" s="141">
        <v>-3.1060594060025499</v>
      </c>
    </row>
    <row r="15753" spans="1:5" x14ac:dyDescent="0.25">
      <c r="A15753" s="141">
        <v>88973.929719008898</v>
      </c>
      <c r="B15753" s="141">
        <v>-2.6176191347084701</v>
      </c>
      <c r="C15753" s="141">
        <v>-2.2971945132621401</v>
      </c>
      <c r="D15753" s="141"/>
      <c r="E15753" s="141">
        <v>-3.10615435713347</v>
      </c>
    </row>
    <row r="15754" spans="1:5" x14ac:dyDescent="0.25">
      <c r="A15754" s="141">
        <v>88983.466206733006</v>
      </c>
      <c r="B15754" s="141">
        <v>-2.6176379750410401</v>
      </c>
      <c r="C15754" s="141">
        <v>-2.8867657709973602</v>
      </c>
      <c r="D15754" s="141"/>
      <c r="E15754" s="141">
        <v>-3.1062110519149302</v>
      </c>
    </row>
    <row r="15755" spans="1:5" x14ac:dyDescent="0.25">
      <c r="A15755" s="141">
        <v>88997.038165659906</v>
      </c>
      <c r="B15755" s="141">
        <v>-2.6176647905923001</v>
      </c>
      <c r="C15755" s="141">
        <v>-2.8698600882484402</v>
      </c>
      <c r="D15755" s="141"/>
      <c r="E15755" s="141">
        <v>-3.1062917402480101</v>
      </c>
    </row>
    <row r="15756" spans="1:5" x14ac:dyDescent="0.25">
      <c r="A15756" s="141">
        <v>89005.875805127798</v>
      </c>
      <c r="B15756" s="141">
        <v>-2.61768225348961</v>
      </c>
      <c r="C15756" s="141">
        <v>-3.1135992367151899</v>
      </c>
      <c r="D15756" s="141"/>
      <c r="E15756" s="141">
        <v>-3.1063442835682098</v>
      </c>
    </row>
    <row r="15757" spans="1:5" x14ac:dyDescent="0.25">
      <c r="A15757" s="141">
        <v>89034.704193134399</v>
      </c>
      <c r="B15757" s="141">
        <v>-2.6177392229286101</v>
      </c>
      <c r="C15757" s="141">
        <v>-3.4411901715719999</v>
      </c>
      <c r="D15757" s="141"/>
      <c r="E15757" s="141">
        <v>-3.1065156884177401</v>
      </c>
    </row>
    <row r="15758" spans="1:5" x14ac:dyDescent="0.25">
      <c r="A15758" s="141">
        <v>89043.192367363503</v>
      </c>
      <c r="B15758" s="141">
        <v>-2.6177559978465501</v>
      </c>
      <c r="C15758" s="141">
        <v>-2.6900446363724999</v>
      </c>
      <c r="D15758" s="141"/>
      <c r="E15758" s="141">
        <v>-3.1065661589645499</v>
      </c>
    </row>
    <row r="15759" spans="1:5" x14ac:dyDescent="0.25">
      <c r="A15759" s="141">
        <v>89071.254737484094</v>
      </c>
      <c r="B15759" s="141">
        <v>-2.6178114567668498</v>
      </c>
      <c r="C15759" s="141">
        <v>-1.9208430733831301</v>
      </c>
      <c r="D15759" s="141"/>
      <c r="E15759" s="141">
        <v>-3.10673302507898</v>
      </c>
    </row>
    <row r="15760" spans="1:5" x14ac:dyDescent="0.25">
      <c r="A15760" s="141">
        <v>89078.077136667096</v>
      </c>
      <c r="B15760" s="141">
        <v>-2.6178249392681199</v>
      </c>
      <c r="C15760" s="141">
        <v>-2.1268269934552899</v>
      </c>
      <c r="D15760" s="141"/>
      <c r="E15760" s="141">
        <v>-3.1067735945925699</v>
      </c>
    </row>
    <row r="15761" spans="1:5" x14ac:dyDescent="0.25">
      <c r="A15761" s="141">
        <v>89102.008839873903</v>
      </c>
      <c r="B15761" s="141">
        <v>-2.61787223014632</v>
      </c>
      <c r="C15761" s="141">
        <v>1.0440449703863901</v>
      </c>
      <c r="D15761" s="141"/>
      <c r="E15761" s="141">
        <v>-3.1069159102108102</v>
      </c>
    </row>
    <row r="15762" spans="1:5" x14ac:dyDescent="0.25">
      <c r="A15762" s="141">
        <v>89128.206143071802</v>
      </c>
      <c r="B15762" s="141">
        <v>-2.6179239889894199</v>
      </c>
      <c r="C15762" s="141">
        <v>-2.75795030891179</v>
      </c>
      <c r="D15762" s="141"/>
      <c r="E15762" s="141">
        <v>-3.1070717080831698</v>
      </c>
    </row>
    <row r="15763" spans="1:5" x14ac:dyDescent="0.25">
      <c r="A15763" s="141">
        <v>89135.180100968602</v>
      </c>
      <c r="B15763" s="141">
        <v>-2.6179377654870999</v>
      </c>
      <c r="C15763" s="141">
        <v>-3.0999785586758</v>
      </c>
      <c r="D15763" s="141"/>
      <c r="E15763" s="141">
        <v>-3.10711318448549</v>
      </c>
    </row>
    <row r="15764" spans="1:5" x14ac:dyDescent="0.25">
      <c r="A15764" s="141">
        <v>89144.951603030495</v>
      </c>
      <c r="B15764" s="141">
        <v>-2.61795706646482</v>
      </c>
      <c r="C15764" s="141">
        <v>-2.2540402394116499</v>
      </c>
      <c r="D15764" s="141"/>
      <c r="E15764" s="141">
        <v>-3.1071712999129799</v>
      </c>
    </row>
    <row r="15765" spans="1:5" x14ac:dyDescent="0.25">
      <c r="A15765" s="141">
        <v>89147.235206145298</v>
      </c>
      <c r="B15765" s="141">
        <v>-2.6179615767759099</v>
      </c>
      <c r="C15765" s="141">
        <v>-3.0237128809733198</v>
      </c>
      <c r="D15765" s="141"/>
      <c r="E15765" s="141">
        <v>-3.1071848816933301</v>
      </c>
    </row>
    <row r="15766" spans="1:5" x14ac:dyDescent="0.25">
      <c r="A15766" s="141">
        <v>89149.511539851504</v>
      </c>
      <c r="B15766" s="141">
        <v>-2.617966072597</v>
      </c>
      <c r="C15766" s="141">
        <v>-2.7596697769218501</v>
      </c>
      <c r="D15766" s="141"/>
      <c r="E15766" s="141">
        <v>-3.1071984203086802</v>
      </c>
    </row>
    <row r="15767" spans="1:5" x14ac:dyDescent="0.25">
      <c r="A15767" s="141">
        <v>89150.0398597725</v>
      </c>
      <c r="B15767" s="141">
        <v>-2.6179671160240199</v>
      </c>
      <c r="C15767" s="141">
        <v>-2.7197513031135698</v>
      </c>
      <c r="D15767" s="141"/>
      <c r="E15767" s="141">
        <v>-3.1072015625293701</v>
      </c>
    </row>
    <row r="15768" spans="1:5" x14ac:dyDescent="0.25">
      <c r="A15768" s="141">
        <v>89164.717419691806</v>
      </c>
      <c r="B15768" s="141">
        <v>-2.6179961010050801</v>
      </c>
      <c r="C15768" s="141">
        <v>-2.6758389651535799</v>
      </c>
      <c r="D15768" s="141"/>
      <c r="E15768" s="141">
        <v>-3.10728885986267</v>
      </c>
    </row>
    <row r="15769" spans="1:5" x14ac:dyDescent="0.25">
      <c r="A15769" s="141">
        <v>89166.357873806206</v>
      </c>
      <c r="B15769" s="141">
        <v>-2.6179993401567798</v>
      </c>
      <c r="C15769" s="141">
        <v>-1.75158518623976</v>
      </c>
      <c r="D15769" s="141"/>
      <c r="E15769" s="141">
        <v>-3.1072986169256498</v>
      </c>
    </row>
    <row r="15770" spans="1:5" x14ac:dyDescent="0.25">
      <c r="A15770" s="141">
        <v>89167.9222343765</v>
      </c>
      <c r="B15770" s="141">
        <v>-2.6180024289817698</v>
      </c>
      <c r="C15770" s="141">
        <v>-2.5596772785500499</v>
      </c>
      <c r="D15770" s="141"/>
      <c r="E15770" s="141">
        <v>-3.1073079214338701</v>
      </c>
    </row>
    <row r="15771" spans="1:5" x14ac:dyDescent="0.25">
      <c r="A15771" s="141">
        <v>89175.317174623095</v>
      </c>
      <c r="B15771" s="141">
        <v>-2.6180170292257201</v>
      </c>
      <c r="C15771" s="141">
        <v>-2.5685423242845502</v>
      </c>
      <c r="D15771" s="141"/>
      <c r="E15771" s="141">
        <v>-3.1073519055149399</v>
      </c>
    </row>
    <row r="15772" spans="1:5" x14ac:dyDescent="0.25">
      <c r="A15772" s="141">
        <v>89178.529779109405</v>
      </c>
      <c r="B15772" s="141">
        <v>-2.6180233714960899</v>
      </c>
      <c r="C15772" s="141">
        <v>-2.5060475723518301</v>
      </c>
      <c r="D15772" s="141"/>
      <c r="E15772" s="141">
        <v>-3.1073710138641899</v>
      </c>
    </row>
    <row r="15773" spans="1:5" x14ac:dyDescent="0.25">
      <c r="A15773" s="141">
        <v>89186.952370917497</v>
      </c>
      <c r="B15773" s="141">
        <v>-2.6180399975608899</v>
      </c>
      <c r="C15773" s="141">
        <v>-3.19612550652085</v>
      </c>
      <c r="D15773" s="141"/>
      <c r="E15773" s="141">
        <v>-3.1074211114922399</v>
      </c>
    </row>
    <row r="15774" spans="1:5" x14ac:dyDescent="0.25">
      <c r="A15774" s="141">
        <v>89197.029897217901</v>
      </c>
      <c r="B15774" s="141">
        <v>-2.61805988707426</v>
      </c>
      <c r="C15774" s="141">
        <v>-2.2535259539436598</v>
      </c>
      <c r="D15774" s="141"/>
      <c r="E15774" s="141">
        <v>-3.10748105387739</v>
      </c>
    </row>
    <row r="15775" spans="1:5" x14ac:dyDescent="0.25">
      <c r="A15775" s="141">
        <v>89222.093333128796</v>
      </c>
      <c r="B15775" s="141">
        <v>-2.6181093359435499</v>
      </c>
      <c r="C15775" s="141">
        <v>-2.7911434900371201</v>
      </c>
      <c r="D15775" s="141"/>
      <c r="E15775" s="141">
        <v>-3.1076301398747499</v>
      </c>
    </row>
    <row r="15776" spans="1:5" x14ac:dyDescent="0.25">
      <c r="A15776" s="141">
        <v>89235.490273607007</v>
      </c>
      <c r="B15776" s="141">
        <v>-2.61813575602786</v>
      </c>
      <c r="C15776" s="141">
        <v>-2.3052707413711202</v>
      </c>
      <c r="D15776" s="141"/>
      <c r="E15776" s="141">
        <v>-3.1077098326967301</v>
      </c>
    </row>
    <row r="15777" spans="1:5" x14ac:dyDescent="0.25">
      <c r="A15777" s="141">
        <v>89244.815206848201</v>
      </c>
      <c r="B15777" s="141">
        <v>-2.6181541405845601</v>
      </c>
      <c r="C15777" s="141">
        <v>-3.4901958728618001</v>
      </c>
      <c r="D15777" s="141"/>
      <c r="E15777" s="141">
        <v>-3.1077653041234199</v>
      </c>
    </row>
    <row r="15778" spans="1:5" x14ac:dyDescent="0.25">
      <c r="A15778" s="141">
        <v>89260.925318428199</v>
      </c>
      <c r="B15778" s="141">
        <v>-2.6181858918300001</v>
      </c>
      <c r="C15778" s="141">
        <v>-1.34681069761337</v>
      </c>
      <c r="D15778" s="141"/>
      <c r="E15778" s="141">
        <v>-3.1078611411175401</v>
      </c>
    </row>
    <row r="15779" spans="1:5" x14ac:dyDescent="0.25">
      <c r="A15779" s="141">
        <v>89261.108366146</v>
      </c>
      <c r="B15779" s="141">
        <v>-2.6181862525161299</v>
      </c>
      <c r="C15779" s="141">
        <v>-0.83007394261284095</v>
      </c>
      <c r="D15779" s="141"/>
      <c r="E15779" s="141">
        <v>-3.10786223006252</v>
      </c>
    </row>
    <row r="15780" spans="1:5" x14ac:dyDescent="0.25">
      <c r="A15780" s="141">
        <v>89273.553380669298</v>
      </c>
      <c r="B15780" s="141">
        <v>-2.6182107703303599</v>
      </c>
      <c r="C15780" s="141">
        <v>-2.74819868073872</v>
      </c>
      <c r="D15780" s="141"/>
      <c r="E15780" s="141">
        <v>-3.1079362659642902</v>
      </c>
    </row>
    <row r="15781" spans="1:5" x14ac:dyDescent="0.25">
      <c r="A15781" s="141">
        <v>89285.931236646298</v>
      </c>
      <c r="B15781" s="141">
        <v>-2.61823514680201</v>
      </c>
      <c r="C15781" s="141">
        <v>-2.9769785268822</v>
      </c>
      <c r="D15781" s="141"/>
      <c r="E15781" s="141">
        <v>-3.1080099040972402</v>
      </c>
    </row>
    <row r="15782" spans="1:5" x14ac:dyDescent="0.25">
      <c r="A15782" s="141">
        <v>89308.473830022107</v>
      </c>
      <c r="B15782" s="141">
        <v>-2.6182795165299702</v>
      </c>
      <c r="C15782" s="141">
        <v>-3.3848540002321998</v>
      </c>
      <c r="D15782" s="141"/>
      <c r="E15782" s="141">
        <v>-3.1081440185251799</v>
      </c>
    </row>
    <row r="15783" spans="1:5" x14ac:dyDescent="0.25">
      <c r="A15783" s="141">
        <v>89321.449132350797</v>
      </c>
      <c r="B15783" s="141">
        <v>-2.6183050398427801</v>
      </c>
      <c r="C15783" s="141">
        <v>-3.0033527665677102</v>
      </c>
      <c r="D15783" s="141"/>
      <c r="E15783" s="141">
        <v>-3.1082212160370299</v>
      </c>
    </row>
    <row r="15784" spans="1:5" x14ac:dyDescent="0.25">
      <c r="A15784" s="141">
        <v>89325.423205872794</v>
      </c>
      <c r="B15784" s="141">
        <v>-2.6183128547393801</v>
      </c>
      <c r="C15784" s="141">
        <v>-2.4239150022410101</v>
      </c>
      <c r="D15784" s="141"/>
      <c r="E15784" s="141">
        <v>-3.1082448604402302</v>
      </c>
    </row>
    <row r="15785" spans="1:5" x14ac:dyDescent="0.25">
      <c r="A15785" s="141">
        <v>89326.794685592205</v>
      </c>
      <c r="B15785" s="141">
        <v>-2.6183155514482799</v>
      </c>
      <c r="C15785" s="141">
        <v>-3.3545148260831699</v>
      </c>
      <c r="D15785" s="141"/>
      <c r="E15785" s="141">
        <v>-3.1082530203231098</v>
      </c>
    </row>
    <row r="15786" spans="1:5" x14ac:dyDescent="0.25">
      <c r="A15786" s="141">
        <v>89327.492098975999</v>
      </c>
      <c r="B15786" s="141">
        <v>-2.6183169227035998</v>
      </c>
      <c r="C15786" s="141">
        <v>-4.3124685714457698</v>
      </c>
      <c r="D15786" s="141"/>
      <c r="E15786" s="141">
        <v>-3.1082571697260799</v>
      </c>
    </row>
    <row r="15787" spans="1:5" x14ac:dyDescent="0.25">
      <c r="A15787" s="141">
        <v>89334.885545023906</v>
      </c>
      <c r="B15787" s="141">
        <v>-2.6183314575068701</v>
      </c>
      <c r="C15787" s="141">
        <v>-3.09906993817577</v>
      </c>
      <c r="D15787" s="141"/>
      <c r="E15787" s="141">
        <v>-3.1083011588549101</v>
      </c>
    </row>
    <row r="15788" spans="1:5" x14ac:dyDescent="0.25">
      <c r="A15788" s="141">
        <v>89358.142595621306</v>
      </c>
      <c r="B15788" s="141">
        <v>-2.6183771514045202</v>
      </c>
      <c r="C15788" s="141">
        <v>-2.0492935181740402</v>
      </c>
      <c r="D15788" s="141"/>
      <c r="E15788" s="141">
        <v>-3.1084395361103598</v>
      </c>
    </row>
    <row r="15789" spans="1:5" x14ac:dyDescent="0.25">
      <c r="A15789" s="141">
        <v>89369.491759389901</v>
      </c>
      <c r="B15789" s="141">
        <v>-2.6183994337570602</v>
      </c>
      <c r="C15789" s="141">
        <v>-2.74548012191336</v>
      </c>
      <c r="D15789" s="141"/>
      <c r="E15789" s="141">
        <v>-3.1085070645594799</v>
      </c>
    </row>
    <row r="15790" spans="1:5" x14ac:dyDescent="0.25">
      <c r="A15790" s="141">
        <v>89381.469405859694</v>
      </c>
      <c r="B15790" s="141">
        <v>-2.6184229382803701</v>
      </c>
      <c r="C15790" s="141">
        <v>-0.74319276627424802</v>
      </c>
      <c r="D15790" s="141"/>
      <c r="E15790" s="141">
        <v>-3.10857833391715</v>
      </c>
    </row>
    <row r="15791" spans="1:5" x14ac:dyDescent="0.25">
      <c r="A15791" s="141">
        <v>89412.256282706498</v>
      </c>
      <c r="B15791" s="141">
        <v>-2.61848329484955</v>
      </c>
      <c r="C15791" s="141">
        <v>-2.9560815370026701</v>
      </c>
      <c r="D15791" s="141"/>
      <c r="E15791" s="141">
        <v>-3.1087615282407999</v>
      </c>
    </row>
    <row r="15792" spans="1:5" x14ac:dyDescent="0.25">
      <c r="A15792" s="141">
        <v>89416.7936203602</v>
      </c>
      <c r="B15792" s="141">
        <v>-2.6184921826771901</v>
      </c>
      <c r="C15792" s="141">
        <v>-3.1216577594817099</v>
      </c>
      <c r="D15792" s="141"/>
      <c r="E15792" s="141">
        <v>-3.1087885279795202</v>
      </c>
    </row>
    <row r="15793" spans="1:5" x14ac:dyDescent="0.25">
      <c r="A15793" s="141">
        <v>89419.678225689699</v>
      </c>
      <c r="B15793" s="141">
        <v>-2.6184978320672498</v>
      </c>
      <c r="C15793" s="141">
        <v>-2.1484023477156402</v>
      </c>
      <c r="D15793" s="141"/>
      <c r="E15793" s="141">
        <v>-3.1088056931194301</v>
      </c>
    </row>
    <row r="15794" spans="1:5" x14ac:dyDescent="0.25">
      <c r="A15794" s="141">
        <v>89425.652984652101</v>
      </c>
      <c r="B15794" s="141">
        <v>-2.6185095308220201</v>
      </c>
      <c r="C15794" s="141">
        <v>-2.75401340376101</v>
      </c>
      <c r="D15794" s="141"/>
      <c r="E15794" s="141">
        <v>-3.10884124677631</v>
      </c>
    </row>
    <row r="15795" spans="1:5" x14ac:dyDescent="0.25">
      <c r="A15795" s="141">
        <v>89441.574192191198</v>
      </c>
      <c r="B15795" s="141">
        <v>-2.6185406876201598</v>
      </c>
      <c r="C15795" s="141">
        <v>-1.6000352212822899</v>
      </c>
      <c r="D15795" s="141"/>
      <c r="E15795" s="141">
        <v>-3.1089359897594702</v>
      </c>
    </row>
    <row r="15796" spans="1:5" x14ac:dyDescent="0.25">
      <c r="A15796" s="141">
        <v>89446.959973895704</v>
      </c>
      <c r="B15796" s="141">
        <v>-2.6185512213905802</v>
      </c>
      <c r="C15796" s="141">
        <v>-3.0388388288928501</v>
      </c>
      <c r="D15796" s="141"/>
      <c r="E15796" s="141">
        <v>-3.1089680396578099</v>
      </c>
    </row>
    <row r="15797" spans="1:5" x14ac:dyDescent="0.25">
      <c r="A15797" s="141">
        <v>89453.331404472294</v>
      </c>
      <c r="B15797" s="141">
        <v>-2.61856367902103</v>
      </c>
      <c r="C15797" s="141">
        <v>-2.02068991125822</v>
      </c>
      <c r="D15797" s="141"/>
      <c r="E15797" s="141">
        <v>-3.1090059553148</v>
      </c>
    </row>
    <row r="15798" spans="1:5" x14ac:dyDescent="0.25">
      <c r="A15798" s="141">
        <v>89462.331708491794</v>
      </c>
      <c r="B15798" s="141">
        <v>-2.6185812693463899</v>
      </c>
      <c r="C15798" s="141">
        <v>-2.4149226450641001</v>
      </c>
      <c r="D15798" s="141"/>
      <c r="E15798" s="141">
        <v>-3.1090595156902099</v>
      </c>
    </row>
    <row r="15799" spans="1:5" x14ac:dyDescent="0.25">
      <c r="A15799" s="141">
        <v>89472.024294177696</v>
      </c>
      <c r="B15799" s="141">
        <v>-2.6186002028325301</v>
      </c>
      <c r="C15799" s="141">
        <v>-2.4874992338155901</v>
      </c>
      <c r="D15799" s="141"/>
      <c r="E15799" s="141">
        <v>-3.1091171965639401</v>
      </c>
    </row>
    <row r="15800" spans="1:5" x14ac:dyDescent="0.25">
      <c r="A15800" s="141">
        <v>89500.142541232504</v>
      </c>
      <c r="B15800" s="141">
        <v>-2.61865506902928</v>
      </c>
      <c r="C15800" s="141">
        <v>-3.0255591489006002</v>
      </c>
      <c r="D15800" s="141"/>
      <c r="E15800" s="141">
        <v>-3.1092845334589998</v>
      </c>
    </row>
    <row r="15801" spans="1:5" x14ac:dyDescent="0.25">
      <c r="A15801" s="141">
        <v>89514.1095029797</v>
      </c>
      <c r="B15801" s="141">
        <v>-2.6186822878092402</v>
      </c>
      <c r="C15801" s="141">
        <v>-3.1051866534920398</v>
      </c>
      <c r="D15801" s="141"/>
      <c r="E15801" s="141">
        <v>-3.1093676557569001</v>
      </c>
    </row>
    <row r="15802" spans="1:5" x14ac:dyDescent="0.25">
      <c r="A15802" s="141">
        <v>89517.224735195894</v>
      </c>
      <c r="B15802" s="141">
        <v>-2.6186883555380902</v>
      </c>
      <c r="C15802" s="141">
        <v>-1.08913957732629</v>
      </c>
      <c r="D15802" s="141"/>
      <c r="E15802" s="141">
        <v>-3.10938619580245</v>
      </c>
    </row>
    <row r="15803" spans="1:5" x14ac:dyDescent="0.25">
      <c r="A15803" s="141">
        <v>89522.146130338006</v>
      </c>
      <c r="B15803" s="141">
        <v>-2.61869793880392</v>
      </c>
      <c r="C15803" s="141">
        <v>-2.7988156655038798</v>
      </c>
      <c r="D15803" s="141"/>
      <c r="E15803" s="141">
        <v>-3.1094154852256399</v>
      </c>
    </row>
    <row r="15804" spans="1:5" x14ac:dyDescent="0.25">
      <c r="A15804" s="141">
        <v>89522.1743365523</v>
      </c>
      <c r="B15804" s="141">
        <v>-2.6186979937202701</v>
      </c>
      <c r="C15804" s="141">
        <v>-3.0630311697188799</v>
      </c>
      <c r="D15804" s="141"/>
      <c r="E15804" s="141">
        <v>-3.1094156530939601</v>
      </c>
    </row>
    <row r="15805" spans="1:5" x14ac:dyDescent="0.25">
      <c r="A15805" s="141">
        <v>89555.433336097907</v>
      </c>
      <c r="B15805" s="141">
        <v>-2.6187626771624699</v>
      </c>
      <c r="C15805" s="141">
        <v>-2.6333417153046801</v>
      </c>
      <c r="D15805" s="141"/>
      <c r="E15805" s="141">
        <v>-3.1096135969281402</v>
      </c>
    </row>
    <row r="15806" spans="1:5" x14ac:dyDescent="0.25">
      <c r="A15806" s="141">
        <v>89609.945967582695</v>
      </c>
      <c r="B15806" s="141">
        <v>-2.6188683724689099</v>
      </c>
      <c r="C15806" s="141">
        <v>-2.6854062863030701</v>
      </c>
      <c r="D15806" s="141"/>
      <c r="E15806" s="141">
        <v>-3.10993804993528</v>
      </c>
    </row>
    <row r="15807" spans="1:5" x14ac:dyDescent="0.25">
      <c r="A15807" s="141">
        <v>89613.0785379523</v>
      </c>
      <c r="B15807" s="141">
        <v>-2.6188744333394598</v>
      </c>
      <c r="C15807" s="141">
        <v>-2.7726404146508798</v>
      </c>
      <c r="D15807" s="141"/>
      <c r="E15807" s="141">
        <v>-3.1099566952117201</v>
      </c>
    </row>
    <row r="15808" spans="1:5" x14ac:dyDescent="0.25">
      <c r="A15808" s="141">
        <v>89616.987295510698</v>
      </c>
      <c r="B15808" s="141">
        <v>-2.61888199392759</v>
      </c>
      <c r="C15808" s="141">
        <v>-7.4362916074826497</v>
      </c>
      <c r="D15808" s="141"/>
      <c r="E15808" s="141">
        <v>-3.1099799604909601</v>
      </c>
    </row>
    <row r="15809" spans="1:5" x14ac:dyDescent="0.25">
      <c r="A15809" s="141">
        <v>89619.197010446806</v>
      </c>
      <c r="B15809" s="141">
        <v>-2.6188862671014599</v>
      </c>
      <c r="C15809" s="141">
        <v>-2.8432187881928299</v>
      </c>
      <c r="D15809" s="141"/>
      <c r="E15809" s="141">
        <v>-3.1099931129548399</v>
      </c>
    </row>
    <row r="15810" spans="1:5" x14ac:dyDescent="0.25">
      <c r="A15810" s="141">
        <v>89639.052572458706</v>
      </c>
      <c r="B15810" s="141">
        <v>-2.61892463083456</v>
      </c>
      <c r="C15810" s="141">
        <v>-1.8567354835904999</v>
      </c>
      <c r="D15810" s="141"/>
      <c r="E15810" s="141">
        <v>-3.1101112966973199</v>
      </c>
    </row>
    <row r="15811" spans="1:5" x14ac:dyDescent="0.25">
      <c r="A15811" s="141">
        <v>89662.115615136005</v>
      </c>
      <c r="B15811" s="141">
        <v>-2.6189691149064598</v>
      </c>
      <c r="C15811" s="141">
        <v>-2.5186731504743398</v>
      </c>
      <c r="D15811" s="141"/>
      <c r="E15811" s="141">
        <v>-3.1102485746828799</v>
      </c>
    </row>
    <row r="15812" spans="1:5" x14ac:dyDescent="0.25">
      <c r="A15812" s="141">
        <v>89663.353322812705</v>
      </c>
      <c r="B15812" s="141">
        <v>-2.6189714998040299</v>
      </c>
      <c r="C15812" s="141">
        <v>-3.2988570103683701</v>
      </c>
      <c r="D15812" s="141"/>
      <c r="E15812" s="141">
        <v>-3.11025594196192</v>
      </c>
    </row>
    <row r="15813" spans="1:5" x14ac:dyDescent="0.25">
      <c r="A15813" s="141">
        <v>89674.476449350099</v>
      </c>
      <c r="B15813" s="141">
        <v>-2.6189929214133199</v>
      </c>
      <c r="C15813" s="141">
        <v>-2.6831848302941901</v>
      </c>
      <c r="D15813" s="141"/>
      <c r="E15813" s="141">
        <v>-3.1103221511463599</v>
      </c>
    </row>
    <row r="15814" spans="1:5" x14ac:dyDescent="0.25">
      <c r="A15814" s="141">
        <v>89675.118719945705</v>
      </c>
      <c r="B15814" s="141">
        <v>-2.6189941577196798</v>
      </c>
      <c r="C15814" s="141">
        <v>-1.3609763871115199</v>
      </c>
      <c r="D15814" s="141"/>
      <c r="E15814" s="141">
        <v>-3.1103259742104998</v>
      </c>
    </row>
    <row r="15815" spans="1:5" x14ac:dyDescent="0.25">
      <c r="A15815" s="141">
        <v>89677.7018283168</v>
      </c>
      <c r="B15815" s="141">
        <v>-2.61899912925678</v>
      </c>
      <c r="C15815" s="141">
        <v>-2.0026940351181399</v>
      </c>
      <c r="D15815" s="141"/>
      <c r="E15815" s="141">
        <v>-3.1103413499764998</v>
      </c>
    </row>
    <row r="15816" spans="1:5" x14ac:dyDescent="0.25">
      <c r="A15816" s="141">
        <v>89694.358976594696</v>
      </c>
      <c r="B15816" s="141">
        <v>-2.61903116145736</v>
      </c>
      <c r="C15816" s="141">
        <v>4.1400829728788899</v>
      </c>
      <c r="D15816" s="141"/>
      <c r="E15816" s="141">
        <v>-3.1104405012344398</v>
      </c>
    </row>
    <row r="15817" spans="1:5" x14ac:dyDescent="0.25">
      <c r="A15817" s="141">
        <v>89695.1099517861</v>
      </c>
      <c r="B15817" s="141">
        <v>-2.6190326045045298</v>
      </c>
      <c r="C15817" s="141">
        <v>-4.9286721265729296</v>
      </c>
      <c r="D15817" s="141"/>
      <c r="E15817" s="141">
        <v>-3.1104449714268201</v>
      </c>
    </row>
    <row r="15818" spans="1:5" x14ac:dyDescent="0.25">
      <c r="A15818" s="141">
        <v>89701.970094742093</v>
      </c>
      <c r="B15818" s="141">
        <v>-2.61904578225823</v>
      </c>
      <c r="C15818" s="141">
        <v>-2.2892777728511802</v>
      </c>
      <c r="D15818" s="141"/>
      <c r="E15818" s="141">
        <v>-3.1104858066643502</v>
      </c>
    </row>
    <row r="15819" spans="1:5" x14ac:dyDescent="0.25">
      <c r="A15819" s="141">
        <v>89703.807848220502</v>
      </c>
      <c r="B15819" s="141">
        <v>-2.6190493110572999</v>
      </c>
      <c r="C15819" s="141">
        <v>-3.38352809208495</v>
      </c>
      <c r="D15819" s="141"/>
      <c r="E15819" s="141">
        <v>-3.1104967459922199</v>
      </c>
    </row>
    <row r="15820" spans="1:5" x14ac:dyDescent="0.25">
      <c r="A15820" s="141">
        <v>89727.026707073004</v>
      </c>
      <c r="B15820" s="141">
        <v>-2.61909384454278</v>
      </c>
      <c r="C15820" s="141">
        <v>-3.4086830139262099</v>
      </c>
      <c r="D15820" s="141"/>
      <c r="E15820" s="141">
        <v>-3.1106349588104201</v>
      </c>
    </row>
    <row r="15821" spans="1:5" x14ac:dyDescent="0.25">
      <c r="A15821" s="141">
        <v>89734.621617744997</v>
      </c>
      <c r="B15821" s="141">
        <v>-2.6191083907694601</v>
      </c>
      <c r="C15821" s="141">
        <v>-2.7711041809472299</v>
      </c>
      <c r="D15821" s="141"/>
      <c r="E15821" s="141">
        <v>-3.1106801688539001</v>
      </c>
    </row>
    <row r="15822" spans="1:5" x14ac:dyDescent="0.25">
      <c r="A15822" s="141">
        <v>89743.934720606994</v>
      </c>
      <c r="B15822" s="141">
        <v>-2.6191262135622</v>
      </c>
      <c r="C15822" s="141">
        <v>-2.5257063450675599</v>
      </c>
      <c r="D15822" s="141"/>
      <c r="E15822" s="141">
        <v>-3.1107356070585799</v>
      </c>
    </row>
    <row r="15823" spans="1:5" x14ac:dyDescent="0.25">
      <c r="A15823" s="141">
        <v>89749.740981776005</v>
      </c>
      <c r="B15823" s="141">
        <v>-2.6191373171817598</v>
      </c>
      <c r="C15823" s="141">
        <v>-2.8531483953873198</v>
      </c>
      <c r="D15823" s="141"/>
      <c r="E15823" s="141">
        <v>-3.11077017022293</v>
      </c>
    </row>
    <row r="15824" spans="1:5" x14ac:dyDescent="0.25">
      <c r="A15824" s="141">
        <v>89750.133504637299</v>
      </c>
      <c r="B15824" s="141">
        <v>-2.6191380676001401</v>
      </c>
      <c r="C15824" s="141">
        <v>-2.1956006944915498</v>
      </c>
      <c r="D15824" s="141"/>
      <c r="E15824" s="141">
        <v>-3.1107725068142398</v>
      </c>
    </row>
    <row r="15825" spans="1:5" x14ac:dyDescent="0.25">
      <c r="A15825" s="141">
        <v>89752.8771157234</v>
      </c>
      <c r="B15825" s="141">
        <v>-2.6191433119933798</v>
      </c>
      <c r="C15825" s="141">
        <v>-2.3298040723029798</v>
      </c>
      <c r="D15825" s="141"/>
      <c r="E15825" s="141">
        <v>-3.1107888388674398</v>
      </c>
    </row>
    <row r="15826" spans="1:5" x14ac:dyDescent="0.25">
      <c r="A15826" s="141">
        <v>89758.862009636403</v>
      </c>
      <c r="B15826" s="141">
        <v>-2.6191547472297101</v>
      </c>
      <c r="C15826" s="141">
        <v>-1.5707596773187</v>
      </c>
      <c r="D15826" s="141"/>
      <c r="E15826" s="141">
        <v>-3.1108244655915001</v>
      </c>
    </row>
    <row r="15827" spans="1:5" x14ac:dyDescent="0.25">
      <c r="A15827" s="141">
        <v>89763.019819511595</v>
      </c>
      <c r="B15827" s="141">
        <v>-2.6191626875511398</v>
      </c>
      <c r="C15827" s="141">
        <v>-2.17598856322302</v>
      </c>
      <c r="D15827" s="141"/>
      <c r="E15827" s="141">
        <v>-3.1108492161740302</v>
      </c>
    </row>
    <row r="15828" spans="1:5" x14ac:dyDescent="0.25">
      <c r="A15828" s="141">
        <v>89773.801733625907</v>
      </c>
      <c r="B15828" s="141">
        <v>-2.61918326298388</v>
      </c>
      <c r="C15828" s="141">
        <v>-4.7672416583028596</v>
      </c>
      <c r="D15828" s="141"/>
      <c r="E15828" s="141">
        <v>-3.1109133989676501</v>
      </c>
    </row>
    <row r="15829" spans="1:5" x14ac:dyDescent="0.25">
      <c r="A15829" s="141">
        <v>89775.557729750595</v>
      </c>
      <c r="B15829" s="141">
        <v>-2.6191866119097802</v>
      </c>
      <c r="C15829" s="141">
        <v>-2.68736122649192</v>
      </c>
      <c r="D15829" s="141"/>
      <c r="E15829" s="141">
        <v>-3.1109238521348499</v>
      </c>
    </row>
    <row r="15830" spans="1:5" x14ac:dyDescent="0.25">
      <c r="A15830" s="141">
        <v>89811.687750990401</v>
      </c>
      <c r="B15830" s="141">
        <v>-2.6192553838722401</v>
      </c>
      <c r="C15830" s="141">
        <v>-2.1681645371067</v>
      </c>
      <c r="D15830" s="141"/>
      <c r="E15830" s="141">
        <v>-3.1111389306464501</v>
      </c>
    </row>
    <row r="15831" spans="1:5" x14ac:dyDescent="0.25">
      <c r="A15831" s="141">
        <v>89812.857404917901</v>
      </c>
      <c r="B15831" s="141">
        <v>-2.6192576059464199</v>
      </c>
      <c r="C15831" s="141">
        <v>-1.69613985179493</v>
      </c>
      <c r="D15831" s="141"/>
      <c r="E15831" s="141">
        <v>-3.1111458935486902</v>
      </c>
    </row>
    <row r="15832" spans="1:5" x14ac:dyDescent="0.25">
      <c r="A15832" s="141">
        <v>89819.181668120495</v>
      </c>
      <c r="B15832" s="141">
        <v>-2.6192696158203499</v>
      </c>
      <c r="C15832" s="141">
        <v>-1.3982247614851799</v>
      </c>
      <c r="D15832" s="141"/>
      <c r="E15832" s="141">
        <v>-3.1111835416962701</v>
      </c>
    </row>
    <row r="15833" spans="1:5" x14ac:dyDescent="0.25">
      <c r="A15833" s="141">
        <v>89825.967650473394</v>
      </c>
      <c r="B15833" s="141">
        <v>-2.61928249348566</v>
      </c>
      <c r="C15833" s="141">
        <v>-3.4238246082386299</v>
      </c>
      <c r="D15833" s="141"/>
      <c r="E15833" s="141">
        <v>-3.1112239385645601</v>
      </c>
    </row>
    <row r="15834" spans="1:5" x14ac:dyDescent="0.25">
      <c r="A15834" s="141">
        <v>89861.248522948896</v>
      </c>
      <c r="B15834" s="141">
        <v>-2.6193492918724699</v>
      </c>
      <c r="C15834" s="141">
        <v>-3.0552453461759201</v>
      </c>
      <c r="D15834" s="141"/>
      <c r="E15834" s="141">
        <v>-3.1114339669778999</v>
      </c>
    </row>
    <row r="15835" spans="1:5" x14ac:dyDescent="0.25">
      <c r="A15835" s="141">
        <v>89896.608897306302</v>
      </c>
      <c r="B15835" s="141">
        <v>-2.6194159736976399</v>
      </c>
      <c r="C15835" s="141">
        <v>-3.4410906749981498</v>
      </c>
      <c r="D15835" s="141"/>
      <c r="E15835" s="141">
        <v>-3.11164447121504</v>
      </c>
    </row>
    <row r="15836" spans="1:5" x14ac:dyDescent="0.25">
      <c r="A15836" s="141">
        <v>89914.408032757798</v>
      </c>
      <c r="B15836" s="141">
        <v>-2.6194494340706198</v>
      </c>
      <c r="C15836" s="141">
        <v>-2.5160449189421601</v>
      </c>
      <c r="D15836" s="141"/>
      <c r="E15836" s="141">
        <v>-3.1117504321867999</v>
      </c>
    </row>
    <row r="15837" spans="1:5" x14ac:dyDescent="0.25">
      <c r="A15837" s="141">
        <v>89920.918338103904</v>
      </c>
      <c r="B15837" s="141">
        <v>-2.61946165476001</v>
      </c>
      <c r="C15837" s="141">
        <v>-3.2431509020356502</v>
      </c>
      <c r="D15837" s="141"/>
      <c r="E15837" s="141">
        <v>-3.1117891891275402</v>
      </c>
    </row>
    <row r="15838" spans="1:5" x14ac:dyDescent="0.25">
      <c r="A15838" s="141">
        <v>89932.177722106906</v>
      </c>
      <c r="B15838" s="141">
        <v>-2.6194827670787801</v>
      </c>
      <c r="C15838" s="141">
        <v>-2.8185805641346802</v>
      </c>
      <c r="D15838" s="141"/>
      <c r="E15838" s="141">
        <v>-3.1118562182365999</v>
      </c>
    </row>
    <row r="15839" spans="1:5" x14ac:dyDescent="0.25">
      <c r="A15839" s="141">
        <v>89953.104534928003</v>
      </c>
      <c r="B15839" s="141">
        <v>-2.6195219280584601</v>
      </c>
      <c r="C15839" s="141">
        <v>-2.14825583665771</v>
      </c>
      <c r="D15839" s="141"/>
      <c r="E15839" s="141">
        <v>-3.1119807995497699</v>
      </c>
    </row>
    <row r="15840" spans="1:5" x14ac:dyDescent="0.25">
      <c r="A15840" s="141">
        <v>89957.197306886199</v>
      </c>
      <c r="B15840" s="141">
        <v>-2.6195295748733698</v>
      </c>
      <c r="C15840" s="141">
        <v>-1.7619216395378601</v>
      </c>
      <c r="D15840" s="141"/>
      <c r="E15840" s="141">
        <v>-3.1120051646364701</v>
      </c>
    </row>
    <row r="15841" spans="1:5" x14ac:dyDescent="0.25">
      <c r="A15841" s="141">
        <v>89988.481975341201</v>
      </c>
      <c r="B15841" s="141">
        <v>-2.61958789256308</v>
      </c>
      <c r="C15841" s="141">
        <v>-2.8509383729717301</v>
      </c>
      <c r="D15841" s="141"/>
      <c r="E15841" s="141">
        <v>-3.11219140869642</v>
      </c>
    </row>
    <row r="15842" spans="1:5" x14ac:dyDescent="0.25">
      <c r="A15842" s="141">
        <v>89993.188108927498</v>
      </c>
      <c r="B15842" s="141">
        <v>-2.61959664450317</v>
      </c>
      <c r="C15842" s="141">
        <v>-2.7152928981084798</v>
      </c>
      <c r="D15842" s="141"/>
      <c r="E15842" s="141">
        <v>-3.1122194252890099</v>
      </c>
    </row>
    <row r="15843" spans="1:5" x14ac:dyDescent="0.25">
      <c r="A15843" s="141">
        <v>89996.202779168307</v>
      </c>
      <c r="B15843" s="141">
        <v>-2.6196022479572298</v>
      </c>
      <c r="C15843" s="141">
        <v>-2.7782080384388701</v>
      </c>
      <c r="D15843" s="141"/>
      <c r="E15843" s="141">
        <v>-3.1122373722483099</v>
      </c>
    </row>
    <row r="15844" spans="1:5" x14ac:dyDescent="0.25">
      <c r="A15844" s="141">
        <v>90000.358734595298</v>
      </c>
      <c r="B15844" s="141">
        <v>-2.6196099690325498</v>
      </c>
      <c r="C15844" s="141">
        <v>-1.8299544277281301</v>
      </c>
      <c r="D15844" s="141"/>
      <c r="E15844" s="141"/>
    </row>
    <row r="15845" spans="1:5" x14ac:dyDescent="0.25">
      <c r="A15845" s="141">
        <v>90003.788334358993</v>
      </c>
      <c r="B15845" s="141">
        <v>-2.6196163374015402</v>
      </c>
      <c r="C15845" s="141">
        <v>-2.86611872867674</v>
      </c>
      <c r="D15845" s="141"/>
      <c r="E15845" s="141"/>
    </row>
    <row r="15846" spans="1:5" x14ac:dyDescent="0.25">
      <c r="A15846" s="141">
        <v>90017.990733402999</v>
      </c>
      <c r="B15846" s="141">
        <v>-2.6196426780081801</v>
      </c>
      <c r="C15846" s="141">
        <v>-2.4853721335908499</v>
      </c>
      <c r="D15846" s="141"/>
      <c r="E15846" s="141"/>
    </row>
    <row r="15847" spans="1:5" x14ac:dyDescent="0.25">
      <c r="A15847" s="141">
        <v>90031.549117722694</v>
      </c>
      <c r="B15847" s="141">
        <v>-2.61966777617253</v>
      </c>
      <c r="C15847" s="141">
        <v>-3.3852855464610001</v>
      </c>
      <c r="D15847" s="141"/>
      <c r="E15847" s="141"/>
    </row>
    <row r="15848" spans="1:5" x14ac:dyDescent="0.25">
      <c r="A15848" s="141">
        <v>90041.306661862705</v>
      </c>
      <c r="B15848" s="141">
        <v>-2.6196858091373398</v>
      </c>
      <c r="C15848" s="141">
        <v>-2.4231524912651201</v>
      </c>
      <c r="D15848" s="141"/>
      <c r="E15848" s="141"/>
    </row>
    <row r="15849" spans="1:5" x14ac:dyDescent="0.25">
      <c r="A15849" s="141">
        <v>90049.107323564298</v>
      </c>
      <c r="B15849" s="141">
        <v>-2.6197002076927798</v>
      </c>
      <c r="C15849" s="141">
        <v>-2.9752106292557898</v>
      </c>
      <c r="D15849" s="141"/>
      <c r="E15849" s="141"/>
    </row>
    <row r="15850" spans="1:5" x14ac:dyDescent="0.25">
      <c r="A15850" s="141">
        <v>90056.4642302297</v>
      </c>
      <c r="B15850" s="141">
        <v>-2.6197137724759698</v>
      </c>
      <c r="C15850" s="141">
        <v>-2.71583579962804</v>
      </c>
      <c r="D15850" s="141"/>
      <c r="E15850" s="141"/>
    </row>
    <row r="15851" spans="1:5" x14ac:dyDescent="0.25">
      <c r="A15851" s="141">
        <v>90058.575812888506</v>
      </c>
      <c r="B15851" s="141">
        <v>-2.61971766319824</v>
      </c>
      <c r="C15851" s="141">
        <v>-2.74763213838499</v>
      </c>
      <c r="D15851" s="141"/>
      <c r="E15851" s="141"/>
    </row>
    <row r="15852" spans="1:5" x14ac:dyDescent="0.25">
      <c r="A15852" s="141">
        <v>90063.244974310102</v>
      </c>
      <c r="B15852" s="141">
        <v>-2.6197262622056101</v>
      </c>
      <c r="C15852" s="141">
        <v>-2.0424246149246601</v>
      </c>
      <c r="D15852" s="141"/>
      <c r="E15852" s="141"/>
    </row>
    <row r="15853" spans="1:5" x14ac:dyDescent="0.25">
      <c r="A15853" s="141">
        <v>90083.705453156304</v>
      </c>
      <c r="B15853" s="141">
        <v>-2.61976387441889</v>
      </c>
      <c r="C15853" s="141">
        <v>-2.7160098552699301</v>
      </c>
      <c r="D15853" s="141"/>
      <c r="E15853" s="141"/>
    </row>
    <row r="15854" spans="1:5" x14ac:dyDescent="0.25">
      <c r="A15854" s="141">
        <v>90101.350674289293</v>
      </c>
      <c r="B15854" s="141">
        <v>-2.6197962198463798</v>
      </c>
      <c r="C15854" s="141">
        <v>-2.2097138420798901</v>
      </c>
      <c r="D15854" s="141"/>
      <c r="E15854" s="141"/>
    </row>
    <row r="15855" spans="1:5" x14ac:dyDescent="0.25">
      <c r="A15855" s="141">
        <v>90102.856548914293</v>
      </c>
      <c r="B15855" s="141">
        <v>-2.6197989762864999</v>
      </c>
      <c r="C15855" s="141">
        <v>-2.4522443376688101</v>
      </c>
      <c r="D15855" s="141"/>
      <c r="E15855" s="141"/>
    </row>
    <row r="15856" spans="1:5" x14ac:dyDescent="0.25">
      <c r="A15856" s="141">
        <v>90103.373623375606</v>
      </c>
      <c r="B15856" s="141">
        <v>-2.6197999226244102</v>
      </c>
      <c r="C15856" s="141">
        <v>-2.3674002225540201</v>
      </c>
      <c r="D15856" s="141"/>
      <c r="E15856" s="141"/>
    </row>
    <row r="15857" spans="1:5" x14ac:dyDescent="0.25">
      <c r="A15857" s="141">
        <v>90117.379132878807</v>
      </c>
      <c r="B15857" s="141">
        <v>-2.6198255268257999</v>
      </c>
      <c r="C15857" s="141">
        <v>-3.40377460414568</v>
      </c>
      <c r="D15857" s="141"/>
      <c r="E15857" s="141"/>
    </row>
    <row r="15858" spans="1:5" x14ac:dyDescent="0.25">
      <c r="A15858" s="141">
        <v>90128.148478241797</v>
      </c>
      <c r="B15858" s="141">
        <v>-2.6198451773241298</v>
      </c>
      <c r="C15858" s="141">
        <v>-2.8936572664947202</v>
      </c>
      <c r="D15858" s="141"/>
      <c r="E15858" s="141"/>
    </row>
    <row r="15859" spans="1:5" x14ac:dyDescent="0.25">
      <c r="A15859" s="141">
        <v>90139.249473693199</v>
      </c>
      <c r="B15859" s="141">
        <v>-2.6198653984657398</v>
      </c>
      <c r="C15859" s="141">
        <v>-3.5642364107348099</v>
      </c>
      <c r="D15859" s="141"/>
      <c r="E15859" s="141"/>
    </row>
    <row r="15860" spans="1:5" x14ac:dyDescent="0.25">
      <c r="A15860" s="141">
        <v>90151.733695177099</v>
      </c>
      <c r="B15860" s="141">
        <v>-2.6198880969418501</v>
      </c>
      <c r="C15860" s="141">
        <v>-3.1220146821897199</v>
      </c>
      <c r="D15860" s="141"/>
      <c r="E15860" s="141"/>
    </row>
    <row r="15861" spans="1:5" x14ac:dyDescent="0.25">
      <c r="A15861" s="141">
        <v>90156.015559461302</v>
      </c>
      <c r="B15861" s="141">
        <v>-2.6198958717119698</v>
      </c>
      <c r="C15861" s="141">
        <v>-3.06802779684527</v>
      </c>
      <c r="D15861" s="141"/>
      <c r="E15861" s="141"/>
    </row>
    <row r="15862" spans="1:5" x14ac:dyDescent="0.25">
      <c r="A15862" s="141">
        <v>90160.891434909907</v>
      </c>
      <c r="B15862" s="141">
        <v>-2.6199047185430202</v>
      </c>
      <c r="C15862" s="141">
        <v>-2.4933633795318002</v>
      </c>
      <c r="D15862" s="141"/>
      <c r="E15862" s="141"/>
    </row>
    <row r="15863" spans="1:5" x14ac:dyDescent="0.25">
      <c r="A15863" s="141">
        <v>90168.464589131894</v>
      </c>
      <c r="B15863" s="141">
        <v>-2.6199184455227802</v>
      </c>
      <c r="C15863" s="141">
        <v>-2.7192440599962802</v>
      </c>
      <c r="D15863" s="141"/>
      <c r="E15863" s="141"/>
    </row>
    <row r="15864" spans="1:5" x14ac:dyDescent="0.25">
      <c r="A15864" s="141">
        <v>90172.374298971699</v>
      </c>
      <c r="B15864" s="141">
        <v>-2.6199255255890099</v>
      </c>
      <c r="C15864" s="141">
        <v>-2.3845952979255101</v>
      </c>
      <c r="D15864" s="141"/>
      <c r="E15864" s="141"/>
    </row>
    <row r="15865" spans="1:5" x14ac:dyDescent="0.25">
      <c r="A15865" s="141">
        <v>90184.579366197897</v>
      </c>
      <c r="B15865" s="141">
        <v>-2.6199475984878902</v>
      </c>
      <c r="C15865" s="141">
        <v>-1.36446721165036</v>
      </c>
      <c r="D15865" s="141"/>
      <c r="E15865" s="141"/>
    </row>
    <row r="15866" spans="1:5" x14ac:dyDescent="0.25">
      <c r="A15866" s="141">
        <v>90184.811417646401</v>
      </c>
      <c r="B15866" s="141">
        <v>-2.61994801772346</v>
      </c>
      <c r="C15866" s="141">
        <v>-2.9314162381236901</v>
      </c>
      <c r="D15866" s="141"/>
      <c r="E15866" s="141"/>
    </row>
    <row r="15867" spans="1:5" x14ac:dyDescent="0.25">
      <c r="A15867" s="141">
        <v>90192.977353980707</v>
      </c>
      <c r="B15867" s="141">
        <v>-2.6199627604231002</v>
      </c>
      <c r="C15867" s="141">
        <v>1.94430254896569</v>
      </c>
      <c r="D15867" s="141"/>
      <c r="E15867" s="141"/>
    </row>
    <row r="15868" spans="1:5" x14ac:dyDescent="0.25">
      <c r="A15868" s="141">
        <v>90207.715696769097</v>
      </c>
      <c r="B15868" s="141">
        <v>-2.6199893179187801</v>
      </c>
      <c r="C15868" s="141">
        <v>-3.6372511231213398</v>
      </c>
      <c r="D15868" s="141"/>
      <c r="E15868" s="141"/>
    </row>
    <row r="15869" spans="1:5" x14ac:dyDescent="0.25">
      <c r="A15869" s="141">
        <v>90208.029589079495</v>
      </c>
      <c r="B15869" s="141">
        <v>-2.6199898828133801</v>
      </c>
      <c r="C15869" s="141">
        <v>-3.1277335703524201</v>
      </c>
      <c r="D15869" s="141"/>
      <c r="E15869" s="141"/>
    </row>
    <row r="15870" spans="1:5" x14ac:dyDescent="0.25">
      <c r="A15870" s="141">
        <v>90209.398768150102</v>
      </c>
      <c r="B15870" s="141">
        <v>-2.6199923464971802</v>
      </c>
      <c r="C15870" s="141">
        <v>-3.15757177941556</v>
      </c>
      <c r="D15870" s="141"/>
      <c r="E15870" s="141"/>
    </row>
    <row r="15871" spans="1:5" x14ac:dyDescent="0.25">
      <c r="A15871" s="141">
        <v>90215.3024797736</v>
      </c>
      <c r="B15871" s="141">
        <v>-2.6200029629914598</v>
      </c>
      <c r="C15871" s="141">
        <v>-3.6585665299247299</v>
      </c>
      <c r="D15871" s="141"/>
      <c r="E15871" s="141"/>
    </row>
    <row r="15872" spans="1:5" x14ac:dyDescent="0.25">
      <c r="A15872" s="141">
        <v>90216.306406156305</v>
      </c>
      <c r="B15872" s="141">
        <v>-2.6200047672629001</v>
      </c>
      <c r="C15872" s="141">
        <v>-2.8357894652674198</v>
      </c>
      <c r="D15872" s="141"/>
      <c r="E15872" s="141"/>
    </row>
    <row r="15873" spans="1:5" x14ac:dyDescent="0.25">
      <c r="A15873" s="141">
        <v>90229.539936272195</v>
      </c>
      <c r="B15873" s="141">
        <v>-2.62002852169037</v>
      </c>
      <c r="C15873" s="141">
        <v>-2.8754644713381601</v>
      </c>
      <c r="D15873" s="141"/>
      <c r="E15873" s="141"/>
    </row>
    <row r="15874" spans="1:5" x14ac:dyDescent="0.25">
      <c r="A15874" s="141">
        <v>90237.816302352003</v>
      </c>
      <c r="B15874" s="141">
        <v>-2.6200433502748801</v>
      </c>
      <c r="C15874" s="141">
        <v>-3.5137200659191001</v>
      </c>
      <c r="D15874" s="141"/>
      <c r="E15874" s="141"/>
    </row>
    <row r="15875" spans="1:5" x14ac:dyDescent="0.25">
      <c r="A15875" s="141">
        <v>90240.880430465302</v>
      </c>
      <c r="B15875" s="141">
        <v>-2.6200488347730899</v>
      </c>
      <c r="C15875" s="141">
        <v>-2.7046390613590199</v>
      </c>
      <c r="D15875" s="141"/>
      <c r="E15875" s="141"/>
    </row>
    <row r="15876" spans="1:5" x14ac:dyDescent="0.25">
      <c r="A15876" s="141">
        <v>90268.794358692307</v>
      </c>
      <c r="B15876" s="141">
        <v>-2.6200986613536701</v>
      </c>
      <c r="C15876" s="141">
        <v>-2.8297212353211401</v>
      </c>
      <c r="D15876" s="141"/>
      <c r="E15876" s="141"/>
    </row>
    <row r="15877" spans="1:5" x14ac:dyDescent="0.25">
      <c r="A15877" s="141">
        <v>90273.518020640695</v>
      </c>
      <c r="B15877" s="141">
        <v>-2.6201070685135099</v>
      </c>
      <c r="C15877" s="141">
        <v>-2.81735716896624</v>
      </c>
      <c r="D15877" s="141"/>
      <c r="E15877" s="141"/>
    </row>
    <row r="15878" spans="1:5" x14ac:dyDescent="0.25">
      <c r="A15878" s="141">
        <v>90279.026458320193</v>
      </c>
      <c r="B15878" s="141">
        <v>-2.6201168633218099</v>
      </c>
      <c r="C15878" s="141">
        <v>-2.0799900416174202</v>
      </c>
      <c r="D15878" s="141"/>
      <c r="E15878" s="141"/>
    </row>
    <row r="15879" spans="1:5" x14ac:dyDescent="0.25">
      <c r="A15879" s="141">
        <v>90289.511343762293</v>
      </c>
      <c r="B15879" s="141">
        <v>-2.6201354797763798</v>
      </c>
      <c r="C15879" s="141">
        <v>-3.1030668559337302</v>
      </c>
      <c r="D15879" s="141"/>
      <c r="E15879" s="141"/>
    </row>
    <row r="15880" spans="1:5" x14ac:dyDescent="0.25">
      <c r="A15880" s="141">
        <v>90297.460078554403</v>
      </c>
      <c r="B15880" s="141">
        <v>-2.62014956923811</v>
      </c>
      <c r="C15880" s="141">
        <v>-2.6573322969734399</v>
      </c>
      <c r="D15880" s="141"/>
      <c r="E15880" s="141"/>
    </row>
    <row r="15881" spans="1:5" x14ac:dyDescent="0.25">
      <c r="A15881" s="141">
        <v>90342.045997500696</v>
      </c>
      <c r="B15881" s="141">
        <v>-2.6202282106502399</v>
      </c>
      <c r="C15881" s="141">
        <v>-2.42785501881988</v>
      </c>
      <c r="D15881" s="141"/>
      <c r="E15881" s="141"/>
    </row>
    <row r="15882" spans="1:5" x14ac:dyDescent="0.25">
      <c r="A15882" s="141">
        <v>90354.062723193696</v>
      </c>
      <c r="B15882" s="141">
        <v>-2.62024929107347</v>
      </c>
      <c r="C15882" s="141">
        <v>-1.5969330168943401</v>
      </c>
      <c r="D15882" s="141"/>
      <c r="E15882" s="141"/>
    </row>
    <row r="15883" spans="1:5" x14ac:dyDescent="0.25">
      <c r="A15883" s="141">
        <v>90357.108511836705</v>
      </c>
      <c r="B15883" s="141">
        <v>-2.6202546262998898</v>
      </c>
      <c r="C15883" s="141">
        <v>-2.7974550934233702</v>
      </c>
      <c r="D15883" s="141"/>
      <c r="E15883" s="141"/>
    </row>
    <row r="15884" spans="1:5" x14ac:dyDescent="0.25">
      <c r="A15884" s="141">
        <v>90366.843336263802</v>
      </c>
      <c r="B15884" s="141">
        <v>-2.6202716570547899</v>
      </c>
      <c r="C15884" s="141">
        <v>-2.94125791326978</v>
      </c>
      <c r="D15884" s="141"/>
      <c r="E15884" s="141"/>
    </row>
    <row r="15885" spans="1:5" x14ac:dyDescent="0.25">
      <c r="A15885" s="141">
        <v>90387.7457020523</v>
      </c>
      <c r="B15885" s="141">
        <v>-2.6203081135656401</v>
      </c>
      <c r="C15885" s="141">
        <v>-2.6177101087322301</v>
      </c>
      <c r="D15885" s="141"/>
      <c r="E15885" s="141"/>
    </row>
    <row r="15886" spans="1:5" x14ac:dyDescent="0.25">
      <c r="A15886" s="141">
        <v>90388.696011422799</v>
      </c>
      <c r="B15886" s="141">
        <v>-2.62030976738752</v>
      </c>
      <c r="C15886" s="141">
        <v>-3.4619278187441802</v>
      </c>
      <c r="D15886" s="141"/>
      <c r="E15886" s="141"/>
    </row>
    <row r="15887" spans="1:5" x14ac:dyDescent="0.25">
      <c r="A15887" s="141">
        <v>90390.584191445203</v>
      </c>
      <c r="B15887" s="141">
        <v>-2.62031305243806</v>
      </c>
      <c r="C15887" s="141">
        <v>-2.93276600353173</v>
      </c>
      <c r="D15887" s="141"/>
      <c r="E15887" s="141"/>
    </row>
    <row r="15888" spans="1:5" x14ac:dyDescent="0.25">
      <c r="A15888" s="141">
        <v>90401.362617660707</v>
      </c>
      <c r="B15888" s="141">
        <v>-2.6203317805324602</v>
      </c>
      <c r="C15888" s="141">
        <v>-2.4912636775517498</v>
      </c>
      <c r="D15888" s="141"/>
      <c r="E15888" s="141"/>
    </row>
    <row r="15889" spans="1:5" x14ac:dyDescent="0.25">
      <c r="A15889" s="141">
        <v>90414.876535130199</v>
      </c>
      <c r="B15889" s="141">
        <v>-2.6203552031633999</v>
      </c>
      <c r="C15889" s="141">
        <v>-3.43953370752484</v>
      </c>
      <c r="D15889" s="141"/>
      <c r="E15889" s="141"/>
    </row>
    <row r="15890" spans="1:5" x14ac:dyDescent="0.25">
      <c r="A15890" s="141">
        <v>90427.461444343106</v>
      </c>
      <c r="B15890" s="141">
        <v>-2.62037695652733</v>
      </c>
      <c r="C15890" s="141">
        <v>-2.6559927804254002</v>
      </c>
      <c r="D15890" s="141"/>
      <c r="E15890" s="141"/>
    </row>
    <row r="15891" spans="1:5" x14ac:dyDescent="0.25">
      <c r="A15891" s="141">
        <v>90434.246252626501</v>
      </c>
      <c r="B15891" s="141">
        <v>-2.6203886604237301</v>
      </c>
      <c r="C15891" s="141">
        <v>-2.7822687919799098</v>
      </c>
      <c r="D15891" s="141"/>
      <c r="E15891" s="141"/>
    </row>
    <row r="15892" spans="1:5" x14ac:dyDescent="0.25">
      <c r="A15892" s="141">
        <v>90435.803310672796</v>
      </c>
      <c r="B15892" s="141">
        <v>-2.6203913440048798</v>
      </c>
      <c r="C15892" s="141">
        <v>-1.51829986245746</v>
      </c>
      <c r="D15892" s="141"/>
      <c r="E15892" s="141"/>
    </row>
    <row r="15893" spans="1:5" x14ac:dyDescent="0.25">
      <c r="A15893" s="141">
        <v>90437.125293100602</v>
      </c>
      <c r="B15893" s="141">
        <v>-2.6203936217391401</v>
      </c>
      <c r="C15893" s="141">
        <v>-2.3640634956115698</v>
      </c>
      <c r="D15893" s="141"/>
      <c r="E15893" s="141"/>
    </row>
    <row r="15894" spans="1:5" x14ac:dyDescent="0.25">
      <c r="A15894" s="141">
        <v>90466.938934691803</v>
      </c>
      <c r="B15894" s="141">
        <v>-2.6204448187878602</v>
      </c>
      <c r="C15894" s="141">
        <v>-2.56652314593049</v>
      </c>
      <c r="D15894" s="141"/>
      <c r="E15894" s="141"/>
    </row>
    <row r="15895" spans="1:5" x14ac:dyDescent="0.25">
      <c r="A15895" s="141">
        <v>90484.072637795805</v>
      </c>
      <c r="B15895" s="141">
        <v>-2.6204740915770799</v>
      </c>
      <c r="C15895" s="141">
        <v>-2.17292434110156</v>
      </c>
      <c r="D15895" s="141"/>
      <c r="E15895" s="141"/>
    </row>
    <row r="15896" spans="1:5" x14ac:dyDescent="0.25">
      <c r="A15896" s="141">
        <v>90500.395689996207</v>
      </c>
      <c r="B15896" s="141">
        <v>-2.6205018761421601</v>
      </c>
      <c r="C15896" s="141">
        <v>-2.4061573860333998</v>
      </c>
      <c r="D15896" s="141"/>
      <c r="E15896" s="141"/>
    </row>
    <row r="15897" spans="1:5" x14ac:dyDescent="0.25">
      <c r="A15897" s="141">
        <v>90518.873075156196</v>
      </c>
      <c r="B15897" s="141">
        <v>-2.6205332047220899</v>
      </c>
      <c r="C15897" s="141">
        <v>-2.0283859059405902</v>
      </c>
      <c r="D15897" s="141"/>
      <c r="E15897" s="141"/>
    </row>
    <row r="15898" spans="1:5" x14ac:dyDescent="0.25">
      <c r="A15898" s="141">
        <v>90529.097076143706</v>
      </c>
      <c r="B15898" s="141">
        <v>-2.6205504828905202</v>
      </c>
      <c r="C15898" s="141">
        <v>-3.4438155355750002</v>
      </c>
      <c r="D15898" s="141"/>
      <c r="E15898" s="141"/>
    </row>
    <row r="15899" spans="1:5" x14ac:dyDescent="0.25">
      <c r="A15899" s="141">
        <v>90533.814523395602</v>
      </c>
      <c r="B15899" s="141">
        <v>-2.6205584414668399</v>
      </c>
      <c r="C15899" s="141">
        <v>-2.0250684651777302</v>
      </c>
      <c r="D15899" s="141"/>
      <c r="E15899" s="141"/>
    </row>
    <row r="15900" spans="1:5" x14ac:dyDescent="0.25">
      <c r="A15900" s="141">
        <v>90535.750643596301</v>
      </c>
      <c r="B15900" s="141">
        <v>-2.6205617052827299</v>
      </c>
      <c r="C15900" s="141">
        <v>-3.64292237872476</v>
      </c>
      <c r="D15900" s="141"/>
      <c r="E15900" s="141"/>
    </row>
    <row r="15901" spans="1:5" x14ac:dyDescent="0.25">
      <c r="A15901" s="141">
        <v>90549.1700451668</v>
      </c>
      <c r="B15901" s="141">
        <v>-2.6205842865793398</v>
      </c>
      <c r="C15901" s="141">
        <v>-2.68256760858629</v>
      </c>
      <c r="D15901" s="141"/>
      <c r="E15901" s="141"/>
    </row>
    <row r="15902" spans="1:5" x14ac:dyDescent="0.25">
      <c r="A15902" s="141">
        <v>90562.651404132193</v>
      </c>
      <c r="B15902" s="141">
        <v>-2.62060690045175</v>
      </c>
      <c r="C15902" s="141">
        <v>-1.5416886790630799</v>
      </c>
      <c r="D15902" s="141"/>
      <c r="E15902" s="141"/>
    </row>
    <row r="15903" spans="1:5" x14ac:dyDescent="0.25">
      <c r="A15903" s="141">
        <v>90563.149154440005</v>
      </c>
      <c r="B15903" s="141">
        <v>-2.6206077340033098</v>
      </c>
      <c r="C15903" s="141">
        <v>-3.4313794011049699</v>
      </c>
      <c r="D15903" s="141"/>
      <c r="E15903" s="141"/>
    </row>
    <row r="15904" spans="1:5" x14ac:dyDescent="0.25">
      <c r="A15904" s="141">
        <v>90565.869110736705</v>
      </c>
      <c r="B15904" s="141">
        <v>-2.6206122871985</v>
      </c>
      <c r="C15904" s="141">
        <v>-2.49129406789576</v>
      </c>
      <c r="D15904" s="141"/>
      <c r="E15904" s="141"/>
    </row>
    <row r="15905" spans="1:5" x14ac:dyDescent="0.25">
      <c r="A15905" s="141">
        <v>90577.215583144396</v>
      </c>
      <c r="B15905" s="141">
        <v>-2.6206312491861601</v>
      </c>
      <c r="C15905" s="141">
        <v>-2.5923761343635698</v>
      </c>
      <c r="D15905" s="141"/>
      <c r="E15905" s="141"/>
    </row>
    <row r="15906" spans="1:5" x14ac:dyDescent="0.25">
      <c r="A15906" s="141">
        <v>90578.968726806794</v>
      </c>
      <c r="B15906" s="141">
        <v>-2.6206341743887198</v>
      </c>
      <c r="C15906" s="141">
        <v>-2.1487987940509101</v>
      </c>
      <c r="D15906" s="141"/>
      <c r="E15906" s="141"/>
    </row>
    <row r="15907" spans="1:5" x14ac:dyDescent="0.25">
      <c r="A15907" s="141">
        <v>90586.1423434889</v>
      </c>
      <c r="B15907" s="141">
        <v>-2.6206461309810201</v>
      </c>
      <c r="C15907" s="141">
        <v>-2.44426510822634</v>
      </c>
      <c r="D15907" s="141"/>
      <c r="E15907" s="141"/>
    </row>
    <row r="15908" spans="1:5" x14ac:dyDescent="0.25">
      <c r="A15908" s="141">
        <v>90596.460177587607</v>
      </c>
      <c r="B15908" s="141">
        <v>-2.6206632916066099</v>
      </c>
      <c r="C15908" s="141">
        <v>-3.22168349875838</v>
      </c>
      <c r="D15908" s="141"/>
      <c r="E15908" s="141"/>
    </row>
    <row r="15909" spans="1:5" x14ac:dyDescent="0.25">
      <c r="A15909" s="141">
        <v>90612.708506693103</v>
      </c>
      <c r="B15909" s="141">
        <v>-2.62069022771017</v>
      </c>
      <c r="C15909" s="141">
        <v>-2.3915084288571302</v>
      </c>
      <c r="D15909" s="141"/>
      <c r="E15909" s="141"/>
    </row>
    <row r="15910" spans="1:5" x14ac:dyDescent="0.25">
      <c r="A15910" s="141">
        <v>90628.585129770698</v>
      </c>
      <c r="B15910" s="141">
        <v>-2.6207164425312901</v>
      </c>
      <c r="C15910" s="141">
        <v>-3.5843723592902199</v>
      </c>
      <c r="D15910" s="141"/>
      <c r="E15910" s="141"/>
    </row>
    <row r="15911" spans="1:5" x14ac:dyDescent="0.25">
      <c r="A15911" s="141">
        <v>90637.277948710194</v>
      </c>
      <c r="B15911" s="141">
        <v>-2.62073075136892</v>
      </c>
      <c r="C15911" s="141">
        <v>-2.7839491569915298</v>
      </c>
      <c r="D15911" s="141"/>
      <c r="E15911" s="141"/>
    </row>
    <row r="15912" spans="1:5" x14ac:dyDescent="0.25">
      <c r="A15912" s="141">
        <v>90649.048915579406</v>
      </c>
      <c r="B15912" s="141">
        <v>-2.62075007655754</v>
      </c>
      <c r="C15912" s="141">
        <v>-2.6008267155484801</v>
      </c>
      <c r="D15912" s="141"/>
      <c r="E15912" s="141"/>
    </row>
    <row r="15913" spans="1:5" x14ac:dyDescent="0.25">
      <c r="A15913" s="141">
        <v>90671.057201578195</v>
      </c>
      <c r="B15913" s="141">
        <v>-2.620786051973</v>
      </c>
      <c r="C15913" s="141">
        <v>-2.13869091205465</v>
      </c>
      <c r="D15913" s="141"/>
      <c r="E15913" s="141"/>
    </row>
    <row r="15914" spans="1:5" x14ac:dyDescent="0.25">
      <c r="A15914" s="141">
        <v>90714.927515204894</v>
      </c>
      <c r="B15914" s="141">
        <v>-2.6208571432411198</v>
      </c>
      <c r="C15914" s="141">
        <v>-2.5945483471822799</v>
      </c>
      <c r="D15914" s="141"/>
      <c r="E15914" s="141"/>
    </row>
    <row r="15915" spans="1:5" x14ac:dyDescent="0.25">
      <c r="A15915" s="141">
        <v>90717.714207704194</v>
      </c>
      <c r="B15915" s="141">
        <v>-2.6208616307332999</v>
      </c>
      <c r="C15915" s="141">
        <v>-3.13593944296895</v>
      </c>
      <c r="D15915" s="141"/>
      <c r="E15915" s="141"/>
    </row>
    <row r="15916" spans="1:5" x14ac:dyDescent="0.25">
      <c r="A15916" s="141">
        <v>90720.4083330781</v>
      </c>
      <c r="B15916" s="141">
        <v>-2.6208659659151801</v>
      </c>
      <c r="C15916" s="141">
        <v>-2.7986015915474201</v>
      </c>
      <c r="D15916" s="141"/>
      <c r="E15916" s="141"/>
    </row>
    <row r="15917" spans="1:5" x14ac:dyDescent="0.25">
      <c r="A15917" s="141">
        <v>90728.507976243898</v>
      </c>
      <c r="B15917" s="141">
        <v>-2.6208789799702199</v>
      </c>
      <c r="C15917" s="141">
        <v>-2.5062506148942898</v>
      </c>
      <c r="D15917" s="141"/>
      <c r="E15917" s="141"/>
    </row>
    <row r="15918" spans="1:5" x14ac:dyDescent="0.25">
      <c r="A15918" s="141">
        <v>90734.731634783806</v>
      </c>
      <c r="B15918" s="141">
        <v>-2.62088896007899</v>
      </c>
      <c r="C15918" s="141">
        <v>-2.4193967567794301</v>
      </c>
      <c r="D15918" s="141"/>
      <c r="E15918" s="141"/>
    </row>
    <row r="15919" spans="1:5" x14ac:dyDescent="0.25">
      <c r="A15919" s="141">
        <v>90752.9054052625</v>
      </c>
      <c r="B15919" s="141">
        <v>-2.6209180049226801</v>
      </c>
      <c r="C15919" s="141">
        <v>-2.5192830813852498</v>
      </c>
      <c r="D15919" s="141"/>
      <c r="E15919" s="141"/>
    </row>
    <row r="15920" spans="1:5" x14ac:dyDescent="0.25">
      <c r="A15920" s="141">
        <v>90757.396259780406</v>
      </c>
      <c r="B15920" s="141">
        <v>-2.6209251595858798</v>
      </c>
      <c r="C15920" s="141">
        <v>-2.9400689534839999</v>
      </c>
      <c r="D15920" s="141"/>
      <c r="E15920" s="141"/>
    </row>
    <row r="15921" spans="1:5" x14ac:dyDescent="0.25">
      <c r="A15921" s="141">
        <v>90762.440270551393</v>
      </c>
      <c r="B15921" s="141">
        <v>-2.62093318490022</v>
      </c>
      <c r="C15921" s="141">
        <v>-1.82203649799231</v>
      </c>
      <c r="D15921" s="141"/>
      <c r="E15921" s="141"/>
    </row>
    <row r="15922" spans="1:5" x14ac:dyDescent="0.25">
      <c r="A15922" s="141">
        <v>90774.588320841998</v>
      </c>
      <c r="B15922" s="141">
        <v>-2.6209524671039901</v>
      </c>
      <c r="C15922" s="141">
        <v>-2.7307881783938499</v>
      </c>
      <c r="D15922" s="141"/>
      <c r="E15922" s="141"/>
    </row>
    <row r="15923" spans="1:5" x14ac:dyDescent="0.25">
      <c r="A15923" s="141">
        <v>90778.414222976004</v>
      </c>
      <c r="B15923" s="141">
        <v>-2.6209585263734301</v>
      </c>
      <c r="C15923" s="141">
        <v>-2.77673078583063</v>
      </c>
      <c r="D15923" s="141"/>
      <c r="E15923" s="141"/>
    </row>
    <row r="15924" spans="1:5" x14ac:dyDescent="0.25">
      <c r="A15924" s="141">
        <v>90794.855049277903</v>
      </c>
      <c r="B15924" s="141">
        <v>-2.62098449126217</v>
      </c>
      <c r="C15924" s="141">
        <v>-3.13366924635171</v>
      </c>
      <c r="D15924" s="141"/>
      <c r="E15924" s="141"/>
    </row>
    <row r="15925" spans="1:5" x14ac:dyDescent="0.25">
      <c r="A15925" s="141">
        <v>90794.916811902498</v>
      </c>
      <c r="B15925" s="141">
        <v>-2.6209845885796299</v>
      </c>
      <c r="C15925" s="141">
        <v>-2.8818784223436902</v>
      </c>
      <c r="D15925" s="141"/>
      <c r="E15925" s="141"/>
    </row>
    <row r="15926" spans="1:5" x14ac:dyDescent="0.25">
      <c r="A15926" s="141">
        <v>90805.422541873006</v>
      </c>
      <c r="B15926" s="141">
        <v>-2.6210011177893202</v>
      </c>
      <c r="C15926" s="141">
        <v>-1.89741670637731</v>
      </c>
      <c r="D15926" s="141"/>
      <c r="E15926" s="141"/>
    </row>
    <row r="15927" spans="1:5" x14ac:dyDescent="0.25">
      <c r="A15927" s="141">
        <v>90809.782423036202</v>
      </c>
      <c r="B15927" s="141">
        <v>-2.6210079632151699</v>
      </c>
      <c r="C15927" s="141">
        <v>-2.8593603896078799</v>
      </c>
      <c r="D15927" s="141"/>
      <c r="E15927" s="141"/>
    </row>
    <row r="15928" spans="1:5" x14ac:dyDescent="0.25">
      <c r="A15928" s="141">
        <v>90824.134725082695</v>
      </c>
      <c r="B15928" s="141">
        <v>-2.6210304389349899</v>
      </c>
      <c r="C15928" s="141">
        <v>-2.10039242141473</v>
      </c>
      <c r="D15928" s="141"/>
      <c r="E15928" s="141"/>
    </row>
    <row r="15929" spans="1:5" x14ac:dyDescent="0.25">
      <c r="A15929" s="141">
        <v>90825.755585656501</v>
      </c>
      <c r="B15929" s="141">
        <v>-2.62103297154674</v>
      </c>
      <c r="C15929" s="141">
        <v>-2.5782234781022999</v>
      </c>
      <c r="D15929" s="141"/>
      <c r="E15929" s="141"/>
    </row>
    <row r="15930" spans="1:5" x14ac:dyDescent="0.25">
      <c r="A15930" s="141">
        <v>90829.435038556199</v>
      </c>
      <c r="B15930" s="141">
        <v>-2.62103871647362</v>
      </c>
      <c r="C15930" s="141">
        <v>-2.6969477946256899</v>
      </c>
      <c r="D15930" s="141"/>
      <c r="E15930" s="141"/>
    </row>
    <row r="15931" spans="1:5" x14ac:dyDescent="0.25">
      <c r="A15931" s="141">
        <v>90836.479177851594</v>
      </c>
      <c r="B15931" s="141">
        <v>-2.6210496983876399</v>
      </c>
      <c r="C15931" s="141">
        <v>-2.68147358795221</v>
      </c>
      <c r="D15931" s="141"/>
      <c r="E15931" s="141"/>
    </row>
    <row r="15932" spans="1:5" x14ac:dyDescent="0.25">
      <c r="A15932" s="141">
        <v>90842.777860177797</v>
      </c>
      <c r="B15932" s="141">
        <v>-2.6210594998077199</v>
      </c>
      <c r="C15932" s="141">
        <v>-2.7582064655790801</v>
      </c>
      <c r="D15932" s="141"/>
      <c r="E15932" s="141"/>
    </row>
    <row r="15933" spans="1:5" x14ac:dyDescent="0.25">
      <c r="A15933" s="141">
        <v>90845.086286246602</v>
      </c>
      <c r="B15933" s="141">
        <v>-2.6210630876379399</v>
      </c>
      <c r="C15933" s="141">
        <v>-2.5501382530721801</v>
      </c>
      <c r="D15933" s="141"/>
      <c r="E15933" s="141"/>
    </row>
    <row r="15934" spans="1:5" x14ac:dyDescent="0.25">
      <c r="A15934" s="141">
        <v>90850.819298025599</v>
      </c>
      <c r="B15934" s="141">
        <v>-2.6210719880389499</v>
      </c>
      <c r="C15934" s="141">
        <v>-3.2526391581372001</v>
      </c>
      <c r="D15934" s="141"/>
      <c r="E15934" s="141"/>
    </row>
    <row r="15935" spans="1:5" x14ac:dyDescent="0.25">
      <c r="A15935" s="141">
        <v>90855.853447592293</v>
      </c>
      <c r="B15935" s="141">
        <v>-2.6210797916835</v>
      </c>
      <c r="C15935" s="141">
        <v>-1.9168628972242101</v>
      </c>
      <c r="D15935" s="141"/>
      <c r="E15935" s="141"/>
    </row>
    <row r="15936" spans="1:5" x14ac:dyDescent="0.25">
      <c r="A15936" s="141">
        <v>90856.888671196502</v>
      </c>
      <c r="B15936" s="141">
        <v>-2.6210813950614398</v>
      </c>
      <c r="C15936" s="141">
        <v>-2.0355263085500699</v>
      </c>
      <c r="D15936" s="141"/>
      <c r="E15936" s="141"/>
    </row>
    <row r="15937" spans="1:5" x14ac:dyDescent="0.25">
      <c r="A15937" s="141">
        <v>90869.3404249054</v>
      </c>
      <c r="B15937" s="141">
        <v>-2.62110064416939</v>
      </c>
      <c r="C15937" s="141">
        <v>-2.5433043824979902</v>
      </c>
      <c r="D15937" s="141"/>
      <c r="E15937" s="141"/>
    </row>
    <row r="15938" spans="1:5" x14ac:dyDescent="0.25">
      <c r="A15938" s="141">
        <v>90871.276654277201</v>
      </c>
      <c r="B15938" s="141">
        <v>-2.62110363133552</v>
      </c>
      <c r="C15938" s="141">
        <v>-3.13569704719984</v>
      </c>
      <c r="D15938" s="141"/>
      <c r="E15938" s="141"/>
    </row>
    <row r="15939" spans="1:5" x14ac:dyDescent="0.25">
      <c r="A15939" s="141">
        <v>90871.875147809798</v>
      </c>
      <c r="B15939" s="141">
        <v>-2.6211045543476001</v>
      </c>
      <c r="C15939" s="141">
        <v>-1.9667017490031999</v>
      </c>
      <c r="D15939" s="141"/>
      <c r="E15939" s="141"/>
    </row>
    <row r="15940" spans="1:5" x14ac:dyDescent="0.25">
      <c r="A15940" s="141">
        <v>90893.397168134601</v>
      </c>
      <c r="B15940" s="141">
        <v>-2.6211376431317199</v>
      </c>
      <c r="C15940" s="141">
        <v>-2.4168843387719701</v>
      </c>
      <c r="D15940" s="141"/>
      <c r="E15940" s="141"/>
    </row>
    <row r="15941" spans="1:5" x14ac:dyDescent="0.25">
      <c r="A15941" s="141">
        <v>90901.953147522901</v>
      </c>
      <c r="B15941" s="141">
        <v>-2.62115074182638</v>
      </c>
      <c r="C15941" s="141">
        <v>-2.6961918952961099</v>
      </c>
      <c r="D15941" s="141"/>
      <c r="E15941" s="141"/>
    </row>
    <row r="15942" spans="1:5" x14ac:dyDescent="0.25">
      <c r="A15942" s="141">
        <v>90913.217972894199</v>
      </c>
      <c r="B15942" s="141">
        <v>-2.6211679394753702</v>
      </c>
      <c r="C15942" s="141">
        <v>-1.3291470136073</v>
      </c>
      <c r="D15942" s="141"/>
      <c r="E15942" s="141"/>
    </row>
    <row r="15943" spans="1:5" x14ac:dyDescent="0.25">
      <c r="A15943" s="141">
        <v>90919.2415055233</v>
      </c>
      <c r="B15943" s="141">
        <v>-2.6211771129956398</v>
      </c>
      <c r="C15943" s="141">
        <v>-2.30811527989332</v>
      </c>
      <c r="D15943" s="141"/>
      <c r="E15943" s="141"/>
    </row>
    <row r="15944" spans="1:5" x14ac:dyDescent="0.25">
      <c r="A15944" s="141">
        <v>90921.6819852599</v>
      </c>
      <c r="B15944" s="141">
        <v>-2.62118082527545</v>
      </c>
      <c r="C15944" s="141">
        <v>-2.5866915560030299</v>
      </c>
      <c r="D15944" s="141"/>
      <c r="E15944" s="141"/>
    </row>
    <row r="15945" spans="1:5" x14ac:dyDescent="0.25">
      <c r="A15945" s="141">
        <v>90921.961986616094</v>
      </c>
      <c r="B15945" s="141">
        <v>-2.6211812510293999</v>
      </c>
      <c r="C15945" s="141">
        <v>-3.4518562430432098</v>
      </c>
      <c r="D15945" s="141"/>
      <c r="E15945" s="141"/>
    </row>
    <row r="15946" spans="1:5" x14ac:dyDescent="0.25">
      <c r="A15946" s="141">
        <v>90923.171445702203</v>
      </c>
      <c r="B15946" s="141">
        <v>-2.6211830896762298</v>
      </c>
      <c r="C15946" s="141">
        <v>-2.2532399101158198</v>
      </c>
      <c r="D15946" s="141"/>
      <c r="E15946" s="141"/>
    </row>
    <row r="15947" spans="1:5" x14ac:dyDescent="0.25">
      <c r="A15947" s="141">
        <v>90923.524266048</v>
      </c>
      <c r="B15947" s="141">
        <v>-2.62118362592321</v>
      </c>
      <c r="C15947" s="141">
        <v>-3.4858666121193802</v>
      </c>
      <c r="D15947" s="141"/>
      <c r="E15947" s="141"/>
    </row>
    <row r="15948" spans="1:5" x14ac:dyDescent="0.25">
      <c r="A15948" s="141">
        <v>90925.1044418573</v>
      </c>
      <c r="B15948" s="141">
        <v>-2.6211860269554799</v>
      </c>
      <c r="C15948" s="141">
        <v>-2.96091354878638</v>
      </c>
      <c r="D15948" s="141"/>
      <c r="E15948" s="141"/>
    </row>
    <row r="15949" spans="1:5" x14ac:dyDescent="0.25">
      <c r="A15949" s="141">
        <v>90934.505183476693</v>
      </c>
      <c r="B15949" s="141">
        <v>-2.6212002889564201</v>
      </c>
      <c r="C15949" s="141">
        <v>-2.54110906826747</v>
      </c>
      <c r="D15949" s="141"/>
      <c r="E15949" s="141"/>
    </row>
    <row r="15950" spans="1:5" x14ac:dyDescent="0.25">
      <c r="A15950" s="141">
        <v>90944.909990190397</v>
      </c>
      <c r="B15950" s="141">
        <v>-2.62121603005619</v>
      </c>
      <c r="C15950" s="141">
        <v>0.321167519763432</v>
      </c>
      <c r="D15950" s="141"/>
      <c r="E15950" s="141"/>
    </row>
    <row r="15951" spans="1:5" x14ac:dyDescent="0.25">
      <c r="A15951" s="141">
        <v>90958.737674418502</v>
      </c>
      <c r="B15951" s="141">
        <v>-2.6212368778103299</v>
      </c>
      <c r="C15951" s="141">
        <v>-2.5704672777920901</v>
      </c>
      <c r="D15951" s="141"/>
      <c r="E15951" s="141"/>
    </row>
    <row r="15952" spans="1:5" x14ac:dyDescent="0.25">
      <c r="A15952" s="141">
        <v>90960.607470401999</v>
      </c>
      <c r="B15952" s="141">
        <v>-2.6212396905965001</v>
      </c>
      <c r="C15952" s="141">
        <v>-2.20994965415737</v>
      </c>
      <c r="D15952" s="141"/>
      <c r="E15952" s="141"/>
    </row>
    <row r="15953" spans="1:5" x14ac:dyDescent="0.25">
      <c r="A15953" s="141">
        <v>90971.228153933102</v>
      </c>
      <c r="B15953" s="141">
        <v>-2.6212556392806001</v>
      </c>
      <c r="C15953" s="141">
        <v>-2.6072314183463501</v>
      </c>
      <c r="D15953" s="141"/>
      <c r="E15953" s="141"/>
    </row>
    <row r="15954" spans="1:5" x14ac:dyDescent="0.25">
      <c r="A15954" s="141">
        <v>90976.812433296494</v>
      </c>
      <c r="B15954" s="141">
        <v>-2.6212640056949801</v>
      </c>
      <c r="C15954" s="141">
        <v>-1.80723484502827</v>
      </c>
      <c r="D15954" s="141"/>
      <c r="E15954" s="141"/>
    </row>
    <row r="15955" spans="1:5" x14ac:dyDescent="0.25">
      <c r="A15955" s="141">
        <v>90991.618141834304</v>
      </c>
      <c r="B15955" s="141">
        <v>-2.6212861234934</v>
      </c>
      <c r="C15955" s="141">
        <v>-2.4064893898150301</v>
      </c>
      <c r="D15955" s="141"/>
      <c r="E15955" s="141"/>
    </row>
    <row r="15956" spans="1:5" x14ac:dyDescent="0.25">
      <c r="A15956" s="141">
        <v>90993.300477830198</v>
      </c>
      <c r="B15956" s="141">
        <v>-2.6212886307889098</v>
      </c>
      <c r="C15956" s="141">
        <v>-2.7509517308489202</v>
      </c>
      <c r="D15956" s="141"/>
      <c r="E15956" s="141"/>
    </row>
    <row r="15957" spans="1:5" x14ac:dyDescent="0.25">
      <c r="A15957" s="141">
        <v>90999.762501222402</v>
      </c>
      <c r="B15957" s="141">
        <v>-2.62129825039491</v>
      </c>
      <c r="C15957" s="141">
        <v>-2.9558029937011199</v>
      </c>
      <c r="D15957" s="141"/>
      <c r="E15957" s="141"/>
    </row>
    <row r="15958" spans="1:5" x14ac:dyDescent="0.25">
      <c r="A15958" s="141">
        <v>91002.013882125699</v>
      </c>
      <c r="B15958" s="141">
        <v>-2.6213015977220802</v>
      </c>
      <c r="C15958" s="141">
        <v>-2.22281255329337</v>
      </c>
      <c r="D15958" s="141"/>
      <c r="E15958" s="141"/>
    </row>
    <row r="15959" spans="1:5" x14ac:dyDescent="0.25">
      <c r="A15959" s="141">
        <v>91008.499212599898</v>
      </c>
      <c r="B15959" s="141">
        <v>-2.6213112280276301</v>
      </c>
      <c r="C15959" s="141">
        <v>-2.6271684641161501</v>
      </c>
      <c r="D15959" s="141"/>
      <c r="E15959" s="141"/>
    </row>
    <row r="15960" spans="1:5" x14ac:dyDescent="0.25">
      <c r="A15960" s="141">
        <v>91018.840328060396</v>
      </c>
      <c r="B15960" s="141">
        <v>-2.62132654708999</v>
      </c>
      <c r="C15960" s="141">
        <v>-2.1627769564166699</v>
      </c>
      <c r="D15960" s="141"/>
      <c r="E15960" s="141"/>
    </row>
    <row r="15961" spans="1:5" x14ac:dyDescent="0.25">
      <c r="A15961" s="141">
        <v>91034.833622919105</v>
      </c>
      <c r="B15961" s="141">
        <v>-2.6213501501399898</v>
      </c>
      <c r="C15961" s="141">
        <v>-2.7904336710667401</v>
      </c>
      <c r="D15961" s="141"/>
      <c r="E15961" s="141"/>
    </row>
    <row r="15962" spans="1:5" x14ac:dyDescent="0.25">
      <c r="A15962" s="141">
        <v>91035.520329770603</v>
      </c>
      <c r="B15962" s="141">
        <v>-2.6213511611713001</v>
      </c>
      <c r="C15962" s="141">
        <v>-2.2903019715411799</v>
      </c>
      <c r="D15962" s="141"/>
      <c r="E15962" s="141"/>
    </row>
    <row r="15963" spans="1:5" x14ac:dyDescent="0.25">
      <c r="A15963" s="141">
        <v>91045.829562852494</v>
      </c>
      <c r="B15963" s="141">
        <v>-2.6213663154644502</v>
      </c>
      <c r="C15963" s="141">
        <v>-0.92765501909592996</v>
      </c>
      <c r="D15963" s="141"/>
      <c r="E15963" s="141"/>
    </row>
    <row r="15964" spans="1:5" x14ac:dyDescent="0.25">
      <c r="A15964" s="141">
        <v>91050.397838780103</v>
      </c>
      <c r="B15964" s="141">
        <v>-2.62137301639993</v>
      </c>
      <c r="C15964" s="141">
        <v>-2.6864959486222899</v>
      </c>
      <c r="D15964" s="141"/>
      <c r="E15964" s="141"/>
    </row>
    <row r="15965" spans="1:5" x14ac:dyDescent="0.25">
      <c r="A15965" s="141">
        <v>91072.828474251699</v>
      </c>
      <c r="B15965" s="141">
        <v>-2.6214057913734599</v>
      </c>
      <c r="C15965" s="141">
        <v>-2.4812594898438198</v>
      </c>
      <c r="D15965" s="141"/>
      <c r="E15965" s="141"/>
    </row>
    <row r="15966" spans="1:5" x14ac:dyDescent="0.25">
      <c r="A15966" s="141">
        <v>91084.698120207395</v>
      </c>
      <c r="B15966" s="141">
        <v>-2.6214230496155602</v>
      </c>
      <c r="C15966" s="141">
        <v>-2.8930868612862799</v>
      </c>
      <c r="D15966" s="141"/>
      <c r="E15966" s="141"/>
    </row>
    <row r="15967" spans="1:5" x14ac:dyDescent="0.25">
      <c r="A15967" s="141">
        <v>91113.190442760606</v>
      </c>
      <c r="B15967" s="141">
        <v>-2.6214642367532601</v>
      </c>
      <c r="C15967" s="141">
        <v>-3.4067069497433402</v>
      </c>
      <c r="D15967" s="141"/>
      <c r="E15967" s="141"/>
    </row>
    <row r="15968" spans="1:5" x14ac:dyDescent="0.25">
      <c r="A15968" s="141">
        <v>91124.347666676098</v>
      </c>
      <c r="B15968" s="141">
        <v>-2.6214802729892401</v>
      </c>
      <c r="C15968" s="141">
        <v>-2.7465275577808899</v>
      </c>
      <c r="D15968" s="141"/>
      <c r="E15968" s="141"/>
    </row>
    <row r="15969" spans="1:5" x14ac:dyDescent="0.25">
      <c r="A15969" s="141">
        <v>91127.939913701004</v>
      </c>
      <c r="B15969" s="141">
        <v>-2.6214854251073798</v>
      </c>
      <c r="C15969" s="141">
        <v>-2.0471082652354902</v>
      </c>
      <c r="D15969" s="141"/>
      <c r="E15969" s="141"/>
    </row>
    <row r="15970" spans="1:5" x14ac:dyDescent="0.25">
      <c r="A15970" s="141">
        <v>91132.736789218194</v>
      </c>
      <c r="B15970" s="141">
        <v>-2.6214922965940901</v>
      </c>
      <c r="C15970" s="141">
        <v>-2.6390263816564201</v>
      </c>
      <c r="D15970" s="141"/>
      <c r="E15970" s="141"/>
    </row>
    <row r="15971" spans="1:5" x14ac:dyDescent="0.25">
      <c r="A15971" s="141">
        <v>91136.821199220401</v>
      </c>
      <c r="B15971" s="141">
        <v>-2.6214981399589199</v>
      </c>
      <c r="C15971" s="141">
        <v>-1.52279519535401</v>
      </c>
      <c r="D15971" s="141"/>
      <c r="E15971" s="141"/>
    </row>
    <row r="15972" spans="1:5" x14ac:dyDescent="0.25">
      <c r="A15972" s="141">
        <v>91143.969073772299</v>
      </c>
      <c r="B15972" s="141">
        <v>-2.6215083494420801</v>
      </c>
      <c r="C15972" s="141">
        <v>-1.3203468908456499</v>
      </c>
      <c r="D15972" s="141"/>
      <c r="E15972" s="141"/>
    </row>
    <row r="15973" spans="1:5" x14ac:dyDescent="0.25">
      <c r="A15973" s="141">
        <v>91147.886776207801</v>
      </c>
      <c r="B15973" s="141">
        <v>-2.6215139362201501</v>
      </c>
      <c r="C15973" s="141">
        <v>-2.25600399913868</v>
      </c>
      <c r="D15973" s="141"/>
      <c r="E15973" s="141"/>
    </row>
    <row r="15974" spans="1:5" x14ac:dyDescent="0.25">
      <c r="A15974" s="141">
        <v>91162.164996197898</v>
      </c>
      <c r="B15974" s="141">
        <v>-2.6215342437634299</v>
      </c>
      <c r="C15974" s="141">
        <v>-2.5531158242911598</v>
      </c>
      <c r="D15974" s="141"/>
      <c r="E15974" s="141"/>
    </row>
    <row r="15975" spans="1:5" x14ac:dyDescent="0.25">
      <c r="A15975" s="141">
        <v>91173.963101666202</v>
      </c>
      <c r="B15975" s="141">
        <v>-2.62155096043859</v>
      </c>
      <c r="C15975" s="141">
        <v>-2.71410259657151</v>
      </c>
      <c r="D15975" s="141"/>
      <c r="E15975" s="141"/>
    </row>
    <row r="15976" spans="1:5" x14ac:dyDescent="0.25">
      <c r="A15976" s="141">
        <v>91181.653093467001</v>
      </c>
      <c r="B15976" s="141">
        <v>-2.6215618254937101</v>
      </c>
      <c r="C15976" s="141">
        <v>-2.9974813578349599</v>
      </c>
      <c r="D15976" s="141"/>
      <c r="E15976" s="141"/>
    </row>
    <row r="15977" spans="1:5" x14ac:dyDescent="0.25">
      <c r="A15977" s="141">
        <v>91184.074296976207</v>
      </c>
      <c r="B15977" s="141">
        <v>-2.6215652413359001</v>
      </c>
      <c r="C15977" s="141">
        <v>-2.5341492087070301</v>
      </c>
      <c r="D15977" s="141"/>
      <c r="E15977" s="141"/>
    </row>
    <row r="15978" spans="1:5" x14ac:dyDescent="0.25">
      <c r="A15978" s="141">
        <v>91192.999905222794</v>
      </c>
      <c r="B15978" s="141">
        <v>-2.6215778128124501</v>
      </c>
      <c r="C15978" s="141">
        <v>-3.2081016230286501</v>
      </c>
      <c r="D15978" s="141"/>
      <c r="E15978" s="141"/>
    </row>
    <row r="15979" spans="1:5" x14ac:dyDescent="0.25">
      <c r="A15979" s="141">
        <v>91193.972862288501</v>
      </c>
      <c r="B15979" s="141">
        <v>-2.6215791812192801</v>
      </c>
      <c r="C15979" s="141">
        <v>-3.0542526155213499</v>
      </c>
      <c r="D15979" s="141"/>
      <c r="E15979" s="141"/>
    </row>
    <row r="15980" spans="1:5" x14ac:dyDescent="0.25">
      <c r="A15980" s="141">
        <v>91200.172779044005</v>
      </c>
      <c r="B15980" s="141">
        <v>-2.6215878919179998</v>
      </c>
      <c r="C15980" s="141">
        <v>-2.6156210607303301</v>
      </c>
      <c r="D15980" s="141"/>
      <c r="E15980" s="141"/>
    </row>
    <row r="15981" spans="1:5" x14ac:dyDescent="0.25">
      <c r="A15981" s="141">
        <v>91206.305720312594</v>
      </c>
      <c r="B15981" s="141">
        <v>-2.62159649302022</v>
      </c>
      <c r="C15981" s="141">
        <v>-2.2772795217967499</v>
      </c>
      <c r="D15981" s="141"/>
      <c r="E15981" s="141"/>
    </row>
    <row r="15982" spans="1:5" x14ac:dyDescent="0.25">
      <c r="A15982" s="141">
        <v>91211.838672731799</v>
      </c>
      <c r="B15982" s="141">
        <v>-2.6216042394602801</v>
      </c>
      <c r="C15982" s="141">
        <v>-2.7824559758201302</v>
      </c>
      <c r="D15982" s="141"/>
      <c r="E15982" s="141"/>
    </row>
    <row r="15983" spans="1:5" x14ac:dyDescent="0.25">
      <c r="A15983" s="141">
        <v>91224.939211619407</v>
      </c>
      <c r="B15983" s="141">
        <v>-2.62162253104737</v>
      </c>
      <c r="C15983" s="141">
        <v>-3.0096189945538998</v>
      </c>
      <c r="D15983" s="141"/>
      <c r="E15983" s="141"/>
    </row>
    <row r="15984" spans="1:5" x14ac:dyDescent="0.25">
      <c r="A15984" s="141">
        <v>91249.977319134297</v>
      </c>
      <c r="B15984" s="141">
        <v>-2.6216572957495199</v>
      </c>
      <c r="C15984" s="141">
        <v>-2.9380498924665401</v>
      </c>
      <c r="D15984" s="141"/>
      <c r="E15984" s="141"/>
    </row>
    <row r="15985" spans="1:5" x14ac:dyDescent="0.25">
      <c r="A15985" s="141">
        <v>91254.332219595104</v>
      </c>
      <c r="B15985" s="141">
        <v>-2.6216633163742999</v>
      </c>
      <c r="C15985" s="141">
        <v>-2.64252291802309</v>
      </c>
      <c r="D15985" s="141"/>
      <c r="E15985" s="141"/>
    </row>
    <row r="15986" spans="1:5" x14ac:dyDescent="0.25">
      <c r="A15986" s="141">
        <v>91273.528307313507</v>
      </c>
      <c r="B15986" s="141">
        <v>-2.6216897631801599</v>
      </c>
      <c r="C15986" s="141">
        <v>-2.9687291515025702</v>
      </c>
      <c r="D15986" s="141"/>
      <c r="E15986" s="141"/>
    </row>
    <row r="15987" spans="1:5" x14ac:dyDescent="0.25">
      <c r="A15987" s="141">
        <v>91274.571834344402</v>
      </c>
      <c r="B15987" s="141">
        <v>-2.6216911965900298</v>
      </c>
      <c r="C15987" s="141">
        <v>-2.6442375159915499</v>
      </c>
      <c r="D15987" s="141"/>
      <c r="E15987" s="141"/>
    </row>
    <row r="15988" spans="1:5" x14ac:dyDescent="0.25">
      <c r="A15988" s="141">
        <v>91274.965044127297</v>
      </c>
      <c r="B15988" s="141">
        <v>-2.6216917365967101</v>
      </c>
      <c r="C15988" s="141">
        <v>-2.7558157452594001</v>
      </c>
      <c r="D15988" s="141"/>
      <c r="E15988" s="141"/>
    </row>
    <row r="15989" spans="1:5" x14ac:dyDescent="0.25">
      <c r="A15989" s="141">
        <v>91281.242314864707</v>
      </c>
      <c r="B15989" s="141">
        <v>-2.6217003488945601</v>
      </c>
      <c r="C15989" s="141">
        <v>-2.2905205128541901</v>
      </c>
      <c r="D15989" s="141"/>
      <c r="E15989" s="141"/>
    </row>
    <row r="15990" spans="1:5" x14ac:dyDescent="0.25">
      <c r="A15990" s="141">
        <v>91282.206468040298</v>
      </c>
      <c r="B15990" s="141">
        <v>-2.62170167028393</v>
      </c>
      <c r="C15990" s="141">
        <v>-0.93001288484281197</v>
      </c>
      <c r="D15990" s="141"/>
      <c r="E15990" s="141"/>
    </row>
    <row r="15991" spans="1:5" x14ac:dyDescent="0.25">
      <c r="A15991" s="141">
        <v>91282.717695452506</v>
      </c>
      <c r="B15991" s="141">
        <v>-2.6217023707779998</v>
      </c>
      <c r="C15991" s="141">
        <v>-2.41230411405592</v>
      </c>
      <c r="D15991" s="141"/>
      <c r="E15991" s="141"/>
    </row>
    <row r="15992" spans="1:5" x14ac:dyDescent="0.25">
      <c r="A15992" s="141">
        <v>91287.302845665297</v>
      </c>
      <c r="B15992" s="141">
        <v>-2.6217086487252401</v>
      </c>
      <c r="C15992" s="141">
        <v>-2.1736288733419999</v>
      </c>
      <c r="D15992" s="141"/>
      <c r="E15992" s="141"/>
    </row>
    <row r="15993" spans="1:5" x14ac:dyDescent="0.25">
      <c r="A15993" s="141">
        <v>91289.126500954197</v>
      </c>
      <c r="B15993" s="141">
        <v>-2.6217111432993399</v>
      </c>
      <c r="C15993" s="141">
        <v>-1.9253338015621899</v>
      </c>
      <c r="D15993" s="141"/>
      <c r="E15993" s="141"/>
    </row>
    <row r="15994" spans="1:5" x14ac:dyDescent="0.25">
      <c r="A15994" s="141">
        <v>91310.627323522596</v>
      </c>
      <c r="B15994" s="141">
        <v>-2.6217404531878201</v>
      </c>
      <c r="C15994" s="141">
        <v>-3.0973562630804299</v>
      </c>
      <c r="D15994" s="141"/>
      <c r="E15994" s="141"/>
    </row>
    <row r="15995" spans="1:5" x14ac:dyDescent="0.25">
      <c r="A15995" s="141">
        <v>91320.477721118295</v>
      </c>
      <c r="B15995" s="141">
        <v>-2.6217538191365901</v>
      </c>
      <c r="C15995" s="141">
        <v>-2.3526875283534299</v>
      </c>
      <c r="D15995" s="141"/>
      <c r="E15995" s="141"/>
    </row>
    <row r="15996" spans="1:5" x14ac:dyDescent="0.25">
      <c r="A15996" s="141">
        <v>91328.908717373793</v>
      </c>
      <c r="B15996" s="141">
        <v>-2.6217652281882602</v>
      </c>
      <c r="C15996" s="141">
        <v>-1.7352594275914699</v>
      </c>
      <c r="D15996" s="141"/>
      <c r="E15996" s="141"/>
    </row>
    <row r="15997" spans="1:5" x14ac:dyDescent="0.25">
      <c r="A15997" s="141">
        <v>91339.331729740807</v>
      </c>
      <c r="B15997" s="141">
        <v>-2.6217792935350799</v>
      </c>
      <c r="C15997" s="141">
        <v>6.7793204188624703</v>
      </c>
      <c r="D15997" s="141"/>
      <c r="E15997" s="141"/>
    </row>
    <row r="15998" spans="1:5" x14ac:dyDescent="0.25">
      <c r="A15998" s="141">
        <v>91343.381166265201</v>
      </c>
      <c r="B15998" s="141">
        <v>-2.6217847463317301</v>
      </c>
      <c r="C15998" s="141">
        <v>-2.1764723366747698</v>
      </c>
      <c r="D15998" s="141"/>
      <c r="E15998" s="141"/>
    </row>
    <row r="15999" spans="1:5" x14ac:dyDescent="0.25">
      <c r="A15999" s="141">
        <v>91344.786546487099</v>
      </c>
      <c r="B15999" s="141">
        <v>-2.62178663722446</v>
      </c>
      <c r="C15999" s="141">
        <v>-2.0796630259469402</v>
      </c>
      <c r="D15999" s="141"/>
      <c r="E15999" s="141"/>
    </row>
    <row r="16000" spans="1:5" x14ac:dyDescent="0.25">
      <c r="A16000" s="141">
        <v>91347.703959871098</v>
      </c>
      <c r="B16000" s="141">
        <v>-2.6217905599894502</v>
      </c>
      <c r="C16000" s="141">
        <v>-2.0575155021729099</v>
      </c>
      <c r="D16000" s="141"/>
      <c r="E16000" s="141"/>
    </row>
    <row r="16001" spans="1:5" x14ac:dyDescent="0.25">
      <c r="A16001" s="141">
        <v>91367.287982543494</v>
      </c>
      <c r="B16001" s="141">
        <v>-2.6218168048641299</v>
      </c>
      <c r="C16001" s="141">
        <v>-2.8365087847246802</v>
      </c>
      <c r="D16001" s="141"/>
      <c r="E16001" s="141"/>
    </row>
    <row r="16002" spans="1:5" x14ac:dyDescent="0.25">
      <c r="A16002" s="141">
        <v>91368.310637679693</v>
      </c>
      <c r="B16002" s="141">
        <v>-2.6218181711448501</v>
      </c>
      <c r="C16002" s="141">
        <v>-1.6781402635616101</v>
      </c>
      <c r="D16002" s="141"/>
      <c r="E16002" s="141"/>
    </row>
    <row r="16003" spans="1:5" x14ac:dyDescent="0.25">
      <c r="A16003" s="141">
        <v>91384.725566696303</v>
      </c>
      <c r="B16003" s="141">
        <v>-2.62184004483322</v>
      </c>
      <c r="C16003" s="141">
        <v>-2.60232911218207</v>
      </c>
      <c r="D16003" s="141"/>
      <c r="E16003" s="141"/>
    </row>
    <row r="16004" spans="1:5" x14ac:dyDescent="0.25">
      <c r="A16004" s="141">
        <v>91399.230761581101</v>
      </c>
      <c r="B16004" s="141">
        <v>-2.62185928476576</v>
      </c>
      <c r="C16004" s="141">
        <v>-2.2504342265839998</v>
      </c>
      <c r="D16004" s="141"/>
      <c r="E16004" s="141"/>
    </row>
    <row r="16005" spans="1:5" x14ac:dyDescent="0.25">
      <c r="A16005" s="141">
        <v>91400.771751994806</v>
      </c>
      <c r="B16005" s="141">
        <v>-2.62186132386713</v>
      </c>
      <c r="C16005" s="141">
        <v>-2.6208806343306801</v>
      </c>
      <c r="D16005" s="141"/>
      <c r="E16005" s="141"/>
    </row>
    <row r="16006" spans="1:5" x14ac:dyDescent="0.25">
      <c r="A16006" s="141">
        <v>91404.4452212912</v>
      </c>
      <c r="B16006" s="141">
        <v>-2.6218661809647998</v>
      </c>
      <c r="C16006" s="141">
        <v>-2.32674627129615</v>
      </c>
      <c r="D16006" s="141"/>
      <c r="E16006" s="141"/>
    </row>
    <row r="16007" spans="1:5" x14ac:dyDescent="0.25">
      <c r="A16007" s="141">
        <v>91424.852996166694</v>
      </c>
      <c r="B16007" s="141">
        <v>-2.6218930673260799</v>
      </c>
      <c r="C16007" s="141">
        <v>-2.4322459971265298</v>
      </c>
      <c r="D16007" s="141"/>
      <c r="E16007" s="141"/>
    </row>
    <row r="16008" spans="1:5" x14ac:dyDescent="0.25">
      <c r="A16008" s="141">
        <v>91427.724858483998</v>
      </c>
      <c r="B16008" s="141">
        <v>-2.6218968377059801</v>
      </c>
      <c r="C16008" s="141">
        <v>-3.3999664421581501</v>
      </c>
      <c r="D16008" s="141"/>
      <c r="E16008" s="141"/>
    </row>
    <row r="16009" spans="1:5" x14ac:dyDescent="0.25">
      <c r="A16009" s="141">
        <v>91431.276426811295</v>
      </c>
      <c r="B16009" s="141">
        <v>-2.62190149596278</v>
      </c>
      <c r="C16009" s="141">
        <v>-2.4601999464653699</v>
      </c>
      <c r="D16009" s="141"/>
      <c r="E16009" s="141"/>
    </row>
    <row r="16010" spans="1:5" x14ac:dyDescent="0.25">
      <c r="A16010" s="141">
        <v>91431.885083041707</v>
      </c>
      <c r="B16010" s="141">
        <v>-2.62190229378173</v>
      </c>
      <c r="C16010" s="141">
        <v>-2.67498269568638</v>
      </c>
      <c r="D16010" s="141"/>
      <c r="E16010" s="141"/>
    </row>
    <row r="16011" spans="1:5" x14ac:dyDescent="0.25">
      <c r="A16011" s="141">
        <v>91455.943498220193</v>
      </c>
      <c r="B16011" s="141">
        <v>-2.6219337127453</v>
      </c>
      <c r="C16011" s="141">
        <v>-2.54278857501453</v>
      </c>
      <c r="D16011" s="141"/>
      <c r="E16011" s="141"/>
    </row>
    <row r="16012" spans="1:5" x14ac:dyDescent="0.25">
      <c r="A16012" s="141">
        <v>91500.122633677296</v>
      </c>
      <c r="B16012" s="141">
        <v>-2.6219908189038001</v>
      </c>
      <c r="C16012" s="141">
        <v>-1.3843761233985299</v>
      </c>
      <c r="D16012" s="141"/>
      <c r="E16012" s="141"/>
    </row>
    <row r="16013" spans="1:5" x14ac:dyDescent="0.25">
      <c r="A16013" s="141">
        <v>91505.774707869597</v>
      </c>
      <c r="B16013" s="141">
        <v>-2.62199806998871</v>
      </c>
      <c r="C16013" s="141">
        <v>-2.3490202974537202</v>
      </c>
      <c r="D16013" s="141"/>
      <c r="E16013" s="141"/>
    </row>
    <row r="16014" spans="1:5" x14ac:dyDescent="0.25">
      <c r="A16014" s="141">
        <v>91528.833804546201</v>
      </c>
      <c r="B16014" s="141">
        <v>-2.6220275243944</v>
      </c>
      <c r="C16014" s="141">
        <v>-2.5127632844907399</v>
      </c>
      <c r="D16014" s="141"/>
      <c r="E16014" s="141"/>
    </row>
    <row r="16015" spans="1:5" x14ac:dyDescent="0.25">
      <c r="A16015" s="141">
        <v>91530.148434411502</v>
      </c>
      <c r="B16015" s="141">
        <v>-2.6220291974328598</v>
      </c>
      <c r="C16015" s="141">
        <v>-2.73109506090884</v>
      </c>
      <c r="D16015" s="141"/>
      <c r="E16015" s="141"/>
    </row>
    <row r="16016" spans="1:5" x14ac:dyDescent="0.25">
      <c r="A16016" s="141">
        <v>91532.685239306404</v>
      </c>
      <c r="B16016" s="141">
        <v>-2.6220324239626098</v>
      </c>
      <c r="C16016" s="141">
        <v>-2.6575010734462099</v>
      </c>
      <c r="D16016" s="141"/>
      <c r="E16016" s="141"/>
    </row>
    <row r="16017" spans="1:5" x14ac:dyDescent="0.25">
      <c r="A16017" s="141">
        <v>91536.228895720298</v>
      </c>
      <c r="B16017" s="141">
        <v>-2.6220369269359098</v>
      </c>
      <c r="C16017" s="141">
        <v>-2.05952772395253</v>
      </c>
      <c r="D16017" s="141"/>
      <c r="E16017" s="141"/>
    </row>
    <row r="16018" spans="1:5" x14ac:dyDescent="0.25">
      <c r="A16018" s="141">
        <v>91541.821551842906</v>
      </c>
      <c r="B16018" s="141">
        <v>-2.62204402374836</v>
      </c>
      <c r="C16018" s="141">
        <v>-2.9606056458289798</v>
      </c>
      <c r="D16018" s="141"/>
      <c r="E16018" s="141"/>
    </row>
    <row r="16019" spans="1:5" x14ac:dyDescent="0.25">
      <c r="A16019" s="141">
        <v>91542.219730105004</v>
      </c>
      <c r="B16019" s="141">
        <v>-2.62204452855776</v>
      </c>
      <c r="C16019" s="141">
        <v>-2.8311645971372998</v>
      </c>
      <c r="D16019" s="141"/>
      <c r="E16019" s="141"/>
    </row>
    <row r="16020" spans="1:5" x14ac:dyDescent="0.25">
      <c r="A16020" s="141">
        <v>91543.225651101297</v>
      </c>
      <c r="B16020" s="141">
        <v>-2.6220458035897898</v>
      </c>
      <c r="C16020" s="141">
        <v>-2.4855762714865599</v>
      </c>
      <c r="D16020" s="141"/>
      <c r="E16020" s="141"/>
    </row>
    <row r="16021" spans="1:5" x14ac:dyDescent="0.25">
      <c r="A16021" s="141">
        <v>91546.417320107503</v>
      </c>
      <c r="B16021" s="141">
        <v>-2.62204984653635</v>
      </c>
      <c r="C16021" s="141">
        <v>-1.9992977623938999</v>
      </c>
      <c r="D16021" s="141"/>
      <c r="E16021" s="141"/>
    </row>
    <row r="16022" spans="1:5" x14ac:dyDescent="0.25">
      <c r="A16022" s="141">
        <v>91555.798886793098</v>
      </c>
      <c r="B16022" s="141">
        <v>-2.6220617076442099</v>
      </c>
      <c r="C16022" s="141">
        <v>-1.7113303270486999</v>
      </c>
      <c r="D16022" s="141"/>
      <c r="E16022" s="141"/>
    </row>
    <row r="16023" spans="1:5" x14ac:dyDescent="0.25">
      <c r="A16023" s="141">
        <v>91600.048538906296</v>
      </c>
      <c r="B16023" s="141">
        <v>-2.6221171974108599</v>
      </c>
      <c r="C16023" s="141">
        <v>-2.4669265314461799</v>
      </c>
      <c r="D16023" s="141"/>
      <c r="E16023" s="141"/>
    </row>
    <row r="16024" spans="1:5" x14ac:dyDescent="0.25">
      <c r="A16024" s="141">
        <v>91602.944487185305</v>
      </c>
      <c r="B16024" s="141">
        <v>-2.6221208028893299</v>
      </c>
      <c r="C16024" s="141">
        <v>-2.91381804299647</v>
      </c>
      <c r="D16024" s="141"/>
      <c r="E16024" s="141"/>
    </row>
    <row r="16025" spans="1:5" x14ac:dyDescent="0.25">
      <c r="A16025" s="141">
        <v>91621.698156223996</v>
      </c>
      <c r="B16025" s="141">
        <v>-2.62214407409963</v>
      </c>
      <c r="C16025" s="141">
        <v>-2.58780135655077</v>
      </c>
      <c r="D16025" s="141"/>
      <c r="E16025" s="141"/>
    </row>
    <row r="16026" spans="1:5" x14ac:dyDescent="0.25">
      <c r="A16026" s="141">
        <v>91622.5198693196</v>
      </c>
      <c r="B16026" s="141">
        <v>-2.6221450906974599</v>
      </c>
      <c r="C16026" s="141">
        <v>-2.1247532849585</v>
      </c>
      <c r="D16026" s="141"/>
      <c r="E16026" s="141"/>
    </row>
    <row r="16027" spans="1:5" x14ac:dyDescent="0.25">
      <c r="A16027" s="141">
        <v>91633.566112796398</v>
      </c>
      <c r="B16027" s="141">
        <v>-2.6221587319036699</v>
      </c>
      <c r="C16027" s="141">
        <v>-2.7254467854698499</v>
      </c>
      <c r="D16027" s="141"/>
      <c r="E16027" s="141"/>
    </row>
    <row r="16028" spans="1:5" x14ac:dyDescent="0.25">
      <c r="A16028" s="141">
        <v>91639.252412120302</v>
      </c>
      <c r="B16028" s="141">
        <v>-2.62216573599353</v>
      </c>
      <c r="C16028" s="141">
        <v>-2.6151568784146799</v>
      </c>
      <c r="D16028" s="141"/>
      <c r="E16028" s="141"/>
    </row>
    <row r="16029" spans="1:5" x14ac:dyDescent="0.25">
      <c r="A16029" s="141">
        <v>91652.090869904103</v>
      </c>
      <c r="B16029" s="141">
        <v>-2.6221815047731498</v>
      </c>
      <c r="C16029" s="141">
        <v>-2.6415980197898001</v>
      </c>
      <c r="D16029" s="141"/>
      <c r="E16029" s="141"/>
    </row>
    <row r="16030" spans="1:5" x14ac:dyDescent="0.25">
      <c r="A16030" s="141">
        <v>91661.522997348206</v>
      </c>
      <c r="B16030" s="141">
        <v>-2.6221930500938102</v>
      </c>
      <c r="C16030" s="141">
        <v>-3.1966758303107099</v>
      </c>
      <c r="D16030" s="141"/>
      <c r="E16030" s="141"/>
    </row>
    <row r="16031" spans="1:5" x14ac:dyDescent="0.25">
      <c r="A16031" s="141">
        <v>91667.813075441998</v>
      </c>
      <c r="B16031" s="141">
        <v>-2.6222007307814401</v>
      </c>
      <c r="C16031" s="141">
        <v>-2.7288529172533398</v>
      </c>
      <c r="D16031" s="141"/>
      <c r="E16031" s="141"/>
    </row>
    <row r="16032" spans="1:5" x14ac:dyDescent="0.25">
      <c r="A16032" s="141">
        <v>91672.007247641406</v>
      </c>
      <c r="B16032" s="141">
        <v>-2.6222058439262099</v>
      </c>
      <c r="C16032" s="141">
        <v>-3.3637942204365601</v>
      </c>
      <c r="D16032" s="141"/>
      <c r="E16032" s="141"/>
    </row>
    <row r="16033" spans="1:5" x14ac:dyDescent="0.25">
      <c r="A16033" s="141">
        <v>91673.968019046501</v>
      </c>
      <c r="B16033" s="141">
        <v>-2.62220823204725</v>
      </c>
      <c r="C16033" s="141">
        <v>-1.6197988508466099</v>
      </c>
      <c r="D16033" s="141"/>
      <c r="E16033" s="141"/>
    </row>
    <row r="16034" spans="1:5" x14ac:dyDescent="0.25">
      <c r="A16034" s="141">
        <v>91674.482736099002</v>
      </c>
      <c r="B16034" s="141">
        <v>-2.6222088587072898</v>
      </c>
      <c r="C16034" s="141">
        <v>-2.6089491713460302</v>
      </c>
      <c r="D16034" s="141"/>
      <c r="E16034" s="141"/>
    </row>
    <row r="16035" spans="1:5" x14ac:dyDescent="0.25">
      <c r="A16035" s="141">
        <v>91709.284505775096</v>
      </c>
      <c r="B16035" s="141">
        <v>-2.6222509988735498</v>
      </c>
      <c r="C16035" s="141">
        <v>-2.9052108252840698</v>
      </c>
      <c r="D16035" s="141"/>
      <c r="E16035" s="141"/>
    </row>
    <row r="16036" spans="1:5" x14ac:dyDescent="0.25">
      <c r="A16036" s="141">
        <v>91710.728643697003</v>
      </c>
      <c r="B16036" s="141">
        <v>-2.6222527377349398</v>
      </c>
      <c r="C16036" s="141">
        <v>-2.6390614804205801</v>
      </c>
      <c r="D16036" s="141"/>
      <c r="E16036" s="141"/>
    </row>
    <row r="16037" spans="1:5" x14ac:dyDescent="0.25">
      <c r="A16037" s="141">
        <v>91732.382856659198</v>
      </c>
      <c r="B16037" s="141">
        <v>-2.62227871798006</v>
      </c>
      <c r="C16037" s="141">
        <v>-2.6339186984532499</v>
      </c>
      <c r="D16037" s="141"/>
      <c r="E16037" s="141"/>
    </row>
    <row r="16038" spans="1:5" x14ac:dyDescent="0.25">
      <c r="A16038" s="141">
        <v>91733.029757938493</v>
      </c>
      <c r="B16038" s="141">
        <v>-2.6222794914333201</v>
      </c>
      <c r="C16038" s="141">
        <v>-2.8486047469117102</v>
      </c>
      <c r="D16038" s="141"/>
      <c r="E16038" s="141"/>
    </row>
    <row r="16039" spans="1:5" x14ac:dyDescent="0.25">
      <c r="A16039" s="141">
        <v>91750.193465181306</v>
      </c>
      <c r="B16039" s="141">
        <v>-2.6222999561008802</v>
      </c>
      <c r="C16039" s="141">
        <v>-2.1541279181964699</v>
      </c>
      <c r="D16039" s="141"/>
      <c r="E16039" s="141"/>
    </row>
    <row r="16040" spans="1:5" x14ac:dyDescent="0.25">
      <c r="A16040" s="141">
        <v>91755.599219610594</v>
      </c>
      <c r="B16040" s="141">
        <v>-2.6223063788895602</v>
      </c>
      <c r="C16040" s="141">
        <v>-2.5949207159922199</v>
      </c>
      <c r="D16040" s="141"/>
      <c r="E16040" s="141"/>
    </row>
    <row r="16041" spans="1:5" x14ac:dyDescent="0.25">
      <c r="A16041" s="141">
        <v>91759.098176975705</v>
      </c>
      <c r="B16041" s="141">
        <v>-2.62231053037309</v>
      </c>
      <c r="C16041" s="141">
        <v>3.6277164950978502</v>
      </c>
      <c r="D16041" s="141"/>
      <c r="E16041" s="141"/>
    </row>
    <row r="16042" spans="1:5" x14ac:dyDescent="0.25">
      <c r="A16042" s="141">
        <v>91759.532441496602</v>
      </c>
      <c r="B16042" s="141">
        <v>-2.6223110453084599</v>
      </c>
      <c r="C16042" s="141">
        <v>-2.8471777282108501</v>
      </c>
      <c r="D16042" s="141"/>
      <c r="E16042" s="141"/>
    </row>
    <row r="16043" spans="1:5" x14ac:dyDescent="0.25">
      <c r="A16043" s="141">
        <v>91787.316273876</v>
      </c>
      <c r="B16043" s="141">
        <v>-2.6223438457093402</v>
      </c>
      <c r="C16043" s="141">
        <v>-2.6273593753197799</v>
      </c>
      <c r="D16043" s="141"/>
      <c r="E16043" s="141"/>
    </row>
    <row r="16044" spans="1:5" x14ac:dyDescent="0.25">
      <c r="A16044" s="141">
        <v>91791.318488620105</v>
      </c>
      <c r="B16044" s="141">
        <v>-2.6223485471259802</v>
      </c>
      <c r="C16044" s="141">
        <v>-2.5470612600170401</v>
      </c>
      <c r="D16044" s="141"/>
      <c r="E16044" s="141"/>
    </row>
    <row r="16045" spans="1:5" x14ac:dyDescent="0.25">
      <c r="A16045" s="141">
        <v>91818.517116536605</v>
      </c>
      <c r="B16045" s="141">
        <v>-2.6223803417811999</v>
      </c>
      <c r="C16045" s="141">
        <v>-1.6945211657177099</v>
      </c>
      <c r="D16045" s="141"/>
      <c r="E16045" s="141"/>
    </row>
    <row r="16046" spans="1:5" x14ac:dyDescent="0.25">
      <c r="A16046" s="141">
        <v>91849.456622006197</v>
      </c>
      <c r="B16046" s="141">
        <v>-2.62241618080885</v>
      </c>
      <c r="C16046" s="141">
        <v>-2.0253639490450999</v>
      </c>
      <c r="D16046" s="141"/>
      <c r="E16046" s="141"/>
    </row>
    <row r="16047" spans="1:5" x14ac:dyDescent="0.25">
      <c r="A16047" s="141">
        <v>91855.970020001507</v>
      </c>
      <c r="B16047" s="141">
        <v>-2.62242368127519</v>
      </c>
      <c r="C16047" s="141">
        <v>-1.82937061919484</v>
      </c>
      <c r="D16047" s="141"/>
      <c r="E16047" s="141"/>
    </row>
    <row r="16048" spans="1:5" x14ac:dyDescent="0.25">
      <c r="A16048" s="141">
        <v>91882.347004643801</v>
      </c>
      <c r="B16048" s="141">
        <v>-2.6224538983690699</v>
      </c>
      <c r="C16048" s="141">
        <v>-2.6143697011571798</v>
      </c>
      <c r="D16048" s="141"/>
      <c r="E16048" s="141"/>
    </row>
    <row r="16049" spans="1:5" x14ac:dyDescent="0.25">
      <c r="A16049" s="141">
        <v>91882.893896065201</v>
      </c>
      <c r="B16049" s="141">
        <v>-2.6224545222182898</v>
      </c>
      <c r="C16049" s="141">
        <v>-2.8791329295105101</v>
      </c>
      <c r="D16049" s="141"/>
      <c r="E16049" s="141"/>
    </row>
    <row r="16050" spans="1:5" x14ac:dyDescent="0.25">
      <c r="A16050" s="141">
        <v>91888.140926030494</v>
      </c>
      <c r="B16050" s="141">
        <v>-2.6224605021190999</v>
      </c>
      <c r="C16050" s="141">
        <v>-3.9793724584705998</v>
      </c>
      <c r="D16050" s="141"/>
      <c r="E16050" s="141"/>
    </row>
    <row r="16051" spans="1:5" x14ac:dyDescent="0.25">
      <c r="A16051" s="141">
        <v>91908.696546139006</v>
      </c>
      <c r="B16051" s="141">
        <v>-2.6224838333064899</v>
      </c>
      <c r="C16051" s="141">
        <v>-2.5210300418227698</v>
      </c>
      <c r="D16051" s="141"/>
      <c r="E16051" s="141"/>
    </row>
    <row r="16052" spans="1:5" x14ac:dyDescent="0.25">
      <c r="A16052" s="141">
        <v>91927.063942013003</v>
      </c>
      <c r="B16052" s="141">
        <v>-2.62250455244215</v>
      </c>
      <c r="C16052" s="141">
        <v>-2.4666422388485598</v>
      </c>
      <c r="D16052" s="141"/>
      <c r="E16052" s="141"/>
    </row>
    <row r="16053" spans="1:5" x14ac:dyDescent="0.25">
      <c r="A16053" s="141">
        <v>91931.088248550906</v>
      </c>
      <c r="B16053" s="141">
        <v>-2.6225090758835798</v>
      </c>
      <c r="C16053" s="141">
        <v>-2.6132106967519602</v>
      </c>
      <c r="D16053" s="141"/>
      <c r="E16053" s="141"/>
    </row>
    <row r="16054" spans="1:5" x14ac:dyDescent="0.25">
      <c r="A16054" s="141">
        <v>91933.811203421399</v>
      </c>
      <c r="B16054" s="141">
        <v>-2.62251213328293</v>
      </c>
      <c r="C16054" s="141">
        <v>-2.8405250452841</v>
      </c>
      <c r="D16054" s="141"/>
      <c r="E16054" s="141"/>
    </row>
    <row r="16055" spans="1:5" x14ac:dyDescent="0.25">
      <c r="A16055" s="141">
        <v>91937.693423256002</v>
      </c>
      <c r="B16055" s="141">
        <v>-2.62251648775305</v>
      </c>
      <c r="C16055" s="141">
        <v>-2.5756709240254501</v>
      </c>
      <c r="D16055" s="141"/>
      <c r="E16055" s="141"/>
    </row>
    <row r="16056" spans="1:5" x14ac:dyDescent="0.25">
      <c r="A16056" s="141">
        <v>91958.140421411299</v>
      </c>
      <c r="B16056" s="141">
        <v>-2.6225393333267899</v>
      </c>
      <c r="C16056" s="141">
        <v>-2.60091184779774</v>
      </c>
      <c r="D16056" s="141"/>
      <c r="E16056" s="141"/>
    </row>
    <row r="16057" spans="1:5" x14ac:dyDescent="0.25">
      <c r="A16057" s="141">
        <v>91992.1722324273</v>
      </c>
      <c r="B16057" s="141">
        <v>-2.6225770280652498</v>
      </c>
      <c r="C16057" s="141">
        <v>-1.1861473127151401</v>
      </c>
      <c r="D16057" s="141"/>
      <c r="E16057" s="141"/>
    </row>
    <row r="16058" spans="1:5" x14ac:dyDescent="0.25">
      <c r="A16058" s="141">
        <v>91996.1612102949</v>
      </c>
      <c r="B16058" s="141">
        <v>-2.6225814195594901</v>
      </c>
      <c r="C16058" s="141">
        <v>-2.9400130007796301</v>
      </c>
      <c r="D16058" s="141"/>
      <c r="E16058" s="141"/>
    </row>
    <row r="16059" spans="1:5" x14ac:dyDescent="0.25">
      <c r="A16059" s="141">
        <v>92000.252903776403</v>
      </c>
      <c r="B16059" s="141">
        <v>-2.62258591830226</v>
      </c>
      <c r="C16059" s="141">
        <v>-2.5880291591050799</v>
      </c>
      <c r="D16059" s="141"/>
      <c r="E16059" s="141"/>
    </row>
    <row r="16060" spans="1:5" x14ac:dyDescent="0.25">
      <c r="A16060" s="141">
        <v>92007.762180668695</v>
      </c>
      <c r="B16060" s="141">
        <v>-2.6225941592667099</v>
      </c>
      <c r="C16060" s="141">
        <v>-2.3841722073840099</v>
      </c>
      <c r="D16060" s="141"/>
      <c r="E16060" s="141"/>
    </row>
    <row r="16061" spans="1:5" x14ac:dyDescent="0.25">
      <c r="A16061" s="141">
        <v>92012.512712047901</v>
      </c>
      <c r="B16061" s="141">
        <v>-2.6225993624291002</v>
      </c>
      <c r="C16061" s="141">
        <v>-1.7719942205286601</v>
      </c>
      <c r="D16061" s="141"/>
      <c r="E16061" s="141"/>
    </row>
    <row r="16062" spans="1:5" x14ac:dyDescent="0.25">
      <c r="A16062" s="141">
        <v>92029.215730925993</v>
      </c>
      <c r="B16062" s="141">
        <v>-2.6226175939689802</v>
      </c>
      <c r="C16062" s="141">
        <v>-1.48502431949653</v>
      </c>
      <c r="D16062" s="141"/>
      <c r="E16062" s="141"/>
    </row>
    <row r="16063" spans="1:5" x14ac:dyDescent="0.25">
      <c r="A16063" s="141">
        <v>92051.007390004495</v>
      </c>
      <c r="B16063" s="141">
        <v>-2.6226412329017998</v>
      </c>
      <c r="C16063" s="141">
        <v>-2.1571847276956402</v>
      </c>
      <c r="D16063" s="141"/>
      <c r="E16063" s="141"/>
    </row>
    <row r="16064" spans="1:5" x14ac:dyDescent="0.25">
      <c r="A16064" s="141">
        <v>92086.300428476796</v>
      </c>
      <c r="B16064" s="141">
        <v>-2.6226791666476998</v>
      </c>
      <c r="C16064" s="141">
        <v>-2.9088041430551499</v>
      </c>
      <c r="D16064" s="141"/>
      <c r="E16064" s="141"/>
    </row>
    <row r="16065" spans="1:5" x14ac:dyDescent="0.25">
      <c r="A16065" s="141">
        <v>92087.970196032897</v>
      </c>
      <c r="B16065" s="141">
        <v>-2.62268095063942</v>
      </c>
      <c r="C16065" s="141">
        <v>-2.6971786337655801</v>
      </c>
      <c r="D16065" s="141"/>
      <c r="E16065" s="141"/>
    </row>
    <row r="16066" spans="1:5" x14ac:dyDescent="0.25">
      <c r="A16066" s="141">
        <v>92098.757379516101</v>
      </c>
      <c r="B16066" s="141">
        <v>-2.6226924524991699</v>
      </c>
      <c r="C16066" s="141">
        <v>-3.3524827108594901</v>
      </c>
      <c r="D16066" s="141"/>
      <c r="E16066" s="141"/>
    </row>
    <row r="16067" spans="1:5" x14ac:dyDescent="0.25">
      <c r="A16067" s="141">
        <v>92102.847582382805</v>
      </c>
      <c r="B16067" s="141">
        <v>-2.6226968031731701</v>
      </c>
      <c r="C16067" s="141">
        <v>-2.7477217297716701</v>
      </c>
      <c r="D16067" s="141"/>
      <c r="E16067" s="141"/>
    </row>
    <row r="16068" spans="1:5" x14ac:dyDescent="0.25">
      <c r="A16068" s="141">
        <v>92114.616720257996</v>
      </c>
      <c r="B16068" s="141">
        <v>-2.6227092895983399</v>
      </c>
      <c r="C16068" s="141">
        <v>-2.9860986846699702</v>
      </c>
      <c r="D16068" s="141"/>
      <c r="E16068" s="141"/>
    </row>
    <row r="16069" spans="1:5" x14ac:dyDescent="0.25">
      <c r="A16069" s="141">
        <v>92141.349316155</v>
      </c>
      <c r="B16069" s="141">
        <v>-2.6227374744600298</v>
      </c>
      <c r="C16069" s="141">
        <v>-1.88464525744544</v>
      </c>
      <c r="D16069" s="141"/>
      <c r="E16069" s="141"/>
    </row>
    <row r="16070" spans="1:5" x14ac:dyDescent="0.25">
      <c r="A16070" s="141">
        <v>92167.357931293795</v>
      </c>
      <c r="B16070" s="141">
        <v>-2.6227646611833002</v>
      </c>
      <c r="C16070" s="141">
        <v>-3.36946647696108</v>
      </c>
      <c r="D16070" s="141"/>
      <c r="E16070" s="141"/>
    </row>
    <row r="16071" spans="1:5" x14ac:dyDescent="0.25">
      <c r="A16071" s="141">
        <v>92173.192360697794</v>
      </c>
      <c r="B16071" s="141">
        <v>-2.6227707282190198</v>
      </c>
      <c r="C16071" s="141">
        <v>-2.2960816286197701</v>
      </c>
      <c r="D16071" s="141"/>
      <c r="E16071" s="141"/>
    </row>
    <row r="16072" spans="1:5" x14ac:dyDescent="0.25">
      <c r="A16072" s="141">
        <v>92178.216763530407</v>
      </c>
      <c r="B16072" s="141">
        <v>-2.6227759436562801</v>
      </c>
      <c r="C16072" s="141">
        <v>-2.4971862016251798</v>
      </c>
      <c r="D16072" s="141"/>
      <c r="E16072" s="141"/>
    </row>
    <row r="16073" spans="1:5" x14ac:dyDescent="0.25">
      <c r="A16073" s="141">
        <v>92183.004140383302</v>
      </c>
      <c r="B16073" s="141">
        <v>-2.62278090507654</v>
      </c>
      <c r="C16073" s="141">
        <v>-2.71007333003499</v>
      </c>
      <c r="D16073" s="141"/>
      <c r="E16073" s="141"/>
    </row>
    <row r="16074" spans="1:5" x14ac:dyDescent="0.25">
      <c r="A16074" s="141">
        <v>92209.954041785793</v>
      </c>
      <c r="B16074" s="141">
        <v>-2.6228086898198502</v>
      </c>
      <c r="C16074" s="141">
        <v>-2.7545203633765301</v>
      </c>
      <c r="D16074" s="141"/>
      <c r="E16074" s="141"/>
    </row>
    <row r="16075" spans="1:5" x14ac:dyDescent="0.25">
      <c r="A16075" s="141">
        <v>92225.087958357297</v>
      </c>
      <c r="B16075" s="141">
        <v>-2.6228241849987399</v>
      </c>
      <c r="C16075" s="141">
        <v>-2.6219626909698701</v>
      </c>
      <c r="D16075" s="141"/>
      <c r="E16075" s="141"/>
    </row>
    <row r="16076" spans="1:5" x14ac:dyDescent="0.25">
      <c r="A16076" s="141">
        <v>92227.123658099095</v>
      </c>
      <c r="B16076" s="141">
        <v>-2.6228262634089399</v>
      </c>
      <c r="C16076" s="141">
        <v>-3.0521997263306599</v>
      </c>
      <c r="D16076" s="141"/>
      <c r="E16076" s="141"/>
    </row>
    <row r="16077" spans="1:5" x14ac:dyDescent="0.25">
      <c r="A16077" s="141">
        <v>92235.197015312195</v>
      </c>
      <c r="B16077" s="141">
        <v>-2.6228344924368501</v>
      </c>
      <c r="C16077" s="141">
        <v>-2.7494038443694202</v>
      </c>
      <c r="D16077" s="141"/>
      <c r="E16077" s="141"/>
    </row>
    <row r="16078" spans="1:5" x14ac:dyDescent="0.25">
      <c r="A16078" s="141">
        <v>92247.235542663795</v>
      </c>
      <c r="B16078" s="141">
        <v>-2.6228467224706602</v>
      </c>
      <c r="C16078" s="141">
        <v>-2.6300895101371098</v>
      </c>
      <c r="D16078" s="141"/>
      <c r="E16078" s="141"/>
    </row>
    <row r="16079" spans="1:5" x14ac:dyDescent="0.25">
      <c r="A16079" s="141">
        <v>92247.751306330305</v>
      </c>
      <c r="B16079" s="141">
        <v>-2.62284724535425</v>
      </c>
      <c r="C16079" s="141">
        <v>-0.51369124276974298</v>
      </c>
      <c r="D16079" s="141"/>
      <c r="E16079" s="141"/>
    </row>
    <row r="16080" spans="1:5" x14ac:dyDescent="0.25">
      <c r="A16080" s="141">
        <v>92255.4773906716</v>
      </c>
      <c r="B16080" s="141">
        <v>-2.6228550674420501</v>
      </c>
      <c r="C16080" s="141">
        <v>-3.05371807338169</v>
      </c>
      <c r="D16080" s="141"/>
      <c r="E16080" s="141"/>
    </row>
    <row r="16081" spans="1:5" x14ac:dyDescent="0.25">
      <c r="A16081" s="141">
        <v>92262.598736253407</v>
      </c>
      <c r="B16081" s="141">
        <v>-2.6228622596084801</v>
      </c>
      <c r="C16081" s="141">
        <v>-2.4964150072178999</v>
      </c>
      <c r="D16081" s="141"/>
      <c r="E16081" s="141"/>
    </row>
    <row r="16082" spans="1:5" x14ac:dyDescent="0.25">
      <c r="A16082" s="141">
        <v>92266.327251644994</v>
      </c>
      <c r="B16082" s="141">
        <v>-2.6228660184525601</v>
      </c>
      <c r="C16082" s="141">
        <v>-2.5113494333357602</v>
      </c>
      <c r="D16082" s="141"/>
      <c r="E16082" s="141"/>
    </row>
    <row r="16083" spans="1:5" x14ac:dyDescent="0.25">
      <c r="A16083" s="141">
        <v>92267.700652037398</v>
      </c>
      <c r="B16083" s="141">
        <v>-2.6228674018562401</v>
      </c>
      <c r="C16083" s="141">
        <v>-2.1423485523173</v>
      </c>
      <c r="D16083" s="141"/>
      <c r="E16083" s="141"/>
    </row>
    <row r="16084" spans="1:5" x14ac:dyDescent="0.25">
      <c r="A16084" s="141">
        <v>92273.952168877804</v>
      </c>
      <c r="B16084" s="141">
        <v>-2.6228736909653398</v>
      </c>
      <c r="C16084" s="141">
        <v>-2.4323568759445902</v>
      </c>
      <c r="D16084" s="141"/>
      <c r="E16084" s="141"/>
    </row>
    <row r="16085" spans="1:5" x14ac:dyDescent="0.25">
      <c r="A16085" s="141">
        <v>92280.753223185195</v>
      </c>
      <c r="B16085" s="141">
        <v>-2.6228805181426602</v>
      </c>
      <c r="C16085" s="141">
        <v>-2.8528243046092698</v>
      </c>
      <c r="D16085" s="141"/>
      <c r="E16085" s="141"/>
    </row>
    <row r="16086" spans="1:5" x14ac:dyDescent="0.25">
      <c r="A16086" s="141">
        <v>92285.001930397993</v>
      </c>
      <c r="B16086" s="141">
        <v>-2.6228847753657498</v>
      </c>
      <c r="C16086" s="141">
        <v>-2.2800954108551199</v>
      </c>
      <c r="D16086" s="141"/>
      <c r="E16086" s="141"/>
    </row>
    <row r="16087" spans="1:5" x14ac:dyDescent="0.25">
      <c r="A16087" s="141">
        <v>92301.545112592896</v>
      </c>
      <c r="B16087" s="141">
        <v>-2.62290129464628</v>
      </c>
      <c r="C16087" s="141">
        <v>-3.52984969418713</v>
      </c>
      <c r="D16087" s="141"/>
      <c r="E16087" s="141"/>
    </row>
    <row r="16088" spans="1:5" x14ac:dyDescent="0.25">
      <c r="A16088" s="141">
        <v>92306.394626959795</v>
      </c>
      <c r="B16088" s="141">
        <v>-2.6229061199757702</v>
      </c>
      <c r="C16088" s="141">
        <v>-2.8403239887465199</v>
      </c>
      <c r="D16088" s="141"/>
      <c r="E16088" s="141"/>
    </row>
    <row r="16089" spans="1:5" x14ac:dyDescent="0.25">
      <c r="A16089" s="141">
        <v>92314.185987519901</v>
      </c>
      <c r="B16089" s="141">
        <v>-2.6229138562063601</v>
      </c>
      <c r="C16089" s="141">
        <v>-1.6765439893584</v>
      </c>
      <c r="D16089" s="141"/>
      <c r="E16089" s="141"/>
    </row>
    <row r="16090" spans="1:5" x14ac:dyDescent="0.25">
      <c r="A16090" s="141">
        <v>92317.074118665798</v>
      </c>
      <c r="B16090" s="141">
        <v>-2.6229167188109801</v>
      </c>
      <c r="C16090" s="141">
        <v>-2.6761181819053101</v>
      </c>
      <c r="D16090" s="141"/>
      <c r="E16090" s="141"/>
    </row>
    <row r="16091" spans="1:5" x14ac:dyDescent="0.25">
      <c r="A16091" s="141">
        <v>92341.498093957096</v>
      </c>
      <c r="B16091" s="141">
        <v>-2.62294081709714</v>
      </c>
      <c r="C16091" s="141">
        <v>-2.5911828255583602</v>
      </c>
      <c r="D16091" s="141"/>
      <c r="E16091" s="141"/>
    </row>
    <row r="16092" spans="1:5" x14ac:dyDescent="0.25">
      <c r="A16092" s="141">
        <v>92346.667496197595</v>
      </c>
      <c r="B16092" s="141">
        <v>-2.6229458924406002</v>
      </c>
      <c r="C16092" s="141">
        <v>-3.4435895266029899</v>
      </c>
      <c r="D16092" s="141"/>
      <c r="E16092" s="141"/>
    </row>
    <row r="16093" spans="1:5" x14ac:dyDescent="0.25">
      <c r="A16093" s="141">
        <v>92348.299965334707</v>
      </c>
      <c r="B16093" s="141">
        <v>-2.6229474933869099</v>
      </c>
      <c r="C16093" s="141">
        <v>2.6514035347302598</v>
      </c>
      <c r="D16093" s="141"/>
      <c r="E16093" s="141"/>
    </row>
    <row r="16094" spans="1:5" x14ac:dyDescent="0.25">
      <c r="A16094" s="141">
        <v>92352.023098834907</v>
      </c>
      <c r="B16094" s="141">
        <v>-2.6229511413620599</v>
      </c>
      <c r="C16094" s="141">
        <v>-2.06839852087524</v>
      </c>
      <c r="D16094" s="141"/>
      <c r="E16094" s="141"/>
    </row>
    <row r="16095" spans="1:5" x14ac:dyDescent="0.25">
      <c r="A16095" s="141">
        <v>92353.682219769398</v>
      </c>
      <c r="B16095" s="141">
        <v>-2.6229527655291198</v>
      </c>
      <c r="C16095" s="141">
        <v>-2.76922760128629</v>
      </c>
      <c r="D16095" s="141"/>
      <c r="E16095" s="141"/>
    </row>
    <row r="16096" spans="1:5" x14ac:dyDescent="0.25">
      <c r="A16096" s="141">
        <v>92360.008829141807</v>
      </c>
      <c r="B16096" s="141">
        <v>-2.6229589505898598</v>
      </c>
      <c r="C16096" s="141">
        <v>-1.3497855317335199</v>
      </c>
      <c r="D16096" s="141"/>
      <c r="E16096" s="141"/>
    </row>
    <row r="16097" spans="1:5" x14ac:dyDescent="0.25">
      <c r="A16097" s="141">
        <v>92362.987169991495</v>
      </c>
      <c r="B16097" s="141">
        <v>-2.62296185776664</v>
      </c>
      <c r="C16097" s="141">
        <v>-3.4073265220490598</v>
      </c>
      <c r="D16097" s="141"/>
      <c r="E16097" s="141"/>
    </row>
    <row r="16098" spans="1:5" x14ac:dyDescent="0.25">
      <c r="A16098" s="141">
        <v>92381.418577348697</v>
      </c>
      <c r="B16098" s="141">
        <v>-2.62297978443193</v>
      </c>
      <c r="C16098" s="141">
        <v>-2.2931714619721202</v>
      </c>
      <c r="D16098" s="141"/>
      <c r="E16098" s="141"/>
    </row>
    <row r="16099" spans="1:5" x14ac:dyDescent="0.25">
      <c r="A16099" s="141">
        <v>92398.717848745393</v>
      </c>
      <c r="B16099" s="141">
        <v>-2.62299650946197</v>
      </c>
      <c r="C16099" s="141">
        <v>-1.58446538741566</v>
      </c>
      <c r="D16099" s="141"/>
      <c r="E16099" s="141"/>
    </row>
    <row r="16100" spans="1:5" x14ac:dyDescent="0.25">
      <c r="A16100" s="141">
        <v>92430.626273249101</v>
      </c>
      <c r="B16100" s="141">
        <v>-2.62302710467138</v>
      </c>
      <c r="C16100" s="141">
        <v>-2.8034015806281101</v>
      </c>
      <c r="D16100" s="141"/>
      <c r="E16100" s="141"/>
    </row>
    <row r="16101" spans="1:5" x14ac:dyDescent="0.25">
      <c r="A16101" s="141">
        <v>92446.139809925298</v>
      </c>
      <c r="B16101" s="141">
        <v>-2.6230418612809401</v>
      </c>
      <c r="C16101" s="141">
        <v>-3.9470985550961499</v>
      </c>
      <c r="D16101" s="141"/>
      <c r="E16101" s="141"/>
    </row>
    <row r="16102" spans="1:5" x14ac:dyDescent="0.25">
      <c r="A16102" s="141">
        <v>92447.3927730203</v>
      </c>
      <c r="B16102" s="141">
        <v>-2.62304304973985</v>
      </c>
      <c r="C16102" s="141">
        <v>-2.7063092605996899</v>
      </c>
      <c r="D16102" s="141"/>
      <c r="E16102" s="141"/>
    </row>
    <row r="16103" spans="1:5" x14ac:dyDescent="0.25">
      <c r="A16103" s="141">
        <v>92461.262340582907</v>
      </c>
      <c r="B16103" s="141">
        <v>-2.6230561717107901</v>
      </c>
      <c r="C16103" s="141">
        <v>-2.6070628251407699</v>
      </c>
      <c r="D16103" s="141"/>
      <c r="E16103" s="141"/>
    </row>
    <row r="16104" spans="1:5" x14ac:dyDescent="0.25">
      <c r="A16104" s="141">
        <v>92487.884902806807</v>
      </c>
      <c r="B16104" s="141">
        <v>-2.6230811872486601</v>
      </c>
      <c r="C16104" s="141">
        <v>-3.5935573988450602</v>
      </c>
      <c r="D16104" s="141"/>
      <c r="E16104" s="141"/>
    </row>
    <row r="16105" spans="1:5" x14ac:dyDescent="0.25">
      <c r="A16105" s="141">
        <v>92491.406495362797</v>
      </c>
      <c r="B16105" s="141">
        <v>-2.6230844793830701</v>
      </c>
      <c r="C16105" s="141">
        <v>-2.3202136585678699</v>
      </c>
      <c r="D16105" s="141"/>
      <c r="E16105" s="141"/>
    </row>
    <row r="16106" spans="1:5" x14ac:dyDescent="0.25">
      <c r="A16106" s="141">
        <v>92500.8026917315</v>
      </c>
      <c r="B16106" s="141">
        <v>-2.6230932440997199</v>
      </c>
      <c r="C16106" s="141">
        <v>-3.80949685445289</v>
      </c>
      <c r="D16106" s="141"/>
      <c r="E16106" s="141"/>
    </row>
    <row r="16107" spans="1:5" x14ac:dyDescent="0.25">
      <c r="A16107" s="141">
        <v>92501.546462813101</v>
      </c>
      <c r="B16107" s="141">
        <v>-2.6230939366903101</v>
      </c>
      <c r="C16107" s="141">
        <v>-2.1484102246529</v>
      </c>
      <c r="D16107" s="141"/>
      <c r="E16107" s="141"/>
    </row>
    <row r="16108" spans="1:5" x14ac:dyDescent="0.25">
      <c r="A16108" s="141">
        <v>92512.362862614405</v>
      </c>
      <c r="B16108" s="141">
        <v>-2.6231039890144001</v>
      </c>
      <c r="C16108" s="141">
        <v>-2.9087423468775602</v>
      </c>
      <c r="D16108" s="141"/>
      <c r="E16108" s="141"/>
    </row>
    <row r="16109" spans="1:5" x14ac:dyDescent="0.25">
      <c r="A16109" s="141">
        <v>92523.288591212506</v>
      </c>
      <c r="B16109" s="141">
        <v>-2.6231141054377298</v>
      </c>
      <c r="C16109" s="141">
        <v>-1.6577594096992201</v>
      </c>
      <c r="D16109" s="141"/>
      <c r="E16109" s="141"/>
    </row>
    <row r="16110" spans="1:5" x14ac:dyDescent="0.25">
      <c r="A16110" s="141">
        <v>92526.605346107899</v>
      </c>
      <c r="B16110" s="141">
        <v>-2.6231171690650998</v>
      </c>
      <c r="C16110" s="141">
        <v>-2.2297609862546799</v>
      </c>
      <c r="D16110" s="141"/>
      <c r="E16110" s="141"/>
    </row>
    <row r="16111" spans="1:5" x14ac:dyDescent="0.25">
      <c r="A16111" s="141">
        <v>92545.547494574595</v>
      </c>
      <c r="B16111" s="141">
        <v>-2.6231345993119</v>
      </c>
      <c r="C16111" s="141">
        <v>-2.1529088223719901</v>
      </c>
      <c r="D16111" s="141"/>
      <c r="E16111" s="141"/>
    </row>
    <row r="16112" spans="1:5" x14ac:dyDescent="0.25">
      <c r="A16112" s="141">
        <v>92548.459429985494</v>
      </c>
      <c r="B16112" s="141">
        <v>-2.6231372688415902</v>
      </c>
      <c r="C16112" s="141">
        <v>-1.79220490539581</v>
      </c>
      <c r="D16112" s="141"/>
      <c r="E16112" s="141"/>
    </row>
    <row r="16113" spans="1:5" x14ac:dyDescent="0.25">
      <c r="A16113" s="141">
        <v>92557.566123335797</v>
      </c>
      <c r="B16113" s="141">
        <v>-2.6231456003115099</v>
      </c>
      <c r="C16113" s="141">
        <v>-3.88157860889772</v>
      </c>
      <c r="D16113" s="141"/>
      <c r="E16113" s="141"/>
    </row>
    <row r="16114" spans="1:5" x14ac:dyDescent="0.25">
      <c r="A16114" s="141">
        <v>92558.729374557995</v>
      </c>
      <c r="B16114" s="141">
        <v>-2.6231466626708699</v>
      </c>
      <c r="C16114" s="141">
        <v>-2.6453378311545599</v>
      </c>
      <c r="D16114" s="141"/>
      <c r="E16114" s="141"/>
    </row>
    <row r="16115" spans="1:5" x14ac:dyDescent="0.25">
      <c r="A16115" s="141">
        <v>92579.356451517495</v>
      </c>
      <c r="B16115" s="141">
        <v>-2.6231654305903702</v>
      </c>
      <c r="C16115" s="141">
        <v>-2.7530974584168901</v>
      </c>
      <c r="D16115" s="141"/>
      <c r="E16115" s="141"/>
    </row>
    <row r="16116" spans="1:5" x14ac:dyDescent="0.25">
      <c r="A16116" s="141">
        <v>92595.664943344003</v>
      </c>
      <c r="B16116" s="141">
        <v>-2.6231801754737201</v>
      </c>
      <c r="C16116" s="141">
        <v>-2.56412794002344</v>
      </c>
      <c r="D16116" s="141"/>
      <c r="E16116" s="141"/>
    </row>
    <row r="16117" spans="1:5" x14ac:dyDescent="0.25">
      <c r="A16117" s="141">
        <v>92596.161681886195</v>
      </c>
      <c r="B16117" s="141">
        <v>-2.6231806232917698</v>
      </c>
      <c r="C16117" s="141">
        <v>-2.2416376650488998</v>
      </c>
      <c r="D16117" s="141"/>
      <c r="E16117" s="141"/>
    </row>
    <row r="16118" spans="1:5" x14ac:dyDescent="0.25">
      <c r="A16118" s="141">
        <v>92604.8130158657</v>
      </c>
      <c r="B16118" s="141">
        <v>-2.6231884103625198</v>
      </c>
      <c r="C16118" s="141">
        <v>-2.76229954615048</v>
      </c>
      <c r="D16118" s="141"/>
      <c r="E16118" s="141"/>
    </row>
    <row r="16119" spans="1:5" x14ac:dyDescent="0.25">
      <c r="A16119" s="141">
        <v>92630.420496537205</v>
      </c>
      <c r="B16119" s="141">
        <v>-2.62321132423885</v>
      </c>
      <c r="C16119" s="141">
        <v>-2.50654796986404</v>
      </c>
      <c r="D16119" s="141"/>
      <c r="E16119" s="141"/>
    </row>
    <row r="16120" spans="1:5" x14ac:dyDescent="0.25">
      <c r="A16120" s="141">
        <v>92641.769606538204</v>
      </c>
      <c r="B16120" s="141">
        <v>-2.6232214150356401</v>
      </c>
      <c r="C16120" s="141">
        <v>-1.9392620659929201</v>
      </c>
      <c r="D16120" s="141"/>
      <c r="E16120" s="141"/>
    </row>
    <row r="16121" spans="1:5" x14ac:dyDescent="0.25">
      <c r="A16121" s="141">
        <v>92653.062284594504</v>
      </c>
      <c r="B16121" s="141">
        <v>-2.62323141647181</v>
      </c>
      <c r="C16121" s="141">
        <v>-2.8590290321623399</v>
      </c>
      <c r="D16121" s="141"/>
      <c r="E16121" s="141"/>
    </row>
    <row r="16122" spans="1:5" x14ac:dyDescent="0.25">
      <c r="A16122" s="141">
        <v>92667.093068451897</v>
      </c>
      <c r="B16122" s="141">
        <v>-2.6232437886322999</v>
      </c>
      <c r="C16122" s="141">
        <v>-0.102140559423869</v>
      </c>
      <c r="D16122" s="141"/>
      <c r="E16122" s="141"/>
    </row>
    <row r="16123" spans="1:5" x14ac:dyDescent="0.25">
      <c r="A16123" s="141">
        <v>92684.474892844504</v>
      </c>
      <c r="B16123" s="141">
        <v>-2.6232590325346901</v>
      </c>
      <c r="C16123" s="141">
        <v>-2.5599403630400301</v>
      </c>
      <c r="D16123" s="141"/>
      <c r="E16123" s="141"/>
    </row>
    <row r="16124" spans="1:5" x14ac:dyDescent="0.25">
      <c r="A16124" s="141">
        <v>92690.247379131106</v>
      </c>
      <c r="B16124" s="141">
        <v>-2.6232640747214</v>
      </c>
      <c r="C16124" s="141">
        <v>-2.9843279395874101</v>
      </c>
      <c r="D16124" s="141"/>
      <c r="E16124" s="141"/>
    </row>
    <row r="16125" spans="1:5" x14ac:dyDescent="0.25">
      <c r="A16125" s="141">
        <v>92693.019704107501</v>
      </c>
      <c r="B16125" s="141">
        <v>-2.6232664927186402</v>
      </c>
      <c r="C16125" s="141">
        <v>-2.5017407037756199</v>
      </c>
      <c r="D16125" s="141"/>
      <c r="E16125" s="141"/>
    </row>
    <row r="16126" spans="1:5" x14ac:dyDescent="0.25">
      <c r="A16126" s="141">
        <v>92693.783316252695</v>
      </c>
      <c r="B16126" s="141">
        <v>-2.6232671583254699</v>
      </c>
      <c r="C16126" s="141">
        <v>-2.9988061292931598</v>
      </c>
      <c r="D16126" s="141"/>
      <c r="E16126" s="141"/>
    </row>
    <row r="16127" spans="1:5" x14ac:dyDescent="0.25">
      <c r="A16127" s="141">
        <v>92693.827934280605</v>
      </c>
      <c r="B16127" s="141">
        <v>-2.62326719721157</v>
      </c>
      <c r="C16127" s="141">
        <v>-2.2023613431280298</v>
      </c>
      <c r="D16127" s="141"/>
      <c r="E16127" s="141"/>
    </row>
    <row r="16128" spans="1:5" x14ac:dyDescent="0.25">
      <c r="A16128" s="141">
        <v>92717.008793294401</v>
      </c>
      <c r="B16128" s="141">
        <v>-2.6232873187435399</v>
      </c>
      <c r="C16128" s="141">
        <v>-2.33934006803982</v>
      </c>
      <c r="D16128" s="141"/>
      <c r="E16128" s="141"/>
    </row>
    <row r="16129" spans="1:5" x14ac:dyDescent="0.25">
      <c r="A16129" s="141">
        <v>92723.549213146005</v>
      </c>
      <c r="B16129" s="141">
        <v>-2.6232929666761899</v>
      </c>
      <c r="C16129" s="141">
        <v>-2.6617418032314801</v>
      </c>
      <c r="D16129" s="141"/>
      <c r="E16129" s="141"/>
    </row>
    <row r="16130" spans="1:5" x14ac:dyDescent="0.25">
      <c r="A16130" s="141">
        <v>92736.329359472307</v>
      </c>
      <c r="B16130" s="141">
        <v>-2.6233039657799302</v>
      </c>
      <c r="C16130" s="141">
        <v>-3.0431559949401401</v>
      </c>
      <c r="D16130" s="141"/>
      <c r="E16130" s="141"/>
    </row>
    <row r="16131" spans="1:5" x14ac:dyDescent="0.25">
      <c r="A16131" s="141">
        <v>92758.492192926205</v>
      </c>
      <c r="B16131" s="141">
        <v>-2.6233229240223102</v>
      </c>
      <c r="C16131" s="141">
        <v>-2.6936628155328899</v>
      </c>
      <c r="D16131" s="141"/>
      <c r="E16131" s="141"/>
    </row>
    <row r="16132" spans="1:5" x14ac:dyDescent="0.25">
      <c r="A16132" s="141">
        <v>92759.895022584198</v>
      </c>
      <c r="B16132" s="141">
        <v>-2.6233241190762202</v>
      </c>
      <c r="C16132" s="141">
        <v>-3.0308727845507399</v>
      </c>
      <c r="D16132" s="141"/>
      <c r="E16132" s="141"/>
    </row>
    <row r="16133" spans="1:5" x14ac:dyDescent="0.25">
      <c r="A16133" s="141">
        <v>92785.499664418094</v>
      </c>
      <c r="B16133" s="141">
        <v>-2.6233458285137199</v>
      </c>
      <c r="C16133" s="141">
        <v>-2.2868084695291202</v>
      </c>
      <c r="D16133" s="141"/>
      <c r="E16133" s="141"/>
    </row>
    <row r="16134" spans="1:5" x14ac:dyDescent="0.25">
      <c r="A16134" s="141">
        <v>92795.4655071944</v>
      </c>
      <c r="B16134" s="141">
        <v>-2.62335422569604</v>
      </c>
      <c r="C16134" s="141">
        <v>-2.1557544193756901</v>
      </c>
      <c r="D16134" s="141"/>
      <c r="E16134" s="141"/>
    </row>
    <row r="16135" spans="1:5" x14ac:dyDescent="0.25">
      <c r="A16135" s="141">
        <v>92819.368773538503</v>
      </c>
      <c r="B16135" s="141">
        <v>-2.6233742470194601</v>
      </c>
      <c r="C16135" s="141">
        <v>-2.4519547502000498</v>
      </c>
      <c r="D16135" s="141"/>
      <c r="E16135" s="141"/>
    </row>
    <row r="16136" spans="1:5" x14ac:dyDescent="0.25">
      <c r="A16136" s="141">
        <v>92821.094142148402</v>
      </c>
      <c r="B16136" s="141">
        <v>-2.6233756856772699</v>
      </c>
      <c r="C16136" s="141">
        <v>-3.0682805455628501</v>
      </c>
      <c r="D16136" s="141"/>
      <c r="E16136" s="141"/>
    </row>
    <row r="16137" spans="1:5" x14ac:dyDescent="0.25">
      <c r="A16137" s="141">
        <v>92839.2731332861</v>
      </c>
      <c r="B16137" s="141">
        <v>-2.62339079074059</v>
      </c>
      <c r="C16137" s="141">
        <v>-2.3781056060369199</v>
      </c>
      <c r="D16137" s="141"/>
      <c r="E16137" s="141"/>
    </row>
    <row r="16138" spans="1:5" x14ac:dyDescent="0.25">
      <c r="A16138" s="141">
        <v>92845.900369119801</v>
      </c>
      <c r="B16138" s="141">
        <v>-2.6233962733075402</v>
      </c>
      <c r="C16138" s="141">
        <v>-2.4827563255779199</v>
      </c>
      <c r="D16138" s="141"/>
      <c r="E16138" s="141"/>
    </row>
    <row r="16139" spans="1:5" x14ac:dyDescent="0.25">
      <c r="A16139" s="141">
        <v>92849.634680539806</v>
      </c>
      <c r="B16139" s="141">
        <v>-2.6233993569731999</v>
      </c>
      <c r="C16139" s="141">
        <v>-2.37466496022122</v>
      </c>
      <c r="D16139" s="141"/>
      <c r="E16139" s="141"/>
    </row>
    <row r="16140" spans="1:5" x14ac:dyDescent="0.25">
      <c r="A16140" s="141">
        <v>92849.746220631394</v>
      </c>
      <c r="B16140" s="141">
        <v>-2.6233994490165999</v>
      </c>
      <c r="C16140" s="141">
        <v>-2.6306661370529398</v>
      </c>
      <c r="D16140" s="141"/>
      <c r="E16140" s="141"/>
    </row>
    <row r="16141" spans="1:5" x14ac:dyDescent="0.25">
      <c r="A16141" s="141">
        <v>92849.763538173196</v>
      </c>
      <c r="B16141" s="141">
        <v>-2.6233994633067899</v>
      </c>
      <c r="C16141" s="141">
        <v>-2.6389955926984499</v>
      </c>
      <c r="D16141" s="141"/>
      <c r="E16141" s="141"/>
    </row>
    <row r="16142" spans="1:5" x14ac:dyDescent="0.25">
      <c r="A16142" s="141">
        <v>92849.920243384098</v>
      </c>
      <c r="B16142" s="141">
        <v>-2.6233995926137301</v>
      </c>
      <c r="C16142" s="141">
        <v>-3.0528518537477498</v>
      </c>
      <c r="D16142" s="141"/>
      <c r="E16142" s="141"/>
    </row>
    <row r="16143" spans="1:5" x14ac:dyDescent="0.25">
      <c r="A16143" s="141">
        <v>92893.886537601196</v>
      </c>
      <c r="B16143" s="141">
        <v>-2.6234355900372699</v>
      </c>
      <c r="C16143" s="141">
        <v>-2.2003229398601598</v>
      </c>
      <c r="D16143" s="141"/>
      <c r="E16143" s="141"/>
    </row>
    <row r="16144" spans="1:5" x14ac:dyDescent="0.25">
      <c r="A16144" s="141">
        <v>92900.724152115901</v>
      </c>
      <c r="B16144" s="141">
        <v>-2.6234411380832499</v>
      </c>
      <c r="C16144" s="141">
        <v>-2.7602857469480502</v>
      </c>
      <c r="D16144" s="141"/>
      <c r="E16144" s="141"/>
    </row>
    <row r="16145" spans="1:5" x14ac:dyDescent="0.25">
      <c r="A16145" s="141">
        <v>92909.431262498096</v>
      </c>
      <c r="B16145" s="141">
        <v>-2.6234481835552699</v>
      </c>
      <c r="C16145" s="141">
        <v>-2.3716015021959</v>
      </c>
      <c r="D16145" s="141"/>
      <c r="E16145" s="141"/>
    </row>
    <row r="16146" spans="1:5" x14ac:dyDescent="0.25">
      <c r="A16146" s="141">
        <v>92920.898445950894</v>
      </c>
      <c r="B16146" s="141">
        <v>-2.62345742914788</v>
      </c>
      <c r="C16146" s="141">
        <v>-1.86392725233567</v>
      </c>
      <c r="D16146" s="141"/>
      <c r="E16146" s="141"/>
    </row>
    <row r="16147" spans="1:5" x14ac:dyDescent="0.25">
      <c r="A16147" s="141">
        <v>92928.695564244001</v>
      </c>
      <c r="B16147" s="141">
        <v>-2.6234636941696601</v>
      </c>
      <c r="C16147" s="141">
        <v>-3.3074563311820802</v>
      </c>
      <c r="D16147" s="141"/>
      <c r="E16147" s="141"/>
    </row>
    <row r="16148" spans="1:5" x14ac:dyDescent="0.25">
      <c r="A16148" s="141">
        <v>92940.1557439358</v>
      </c>
      <c r="B16148" s="141">
        <v>-2.6234728709346302</v>
      </c>
      <c r="C16148" s="141">
        <v>-2.7960172471987299</v>
      </c>
      <c r="D16148" s="141"/>
      <c r="E16148" s="141"/>
    </row>
    <row r="16149" spans="1:5" x14ac:dyDescent="0.25">
      <c r="A16149" s="141">
        <v>92951.4686269128</v>
      </c>
      <c r="B16149" s="141">
        <v>-2.6234818930218302</v>
      </c>
      <c r="C16149" s="141">
        <v>-2.2089834836220001</v>
      </c>
      <c r="D16149" s="141"/>
      <c r="E16149" s="141"/>
    </row>
    <row r="16150" spans="1:5" x14ac:dyDescent="0.25">
      <c r="A16150" s="141">
        <v>92957.433628519793</v>
      </c>
      <c r="B16150" s="141">
        <v>-2.6234866354858002</v>
      </c>
      <c r="C16150" s="141">
        <v>-2.1885227910718501</v>
      </c>
      <c r="D16150" s="141"/>
      <c r="E16150" s="141"/>
    </row>
    <row r="16151" spans="1:5" x14ac:dyDescent="0.25">
      <c r="A16151" s="141">
        <v>92985.609151452896</v>
      </c>
      <c r="B16151" s="141">
        <v>-2.6235089000978502</v>
      </c>
      <c r="C16151" s="141">
        <v>-2.2156012334223698</v>
      </c>
      <c r="D16151" s="141"/>
      <c r="E16151" s="141"/>
    </row>
    <row r="16152" spans="1:5" x14ac:dyDescent="0.25">
      <c r="A16152" s="141">
        <v>92995.735815092004</v>
      </c>
      <c r="B16152" s="141">
        <v>-2.6235168475506701</v>
      </c>
      <c r="C16152" s="141">
        <v>-2.30789814956163</v>
      </c>
      <c r="D16152" s="141"/>
      <c r="E16152" s="141"/>
    </row>
    <row r="16153" spans="1:5" x14ac:dyDescent="0.25">
      <c r="A16153" s="141">
        <v>93014.987644611698</v>
      </c>
      <c r="B16153" s="141">
        <v>-2.6235318770300999</v>
      </c>
      <c r="C16153" s="141">
        <v>-2.7074118648178902</v>
      </c>
      <c r="D16153" s="141"/>
      <c r="E16153" s="141"/>
    </row>
    <row r="16154" spans="1:5" x14ac:dyDescent="0.25">
      <c r="A16154" s="141">
        <v>93035.726981848697</v>
      </c>
      <c r="B16154" s="141">
        <v>-2.6235479517693201</v>
      </c>
      <c r="C16154" s="141">
        <v>-2.2896434905668102</v>
      </c>
      <c r="D16154" s="141"/>
      <c r="E16154" s="141"/>
    </row>
    <row r="16155" spans="1:5" x14ac:dyDescent="0.25">
      <c r="A16155" s="141">
        <v>93039.978807028805</v>
      </c>
      <c r="B16155" s="141">
        <v>-2.6235512324872801</v>
      </c>
      <c r="C16155" s="141">
        <v>-2.5949382510593302</v>
      </c>
      <c r="D16155" s="141"/>
      <c r="E16155" s="141"/>
    </row>
    <row r="16156" spans="1:5" x14ac:dyDescent="0.25">
      <c r="A16156" s="141">
        <v>93042.652181428406</v>
      </c>
      <c r="B16156" s="141">
        <v>-2.6235532926954699</v>
      </c>
      <c r="C16156" s="141">
        <v>-2.6600003843766298</v>
      </c>
      <c r="D16156" s="141"/>
      <c r="E16156" s="141"/>
    </row>
    <row r="16157" spans="1:5" x14ac:dyDescent="0.25">
      <c r="A16157" s="141">
        <v>93044.924506496507</v>
      </c>
      <c r="B16157" s="141">
        <v>-2.6235550422781899</v>
      </c>
      <c r="C16157" s="141">
        <v>-2.8620392814759699</v>
      </c>
      <c r="D16157" s="141"/>
      <c r="E16157" s="141"/>
    </row>
    <row r="16158" spans="1:5" x14ac:dyDescent="0.25">
      <c r="A16158" s="141">
        <v>93045.600538580693</v>
      </c>
      <c r="B16158" s="141">
        <v>-2.62355556251417</v>
      </c>
      <c r="C16158" s="141">
        <v>-2.1985096599728502</v>
      </c>
      <c r="D16158" s="141"/>
      <c r="E16158" s="141"/>
    </row>
    <row r="16159" spans="1:5" x14ac:dyDescent="0.25">
      <c r="A16159" s="141">
        <v>93045.682199277799</v>
      </c>
      <c r="B16159" s="141">
        <v>-2.62355562534702</v>
      </c>
      <c r="C16159" s="141">
        <v>-2.64976666043425</v>
      </c>
      <c r="D16159" s="141"/>
      <c r="E16159" s="141"/>
    </row>
    <row r="16160" spans="1:5" x14ac:dyDescent="0.25">
      <c r="A16160" s="141">
        <v>93051.288958563397</v>
      </c>
      <c r="B16160" s="141">
        <v>-2.6235599349773202</v>
      </c>
      <c r="C16160" s="141">
        <v>-2.6673323495652999</v>
      </c>
      <c r="D16160" s="141"/>
      <c r="E16160" s="141"/>
    </row>
    <row r="16161" spans="1:5" x14ac:dyDescent="0.25">
      <c r="A16161" s="141">
        <v>93081.281791279893</v>
      </c>
      <c r="B16161" s="141">
        <v>-2.62358284127962</v>
      </c>
      <c r="C16161" s="141">
        <v>-2.0249433542987099</v>
      </c>
      <c r="D16161" s="141"/>
      <c r="E16161" s="141"/>
    </row>
    <row r="16162" spans="1:5" x14ac:dyDescent="0.25">
      <c r="A16162" s="141">
        <v>93082.885639861895</v>
      </c>
      <c r="B16162" s="141">
        <v>-2.62358405919458</v>
      </c>
      <c r="C16162" s="141">
        <v>-2.9356362003463601</v>
      </c>
      <c r="D16162" s="141"/>
      <c r="E16162" s="141"/>
    </row>
    <row r="16163" spans="1:5" x14ac:dyDescent="0.25">
      <c r="A16163" s="141">
        <v>93084.589667097898</v>
      </c>
      <c r="B16163" s="141">
        <v>-2.6235853524074599</v>
      </c>
      <c r="C16163" s="141">
        <v>-3.3911931252906098</v>
      </c>
      <c r="D16163" s="141"/>
      <c r="E16163" s="141"/>
    </row>
    <row r="16164" spans="1:5" x14ac:dyDescent="0.25">
      <c r="A16164" s="141">
        <v>93096.548393003002</v>
      </c>
      <c r="B16164" s="141">
        <v>-2.6235944056429701</v>
      </c>
      <c r="C16164" s="141">
        <v>-2.1094469877711202</v>
      </c>
      <c r="D16164" s="141"/>
      <c r="E16164" s="141"/>
    </row>
    <row r="16165" spans="1:5" x14ac:dyDescent="0.25">
      <c r="A16165" s="141">
        <v>93111.815749194197</v>
      </c>
      <c r="B16165" s="141">
        <v>-2.6236059067291899</v>
      </c>
      <c r="C16165" s="141">
        <v>-2.93853827250142</v>
      </c>
      <c r="D16165" s="141"/>
      <c r="E16165" s="141"/>
    </row>
    <row r="16166" spans="1:5" x14ac:dyDescent="0.25">
      <c r="A16166" s="141">
        <v>93114.737986429405</v>
      </c>
      <c r="B16166" s="141">
        <v>-2.62360810082729</v>
      </c>
      <c r="C16166" s="141">
        <v>-2.7440251813201302</v>
      </c>
      <c r="D16166" s="141"/>
      <c r="E16166" s="141"/>
    </row>
    <row r="16167" spans="1:5" x14ac:dyDescent="0.25">
      <c r="A16167" s="141">
        <v>93127.385547626298</v>
      </c>
      <c r="B16167" s="141">
        <v>-2.6236175701531601</v>
      </c>
      <c r="C16167" s="141">
        <v>-3.7339358744503399</v>
      </c>
      <c r="D16167" s="141"/>
      <c r="E16167" s="141"/>
    </row>
    <row r="16168" spans="1:5" x14ac:dyDescent="0.25">
      <c r="A16168" s="141">
        <v>93128.572046208195</v>
      </c>
      <c r="B16168" s="141">
        <v>-2.6236184562614802</v>
      </c>
      <c r="C16168" s="141">
        <v>-2.9667966736332301</v>
      </c>
      <c r="D16168" s="141"/>
      <c r="E16168" s="141"/>
    </row>
    <row r="16169" spans="1:5" x14ac:dyDescent="0.25">
      <c r="A16169" s="141">
        <v>93132.162819773599</v>
      </c>
      <c r="B16169" s="141">
        <v>-2.62362113561624</v>
      </c>
      <c r="C16169" s="141">
        <v>-1.9871052244725</v>
      </c>
      <c r="D16169" s="141"/>
      <c r="E16169" s="141"/>
    </row>
    <row r="16170" spans="1:5" x14ac:dyDescent="0.25">
      <c r="A16170" s="141">
        <v>93143.944823071797</v>
      </c>
      <c r="B16170" s="141">
        <v>-2.62362990252474</v>
      </c>
      <c r="C16170" s="141">
        <v>0.54843781821643001</v>
      </c>
      <c r="D16170" s="141"/>
      <c r="E16170" s="141"/>
    </row>
    <row r="16171" spans="1:5" x14ac:dyDescent="0.25">
      <c r="A16171" s="141">
        <v>93147.305721500394</v>
      </c>
      <c r="B16171" s="141">
        <v>-2.6236323964570998</v>
      </c>
      <c r="C16171" s="141">
        <v>-2.8389302316305098</v>
      </c>
      <c r="D16171" s="141"/>
      <c r="E16171" s="141"/>
    </row>
    <row r="16172" spans="1:5" x14ac:dyDescent="0.25">
      <c r="A16172" s="141">
        <v>93156.049550890806</v>
      </c>
      <c r="B16172" s="141">
        <v>-2.6236388704604701</v>
      </c>
      <c r="C16172" s="141">
        <v>-3.1842020494102599</v>
      </c>
      <c r="D16172" s="141"/>
      <c r="E16172" s="141"/>
    </row>
    <row r="16173" spans="1:5" x14ac:dyDescent="0.25">
      <c r="A16173" s="141">
        <v>93188.172789216798</v>
      </c>
      <c r="B16173" s="141">
        <v>-2.62366247813249</v>
      </c>
      <c r="C16173" s="141">
        <v>-2.6140777840930101</v>
      </c>
      <c r="D16173" s="141"/>
      <c r="E16173" s="141"/>
    </row>
    <row r="16174" spans="1:5" x14ac:dyDescent="0.25">
      <c r="A16174" s="141">
        <v>93198.255047839004</v>
      </c>
      <c r="B16174" s="141">
        <v>-2.62366983068293</v>
      </c>
      <c r="C16174" s="141">
        <v>-2.8294679658348101</v>
      </c>
      <c r="D16174" s="141"/>
      <c r="E16174" s="141"/>
    </row>
    <row r="16175" spans="1:5" x14ac:dyDescent="0.25">
      <c r="A16175" s="141">
        <v>93199.310941589996</v>
      </c>
      <c r="B16175" s="141">
        <v>-2.62367059913087</v>
      </c>
      <c r="C16175" s="141">
        <v>-2.98091602013697</v>
      </c>
      <c r="D16175" s="141"/>
      <c r="E16175" s="141"/>
    </row>
    <row r="16176" spans="1:5" x14ac:dyDescent="0.25">
      <c r="A16176" s="141">
        <v>93202.621681645003</v>
      </c>
      <c r="B16176" s="141">
        <v>-2.6236730066621998</v>
      </c>
      <c r="C16176" s="141">
        <v>3.0239622123426502</v>
      </c>
      <c r="D16176" s="141"/>
      <c r="E16176" s="141"/>
    </row>
    <row r="16177" spans="1:5" x14ac:dyDescent="0.25">
      <c r="A16177" s="141">
        <v>93205.588949243407</v>
      </c>
      <c r="B16177" s="141">
        <v>-2.6236751619436598</v>
      </c>
      <c r="C16177" s="141">
        <v>-2.4525364910087202</v>
      </c>
      <c r="D16177" s="141"/>
      <c r="E16177" s="141"/>
    </row>
    <row r="16178" spans="1:5" x14ac:dyDescent="0.25">
      <c r="A16178" s="141">
        <v>93208.439263277498</v>
      </c>
      <c r="B16178" s="141">
        <v>-2.6236772300692799</v>
      </c>
      <c r="C16178" s="141">
        <v>-3.3693780862719902</v>
      </c>
      <c r="D16178" s="141"/>
      <c r="E16178" s="141"/>
    </row>
    <row r="16179" spans="1:5" x14ac:dyDescent="0.25">
      <c r="A16179" s="141">
        <v>93216.207081569504</v>
      </c>
      <c r="B16179" s="141">
        <v>-2.6236828552673299</v>
      </c>
      <c r="C16179" s="141">
        <v>-2.5887909249896999</v>
      </c>
      <c r="D16179" s="141"/>
      <c r="E16179" s="141"/>
    </row>
    <row r="16180" spans="1:5" x14ac:dyDescent="0.25">
      <c r="A16180" s="141">
        <v>93239.254421722304</v>
      </c>
      <c r="B16180" s="141">
        <v>-2.6236994512931502</v>
      </c>
      <c r="C16180" s="141">
        <v>-2.3617317399085098</v>
      </c>
      <c r="D16180" s="141"/>
      <c r="E16180" s="141"/>
    </row>
    <row r="16181" spans="1:5" x14ac:dyDescent="0.25">
      <c r="A16181" s="141">
        <v>93246.851376237304</v>
      </c>
      <c r="B16181" s="141">
        <v>-2.6237048910018199</v>
      </c>
      <c r="C16181" s="141">
        <v>-1.6975260708342499</v>
      </c>
      <c r="D16181" s="141"/>
      <c r="E16181" s="141"/>
    </row>
    <row r="16182" spans="1:5" x14ac:dyDescent="0.25">
      <c r="A16182" s="141">
        <v>93270.412111387894</v>
      </c>
      <c r="B16182" s="141">
        <v>-2.62372166493325</v>
      </c>
      <c r="C16182" s="141">
        <v>-3.1430552887453</v>
      </c>
      <c r="D16182" s="141"/>
      <c r="E16182" s="141"/>
    </row>
    <row r="16183" spans="1:5" x14ac:dyDescent="0.25">
      <c r="A16183" s="141">
        <v>93287.198022419805</v>
      </c>
      <c r="B16183" s="141">
        <v>-2.6237335269714102</v>
      </c>
      <c r="C16183" s="141">
        <v>-2.9977571364667801</v>
      </c>
      <c r="D16183" s="141"/>
      <c r="E16183" s="141"/>
    </row>
    <row r="16184" spans="1:5" x14ac:dyDescent="0.25">
      <c r="A16184" s="141">
        <v>93294.497982470697</v>
      </c>
      <c r="B16184" s="141">
        <v>-2.6237386627066099</v>
      </c>
      <c r="C16184" s="141">
        <v>-1.74563519686401</v>
      </c>
      <c r="D16184" s="141"/>
      <c r="E16184" s="141"/>
    </row>
    <row r="16185" spans="1:5" x14ac:dyDescent="0.25">
      <c r="A16185" s="141">
        <v>93308.313464491206</v>
      </c>
      <c r="B16185" s="141">
        <v>-2.6237483444382801</v>
      </c>
      <c r="C16185" s="141">
        <v>-3.2785549528455098</v>
      </c>
      <c r="D16185" s="141"/>
      <c r="E16185" s="141"/>
    </row>
    <row r="16186" spans="1:5" x14ac:dyDescent="0.25">
      <c r="A16186" s="141">
        <v>93308.384933408903</v>
      </c>
      <c r="B16186" s="141">
        <v>-2.6237483943943101</v>
      </c>
      <c r="C16186" s="141">
        <v>-3.3509296070374002</v>
      </c>
      <c r="D16186" s="141"/>
      <c r="E16186" s="141"/>
    </row>
    <row r="16187" spans="1:5" x14ac:dyDescent="0.25">
      <c r="A16187" s="141">
        <v>93318.266468656802</v>
      </c>
      <c r="B16187" s="141">
        <v>-2.6237552887722799</v>
      </c>
      <c r="C16187" s="141">
        <v>-2.32591711448497</v>
      </c>
      <c r="D16187" s="141"/>
      <c r="E16187" s="141"/>
    </row>
    <row r="16188" spans="1:5" x14ac:dyDescent="0.25">
      <c r="A16188" s="141">
        <v>93320.745517777104</v>
      </c>
      <c r="B16188" s="141">
        <v>-2.62375701445636</v>
      </c>
      <c r="C16188" s="141">
        <v>-2.32095377740221</v>
      </c>
      <c r="D16188" s="141"/>
      <c r="E16188" s="141"/>
    </row>
    <row r="16189" spans="1:5" x14ac:dyDescent="0.25">
      <c r="A16189" s="141">
        <v>93324.528982354896</v>
      </c>
      <c r="B16189" s="141">
        <v>-2.6237596450989602</v>
      </c>
      <c r="C16189" s="141">
        <v>-2.4409718018137201</v>
      </c>
      <c r="D16189" s="141"/>
      <c r="E16189" s="141"/>
    </row>
    <row r="16190" spans="1:5" x14ac:dyDescent="0.25">
      <c r="A16190" s="141">
        <v>93334.740248942704</v>
      </c>
      <c r="B16190" s="141">
        <v>-2.62376672659722</v>
      </c>
      <c r="C16190" s="141">
        <v>-2.7902264763607798</v>
      </c>
      <c r="D16190" s="141"/>
      <c r="E16190" s="141"/>
    </row>
    <row r="16191" spans="1:5" x14ac:dyDescent="0.25">
      <c r="A16191" s="141">
        <v>93337.250313168697</v>
      </c>
      <c r="B16191" s="141">
        <v>-2.62376846321914</v>
      </c>
      <c r="C16191" s="141">
        <v>-2.1948957286617499</v>
      </c>
      <c r="D16191" s="141"/>
      <c r="E16191" s="141"/>
    </row>
    <row r="16192" spans="1:5" x14ac:dyDescent="0.25">
      <c r="A16192" s="141">
        <v>93343.153429450002</v>
      </c>
      <c r="B16192" s="141">
        <v>-2.62377254099819</v>
      </c>
      <c r="C16192" s="141">
        <v>-4.1033648956493103</v>
      </c>
      <c r="D16192" s="141"/>
      <c r="E16192" s="141"/>
    </row>
    <row r="16193" spans="1:5" x14ac:dyDescent="0.25">
      <c r="A16193" s="141">
        <v>93344.291207511793</v>
      </c>
      <c r="B16193" s="141">
        <v>-2.62377332593032</v>
      </c>
      <c r="C16193" s="141">
        <v>-2.90571190397602</v>
      </c>
      <c r="D16193" s="141"/>
      <c r="E16193" s="141"/>
    </row>
    <row r="16194" spans="1:5" x14ac:dyDescent="0.25">
      <c r="A16194" s="141">
        <v>93347.343214027002</v>
      </c>
      <c r="B16194" s="141">
        <v>-2.6237754298158098</v>
      </c>
      <c r="C16194" s="141">
        <v>-2.5148592644649002</v>
      </c>
      <c r="D16194" s="141"/>
      <c r="E16194" s="141"/>
    </row>
    <row r="16195" spans="1:5" x14ac:dyDescent="0.25">
      <c r="A16195" s="141">
        <v>93349.060492609802</v>
      </c>
      <c r="B16195" s="141">
        <v>-2.62377661256494</v>
      </c>
      <c r="C16195" s="141">
        <v>-3.0921921456125601</v>
      </c>
      <c r="D16195" s="141"/>
      <c r="E16195" s="141"/>
    </row>
    <row r="16196" spans="1:5" x14ac:dyDescent="0.25">
      <c r="A16196" s="141">
        <v>93361.308079883995</v>
      </c>
      <c r="B16196" s="141">
        <v>-2.6237850260447599</v>
      </c>
      <c r="C16196" s="141">
        <v>-3.4917805033946698</v>
      </c>
      <c r="D16196" s="141"/>
      <c r="E16196" s="141"/>
    </row>
    <row r="16197" spans="1:5" x14ac:dyDescent="0.25">
      <c r="A16197" s="141">
        <v>93367.725419529597</v>
      </c>
      <c r="B16197" s="141">
        <v>-2.6237894191584599</v>
      </c>
      <c r="C16197" s="141">
        <v>-2.1768065342029601</v>
      </c>
      <c r="D16197" s="141"/>
      <c r="E16197" s="141"/>
    </row>
    <row r="16198" spans="1:5" x14ac:dyDescent="0.25">
      <c r="A16198" s="141">
        <v>93379.293693502797</v>
      </c>
      <c r="B16198" s="141">
        <v>-2.6237973119807201</v>
      </c>
      <c r="C16198" s="141">
        <v>-2.3194426664527099</v>
      </c>
      <c r="D16198" s="141"/>
      <c r="E16198" s="141"/>
    </row>
    <row r="16199" spans="1:5" x14ac:dyDescent="0.25">
      <c r="A16199" s="141">
        <v>93392.251219163707</v>
      </c>
      <c r="B16199" s="141">
        <v>-2.6238061123621401</v>
      </c>
      <c r="C16199" s="141">
        <v>-3.1700635718210401</v>
      </c>
      <c r="D16199" s="141"/>
      <c r="E16199" s="141"/>
    </row>
    <row r="16200" spans="1:5" x14ac:dyDescent="0.25">
      <c r="A16200" s="141">
        <v>93392.652238909199</v>
      </c>
      <c r="B16200" s="141">
        <v>-2.6238063840455301</v>
      </c>
      <c r="C16200" s="141">
        <v>-2.5439449213251999</v>
      </c>
      <c r="D16200" s="141"/>
      <c r="E16200" s="141"/>
    </row>
    <row r="16201" spans="1:5" x14ac:dyDescent="0.25">
      <c r="A16201" s="141">
        <v>93402.598870425907</v>
      </c>
      <c r="B16201" s="141">
        <v>-2.6238131097092001</v>
      </c>
      <c r="C16201" s="141">
        <v>-2.0955040222564101</v>
      </c>
      <c r="D16201" s="141"/>
      <c r="E16201" s="141"/>
    </row>
    <row r="16202" spans="1:5" x14ac:dyDescent="0.25">
      <c r="A16202" s="141">
        <v>93411.947013525103</v>
      </c>
      <c r="B16202" s="141">
        <v>-2.62381940796209</v>
      </c>
      <c r="C16202" s="141">
        <v>-2.8027452319008801</v>
      </c>
      <c r="D16202" s="141"/>
      <c r="E16202" s="141"/>
    </row>
    <row r="16203" spans="1:5" x14ac:dyDescent="0.25">
      <c r="A16203" s="141">
        <v>93421.731129551103</v>
      </c>
      <c r="B16203" s="141">
        <v>-2.6238259764265202</v>
      </c>
      <c r="C16203" s="141">
        <v>-2.7253920620043099</v>
      </c>
      <c r="D16203" s="141"/>
      <c r="E16203" s="141"/>
    </row>
    <row r="16204" spans="1:5" x14ac:dyDescent="0.25">
      <c r="A16204" s="141">
        <v>93427.369990335093</v>
      </c>
      <c r="B16204" s="141">
        <v>-2.62382975111437</v>
      </c>
      <c r="C16204" s="141">
        <v>-2.8050666440332201</v>
      </c>
      <c r="D16204" s="141"/>
      <c r="E16204" s="141"/>
    </row>
    <row r="16205" spans="1:5" x14ac:dyDescent="0.25">
      <c r="A16205" s="141">
        <v>93439.9078668211</v>
      </c>
      <c r="B16205" s="141">
        <v>-2.6238381155514698</v>
      </c>
      <c r="C16205" s="141">
        <v>-2.5583545979535902</v>
      </c>
      <c r="D16205" s="141"/>
      <c r="E16205" s="141"/>
    </row>
    <row r="16206" spans="1:5" x14ac:dyDescent="0.25">
      <c r="A16206" s="141">
        <v>93443.943303708395</v>
      </c>
      <c r="B16206" s="141">
        <v>-2.6238407993821702</v>
      </c>
      <c r="C16206" s="141">
        <v>-2.4649825173959701</v>
      </c>
      <c r="D16206" s="141"/>
      <c r="E16206" s="141"/>
    </row>
    <row r="16207" spans="1:5" x14ac:dyDescent="0.25">
      <c r="A16207" s="141">
        <v>93451.804521860497</v>
      </c>
      <c r="B16207" s="141">
        <v>-2.6238460159678501</v>
      </c>
      <c r="C16207" s="141">
        <v>-2.6399365785036801</v>
      </c>
      <c r="D16207" s="141"/>
      <c r="E16207" s="141"/>
    </row>
    <row r="16208" spans="1:5" x14ac:dyDescent="0.25">
      <c r="A16208" s="141">
        <v>93457.652990429706</v>
      </c>
      <c r="B16208" s="141">
        <v>-2.62384988695996</v>
      </c>
      <c r="C16208" s="141">
        <v>-2.1930937731006099</v>
      </c>
      <c r="D16208" s="141"/>
      <c r="E16208" s="141"/>
    </row>
    <row r="16209" spans="1:5" x14ac:dyDescent="0.25">
      <c r="A16209" s="141">
        <v>93460.770533258896</v>
      </c>
      <c r="B16209" s="141">
        <v>-2.6238519469356198</v>
      </c>
      <c r="C16209" s="141">
        <v>-1.8246644655831299</v>
      </c>
      <c r="D16209" s="141"/>
      <c r="E16209" s="141"/>
    </row>
    <row r="16210" spans="1:5" x14ac:dyDescent="0.25">
      <c r="A16210" s="141">
        <v>93479.852605484601</v>
      </c>
      <c r="B16210" s="141">
        <v>-2.62386450336568</v>
      </c>
      <c r="C16210" s="141">
        <v>-3.3305817896563701</v>
      </c>
      <c r="D16210" s="141"/>
      <c r="E16210" s="141"/>
    </row>
    <row r="16211" spans="1:5" x14ac:dyDescent="0.25">
      <c r="A16211" s="141">
        <v>93496.023852031896</v>
      </c>
      <c r="B16211" s="141">
        <v>-2.6238750741341801</v>
      </c>
      <c r="C16211" s="141">
        <v>-2.1793977409364298</v>
      </c>
      <c r="D16211" s="141"/>
      <c r="E16211" s="141"/>
    </row>
    <row r="16212" spans="1:5" x14ac:dyDescent="0.25">
      <c r="A16212" s="141">
        <v>93500.066452742496</v>
      </c>
      <c r="B16212" s="141">
        <v>-2.6238777066538299</v>
      </c>
      <c r="C16212" s="141">
        <v>-2.4403965938027499</v>
      </c>
      <c r="D16212" s="141"/>
      <c r="E16212" s="141"/>
    </row>
    <row r="16213" spans="1:5" x14ac:dyDescent="0.25">
      <c r="A16213" s="141">
        <v>93500.199280073793</v>
      </c>
      <c r="B16213" s="141">
        <v>-2.6238777930823001</v>
      </c>
      <c r="C16213" s="141">
        <v>-2.84554628211467</v>
      </c>
      <c r="D16213" s="141"/>
      <c r="E16213" s="141"/>
    </row>
    <row r="16214" spans="1:5" x14ac:dyDescent="0.25">
      <c r="A16214" s="141">
        <v>93500.547709802704</v>
      </c>
      <c r="B16214" s="141">
        <v>-2.6238780197790099</v>
      </c>
      <c r="C16214" s="141">
        <v>-3.1673509537134898</v>
      </c>
      <c r="D16214" s="141"/>
      <c r="E16214" s="141"/>
    </row>
    <row r="16215" spans="1:5" x14ac:dyDescent="0.25">
      <c r="A16215" s="141">
        <v>93512.824917317106</v>
      </c>
      <c r="B16215" s="141">
        <v>-2.6238859886587802</v>
      </c>
      <c r="C16215" s="141">
        <v>-3.03727914536762</v>
      </c>
      <c r="D16215" s="141"/>
      <c r="E16215" s="141"/>
    </row>
    <row r="16216" spans="1:5" x14ac:dyDescent="0.25">
      <c r="A16216" s="141">
        <v>93513.616484515296</v>
      </c>
      <c r="B16216" s="141">
        <v>-2.6238865011845598</v>
      </c>
      <c r="C16216" s="141">
        <v>-2.68606370041008</v>
      </c>
      <c r="D16216" s="141"/>
      <c r="E16216" s="141"/>
    </row>
    <row r="16217" spans="1:5" x14ac:dyDescent="0.25">
      <c r="A16217" s="141">
        <v>93521.912905570804</v>
      </c>
      <c r="B16217" s="141">
        <v>-2.6238918637771298</v>
      </c>
      <c r="C16217" s="141">
        <v>-2.7268891052279698</v>
      </c>
      <c r="D16217" s="141"/>
      <c r="E16217" s="141"/>
    </row>
    <row r="16218" spans="1:5" x14ac:dyDescent="0.25">
      <c r="A16218" s="141">
        <v>93554.025521820498</v>
      </c>
      <c r="B16218" s="141">
        <v>-2.62391246295737</v>
      </c>
      <c r="C16218" s="141">
        <v>-2.69524068293497</v>
      </c>
      <c r="D16218" s="141"/>
      <c r="E16218" s="141"/>
    </row>
    <row r="16219" spans="1:5" x14ac:dyDescent="0.25">
      <c r="A16219" s="141">
        <v>93566.732876286798</v>
      </c>
      <c r="B16219" s="141">
        <v>-2.6239205454999701</v>
      </c>
      <c r="C16219" s="141">
        <v>-2.6139709760159202</v>
      </c>
      <c r="D16219" s="141"/>
      <c r="E16219" s="141"/>
    </row>
    <row r="16220" spans="1:5" x14ac:dyDescent="0.25">
      <c r="A16220" s="141">
        <v>93568.064732418599</v>
      </c>
      <c r="B16220" s="141">
        <v>-2.6239213903816299</v>
      </c>
      <c r="C16220" s="141">
        <v>-2.6238981361012899</v>
      </c>
      <c r="D16220" s="141"/>
      <c r="E16220" s="141"/>
    </row>
    <row r="16221" spans="1:5" x14ac:dyDescent="0.25">
      <c r="A16221" s="141">
        <v>93586.626319417002</v>
      </c>
      <c r="B16221" s="141">
        <v>-2.6239331209240899</v>
      </c>
      <c r="C16221" s="141">
        <v>-3.1427899531890802</v>
      </c>
      <c r="D16221" s="141"/>
      <c r="E16221" s="141"/>
    </row>
    <row r="16222" spans="1:5" x14ac:dyDescent="0.25">
      <c r="A16222" s="141">
        <v>93588.280565865396</v>
      </c>
      <c r="B16222" s="141">
        <v>-2.62393416237397</v>
      </c>
      <c r="C16222" s="141">
        <v>-1.99134427305937</v>
      </c>
      <c r="D16222" s="141"/>
      <c r="E16222" s="141"/>
    </row>
    <row r="16223" spans="1:5" x14ac:dyDescent="0.25">
      <c r="A16223" s="141">
        <v>93594.229674903894</v>
      </c>
      <c r="B16223" s="141">
        <v>-2.62393790230785</v>
      </c>
      <c r="C16223" s="141">
        <v>0.14174948079079799</v>
      </c>
      <c r="D16223" s="141"/>
      <c r="E16223" s="141"/>
    </row>
    <row r="16224" spans="1:5" x14ac:dyDescent="0.25">
      <c r="A16224" s="141">
        <v>93595.351548412102</v>
      </c>
      <c r="B16224" s="141">
        <v>-2.6239386066331001</v>
      </c>
      <c r="C16224" s="141">
        <v>-2.6723086890269498</v>
      </c>
      <c r="D16224" s="141"/>
      <c r="E16224" s="141"/>
    </row>
    <row r="16225" spans="1:5" x14ac:dyDescent="0.25">
      <c r="A16225" s="141">
        <v>93605.749198499005</v>
      </c>
      <c r="B16225" s="141">
        <v>-2.6239451201475199</v>
      </c>
      <c r="C16225" s="141">
        <v>-3.1891683497193402</v>
      </c>
      <c r="D16225" s="141"/>
      <c r="E16225" s="141"/>
    </row>
    <row r="16226" spans="1:5" x14ac:dyDescent="0.25">
      <c r="A16226" s="141">
        <v>93609.063859687594</v>
      </c>
      <c r="B16226" s="141">
        <v>-2.6239471911872601</v>
      </c>
      <c r="C16226" s="141">
        <v>-3.0647351752693499</v>
      </c>
      <c r="D16226" s="141"/>
      <c r="E16226" s="141"/>
    </row>
    <row r="16227" spans="1:5" x14ac:dyDescent="0.25">
      <c r="A16227" s="141">
        <v>93609.078922909204</v>
      </c>
      <c r="B16227" s="141">
        <v>-2.62394720059299</v>
      </c>
      <c r="C16227" s="141">
        <v>-2.7437301783837502</v>
      </c>
      <c r="D16227" s="141"/>
      <c r="E16227" s="141"/>
    </row>
    <row r="16228" spans="1:5" x14ac:dyDescent="0.25">
      <c r="A16228" s="141">
        <v>93615.939797925603</v>
      </c>
      <c r="B16228" s="141">
        <v>-2.6239514790477299</v>
      </c>
      <c r="C16228" s="141">
        <v>-2.56107061033866</v>
      </c>
      <c r="D16228" s="141"/>
      <c r="E16228" s="141"/>
    </row>
    <row r="16229" spans="1:5" x14ac:dyDescent="0.25">
      <c r="A16229" s="141">
        <v>93619.241368193194</v>
      </c>
      <c r="B16229" s="141">
        <v>-2.6239535339406999</v>
      </c>
      <c r="C16229" s="141">
        <v>-1.65098392868485</v>
      </c>
      <c r="D16229" s="141"/>
      <c r="E16229" s="141"/>
    </row>
    <row r="16230" spans="1:5" x14ac:dyDescent="0.25">
      <c r="A16230" s="141">
        <v>93622.669092095603</v>
      </c>
      <c r="B16230" s="141">
        <v>-2.6239556646242499</v>
      </c>
      <c r="C16230" s="141">
        <v>-2.5528751055835399</v>
      </c>
      <c r="D16230" s="141"/>
      <c r="E16230" s="141"/>
    </row>
    <row r="16231" spans="1:5" x14ac:dyDescent="0.25">
      <c r="A16231" s="141">
        <v>93641.523691932307</v>
      </c>
      <c r="B16231" s="141">
        <v>-2.6239673351546098</v>
      </c>
      <c r="C16231" s="141">
        <v>-3.0125876247333201</v>
      </c>
      <c r="D16231" s="141"/>
      <c r="E16231" s="141"/>
    </row>
    <row r="16232" spans="1:5" x14ac:dyDescent="0.25">
      <c r="A16232" s="141">
        <v>93644.026208774798</v>
      </c>
      <c r="B16232" s="141">
        <v>-2.6239688778633399</v>
      </c>
      <c r="C16232" s="141">
        <v>-2.5260433271122902</v>
      </c>
      <c r="D16232" s="141"/>
      <c r="E16232" s="141"/>
    </row>
    <row r="16233" spans="1:5" x14ac:dyDescent="0.25">
      <c r="A16233" s="141">
        <v>93684.563492687899</v>
      </c>
      <c r="B16233" s="141">
        <v>-2.6239936636425401</v>
      </c>
      <c r="C16233" s="141">
        <v>-2.3639264919966001</v>
      </c>
      <c r="D16233" s="141"/>
      <c r="E16233" s="141"/>
    </row>
    <row r="16234" spans="1:5" x14ac:dyDescent="0.25">
      <c r="A16234" s="141">
        <v>93685.394633906093</v>
      </c>
      <c r="B16234" s="141">
        <v>-2.6239941678273602</v>
      </c>
      <c r="C16234" s="141">
        <v>-1.6900624605715999</v>
      </c>
      <c r="D16234" s="141"/>
      <c r="E16234" s="141"/>
    </row>
    <row r="16235" spans="1:5" x14ac:dyDescent="0.25">
      <c r="A16235" s="141">
        <v>93711.611413093298</v>
      </c>
      <c r="B16235" s="141">
        <v>-2.62400998943609</v>
      </c>
      <c r="C16235" s="141">
        <v>-2.7422975941463701</v>
      </c>
      <c r="D16235" s="141"/>
      <c r="E16235" s="141"/>
    </row>
    <row r="16236" spans="1:5" x14ac:dyDescent="0.25">
      <c r="A16236" s="141">
        <v>93715.165141965204</v>
      </c>
      <c r="B16236" s="141">
        <v>-2.6240121218942098</v>
      </c>
      <c r="C16236" s="141">
        <v>-3.0142674857776099</v>
      </c>
      <c r="D16236" s="141"/>
      <c r="E16236" s="141"/>
    </row>
    <row r="16237" spans="1:5" x14ac:dyDescent="0.25">
      <c r="A16237" s="141">
        <v>93740.797411672407</v>
      </c>
      <c r="B16237" s="141">
        <v>-2.6240274171619</v>
      </c>
      <c r="C16237" s="141">
        <v>-2.71610806221305</v>
      </c>
      <c r="D16237" s="141"/>
      <c r="E16237" s="141"/>
    </row>
    <row r="16238" spans="1:5" x14ac:dyDescent="0.25">
      <c r="A16238" s="141">
        <v>93747.864226102203</v>
      </c>
      <c r="B16238" s="141">
        <v>-2.62403160769844</v>
      </c>
      <c r="C16238" s="141">
        <v>-2.6936091505140198</v>
      </c>
      <c r="D16238" s="141"/>
      <c r="E16238" s="141"/>
    </row>
    <row r="16239" spans="1:5" x14ac:dyDescent="0.25">
      <c r="A16239" s="141">
        <v>93748.129766903003</v>
      </c>
      <c r="B16239" s="141">
        <v>-2.6240317649395601</v>
      </c>
      <c r="C16239" s="141">
        <v>-2.5788292631395802</v>
      </c>
      <c r="D16239" s="141"/>
      <c r="E16239" s="141"/>
    </row>
    <row r="16240" spans="1:5" x14ac:dyDescent="0.25">
      <c r="A16240" s="141">
        <v>93757.215675894695</v>
      </c>
      <c r="B16240" s="141">
        <v>-2.6240371355543699</v>
      </c>
      <c r="C16240" s="141">
        <v>-3.0747148999399099</v>
      </c>
      <c r="D16240" s="141"/>
      <c r="E16240" s="141"/>
    </row>
    <row r="16241" spans="1:5" x14ac:dyDescent="0.25">
      <c r="A16241" s="141">
        <v>93761.693620719307</v>
      </c>
      <c r="B16241" s="141">
        <v>-2.62403977555031</v>
      </c>
      <c r="C16241" s="141">
        <v>-3.2817213165577801</v>
      </c>
      <c r="D16241" s="141"/>
      <c r="E16241" s="141"/>
    </row>
    <row r="16242" spans="1:5" x14ac:dyDescent="0.25">
      <c r="A16242" s="141">
        <v>93779.078428108303</v>
      </c>
      <c r="B16242" s="141">
        <v>-2.6240499819130498</v>
      </c>
      <c r="C16242" s="141">
        <v>-2.78037859984964</v>
      </c>
      <c r="D16242" s="141"/>
      <c r="E16242" s="141"/>
    </row>
    <row r="16243" spans="1:5" x14ac:dyDescent="0.25">
      <c r="A16243" s="141">
        <v>93801.998710963395</v>
      </c>
      <c r="B16243" s="141">
        <v>-2.6240633341927602</v>
      </c>
      <c r="C16243" s="141">
        <v>-2.67137868938776</v>
      </c>
      <c r="D16243" s="141"/>
      <c r="E16243" s="141"/>
    </row>
    <row r="16244" spans="1:5" x14ac:dyDescent="0.25">
      <c r="A16244" s="141">
        <v>93805.979743898293</v>
      </c>
      <c r="B16244" s="141">
        <v>-2.6240656413696302</v>
      </c>
      <c r="C16244" s="141">
        <v>-2.1104045287437301</v>
      </c>
      <c r="D16244" s="141"/>
      <c r="E16244" s="141"/>
    </row>
    <row r="16245" spans="1:5" x14ac:dyDescent="0.25">
      <c r="A16245" s="141">
        <v>93806.126258901495</v>
      </c>
      <c r="B16245" s="141">
        <v>-2.6240657262137801</v>
      </c>
      <c r="C16245" s="141">
        <v>-2.5994060817117499</v>
      </c>
      <c r="D16245" s="141"/>
      <c r="E16245" s="141"/>
    </row>
    <row r="16246" spans="1:5" x14ac:dyDescent="0.25">
      <c r="A16246" s="141">
        <v>93808.041970527702</v>
      </c>
      <c r="B16246" s="141">
        <v>-2.62406683512667</v>
      </c>
      <c r="C16246" s="141">
        <v>-2.1029285237175102</v>
      </c>
      <c r="D16246" s="141"/>
      <c r="E16246" s="141"/>
    </row>
    <row r="16247" spans="1:5" x14ac:dyDescent="0.25">
      <c r="A16247" s="141">
        <v>93811.629247520905</v>
      </c>
      <c r="B16247" s="141">
        <v>-2.6240689094277601</v>
      </c>
      <c r="C16247" s="141">
        <v>-2.7530358825757402</v>
      </c>
      <c r="D16247" s="141"/>
      <c r="E16247" s="141"/>
    </row>
    <row r="16248" spans="1:5" x14ac:dyDescent="0.25">
      <c r="A16248" s="141">
        <v>93812.250669623405</v>
      </c>
      <c r="B16248" s="141">
        <v>-2.6240692684665299</v>
      </c>
      <c r="C16248" s="141">
        <v>-2.04363716904402</v>
      </c>
      <c r="D16248" s="141"/>
      <c r="E16248" s="141"/>
    </row>
    <row r="16249" spans="1:5" x14ac:dyDescent="0.25">
      <c r="A16249" s="141">
        <v>93819.966360164995</v>
      </c>
      <c r="B16249" s="141">
        <v>-2.62407371920203</v>
      </c>
      <c r="C16249" s="141">
        <v>-1.82005044281377</v>
      </c>
      <c r="D16249" s="141"/>
      <c r="E16249" s="141"/>
    </row>
    <row r="16250" spans="1:5" x14ac:dyDescent="0.25">
      <c r="A16250" s="141">
        <v>93821.889085610193</v>
      </c>
      <c r="B16250" s="141">
        <v>-2.62407482625188</v>
      </c>
      <c r="C16250" s="141">
        <v>-2.7266296447000302</v>
      </c>
      <c r="D16250" s="141"/>
      <c r="E16250" s="141"/>
    </row>
    <row r="16251" spans="1:5" x14ac:dyDescent="0.25">
      <c r="A16251" s="141">
        <v>93847.2598428411</v>
      </c>
      <c r="B16251" s="141">
        <v>-2.6240893573477999</v>
      </c>
      <c r="C16251" s="141">
        <v>-2.5949344650635302</v>
      </c>
      <c r="D16251" s="141"/>
      <c r="E16251" s="141"/>
    </row>
    <row r="16252" spans="1:5" x14ac:dyDescent="0.25">
      <c r="A16252" s="141">
        <v>93852.795129746606</v>
      </c>
      <c r="B16252" s="141">
        <v>-2.6240925088115699</v>
      </c>
      <c r="C16252" s="141">
        <v>-2.4882483059383498</v>
      </c>
      <c r="D16252" s="141"/>
      <c r="E16252" s="141"/>
    </row>
    <row r="16253" spans="1:5" x14ac:dyDescent="0.25">
      <c r="A16253" s="141">
        <v>93861.058209756302</v>
      </c>
      <c r="B16253" s="141">
        <v>-2.6240972007952599</v>
      </c>
      <c r="C16253" s="141">
        <v>-2.75129607033913</v>
      </c>
      <c r="D16253" s="141"/>
      <c r="E16253" s="141"/>
    </row>
    <row r="16254" spans="1:5" x14ac:dyDescent="0.25">
      <c r="A16254" s="141">
        <v>93881.753903995996</v>
      </c>
      <c r="B16254" s="141">
        <v>-2.6241088867462801</v>
      </c>
      <c r="C16254" s="141">
        <v>-2.33381082295239</v>
      </c>
      <c r="D16254" s="141"/>
      <c r="E16254" s="141"/>
    </row>
    <row r="16255" spans="1:5" x14ac:dyDescent="0.25">
      <c r="A16255" s="141">
        <v>93884.704908470507</v>
      </c>
      <c r="B16255" s="141">
        <v>-2.6241105454396898</v>
      </c>
      <c r="C16255" s="141">
        <v>-1.5897045535276499</v>
      </c>
      <c r="D16255" s="141"/>
      <c r="E16255" s="141"/>
    </row>
    <row r="16256" spans="1:5" x14ac:dyDescent="0.25">
      <c r="A16256" s="141">
        <v>93891.084739913596</v>
      </c>
      <c r="B16256" s="141">
        <v>-2.6241141249297</v>
      </c>
      <c r="C16256" s="141">
        <v>-1.2262197744829999</v>
      </c>
      <c r="D16256" s="141"/>
      <c r="E16256" s="141"/>
    </row>
    <row r="16257" spans="1:5" x14ac:dyDescent="0.25">
      <c r="A16257" s="141">
        <v>93902.771815748696</v>
      </c>
      <c r="B16257" s="141">
        <v>-2.6241206592240198</v>
      </c>
      <c r="C16257" s="141">
        <v>-2.79478988714073</v>
      </c>
      <c r="D16257" s="141"/>
      <c r="E16257" s="141"/>
    </row>
    <row r="16258" spans="1:5" x14ac:dyDescent="0.25">
      <c r="A16258" s="141">
        <v>93916.887498248907</v>
      </c>
      <c r="B16258" s="141">
        <v>-2.62412851200747</v>
      </c>
      <c r="C16258" s="141">
        <v>-0.72313866788444903</v>
      </c>
      <c r="D16258" s="141"/>
      <c r="E16258" s="141"/>
    </row>
    <row r="16259" spans="1:5" x14ac:dyDescent="0.25">
      <c r="A16259" s="141">
        <v>93927.755959692993</v>
      </c>
      <c r="B16259" s="141">
        <v>-2.62413452908751</v>
      </c>
      <c r="C16259" s="141">
        <v>-2.62141025132965</v>
      </c>
      <c r="D16259" s="141"/>
      <c r="E16259" s="141"/>
    </row>
    <row r="16260" spans="1:5" x14ac:dyDescent="0.25">
      <c r="A16260" s="141">
        <v>93938.291436149098</v>
      </c>
      <c r="B16260" s="141">
        <v>-2.6241403376463399</v>
      </c>
      <c r="C16260" s="141">
        <v>-2.0164209967800799</v>
      </c>
      <c r="D16260" s="141"/>
      <c r="E16260" s="141"/>
    </row>
    <row r="16261" spans="1:5" x14ac:dyDescent="0.25">
      <c r="A16261" s="141">
        <v>93945.908029629994</v>
      </c>
      <c r="B16261" s="141">
        <v>-2.6241445221559299</v>
      </c>
      <c r="C16261" s="141">
        <v>5.8603183030648403</v>
      </c>
      <c r="D16261" s="141"/>
      <c r="E16261" s="141"/>
    </row>
    <row r="16262" spans="1:5" x14ac:dyDescent="0.25">
      <c r="A16262" s="141">
        <v>93948.681008247397</v>
      </c>
      <c r="B16262" s="141">
        <v>-2.6241460425423302</v>
      </c>
      <c r="C16262" s="141">
        <v>-2.6008962654192902</v>
      </c>
      <c r="D16262" s="141"/>
      <c r="E16262" s="141"/>
    </row>
    <row r="16263" spans="1:5" x14ac:dyDescent="0.25">
      <c r="A16263" s="141">
        <v>93970.876941237802</v>
      </c>
      <c r="B16263" s="141">
        <v>-2.6241581534103702</v>
      </c>
      <c r="C16263" s="141">
        <v>-3.1186960232537602</v>
      </c>
      <c r="D16263" s="141"/>
      <c r="E16263" s="141"/>
    </row>
    <row r="16264" spans="1:5" x14ac:dyDescent="0.25">
      <c r="A16264" s="141">
        <v>93973.595190251697</v>
      </c>
      <c r="B16264" s="141">
        <v>-2.62415962941084</v>
      </c>
      <c r="C16264" s="141">
        <v>-2.1648946068858899</v>
      </c>
      <c r="D16264" s="141"/>
      <c r="E16264" s="141"/>
    </row>
    <row r="16265" spans="1:5" x14ac:dyDescent="0.25">
      <c r="A16265" s="141">
        <v>93979.805117698095</v>
      </c>
      <c r="B16265" s="141">
        <v>-2.62416299553204</v>
      </c>
      <c r="C16265" s="141">
        <v>-2.6746434898942599</v>
      </c>
      <c r="D16265" s="141"/>
      <c r="E16265" s="141"/>
    </row>
    <row r="16266" spans="1:5" x14ac:dyDescent="0.25">
      <c r="A16266" s="141">
        <v>93999.985979234203</v>
      </c>
      <c r="B16266" s="141">
        <v>-2.6241738786612099</v>
      </c>
      <c r="C16266" s="141">
        <v>-3.0629769332032901</v>
      </c>
      <c r="D16266" s="141"/>
      <c r="E16266" s="141"/>
    </row>
    <row r="16267" spans="1:5" x14ac:dyDescent="0.25">
      <c r="A16267" s="141">
        <v>94005.813117569094</v>
      </c>
      <c r="B16267" s="141">
        <v>-2.6241770052405</v>
      </c>
      <c r="C16267" s="141">
        <v>-2.8310468438347201</v>
      </c>
      <c r="D16267" s="141"/>
      <c r="E16267" s="141"/>
    </row>
    <row r="16268" spans="1:5" x14ac:dyDescent="0.25">
      <c r="A16268" s="141">
        <v>94006.587408477906</v>
      </c>
      <c r="B16268" s="141">
        <v>-2.6241774201561401</v>
      </c>
      <c r="C16268" s="141">
        <v>-3.3698082364272901</v>
      </c>
      <c r="D16268" s="141"/>
      <c r="E16268" s="141"/>
    </row>
    <row r="16269" spans="1:5" x14ac:dyDescent="0.25">
      <c r="A16269" s="141">
        <v>94023.398166662198</v>
      </c>
      <c r="B16269" s="141">
        <v>-2.6241863976636299</v>
      </c>
      <c r="C16269" s="141">
        <v>-3.40115048728727</v>
      </c>
      <c r="D16269" s="141"/>
      <c r="E16269" s="141"/>
    </row>
    <row r="16270" spans="1:5" x14ac:dyDescent="0.25">
      <c r="A16270" s="141">
        <v>94023.476099469801</v>
      </c>
      <c r="B16270" s="141">
        <v>-2.6241864391455199</v>
      </c>
      <c r="C16270" s="141">
        <v>-2.9336697971985499</v>
      </c>
      <c r="D16270" s="141"/>
      <c r="E16270" s="141"/>
    </row>
    <row r="16271" spans="1:5" x14ac:dyDescent="0.25">
      <c r="A16271" s="141">
        <v>94030.827191988094</v>
      </c>
      <c r="B16271" s="141">
        <v>-2.62419034630667</v>
      </c>
      <c r="C16271" s="141">
        <v>-2.7858940558940102</v>
      </c>
      <c r="D16271" s="141"/>
      <c r="E16271" s="141"/>
    </row>
    <row r="16272" spans="1:5" x14ac:dyDescent="0.25">
      <c r="A16272" s="141">
        <v>94047.800511953101</v>
      </c>
      <c r="B16272" s="141">
        <v>-2.6241993250725502</v>
      </c>
      <c r="C16272" s="141">
        <v>-2.6138179575705198</v>
      </c>
      <c r="D16272" s="141"/>
      <c r="E16272" s="141"/>
    </row>
    <row r="16273" spans="1:5" x14ac:dyDescent="0.25">
      <c r="A16273" s="141">
        <v>94049.918025413601</v>
      </c>
      <c r="B16273" s="141">
        <v>-2.6242004410558</v>
      </c>
      <c r="C16273" s="141">
        <v>-2.3507344054471502</v>
      </c>
      <c r="D16273" s="141"/>
      <c r="E16273" s="141"/>
    </row>
    <row r="16274" spans="1:5" x14ac:dyDescent="0.25">
      <c r="A16274" s="141">
        <v>94053.187050044304</v>
      </c>
      <c r="B16274" s="141">
        <v>-2.6242021621045</v>
      </c>
      <c r="C16274" s="141">
        <v>-2.1098983240818998</v>
      </c>
      <c r="D16274" s="141"/>
      <c r="E16274" s="141"/>
    </row>
    <row r="16275" spans="1:5" x14ac:dyDescent="0.25">
      <c r="A16275" s="141">
        <v>94053.365559655605</v>
      </c>
      <c r="B16275" s="141">
        <v>-2.6242022560215199</v>
      </c>
      <c r="C16275" s="141">
        <v>-2.34355297664065</v>
      </c>
      <c r="D16275" s="141"/>
      <c r="E16275" s="141"/>
    </row>
    <row r="16276" spans="1:5" x14ac:dyDescent="0.25">
      <c r="A16276" s="141">
        <v>94060.103190028807</v>
      </c>
      <c r="B16276" s="141">
        <v>-2.6242057960251</v>
      </c>
      <c r="C16276" s="141">
        <v>-2.5455548766666198</v>
      </c>
      <c r="D16276" s="141"/>
      <c r="E16276" s="141"/>
    </row>
    <row r="16277" spans="1:5" x14ac:dyDescent="0.25">
      <c r="A16277" s="141">
        <v>94076.724624321607</v>
      </c>
      <c r="B16277" s="141">
        <v>-2.6242144893266501</v>
      </c>
      <c r="C16277" s="141">
        <v>-3.3128301602132102</v>
      </c>
      <c r="D16277" s="141"/>
      <c r="E16277" s="141"/>
    </row>
    <row r="16278" spans="1:5" x14ac:dyDescent="0.25">
      <c r="A16278" s="141">
        <v>94085.430769607599</v>
      </c>
      <c r="B16278" s="141">
        <v>-2.6242190203139599</v>
      </c>
      <c r="C16278" s="141">
        <v>-2.8556054069605801</v>
      </c>
      <c r="D16278" s="141"/>
      <c r="E16278" s="141"/>
    </row>
    <row r="16279" spans="1:5" x14ac:dyDescent="0.25">
      <c r="A16279" s="141">
        <v>94091.644064796303</v>
      </c>
      <c r="B16279" s="141">
        <v>-2.6242222445182999</v>
      </c>
      <c r="C16279" s="141">
        <v>-3.5819617225595302</v>
      </c>
      <c r="D16279" s="141"/>
      <c r="E16279" s="141"/>
    </row>
    <row r="16280" spans="1:5" x14ac:dyDescent="0.25">
      <c r="A16280" s="141">
        <v>94100.614508779894</v>
      </c>
      <c r="B16280" s="141">
        <v>-2.6242268856676398</v>
      </c>
      <c r="C16280" s="141">
        <v>-2.0520687232167898</v>
      </c>
      <c r="D16280" s="141"/>
      <c r="E16280" s="141"/>
    </row>
    <row r="16281" spans="1:5" x14ac:dyDescent="0.25">
      <c r="A16281" s="141">
        <v>94114.329650158194</v>
      </c>
      <c r="B16281" s="141">
        <v>-2.6242339502343799</v>
      </c>
      <c r="C16281" s="141">
        <v>-2.6345184608901602</v>
      </c>
      <c r="D16281" s="141"/>
      <c r="E16281" s="141"/>
    </row>
    <row r="16282" spans="1:5" x14ac:dyDescent="0.25">
      <c r="A16282" s="141">
        <v>94126.155133635693</v>
      </c>
      <c r="B16282" s="141">
        <v>-2.6242400110907802</v>
      </c>
      <c r="C16282" s="141">
        <v>-2.8242242125255301</v>
      </c>
      <c r="D16282" s="141"/>
      <c r="E16282" s="141"/>
    </row>
    <row r="16283" spans="1:5" x14ac:dyDescent="0.25">
      <c r="A16283" s="141">
        <v>94139.175595494904</v>
      </c>
      <c r="B16283" s="141">
        <v>-2.6242466520319798</v>
      </c>
      <c r="C16283" s="141">
        <v>-3.07738949908485</v>
      </c>
      <c r="D16283" s="141"/>
      <c r="E16283" s="141"/>
    </row>
    <row r="16284" spans="1:5" x14ac:dyDescent="0.25">
      <c r="A16284" s="141">
        <v>94150.604207430006</v>
      </c>
      <c r="B16284" s="141">
        <v>-2.6242524532289102</v>
      </c>
      <c r="C16284" s="141">
        <v>-2.9559928045880799</v>
      </c>
      <c r="D16284" s="141"/>
      <c r="E16284" s="141"/>
    </row>
    <row r="16285" spans="1:5" x14ac:dyDescent="0.25">
      <c r="A16285" s="141">
        <v>94168.122506709595</v>
      </c>
      <c r="B16285" s="141">
        <v>-2.6242612952998199</v>
      </c>
      <c r="C16285" s="141">
        <v>-2.92644029707979</v>
      </c>
      <c r="D16285" s="141"/>
      <c r="E16285" s="141"/>
    </row>
    <row r="16286" spans="1:5" x14ac:dyDescent="0.25">
      <c r="A16286" s="141">
        <v>94170.433244682295</v>
      </c>
      <c r="B16286" s="141">
        <v>-2.6242624570814499</v>
      </c>
      <c r="C16286" s="141">
        <v>-2.94241743398254</v>
      </c>
      <c r="D16286" s="141"/>
      <c r="E16286" s="141"/>
    </row>
    <row r="16287" spans="1:5" x14ac:dyDescent="0.25">
      <c r="A16287" s="141">
        <v>94181.905948867003</v>
      </c>
      <c r="B16287" s="141">
        <v>-2.62426820971426</v>
      </c>
      <c r="C16287" s="141">
        <v>-2.2025350512230002</v>
      </c>
      <c r="D16287" s="141"/>
      <c r="E16287" s="141"/>
    </row>
    <row r="16288" spans="1:5" x14ac:dyDescent="0.25">
      <c r="A16288" s="141">
        <v>94185.646032705699</v>
      </c>
      <c r="B16288" s="141">
        <v>-2.62427007947784</v>
      </c>
      <c r="C16288" s="141">
        <v>-2.3250850395948199</v>
      </c>
      <c r="D16288" s="141"/>
      <c r="E16288" s="141"/>
    </row>
    <row r="16289" spans="1:5" x14ac:dyDescent="0.25">
      <c r="A16289" s="141">
        <v>94200.836920116097</v>
      </c>
      <c r="B16289" s="141">
        <v>-2.6242776456626502</v>
      </c>
      <c r="C16289" s="141">
        <v>-2.6241142062613201</v>
      </c>
      <c r="D16289" s="141"/>
      <c r="E16289" s="141"/>
    </row>
    <row r="16290" spans="1:5" x14ac:dyDescent="0.25">
      <c r="A16290" s="141">
        <v>94217.983088192195</v>
      </c>
      <c r="B16290" s="141">
        <v>-2.6242861317285602</v>
      </c>
      <c r="C16290" s="141">
        <v>-2.87322862276371</v>
      </c>
      <c r="D16290" s="141"/>
      <c r="E16290" s="141"/>
    </row>
    <row r="16291" spans="1:5" x14ac:dyDescent="0.25">
      <c r="A16291" s="141">
        <v>94230.755176889696</v>
      </c>
      <c r="B16291" s="141">
        <v>-2.6242924159485299</v>
      </c>
      <c r="C16291" s="141">
        <v>-2.7360143211676902</v>
      </c>
      <c r="D16291" s="141"/>
      <c r="E16291" s="141"/>
    </row>
    <row r="16292" spans="1:5" x14ac:dyDescent="0.25">
      <c r="A16292" s="141">
        <v>94236.021648077804</v>
      </c>
      <c r="B16292" s="141">
        <v>-2.6242949980376298</v>
      </c>
      <c r="C16292" s="141">
        <v>-3.28264659005292</v>
      </c>
      <c r="D16292" s="141"/>
      <c r="E16292" s="141"/>
    </row>
    <row r="16293" spans="1:5" x14ac:dyDescent="0.25">
      <c r="A16293" s="141">
        <v>94237.666128454803</v>
      </c>
      <c r="B16293" s="141">
        <v>-2.6242958032139301</v>
      </c>
      <c r="C16293" s="141">
        <v>-2.70667803284028</v>
      </c>
      <c r="D16293" s="141"/>
      <c r="E16293" s="141"/>
    </row>
    <row r="16294" spans="1:5" x14ac:dyDescent="0.25">
      <c r="A16294" s="141">
        <v>94239.417502456694</v>
      </c>
      <c r="B16294" s="141">
        <v>-2.6242966601564199</v>
      </c>
      <c r="C16294" s="141">
        <v>-3.4400521272135398</v>
      </c>
      <c r="D16294" s="141"/>
      <c r="E16294" s="141"/>
    </row>
    <row r="16295" spans="1:5" x14ac:dyDescent="0.25">
      <c r="A16295" s="141">
        <v>94257.636073154194</v>
      </c>
      <c r="B16295" s="141">
        <v>-2.62430553958963</v>
      </c>
      <c r="C16295" s="141">
        <v>-3.1638239449458401</v>
      </c>
      <c r="D16295" s="141"/>
      <c r="E16295" s="141"/>
    </row>
    <row r="16296" spans="1:5" x14ac:dyDescent="0.25">
      <c r="A16296" s="141">
        <v>94258.300020689101</v>
      </c>
      <c r="B16296" s="141">
        <v>-2.6243058619885198</v>
      </c>
      <c r="C16296" s="141">
        <v>-2.71850281322603</v>
      </c>
      <c r="D16296" s="141"/>
      <c r="E16296" s="141"/>
    </row>
    <row r="16297" spans="1:5" x14ac:dyDescent="0.25">
      <c r="A16297" s="141">
        <v>94261.027184848106</v>
      </c>
      <c r="B16297" s="141">
        <v>-2.62430718536028</v>
      </c>
      <c r="C16297" s="141">
        <v>-2.67582215199291</v>
      </c>
      <c r="D16297" s="141"/>
      <c r="E16297" s="141"/>
    </row>
    <row r="16298" spans="1:5" x14ac:dyDescent="0.25">
      <c r="A16298" s="141">
        <v>94268.827790935</v>
      </c>
      <c r="B16298" s="141">
        <v>-2.62431096283124</v>
      </c>
      <c r="C16298" s="141">
        <v>-2.49564133738575</v>
      </c>
      <c r="D16298" s="141"/>
      <c r="E16298" s="141"/>
    </row>
    <row r="16299" spans="1:5" x14ac:dyDescent="0.25">
      <c r="A16299" s="141">
        <v>94273.108505647004</v>
      </c>
      <c r="B16299" s="141">
        <v>-2.6243130308687999</v>
      </c>
      <c r="C16299" s="141">
        <v>-3.13773465896996</v>
      </c>
      <c r="D16299" s="141"/>
      <c r="E16299" s="141"/>
    </row>
    <row r="16300" spans="1:5" x14ac:dyDescent="0.25">
      <c r="A16300" s="141">
        <v>94330.093729699802</v>
      </c>
      <c r="B16300" s="141">
        <v>-2.6243402319289202</v>
      </c>
      <c r="C16300" s="141">
        <v>2.3026948045580702</v>
      </c>
      <c r="D16300" s="141"/>
      <c r="E16300" s="141"/>
    </row>
    <row r="16301" spans="1:5" x14ac:dyDescent="0.25">
      <c r="A16301" s="141">
        <v>94330.110772379398</v>
      </c>
      <c r="B16301" s="141">
        <v>-2.6243402399732001</v>
      </c>
      <c r="C16301" s="141">
        <v>-2.0291151311859901</v>
      </c>
      <c r="D16301" s="141"/>
      <c r="E16301" s="141"/>
    </row>
    <row r="16302" spans="1:5" x14ac:dyDescent="0.25">
      <c r="A16302" s="141">
        <v>94335.339094711002</v>
      </c>
      <c r="B16302" s="141">
        <v>-2.6243427052419599</v>
      </c>
      <c r="C16302" s="141">
        <v>-2.4580416703762999</v>
      </c>
      <c r="D16302" s="141"/>
      <c r="E16302" s="141"/>
    </row>
    <row r="16303" spans="1:5" x14ac:dyDescent="0.25">
      <c r="A16303" s="141">
        <v>94342.831259144397</v>
      </c>
      <c r="B16303" s="141">
        <v>-2.6243462291408002</v>
      </c>
      <c r="C16303" s="141">
        <v>-3.2060455830069299</v>
      </c>
      <c r="D16303" s="141"/>
      <c r="E16303" s="141"/>
    </row>
    <row r="16304" spans="1:5" x14ac:dyDescent="0.25">
      <c r="A16304" s="141">
        <v>94349.313934817095</v>
      </c>
      <c r="B16304" s="141">
        <v>-2.6243492698675901</v>
      </c>
      <c r="C16304" s="141">
        <v>-1.4612800207738501</v>
      </c>
      <c r="D16304" s="141"/>
      <c r="E16304" s="141"/>
    </row>
    <row r="16305" spans="1:5" x14ac:dyDescent="0.25">
      <c r="A16305" s="141">
        <v>94354.693798883207</v>
      </c>
      <c r="B16305" s="141">
        <v>-2.62435178743829</v>
      </c>
      <c r="C16305" s="141">
        <v>-2.7881174909980402</v>
      </c>
      <c r="D16305" s="141"/>
      <c r="E16305" s="141"/>
    </row>
    <row r="16306" spans="1:5" x14ac:dyDescent="0.25">
      <c r="A16306" s="141">
        <v>94384.768047494901</v>
      </c>
      <c r="B16306" s="141">
        <v>-2.6243657633708599</v>
      </c>
      <c r="C16306" s="141">
        <v>-2.7004353754184902</v>
      </c>
      <c r="D16306" s="141"/>
      <c r="E16306" s="141"/>
    </row>
    <row r="16307" spans="1:5" x14ac:dyDescent="0.25">
      <c r="A16307" s="141">
        <v>94397.770743977497</v>
      </c>
      <c r="B16307" s="141">
        <v>-2.6243717549285299</v>
      </c>
      <c r="C16307" s="141">
        <v>-1.7194684074087101</v>
      </c>
      <c r="D16307" s="141"/>
      <c r="E16307" s="141"/>
    </row>
    <row r="16308" spans="1:5" x14ac:dyDescent="0.25">
      <c r="A16308" s="141">
        <v>94419.831682460805</v>
      </c>
      <c r="B16308" s="141">
        <v>-2.6243818506605101</v>
      </c>
      <c r="C16308" s="141">
        <v>-2.6371626779208501</v>
      </c>
      <c r="D16308" s="141"/>
      <c r="E16308" s="141"/>
    </row>
    <row r="16309" spans="1:5" x14ac:dyDescent="0.25">
      <c r="A16309" s="141">
        <v>94421.420478407701</v>
      </c>
      <c r="B16309" s="141">
        <v>-2.6243825743657898</v>
      </c>
      <c r="C16309" s="141">
        <v>-2.1977872239858298</v>
      </c>
      <c r="D16309" s="141"/>
      <c r="E16309" s="141"/>
    </row>
    <row r="16310" spans="1:5" x14ac:dyDescent="0.25">
      <c r="A16310" s="141">
        <v>94436.127174176101</v>
      </c>
      <c r="B16310" s="141">
        <v>-2.6243892519346601</v>
      </c>
      <c r="C16310" s="141">
        <v>-2.76709564105535</v>
      </c>
      <c r="D16310" s="141"/>
      <c r="E16310" s="141"/>
    </row>
    <row r="16311" spans="1:5" x14ac:dyDescent="0.25">
      <c r="A16311" s="141">
        <v>94438.099144834603</v>
      </c>
      <c r="B16311" s="141">
        <v>-2.6243901443757198</v>
      </c>
      <c r="C16311" s="141">
        <v>-3.3418432152098498</v>
      </c>
      <c r="D16311" s="141"/>
      <c r="E16311" s="141"/>
    </row>
    <row r="16312" spans="1:5" x14ac:dyDescent="0.25">
      <c r="A16312" s="141">
        <v>94439.843995770396</v>
      </c>
      <c r="B16312" s="141">
        <v>-2.6243909334542002</v>
      </c>
      <c r="C16312" s="141">
        <v>-1.9052098233511701</v>
      </c>
      <c r="D16312" s="141"/>
      <c r="E16312" s="141"/>
    </row>
    <row r="16313" spans="1:5" x14ac:dyDescent="0.25">
      <c r="A16313" s="141">
        <v>94444.867205001196</v>
      </c>
      <c r="B16313" s="141">
        <v>-2.6243932020941201</v>
      </c>
      <c r="C16313" s="141">
        <v>-2.8540790088691401</v>
      </c>
      <c r="D16313" s="141"/>
      <c r="E16313" s="141"/>
    </row>
    <row r="16314" spans="1:5" x14ac:dyDescent="0.25">
      <c r="A16314" s="141">
        <v>94457.876015883201</v>
      </c>
      <c r="B16314" s="141">
        <v>-2.62439905650848</v>
      </c>
      <c r="C16314" s="141">
        <v>-2.6965816184384499</v>
      </c>
      <c r="D16314" s="141"/>
      <c r="E16314" s="141"/>
    </row>
    <row r="16315" spans="1:5" x14ac:dyDescent="0.25">
      <c r="A16315" s="141">
        <v>94458.834110548501</v>
      </c>
      <c r="B16315" s="141">
        <v>-2.6243994865020599</v>
      </c>
      <c r="C16315" s="141">
        <v>-1.7999452378451</v>
      </c>
      <c r="D16315" s="141"/>
      <c r="E16315" s="141"/>
    </row>
    <row r="16316" spans="1:5" x14ac:dyDescent="0.25">
      <c r="A16316" s="141">
        <v>94485.157895319106</v>
      </c>
      <c r="B16316" s="141">
        <v>-2.6244112375390101</v>
      </c>
      <c r="C16316" s="141">
        <v>-2.7889349502391299</v>
      </c>
      <c r="D16316" s="141"/>
      <c r="E16316" s="141"/>
    </row>
    <row r="16317" spans="1:5" x14ac:dyDescent="0.25">
      <c r="A16317" s="141">
        <v>94494.244108076906</v>
      </c>
      <c r="B16317" s="141">
        <v>-2.6244152655306201</v>
      </c>
      <c r="C16317" s="141">
        <v>3.7444024412812902</v>
      </c>
      <c r="D16317" s="141"/>
      <c r="E16317" s="141"/>
    </row>
    <row r="16318" spans="1:5" x14ac:dyDescent="0.25">
      <c r="A16318" s="141">
        <v>94500.050022408701</v>
      </c>
      <c r="B16318" s="141">
        <v>-2.6244178318230502</v>
      </c>
      <c r="C16318" s="141">
        <v>-2.9330115520783702</v>
      </c>
      <c r="D16318" s="141"/>
      <c r="E16318" s="141"/>
    </row>
    <row r="16319" spans="1:5" x14ac:dyDescent="0.25">
      <c r="A16319" s="141">
        <v>94504.190119629202</v>
      </c>
      <c r="B16319" s="141">
        <v>-2.6244196582315702</v>
      </c>
      <c r="C16319" s="141">
        <v>1.79520845086938</v>
      </c>
      <c r="D16319" s="141"/>
      <c r="E16319" s="141"/>
    </row>
    <row r="16320" spans="1:5" x14ac:dyDescent="0.25">
      <c r="A16320" s="141">
        <v>94521.237144017505</v>
      </c>
      <c r="B16320" s="141">
        <v>-2.6244271473461001</v>
      </c>
      <c r="C16320" s="141">
        <v>3.5557926145699499</v>
      </c>
      <c r="D16320" s="141"/>
      <c r="E16320" s="141"/>
    </row>
    <row r="16321" spans="1:5" x14ac:dyDescent="0.25">
      <c r="A16321" s="141">
        <v>94523.154964141504</v>
      </c>
      <c r="B16321" s="141">
        <v>-2.6244279867528202</v>
      </c>
      <c r="C16321" s="141">
        <v>-2.4695567601812498</v>
      </c>
      <c r="D16321" s="141"/>
      <c r="E16321" s="141"/>
    </row>
    <row r="16322" spans="1:5" x14ac:dyDescent="0.25">
      <c r="A16322" s="141">
        <v>94523.637256708898</v>
      </c>
      <c r="B16322" s="141">
        <v>-2.6244281977470498</v>
      </c>
      <c r="C16322" s="141">
        <v>-1.79618937845475</v>
      </c>
      <c r="D16322" s="141"/>
      <c r="E16322" s="141"/>
    </row>
    <row r="16323" spans="1:5" x14ac:dyDescent="0.25">
      <c r="A16323" s="141">
        <v>94559.475664204801</v>
      </c>
      <c r="B16323" s="141">
        <v>-2.6244437652127299</v>
      </c>
      <c r="C16323" s="141">
        <v>-3.0032210085179001</v>
      </c>
      <c r="D16323" s="141"/>
      <c r="E16323" s="141"/>
    </row>
    <row r="16324" spans="1:5" x14ac:dyDescent="0.25">
      <c r="A16324" s="141">
        <v>94563.491682816501</v>
      </c>
      <c r="B16324" s="141">
        <v>-2.6244454960939301</v>
      </c>
      <c r="C16324" s="141">
        <v>-2.85965960332818</v>
      </c>
      <c r="D16324" s="141"/>
      <c r="E16324" s="141"/>
    </row>
    <row r="16325" spans="1:5" x14ac:dyDescent="0.25">
      <c r="A16325" s="141">
        <v>94571.623922269297</v>
      </c>
      <c r="B16325" s="141">
        <v>-2.6244489927084902</v>
      </c>
      <c r="C16325" s="141">
        <v>-2.71580134819117</v>
      </c>
      <c r="D16325" s="141"/>
      <c r="E16325" s="141"/>
    </row>
    <row r="16326" spans="1:5" x14ac:dyDescent="0.25">
      <c r="A16326" s="141">
        <v>94573.506057799605</v>
      </c>
      <c r="B16326" s="141">
        <v>-2.62444980038233</v>
      </c>
      <c r="C16326" s="141">
        <v>-1.8264647337762601</v>
      </c>
      <c r="D16326" s="141"/>
      <c r="E16326" s="141"/>
    </row>
    <row r="16327" spans="1:5" x14ac:dyDescent="0.25">
      <c r="A16327" s="141">
        <v>94586.374658133296</v>
      </c>
      <c r="B16327" s="141">
        <v>-2.6244553067068299</v>
      </c>
      <c r="C16327" s="141">
        <v>-2.4038395170470901</v>
      </c>
      <c r="D16327" s="141"/>
      <c r="E16327" s="141"/>
    </row>
    <row r="16328" spans="1:5" x14ac:dyDescent="0.25">
      <c r="A16328" s="141">
        <v>94592.296543716497</v>
      </c>
      <c r="B16328" s="141">
        <v>-2.6244578313018598</v>
      </c>
      <c r="C16328" s="141">
        <v>-2.48197537737915</v>
      </c>
      <c r="D16328" s="141"/>
      <c r="E16328" s="141"/>
    </row>
    <row r="16329" spans="1:5" x14ac:dyDescent="0.25">
      <c r="A16329" s="141">
        <v>94598.906407347502</v>
      </c>
      <c r="B16329" s="141">
        <v>-2.6244606422870298</v>
      </c>
      <c r="C16329" s="141">
        <v>-2.8929632942447401</v>
      </c>
      <c r="D16329" s="141"/>
      <c r="E16329" s="141"/>
    </row>
    <row r="16330" spans="1:5" x14ac:dyDescent="0.25">
      <c r="A16330" s="141">
        <v>94641.136026178996</v>
      </c>
      <c r="B16330" s="141">
        <v>-2.6244784307272799</v>
      </c>
      <c r="C16330" s="141">
        <v>-3.6461045476818601</v>
      </c>
      <c r="D16330" s="141"/>
      <c r="E16330" s="141"/>
    </row>
    <row r="16331" spans="1:5" x14ac:dyDescent="0.25">
      <c r="A16331" s="141">
        <v>94643.481186500198</v>
      </c>
      <c r="B16331" s="141">
        <v>-2.62447940999933</v>
      </c>
      <c r="C16331" s="141">
        <v>-2.4302584365377702</v>
      </c>
      <c r="D16331" s="141"/>
      <c r="E16331" s="141"/>
    </row>
    <row r="16332" spans="1:5" x14ac:dyDescent="0.25">
      <c r="A16332" s="141">
        <v>94660.521093612595</v>
      </c>
      <c r="B16332" s="141">
        <v>-2.6244864985</v>
      </c>
      <c r="C16332" s="141">
        <v>-2.8517231100936602</v>
      </c>
      <c r="D16332" s="141"/>
      <c r="E16332" s="141"/>
    </row>
    <row r="16333" spans="1:5" x14ac:dyDescent="0.25">
      <c r="A16333" s="141">
        <v>94669.545889422399</v>
      </c>
      <c r="B16333" s="141">
        <v>-2.6244902337007101</v>
      </c>
      <c r="C16333" s="141">
        <v>-2.5362706717233698</v>
      </c>
      <c r="D16333" s="141"/>
      <c r="E16333" s="141"/>
    </row>
    <row r="16334" spans="1:5" x14ac:dyDescent="0.25">
      <c r="A16334" s="141">
        <v>94682.997312638399</v>
      </c>
      <c r="B16334" s="141">
        <v>-2.6244957766466301</v>
      </c>
      <c r="C16334" s="141">
        <v>-1.6357523767013</v>
      </c>
      <c r="D16334" s="141"/>
      <c r="E16334" s="141"/>
    </row>
    <row r="16335" spans="1:5" x14ac:dyDescent="0.25">
      <c r="A16335" s="141">
        <v>94683.414942166506</v>
      </c>
      <c r="B16335" s="141">
        <v>-2.6244959482747601</v>
      </c>
      <c r="C16335" s="141">
        <v>-2.8605861323532298</v>
      </c>
      <c r="D16335" s="141"/>
      <c r="E16335" s="141"/>
    </row>
    <row r="16336" spans="1:5" x14ac:dyDescent="0.25">
      <c r="A16336" s="141">
        <v>94699.982813248003</v>
      </c>
      <c r="B16336" s="141">
        <v>-2.62450273447973</v>
      </c>
      <c r="C16336" s="141">
        <v>-3.3111161682288701</v>
      </c>
      <c r="D16336" s="141"/>
      <c r="E16336" s="141"/>
    </row>
    <row r="16337" spans="1:5" x14ac:dyDescent="0.25">
      <c r="A16337" s="141">
        <v>94724.815461323204</v>
      </c>
      <c r="B16337" s="141">
        <v>-2.6245128242854601</v>
      </c>
      <c r="C16337" s="141">
        <v>-2.7328699298779902</v>
      </c>
      <c r="D16337" s="141"/>
      <c r="E16337" s="141"/>
    </row>
    <row r="16338" spans="1:5" x14ac:dyDescent="0.25">
      <c r="A16338" s="141">
        <v>94725.842636928995</v>
      </c>
      <c r="B16338" s="141">
        <v>-2.6245132395431101</v>
      </c>
      <c r="C16338" s="141">
        <v>-2.5346327778336599</v>
      </c>
      <c r="D16338" s="141"/>
      <c r="E16338" s="141"/>
    </row>
    <row r="16339" spans="1:5" x14ac:dyDescent="0.25">
      <c r="A16339" s="141">
        <v>94728.720483700294</v>
      </c>
      <c r="B16339" s="141">
        <v>-2.6245144020910298</v>
      </c>
      <c r="C16339" s="141">
        <v>-2.74133938677938</v>
      </c>
      <c r="D16339" s="141"/>
      <c r="E16339" s="141"/>
    </row>
    <row r="16340" spans="1:5" x14ac:dyDescent="0.25">
      <c r="A16340" s="141">
        <v>94733.092612484703</v>
      </c>
      <c r="B16340" s="141">
        <v>-2.6245161657883398</v>
      </c>
      <c r="C16340" s="141">
        <v>-2.74190550119642</v>
      </c>
      <c r="D16340" s="141"/>
      <c r="E16340" s="141"/>
    </row>
    <row r="16341" spans="1:5" x14ac:dyDescent="0.25">
      <c r="A16341" s="141">
        <v>94743.097094490906</v>
      </c>
      <c r="B16341" s="141">
        <v>-2.62452019029441</v>
      </c>
      <c r="C16341" s="141">
        <v>-3.4534451973150602</v>
      </c>
      <c r="D16341" s="141"/>
      <c r="E16341" s="141"/>
    </row>
    <row r="16342" spans="1:5" x14ac:dyDescent="0.25">
      <c r="A16342" s="141">
        <v>94759.570268913099</v>
      </c>
      <c r="B16342" s="141">
        <v>-2.6245267829853298</v>
      </c>
      <c r="C16342" s="141">
        <v>-1.4547598348864399</v>
      </c>
      <c r="D16342" s="141"/>
      <c r="E16342" s="141"/>
    </row>
    <row r="16343" spans="1:5" x14ac:dyDescent="0.25">
      <c r="A16343" s="141">
        <v>94762.841415773306</v>
      </c>
      <c r="B16343" s="141">
        <v>-2.6245280871150301</v>
      </c>
      <c r="C16343" s="141">
        <v>-2.4241053142531999</v>
      </c>
      <c r="D16343" s="141"/>
      <c r="E16343" s="141"/>
    </row>
    <row r="16344" spans="1:5" x14ac:dyDescent="0.25">
      <c r="A16344" s="141">
        <v>94781.367668229504</v>
      </c>
      <c r="B16344" s="141">
        <v>-2.6245354419681002</v>
      </c>
      <c r="C16344" s="141">
        <v>-1.97340610230113</v>
      </c>
      <c r="D16344" s="141"/>
      <c r="E16344" s="141"/>
    </row>
    <row r="16345" spans="1:5" x14ac:dyDescent="0.25">
      <c r="A16345" s="141">
        <v>94788.747255501803</v>
      </c>
      <c r="B16345" s="141">
        <v>-2.6245383569659699</v>
      </c>
      <c r="C16345" s="141">
        <v>-2.8709738100159998</v>
      </c>
      <c r="D16345" s="141"/>
      <c r="E16345" s="141"/>
    </row>
    <row r="16346" spans="1:5" x14ac:dyDescent="0.25">
      <c r="A16346" s="141">
        <v>94815.451638485596</v>
      </c>
      <c r="B16346" s="141">
        <v>-2.6245488361412201</v>
      </c>
      <c r="C16346" s="141">
        <v>-2.59868635595585</v>
      </c>
      <c r="D16346" s="141"/>
      <c r="E16346" s="141"/>
    </row>
    <row r="16347" spans="1:5" x14ac:dyDescent="0.25">
      <c r="A16347" s="141">
        <v>94824.311338532003</v>
      </c>
      <c r="B16347" s="141">
        <v>-2.6245522889917701</v>
      </c>
      <c r="C16347" s="141">
        <v>-2.7052872914122599</v>
      </c>
      <c r="D16347" s="141"/>
      <c r="E16347" s="141"/>
    </row>
    <row r="16348" spans="1:5" x14ac:dyDescent="0.25">
      <c r="A16348" s="141">
        <v>94861.472993741001</v>
      </c>
      <c r="B16348" s="141">
        <v>-2.6245666440278499</v>
      </c>
      <c r="C16348" s="141">
        <v>-2.18734377818555</v>
      </c>
      <c r="D16348" s="141"/>
      <c r="E16348" s="141"/>
    </row>
    <row r="16349" spans="1:5" x14ac:dyDescent="0.25">
      <c r="A16349" s="141">
        <v>94874.296006242104</v>
      </c>
      <c r="B16349" s="141">
        <v>-2.6245715499326199</v>
      </c>
      <c r="C16349" s="141">
        <v>-2.66823589409272</v>
      </c>
      <c r="D16349" s="141"/>
      <c r="E16349" s="141"/>
    </row>
    <row r="16350" spans="1:5" x14ac:dyDescent="0.25">
      <c r="A16350" s="141">
        <v>94874.609160208798</v>
      </c>
      <c r="B16350" s="141">
        <v>-2.6245716694388901</v>
      </c>
      <c r="C16350" s="141">
        <v>-2.2429075775289502</v>
      </c>
      <c r="D16350" s="141"/>
      <c r="E16350" s="141"/>
    </row>
    <row r="16351" spans="1:5" x14ac:dyDescent="0.25">
      <c r="A16351" s="141">
        <v>94875.967681794602</v>
      </c>
      <c r="B16351" s="141">
        <v>-2.6245721877134698</v>
      </c>
      <c r="C16351" s="141">
        <v>-2.6480275111505902</v>
      </c>
      <c r="D16351" s="141"/>
      <c r="E16351" s="141"/>
    </row>
    <row r="16352" spans="1:5" x14ac:dyDescent="0.25">
      <c r="A16352" s="141">
        <v>94883.579058139803</v>
      </c>
      <c r="B16352" s="141">
        <v>-2.6245750864519399</v>
      </c>
      <c r="C16352" s="141">
        <v>0.16239118611012199</v>
      </c>
      <c r="D16352" s="141"/>
      <c r="E16352" s="141"/>
    </row>
    <row r="16353" spans="1:5" x14ac:dyDescent="0.25">
      <c r="A16353" s="141">
        <v>94887.831225984395</v>
      </c>
      <c r="B16353" s="141">
        <v>-2.6245767021779698</v>
      </c>
      <c r="C16353" s="141">
        <v>-2.68143193898235</v>
      </c>
      <c r="D16353" s="141"/>
      <c r="E16353" s="141"/>
    </row>
    <row r="16354" spans="1:5" x14ac:dyDescent="0.25">
      <c r="A16354" s="141">
        <v>94898.255147440897</v>
      </c>
      <c r="B16354" s="141">
        <v>-2.6245806519036998</v>
      </c>
      <c r="C16354" s="141">
        <v>-2.2616953661407102</v>
      </c>
      <c r="D16354" s="141"/>
      <c r="E16354" s="141"/>
    </row>
    <row r="16355" spans="1:5" x14ac:dyDescent="0.25">
      <c r="A16355" s="141">
        <v>94903.656987342998</v>
      </c>
      <c r="B16355" s="141">
        <v>-2.6245826925174902</v>
      </c>
      <c r="C16355" s="141">
        <v>-2.6318803878328998</v>
      </c>
      <c r="D16355" s="141"/>
      <c r="E16355" s="141"/>
    </row>
    <row r="16356" spans="1:5" x14ac:dyDescent="0.25">
      <c r="A16356" s="141">
        <v>94914.122609888102</v>
      </c>
      <c r="B16356" s="141">
        <v>-2.6245866340555999</v>
      </c>
      <c r="C16356" s="141">
        <v>-2.6784505715791802</v>
      </c>
      <c r="D16356" s="141"/>
      <c r="E16356" s="141"/>
    </row>
    <row r="16357" spans="1:5" x14ac:dyDescent="0.25">
      <c r="A16357" s="141">
        <v>94939.093542787203</v>
      </c>
      <c r="B16357" s="141">
        <v>-2.6245959751228001</v>
      </c>
      <c r="C16357" s="141">
        <v>-2.0282465242091101</v>
      </c>
      <c r="D16357" s="141"/>
      <c r="E16357" s="141"/>
    </row>
    <row r="16358" spans="1:5" x14ac:dyDescent="0.25">
      <c r="A16358" s="141">
        <v>94952.602054492294</v>
      </c>
      <c r="B16358" s="141">
        <v>-2.6246009914003201</v>
      </c>
      <c r="C16358" s="141">
        <v>-1.94294617341437</v>
      </c>
      <c r="D16358" s="141"/>
      <c r="E16358" s="141"/>
    </row>
    <row r="16359" spans="1:5" x14ac:dyDescent="0.25">
      <c r="A16359" s="141">
        <v>94961.971227492002</v>
      </c>
      <c r="B16359" s="141">
        <v>-2.6246044554515202</v>
      </c>
      <c r="C16359" s="141">
        <v>-2.5465592790387501</v>
      </c>
      <c r="D16359" s="141"/>
      <c r="E16359" s="141"/>
    </row>
    <row r="16360" spans="1:5" x14ac:dyDescent="0.25">
      <c r="A16360" s="141">
        <v>94962.656227615094</v>
      </c>
      <c r="B16360" s="141">
        <v>-2.6246047082319</v>
      </c>
      <c r="C16360" s="141">
        <v>-2.6258842900463</v>
      </c>
      <c r="D16360" s="141"/>
      <c r="E16360" s="141"/>
    </row>
    <row r="16361" spans="1:5" x14ac:dyDescent="0.25">
      <c r="A16361" s="141">
        <v>94965.799306858898</v>
      </c>
      <c r="B16361" s="141">
        <v>-2.6246058672552599</v>
      </c>
      <c r="C16361" s="141">
        <v>-2.5123627564848499</v>
      </c>
      <c r="D16361" s="141"/>
      <c r="E16361" s="141"/>
    </row>
    <row r="16362" spans="1:5" x14ac:dyDescent="0.25">
      <c r="A16362" s="141">
        <v>94977.064839558996</v>
      </c>
      <c r="B16362" s="141">
        <v>-2.6246100101199499</v>
      </c>
      <c r="C16362" s="141">
        <v>-2.46968633783586</v>
      </c>
      <c r="D16362" s="141"/>
      <c r="E16362" s="141"/>
    </row>
    <row r="16363" spans="1:5" x14ac:dyDescent="0.25">
      <c r="A16363" s="141">
        <v>95009.764093838094</v>
      </c>
      <c r="B16363" s="141">
        <v>-2.6246219354843001</v>
      </c>
      <c r="C16363" s="141">
        <v>-2.8330583528205602</v>
      </c>
      <c r="D16363" s="141"/>
      <c r="E16363" s="141"/>
    </row>
    <row r="16364" spans="1:5" x14ac:dyDescent="0.25">
      <c r="A16364" s="141">
        <v>95030.391197640303</v>
      </c>
      <c r="B16364" s="141">
        <v>-2.6246293827313201</v>
      </c>
      <c r="C16364" s="141">
        <v>-3.06410381122822</v>
      </c>
      <c r="D16364" s="141"/>
      <c r="E16364" s="141"/>
    </row>
    <row r="16365" spans="1:5" x14ac:dyDescent="0.25">
      <c r="A16365" s="141">
        <v>95061.958863684005</v>
      </c>
      <c r="B16365" s="141">
        <v>-2.6246406686699699</v>
      </c>
      <c r="C16365" s="141">
        <v>-2.8045000292095699</v>
      </c>
      <c r="D16365" s="141"/>
      <c r="E16365" s="141"/>
    </row>
    <row r="16366" spans="1:5" x14ac:dyDescent="0.25">
      <c r="A16366" s="141">
        <v>95094.386859014703</v>
      </c>
      <c r="B16366" s="141">
        <v>-2.6246521240925502</v>
      </c>
      <c r="C16366" s="141">
        <v>-2.7076981495295498</v>
      </c>
      <c r="D16366" s="141"/>
      <c r="E16366" s="141"/>
    </row>
    <row r="16367" spans="1:5" x14ac:dyDescent="0.25">
      <c r="A16367" s="141">
        <v>95096.419094516299</v>
      </c>
      <c r="B16367" s="141">
        <v>-2.6246528373893501</v>
      </c>
      <c r="C16367" s="141">
        <v>-3.0073497403331499</v>
      </c>
      <c r="D16367" s="141"/>
      <c r="E16367" s="141"/>
    </row>
    <row r="16368" spans="1:5" x14ac:dyDescent="0.25">
      <c r="A16368" s="141">
        <v>95096.636088661398</v>
      </c>
      <c r="B16368" s="141">
        <v>-2.6246529135204999</v>
      </c>
      <c r="C16368" s="141">
        <v>-1.8683066783290501</v>
      </c>
      <c r="D16368" s="141"/>
      <c r="E16368" s="141"/>
    </row>
    <row r="16369" spans="1:5" x14ac:dyDescent="0.25">
      <c r="A16369" s="141">
        <v>95102.065591956896</v>
      </c>
      <c r="B16369" s="141">
        <v>-2.6246548164300201</v>
      </c>
      <c r="C16369" s="141">
        <v>-2.8948746104196101</v>
      </c>
      <c r="D16369" s="141"/>
      <c r="E16369" s="141"/>
    </row>
    <row r="16370" spans="1:5" x14ac:dyDescent="0.25">
      <c r="A16370" s="141">
        <v>95112.357548084197</v>
      </c>
      <c r="B16370" s="141">
        <v>-2.6246584129845401</v>
      </c>
      <c r="C16370" s="141">
        <v>-3.0638414907895499</v>
      </c>
      <c r="D16370" s="141"/>
      <c r="E16370" s="141"/>
    </row>
    <row r="16371" spans="1:5" x14ac:dyDescent="0.25">
      <c r="A16371" s="141">
        <v>95130.521757573602</v>
      </c>
      <c r="B16371" s="141">
        <v>-2.62466472710181</v>
      </c>
      <c r="C16371" s="141">
        <v>-2.6391095472930499</v>
      </c>
      <c r="D16371" s="141"/>
      <c r="E16371" s="141"/>
    </row>
    <row r="16372" spans="1:5" x14ac:dyDescent="0.25">
      <c r="A16372" s="141">
        <v>95142.118334450599</v>
      </c>
      <c r="B16372" s="141">
        <v>-2.62466873607478</v>
      </c>
      <c r="C16372" s="141">
        <v>-1.7585573996495201</v>
      </c>
      <c r="D16372" s="141"/>
      <c r="E16372" s="141"/>
    </row>
    <row r="16373" spans="1:5" x14ac:dyDescent="0.25">
      <c r="A16373" s="141">
        <v>95149.385155471304</v>
      </c>
      <c r="B16373" s="141">
        <v>-2.6246712395009499</v>
      </c>
      <c r="C16373" s="141">
        <v>-2.8884788131968699</v>
      </c>
      <c r="D16373" s="141"/>
      <c r="E16373" s="141"/>
    </row>
    <row r="16374" spans="1:5" x14ac:dyDescent="0.25">
      <c r="A16374" s="141">
        <v>95155.220254975793</v>
      </c>
      <c r="B16374" s="141">
        <v>-2.6246732448477399</v>
      </c>
      <c r="C16374" s="141">
        <v>-3.0909636725474501</v>
      </c>
      <c r="D16374" s="141"/>
      <c r="E16374" s="141"/>
    </row>
    <row r="16375" spans="1:5" x14ac:dyDescent="0.25">
      <c r="A16375" s="141">
        <v>95172.4679617613</v>
      </c>
      <c r="B16375" s="141">
        <v>-2.6246791472486901</v>
      </c>
      <c r="C16375" s="141">
        <v>-2.82026881343366</v>
      </c>
      <c r="D16375" s="141"/>
      <c r="E16375" s="141"/>
    </row>
    <row r="16376" spans="1:5" x14ac:dyDescent="0.25">
      <c r="A16376" s="141">
        <v>95178.388907511398</v>
      </c>
      <c r="B16376" s="141">
        <v>-2.6246811648717001</v>
      </c>
      <c r="C16376" s="141">
        <v>-2.4573981570951098</v>
      </c>
      <c r="D16376" s="141"/>
      <c r="E16376" s="141"/>
    </row>
    <row r="16377" spans="1:5" x14ac:dyDescent="0.25">
      <c r="A16377" s="141">
        <v>95185.439154289503</v>
      </c>
      <c r="B16377" s="141">
        <v>-2.62468356161181</v>
      </c>
      <c r="C16377" s="141">
        <v>-2.9046781528271102</v>
      </c>
      <c r="D16377" s="141"/>
      <c r="E16377" s="141"/>
    </row>
    <row r="16378" spans="1:5" x14ac:dyDescent="0.25">
      <c r="A16378" s="141">
        <v>95197.874508575202</v>
      </c>
      <c r="B16378" s="141">
        <v>-2.6246877739863099</v>
      </c>
      <c r="C16378" s="141">
        <v>-1.95374316686761</v>
      </c>
      <c r="D16378" s="141"/>
      <c r="E16378" s="141"/>
    </row>
    <row r="16379" spans="1:5" x14ac:dyDescent="0.25">
      <c r="A16379" s="141">
        <v>95201.619805979397</v>
      </c>
      <c r="B16379" s="141">
        <v>-2.6246890389306001</v>
      </c>
      <c r="C16379" s="141">
        <v>-3.0986088845928399</v>
      </c>
      <c r="D16379" s="141"/>
      <c r="E16379" s="141"/>
    </row>
    <row r="16380" spans="1:5" x14ac:dyDescent="0.25">
      <c r="A16380" s="141">
        <v>95202.330616601204</v>
      </c>
      <c r="B16380" s="141">
        <v>-2.6246892788061298</v>
      </c>
      <c r="C16380" s="141">
        <v>-2.04985844748956</v>
      </c>
      <c r="D16380" s="141"/>
      <c r="E16380" s="141"/>
    </row>
    <row r="16381" spans="1:5" x14ac:dyDescent="0.25">
      <c r="A16381" s="141">
        <v>95205.609344578901</v>
      </c>
      <c r="B16381" s="141">
        <v>-2.6246903844660898</v>
      </c>
      <c r="C16381" s="141">
        <v>3.3181544901740101</v>
      </c>
      <c r="D16381" s="141"/>
      <c r="E16381" s="141"/>
    </row>
    <row r="16382" spans="1:5" x14ac:dyDescent="0.25">
      <c r="A16382" s="141">
        <v>95207.475807246403</v>
      </c>
      <c r="B16382" s="141">
        <v>-2.6246910132889099</v>
      </c>
      <c r="C16382" s="141">
        <v>0.53332054030257303</v>
      </c>
      <c r="D16382" s="141"/>
      <c r="E16382" s="141"/>
    </row>
    <row r="16383" spans="1:5" x14ac:dyDescent="0.25">
      <c r="A16383" s="141">
        <v>95221.265026889305</v>
      </c>
      <c r="B16383" s="141">
        <v>-2.6246956457504602</v>
      </c>
      <c r="C16383" s="141">
        <v>-2.1885892880496498</v>
      </c>
      <c r="D16383" s="141"/>
      <c r="E16383" s="141"/>
    </row>
    <row r="16384" spans="1:5" x14ac:dyDescent="0.25">
      <c r="A16384" s="141">
        <v>95229.482754988305</v>
      </c>
      <c r="B16384" s="141">
        <v>-2.62469839546399</v>
      </c>
      <c r="C16384" s="141">
        <v>-2.1053478874335299</v>
      </c>
      <c r="D16384" s="141"/>
      <c r="E16384" s="141"/>
    </row>
    <row r="16385" spans="1:5" x14ac:dyDescent="0.25">
      <c r="A16385" s="141">
        <v>95234.197070079899</v>
      </c>
      <c r="B16385" s="141">
        <v>-2.62469996921496</v>
      </c>
      <c r="C16385" s="141">
        <v>-2.6434574986427299</v>
      </c>
      <c r="D16385" s="141"/>
      <c r="E16385" s="141"/>
    </row>
    <row r="16386" spans="1:5" x14ac:dyDescent="0.25">
      <c r="A16386" s="141">
        <v>95236.810490298405</v>
      </c>
      <c r="B16386" s="141">
        <v>-2.6247008404801599</v>
      </c>
      <c r="C16386" s="141">
        <v>-3.1340382808769802</v>
      </c>
      <c r="D16386" s="141"/>
      <c r="E16386" s="141"/>
    </row>
    <row r="16387" spans="1:5" x14ac:dyDescent="0.25">
      <c r="A16387" s="141">
        <v>95255.192635139596</v>
      </c>
      <c r="B16387" s="141">
        <v>-2.6247069455455501</v>
      </c>
      <c r="C16387" s="141">
        <v>-1.62893485299203</v>
      </c>
      <c r="D16387" s="141"/>
      <c r="E16387" s="141"/>
    </row>
    <row r="16388" spans="1:5" x14ac:dyDescent="0.25">
      <c r="A16388" s="141">
        <v>95260.091886986294</v>
      </c>
      <c r="B16388" s="141">
        <v>-2.6247085658615599</v>
      </c>
      <c r="C16388" s="141">
        <v>-2.6748146204240002</v>
      </c>
      <c r="D16388" s="141"/>
      <c r="E16388" s="141"/>
    </row>
    <row r="16389" spans="1:5" x14ac:dyDescent="0.25">
      <c r="A16389" s="141">
        <v>95265.082432557901</v>
      </c>
      <c r="B16389" s="141">
        <v>-2.6247102134364</v>
      </c>
      <c r="C16389" s="141">
        <v>-3.1035478692282399</v>
      </c>
      <c r="D16389" s="141"/>
      <c r="E16389" s="141"/>
    </row>
    <row r="16390" spans="1:5" x14ac:dyDescent="0.25">
      <c r="A16390" s="141">
        <v>95267.397229135604</v>
      </c>
      <c r="B16390" s="141">
        <v>-2.6247109766385801</v>
      </c>
      <c r="C16390" s="141">
        <v>-3.2231993881677399</v>
      </c>
      <c r="D16390" s="141"/>
      <c r="E16390" s="141"/>
    </row>
    <row r="16391" spans="1:5" x14ac:dyDescent="0.25">
      <c r="A16391" s="141">
        <v>95277.212294323297</v>
      </c>
      <c r="B16391" s="141">
        <v>-2.6247142056869799</v>
      </c>
      <c r="C16391" s="141">
        <v>-3.08194569146591</v>
      </c>
      <c r="D16391" s="141"/>
      <c r="E16391" s="141"/>
    </row>
    <row r="16392" spans="1:5" x14ac:dyDescent="0.25">
      <c r="A16392" s="141">
        <v>95281.535219381898</v>
      </c>
      <c r="B16392" s="141">
        <v>-2.6247156242813299</v>
      </c>
      <c r="C16392" s="141">
        <v>-2.2240593512752902</v>
      </c>
      <c r="D16392" s="141"/>
      <c r="E16392" s="141"/>
    </row>
    <row r="16393" spans="1:5" x14ac:dyDescent="0.25">
      <c r="A16393" s="141">
        <v>95335.155537567698</v>
      </c>
      <c r="B16393" s="141">
        <v>-2.62473303960296</v>
      </c>
      <c r="C16393" s="141">
        <v>-2.6193743898096402</v>
      </c>
      <c r="D16393" s="141"/>
      <c r="E16393" s="141"/>
    </row>
    <row r="16394" spans="1:5" x14ac:dyDescent="0.25">
      <c r="A16394" s="141">
        <v>95374.655582783205</v>
      </c>
      <c r="B16394" s="141">
        <v>-2.6247456593782701</v>
      </c>
      <c r="C16394" s="141">
        <v>-3.2133874485766101</v>
      </c>
      <c r="D16394" s="141"/>
      <c r="E16394" s="141"/>
    </row>
    <row r="16395" spans="1:5" x14ac:dyDescent="0.25">
      <c r="A16395" s="141">
        <v>95380.663000478293</v>
      </c>
      <c r="B16395" s="141">
        <v>-2.6247475634319</v>
      </c>
      <c r="C16395" s="141">
        <v>-3.0167112650969501</v>
      </c>
      <c r="D16395" s="141"/>
      <c r="E16395" s="141"/>
    </row>
    <row r="16396" spans="1:5" x14ac:dyDescent="0.25">
      <c r="A16396" s="141">
        <v>95383.548283796801</v>
      </c>
      <c r="B16396" s="141">
        <v>-2.6247484765080098</v>
      </c>
      <c r="C16396" s="141">
        <v>-2.6878647692986002</v>
      </c>
      <c r="D16396" s="141"/>
      <c r="E16396" s="141"/>
    </row>
    <row r="16397" spans="1:5" x14ac:dyDescent="0.25">
      <c r="A16397" s="141">
        <v>95390.855988603202</v>
      </c>
      <c r="B16397" s="141">
        <v>-2.6247507850071701</v>
      </c>
      <c r="C16397" s="141">
        <v>-2.7310057274884101</v>
      </c>
      <c r="D16397" s="141"/>
      <c r="E16397" s="141"/>
    </row>
    <row r="16398" spans="1:5" x14ac:dyDescent="0.25">
      <c r="A16398" s="141">
        <v>95397.518733823803</v>
      </c>
      <c r="B16398" s="141">
        <v>-2.6247528846649599</v>
      </c>
      <c r="C16398" s="141">
        <v>-2.7748163784787798</v>
      </c>
      <c r="D16398" s="141"/>
      <c r="E16398" s="141"/>
    </row>
    <row r="16399" spans="1:5" x14ac:dyDescent="0.25">
      <c r="A16399" s="141">
        <v>95423.594904850601</v>
      </c>
      <c r="B16399" s="141">
        <v>-2.6247610557957501</v>
      </c>
      <c r="C16399" s="141">
        <v>-2.85798202016576</v>
      </c>
      <c r="D16399" s="141"/>
      <c r="E16399" s="141"/>
    </row>
    <row r="16400" spans="1:5" x14ac:dyDescent="0.25">
      <c r="A16400" s="141">
        <v>95441.861585837702</v>
      </c>
      <c r="B16400" s="141">
        <v>-2.62476673628275</v>
      </c>
      <c r="C16400" s="141">
        <v>-2.7033397092675902</v>
      </c>
      <c r="D16400" s="141"/>
      <c r="E16400" s="141"/>
    </row>
    <row r="16401" spans="1:5" x14ac:dyDescent="0.25">
      <c r="A16401" s="141">
        <v>95442.979165320503</v>
      </c>
      <c r="B16401" s="141">
        <v>-2.6247670826709699</v>
      </c>
      <c r="C16401" s="141">
        <v>-2.3172133439560398</v>
      </c>
      <c r="D16401" s="141"/>
      <c r="E16401" s="141"/>
    </row>
    <row r="16402" spans="1:5" x14ac:dyDescent="0.25">
      <c r="A16402" s="141">
        <v>95447.584075738298</v>
      </c>
      <c r="B16402" s="141">
        <v>-2.62476850854706</v>
      </c>
      <c r="C16402" s="141">
        <v>-2.72365213162657</v>
      </c>
      <c r="D16402" s="141"/>
      <c r="E16402" s="141"/>
    </row>
    <row r="16403" spans="1:5" x14ac:dyDescent="0.25">
      <c r="A16403" s="141">
        <v>95448.825876689807</v>
      </c>
      <c r="B16403" s="141">
        <v>-2.62476889267823</v>
      </c>
      <c r="C16403" s="141">
        <v>-2.7492893214282899</v>
      </c>
      <c r="D16403" s="141"/>
      <c r="E16403" s="141"/>
    </row>
    <row r="16404" spans="1:5" x14ac:dyDescent="0.25">
      <c r="A16404" s="141">
        <v>95462.589195499197</v>
      </c>
      <c r="B16404" s="141">
        <v>-2.6247731392878202</v>
      </c>
      <c r="C16404" s="141">
        <v>-3.4137755143360802</v>
      </c>
      <c r="D16404" s="141"/>
      <c r="E16404" s="141"/>
    </row>
    <row r="16405" spans="1:5" x14ac:dyDescent="0.25">
      <c r="A16405" s="141">
        <v>95474.925664240902</v>
      </c>
      <c r="B16405" s="141">
        <v>-2.6247769288354799</v>
      </c>
      <c r="C16405" s="141">
        <v>-2.3773244437402599</v>
      </c>
      <c r="D16405" s="141"/>
      <c r="E16405" s="141"/>
    </row>
    <row r="16406" spans="1:5" x14ac:dyDescent="0.25">
      <c r="A16406" s="141">
        <v>95489.922497667794</v>
      </c>
      <c r="B16406" s="141">
        <v>-2.6247815143961399</v>
      </c>
      <c r="C16406" s="141">
        <v>-1.39593585477922</v>
      </c>
      <c r="D16406" s="141"/>
      <c r="E16406" s="141"/>
    </row>
    <row r="16407" spans="1:5" x14ac:dyDescent="0.25">
      <c r="A16407" s="141">
        <v>95496.477922865699</v>
      </c>
      <c r="B16407" s="141">
        <v>-2.6247835115879101</v>
      </c>
      <c r="C16407" s="141">
        <v>-8.6000399046770606E-2</v>
      </c>
      <c r="D16407" s="141"/>
      <c r="E16407" s="141"/>
    </row>
    <row r="16408" spans="1:5" x14ac:dyDescent="0.25">
      <c r="A16408" s="141">
        <v>95510.811782144796</v>
      </c>
      <c r="B16408" s="141">
        <v>-2.6247878633367399</v>
      </c>
      <c r="C16408" s="141">
        <v>-2.6057924609874701</v>
      </c>
      <c r="D16408" s="141"/>
      <c r="E16408" s="141"/>
    </row>
    <row r="16409" spans="1:5" x14ac:dyDescent="0.25">
      <c r="A16409" s="141">
        <v>95511.436689205395</v>
      </c>
      <c r="B16409" s="141">
        <v>-2.6247880525846901</v>
      </c>
      <c r="C16409" s="141">
        <v>-3.3978355334008499</v>
      </c>
      <c r="D16409" s="141"/>
      <c r="E16409" s="141"/>
    </row>
    <row r="16410" spans="1:5" x14ac:dyDescent="0.25">
      <c r="A16410" s="141">
        <v>95517.013120056406</v>
      </c>
      <c r="B16410" s="141">
        <v>-2.6247897396180302</v>
      </c>
      <c r="C16410" s="141">
        <v>-2.5303145057015399</v>
      </c>
      <c r="D16410" s="141"/>
      <c r="E16410" s="141"/>
    </row>
    <row r="16411" spans="1:5" x14ac:dyDescent="0.25">
      <c r="A16411" s="141">
        <v>95524.106192526306</v>
      </c>
      <c r="B16411" s="141">
        <v>-2.6247918809653599</v>
      </c>
      <c r="C16411" s="141">
        <v>-2.48995288239787</v>
      </c>
      <c r="D16411" s="141"/>
      <c r="E16411" s="141"/>
    </row>
    <row r="16412" spans="1:5" x14ac:dyDescent="0.25">
      <c r="A16412" s="141">
        <v>95541.250648343994</v>
      </c>
      <c r="B16412" s="141">
        <v>-2.6247970360258801</v>
      </c>
      <c r="C16412" s="141">
        <v>-3.4098666425942699</v>
      </c>
      <c r="D16412" s="141"/>
      <c r="E16412" s="141"/>
    </row>
    <row r="16413" spans="1:5" x14ac:dyDescent="0.25">
      <c r="A16413" s="141">
        <v>95546.870026834207</v>
      </c>
      <c r="B16413" s="141">
        <v>-2.6247987193472002</v>
      </c>
      <c r="C16413" s="141">
        <v>-2.5005303144084201</v>
      </c>
      <c r="D16413" s="141"/>
      <c r="E16413" s="141"/>
    </row>
    <row r="16414" spans="1:5" x14ac:dyDescent="0.25">
      <c r="A16414" s="141">
        <v>95557.459803863996</v>
      </c>
      <c r="B16414" s="141">
        <v>-2.6248018831514002</v>
      </c>
      <c r="C16414" s="141">
        <v>-1.87073024773781</v>
      </c>
      <c r="D16414" s="141"/>
      <c r="E16414" s="141"/>
    </row>
    <row r="16415" spans="1:5" x14ac:dyDescent="0.25">
      <c r="A16415" s="141">
        <v>95569.111331555498</v>
      </c>
      <c r="B16415" s="141">
        <v>-2.6248053515202998</v>
      </c>
      <c r="C16415" s="141">
        <v>-2.05218596726227</v>
      </c>
      <c r="D16415" s="141"/>
      <c r="E16415" s="141"/>
    </row>
    <row r="16416" spans="1:5" x14ac:dyDescent="0.25">
      <c r="A16416" s="141">
        <v>95579.750972787995</v>
      </c>
      <c r="B16416" s="141">
        <v>-2.6248085071970402</v>
      </c>
      <c r="C16416" s="141">
        <v>-2.1959071656217501</v>
      </c>
      <c r="D16416" s="141"/>
      <c r="E16416" s="141"/>
    </row>
    <row r="16417" spans="1:5" x14ac:dyDescent="0.25">
      <c r="A16417" s="141">
        <v>95581.959434723001</v>
      </c>
      <c r="B16417" s="141">
        <v>-2.6248091608533599</v>
      </c>
      <c r="C16417" s="141">
        <v>-2.4016991036006501</v>
      </c>
      <c r="D16417" s="141"/>
      <c r="E16417" s="141"/>
    </row>
    <row r="16418" spans="1:5" x14ac:dyDescent="0.25">
      <c r="A16418" s="141">
        <v>95585.236360264695</v>
      </c>
      <c r="B16418" s="141">
        <v>-2.6248101298902302</v>
      </c>
      <c r="C16418" s="141">
        <v>-1.35922762474456</v>
      </c>
      <c r="D16418" s="141"/>
      <c r="E16418" s="141"/>
    </row>
    <row r="16419" spans="1:5" x14ac:dyDescent="0.25">
      <c r="A16419" s="141">
        <v>95591.1962381786</v>
      </c>
      <c r="B16419" s="141">
        <v>-2.62481188968688</v>
      </c>
      <c r="C16419" s="141">
        <v>-2.9189928766257398</v>
      </c>
      <c r="D16419" s="141"/>
      <c r="E16419" s="141"/>
    </row>
    <row r="16420" spans="1:5" x14ac:dyDescent="0.25">
      <c r="A16420" s="141">
        <v>95591.579607090403</v>
      </c>
      <c r="B16420" s="141">
        <v>-2.6248120027698301</v>
      </c>
      <c r="C16420" s="141">
        <v>-1.8146599849840399</v>
      </c>
      <c r="D16420" s="141"/>
      <c r="E16420" s="141"/>
    </row>
    <row r="16421" spans="1:5" x14ac:dyDescent="0.25">
      <c r="A16421" s="141">
        <v>95607.258109099203</v>
      </c>
      <c r="B16421" s="141">
        <v>-2.6248166155463299</v>
      </c>
      <c r="C16421" s="141">
        <v>-3.0497888128719599</v>
      </c>
      <c r="D16421" s="141"/>
      <c r="E16421" s="141"/>
    </row>
    <row r="16422" spans="1:5" x14ac:dyDescent="0.25">
      <c r="A16422" s="141">
        <v>95609.796061597095</v>
      </c>
      <c r="B16422" s="141">
        <v>-2.62481736005692</v>
      </c>
      <c r="C16422" s="141">
        <v>-2.46666622363312</v>
      </c>
      <c r="D16422" s="141"/>
      <c r="E16422" s="141"/>
    </row>
    <row r="16423" spans="1:5" x14ac:dyDescent="0.25">
      <c r="A16423" s="141">
        <v>95614.451763680496</v>
      </c>
      <c r="B16423" s="141">
        <v>-2.6248187242403098</v>
      </c>
      <c r="C16423" s="141">
        <v>-1.4875414676076899</v>
      </c>
      <c r="D16423" s="141"/>
      <c r="E16423" s="141"/>
    </row>
    <row r="16424" spans="1:5" x14ac:dyDescent="0.25">
      <c r="A16424" s="141">
        <v>95621.711251931207</v>
      </c>
      <c r="B16424" s="141">
        <v>-2.62482084732589</v>
      </c>
      <c r="C16424" s="141">
        <v>-2.0729135689364502</v>
      </c>
      <c r="D16424" s="141"/>
      <c r="E16424" s="141"/>
    </row>
    <row r="16425" spans="1:5" x14ac:dyDescent="0.25">
      <c r="A16425" s="141">
        <v>95621.760814867695</v>
      </c>
      <c r="B16425" s="141">
        <v>-2.6248208618040301</v>
      </c>
      <c r="C16425" s="141">
        <v>-2.5058701495069302</v>
      </c>
      <c r="D16425" s="141"/>
      <c r="E16425" s="141"/>
    </row>
    <row r="16426" spans="1:5" x14ac:dyDescent="0.25">
      <c r="A16426" s="141">
        <v>95628.493529883199</v>
      </c>
      <c r="B16426" s="141">
        <v>-2.6248228264189102</v>
      </c>
      <c r="C16426" s="141">
        <v>-2.9958412377022201</v>
      </c>
      <c r="D16426" s="141"/>
      <c r="E16426" s="141"/>
    </row>
    <row r="16427" spans="1:5" x14ac:dyDescent="0.25">
      <c r="A16427" s="141">
        <v>95674.351124999506</v>
      </c>
      <c r="B16427" s="141">
        <v>-2.6248360972875902</v>
      </c>
      <c r="C16427" s="141">
        <v>-2.76168265814721</v>
      </c>
      <c r="D16427" s="141"/>
      <c r="E16427" s="141"/>
    </row>
    <row r="16428" spans="1:5" x14ac:dyDescent="0.25">
      <c r="A16428" s="141">
        <v>95692.017446964106</v>
      </c>
      <c r="B16428" s="141">
        <v>-2.6248411593496299</v>
      </c>
      <c r="C16428" s="141">
        <v>-2.3777787935940902</v>
      </c>
      <c r="D16428" s="141"/>
      <c r="E16428" s="141"/>
    </row>
    <row r="16429" spans="1:5" x14ac:dyDescent="0.25">
      <c r="A16429" s="141">
        <v>95696.071206318695</v>
      </c>
      <c r="B16429" s="141">
        <v>-2.62484231701628</v>
      </c>
      <c r="C16429" s="141">
        <v>-3.11958689339433</v>
      </c>
      <c r="D16429" s="141"/>
      <c r="E16429" s="141"/>
    </row>
    <row r="16430" spans="1:5" x14ac:dyDescent="0.25">
      <c r="A16430" s="141">
        <v>95710.333706492704</v>
      </c>
      <c r="B16430" s="141">
        <v>-2.62484637865973</v>
      </c>
      <c r="C16430" s="141">
        <v>-2.7944895761749202</v>
      </c>
      <c r="D16430" s="141"/>
      <c r="E16430" s="141"/>
    </row>
    <row r="16431" spans="1:5" x14ac:dyDescent="0.25">
      <c r="A16431" s="141">
        <v>95717.268172679804</v>
      </c>
      <c r="B16431" s="141">
        <v>-2.62484834706013</v>
      </c>
      <c r="C16431" s="141">
        <v>-2.8540847048925899</v>
      </c>
      <c r="D16431" s="141"/>
      <c r="E16431" s="141"/>
    </row>
    <row r="16432" spans="1:5" x14ac:dyDescent="0.25">
      <c r="A16432" s="141">
        <v>95718.558425716095</v>
      </c>
      <c r="B16432" s="141">
        <v>-2.62484871285029</v>
      </c>
      <c r="C16432" s="141">
        <v>-1.4203388568856199</v>
      </c>
      <c r="D16432" s="141"/>
      <c r="E16432" s="141"/>
    </row>
    <row r="16433" spans="1:5" x14ac:dyDescent="0.25">
      <c r="A16433" s="141">
        <v>95719.826218106202</v>
      </c>
      <c r="B16433" s="141">
        <v>-2.62484907213324</v>
      </c>
      <c r="C16433" s="141">
        <v>-2.61595176940784</v>
      </c>
      <c r="D16433" s="141"/>
      <c r="E16433" s="141"/>
    </row>
    <row r="16434" spans="1:5" x14ac:dyDescent="0.25">
      <c r="A16434" s="141">
        <v>95727.686754389302</v>
      </c>
      <c r="B16434" s="141">
        <v>-2.6248512966719399</v>
      </c>
      <c r="C16434" s="141">
        <v>-3.66460432683626</v>
      </c>
      <c r="D16434" s="141"/>
      <c r="E16434" s="141"/>
    </row>
    <row r="16435" spans="1:5" x14ac:dyDescent="0.25">
      <c r="A16435" s="141">
        <v>95727.711166850102</v>
      </c>
      <c r="B16435" s="141">
        <v>-2.6248513035724499</v>
      </c>
      <c r="C16435" s="141">
        <v>-2.7799426263694</v>
      </c>
      <c r="D16435" s="141"/>
      <c r="E16435" s="141"/>
    </row>
    <row r="16436" spans="1:5" x14ac:dyDescent="0.25">
      <c r="A16436" s="141">
        <v>95745.884525778907</v>
      </c>
      <c r="B16436" s="141">
        <v>-2.6248564264643499</v>
      </c>
      <c r="C16436" s="141">
        <v>-2.6373284914416302</v>
      </c>
      <c r="D16436" s="141"/>
      <c r="E16436" s="141"/>
    </row>
    <row r="16437" spans="1:5" x14ac:dyDescent="0.25">
      <c r="A16437" s="141">
        <v>95759.744276475802</v>
      </c>
      <c r="B16437" s="141">
        <v>-2.6248603146985201</v>
      </c>
      <c r="C16437" s="141">
        <v>-2.86501096669787</v>
      </c>
      <c r="D16437" s="141"/>
      <c r="E16437" s="141"/>
    </row>
    <row r="16438" spans="1:5" x14ac:dyDescent="0.25">
      <c r="A16438" s="141">
        <v>95770.192486360495</v>
      </c>
      <c r="B16438" s="141">
        <v>-2.6248632352891801</v>
      </c>
      <c r="C16438" s="141">
        <v>-2.6757759654391502</v>
      </c>
      <c r="D16438" s="141"/>
      <c r="E16438" s="141"/>
    </row>
    <row r="16439" spans="1:5" x14ac:dyDescent="0.25">
      <c r="A16439" s="141">
        <v>95770.356883196102</v>
      </c>
      <c r="B16439" s="141">
        <v>-2.6248632811710002</v>
      </c>
      <c r="C16439" s="141">
        <v>-2.7332986819126099</v>
      </c>
      <c r="D16439" s="141"/>
      <c r="E16439" s="141"/>
    </row>
    <row r="16440" spans="1:5" x14ac:dyDescent="0.25">
      <c r="A16440" s="141">
        <v>95773.565090689604</v>
      </c>
      <c r="B16440" s="141">
        <v>-2.6248641761105</v>
      </c>
      <c r="C16440" s="141">
        <v>-2.4467400301141402</v>
      </c>
      <c r="D16440" s="141"/>
      <c r="E16440" s="141"/>
    </row>
    <row r="16441" spans="1:5" x14ac:dyDescent="0.25">
      <c r="A16441" s="141">
        <v>95777.417001582799</v>
      </c>
      <c r="B16441" s="141">
        <v>-2.6248652494965699</v>
      </c>
      <c r="C16441" s="141">
        <v>-1.98625580796623</v>
      </c>
      <c r="D16441" s="141"/>
      <c r="E16441" s="141"/>
    </row>
    <row r="16442" spans="1:5" x14ac:dyDescent="0.25">
      <c r="A16442" s="141">
        <v>95791.586331489903</v>
      </c>
      <c r="B16442" s="141">
        <v>-2.6248691875496899</v>
      </c>
      <c r="C16442" s="141">
        <v>-3.3315594120356802</v>
      </c>
      <c r="D16442" s="141"/>
      <c r="E16442" s="141"/>
    </row>
    <row r="16443" spans="1:5" x14ac:dyDescent="0.25">
      <c r="A16443" s="141">
        <v>95799.523100856604</v>
      </c>
      <c r="B16443" s="141">
        <v>-2.6248713862956001</v>
      </c>
      <c r="C16443" s="141">
        <v>-5.80965212123981</v>
      </c>
      <c r="D16443" s="141"/>
      <c r="E16443" s="141"/>
    </row>
    <row r="16444" spans="1:5" x14ac:dyDescent="0.25">
      <c r="A16444" s="141">
        <v>95805.754177063602</v>
      </c>
      <c r="B16444" s="141">
        <v>-2.6248731089636901</v>
      </c>
      <c r="C16444" s="141">
        <v>-2.2584352854143401</v>
      </c>
      <c r="D16444" s="141"/>
      <c r="E16444" s="141"/>
    </row>
    <row r="16445" spans="1:5" x14ac:dyDescent="0.25">
      <c r="A16445" s="141">
        <v>95814.853419886102</v>
      </c>
      <c r="B16445" s="141">
        <v>-2.62487561901413</v>
      </c>
      <c r="C16445" s="141">
        <v>-2.1891303060332201</v>
      </c>
      <c r="D16445" s="141"/>
      <c r="E16445" s="141"/>
    </row>
    <row r="16446" spans="1:5" x14ac:dyDescent="0.25">
      <c r="A16446" s="141">
        <v>95815.256395961405</v>
      </c>
      <c r="B16446" s="141">
        <v>-2.6248757300241898</v>
      </c>
      <c r="C16446" s="141">
        <v>-1.7211154861867199</v>
      </c>
      <c r="D16446" s="141"/>
      <c r="E16446" s="141"/>
    </row>
    <row r="16447" spans="1:5" x14ac:dyDescent="0.25">
      <c r="A16447" s="141">
        <v>95840.295122289695</v>
      </c>
      <c r="B16447" s="141">
        <v>-2.6248826025617999</v>
      </c>
      <c r="C16447" s="141">
        <v>-1.97681114629665</v>
      </c>
      <c r="D16447" s="141"/>
      <c r="E16447" s="141"/>
    </row>
    <row r="16448" spans="1:5" x14ac:dyDescent="0.25">
      <c r="A16448" s="141">
        <v>95847.253277112904</v>
      </c>
      <c r="B16448" s="141">
        <v>-2.6248845037525399</v>
      </c>
      <c r="C16448" s="141">
        <v>-3.64073719950657</v>
      </c>
      <c r="D16448" s="141"/>
      <c r="E16448" s="141"/>
    </row>
    <row r="16449" spans="1:5" x14ac:dyDescent="0.25">
      <c r="A16449" s="141">
        <v>95866.027707504603</v>
      </c>
      <c r="B16449" s="141">
        <v>-2.6248896150336201</v>
      </c>
      <c r="C16449" s="141">
        <v>-1.6669125994527201</v>
      </c>
      <c r="D16449" s="141"/>
      <c r="E16449" s="141"/>
    </row>
    <row r="16450" spans="1:5" x14ac:dyDescent="0.25">
      <c r="A16450" s="141">
        <v>95867.768899531904</v>
      </c>
      <c r="B16450" s="141">
        <v>-2.62489008771204</v>
      </c>
      <c r="C16450" s="141">
        <v>-2.4177481207459302</v>
      </c>
      <c r="D16450" s="141"/>
      <c r="E16450" s="141"/>
    </row>
    <row r="16451" spans="1:5" x14ac:dyDescent="0.25">
      <c r="A16451" s="141">
        <v>95891.447735608599</v>
      </c>
      <c r="B16451" s="141">
        <v>-2.6248964932376699</v>
      </c>
      <c r="C16451" s="141">
        <v>-2.9342242187893901</v>
      </c>
      <c r="D16451" s="141"/>
      <c r="E16451" s="141"/>
    </row>
    <row r="16452" spans="1:5" x14ac:dyDescent="0.25">
      <c r="A16452" s="141">
        <v>95895.983395457297</v>
      </c>
      <c r="B16452" s="141">
        <v>-2.6248977154666702</v>
      </c>
      <c r="C16452" s="141">
        <v>-2.8834632438190502</v>
      </c>
      <c r="D16452" s="141"/>
      <c r="E16452" s="141"/>
    </row>
    <row r="16453" spans="1:5" x14ac:dyDescent="0.25">
      <c r="A16453" s="141">
        <v>95919.952718211207</v>
      </c>
      <c r="B16453" s="141">
        <v>-2.6249041496041001</v>
      </c>
      <c r="C16453" s="141">
        <v>-2.9584096626437799</v>
      </c>
      <c r="D16453" s="141"/>
      <c r="E16453" s="141"/>
    </row>
    <row r="16454" spans="1:5" x14ac:dyDescent="0.25">
      <c r="A16454" s="141">
        <v>95936.778670406595</v>
      </c>
      <c r="B16454" s="141">
        <v>-2.62490864158586</v>
      </c>
      <c r="C16454" s="141">
        <v>-2.4986290046564501</v>
      </c>
      <c r="D16454" s="141"/>
      <c r="E16454" s="141"/>
    </row>
    <row r="16455" spans="1:5" x14ac:dyDescent="0.25">
      <c r="A16455" s="141">
        <v>95947.676262908004</v>
      </c>
      <c r="B16455" s="141">
        <v>-2.6249115402276701</v>
      </c>
      <c r="C16455" s="141">
        <v>0.50987146299192898</v>
      </c>
      <c r="D16455" s="141"/>
      <c r="E16455" s="141"/>
    </row>
    <row r="16456" spans="1:5" x14ac:dyDescent="0.25">
      <c r="A16456" s="141">
        <v>95949.124878862203</v>
      </c>
      <c r="B16456" s="141">
        <v>-2.6249119249189898</v>
      </c>
      <c r="C16456" s="141">
        <v>-2.2145037245514301</v>
      </c>
      <c r="D16456" s="141"/>
      <c r="E16456" s="141"/>
    </row>
    <row r="16457" spans="1:5" x14ac:dyDescent="0.25">
      <c r="A16457" s="141">
        <v>95953.190947187206</v>
      </c>
      <c r="B16457" s="141">
        <v>-2.62491300391626</v>
      </c>
      <c r="C16457" s="141">
        <v>-2.2829013336612198</v>
      </c>
      <c r="D16457" s="141"/>
      <c r="E16457" s="141"/>
    </row>
    <row r="16458" spans="1:5" x14ac:dyDescent="0.25">
      <c r="A16458" s="141">
        <v>95958.306269726803</v>
      </c>
      <c r="B16458" s="141">
        <v>-2.6249143597244302</v>
      </c>
      <c r="C16458" s="141">
        <v>-3.0457169475618602</v>
      </c>
      <c r="D16458" s="141"/>
      <c r="E16458" s="141"/>
    </row>
    <row r="16459" spans="1:5" x14ac:dyDescent="0.25">
      <c r="A16459" s="141">
        <v>95963.444985151902</v>
      </c>
      <c r="B16459" s="141">
        <v>-2.6249157199178899</v>
      </c>
      <c r="C16459" s="141">
        <v>-2.8321331180643101</v>
      </c>
      <c r="D16459" s="141"/>
      <c r="E16459" s="141"/>
    </row>
    <row r="16460" spans="1:5" x14ac:dyDescent="0.25">
      <c r="A16460" s="141">
        <v>95968.733555735394</v>
      </c>
      <c r="B16460" s="141">
        <v>-2.6249171178880801</v>
      </c>
      <c r="C16460" s="141">
        <v>-3.8401602966830999</v>
      </c>
      <c r="D16460" s="141"/>
      <c r="E16460" s="141"/>
    </row>
    <row r="16461" spans="1:5" x14ac:dyDescent="0.25">
      <c r="A16461" s="141">
        <v>95975.175725420195</v>
      </c>
      <c r="B16461" s="141">
        <v>-2.6249188182245899</v>
      </c>
      <c r="C16461" s="141">
        <v>-3.1623828747190501</v>
      </c>
      <c r="D16461" s="141"/>
      <c r="E16461" s="141"/>
    </row>
    <row r="16462" spans="1:5" x14ac:dyDescent="0.25">
      <c r="A16462" s="141">
        <v>95976.793115639506</v>
      </c>
      <c r="B16462" s="141">
        <v>-2.6249192446742402</v>
      </c>
      <c r="C16462" s="141">
        <v>-2.8254401519922099</v>
      </c>
      <c r="D16462" s="141"/>
      <c r="E16462" s="141"/>
    </row>
    <row r="16463" spans="1:5" x14ac:dyDescent="0.25">
      <c r="A16463" s="141">
        <v>96003.6367356993</v>
      </c>
      <c r="B16463" s="141">
        <v>-2.6249262968253699</v>
      </c>
      <c r="C16463" s="141">
        <v>-1.8290967752163201</v>
      </c>
      <c r="D16463" s="141"/>
      <c r="E16463" s="141"/>
    </row>
    <row r="16464" spans="1:5" x14ac:dyDescent="0.25">
      <c r="A16464" s="141">
        <v>96050.965498464793</v>
      </c>
      <c r="B16464" s="141">
        <v>-2.62493861631875</v>
      </c>
      <c r="C16464" s="141">
        <v>-3.0366693603057202</v>
      </c>
      <c r="D16464" s="141"/>
      <c r="E16464" s="141"/>
    </row>
    <row r="16465" spans="1:5" x14ac:dyDescent="0.25">
      <c r="A16465" s="141">
        <v>96061.334147667498</v>
      </c>
      <c r="B16465" s="141">
        <v>-2.6249412963533501</v>
      </c>
      <c r="C16465" s="141">
        <v>-2.04884420676068</v>
      </c>
      <c r="D16465" s="141"/>
      <c r="E16465" s="141"/>
    </row>
    <row r="16466" spans="1:5" x14ac:dyDescent="0.25">
      <c r="A16466" s="141">
        <v>96062.333933877395</v>
      </c>
      <c r="B16466" s="141">
        <v>-2.62494155442208</v>
      </c>
      <c r="C16466" s="141">
        <v>-2.8180901926998199</v>
      </c>
      <c r="D16466" s="141"/>
      <c r="E16466" s="141"/>
    </row>
    <row r="16467" spans="1:5" x14ac:dyDescent="0.25">
      <c r="A16467" s="141">
        <v>96113.326794437395</v>
      </c>
      <c r="B16467" s="141">
        <v>-2.6249546370401799</v>
      </c>
      <c r="C16467" s="141">
        <v>-2.5597905944608899</v>
      </c>
      <c r="D16467" s="141"/>
      <c r="E16467" s="141"/>
    </row>
    <row r="16468" spans="1:5" x14ac:dyDescent="0.25">
      <c r="A16468" s="141">
        <v>96127.064231885393</v>
      </c>
      <c r="B16468" s="141">
        <v>-2.62495813540089</v>
      </c>
      <c r="C16468" s="141">
        <v>-2.8529129473727899</v>
      </c>
      <c r="D16468" s="141"/>
      <c r="E16468" s="141"/>
    </row>
    <row r="16469" spans="1:5" x14ac:dyDescent="0.25">
      <c r="A16469" s="141">
        <v>96132.852287943504</v>
      </c>
      <c r="B16469" s="141">
        <v>-2.6249596061606302</v>
      </c>
      <c r="C16469" s="141">
        <v>-2.57452375522836</v>
      </c>
      <c r="D16469" s="141"/>
      <c r="E16469" s="141"/>
    </row>
    <row r="16470" spans="1:5" x14ac:dyDescent="0.25">
      <c r="A16470" s="141">
        <v>96145.344677472996</v>
      </c>
      <c r="B16470" s="141">
        <v>-2.62496277408875</v>
      </c>
      <c r="C16470" s="141">
        <v>-2.2207009627669101</v>
      </c>
      <c r="D16470" s="141"/>
      <c r="E16470" s="141"/>
    </row>
    <row r="16471" spans="1:5" x14ac:dyDescent="0.25">
      <c r="A16471" s="141">
        <v>96163.100869503207</v>
      </c>
      <c r="B16471" s="141">
        <v>-2.6249672619897302</v>
      </c>
      <c r="C16471" s="141">
        <v>-3.3365250523941201</v>
      </c>
      <c r="D16471" s="141"/>
      <c r="E16471" s="141"/>
    </row>
    <row r="16472" spans="1:5" x14ac:dyDescent="0.25">
      <c r="A16472" s="141">
        <v>96179.378719722197</v>
      </c>
      <c r="B16472" s="141">
        <v>-2.6249713612101102</v>
      </c>
      <c r="C16472" s="141">
        <v>-2.8268671293420402</v>
      </c>
      <c r="D16472" s="141"/>
      <c r="E16472" s="141"/>
    </row>
    <row r="16473" spans="1:5" x14ac:dyDescent="0.25">
      <c r="A16473" s="141">
        <v>96208.864742989201</v>
      </c>
      <c r="B16473" s="141">
        <v>-2.6249787510399001</v>
      </c>
      <c r="C16473" s="141">
        <v>-1.95677563007149</v>
      </c>
      <c r="D16473" s="141"/>
      <c r="E16473" s="141"/>
    </row>
    <row r="16474" spans="1:5" x14ac:dyDescent="0.25">
      <c r="A16474" s="141">
        <v>96224.800298157104</v>
      </c>
      <c r="B16474" s="141">
        <v>-2.6249827262799101</v>
      </c>
      <c r="C16474" s="141">
        <v>-2.25375736004839</v>
      </c>
      <c r="D16474" s="141"/>
      <c r="E16474" s="141"/>
    </row>
    <row r="16475" spans="1:5" x14ac:dyDescent="0.25">
      <c r="A16475" s="141">
        <v>96267.806985040195</v>
      </c>
      <c r="B16475" s="141">
        <v>-2.6249933923159201</v>
      </c>
      <c r="C16475" s="141">
        <v>-2.4775647293431802</v>
      </c>
      <c r="D16475" s="141"/>
      <c r="E16475" s="141"/>
    </row>
    <row r="16476" spans="1:5" x14ac:dyDescent="0.25">
      <c r="A16476" s="141">
        <v>96268.386794214195</v>
      </c>
      <c r="B16476" s="141">
        <v>-2.6249935355106002</v>
      </c>
      <c r="C16476" s="141">
        <v>-2.1524646177210802</v>
      </c>
      <c r="D16476" s="141"/>
      <c r="E16476" s="141"/>
    </row>
    <row r="16477" spans="1:5" x14ac:dyDescent="0.25">
      <c r="A16477" s="141">
        <v>96269.994227280404</v>
      </c>
      <c r="B16477" s="141">
        <v>-2.6249939324141498</v>
      </c>
      <c r="C16477" s="141">
        <v>-2.4925021940637602</v>
      </c>
      <c r="D16477" s="141"/>
      <c r="E16477" s="141"/>
    </row>
    <row r="16478" spans="1:5" x14ac:dyDescent="0.25">
      <c r="A16478" s="141">
        <v>96274.330514355301</v>
      </c>
      <c r="B16478" s="141">
        <v>-2.6249950025207101</v>
      </c>
      <c r="C16478" s="141">
        <v>-2.4563956375164002</v>
      </c>
      <c r="D16478" s="141"/>
      <c r="E16478" s="141"/>
    </row>
    <row r="16479" spans="1:5" x14ac:dyDescent="0.25">
      <c r="A16479" s="141">
        <v>96276.120168371301</v>
      </c>
      <c r="B16479" s="141">
        <v>-2.6249954439167098</v>
      </c>
      <c r="C16479" s="141">
        <v>-1.15002683860789</v>
      </c>
      <c r="D16479" s="141"/>
      <c r="E16479" s="141"/>
    </row>
    <row r="16480" spans="1:5" x14ac:dyDescent="0.25">
      <c r="A16480" s="141">
        <v>96278.157215647094</v>
      </c>
      <c r="B16480" s="141">
        <v>-2.6249959461494599</v>
      </c>
      <c r="C16480" s="141">
        <v>-3.1246523617220601</v>
      </c>
      <c r="D16480" s="141"/>
      <c r="E16480" s="141"/>
    </row>
    <row r="16481" spans="1:5" x14ac:dyDescent="0.25">
      <c r="A16481" s="141">
        <v>96278.981371371105</v>
      </c>
      <c r="B16481" s="141">
        <v>-2.6249961492903102</v>
      </c>
      <c r="C16481" s="141">
        <v>-2.6849198461828001</v>
      </c>
      <c r="D16481" s="141"/>
      <c r="E16481" s="141"/>
    </row>
    <row r="16482" spans="1:5" x14ac:dyDescent="0.25">
      <c r="A16482" s="141">
        <v>96294.304837944204</v>
      </c>
      <c r="B16482" s="141">
        <v>-2.6249999206355499</v>
      </c>
      <c r="C16482" s="141">
        <v>-1.0948151357251501</v>
      </c>
      <c r="D16482" s="141"/>
      <c r="E16482" s="141"/>
    </row>
    <row r="16483" spans="1:5" x14ac:dyDescent="0.25">
      <c r="A16483" s="141">
        <v>96295.625273152706</v>
      </c>
      <c r="B16483" s="141">
        <v>-2.6250002451192</v>
      </c>
      <c r="C16483" s="141">
        <v>-3.5260121815596901</v>
      </c>
      <c r="D16483" s="141"/>
      <c r="E16483" s="141"/>
    </row>
    <row r="16484" spans="1:5" x14ac:dyDescent="0.25">
      <c r="A16484" s="141">
        <v>96311.648210471394</v>
      </c>
      <c r="B16484" s="141">
        <v>-2.6250041764296501</v>
      </c>
      <c r="C16484" s="141">
        <v>-2.9086833037506001</v>
      </c>
      <c r="D16484" s="141"/>
      <c r="E16484" s="141"/>
    </row>
    <row r="16485" spans="1:5" x14ac:dyDescent="0.25">
      <c r="A16485" s="141">
        <v>96341.753396063606</v>
      </c>
      <c r="B16485" s="141">
        <v>-2.6250115328709098</v>
      </c>
      <c r="C16485" s="141">
        <v>-2.3839865304280798</v>
      </c>
      <c r="D16485" s="141"/>
      <c r="E16485" s="141"/>
    </row>
    <row r="16486" spans="1:5" x14ac:dyDescent="0.25">
      <c r="A16486" s="141">
        <v>96345.2267327726</v>
      </c>
      <c r="B16486" s="141">
        <v>-2.62501237915605</v>
      </c>
      <c r="C16486" s="141">
        <v>-1.4882744035311</v>
      </c>
      <c r="D16486" s="141"/>
      <c r="E16486" s="141"/>
    </row>
    <row r="16487" spans="1:5" x14ac:dyDescent="0.25">
      <c r="A16487" s="141">
        <v>96348.929624590601</v>
      </c>
      <c r="B16487" s="141">
        <v>-2.62501328082584</v>
      </c>
      <c r="C16487" s="141">
        <v>-2.83990651357021</v>
      </c>
      <c r="D16487" s="141"/>
      <c r="E16487" s="141"/>
    </row>
    <row r="16488" spans="1:5" x14ac:dyDescent="0.25">
      <c r="A16488" s="141">
        <v>96350.046641445297</v>
      </c>
      <c r="B16488" s="141">
        <v>-2.62501355271388</v>
      </c>
      <c r="C16488" s="141">
        <v>-1.99777379238651</v>
      </c>
      <c r="D16488" s="141"/>
      <c r="E16488" s="141"/>
    </row>
    <row r="16489" spans="1:5" x14ac:dyDescent="0.25">
      <c r="A16489" s="141">
        <v>96360.482471384297</v>
      </c>
      <c r="B16489" s="141">
        <v>-2.6250160904048601</v>
      </c>
      <c r="C16489" s="141">
        <v>-1.78415521893452</v>
      </c>
      <c r="D16489" s="141"/>
      <c r="E16489" s="141"/>
    </row>
    <row r="16490" spans="1:5" x14ac:dyDescent="0.25">
      <c r="A16490" s="141">
        <v>96362.399394077394</v>
      </c>
      <c r="B16490" s="141">
        <v>-2.6250165560679499</v>
      </c>
      <c r="C16490" s="141">
        <v>-3.0385372765585101</v>
      </c>
      <c r="D16490" s="141"/>
      <c r="E16490" s="141"/>
    </row>
    <row r="16491" spans="1:5" x14ac:dyDescent="0.25">
      <c r="A16491" s="141">
        <v>96385.474729030801</v>
      </c>
      <c r="B16491" s="141">
        <v>-2.6250221502089701</v>
      </c>
      <c r="C16491" s="141">
        <v>-2.51101302726441</v>
      </c>
      <c r="D16491" s="141"/>
      <c r="E16491" s="141"/>
    </row>
    <row r="16492" spans="1:5" x14ac:dyDescent="0.25">
      <c r="A16492" s="141">
        <v>96400.816371559995</v>
      </c>
      <c r="B16492" s="141">
        <v>-2.6250258581388102</v>
      </c>
      <c r="C16492" s="141">
        <v>-2.0398123012209002</v>
      </c>
      <c r="D16492" s="141"/>
      <c r="E16492" s="141"/>
    </row>
    <row r="16493" spans="1:5" x14ac:dyDescent="0.25">
      <c r="A16493" s="141">
        <v>96406.7317024277</v>
      </c>
      <c r="B16493" s="141">
        <v>-2.6250272854663201</v>
      </c>
      <c r="C16493" s="141">
        <v>-2.1058016883637198</v>
      </c>
      <c r="D16493" s="141"/>
      <c r="E16493" s="141"/>
    </row>
    <row r="16494" spans="1:5" x14ac:dyDescent="0.25">
      <c r="A16494" s="141">
        <v>96414.024374929097</v>
      </c>
      <c r="B16494" s="141">
        <v>-2.6250290433677699</v>
      </c>
      <c r="C16494" s="141">
        <v>-2.8197480083436699</v>
      </c>
      <c r="D16494" s="141"/>
      <c r="E16494" s="141"/>
    </row>
    <row r="16495" spans="1:5" x14ac:dyDescent="0.25">
      <c r="A16495" s="141">
        <v>96452.631453958806</v>
      </c>
      <c r="B16495" s="141">
        <v>-2.6250383181731398</v>
      </c>
      <c r="C16495" s="141">
        <v>-2.9781192911263599</v>
      </c>
      <c r="D16495" s="141"/>
      <c r="E16495" s="141"/>
    </row>
    <row r="16496" spans="1:5" x14ac:dyDescent="0.25">
      <c r="A16496" s="141">
        <v>96458.460735720393</v>
      </c>
      <c r="B16496" s="141">
        <v>-2.6250397141391599</v>
      </c>
      <c r="C16496" s="141">
        <v>-2.09601006561887</v>
      </c>
      <c r="D16496" s="141"/>
      <c r="E16496" s="141"/>
    </row>
    <row r="16497" spans="1:5" x14ac:dyDescent="0.25">
      <c r="A16497" s="141">
        <v>96470.234957021603</v>
      </c>
      <c r="B16497" s="141">
        <v>-2.6250425303574501</v>
      </c>
      <c r="C16497" s="141">
        <v>-2.6493585234540502</v>
      </c>
      <c r="D16497" s="141"/>
      <c r="E16497" s="141"/>
    </row>
    <row r="16498" spans="1:5" x14ac:dyDescent="0.25">
      <c r="A16498" s="141">
        <v>96488.895576034498</v>
      </c>
      <c r="B16498" s="141">
        <v>-2.6250469845993201</v>
      </c>
      <c r="C16498" s="141">
        <v>-2.4657250867716498</v>
      </c>
      <c r="D16498" s="141"/>
      <c r="E16498" s="141"/>
    </row>
    <row r="16499" spans="1:5" x14ac:dyDescent="0.25">
      <c r="A16499" s="141">
        <v>96496.592643453594</v>
      </c>
      <c r="B16499" s="141">
        <v>-2.6250488187111798</v>
      </c>
      <c r="C16499" s="141">
        <v>-2.7022749035779099</v>
      </c>
      <c r="D16499" s="141"/>
      <c r="E16499" s="141"/>
    </row>
    <row r="16500" spans="1:5" x14ac:dyDescent="0.25">
      <c r="A16500" s="141">
        <v>96497.044875488602</v>
      </c>
      <c r="B16500" s="141">
        <v>-2.6250489264160399</v>
      </c>
      <c r="C16500" s="141">
        <v>-2.8641457261716399</v>
      </c>
      <c r="D16500" s="141"/>
      <c r="E16500" s="141"/>
    </row>
    <row r="16501" spans="1:5" x14ac:dyDescent="0.25">
      <c r="A16501" s="141">
        <v>96497.952816834499</v>
      </c>
      <c r="B16501" s="141">
        <v>-2.6250491426352398</v>
      </c>
      <c r="C16501" s="141">
        <v>-1.43896740039574</v>
      </c>
      <c r="D16501" s="141"/>
      <c r="E16501" s="141"/>
    </row>
    <row r="16502" spans="1:5" x14ac:dyDescent="0.25">
      <c r="A16502" s="141">
        <v>96504.219059094801</v>
      </c>
      <c r="B16502" s="141">
        <v>-2.6250506342157398</v>
      </c>
      <c r="C16502" s="141">
        <v>1.4661007397383401</v>
      </c>
      <c r="D16502" s="141"/>
      <c r="E16502" s="141"/>
    </row>
    <row r="16503" spans="1:5" x14ac:dyDescent="0.25">
      <c r="A16503" s="141">
        <v>96505.481659238503</v>
      </c>
      <c r="B16503" s="141">
        <v>-2.62505093461577</v>
      </c>
      <c r="C16503" s="141">
        <v>-2.86169759179954</v>
      </c>
      <c r="D16503" s="141"/>
      <c r="E16503" s="141"/>
    </row>
    <row r="16504" spans="1:5" x14ac:dyDescent="0.25">
      <c r="A16504" s="141">
        <v>96509.756815414497</v>
      </c>
      <c r="B16504" s="141">
        <v>-2.6250519514178401</v>
      </c>
      <c r="C16504" s="141">
        <v>-2.6914868218606798</v>
      </c>
      <c r="D16504" s="141"/>
      <c r="E16504" s="141"/>
    </row>
    <row r="16505" spans="1:5" x14ac:dyDescent="0.25">
      <c r="A16505" s="141">
        <v>96524.337327802699</v>
      </c>
      <c r="B16505" s="141">
        <v>-2.6250554152385099</v>
      </c>
      <c r="C16505" s="141">
        <v>-2.7411657533668099</v>
      </c>
      <c r="D16505" s="141"/>
      <c r="E16505" s="141"/>
    </row>
    <row r="16506" spans="1:5" x14ac:dyDescent="0.25">
      <c r="A16506" s="141">
        <v>96527.247811362802</v>
      </c>
      <c r="B16506" s="141">
        <v>-2.6250561059394699</v>
      </c>
      <c r="C16506" s="141">
        <v>-2.7779516584609998</v>
      </c>
      <c r="D16506" s="141"/>
      <c r="E16506" s="141"/>
    </row>
    <row r="16507" spans="1:5" x14ac:dyDescent="0.25">
      <c r="A16507" s="141">
        <v>96528.625840046807</v>
      </c>
      <c r="B16507" s="141">
        <v>-2.62505643288292</v>
      </c>
      <c r="C16507" s="141">
        <v>-3.0286432320624601</v>
      </c>
      <c r="D16507" s="141"/>
      <c r="E16507" s="141"/>
    </row>
    <row r="16508" spans="1:5" x14ac:dyDescent="0.25">
      <c r="A16508" s="141">
        <v>96537.078211429704</v>
      </c>
      <c r="B16508" s="141">
        <v>-2.6250584370883301</v>
      </c>
      <c r="C16508" s="141">
        <v>-2.3316166742127198</v>
      </c>
      <c r="D16508" s="141"/>
      <c r="E16508" s="141"/>
    </row>
    <row r="16509" spans="1:5" x14ac:dyDescent="0.25">
      <c r="A16509" s="141">
        <v>96540.053240915702</v>
      </c>
      <c r="B16509" s="141">
        <v>-2.6250591420516201</v>
      </c>
      <c r="C16509" s="141">
        <v>-2.6955386938983299</v>
      </c>
      <c r="D16509" s="141"/>
      <c r="E16509" s="141"/>
    </row>
    <row r="16510" spans="1:5" x14ac:dyDescent="0.25">
      <c r="A16510" s="141">
        <v>96544.030984463898</v>
      </c>
      <c r="B16510" s="141">
        <v>-2.62506008424221</v>
      </c>
      <c r="C16510" s="141">
        <v>0.81428388191688805</v>
      </c>
      <c r="D16510" s="141"/>
      <c r="E16510" s="141"/>
    </row>
    <row r="16511" spans="1:5" x14ac:dyDescent="0.25">
      <c r="A16511" s="141">
        <v>96547.506370219693</v>
      </c>
      <c r="B16511" s="141">
        <v>-2.62506090709268</v>
      </c>
      <c r="C16511" s="141">
        <v>-3.03838548121466</v>
      </c>
      <c r="D16511" s="141"/>
      <c r="E16511" s="141"/>
    </row>
    <row r="16512" spans="1:5" x14ac:dyDescent="0.25">
      <c r="A16512" s="141">
        <v>96570.021183713907</v>
      </c>
      <c r="B16512" s="141">
        <v>-2.6250662301458898</v>
      </c>
      <c r="C16512" s="141">
        <v>-1.8191219301413699</v>
      </c>
      <c r="D16512" s="141"/>
      <c r="E16512" s="141"/>
    </row>
    <row r="16513" spans="1:5" x14ac:dyDescent="0.25">
      <c r="A16513" s="141">
        <v>96572.149288926303</v>
      </c>
      <c r="B16513" s="141">
        <v>-2.62506673261215</v>
      </c>
      <c r="C16513" s="141">
        <v>-2.1054534160115002</v>
      </c>
      <c r="D16513" s="141"/>
      <c r="E16513" s="141"/>
    </row>
    <row r="16514" spans="1:5" x14ac:dyDescent="0.25">
      <c r="A16514" s="141">
        <v>96581.997904156902</v>
      </c>
      <c r="B16514" s="141">
        <v>-2.6250690565074599</v>
      </c>
      <c r="C16514" s="141">
        <v>-1.6544090758547101</v>
      </c>
      <c r="D16514" s="141"/>
      <c r="E16514" s="141"/>
    </row>
    <row r="16515" spans="1:5" x14ac:dyDescent="0.25">
      <c r="A16515" s="141">
        <v>96614.861512430303</v>
      </c>
      <c r="B16515" s="141">
        <v>-2.62507679445687</v>
      </c>
      <c r="C16515" s="141">
        <v>-2.6827342670722301</v>
      </c>
      <c r="D16515" s="141"/>
      <c r="E16515" s="141"/>
    </row>
    <row r="16516" spans="1:5" x14ac:dyDescent="0.25">
      <c r="A16516" s="141">
        <v>96620.233701196295</v>
      </c>
      <c r="B16516" s="141">
        <v>-2.6250780570620802</v>
      </c>
      <c r="C16516" s="141">
        <v>-2.5022019208222699</v>
      </c>
      <c r="D16516" s="141"/>
      <c r="E16516" s="141"/>
    </row>
    <row r="16517" spans="1:5" x14ac:dyDescent="0.25">
      <c r="A16517" s="141">
        <v>96629.152184714505</v>
      </c>
      <c r="B16517" s="141">
        <v>-2.6250801517771301</v>
      </c>
      <c r="C16517" s="141">
        <v>-2.5234112886074</v>
      </c>
      <c r="D16517" s="141"/>
      <c r="E16517" s="141"/>
    </row>
    <row r="16518" spans="1:5" x14ac:dyDescent="0.25">
      <c r="A16518" s="141">
        <v>96636.515553317106</v>
      </c>
      <c r="B16518" s="141">
        <v>-2.6250818799863902</v>
      </c>
      <c r="C16518" s="141">
        <v>-2.9799266952138002</v>
      </c>
      <c r="D16518" s="141"/>
      <c r="E16518" s="141"/>
    </row>
    <row r="16519" spans="1:5" x14ac:dyDescent="0.25">
      <c r="A16519" s="141">
        <v>96648.448636226807</v>
      </c>
      <c r="B16519" s="141">
        <v>-2.6250846783998001</v>
      </c>
      <c r="C16519" s="141">
        <v>-2.7044851939082299</v>
      </c>
      <c r="D16519" s="141"/>
      <c r="E16519" s="141"/>
    </row>
    <row r="16520" spans="1:5" x14ac:dyDescent="0.25">
      <c r="A16520" s="141">
        <v>96661.190691935597</v>
      </c>
      <c r="B16520" s="141">
        <v>-2.6250876634710401</v>
      </c>
      <c r="C16520" s="141">
        <v>-2.7108954143519002</v>
      </c>
      <c r="D16520" s="141"/>
      <c r="E16520" s="141"/>
    </row>
    <row r="16521" spans="1:5" x14ac:dyDescent="0.25">
      <c r="A16521" s="141">
        <v>96668.0859580424</v>
      </c>
      <c r="B16521" s="141">
        <v>-2.6250892775555901</v>
      </c>
      <c r="C16521" s="141">
        <v>-3.5421318862631401</v>
      </c>
      <c r="D16521" s="141"/>
      <c r="E16521" s="141"/>
    </row>
    <row r="16522" spans="1:5" x14ac:dyDescent="0.25">
      <c r="A16522" s="141">
        <v>96674.8099301193</v>
      </c>
      <c r="B16522" s="141">
        <v>-2.6250908507166302</v>
      </c>
      <c r="C16522" s="141">
        <v>-3.4099613929051098</v>
      </c>
      <c r="D16522" s="141"/>
      <c r="E16522" s="141"/>
    </row>
    <row r="16523" spans="1:5" x14ac:dyDescent="0.25">
      <c r="A16523" s="141">
        <v>96678.020497490506</v>
      </c>
      <c r="B16523" s="141">
        <v>-2.6250916015894998</v>
      </c>
      <c r="C16523" s="141">
        <v>-3.2313742066289501</v>
      </c>
      <c r="D16523" s="141"/>
      <c r="E16523" s="141"/>
    </row>
    <row r="16524" spans="1:5" x14ac:dyDescent="0.25">
      <c r="A16524" s="141">
        <v>96688.079535900994</v>
      </c>
      <c r="B16524" s="141">
        <v>-2.62509395300629</v>
      </c>
      <c r="C16524" s="141">
        <v>-2.6543241275389802</v>
      </c>
      <c r="D16524" s="141"/>
      <c r="E16524" s="141"/>
    </row>
    <row r="16525" spans="1:5" x14ac:dyDescent="0.25">
      <c r="A16525" s="141">
        <v>96689.982285844206</v>
      </c>
      <c r="B16525" s="141">
        <v>-2.6250943976049799</v>
      </c>
      <c r="C16525" s="141">
        <v>-2.7108051158447601</v>
      </c>
      <c r="D16525" s="141"/>
      <c r="E16525" s="141"/>
    </row>
    <row r="16526" spans="1:5" x14ac:dyDescent="0.25">
      <c r="A16526" s="141">
        <v>96714.632379955001</v>
      </c>
      <c r="B16526" s="141">
        <v>-2.6251001521624602</v>
      </c>
      <c r="C16526" s="141">
        <v>-2.6538319148577001</v>
      </c>
      <c r="D16526" s="141"/>
      <c r="E16526" s="141"/>
    </row>
    <row r="16527" spans="1:5" x14ac:dyDescent="0.25">
      <c r="A16527" s="141">
        <v>96724.381277540495</v>
      </c>
      <c r="B16527" s="141">
        <v>-2.62510242551522</v>
      </c>
      <c r="C16527" s="141">
        <v>-2.09574886749866</v>
      </c>
      <c r="D16527" s="141"/>
      <c r="E16527" s="141"/>
    </row>
    <row r="16528" spans="1:5" x14ac:dyDescent="0.25">
      <c r="A16528" s="141">
        <v>96738.783945220406</v>
      </c>
      <c r="B16528" s="141">
        <v>-2.6251057816681702</v>
      </c>
      <c r="C16528" s="141">
        <v>-2.6302782722648401</v>
      </c>
      <c r="D16528" s="141"/>
      <c r="E16528" s="141"/>
    </row>
    <row r="16529" spans="1:5" x14ac:dyDescent="0.25">
      <c r="A16529" s="141">
        <v>96756.971230407304</v>
      </c>
      <c r="B16529" s="141">
        <v>-2.625110015907</v>
      </c>
      <c r="C16529" s="141">
        <v>-2.8559531066630299</v>
      </c>
      <c r="D16529" s="141"/>
      <c r="E16529" s="141"/>
    </row>
    <row r="16530" spans="1:5" x14ac:dyDescent="0.25">
      <c r="A16530" s="141">
        <v>96757.518026307502</v>
      </c>
      <c r="B16530" s="141">
        <v>-2.6251101431463599</v>
      </c>
      <c r="C16530" s="141">
        <v>-2.2436435818747</v>
      </c>
      <c r="D16530" s="141"/>
      <c r="E16530" s="141"/>
    </row>
    <row r="16531" spans="1:5" x14ac:dyDescent="0.25">
      <c r="A16531" s="141">
        <v>96758.925015146</v>
      </c>
      <c r="B16531" s="141">
        <v>-2.6251104705365602</v>
      </c>
      <c r="C16531" s="141">
        <v>-2.3979559390577698</v>
      </c>
      <c r="D16531" s="141"/>
      <c r="E16531" s="141"/>
    </row>
    <row r="16532" spans="1:5" x14ac:dyDescent="0.25">
      <c r="A16532" s="141">
        <v>96762.1967818423</v>
      </c>
      <c r="B16532" s="141">
        <v>-2.6251112317513599</v>
      </c>
      <c r="C16532" s="141">
        <v>-1.79505570142718</v>
      </c>
      <c r="D16532" s="141"/>
      <c r="E16532" s="141"/>
    </row>
    <row r="16533" spans="1:5" x14ac:dyDescent="0.25">
      <c r="A16533" s="141">
        <v>96765.797909934001</v>
      </c>
      <c r="B16533" s="141">
        <v>-2.62511206945628</v>
      </c>
      <c r="C16533" s="141">
        <v>-2.3968766530689898</v>
      </c>
      <c r="D16533" s="141"/>
      <c r="E16533" s="141"/>
    </row>
    <row r="16534" spans="1:5" x14ac:dyDescent="0.25">
      <c r="A16534" s="141">
        <v>96783.120350951707</v>
      </c>
      <c r="B16534" s="141">
        <v>-2.6251160971126999</v>
      </c>
      <c r="C16534" s="141">
        <v>-3.1647669316538098</v>
      </c>
      <c r="D16534" s="141"/>
      <c r="E16534" s="141"/>
    </row>
    <row r="16535" spans="1:5" x14ac:dyDescent="0.25">
      <c r="A16535" s="141">
        <v>96788.095272117207</v>
      </c>
      <c r="B16535" s="141">
        <v>-2.6251172532765801</v>
      </c>
      <c r="C16535" s="141">
        <v>-1.97163308348578</v>
      </c>
      <c r="D16535" s="141"/>
      <c r="E16535" s="141"/>
    </row>
    <row r="16536" spans="1:5" x14ac:dyDescent="0.25">
      <c r="A16536" s="141">
        <v>96793.323178075807</v>
      </c>
      <c r="B16536" s="141">
        <v>-2.62511846798219</v>
      </c>
      <c r="C16536" s="141">
        <v>-3.45201915715124</v>
      </c>
      <c r="D16536" s="141"/>
      <c r="E16536" s="141"/>
    </row>
    <row r="16537" spans="1:5" x14ac:dyDescent="0.25">
      <c r="A16537" s="141">
        <v>96794.434274002895</v>
      </c>
      <c r="B16537" s="141">
        <v>-2.6251187261134201</v>
      </c>
      <c r="C16537" s="141">
        <v>-2.4445303972688301</v>
      </c>
      <c r="D16537" s="141"/>
      <c r="E16537" s="141"/>
    </row>
    <row r="16538" spans="1:5" x14ac:dyDescent="0.25">
      <c r="A16538" s="141">
        <v>96804.047886785804</v>
      </c>
      <c r="B16538" s="141">
        <v>-2.6251209591076599</v>
      </c>
      <c r="C16538" s="141">
        <v>-1.42146948431495</v>
      </c>
      <c r="D16538" s="141"/>
      <c r="E16538" s="141"/>
    </row>
    <row r="16539" spans="1:5" x14ac:dyDescent="0.25">
      <c r="A16539" s="141">
        <v>96810.134360076496</v>
      </c>
      <c r="B16539" s="141">
        <v>-2.6251223724380699</v>
      </c>
      <c r="C16539" s="141">
        <v>-2.59718772893314</v>
      </c>
      <c r="D16539" s="141"/>
      <c r="E16539" s="141"/>
    </row>
    <row r="16540" spans="1:5" x14ac:dyDescent="0.25">
      <c r="A16540" s="141">
        <v>96810.219390886501</v>
      </c>
      <c r="B16540" s="141">
        <v>-2.62512239218084</v>
      </c>
      <c r="C16540" s="141">
        <v>-2.7813127169189702</v>
      </c>
      <c r="D16540" s="141"/>
      <c r="E16540" s="141"/>
    </row>
    <row r="16541" spans="1:5" x14ac:dyDescent="0.25">
      <c r="A16541" s="141">
        <v>96838.599740141406</v>
      </c>
      <c r="B16541" s="141">
        <v>-2.6251289787377798</v>
      </c>
      <c r="C16541" s="141">
        <v>-2.5660874245292198</v>
      </c>
      <c r="D16541" s="141"/>
      <c r="E16541" s="141"/>
    </row>
    <row r="16542" spans="1:5" x14ac:dyDescent="0.25">
      <c r="A16542" s="141">
        <v>96852.425808736501</v>
      </c>
      <c r="B16542" s="141">
        <v>-2.62513218571479</v>
      </c>
      <c r="C16542" s="141">
        <v>-3.2153039411682101</v>
      </c>
      <c r="D16542" s="141"/>
      <c r="E16542" s="141"/>
    </row>
    <row r="16543" spans="1:5" x14ac:dyDescent="0.25">
      <c r="A16543" s="141">
        <v>96853.911321610896</v>
      </c>
      <c r="B16543" s="141">
        <v>-2.6251325302234298</v>
      </c>
      <c r="C16543" s="141">
        <v>-1.56509097865281</v>
      </c>
      <c r="D16543" s="141"/>
      <c r="E16543" s="141"/>
    </row>
    <row r="16544" spans="1:5" x14ac:dyDescent="0.25">
      <c r="A16544" s="141">
        <v>96859.627737716903</v>
      </c>
      <c r="B16544" s="141">
        <v>-2.6251338558352799</v>
      </c>
      <c r="C16544" s="141">
        <v>-1.5581828943914</v>
      </c>
      <c r="D16544" s="141"/>
      <c r="E16544" s="141"/>
    </row>
    <row r="16545" spans="1:5" x14ac:dyDescent="0.25">
      <c r="A16545" s="141">
        <v>96894.763180263093</v>
      </c>
      <c r="B16545" s="141">
        <v>-2.6251420010000301</v>
      </c>
      <c r="C16545" s="141">
        <v>-2.4686779331647801</v>
      </c>
      <c r="D16545" s="141"/>
      <c r="E16545" s="141"/>
    </row>
    <row r="16546" spans="1:5" x14ac:dyDescent="0.25">
      <c r="A16546" s="141">
        <v>96910.683700840294</v>
      </c>
      <c r="B16546" s="141">
        <v>-2.62514569080933</v>
      </c>
      <c r="C16546" s="141">
        <v>-2.5290875567864002</v>
      </c>
      <c r="D16546" s="141"/>
      <c r="E16546" s="141"/>
    </row>
    <row r="16547" spans="1:5" x14ac:dyDescent="0.25">
      <c r="A16547" s="141">
        <v>96918.748878321698</v>
      </c>
      <c r="B16547" s="141">
        <v>-2.62514755994864</v>
      </c>
      <c r="C16547" s="141">
        <v>-1.9113565920802</v>
      </c>
      <c r="D16547" s="141"/>
      <c r="E16547" s="141"/>
    </row>
    <row r="16548" spans="1:5" x14ac:dyDescent="0.25">
      <c r="A16548" s="141">
        <v>96921.138217717496</v>
      </c>
      <c r="B16548" s="141">
        <v>-2.6251481136855901</v>
      </c>
      <c r="C16548" s="141">
        <v>-2.6494103375947899</v>
      </c>
      <c r="D16548" s="141"/>
      <c r="E16548" s="141"/>
    </row>
    <row r="16549" spans="1:5" x14ac:dyDescent="0.25">
      <c r="A16549" s="141">
        <v>96931.0265596721</v>
      </c>
      <c r="B16549" s="141">
        <v>-2.62515040535675</v>
      </c>
      <c r="C16549" s="141">
        <v>-3.6752834099970801</v>
      </c>
      <c r="D16549" s="141"/>
      <c r="E16549" s="141"/>
    </row>
    <row r="16550" spans="1:5" x14ac:dyDescent="0.25">
      <c r="A16550" s="141">
        <v>96979.554968546698</v>
      </c>
      <c r="B16550" s="141">
        <v>-2.62516165449754</v>
      </c>
      <c r="C16550" s="141">
        <v>-2.6564711514543902</v>
      </c>
      <c r="D16550" s="141"/>
      <c r="E16550" s="141"/>
    </row>
    <row r="16551" spans="1:5" x14ac:dyDescent="0.25">
      <c r="A16551" s="141">
        <v>96980.435705635406</v>
      </c>
      <c r="B16551" s="141">
        <v>-2.6251618587254102</v>
      </c>
      <c r="C16551" s="141">
        <v>-2.6178124227704802</v>
      </c>
      <c r="D16551" s="141"/>
      <c r="E16551" s="141"/>
    </row>
    <row r="16552" spans="1:5" x14ac:dyDescent="0.25">
      <c r="A16552" s="141">
        <v>96986.124388878801</v>
      </c>
      <c r="B16552" s="141">
        <v>-2.6251631779170901</v>
      </c>
      <c r="C16552" s="141">
        <v>-2.7029804765586101</v>
      </c>
      <c r="D16552" s="141"/>
      <c r="E16552" s="141"/>
    </row>
    <row r="16553" spans="1:5" x14ac:dyDescent="0.25">
      <c r="A16553" s="141">
        <v>96988.987104626794</v>
      </c>
      <c r="B16553" s="141">
        <v>-2.62516384183118</v>
      </c>
      <c r="C16553" s="141">
        <v>-2.6720511353862002</v>
      </c>
      <c r="D16553" s="141"/>
      <c r="E16553" s="141"/>
    </row>
    <row r="16554" spans="1:5" x14ac:dyDescent="0.25">
      <c r="A16554" s="141">
        <v>96998.929083804105</v>
      </c>
      <c r="B16554" s="141">
        <v>-2.62516614787708</v>
      </c>
      <c r="C16554" s="141">
        <v>-2.1696005128281799</v>
      </c>
      <c r="D16554" s="141"/>
      <c r="E16554" s="141"/>
    </row>
    <row r="16555" spans="1:5" x14ac:dyDescent="0.25">
      <c r="A16555" s="141">
        <v>97018.811406629902</v>
      </c>
      <c r="B16555" s="141">
        <v>-2.6251707613405499</v>
      </c>
      <c r="C16555" s="141">
        <v>-2.7562764425865001</v>
      </c>
      <c r="D16555" s="141"/>
      <c r="E16555" s="141"/>
    </row>
    <row r="16556" spans="1:5" x14ac:dyDescent="0.25">
      <c r="A16556" s="141">
        <v>97033.903948416104</v>
      </c>
      <c r="B16556" s="141">
        <v>-2.6251742652325101</v>
      </c>
      <c r="C16556" s="141">
        <v>-3.8206690545387501</v>
      </c>
      <c r="D16556" s="141"/>
      <c r="E16556" s="141"/>
    </row>
    <row r="16557" spans="1:5" x14ac:dyDescent="0.25">
      <c r="A16557" s="141">
        <v>97041.731870230404</v>
      </c>
      <c r="B16557" s="141">
        <v>-2.6251760832844599</v>
      </c>
      <c r="C16557" s="141">
        <v>-2.2396881846242098</v>
      </c>
      <c r="D16557" s="141"/>
      <c r="E16557" s="141"/>
    </row>
    <row r="16558" spans="1:5" x14ac:dyDescent="0.25">
      <c r="A16558" s="141">
        <v>97056.092120186295</v>
      </c>
      <c r="B16558" s="141">
        <v>-2.6251794199003999</v>
      </c>
      <c r="C16558" s="141">
        <v>-2.8732811515932402</v>
      </c>
      <c r="D16558" s="141"/>
      <c r="E16558" s="141"/>
    </row>
    <row r="16559" spans="1:5" x14ac:dyDescent="0.25">
      <c r="A16559" s="141">
        <v>97057.652008682504</v>
      </c>
      <c r="B16559" s="141">
        <v>-2.62517978245923</v>
      </c>
      <c r="C16559" s="141">
        <v>-2.5404961363721501</v>
      </c>
      <c r="D16559" s="141"/>
      <c r="E16559" s="141"/>
    </row>
    <row r="16560" spans="1:5" x14ac:dyDescent="0.25">
      <c r="A16560" s="141">
        <v>97076.939432393105</v>
      </c>
      <c r="B16560" s="141">
        <v>-2.6251842674308299</v>
      </c>
      <c r="C16560" s="141">
        <v>-2.6793340108006598</v>
      </c>
      <c r="D16560" s="141"/>
      <c r="E16560" s="141"/>
    </row>
    <row r="16561" spans="1:5" x14ac:dyDescent="0.25">
      <c r="A16561" s="141">
        <v>97076.978294957007</v>
      </c>
      <c r="B16561" s="141">
        <v>-2.6251842764717299</v>
      </c>
      <c r="C16561" s="141">
        <v>-2.8152640108382401</v>
      </c>
      <c r="D16561" s="141"/>
      <c r="E16561" s="141"/>
    </row>
    <row r="16562" spans="1:5" x14ac:dyDescent="0.25">
      <c r="A16562" s="141">
        <v>97081.3798247425</v>
      </c>
      <c r="B16562" s="141">
        <v>-2.6251853005450601</v>
      </c>
      <c r="C16562" s="141">
        <v>-4.7212222391128904</v>
      </c>
      <c r="D16562" s="141"/>
      <c r="E16562" s="141"/>
    </row>
    <row r="16563" spans="1:5" x14ac:dyDescent="0.25">
      <c r="A16563" s="141">
        <v>97089.595818276503</v>
      </c>
      <c r="B16563" s="141">
        <v>-2.6251872127078801</v>
      </c>
      <c r="C16563" s="141">
        <v>-2.3903321642652999</v>
      </c>
      <c r="D16563" s="141"/>
      <c r="E16563" s="141"/>
    </row>
    <row r="16564" spans="1:5" x14ac:dyDescent="0.25">
      <c r="A16564" s="141">
        <v>97094.473061767596</v>
      </c>
      <c r="B16564" s="141">
        <v>-2.6251883482070602</v>
      </c>
      <c r="C16564" s="141">
        <v>-2.5462419632889399</v>
      </c>
      <c r="D16564" s="141"/>
      <c r="E16564" s="141"/>
    </row>
    <row r="16565" spans="1:5" x14ac:dyDescent="0.25">
      <c r="A16565" s="141">
        <v>97104.149691522005</v>
      </c>
      <c r="B16565" s="141">
        <v>-2.6251906019682898</v>
      </c>
      <c r="C16565" s="141">
        <v>4.8763256744723797</v>
      </c>
      <c r="D16565" s="141"/>
      <c r="E16565" s="141"/>
    </row>
    <row r="16566" spans="1:5" x14ac:dyDescent="0.25">
      <c r="A16566" s="141">
        <v>97107.091056310397</v>
      </c>
      <c r="B16566" s="141">
        <v>-2.6251912872768002</v>
      </c>
      <c r="C16566" s="141">
        <v>-2.4241814590486599</v>
      </c>
      <c r="D16566" s="141"/>
      <c r="E16566" s="141"/>
    </row>
    <row r="16567" spans="1:5" x14ac:dyDescent="0.25">
      <c r="A16567" s="141">
        <v>97121.092316609895</v>
      </c>
      <c r="B16567" s="141">
        <v>-2.6251945510528998</v>
      </c>
      <c r="C16567" s="141">
        <v>-2.0632800204502102</v>
      </c>
      <c r="D16567" s="141"/>
      <c r="E16567" s="141"/>
    </row>
    <row r="16568" spans="1:5" x14ac:dyDescent="0.25">
      <c r="A16568" s="141">
        <v>97122.911445525693</v>
      </c>
      <c r="B16568" s="141">
        <v>-2.6251949753058801</v>
      </c>
      <c r="C16568" s="141"/>
      <c r="D16568" s="141"/>
      <c r="E16568" s="141"/>
    </row>
    <row r="16569" spans="1:5" x14ac:dyDescent="0.25">
      <c r="A16569" s="141">
        <v>97127.997406625902</v>
      </c>
      <c r="B16569" s="141">
        <v>-2.6251961616986801</v>
      </c>
      <c r="C16569" s="141">
        <v>-2.7310801525998998</v>
      </c>
      <c r="D16569" s="141"/>
      <c r="E16569" s="141"/>
    </row>
    <row r="16570" spans="1:5" x14ac:dyDescent="0.25">
      <c r="A16570" s="141">
        <v>97144.254257432302</v>
      </c>
      <c r="B16570" s="141">
        <v>-2.6251999565383501</v>
      </c>
      <c r="C16570" s="141">
        <v>-3.2139588552332499</v>
      </c>
      <c r="D16570" s="141"/>
      <c r="E16570" s="141"/>
    </row>
    <row r="16571" spans="1:5" x14ac:dyDescent="0.25">
      <c r="A16571" s="141">
        <v>97145.949981575395</v>
      </c>
      <c r="B16571" s="141">
        <v>-2.6252003526110301</v>
      </c>
      <c r="C16571" s="141">
        <v>-3.1692313742675999</v>
      </c>
      <c r="D16571" s="141"/>
      <c r="E16571" s="141"/>
    </row>
    <row r="16572" spans="1:5" x14ac:dyDescent="0.25">
      <c r="A16572" s="141">
        <v>97172.698056086097</v>
      </c>
      <c r="B16572" s="141">
        <v>-2.6252066065874802</v>
      </c>
      <c r="C16572" s="141">
        <v>-2.1520615025316499</v>
      </c>
      <c r="D16572" s="141"/>
      <c r="E16572" s="141"/>
    </row>
    <row r="16573" spans="1:5" x14ac:dyDescent="0.25">
      <c r="A16573" s="141">
        <v>97178.550487701606</v>
      </c>
      <c r="B16573" s="141">
        <v>-2.6252079766273599</v>
      </c>
      <c r="C16573" s="141">
        <v>-3.4424302209598898</v>
      </c>
      <c r="D16573" s="141"/>
      <c r="E16573" s="141"/>
    </row>
    <row r="16574" spans="1:5" x14ac:dyDescent="0.25">
      <c r="A16574" s="141">
        <v>97182.1277950441</v>
      </c>
      <c r="B16574" s="141">
        <v>-2.6252088143779901</v>
      </c>
      <c r="C16574" s="141">
        <v>-0.65537446306207503</v>
      </c>
      <c r="D16574" s="141"/>
      <c r="E16574" s="141"/>
    </row>
    <row r="16575" spans="1:5" x14ac:dyDescent="0.25">
      <c r="A16575" s="141">
        <v>97182.228700249005</v>
      </c>
      <c r="B16575" s="141">
        <v>-2.6252088380119099</v>
      </c>
      <c r="C16575" s="141">
        <v>-2.4785399018723302</v>
      </c>
      <c r="D16575" s="141"/>
      <c r="E16575" s="141"/>
    </row>
    <row r="16576" spans="1:5" x14ac:dyDescent="0.25">
      <c r="A16576" s="141">
        <v>97187.256959039601</v>
      </c>
      <c r="B16576" s="141">
        <v>-2.6252100159701599</v>
      </c>
      <c r="C16576" s="141">
        <v>-2.3492297587445301</v>
      </c>
      <c r="D16576" s="141"/>
      <c r="E16576" s="141"/>
    </row>
    <row r="16577" spans="1:5" x14ac:dyDescent="0.25">
      <c r="A16577" s="141">
        <v>97188.110940152706</v>
      </c>
      <c r="B16577" s="141">
        <v>-2.6252102160781599</v>
      </c>
      <c r="C16577" s="141">
        <v>-1.3740077942692399</v>
      </c>
      <c r="D16577" s="141"/>
      <c r="E16577" s="141"/>
    </row>
    <row r="16578" spans="1:5" x14ac:dyDescent="0.25">
      <c r="A16578" s="141">
        <v>97191.501234305601</v>
      </c>
      <c r="B16578" s="141">
        <v>-2.6252110106431301</v>
      </c>
      <c r="C16578" s="141">
        <v>-1.8811943221315099</v>
      </c>
      <c r="D16578" s="141"/>
      <c r="E16578" s="141"/>
    </row>
    <row r="16579" spans="1:5" x14ac:dyDescent="0.25">
      <c r="A16579" s="141">
        <v>97193.918871351503</v>
      </c>
      <c r="B16579" s="141">
        <v>-2.6252115773882001</v>
      </c>
      <c r="C16579" s="141">
        <v>-3.3968502523648101</v>
      </c>
      <c r="D16579" s="141"/>
      <c r="E16579" s="141"/>
    </row>
    <row r="16580" spans="1:5" x14ac:dyDescent="0.25">
      <c r="A16580" s="141">
        <v>97194.110374044802</v>
      </c>
      <c r="B16580" s="141">
        <v>-2.6252116222853599</v>
      </c>
      <c r="C16580" s="141">
        <v>-2.91591208584751</v>
      </c>
      <c r="D16580" s="141"/>
      <c r="E16580" s="141"/>
    </row>
    <row r="16581" spans="1:5" x14ac:dyDescent="0.25">
      <c r="A16581" s="141">
        <v>97197.771761371099</v>
      </c>
      <c r="B16581" s="141">
        <v>-2.6252124808244601</v>
      </c>
      <c r="C16581" s="141">
        <v>-1.82331003372342</v>
      </c>
      <c r="D16581" s="141"/>
      <c r="E16581" s="141"/>
    </row>
    <row r="16582" spans="1:5" x14ac:dyDescent="0.25">
      <c r="A16582" s="141">
        <v>97229.021499094699</v>
      </c>
      <c r="B16582" s="141">
        <v>-2.6252198196307699</v>
      </c>
      <c r="C16582" s="141">
        <v>-2.6739282445972998</v>
      </c>
      <c r="D16582" s="141"/>
      <c r="E16582" s="141"/>
    </row>
    <row r="16583" spans="1:5" x14ac:dyDescent="0.25">
      <c r="A16583" s="141">
        <v>97229.237973424897</v>
      </c>
      <c r="B16583" s="141">
        <v>-2.6252198705413501</v>
      </c>
      <c r="C16583" s="141">
        <v>-2.52441082340416</v>
      </c>
      <c r="D16583" s="141"/>
      <c r="E16583" s="141"/>
    </row>
    <row r="16584" spans="1:5" x14ac:dyDescent="0.25">
      <c r="A16584" s="141">
        <v>97236.548463986503</v>
      </c>
      <c r="B16584" s="141">
        <v>-2.6252215904419902</v>
      </c>
      <c r="C16584" s="141">
        <v>-1.4805250018634499</v>
      </c>
      <c r="D16584" s="141"/>
      <c r="E16584" s="141"/>
    </row>
    <row r="16585" spans="1:5" x14ac:dyDescent="0.25">
      <c r="A16585" s="141">
        <v>97238.5327023032</v>
      </c>
      <c r="B16585" s="141">
        <v>-2.6252220574713898</v>
      </c>
      <c r="C16585" s="141">
        <v>-2.1642880835863099</v>
      </c>
      <c r="D16585" s="141"/>
      <c r="E16585" s="141"/>
    </row>
    <row r="16586" spans="1:5" x14ac:dyDescent="0.25">
      <c r="A16586" s="141">
        <v>97251.196216943703</v>
      </c>
      <c r="B16586" s="141">
        <v>-2.6252250402194401</v>
      </c>
      <c r="C16586" s="141">
        <v>-3.1490827923563902</v>
      </c>
      <c r="D16586" s="141"/>
      <c r="E16586" s="141"/>
    </row>
    <row r="16587" spans="1:5" x14ac:dyDescent="0.25">
      <c r="A16587" s="141">
        <v>97252.723106367994</v>
      </c>
      <c r="B16587" s="141">
        <v>-2.6252254001153701</v>
      </c>
      <c r="C16587" s="141">
        <v>-2.8811977429849098</v>
      </c>
      <c r="D16587" s="141"/>
      <c r="E16587" s="141"/>
    </row>
    <row r="16588" spans="1:5" x14ac:dyDescent="0.25">
      <c r="A16588" s="141">
        <v>97301.827322902507</v>
      </c>
      <c r="B16588" s="141">
        <v>-2.6252370053024099</v>
      </c>
      <c r="C16588" s="141">
        <v>-2.8795878073565402</v>
      </c>
      <c r="D16588" s="141"/>
      <c r="E16588" s="141"/>
    </row>
    <row r="16589" spans="1:5" x14ac:dyDescent="0.25">
      <c r="A16589" s="141">
        <v>97305.035049245504</v>
      </c>
      <c r="B16589" s="141">
        <v>-2.6252377656141301</v>
      </c>
      <c r="C16589" s="141">
        <v>-2.3457934624680399</v>
      </c>
      <c r="D16589" s="141"/>
      <c r="E16589" s="141"/>
    </row>
    <row r="16590" spans="1:5" x14ac:dyDescent="0.25">
      <c r="A16590" s="141">
        <v>97313.355156215403</v>
      </c>
      <c r="B16590" s="141">
        <v>-2.6252397390179598</v>
      </c>
      <c r="C16590" s="141"/>
      <c r="D16590" s="141"/>
      <c r="E16590" s="141"/>
    </row>
    <row r="16591" spans="1:5" x14ac:dyDescent="0.25">
      <c r="A16591" s="141">
        <v>97333.527563750904</v>
      </c>
      <c r="B16591" s="141">
        <v>-2.6252445317931001</v>
      </c>
      <c r="C16591" s="141">
        <v>-2.0637288753640899</v>
      </c>
      <c r="D16591" s="141"/>
      <c r="E16591" s="141"/>
    </row>
    <row r="16592" spans="1:5" x14ac:dyDescent="0.25">
      <c r="A16592" s="141">
        <v>97335.4723613674</v>
      </c>
      <c r="B16592" s="141">
        <v>-2.6252449944869301</v>
      </c>
      <c r="C16592" s="141">
        <v>-2.40120838406144</v>
      </c>
      <c r="D16592" s="141"/>
      <c r="E16592" s="141"/>
    </row>
    <row r="16593" spans="1:5" x14ac:dyDescent="0.25">
      <c r="A16593" s="141">
        <v>97341.644874377598</v>
      </c>
      <c r="B16593" s="141">
        <v>-2.6252464637604298</v>
      </c>
      <c r="C16593" s="141">
        <v>-3.3152444423133498</v>
      </c>
      <c r="D16593" s="141"/>
      <c r="E16593" s="141"/>
    </row>
    <row r="16594" spans="1:5" x14ac:dyDescent="0.25">
      <c r="A16594" s="141">
        <v>97359.703286392396</v>
      </c>
      <c r="B16594" s="141">
        <v>-2.6252507689672102</v>
      </c>
      <c r="C16594" s="141">
        <v>-2.6146793300481499</v>
      </c>
      <c r="D16594" s="141"/>
      <c r="E16594" s="141"/>
    </row>
    <row r="16595" spans="1:5" x14ac:dyDescent="0.25">
      <c r="A16595" s="141">
        <v>97368.424980730706</v>
      </c>
      <c r="B16595" s="141">
        <v>-2.6252528519130802</v>
      </c>
      <c r="C16595" s="141">
        <v>-2.5206638642178301</v>
      </c>
      <c r="D16595" s="141"/>
      <c r="E16595" s="141"/>
    </row>
    <row r="16596" spans="1:5" x14ac:dyDescent="0.25">
      <c r="A16596" s="141">
        <v>97380.724833619694</v>
      </c>
      <c r="B16596" s="141">
        <v>-2.6252557935738099</v>
      </c>
      <c r="C16596" s="141">
        <v>-1.23546487448314</v>
      </c>
      <c r="D16596" s="141"/>
      <c r="E16596" s="141"/>
    </row>
    <row r="16597" spans="1:5" x14ac:dyDescent="0.25">
      <c r="A16597" s="141">
        <v>97381.171105441899</v>
      </c>
      <c r="B16597" s="141">
        <v>-2.6252559003983098</v>
      </c>
      <c r="C16597" s="141">
        <v>-2.27119227778382</v>
      </c>
      <c r="D16597" s="141"/>
      <c r="E16597" s="141"/>
    </row>
    <row r="16598" spans="1:5" x14ac:dyDescent="0.25">
      <c r="A16598" s="141">
        <v>97385.281215583207</v>
      </c>
      <c r="B16598" s="141">
        <v>-2.6252568845495001</v>
      </c>
      <c r="C16598" s="141">
        <v>-3.0198031588994301</v>
      </c>
      <c r="D16598" s="141"/>
      <c r="E16598" s="141"/>
    </row>
    <row r="16599" spans="1:5" x14ac:dyDescent="0.25">
      <c r="A16599" s="141">
        <v>97402.810175615305</v>
      </c>
      <c r="B16599" s="141">
        <v>-2.6252610881821101</v>
      </c>
      <c r="C16599" s="141">
        <v>-1.88443833048265</v>
      </c>
      <c r="D16599" s="141"/>
      <c r="E16599" s="141"/>
    </row>
    <row r="16600" spans="1:5" x14ac:dyDescent="0.25">
      <c r="A16600" s="141">
        <v>97420.692718110004</v>
      </c>
      <c r="B16600" s="141">
        <v>-2.6252653875671998</v>
      </c>
      <c r="C16600" s="141">
        <v>-2.38750228110383</v>
      </c>
      <c r="D16600" s="141"/>
      <c r="E16600" s="141"/>
    </row>
    <row r="16601" spans="1:5" x14ac:dyDescent="0.25">
      <c r="A16601" s="141">
        <v>97447.831346132094</v>
      </c>
      <c r="B16601" s="141">
        <v>-2.62527193439215</v>
      </c>
      <c r="C16601" s="141">
        <v>-2.6587975861787001</v>
      </c>
      <c r="D16601" s="141"/>
      <c r="E16601" s="141"/>
    </row>
    <row r="16602" spans="1:5" x14ac:dyDescent="0.25">
      <c r="A16602" s="141">
        <v>97481.787331944797</v>
      </c>
      <c r="B16602" s="141">
        <v>-2.6252801652217799</v>
      </c>
      <c r="C16602" s="141">
        <v>-2.7923397679938899</v>
      </c>
      <c r="D16602" s="141"/>
      <c r="E16602" s="141"/>
    </row>
    <row r="16603" spans="1:5" x14ac:dyDescent="0.25">
      <c r="A16603" s="141">
        <v>97491.467464061105</v>
      </c>
      <c r="B16603" s="141">
        <v>-2.6252825200383101</v>
      </c>
      <c r="C16603" s="141">
        <v>-2.6488586325594401</v>
      </c>
      <c r="D16603" s="141"/>
      <c r="E16603" s="141"/>
    </row>
    <row r="16604" spans="1:5" x14ac:dyDescent="0.25">
      <c r="A16604" s="141">
        <v>97496.694461334206</v>
      </c>
      <c r="B16604" s="141">
        <v>-2.6252837931641202</v>
      </c>
      <c r="C16604" s="141">
        <v>-2.3680142230648</v>
      </c>
      <c r="D16604" s="141"/>
      <c r="E16604" s="141"/>
    </row>
    <row r="16605" spans="1:5" x14ac:dyDescent="0.25">
      <c r="A16605" s="141">
        <v>97497.403868254696</v>
      </c>
      <c r="B16605" s="141">
        <v>-2.6252839660392802</v>
      </c>
      <c r="C16605" s="141">
        <v>-2.33750756921981</v>
      </c>
      <c r="D16605" s="141"/>
      <c r="E16605" s="141"/>
    </row>
    <row r="16606" spans="1:5" x14ac:dyDescent="0.25">
      <c r="A16606" s="141">
        <v>97509.366615185601</v>
      </c>
      <c r="B16606" s="141">
        <v>-2.6252868843945598</v>
      </c>
      <c r="C16606" s="141">
        <v>-2.7157852928475701</v>
      </c>
      <c r="D16606" s="141"/>
      <c r="E16606" s="141"/>
    </row>
    <row r="16607" spans="1:5" x14ac:dyDescent="0.25">
      <c r="A16607" s="141">
        <v>97515.103174765201</v>
      </c>
      <c r="B16607" s="141">
        <v>-2.6252882859858002</v>
      </c>
      <c r="C16607" s="141">
        <v>-2.57668155416928</v>
      </c>
      <c r="D16607" s="141"/>
      <c r="E16607" s="141"/>
    </row>
    <row r="16608" spans="1:5" x14ac:dyDescent="0.25">
      <c r="A16608" s="141">
        <v>97515.446009250605</v>
      </c>
      <c r="B16608" s="141">
        <v>-2.6252883697935201</v>
      </c>
      <c r="C16608" s="141">
        <v>-2.5173901607391</v>
      </c>
      <c r="D16608" s="141"/>
      <c r="E16608" s="141"/>
    </row>
    <row r="16609" spans="1:5" x14ac:dyDescent="0.25">
      <c r="A16609" s="141">
        <v>97521.650988965703</v>
      </c>
      <c r="B16609" s="141">
        <v>-2.6252898875038402</v>
      </c>
      <c r="C16609" s="141">
        <v>-2.36095621222284</v>
      </c>
      <c r="D16609" s="141"/>
      <c r="E16609" s="141"/>
    </row>
    <row r="16610" spans="1:5" x14ac:dyDescent="0.25">
      <c r="A16610" s="141">
        <v>97523.803460765805</v>
      </c>
      <c r="B16610" s="141">
        <v>-2.6252904143758</v>
      </c>
      <c r="C16610" s="141">
        <v>-2.5945035288843199</v>
      </c>
      <c r="D16610" s="141"/>
      <c r="E16610" s="141"/>
    </row>
    <row r="16611" spans="1:5" x14ac:dyDescent="0.25">
      <c r="A16611" s="141">
        <v>97570.585650644702</v>
      </c>
      <c r="B16611" s="141">
        <v>-2.6253019162544802</v>
      </c>
      <c r="C16611" s="141">
        <v>-3.1556084934610298</v>
      </c>
      <c r="D16611" s="141"/>
      <c r="E16611" s="141"/>
    </row>
    <row r="16612" spans="1:5" x14ac:dyDescent="0.25">
      <c r="A16612" s="141">
        <v>97585.871511516496</v>
      </c>
      <c r="B16612" s="141">
        <v>-2.6253056962011398</v>
      </c>
      <c r="C16612" s="141">
        <v>-2.3955552753932201</v>
      </c>
      <c r="D16612" s="141"/>
      <c r="E16612" s="141"/>
    </row>
    <row r="16613" spans="1:5" x14ac:dyDescent="0.25">
      <c r="A16613" s="141">
        <v>97590.472862811599</v>
      </c>
      <c r="B16613" s="141">
        <v>-2.6253068362128098</v>
      </c>
      <c r="C16613" s="141">
        <v>-2.70499882458033</v>
      </c>
      <c r="D16613" s="141"/>
      <c r="E16613" s="141"/>
    </row>
    <row r="16614" spans="1:5" x14ac:dyDescent="0.25">
      <c r="A16614" s="141">
        <v>97605.832071670593</v>
      </c>
      <c r="B16614" s="141">
        <v>-2.62531064895167</v>
      </c>
      <c r="C16614" s="141">
        <v>-1.73989876068198</v>
      </c>
      <c r="D16614" s="141"/>
      <c r="E16614" s="141"/>
    </row>
    <row r="16615" spans="1:5" x14ac:dyDescent="0.25">
      <c r="A16615" s="141">
        <v>97613.571782368206</v>
      </c>
      <c r="B16615" s="141">
        <v>-2.6253125746191199</v>
      </c>
      <c r="C16615" s="141">
        <v>-2.6316259247053702</v>
      </c>
      <c r="D16615" s="141"/>
      <c r="E16615" s="141"/>
    </row>
    <row r="16616" spans="1:5" x14ac:dyDescent="0.25">
      <c r="A16616" s="141">
        <v>97625.2246403069</v>
      </c>
      <c r="B16616" s="141">
        <v>-2.6253154795182998</v>
      </c>
      <c r="C16616" s="141">
        <v>-3.26066563226252</v>
      </c>
      <c r="D16616" s="141"/>
      <c r="E16616" s="141"/>
    </row>
    <row r="16617" spans="1:5" x14ac:dyDescent="0.25">
      <c r="A16617" s="141">
        <v>97642.467119611698</v>
      </c>
      <c r="B16617" s="141">
        <v>-2.62531979045785</v>
      </c>
      <c r="C16617" s="141">
        <v>-1.87457404702236</v>
      </c>
      <c r="D16617" s="141"/>
      <c r="E16617" s="141"/>
    </row>
    <row r="16618" spans="1:5" x14ac:dyDescent="0.25">
      <c r="A16618" s="141">
        <v>97658.865849012</v>
      </c>
      <c r="B16618" s="141">
        <v>-2.6253239047205201</v>
      </c>
      <c r="C16618" s="141">
        <v>-2.6250859516555902</v>
      </c>
      <c r="D16618" s="141"/>
      <c r="E16618" s="141"/>
    </row>
    <row r="16619" spans="1:5" x14ac:dyDescent="0.25">
      <c r="A16619" s="141">
        <v>97670.547571153205</v>
      </c>
      <c r="B16619" s="141">
        <v>-2.6253268442037099</v>
      </c>
      <c r="C16619" s="141">
        <v>-2.4759620179631598</v>
      </c>
      <c r="D16619" s="141"/>
      <c r="E16619" s="141"/>
    </row>
    <row r="16620" spans="1:5" x14ac:dyDescent="0.25">
      <c r="A16620" s="141">
        <v>97674.070220239504</v>
      </c>
      <c r="B16620" s="141">
        <v>-2.62532773204657</v>
      </c>
      <c r="C16620" s="141">
        <v>-2.2858305295758199</v>
      </c>
      <c r="D16620" s="141"/>
      <c r="E16620" s="141"/>
    </row>
    <row r="16621" spans="1:5" x14ac:dyDescent="0.25">
      <c r="A16621" s="141">
        <v>97674.679323685297</v>
      </c>
      <c r="B16621" s="141">
        <v>-2.62532788563195</v>
      </c>
      <c r="C16621" s="141">
        <v>-2.90991274525055</v>
      </c>
      <c r="D16621" s="141"/>
      <c r="E16621" s="141"/>
    </row>
    <row r="16622" spans="1:5" x14ac:dyDescent="0.25">
      <c r="A16622" s="141">
        <v>97680.599518254399</v>
      </c>
      <c r="B16622" s="141">
        <v>-2.6253293794562</v>
      </c>
      <c r="C16622" s="141">
        <v>-2.7619323378144802</v>
      </c>
      <c r="D16622" s="141"/>
      <c r="E16622" s="141"/>
    </row>
    <row r="16623" spans="1:5" x14ac:dyDescent="0.25">
      <c r="A16623" s="141">
        <v>97680.890882574604</v>
      </c>
      <c r="B16623" s="141">
        <v>-2.6253294530244502</v>
      </c>
      <c r="C16623" s="141">
        <v>-2.0818114840722801</v>
      </c>
      <c r="D16623" s="141"/>
      <c r="E16623" s="141"/>
    </row>
    <row r="16624" spans="1:5" x14ac:dyDescent="0.25">
      <c r="A16624" s="141">
        <v>97710.316869180693</v>
      </c>
      <c r="B16624" s="141">
        <v>-2.62533690710739</v>
      </c>
      <c r="C16624" s="141">
        <v>-3.0350870008539799</v>
      </c>
      <c r="D16624" s="141"/>
      <c r="E16624" s="141"/>
    </row>
    <row r="16625" spans="1:5" x14ac:dyDescent="0.25">
      <c r="A16625" s="141">
        <v>97715.728990714197</v>
      </c>
      <c r="B16625" s="141">
        <v>-2.62533828337155</v>
      </c>
      <c r="C16625" s="141">
        <v>-2.9798756972295202</v>
      </c>
      <c r="D16625" s="141"/>
      <c r="E16625" s="141"/>
    </row>
    <row r="16626" spans="1:5" x14ac:dyDescent="0.25">
      <c r="A16626" s="141">
        <v>97719.262261664306</v>
      </c>
      <c r="B16626" s="141">
        <v>-2.6253391827577901</v>
      </c>
      <c r="C16626" s="141">
        <v>-2.84708252043679</v>
      </c>
      <c r="D16626" s="141"/>
      <c r="E16626" s="141"/>
    </row>
    <row r="16627" spans="1:5" x14ac:dyDescent="0.25">
      <c r="A16627" s="141">
        <v>97736.042279785295</v>
      </c>
      <c r="B16627" s="141">
        <v>-2.6253434638898101</v>
      </c>
      <c r="C16627" s="141">
        <v>-1.9068059717333301</v>
      </c>
      <c r="D16627" s="141"/>
      <c r="E16627" s="141"/>
    </row>
    <row r="16628" spans="1:5" x14ac:dyDescent="0.25">
      <c r="A16628" s="141">
        <v>97741.368719135193</v>
      </c>
      <c r="B16628" s="141">
        <v>-2.6253448262657999</v>
      </c>
      <c r="C16628" s="141">
        <v>-2.4301933544015801</v>
      </c>
      <c r="D16628" s="141"/>
      <c r="E16628" s="141"/>
    </row>
    <row r="16629" spans="1:5" x14ac:dyDescent="0.25">
      <c r="A16629" s="141">
        <v>97749.4169733413</v>
      </c>
      <c r="B16629" s="141">
        <v>-2.6253468879885902</v>
      </c>
      <c r="C16629" s="141">
        <v>-2.8874407237301898</v>
      </c>
      <c r="D16629" s="141"/>
      <c r="E16629" s="141"/>
    </row>
    <row r="16630" spans="1:5" x14ac:dyDescent="0.25">
      <c r="A16630" s="141">
        <v>97756.440900407702</v>
      </c>
      <c r="B16630" s="141">
        <v>-2.62534869045429</v>
      </c>
      <c r="C16630" s="141">
        <v>-2.5785843099237802</v>
      </c>
      <c r="D16630" s="141"/>
      <c r="E16630" s="141"/>
    </row>
    <row r="16631" spans="1:5" x14ac:dyDescent="0.25">
      <c r="A16631" s="141">
        <v>97818.419602985203</v>
      </c>
      <c r="B16631" s="141">
        <v>-2.62536472628519</v>
      </c>
      <c r="C16631" s="141">
        <v>-2.9982516625343698</v>
      </c>
      <c r="D16631" s="141"/>
      <c r="E16631" s="141"/>
    </row>
    <row r="16632" spans="1:5" x14ac:dyDescent="0.25">
      <c r="A16632" s="141">
        <v>97865.704128510202</v>
      </c>
      <c r="B16632" s="141">
        <v>-2.6253771256817102</v>
      </c>
      <c r="C16632" s="141">
        <v>-2.96001528925169</v>
      </c>
      <c r="D16632" s="141"/>
      <c r="E16632" s="141"/>
    </row>
    <row r="16633" spans="1:5" x14ac:dyDescent="0.25">
      <c r="A16633" s="141">
        <v>97870.404545683894</v>
      </c>
      <c r="B16633" s="141">
        <v>-2.6253783664253199</v>
      </c>
      <c r="C16633" s="141">
        <v>-2.4796404704863302</v>
      </c>
      <c r="D16633" s="141"/>
      <c r="E16633" s="141"/>
    </row>
    <row r="16634" spans="1:5" x14ac:dyDescent="0.25">
      <c r="A16634" s="141">
        <v>97875.238976092005</v>
      </c>
      <c r="B16634" s="141">
        <v>-2.62537964411348</v>
      </c>
      <c r="C16634" s="141">
        <v>-2.7186060887637402</v>
      </c>
      <c r="D16634" s="141"/>
      <c r="E16634" s="141"/>
    </row>
    <row r="16635" spans="1:5" x14ac:dyDescent="0.25">
      <c r="A16635" s="141">
        <v>97878.160993920203</v>
      </c>
      <c r="B16635" s="141">
        <v>-2.6253804171467001</v>
      </c>
      <c r="C16635" s="141">
        <v>-3.1412052322727702</v>
      </c>
      <c r="D16635" s="141"/>
      <c r="E16635" s="141"/>
    </row>
    <row r="16636" spans="1:5" x14ac:dyDescent="0.25">
      <c r="A16636" s="141">
        <v>97881.159807546006</v>
      </c>
      <c r="B16636" s="141">
        <v>-2.6253812111061898</v>
      </c>
      <c r="C16636" s="141">
        <v>-2.66062555434161</v>
      </c>
      <c r="D16636" s="141"/>
      <c r="E16636" s="141"/>
    </row>
    <row r="16637" spans="1:5" x14ac:dyDescent="0.25">
      <c r="A16637" s="141">
        <v>97915.842685974101</v>
      </c>
      <c r="B16637" s="141">
        <v>-2.6253904391742</v>
      </c>
      <c r="C16637" s="141">
        <v>-2.6452698316738199</v>
      </c>
      <c r="D16637" s="141"/>
      <c r="E16637" s="141"/>
    </row>
    <row r="16638" spans="1:5" x14ac:dyDescent="0.25">
      <c r="A16638" s="141">
        <v>97921.507358677904</v>
      </c>
      <c r="B16638" s="141">
        <v>-2.62539195444878</v>
      </c>
      <c r="C16638" s="141">
        <v>-3.3865565567863598</v>
      </c>
      <c r="D16638" s="141"/>
      <c r="E16638" s="141"/>
    </row>
    <row r="16639" spans="1:5" x14ac:dyDescent="0.25">
      <c r="A16639" s="141">
        <v>97922.1966028553</v>
      </c>
      <c r="B16639" s="141">
        <v>-2.62539213897541</v>
      </c>
      <c r="C16639" s="141">
        <v>-2.4083226730170999</v>
      </c>
      <c r="D16639" s="141"/>
      <c r="E16639" s="141"/>
    </row>
    <row r="16640" spans="1:5" x14ac:dyDescent="0.25">
      <c r="A16640" s="141">
        <v>97925.357847108302</v>
      </c>
      <c r="B16640" s="141">
        <v>-2.62539298575114</v>
      </c>
      <c r="C16640" s="141">
        <v>-2.6901283123080502</v>
      </c>
      <c r="D16640" s="141"/>
      <c r="E16640" s="141"/>
    </row>
    <row r="16641" spans="1:5" x14ac:dyDescent="0.25">
      <c r="A16641" s="141">
        <v>97940.109773228905</v>
      </c>
      <c r="B16641" s="141">
        <v>-2.6253969467803202</v>
      </c>
      <c r="C16641" s="141">
        <v>-2.1633207368602601</v>
      </c>
      <c r="D16641" s="141"/>
      <c r="E16641" s="141"/>
    </row>
    <row r="16642" spans="1:5" x14ac:dyDescent="0.25">
      <c r="A16642" s="141">
        <v>97947.966855859602</v>
      </c>
      <c r="B16642" s="141">
        <v>-2.62539906295827</v>
      </c>
      <c r="C16642" s="141">
        <v>-2.4528891986153698</v>
      </c>
      <c r="D16642" s="141"/>
      <c r="E16642" s="141"/>
    </row>
    <row r="16643" spans="1:5" x14ac:dyDescent="0.25">
      <c r="A16643" s="141">
        <v>97953.582935439699</v>
      </c>
      <c r="B16643" s="141">
        <v>-2.6254005783432901</v>
      </c>
      <c r="C16643" s="141">
        <v>-2.5754014230676101</v>
      </c>
      <c r="D16643" s="141"/>
      <c r="E16643" s="141"/>
    </row>
    <row r="16644" spans="1:5" x14ac:dyDescent="0.25">
      <c r="A16644" s="141">
        <v>97962.045414850203</v>
      </c>
      <c r="B16644" s="141">
        <v>-2.6254028661877098</v>
      </c>
      <c r="C16644" s="141">
        <v>-2.7359609499544502</v>
      </c>
      <c r="D16644" s="141"/>
      <c r="E16644" s="141"/>
    </row>
    <row r="16645" spans="1:5" x14ac:dyDescent="0.25">
      <c r="A16645" s="141">
        <v>97975.082820436393</v>
      </c>
      <c r="B16645" s="141">
        <v>-2.62540640135138</v>
      </c>
      <c r="C16645" s="141">
        <v>-1.88399425880816</v>
      </c>
      <c r="D16645" s="141"/>
      <c r="E16645" s="141"/>
    </row>
    <row r="16646" spans="1:5" x14ac:dyDescent="0.25">
      <c r="A16646" s="141">
        <v>97977.922257048805</v>
      </c>
      <c r="B16646" s="141">
        <v>-2.6254071729788602</v>
      </c>
      <c r="C16646" s="141">
        <v>-2.1740674717403898</v>
      </c>
      <c r="D16646" s="141"/>
      <c r="E16646" s="141"/>
    </row>
    <row r="16647" spans="1:5" x14ac:dyDescent="0.25">
      <c r="A16647" s="141">
        <v>97981.082215822404</v>
      </c>
      <c r="B16647" s="141">
        <v>-2.6254080324281102</v>
      </c>
      <c r="C16647" s="141">
        <v>-3.37836877238442</v>
      </c>
      <c r="D16647" s="141"/>
      <c r="E16647" s="141"/>
    </row>
    <row r="16648" spans="1:5" x14ac:dyDescent="0.25">
      <c r="A16648" s="141">
        <v>97983.138089522094</v>
      </c>
      <c r="B16648" s="141">
        <v>-2.6254085919945598</v>
      </c>
      <c r="C16648" s="141">
        <v>-2.5398375124338699</v>
      </c>
      <c r="D16648" s="141"/>
      <c r="E16648" s="141"/>
    </row>
    <row r="16649" spans="1:5" x14ac:dyDescent="0.25">
      <c r="A16649" s="141">
        <v>98003.076318995794</v>
      </c>
      <c r="B16649" s="141">
        <v>-2.62541403556768</v>
      </c>
      <c r="C16649" s="141">
        <v>-0.14664209614517801</v>
      </c>
      <c r="D16649" s="141"/>
      <c r="E16649" s="141"/>
    </row>
    <row r="16650" spans="1:5" x14ac:dyDescent="0.25">
      <c r="A16650" s="141">
        <v>98023.614806163998</v>
      </c>
      <c r="B16650" s="141">
        <v>-2.6254196752913099</v>
      </c>
      <c r="C16650" s="141">
        <v>-2.9410575389297802</v>
      </c>
      <c r="D16650" s="141"/>
      <c r="E16650" s="141"/>
    </row>
    <row r="16651" spans="1:5" x14ac:dyDescent="0.25">
      <c r="A16651" s="141">
        <v>98024.940638605796</v>
      </c>
      <c r="B16651" s="141">
        <v>-2.6254200404951602</v>
      </c>
      <c r="C16651" s="141">
        <v>0.28839562588858197</v>
      </c>
      <c r="D16651" s="141"/>
      <c r="E16651" s="141"/>
    </row>
    <row r="16652" spans="1:5" x14ac:dyDescent="0.25">
      <c r="A16652" s="141">
        <v>98028.603953044701</v>
      </c>
      <c r="B16652" s="141">
        <v>-2.6254210502883399</v>
      </c>
      <c r="C16652" s="141">
        <v>-3.0690852208294501</v>
      </c>
      <c r="D16652" s="141"/>
      <c r="E16652" s="141"/>
    </row>
    <row r="16653" spans="1:5" x14ac:dyDescent="0.25">
      <c r="A16653" s="141">
        <v>98048.652677532198</v>
      </c>
      <c r="B16653" s="141">
        <v>-2.6254265956984999</v>
      </c>
      <c r="C16653" s="141">
        <v>-3.1279287540466698</v>
      </c>
      <c r="D16653" s="141"/>
      <c r="E16653" s="141"/>
    </row>
    <row r="16654" spans="1:5" x14ac:dyDescent="0.25">
      <c r="A16654" s="141">
        <v>98068.8035122242</v>
      </c>
      <c r="B16654" s="141">
        <v>-2.6254322021109999</v>
      </c>
      <c r="C16654" s="141">
        <v>-3.11216457001917</v>
      </c>
      <c r="D16654" s="141"/>
      <c r="E16654" s="141"/>
    </row>
    <row r="16655" spans="1:5" x14ac:dyDescent="0.25">
      <c r="A16655" s="141">
        <v>98079.900078896098</v>
      </c>
      <c r="B16655" s="141">
        <v>-2.6254353036584801</v>
      </c>
      <c r="C16655" s="141">
        <v>-2.8906193927284098</v>
      </c>
      <c r="D16655" s="141"/>
      <c r="E16655" s="141"/>
    </row>
    <row r="16656" spans="1:5" x14ac:dyDescent="0.25">
      <c r="A16656" s="141">
        <v>98087.986680805698</v>
      </c>
      <c r="B16656" s="141">
        <v>-2.6254375703466</v>
      </c>
      <c r="C16656" s="141">
        <v>-2.22036347029715</v>
      </c>
      <c r="D16656" s="141"/>
      <c r="E16656" s="141"/>
    </row>
    <row r="16657" spans="1:5" x14ac:dyDescent="0.25">
      <c r="A16657" s="141">
        <v>98130.273469295804</v>
      </c>
      <c r="B16657" s="141">
        <v>-2.6254495134168501</v>
      </c>
      <c r="C16657" s="141">
        <v>-2.99934025477318</v>
      </c>
      <c r="D16657" s="141"/>
      <c r="E16657" s="141"/>
    </row>
    <row r="16658" spans="1:5" x14ac:dyDescent="0.25">
      <c r="A16658" s="141">
        <v>98130.729200927002</v>
      </c>
      <c r="B16658" s="141">
        <v>-2.62544964296421</v>
      </c>
      <c r="C16658" s="141">
        <v>-2.63406244962697</v>
      </c>
      <c r="D16658" s="141"/>
      <c r="E16658" s="141"/>
    </row>
    <row r="16659" spans="1:5" x14ac:dyDescent="0.25">
      <c r="A16659" s="141">
        <v>98131.208735651002</v>
      </c>
      <c r="B16659" s="141">
        <v>-2.6254497792973601</v>
      </c>
      <c r="C16659" s="141">
        <v>-3.20871273306033</v>
      </c>
      <c r="D16659" s="141"/>
      <c r="E16659" s="141"/>
    </row>
    <row r="16660" spans="1:5" x14ac:dyDescent="0.25">
      <c r="A16660" s="141">
        <v>98132.758266942503</v>
      </c>
      <c r="B16660" s="141">
        <v>-2.6254502199702001</v>
      </c>
      <c r="C16660" s="141">
        <v>-2.9959227696717798</v>
      </c>
      <c r="D16660" s="141"/>
      <c r="E16660" s="141"/>
    </row>
    <row r="16661" spans="1:5" x14ac:dyDescent="0.25">
      <c r="A16661" s="141">
        <v>98135.849146123699</v>
      </c>
      <c r="B16661" s="141">
        <v>-2.6254510996120701</v>
      </c>
      <c r="C16661" s="141">
        <v>-2.5007002338898201</v>
      </c>
      <c r="D16661" s="141"/>
      <c r="E16661" s="141"/>
    </row>
    <row r="16662" spans="1:5" x14ac:dyDescent="0.25">
      <c r="A16662" s="141">
        <v>98171.343912862707</v>
      </c>
      <c r="B16662" s="141">
        <v>-2.6254612613594501</v>
      </c>
      <c r="C16662" s="141">
        <v>-2.9534210512218402</v>
      </c>
      <c r="D16662" s="141"/>
      <c r="E16662" s="141"/>
    </row>
    <row r="16663" spans="1:5" x14ac:dyDescent="0.25">
      <c r="A16663" s="141">
        <v>98180.926729519895</v>
      </c>
      <c r="B16663" s="141">
        <v>-2.6254640240442102</v>
      </c>
      <c r="C16663" s="141">
        <v>-2.4054994852016098</v>
      </c>
      <c r="D16663" s="141"/>
      <c r="E16663" s="141"/>
    </row>
    <row r="16664" spans="1:5" x14ac:dyDescent="0.25">
      <c r="A16664" s="141">
        <v>98205.394386776694</v>
      </c>
      <c r="B16664" s="141">
        <v>-2.6254711157516799</v>
      </c>
      <c r="C16664" s="141">
        <v>-2.8309903481005798</v>
      </c>
      <c r="D16664" s="141"/>
      <c r="E16664" s="141"/>
    </row>
    <row r="16665" spans="1:5" x14ac:dyDescent="0.25">
      <c r="A16665" s="141">
        <v>98212.686791143497</v>
      </c>
      <c r="B16665" s="141">
        <v>-2.6254732400016798</v>
      </c>
      <c r="C16665" s="141">
        <v>-2.6745828942265399</v>
      </c>
      <c r="D16665" s="141"/>
      <c r="E16665" s="141"/>
    </row>
    <row r="16666" spans="1:5" x14ac:dyDescent="0.25">
      <c r="A16666" s="141">
        <v>98213.940941355395</v>
      </c>
      <c r="B16666" s="141">
        <v>-2.6254736058265902</v>
      </c>
      <c r="C16666" s="141">
        <v>-2.5428694361651099</v>
      </c>
      <c r="D16666" s="141"/>
      <c r="E16666" s="141"/>
    </row>
    <row r="16667" spans="1:5" x14ac:dyDescent="0.25">
      <c r="A16667" s="141">
        <v>98220.700566350293</v>
      </c>
      <c r="B16667" s="141">
        <v>-2.6254755800664298</v>
      </c>
      <c r="C16667" s="141">
        <v>-2.6086653940415899E-2</v>
      </c>
      <c r="D16667" s="141"/>
      <c r="E16667" s="141"/>
    </row>
    <row r="16668" spans="1:5" x14ac:dyDescent="0.25">
      <c r="A16668" s="141">
        <v>98221.442679965898</v>
      </c>
      <c r="B16668" s="141">
        <v>-2.6254757970697802</v>
      </c>
      <c r="C16668" s="141">
        <v>-2.3315506487710702</v>
      </c>
      <c r="D16668" s="141"/>
      <c r="E16668" s="141"/>
    </row>
    <row r="16669" spans="1:5" x14ac:dyDescent="0.25">
      <c r="A16669" s="141">
        <v>98222.735864464106</v>
      </c>
      <c r="B16669" s="141">
        <v>-2.6254761753359399</v>
      </c>
      <c r="C16669" s="141">
        <v>-2.45256428927435</v>
      </c>
      <c r="D16669" s="141"/>
      <c r="E16669" s="141"/>
    </row>
    <row r="16670" spans="1:5" x14ac:dyDescent="0.25">
      <c r="A16670" s="141">
        <v>98233.000255528299</v>
      </c>
      <c r="B16670" s="141">
        <v>-2.6254791832971498</v>
      </c>
      <c r="C16670" s="141">
        <v>-2.6998231246988702</v>
      </c>
      <c r="D16670" s="141"/>
      <c r="E16670" s="141"/>
    </row>
    <row r="16671" spans="1:5" x14ac:dyDescent="0.25">
      <c r="A16671" s="141">
        <v>98233.198157028106</v>
      </c>
      <c r="B16671" s="141">
        <v>-2.6254792413889798</v>
      </c>
      <c r="C16671" s="141">
        <v>-2.7546295735176298</v>
      </c>
      <c r="D16671" s="141"/>
      <c r="E16671" s="141"/>
    </row>
    <row r="16672" spans="1:5" x14ac:dyDescent="0.25">
      <c r="A16672" s="141">
        <v>98237.222416979901</v>
      </c>
      <c r="B16672" s="141">
        <v>-2.62548042346689</v>
      </c>
      <c r="C16672" s="141">
        <v>-2.6334515070327398</v>
      </c>
      <c r="D16672" s="141"/>
      <c r="E16672" s="141"/>
    </row>
    <row r="16673" spans="1:5" x14ac:dyDescent="0.25">
      <c r="A16673" s="141">
        <v>98239.692052493701</v>
      </c>
      <c r="B16673" s="141">
        <v>-2.6254811496491701</v>
      </c>
      <c r="C16673" s="141">
        <v>-2.8768655989132101</v>
      </c>
      <c r="D16673" s="141"/>
      <c r="E16673" s="141"/>
    </row>
    <row r="16674" spans="1:5" x14ac:dyDescent="0.25">
      <c r="A16674" s="141">
        <v>98243.155472099999</v>
      </c>
      <c r="B16674" s="141">
        <v>-2.6254821690198602</v>
      </c>
      <c r="C16674" s="141">
        <v>-3.1380950520598199</v>
      </c>
      <c r="D16674" s="141"/>
      <c r="E16674" s="141"/>
    </row>
    <row r="16675" spans="1:5" x14ac:dyDescent="0.25">
      <c r="A16675" s="141">
        <v>98263.536202322095</v>
      </c>
      <c r="B16675" s="141">
        <v>-2.6254881907127601</v>
      </c>
      <c r="C16675" s="141">
        <v>-2.9399835911276901</v>
      </c>
      <c r="D16675" s="141"/>
      <c r="E16675" s="141"/>
    </row>
    <row r="16676" spans="1:5" x14ac:dyDescent="0.25">
      <c r="A16676" s="141">
        <v>98282.140043549807</v>
      </c>
      <c r="B16676" s="141">
        <v>-2.6254937223025401</v>
      </c>
      <c r="C16676" s="141">
        <v>-2.1693921228709701</v>
      </c>
      <c r="D16676" s="141"/>
      <c r="E16676" s="141"/>
    </row>
    <row r="16677" spans="1:5" x14ac:dyDescent="0.25">
      <c r="A16677" s="141">
        <v>98292.172088380801</v>
      </c>
      <c r="B16677" s="141">
        <v>-2.6254967191802998</v>
      </c>
      <c r="C16677" s="141">
        <v>-2.1494757823907999</v>
      </c>
      <c r="D16677" s="141"/>
      <c r="E16677" s="141"/>
    </row>
    <row r="16678" spans="1:5" x14ac:dyDescent="0.25">
      <c r="A16678" s="141">
        <v>98300.331373708905</v>
      </c>
      <c r="B16678" s="141">
        <v>-2.6254991639015399</v>
      </c>
      <c r="C16678" s="141">
        <v>-3.82478906605209</v>
      </c>
      <c r="D16678" s="141"/>
      <c r="E16678" s="141"/>
    </row>
    <row r="16679" spans="1:5" x14ac:dyDescent="0.25">
      <c r="A16679" s="141">
        <v>98300.884484578593</v>
      </c>
      <c r="B16679" s="141">
        <v>-2.62549932986495</v>
      </c>
      <c r="C16679" s="141">
        <v>-2.3051512891555901</v>
      </c>
      <c r="D16679" s="141"/>
      <c r="E16679" s="141"/>
    </row>
    <row r="16680" spans="1:5" x14ac:dyDescent="0.25">
      <c r="A16680" s="141">
        <v>98303.806266054802</v>
      </c>
      <c r="B16680" s="141">
        <v>-2.6255002070612798</v>
      </c>
      <c r="C16680" s="141">
        <v>-2.8280848210273501</v>
      </c>
      <c r="D16680" s="141"/>
      <c r="E16680" s="141"/>
    </row>
    <row r="16681" spans="1:5" x14ac:dyDescent="0.25">
      <c r="A16681" s="141">
        <v>98304.548625886295</v>
      </c>
      <c r="B16681" s="141">
        <v>-2.62550043007219</v>
      </c>
      <c r="C16681" s="141">
        <v>-2.7870874952284002</v>
      </c>
      <c r="D16681" s="141"/>
      <c r="E16681" s="141"/>
    </row>
    <row r="16682" spans="1:5" x14ac:dyDescent="0.25">
      <c r="A16682" s="141">
        <v>98319.231772001294</v>
      </c>
      <c r="B16682" s="141">
        <v>-2.6255048522816198</v>
      </c>
      <c r="C16682" s="141">
        <v>-2.09275432752192</v>
      </c>
      <c r="D16682" s="141"/>
      <c r="E16682" s="141"/>
    </row>
    <row r="16683" spans="1:5" x14ac:dyDescent="0.25">
      <c r="A16683" s="141">
        <v>98319.958151073995</v>
      </c>
      <c r="B16683" s="141">
        <v>-2.62550507160875</v>
      </c>
      <c r="C16683" s="141">
        <v>-1.8043231133408899</v>
      </c>
      <c r="D16683" s="141"/>
      <c r="E16683" s="141"/>
    </row>
    <row r="16684" spans="1:5" x14ac:dyDescent="0.25">
      <c r="A16684" s="141">
        <v>98333.943656475996</v>
      </c>
      <c r="B16684" s="141">
        <v>-2.6255093048265699</v>
      </c>
      <c r="C16684" s="141">
        <v>-1.72053263463898</v>
      </c>
      <c r="D16684" s="141"/>
      <c r="E16684" s="141"/>
    </row>
    <row r="16685" spans="1:5" x14ac:dyDescent="0.25">
      <c r="A16685" s="141">
        <v>98334.310055613896</v>
      </c>
      <c r="B16685" s="141">
        <v>-2.6255094159960199</v>
      </c>
      <c r="C16685" s="141">
        <v>-2.5504669527622399</v>
      </c>
      <c r="D16685" s="141"/>
      <c r="E16685" s="141"/>
    </row>
    <row r="16686" spans="1:5" x14ac:dyDescent="0.25">
      <c r="A16686" s="141">
        <v>98336.665821257702</v>
      </c>
      <c r="B16686" s="141">
        <v>-2.6255101310858802</v>
      </c>
      <c r="C16686" s="141">
        <v>-2.0696546947071601</v>
      </c>
      <c r="D16686" s="141"/>
      <c r="E16686" s="141"/>
    </row>
    <row r="16687" spans="1:5" x14ac:dyDescent="0.25">
      <c r="A16687" s="141">
        <v>98340.944505011794</v>
      </c>
      <c r="B16687" s="141">
        <v>-2.62551143131672</v>
      </c>
      <c r="C16687" s="141">
        <v>-1.1949253924766201</v>
      </c>
      <c r="D16687" s="141"/>
      <c r="E16687" s="141"/>
    </row>
    <row r="16688" spans="1:5" x14ac:dyDescent="0.25">
      <c r="A16688" s="141">
        <v>98360.012577008107</v>
      </c>
      <c r="B16688" s="141">
        <v>-2.62551724857396</v>
      </c>
      <c r="C16688" s="141">
        <v>-2.6091879345694502</v>
      </c>
      <c r="D16688" s="141"/>
      <c r="E16688" s="141"/>
    </row>
    <row r="16689" spans="1:5" x14ac:dyDescent="0.25">
      <c r="A16689" s="141">
        <v>98373.7302397842</v>
      </c>
      <c r="B16689" s="141">
        <v>-2.6255214567118501</v>
      </c>
      <c r="C16689" s="141">
        <v>-2.8079084815357098</v>
      </c>
      <c r="D16689" s="141"/>
      <c r="E16689" s="141"/>
    </row>
    <row r="16690" spans="1:5" x14ac:dyDescent="0.25">
      <c r="A16690" s="141">
        <v>98395.220842521099</v>
      </c>
      <c r="B16690" s="141">
        <v>-2.6255280888177799</v>
      </c>
      <c r="C16690" s="141">
        <v>-1.89013203352313</v>
      </c>
      <c r="D16690" s="141"/>
      <c r="E16690" s="141"/>
    </row>
    <row r="16691" spans="1:5" x14ac:dyDescent="0.25">
      <c r="A16691" s="141">
        <v>98421.063047463205</v>
      </c>
      <c r="B16691" s="141">
        <v>-2.6255361285640801</v>
      </c>
      <c r="C16691" s="141">
        <v>-2.8844628701192501</v>
      </c>
      <c r="D16691" s="141"/>
      <c r="E16691" s="141"/>
    </row>
    <row r="16692" spans="1:5" x14ac:dyDescent="0.25">
      <c r="A16692" s="141">
        <v>98421.666739929002</v>
      </c>
      <c r="B16692" s="141">
        <v>-2.6255363172321302</v>
      </c>
      <c r="C16692" s="141">
        <v>-3.0118202111103902</v>
      </c>
      <c r="D16692" s="141"/>
      <c r="E16692" s="141"/>
    </row>
    <row r="16693" spans="1:5" x14ac:dyDescent="0.25">
      <c r="A16693" s="141">
        <v>98458.220396389297</v>
      </c>
      <c r="B16693" s="141">
        <v>-2.6255478147657101</v>
      </c>
      <c r="C16693" s="141">
        <v>-3.1665047903163202</v>
      </c>
      <c r="D16693" s="141"/>
      <c r="E16693" s="141"/>
    </row>
    <row r="16694" spans="1:5" x14ac:dyDescent="0.25">
      <c r="A16694" s="141">
        <v>98460.094814066499</v>
      </c>
      <c r="B16694" s="141">
        <v>-2.6255484082821701</v>
      </c>
      <c r="C16694" s="141">
        <v>-2.6185916067188302</v>
      </c>
      <c r="D16694" s="141"/>
      <c r="E16694" s="141"/>
    </row>
    <row r="16695" spans="1:5" x14ac:dyDescent="0.25">
      <c r="A16695" s="141">
        <v>98486.294270396</v>
      </c>
      <c r="B16695" s="141">
        <v>-2.6255567448884598</v>
      </c>
      <c r="C16695" s="141">
        <v>-3.5048658362035501</v>
      </c>
      <c r="D16695" s="141"/>
      <c r="E16695" s="141"/>
    </row>
    <row r="16696" spans="1:5" x14ac:dyDescent="0.25">
      <c r="A16696" s="141">
        <v>98498.478837304807</v>
      </c>
      <c r="B16696" s="141">
        <v>-2.6255606481567502</v>
      </c>
      <c r="C16696" s="141">
        <v>-2.7083820106191698</v>
      </c>
      <c r="D16696" s="141"/>
      <c r="E16696" s="141"/>
    </row>
    <row r="16697" spans="1:5" x14ac:dyDescent="0.25">
      <c r="A16697" s="141">
        <v>98506.487702437706</v>
      </c>
      <c r="B16697" s="141">
        <v>-2.6255632228969201</v>
      </c>
      <c r="C16697" s="141">
        <v>-2.7160707528742098</v>
      </c>
      <c r="D16697" s="141"/>
      <c r="E16697" s="141"/>
    </row>
    <row r="16698" spans="1:5" x14ac:dyDescent="0.25">
      <c r="A16698" s="141">
        <v>98509.928479833703</v>
      </c>
      <c r="B16698" s="141">
        <v>-2.6255643312967298</v>
      </c>
      <c r="C16698" s="141">
        <v>-3.23741869351357</v>
      </c>
      <c r="D16698" s="141"/>
      <c r="E16698" s="141"/>
    </row>
    <row r="16699" spans="1:5" x14ac:dyDescent="0.25">
      <c r="A16699" s="141">
        <v>98510.4023048073</v>
      </c>
      <c r="B16699" s="141">
        <v>-2.6255644840386099</v>
      </c>
      <c r="C16699" s="141">
        <v>-2.32960484147325</v>
      </c>
      <c r="D16699" s="141"/>
      <c r="E16699" s="141"/>
    </row>
    <row r="16700" spans="1:5" x14ac:dyDescent="0.25">
      <c r="A16700" s="141">
        <v>98534.0652463929</v>
      </c>
      <c r="B16700" s="141">
        <v>-2.6255721447105</v>
      </c>
      <c r="C16700" s="141">
        <v>1.5879579572307501</v>
      </c>
      <c r="D16700" s="141"/>
      <c r="E16700" s="141"/>
    </row>
    <row r="16701" spans="1:5" x14ac:dyDescent="0.25">
      <c r="A16701" s="141">
        <v>98545.989540411902</v>
      </c>
      <c r="B16701" s="141">
        <v>-2.6255760295773598</v>
      </c>
      <c r="C16701" s="141">
        <v>-2.7362296390025098</v>
      </c>
      <c r="D16701" s="141"/>
      <c r="E16701" s="141"/>
    </row>
    <row r="16702" spans="1:5" x14ac:dyDescent="0.25">
      <c r="A16702" s="141">
        <v>98558.490888380198</v>
      </c>
      <c r="B16702" s="141">
        <v>-2.6255801202357798</v>
      </c>
      <c r="C16702" s="141">
        <v>-3.3805928961668701</v>
      </c>
      <c r="D16702" s="141"/>
      <c r="E16702" s="141"/>
    </row>
    <row r="16703" spans="1:5" x14ac:dyDescent="0.25">
      <c r="A16703" s="141">
        <v>98562.606129751803</v>
      </c>
      <c r="B16703" s="141">
        <v>-2.6255814708216798</v>
      </c>
      <c r="C16703" s="141">
        <v>3.4467560591258599</v>
      </c>
      <c r="D16703" s="141"/>
      <c r="E16703" s="141"/>
    </row>
    <row r="16704" spans="1:5" x14ac:dyDescent="0.25">
      <c r="A16704" s="141">
        <v>98567.025836246903</v>
      </c>
      <c r="B16704" s="141">
        <v>-2.6255829235504602</v>
      </c>
      <c r="C16704" s="141">
        <v>-2.3333929155505002</v>
      </c>
      <c r="D16704" s="141"/>
      <c r="E16704" s="141"/>
    </row>
    <row r="16705" spans="1:5" x14ac:dyDescent="0.25">
      <c r="A16705" s="141">
        <v>98587.313872376704</v>
      </c>
      <c r="B16705" s="141">
        <v>-2.6255896217706698</v>
      </c>
      <c r="C16705" s="141">
        <v>-1.2587040504312299</v>
      </c>
      <c r="D16705" s="141"/>
      <c r="E16705" s="141"/>
    </row>
    <row r="16706" spans="1:5" x14ac:dyDescent="0.25">
      <c r="A16706" s="141">
        <v>98597.356770789993</v>
      </c>
      <c r="B16706" s="141">
        <v>-2.6255929556544699</v>
      </c>
      <c r="C16706" s="141">
        <v>-3.5856615331578099</v>
      </c>
      <c r="D16706" s="141"/>
      <c r="E16706" s="141"/>
    </row>
    <row r="16707" spans="1:5" x14ac:dyDescent="0.25">
      <c r="A16707" s="141">
        <v>98599.930921829698</v>
      </c>
      <c r="B16707" s="141">
        <v>-2.6255938121296398</v>
      </c>
      <c r="C16707" s="141">
        <v>-2.8305380982476098</v>
      </c>
      <c r="D16707" s="141"/>
      <c r="E16707" s="141"/>
    </row>
    <row r="16708" spans="1:5" x14ac:dyDescent="0.25">
      <c r="A16708" s="141">
        <v>98607.009198600295</v>
      </c>
      <c r="B16708" s="141">
        <v>-2.6255961713397702</v>
      </c>
      <c r="C16708" s="141">
        <v>-1.9177232314822901</v>
      </c>
      <c r="D16708" s="141"/>
      <c r="E16708" s="141"/>
    </row>
    <row r="16709" spans="1:5" x14ac:dyDescent="0.25">
      <c r="A16709" s="141">
        <v>98611.374232072296</v>
      </c>
      <c r="B16709" s="141">
        <v>-2.6255976292355201</v>
      </c>
      <c r="C16709" s="141">
        <v>-2.7256436917398101</v>
      </c>
      <c r="D16709" s="141"/>
      <c r="E16709" s="141"/>
    </row>
    <row r="16710" spans="1:5" x14ac:dyDescent="0.25">
      <c r="A16710" s="141">
        <v>98617.780190451303</v>
      </c>
      <c r="B16710" s="141">
        <v>-2.6255997729711602</v>
      </c>
      <c r="C16710" s="141">
        <v>-1.7822536873377</v>
      </c>
      <c r="D16710" s="141"/>
      <c r="E16710" s="141"/>
    </row>
    <row r="16711" spans="1:5" x14ac:dyDescent="0.25">
      <c r="A16711" s="141">
        <v>98618.494134987704</v>
      </c>
      <c r="B16711" s="141">
        <v>-2.6256000121995098</v>
      </c>
      <c r="C16711" s="141">
        <v>-8.18607182897724E-2</v>
      </c>
      <c r="D16711" s="141"/>
      <c r="E16711" s="141"/>
    </row>
    <row r="16712" spans="1:5" x14ac:dyDescent="0.25">
      <c r="A16712" s="141">
        <v>98630.069761609499</v>
      </c>
      <c r="B16712" s="141">
        <v>-2.6256038996328499</v>
      </c>
      <c r="C16712" s="141">
        <v>-2.6747574498748499</v>
      </c>
      <c r="D16712" s="141"/>
      <c r="E16712" s="141"/>
    </row>
    <row r="16713" spans="1:5" x14ac:dyDescent="0.25">
      <c r="A16713" s="141">
        <v>98632.754527516299</v>
      </c>
      <c r="B16713" s="141">
        <v>-2.6256048035972399</v>
      </c>
      <c r="C16713" s="141">
        <v>-3.2920956121528899</v>
      </c>
      <c r="D16713" s="141"/>
      <c r="E16713" s="141"/>
    </row>
    <row r="16714" spans="1:5" x14ac:dyDescent="0.25">
      <c r="A16714" s="141">
        <v>98670.304285988605</v>
      </c>
      <c r="B16714" s="141">
        <v>-2.6256175399901802</v>
      </c>
      <c r="C16714" s="141">
        <v>-2.6714254886710802</v>
      </c>
      <c r="D16714" s="141"/>
      <c r="E16714" s="141"/>
    </row>
    <row r="16715" spans="1:5" x14ac:dyDescent="0.25">
      <c r="A16715" s="141">
        <v>98673.671469152803</v>
      </c>
      <c r="B16715" s="141">
        <v>-2.62561869067871</v>
      </c>
      <c r="C16715" s="141">
        <v>-2.8178684400298102</v>
      </c>
      <c r="D16715" s="141"/>
      <c r="E16715" s="141"/>
    </row>
    <row r="16716" spans="1:5" x14ac:dyDescent="0.25">
      <c r="A16716" s="141">
        <v>98679.345922324297</v>
      </c>
      <c r="B16716" s="141">
        <v>-2.62562063307</v>
      </c>
      <c r="C16716" s="141">
        <v>-2.7571802078693901</v>
      </c>
      <c r="D16716" s="141"/>
      <c r="E16716" s="141"/>
    </row>
    <row r="16717" spans="1:5" x14ac:dyDescent="0.25">
      <c r="A16717" s="141">
        <v>98682.360352953503</v>
      </c>
      <c r="B16717" s="141">
        <v>-2.6256216665735299</v>
      </c>
      <c r="C16717" s="141">
        <v>-2.42607681510948</v>
      </c>
      <c r="D16717" s="141"/>
      <c r="E16717" s="141"/>
    </row>
    <row r="16718" spans="1:5" x14ac:dyDescent="0.25">
      <c r="A16718" s="141">
        <v>98702.069667418007</v>
      </c>
      <c r="B16718" s="141">
        <v>-2.6256284523193698</v>
      </c>
      <c r="C16718" s="141">
        <v>-0.30091279386186298</v>
      </c>
      <c r="D16718" s="141"/>
      <c r="E16718" s="141"/>
    </row>
    <row r="16719" spans="1:5" x14ac:dyDescent="0.25">
      <c r="A16719" s="141">
        <v>98706.101616659798</v>
      </c>
      <c r="B16719" s="141">
        <v>-2.6256298465782399</v>
      </c>
      <c r="C16719" s="141">
        <v>-2.6131621863648</v>
      </c>
      <c r="D16719" s="141"/>
      <c r="E16719" s="141"/>
    </row>
    <row r="16720" spans="1:5" x14ac:dyDescent="0.25">
      <c r="A16720" s="141">
        <v>98717.829894123395</v>
      </c>
      <c r="B16720" s="141">
        <v>-2.6256339140863001</v>
      </c>
      <c r="C16720" s="141">
        <v>-3.3250380699167899</v>
      </c>
      <c r="D16720" s="141"/>
      <c r="E16720" s="141"/>
    </row>
    <row r="16721" spans="1:5" x14ac:dyDescent="0.25">
      <c r="A16721" s="141">
        <v>98724.910566976003</v>
      </c>
      <c r="B16721" s="141">
        <v>-2.6256363782827998</v>
      </c>
      <c r="C16721" s="141">
        <v>-2.17163391576298</v>
      </c>
      <c r="D16721" s="141"/>
      <c r="E16721" s="141"/>
    </row>
    <row r="16722" spans="1:5" x14ac:dyDescent="0.25">
      <c r="A16722" s="141">
        <v>98727.093834551895</v>
      </c>
      <c r="B16722" s="141">
        <v>-2.6256371393925599</v>
      </c>
      <c r="C16722" s="141">
        <v>-3.2699789170143001</v>
      </c>
      <c r="D16722" s="141"/>
      <c r="E16722" s="141"/>
    </row>
    <row r="16723" spans="1:5" x14ac:dyDescent="0.25">
      <c r="A16723" s="141">
        <v>98732.425386173505</v>
      </c>
      <c r="B16723" s="141">
        <v>-2.62563900059035</v>
      </c>
      <c r="C16723" s="141">
        <v>-2.02780683476746</v>
      </c>
      <c r="D16723" s="141"/>
      <c r="E16723" s="141"/>
    </row>
    <row r="16724" spans="1:5" x14ac:dyDescent="0.25">
      <c r="A16724" s="141">
        <v>98734.921465003805</v>
      </c>
      <c r="B16724" s="141">
        <v>-2.62563987319911</v>
      </c>
      <c r="C16724" s="141">
        <v>-1.5294874238042</v>
      </c>
      <c r="D16724" s="141"/>
      <c r="E16724" s="141"/>
    </row>
    <row r="16725" spans="1:5" x14ac:dyDescent="0.25">
      <c r="A16725" s="141">
        <v>98742.636095426104</v>
      </c>
      <c r="B16725" s="141">
        <v>-2.6256425752053798</v>
      </c>
      <c r="C16725" s="141">
        <v>-2.5734320273709499</v>
      </c>
      <c r="D16725" s="141"/>
      <c r="E16725" s="141"/>
    </row>
    <row r="16726" spans="1:5" x14ac:dyDescent="0.25">
      <c r="A16726" s="141">
        <v>98744.683631704102</v>
      </c>
      <c r="B16726" s="141">
        <v>-2.62564329362037</v>
      </c>
      <c r="C16726" s="141">
        <v>-3.4678350277470602</v>
      </c>
      <c r="D16726" s="141"/>
      <c r="E16726" s="141"/>
    </row>
    <row r="16727" spans="1:5" x14ac:dyDescent="0.25">
      <c r="A16727" s="141">
        <v>98746.376432166799</v>
      </c>
      <c r="B16727" s="141">
        <v>-2.6256438879741699</v>
      </c>
      <c r="C16727" s="141">
        <v>-2.6255734755175699</v>
      </c>
      <c r="D16727" s="141"/>
      <c r="E16727" s="141"/>
    </row>
    <row r="16728" spans="1:5" x14ac:dyDescent="0.25">
      <c r="A16728" s="141">
        <v>98749.131113649899</v>
      </c>
      <c r="B16728" s="141">
        <v>-2.62564485594365</v>
      </c>
      <c r="C16728" s="141">
        <v>-2.60743750486923</v>
      </c>
      <c r="D16728" s="141"/>
      <c r="E16728" s="141"/>
    </row>
    <row r="16729" spans="1:5" x14ac:dyDescent="0.25">
      <c r="A16729" s="141">
        <v>98757.585100587603</v>
      </c>
      <c r="B16729" s="141">
        <v>-2.6256478326410901</v>
      </c>
      <c r="C16729" s="141">
        <v>-3.1001266533910301</v>
      </c>
      <c r="D16729" s="141"/>
      <c r="E16729" s="141"/>
    </row>
    <row r="16730" spans="1:5" x14ac:dyDescent="0.25">
      <c r="A16730" s="141">
        <v>98764.565186797103</v>
      </c>
      <c r="B16730" s="141">
        <v>-2.6256502972367901</v>
      </c>
      <c r="C16730" s="141">
        <v>-2.88043444187571</v>
      </c>
      <c r="D16730" s="141"/>
      <c r="E16730" s="141"/>
    </row>
    <row r="16731" spans="1:5" x14ac:dyDescent="0.25">
      <c r="A16731" s="141">
        <v>98780.559937701895</v>
      </c>
      <c r="B16731" s="141">
        <v>-2.6256559682092502</v>
      </c>
      <c r="C16731" s="141">
        <v>-2.65018482271027</v>
      </c>
      <c r="D16731" s="141"/>
      <c r="E16731" s="141"/>
    </row>
    <row r="16732" spans="1:5" x14ac:dyDescent="0.25">
      <c r="A16732" s="141">
        <v>98788.745346729804</v>
      </c>
      <c r="B16732" s="141">
        <v>-2.6256588829455199</v>
      </c>
      <c r="C16732" s="141">
        <v>-2.3383903205769299</v>
      </c>
      <c r="D16732" s="141"/>
      <c r="E16732" s="141"/>
    </row>
    <row r="16733" spans="1:5" x14ac:dyDescent="0.25">
      <c r="A16733" s="141">
        <v>98799.550149234899</v>
      </c>
      <c r="B16733" s="141">
        <v>-2.62566274344386</v>
      </c>
      <c r="C16733" s="141">
        <v>-2.9259440791751401</v>
      </c>
      <c r="D16733" s="141"/>
      <c r="E16733" s="141"/>
    </row>
    <row r="16734" spans="1:5" x14ac:dyDescent="0.25">
      <c r="A16734" s="141">
        <v>98801.192044624797</v>
      </c>
      <c r="B16734" s="141">
        <v>-2.6256633313803599</v>
      </c>
      <c r="C16734" s="141">
        <v>-2.8333173278493899</v>
      </c>
      <c r="D16734" s="141"/>
      <c r="E16734" s="141"/>
    </row>
    <row r="16735" spans="1:5" x14ac:dyDescent="0.25">
      <c r="A16735" s="141">
        <v>98810.950698855595</v>
      </c>
      <c r="B16735" s="141">
        <v>-2.6256668328472101</v>
      </c>
      <c r="C16735" s="141">
        <v>-2.7122107840862202</v>
      </c>
      <c r="D16735" s="141"/>
      <c r="E16735" s="141"/>
    </row>
    <row r="16736" spans="1:5" x14ac:dyDescent="0.25">
      <c r="A16736" s="141">
        <v>98819.902911509605</v>
      </c>
      <c r="B16736" s="141">
        <v>-2.6256700555608901</v>
      </c>
      <c r="C16736" s="141">
        <v>-2.6452040237078802</v>
      </c>
      <c r="D16736" s="141"/>
      <c r="E16736" s="141"/>
    </row>
    <row r="16737" spans="1:5" x14ac:dyDescent="0.25">
      <c r="A16737" s="141">
        <v>98845.784543853893</v>
      </c>
      <c r="B16737" s="141">
        <v>-2.6256794296677302</v>
      </c>
      <c r="C16737" s="141">
        <v>-2.8719939494381301</v>
      </c>
      <c r="D16737" s="141"/>
      <c r="E16737" s="141"/>
    </row>
    <row r="16738" spans="1:5" x14ac:dyDescent="0.25">
      <c r="A16738" s="141">
        <v>98847.239285326301</v>
      </c>
      <c r="B16738" s="141">
        <v>-2.6256799590711601</v>
      </c>
      <c r="C16738" s="141">
        <v>-2.7913243209548999</v>
      </c>
      <c r="D16738" s="141"/>
      <c r="E16738" s="141"/>
    </row>
    <row r="16739" spans="1:5" x14ac:dyDescent="0.25">
      <c r="A16739" s="141">
        <v>98852.883945296693</v>
      </c>
      <c r="B16739" s="141">
        <v>-2.6256820157763499</v>
      </c>
      <c r="C16739" s="141">
        <v>-1.7035800529627401</v>
      </c>
      <c r="D16739" s="141"/>
      <c r="E16739" s="141"/>
    </row>
    <row r="16740" spans="1:5" x14ac:dyDescent="0.25">
      <c r="A16740" s="141">
        <v>98896.225029581197</v>
      </c>
      <c r="B16740" s="141">
        <v>-2.62569794109702</v>
      </c>
      <c r="C16740" s="141">
        <v>-2.5736630016547899</v>
      </c>
      <c r="D16740" s="141"/>
      <c r="E16740" s="141"/>
    </row>
    <row r="16741" spans="1:5" x14ac:dyDescent="0.25">
      <c r="A16741" s="141">
        <v>98900.670183167298</v>
      </c>
      <c r="B16741" s="141">
        <v>-2.6256995877505802</v>
      </c>
      <c r="C16741" s="141">
        <v>-2.4998915593761999</v>
      </c>
      <c r="D16741" s="141"/>
      <c r="E16741" s="141"/>
    </row>
    <row r="16742" spans="1:5" x14ac:dyDescent="0.25">
      <c r="A16742" s="141">
        <v>98943.197176791102</v>
      </c>
      <c r="B16742" s="141">
        <v>-2.6257154661171902</v>
      </c>
      <c r="C16742" s="141">
        <v>-3.00607989453116</v>
      </c>
      <c r="D16742" s="141"/>
      <c r="E16742" s="141"/>
    </row>
    <row r="16743" spans="1:5" x14ac:dyDescent="0.25">
      <c r="A16743" s="141">
        <v>98956.707982302702</v>
      </c>
      <c r="B16743" s="141">
        <v>-2.6257205578245002</v>
      </c>
      <c r="C16743" s="141">
        <v>-2.9222099131701298</v>
      </c>
      <c r="D16743" s="141"/>
      <c r="E16743" s="141"/>
    </row>
    <row r="16744" spans="1:5" x14ac:dyDescent="0.25">
      <c r="A16744" s="141">
        <v>98982.212464402095</v>
      </c>
      <c r="B16744" s="141">
        <v>-2.6257302312463802</v>
      </c>
      <c r="C16744" s="141">
        <v>-2.83426609649544</v>
      </c>
      <c r="D16744" s="141"/>
      <c r="E16744" s="141"/>
    </row>
    <row r="16745" spans="1:5" x14ac:dyDescent="0.25">
      <c r="A16745" s="141">
        <v>98987.455793141504</v>
      </c>
      <c r="B16745" s="141">
        <v>-2.6257322299389099</v>
      </c>
      <c r="C16745" s="141">
        <v>-2.9308278286920499</v>
      </c>
      <c r="D16745" s="141"/>
      <c r="E16745" s="141"/>
    </row>
    <row r="16746" spans="1:5" x14ac:dyDescent="0.25">
      <c r="A16746" s="141">
        <v>98994.665620583401</v>
      </c>
      <c r="B16746" s="141">
        <v>-2.6257349837884898</v>
      </c>
      <c r="C16746" s="141">
        <v>-3.0347823764328701</v>
      </c>
      <c r="D16746" s="141"/>
      <c r="E16746" s="141"/>
    </row>
    <row r="16747" spans="1:5" x14ac:dyDescent="0.25">
      <c r="A16747" s="141">
        <v>99016.603184228501</v>
      </c>
      <c r="B16747" s="141">
        <v>-2.6257434024895101</v>
      </c>
      <c r="C16747" s="141">
        <v>-2.8858421937281298</v>
      </c>
      <c r="D16747" s="141"/>
      <c r="E16747" s="141"/>
    </row>
    <row r="16748" spans="1:5" x14ac:dyDescent="0.25">
      <c r="A16748" s="141">
        <v>99034.990562745006</v>
      </c>
      <c r="B16748" s="141">
        <v>-2.62575050446257</v>
      </c>
      <c r="C16748" s="141">
        <v>-1.1655420916925601</v>
      </c>
      <c r="D16748" s="141"/>
      <c r="E16748" s="141"/>
    </row>
    <row r="16749" spans="1:5" x14ac:dyDescent="0.25">
      <c r="A16749" s="141">
        <v>99037.685326159903</v>
      </c>
      <c r="B16749" s="141">
        <v>-2.6257515487860701</v>
      </c>
      <c r="C16749" s="141">
        <v>-2.9350633020065202</v>
      </c>
      <c r="D16749" s="141"/>
      <c r="E16749" s="141"/>
    </row>
    <row r="16750" spans="1:5" x14ac:dyDescent="0.25">
      <c r="A16750" s="141">
        <v>99047.575634101799</v>
      </c>
      <c r="B16750" s="141">
        <v>-2.6257553893004402</v>
      </c>
      <c r="C16750" s="141">
        <v>-2.0991362910051499</v>
      </c>
      <c r="D16750" s="141"/>
      <c r="E16750" s="141"/>
    </row>
    <row r="16751" spans="1:5" x14ac:dyDescent="0.25">
      <c r="A16751" s="141">
        <v>99051.582067419105</v>
      </c>
      <c r="B16751" s="141">
        <v>-2.6257569484584602</v>
      </c>
      <c r="C16751" s="141">
        <v>-2.7467586393964298</v>
      </c>
      <c r="D16751" s="141"/>
      <c r="E16751" s="141"/>
    </row>
    <row r="16752" spans="1:5" x14ac:dyDescent="0.25">
      <c r="A16752" s="141">
        <v>99070.048248407998</v>
      </c>
      <c r="B16752" s="141">
        <v>-2.62576416025043</v>
      </c>
      <c r="C16752" s="141">
        <v>-1.7566406585346599</v>
      </c>
      <c r="D16752" s="141"/>
      <c r="E16752" s="141"/>
    </row>
    <row r="16753" spans="1:5" x14ac:dyDescent="0.25">
      <c r="A16753" s="141">
        <v>99094.492253316901</v>
      </c>
      <c r="B16753" s="141">
        <v>-2.6257737707562501</v>
      </c>
      <c r="C16753" s="141">
        <v>-2.8767176952873901</v>
      </c>
      <c r="D16753" s="141"/>
      <c r="E16753" s="141"/>
    </row>
    <row r="16754" spans="1:5" x14ac:dyDescent="0.25">
      <c r="A16754" s="141">
        <v>99101.618131857103</v>
      </c>
      <c r="B16754" s="141">
        <v>-2.6257765861196898</v>
      </c>
      <c r="C16754" s="141">
        <v>-3.3326233071910498</v>
      </c>
      <c r="D16754" s="141"/>
      <c r="E16754" s="141"/>
    </row>
    <row r="16755" spans="1:5" x14ac:dyDescent="0.25">
      <c r="A16755" s="141">
        <v>99105.4767446888</v>
      </c>
      <c r="B16755" s="141">
        <v>-2.6257781132006</v>
      </c>
      <c r="C16755" s="141">
        <v>-2.6630712883243599</v>
      </c>
      <c r="D16755" s="141"/>
      <c r="E16755" s="141"/>
    </row>
    <row r="16756" spans="1:5" x14ac:dyDescent="0.25">
      <c r="A16756" s="141">
        <v>99119.023317500396</v>
      </c>
      <c r="B16756" s="141">
        <v>-2.6257834887238398</v>
      </c>
      <c r="C16756" s="141">
        <v>-2.4033929238364098</v>
      </c>
      <c r="D16756" s="141"/>
      <c r="E16756" s="141"/>
    </row>
    <row r="16757" spans="1:5" x14ac:dyDescent="0.25">
      <c r="A16757" s="141">
        <v>99155.344045043094</v>
      </c>
      <c r="B16757" s="141">
        <v>-2.6257980113647399</v>
      </c>
      <c r="C16757" s="141">
        <v>-2.1770454944625999</v>
      </c>
      <c r="D16757" s="141"/>
      <c r="E16757" s="141"/>
    </row>
    <row r="16758" spans="1:5" x14ac:dyDescent="0.25">
      <c r="A16758" s="141">
        <v>99161.587457644797</v>
      </c>
      <c r="B16758" s="141">
        <v>-2.6258005238458</v>
      </c>
      <c r="C16758" s="141">
        <v>-2.7633793925450401</v>
      </c>
      <c r="D16758" s="141"/>
      <c r="E16758" s="141"/>
    </row>
    <row r="16759" spans="1:5" x14ac:dyDescent="0.25">
      <c r="A16759" s="141">
        <v>99169.749691478399</v>
      </c>
      <c r="B16759" s="141">
        <v>-2.6258038156026098</v>
      </c>
      <c r="C16759" s="141">
        <v>-1.9420795105887101</v>
      </c>
      <c r="D16759" s="141"/>
      <c r="E16759" s="141"/>
    </row>
    <row r="16760" spans="1:5" x14ac:dyDescent="0.25">
      <c r="A16760" s="141">
        <v>99175.235842364302</v>
      </c>
      <c r="B16760" s="141">
        <v>-2.6258060326370298</v>
      </c>
      <c r="C16760" s="141">
        <v>-2.6175657693411201</v>
      </c>
      <c r="D16760" s="141"/>
      <c r="E16760" s="141"/>
    </row>
    <row r="16761" spans="1:5" x14ac:dyDescent="0.25">
      <c r="A16761" s="141">
        <v>99182.775110335802</v>
      </c>
      <c r="B16761" s="141">
        <v>-2.6258090852862801</v>
      </c>
      <c r="C16761" s="141">
        <v>-2.6170814360266799</v>
      </c>
      <c r="D16761" s="141"/>
      <c r="E16761" s="141"/>
    </row>
    <row r="16762" spans="1:5" x14ac:dyDescent="0.25">
      <c r="A16762" s="141">
        <v>99187.533856669397</v>
      </c>
      <c r="B16762" s="141">
        <v>-2.62581101562757</v>
      </c>
      <c r="C16762" s="141">
        <v>-1.7572340892271201</v>
      </c>
      <c r="D16762" s="141"/>
      <c r="E16762" s="141"/>
    </row>
    <row r="16763" spans="1:5" x14ac:dyDescent="0.25">
      <c r="A16763" s="141">
        <v>99194.953440943005</v>
      </c>
      <c r="B16763" s="141">
        <v>-2.6258140307508402</v>
      </c>
      <c r="C16763" s="141">
        <v>-2.6729278826746801</v>
      </c>
      <c r="D16763" s="141"/>
      <c r="E16763" s="141"/>
    </row>
    <row r="16764" spans="1:5" x14ac:dyDescent="0.25">
      <c r="A16764" s="141">
        <v>99202.977299623002</v>
      </c>
      <c r="B16764" s="141">
        <v>-2.6258172988856798</v>
      </c>
      <c r="C16764" s="141">
        <v>-2.3163175228102499</v>
      </c>
      <c r="D16764" s="141"/>
      <c r="E16764" s="141"/>
    </row>
    <row r="16765" spans="1:5" x14ac:dyDescent="0.25">
      <c r="A16765" s="141">
        <v>99212.231615997895</v>
      </c>
      <c r="B16765" s="141">
        <v>-2.6258210777914801</v>
      </c>
      <c r="C16765" s="141">
        <v>-2.1261534223940299</v>
      </c>
      <c r="D16765" s="141"/>
      <c r="E16765" s="141"/>
    </row>
    <row r="16766" spans="1:5" x14ac:dyDescent="0.25">
      <c r="A16766" s="141">
        <v>99240.194557100898</v>
      </c>
      <c r="B16766" s="141">
        <v>-2.625832558545</v>
      </c>
      <c r="C16766" s="141">
        <v>-4.2939683212077302</v>
      </c>
      <c r="D16766" s="141"/>
      <c r="E16766" s="141"/>
    </row>
    <row r="16767" spans="1:5" x14ac:dyDescent="0.25">
      <c r="A16767" s="141">
        <v>99240.907524997805</v>
      </c>
      <c r="B16767" s="141">
        <v>-2.6258328524916301</v>
      </c>
      <c r="C16767" s="141">
        <v>-2.9766723369449899</v>
      </c>
      <c r="D16767" s="141"/>
      <c r="E16767" s="141"/>
    </row>
    <row r="16768" spans="1:5" x14ac:dyDescent="0.25">
      <c r="A16768" s="141">
        <v>99242.525591147394</v>
      </c>
      <c r="B16768" s="141">
        <v>-2.6258335198228702</v>
      </c>
      <c r="C16768" s="141">
        <v>-2.31435807967393</v>
      </c>
      <c r="D16768" s="141"/>
      <c r="E16768" s="141"/>
    </row>
    <row r="16769" spans="1:5" x14ac:dyDescent="0.25">
      <c r="A16769" s="141">
        <v>99274.206562106396</v>
      </c>
      <c r="B16769" s="141">
        <v>-2.62584664878122</v>
      </c>
      <c r="C16769" s="141">
        <v>-1.6194387551498901</v>
      </c>
      <c r="D16769" s="141"/>
      <c r="E16769" s="141"/>
    </row>
    <row r="16770" spans="1:5" x14ac:dyDescent="0.25">
      <c r="A16770" s="141">
        <v>99277.463227148706</v>
      </c>
      <c r="B16770" s="141">
        <v>-2.6258480051562101</v>
      </c>
      <c r="C16770" s="141">
        <v>-3.3463174941212102</v>
      </c>
      <c r="D16770" s="141"/>
      <c r="E16770" s="141"/>
    </row>
    <row r="16771" spans="1:5" x14ac:dyDescent="0.25">
      <c r="A16771" s="141">
        <v>99279.0074245039</v>
      </c>
      <c r="B16771" s="141">
        <v>-2.6258486487427999</v>
      </c>
      <c r="C16771" s="141">
        <v>-3.4529368840697598</v>
      </c>
      <c r="D16771" s="141"/>
      <c r="E16771" s="141"/>
    </row>
    <row r="16772" spans="1:5" x14ac:dyDescent="0.25">
      <c r="A16772" s="141">
        <v>99296.874636172506</v>
      </c>
      <c r="B16772" s="141">
        <v>-2.62585611599025</v>
      </c>
      <c r="C16772" s="141">
        <v>-3.0872819894266899</v>
      </c>
      <c r="D16772" s="141"/>
      <c r="E16772" s="141"/>
    </row>
    <row r="16773" spans="1:5" x14ac:dyDescent="0.25">
      <c r="A16773" s="141">
        <v>99306.168969152393</v>
      </c>
      <c r="B16773" s="141">
        <v>-2.6258600153448999</v>
      </c>
      <c r="C16773" s="141">
        <v>-2.5115310191140101</v>
      </c>
      <c r="D16773" s="141"/>
      <c r="E16773" s="141"/>
    </row>
    <row r="16774" spans="1:5" x14ac:dyDescent="0.25">
      <c r="A16774" s="141">
        <v>99330.976926092495</v>
      </c>
      <c r="B16774" s="141">
        <v>-2.62587047335614</v>
      </c>
      <c r="C16774" s="141">
        <v>-2.06847471610324</v>
      </c>
      <c r="D16774" s="141"/>
      <c r="E16774" s="141"/>
    </row>
    <row r="16775" spans="1:5" x14ac:dyDescent="0.25">
      <c r="A16775" s="141">
        <v>99334.835833604098</v>
      </c>
      <c r="B16775" s="141">
        <v>-2.6258721066457502</v>
      </c>
      <c r="C16775" s="141">
        <v>-3.0778173892431102</v>
      </c>
      <c r="D16775" s="141"/>
      <c r="E16775" s="141"/>
    </row>
    <row r="16776" spans="1:5" x14ac:dyDescent="0.25">
      <c r="A16776" s="141">
        <v>99335.731973692295</v>
      </c>
      <c r="B16776" s="141">
        <v>-2.6258724861899898</v>
      </c>
      <c r="C16776" s="141">
        <v>-2.91561478312763</v>
      </c>
      <c r="D16776" s="141"/>
      <c r="E16776" s="141"/>
    </row>
    <row r="16777" spans="1:5" x14ac:dyDescent="0.25">
      <c r="A16777" s="141">
        <v>99373.313368783798</v>
      </c>
      <c r="B16777" s="141">
        <v>-2.6258884882401499</v>
      </c>
      <c r="C16777" s="141">
        <v>-2.0172110472084599</v>
      </c>
      <c r="D16777" s="141"/>
      <c r="E16777" s="141"/>
    </row>
    <row r="16778" spans="1:5" x14ac:dyDescent="0.25">
      <c r="A16778" s="141">
        <v>99375.108152904606</v>
      </c>
      <c r="B16778" s="141">
        <v>-2.6258892566061198</v>
      </c>
      <c r="C16778" s="141">
        <v>-3.1739885154790599</v>
      </c>
      <c r="D16778" s="141"/>
      <c r="E16778" s="141"/>
    </row>
    <row r="16779" spans="1:5" x14ac:dyDescent="0.25">
      <c r="A16779" s="141">
        <v>99399.653831192205</v>
      </c>
      <c r="B16779" s="141">
        <v>-2.6258998027408298</v>
      </c>
      <c r="C16779" s="141">
        <v>-2.7243101306444499</v>
      </c>
      <c r="D16779" s="141"/>
      <c r="E16779" s="141"/>
    </row>
    <row r="16780" spans="1:5" x14ac:dyDescent="0.25">
      <c r="A16780" s="141">
        <v>99408.792830610502</v>
      </c>
      <c r="B16780" s="141">
        <v>-2.6259037473451601</v>
      </c>
      <c r="C16780" s="141">
        <v>3.0166079150125</v>
      </c>
      <c r="D16780" s="141"/>
      <c r="E16780" s="141"/>
    </row>
    <row r="16781" spans="1:5" x14ac:dyDescent="0.25">
      <c r="A16781" s="141">
        <v>99435.708751102604</v>
      </c>
      <c r="B16781" s="141">
        <v>-2.6259154214688998</v>
      </c>
      <c r="C16781" s="141">
        <v>-5.0027004901361698</v>
      </c>
      <c r="D16781" s="141"/>
      <c r="E16781" s="141"/>
    </row>
    <row r="16782" spans="1:5" x14ac:dyDescent="0.25">
      <c r="A16782" s="141">
        <v>99446.700617277005</v>
      </c>
      <c r="B16782" s="141">
        <v>-2.6259202131653301</v>
      </c>
      <c r="C16782" s="141">
        <v>-1.92992886052136</v>
      </c>
      <c r="D16782" s="141"/>
      <c r="E16782" s="141"/>
    </row>
    <row r="16783" spans="1:5" x14ac:dyDescent="0.25">
      <c r="A16783" s="141">
        <v>99498.059499809198</v>
      </c>
      <c r="B16783" s="141">
        <v>-2.6259427876236998</v>
      </c>
      <c r="C16783" s="141">
        <v>-3.9125980795618398</v>
      </c>
      <c r="D16783" s="141"/>
      <c r="E16783" s="141"/>
    </row>
    <row r="16784" spans="1:5" x14ac:dyDescent="0.25">
      <c r="A16784" s="141">
        <v>99501.786593822297</v>
      </c>
      <c r="B16784" s="141">
        <v>-2.62594443770065</v>
      </c>
      <c r="C16784" s="141">
        <v>2.0699523759600398</v>
      </c>
      <c r="D16784" s="141"/>
      <c r="E16784" s="141"/>
    </row>
    <row r="16785" spans="1:5" x14ac:dyDescent="0.25">
      <c r="A16785" s="141">
        <v>99510.238413667495</v>
      </c>
      <c r="B16785" s="141">
        <v>-2.6259481854576401</v>
      </c>
      <c r="C16785" s="141">
        <v>-3.1767465680479798</v>
      </c>
      <c r="D16785" s="141"/>
      <c r="E16785" s="141"/>
    </row>
    <row r="16786" spans="1:5" x14ac:dyDescent="0.25">
      <c r="A16786" s="141">
        <v>99540.323797601901</v>
      </c>
      <c r="B16786" s="141">
        <v>-2.6259615927218301</v>
      </c>
      <c r="C16786" s="141">
        <v>-2.4495827791631699</v>
      </c>
      <c r="D16786" s="141"/>
      <c r="E16786" s="141"/>
    </row>
    <row r="16787" spans="1:5" x14ac:dyDescent="0.25">
      <c r="A16787" s="141">
        <v>99542.555062304993</v>
      </c>
      <c r="B16787" s="141">
        <v>-2.6259625911989501</v>
      </c>
      <c r="C16787" s="141">
        <v>-3.0277355463414</v>
      </c>
      <c r="D16787" s="141"/>
      <c r="E16787" s="141"/>
    </row>
    <row r="16788" spans="1:5" x14ac:dyDescent="0.25">
      <c r="A16788" s="141">
        <v>99615.698890384199</v>
      </c>
      <c r="B16788" s="141">
        <v>-2.6259956371877702</v>
      </c>
      <c r="C16788" s="141">
        <v>-2.59079231374078</v>
      </c>
      <c r="D16788" s="141"/>
      <c r="E16788" s="141"/>
    </row>
    <row r="16789" spans="1:5" x14ac:dyDescent="0.25">
      <c r="A16789" s="141">
        <v>99644.469532710995</v>
      </c>
      <c r="B16789" s="141">
        <v>-2.6260088020739598</v>
      </c>
      <c r="C16789" s="141">
        <v>-2.38693504634867</v>
      </c>
      <c r="D16789" s="141"/>
      <c r="E16789" s="141"/>
    </row>
    <row r="16790" spans="1:5" x14ac:dyDescent="0.25">
      <c r="A16790" s="141">
        <v>99653.827658473499</v>
      </c>
      <c r="B16790" s="141">
        <v>-2.6260131043180199</v>
      </c>
      <c r="C16790" s="141">
        <v>-2.5825211918751099</v>
      </c>
      <c r="D16790" s="141"/>
      <c r="E16790" s="141"/>
    </row>
    <row r="16791" spans="1:5" x14ac:dyDescent="0.25">
      <c r="A16791" s="141">
        <v>99661.424343851395</v>
      </c>
      <c r="B16791" s="141">
        <v>-2.6260166040255002</v>
      </c>
      <c r="C16791" s="141">
        <v>-3.31766613854185</v>
      </c>
      <c r="D16791" s="141"/>
      <c r="E16791" s="141"/>
    </row>
    <row r="16792" spans="1:5" x14ac:dyDescent="0.25">
      <c r="A16792" s="141">
        <v>99665.811365495698</v>
      </c>
      <c r="B16792" s="141">
        <v>-2.6260186280358599</v>
      </c>
      <c r="C16792" s="141">
        <v>-2.9198526898027199</v>
      </c>
      <c r="D16792" s="141"/>
      <c r="E16792" s="141"/>
    </row>
    <row r="16793" spans="1:5" x14ac:dyDescent="0.25">
      <c r="A16793" s="141">
        <v>99693.043477726198</v>
      </c>
      <c r="B16793" s="141">
        <v>-2.6260312402985999</v>
      </c>
      <c r="C16793" s="141">
        <v>-2.5695843597217101</v>
      </c>
      <c r="D16793" s="141"/>
      <c r="E16793" s="141"/>
    </row>
    <row r="16794" spans="1:5" x14ac:dyDescent="0.25">
      <c r="A16794" s="141">
        <v>99718.037277404001</v>
      </c>
      <c r="B16794" s="141">
        <v>-2.6260428890312899</v>
      </c>
      <c r="C16794" s="141">
        <v>-0.94405628361939897</v>
      </c>
      <c r="D16794" s="141"/>
      <c r="E16794" s="141"/>
    </row>
    <row r="16795" spans="1:5" x14ac:dyDescent="0.25">
      <c r="A16795" s="141">
        <v>99718.360204625307</v>
      </c>
      <c r="B16795" s="141">
        <v>-2.6260430399931201</v>
      </c>
      <c r="C16795" s="141">
        <v>-2.4886715843689</v>
      </c>
      <c r="D16795" s="141"/>
      <c r="E16795" s="141"/>
    </row>
    <row r="16796" spans="1:5" x14ac:dyDescent="0.25">
      <c r="A16796" s="141">
        <v>99720.775699767706</v>
      </c>
      <c r="B16796" s="141">
        <v>-2.6260441695564301</v>
      </c>
      <c r="C16796" s="141">
        <v>-3.3174615177615001</v>
      </c>
      <c r="D16796" s="141"/>
      <c r="E16796" s="141"/>
    </row>
    <row r="16797" spans="1:5" x14ac:dyDescent="0.25">
      <c r="A16797" s="141">
        <v>99721.455002014904</v>
      </c>
      <c r="B16797" s="141">
        <v>-2.6260444873373099</v>
      </c>
      <c r="C16797" s="141">
        <v>-3.0802033498969199</v>
      </c>
      <c r="D16797" s="141"/>
      <c r="E16797" s="141"/>
    </row>
    <row r="16798" spans="1:5" x14ac:dyDescent="0.25">
      <c r="A16798" s="141">
        <v>99740.741333848899</v>
      </c>
      <c r="B16798" s="141">
        <v>-2.6260535310345401</v>
      </c>
      <c r="C16798" s="141">
        <v>-2.5500159271848601</v>
      </c>
      <c r="D16798" s="141"/>
      <c r="E16798" s="141"/>
    </row>
    <row r="16799" spans="1:5" x14ac:dyDescent="0.25">
      <c r="A16799" s="141">
        <v>99777.970207099803</v>
      </c>
      <c r="B16799" s="141">
        <v>-2.6260711052161798</v>
      </c>
      <c r="C16799" s="141">
        <v>-2.51109890116467</v>
      </c>
      <c r="D16799" s="141"/>
      <c r="E16799" s="141"/>
    </row>
    <row r="16800" spans="1:5" x14ac:dyDescent="0.25">
      <c r="A16800" s="141">
        <v>99795.803696734205</v>
      </c>
      <c r="B16800" s="141">
        <v>-2.6260795780185502</v>
      </c>
      <c r="C16800" s="141">
        <v>-2.8531830726565302</v>
      </c>
      <c r="D16800" s="141"/>
      <c r="E16800" s="141"/>
    </row>
    <row r="16801" spans="1:5" x14ac:dyDescent="0.25">
      <c r="A16801" s="141">
        <v>99857.515731520805</v>
      </c>
      <c r="B16801" s="141">
        <v>-2.6261091679844601</v>
      </c>
      <c r="C16801" s="141">
        <v>-2.4797339247449401</v>
      </c>
      <c r="D16801" s="141"/>
      <c r="E16801" s="141"/>
    </row>
    <row r="16802" spans="1:5" x14ac:dyDescent="0.25">
      <c r="A16802" s="141">
        <v>99880.694855363894</v>
      </c>
      <c r="B16802" s="141">
        <v>-2.6261203897637402</v>
      </c>
      <c r="C16802" s="141">
        <v>-1.9145893935479601</v>
      </c>
      <c r="D16802" s="141"/>
      <c r="E16802" s="141"/>
    </row>
    <row r="16803" spans="1:5" x14ac:dyDescent="0.25">
      <c r="A16803" s="141">
        <v>99883.099475509895</v>
      </c>
      <c r="B16803" s="141">
        <v>-2.6261215572736498</v>
      </c>
      <c r="C16803" s="141">
        <v>-2.8762359969545099</v>
      </c>
      <c r="D16803" s="141"/>
      <c r="E16803" s="141"/>
    </row>
    <row r="16804" spans="1:5" x14ac:dyDescent="0.25">
      <c r="A16804" s="141">
        <v>99886.196665962198</v>
      </c>
      <c r="B16804" s="141">
        <v>-2.62612306197334</v>
      </c>
      <c r="C16804" s="141">
        <v>1.2684629379166701</v>
      </c>
      <c r="D16804" s="141"/>
      <c r="E16804" s="141"/>
    </row>
    <row r="16805" spans="1:5" x14ac:dyDescent="0.25">
      <c r="A16805" s="141">
        <v>99888.900554961001</v>
      </c>
      <c r="B16805" s="141">
        <v>-2.62612437645</v>
      </c>
      <c r="C16805" s="141">
        <v>-3.4889514755034701</v>
      </c>
      <c r="D16805" s="141"/>
      <c r="E16805" s="141"/>
    </row>
    <row r="16806" spans="1:5" x14ac:dyDescent="0.25">
      <c r="A16806" s="141">
        <v>99913.347394060402</v>
      </c>
      <c r="B16806" s="141">
        <v>-2.6261362971726601</v>
      </c>
      <c r="C16806" s="141">
        <v>-0.95630092506022701</v>
      </c>
      <c r="D16806" s="141"/>
      <c r="E16806" s="141"/>
    </row>
    <row r="16807" spans="1:5" x14ac:dyDescent="0.25">
      <c r="A16807" s="141">
        <v>99920.445532998798</v>
      </c>
      <c r="B16807" s="141">
        <v>-2.6261397704987099</v>
      </c>
      <c r="C16807" s="141">
        <v>-3.3111828052230599</v>
      </c>
      <c r="D16807" s="141"/>
      <c r="E16807" s="141"/>
    </row>
    <row r="16808" spans="1:5" x14ac:dyDescent="0.25">
      <c r="A16808" s="141">
        <v>99923.483410128101</v>
      </c>
      <c r="B16808" s="141">
        <v>-2.6261412586876198</v>
      </c>
      <c r="C16808" s="141">
        <v>-2.6136567500751902</v>
      </c>
      <c r="D16808" s="141"/>
      <c r="E16808" s="141"/>
    </row>
    <row r="16809" spans="1:5" x14ac:dyDescent="0.25">
      <c r="A16809" s="141">
        <v>99937.379562440197</v>
      </c>
      <c r="B16809" s="141">
        <v>-2.6261480788310698</v>
      </c>
      <c r="C16809" s="141">
        <v>-3.3694241332432502</v>
      </c>
      <c r="D16809" s="141"/>
      <c r="E16809" s="141"/>
    </row>
    <row r="16810" spans="1:5" x14ac:dyDescent="0.25">
      <c r="A16810" s="141">
        <v>99947.683288137894</v>
      </c>
      <c r="B16810" s="141">
        <v>-2.6261531492997001</v>
      </c>
      <c r="C16810" s="141">
        <v>-2.6261531492997001</v>
      </c>
      <c r="D16810" s="141"/>
      <c r="E16810" s="141"/>
    </row>
    <row r="16811" spans="1:5" x14ac:dyDescent="0.25">
      <c r="A16811" s="141">
        <v>99948.336127649702</v>
      </c>
      <c r="B16811" s="141">
        <v>-2.62615347094814</v>
      </c>
      <c r="C16811" s="141">
        <v>-2.4021527566805498</v>
      </c>
      <c r="D16811" s="141"/>
      <c r="E16811" s="141"/>
    </row>
    <row r="16812" spans="1:5" x14ac:dyDescent="0.25">
      <c r="A16812" s="141">
        <v>99950.545840836596</v>
      </c>
      <c r="B16812" s="141">
        <v>-2.6261545599958298</v>
      </c>
      <c r="C16812" s="141">
        <v>-2.1005364329420901</v>
      </c>
      <c r="D16812" s="141"/>
      <c r="E16812" s="141"/>
    </row>
    <row r="16813" spans="1:5" x14ac:dyDescent="0.25">
      <c r="A16813" s="141">
        <v>99950.876209507202</v>
      </c>
      <c r="B16813" s="141">
        <v>-2.62615472286183</v>
      </c>
      <c r="C16813" s="141">
        <v>-4.4869338789008504</v>
      </c>
      <c r="D16813" s="141"/>
      <c r="E16813" s="141"/>
    </row>
    <row r="16814" spans="1:5" x14ac:dyDescent="0.25">
      <c r="A16814" s="141">
        <v>99998.231246935306</v>
      </c>
      <c r="B16814" s="141">
        <v>-2.6261781894495901</v>
      </c>
      <c r="C16814" s="141">
        <v>-2.4485715820407901</v>
      </c>
      <c r="D16814" s="141"/>
      <c r="E16814" s="141"/>
    </row>
    <row r="16815" spans="1:5" x14ac:dyDescent="0.25">
      <c r="A16815" s="141">
        <v>100002.859784734</v>
      </c>
      <c r="B16815" s="141">
        <v>-2.62618049600017</v>
      </c>
      <c r="C16815" s="141">
        <v>-2.4143370211486999</v>
      </c>
      <c r="D16815" s="141"/>
      <c r="E16815" s="141"/>
    </row>
    <row r="16816" spans="1:5" x14ac:dyDescent="0.25">
      <c r="A16816" s="141">
        <v>100036.482579666</v>
      </c>
      <c r="B16816" s="141">
        <v>-2.6261973199719</v>
      </c>
      <c r="C16816" s="141">
        <v>-2.60503325065199</v>
      </c>
      <c r="D16816" s="141"/>
      <c r="E16816" s="141"/>
    </row>
    <row r="16817" spans="1:5" x14ac:dyDescent="0.25">
      <c r="A16817" s="141">
        <v>100037.899036298</v>
      </c>
      <c r="B16817" s="141">
        <v>-2.6261980313734399</v>
      </c>
      <c r="C16817" s="141">
        <v>-4.0752093221867396</v>
      </c>
      <c r="D16817" s="141"/>
      <c r="E16817" s="141"/>
    </row>
    <row r="16818" spans="1:5" x14ac:dyDescent="0.25">
      <c r="A16818" s="141">
        <v>100048.69504117301</v>
      </c>
      <c r="B16818" s="141">
        <v>-2.6262034605673699</v>
      </c>
      <c r="C16818" s="141">
        <v>0.62349463446980102</v>
      </c>
      <c r="D16818" s="141"/>
      <c r="E16818" s="141"/>
    </row>
    <row r="16819" spans="1:5" x14ac:dyDescent="0.25">
      <c r="A16819" s="141">
        <v>100104.670318663</v>
      </c>
      <c r="B16819" s="141">
        <v>-2.6262318078243401</v>
      </c>
      <c r="C16819" s="141">
        <v>-2.6102003298213199</v>
      </c>
      <c r="D16819" s="141"/>
      <c r="E16819" s="141"/>
    </row>
    <row r="16820" spans="1:5" x14ac:dyDescent="0.25">
      <c r="A16820" s="141">
        <v>100108.673637346</v>
      </c>
      <c r="B16820" s="141">
        <v>-2.6262338478701399</v>
      </c>
      <c r="C16820" s="141">
        <v>-2.3228404369122702</v>
      </c>
      <c r="D16820" s="141"/>
      <c r="E16820" s="141"/>
    </row>
    <row r="16821" spans="1:5" x14ac:dyDescent="0.25">
      <c r="A16821" s="141">
        <v>100111.32682857099</v>
      </c>
      <c r="B16821" s="141">
        <v>-2.6262352008349299</v>
      </c>
      <c r="C16821" s="141">
        <v>-2.8016919828659699</v>
      </c>
      <c r="D16821" s="141"/>
      <c r="E16821" s="141"/>
    </row>
    <row r="16822" spans="1:5" x14ac:dyDescent="0.25">
      <c r="A16822" s="141">
        <v>100126.986619274</v>
      </c>
      <c r="B16822" s="141">
        <v>-2.6262432014290402</v>
      </c>
      <c r="C16822" s="141">
        <v>-2.3552885781976198</v>
      </c>
      <c r="D16822" s="141"/>
      <c r="E16822" s="141"/>
    </row>
    <row r="16823" spans="1:5" x14ac:dyDescent="0.25">
      <c r="A16823" s="141">
        <v>100128.20838308</v>
      </c>
      <c r="B16823" s="141">
        <v>-2.6262438267108399</v>
      </c>
      <c r="C16823" s="141">
        <v>-1.9133940315692299</v>
      </c>
      <c r="D16823" s="141"/>
      <c r="E16823" s="141"/>
    </row>
    <row r="16824" spans="1:5" x14ac:dyDescent="0.25">
      <c r="A16824" s="141">
        <v>100139.754558356</v>
      </c>
      <c r="B16824" s="141">
        <v>-2.6262497436064001</v>
      </c>
      <c r="C16824" s="141">
        <v>-2.85937249965844</v>
      </c>
      <c r="D16824" s="141"/>
      <c r="E16824" s="141"/>
    </row>
    <row r="16825" spans="1:5" x14ac:dyDescent="0.25">
      <c r="A16825" s="141">
        <v>100146.240975906</v>
      </c>
      <c r="B16825" s="141">
        <v>-2.62625307372506</v>
      </c>
      <c r="C16825" s="141">
        <v>-2.32595969341194</v>
      </c>
      <c r="D16825" s="141"/>
      <c r="E16825" s="141"/>
    </row>
    <row r="16826" spans="1:5" x14ac:dyDescent="0.25">
      <c r="A16826" s="141">
        <v>100155.875664536</v>
      </c>
      <c r="B16826" s="141">
        <v>-2.6262580282789698</v>
      </c>
      <c r="C16826" s="141">
        <v>-2.12653579396838</v>
      </c>
      <c r="D16826" s="141"/>
      <c r="E16826" s="141"/>
    </row>
    <row r="16827" spans="1:5" x14ac:dyDescent="0.25">
      <c r="A16827" s="141">
        <v>100156.322230697</v>
      </c>
      <c r="B16827" s="141">
        <v>-2.6262582581567502</v>
      </c>
      <c r="C16827" s="141">
        <v>-2.56225267585469</v>
      </c>
      <c r="D16827" s="141"/>
      <c r="E16827" s="141"/>
    </row>
    <row r="16828" spans="1:5" x14ac:dyDescent="0.25">
      <c r="A16828" s="141">
        <v>100213.302489314</v>
      </c>
      <c r="B16828" s="141">
        <v>-2.6262877599910799</v>
      </c>
      <c r="C16828" s="141">
        <v>-2.8589570713274899</v>
      </c>
      <c r="D16828" s="141"/>
      <c r="E16828" s="141"/>
    </row>
    <row r="16829" spans="1:5" x14ac:dyDescent="0.25">
      <c r="A16829" s="141">
        <v>100235.60700469</v>
      </c>
      <c r="B16829" s="141">
        <v>-2.6262993998914399</v>
      </c>
      <c r="C16829" s="141">
        <v>-2.0715443246154499</v>
      </c>
      <c r="D16829" s="141"/>
      <c r="E16829" s="141"/>
    </row>
    <row r="16830" spans="1:5" x14ac:dyDescent="0.25">
      <c r="A16830" s="141">
        <v>100248.11919642601</v>
      </c>
      <c r="B16830" s="141">
        <v>-2.6263059520000498</v>
      </c>
      <c r="C16830" s="141">
        <v>-2.8102901816879999</v>
      </c>
      <c r="D16830" s="141"/>
      <c r="E16830" s="141"/>
    </row>
    <row r="16831" spans="1:5" x14ac:dyDescent="0.25">
      <c r="A16831" s="141">
        <v>100255.518567319</v>
      </c>
      <c r="B16831" s="141">
        <v>-2.62630983431808</v>
      </c>
      <c r="C16831" s="141">
        <v>-2.2082223006680501</v>
      </c>
      <c r="D16831" s="141"/>
      <c r="E16831" s="141"/>
    </row>
    <row r="16832" spans="1:5" x14ac:dyDescent="0.25">
      <c r="A16832" s="141">
        <v>100266.54868945701</v>
      </c>
      <c r="B16832" s="141">
        <v>-2.6263156320657601</v>
      </c>
      <c r="C16832" s="141">
        <v>-2.40500692760238</v>
      </c>
      <c r="D16832" s="141"/>
      <c r="E16832" s="141"/>
    </row>
    <row r="16833" spans="1:5" x14ac:dyDescent="0.25">
      <c r="A16833" s="141">
        <v>100299.968695448</v>
      </c>
      <c r="B16833" s="141">
        <v>-2.62633327465206</v>
      </c>
      <c r="C16833" s="141">
        <v>-2.80120123459624</v>
      </c>
      <c r="D16833" s="141"/>
      <c r="E16833" s="141"/>
    </row>
    <row r="16834" spans="1:5" x14ac:dyDescent="0.25">
      <c r="A16834" s="141">
        <v>100337.048040279</v>
      </c>
      <c r="B16834" s="141">
        <v>-2.6263529823037799</v>
      </c>
      <c r="C16834" s="141">
        <v>-1.9282088378098501</v>
      </c>
      <c r="D16834" s="141"/>
      <c r="E16834" s="141"/>
    </row>
    <row r="16835" spans="1:5" x14ac:dyDescent="0.25">
      <c r="A16835" s="141">
        <v>100349.915316856</v>
      </c>
      <c r="B16835" s="141">
        <v>-2.6263598538746402</v>
      </c>
      <c r="C16835" s="141">
        <v>-2.02992811777187</v>
      </c>
      <c r="D16835" s="141"/>
      <c r="E16835" s="141"/>
    </row>
    <row r="16836" spans="1:5" x14ac:dyDescent="0.25">
      <c r="A16836" s="141">
        <v>100359.26156859699</v>
      </c>
      <c r="B16836" s="141">
        <v>-2.6263648556003298</v>
      </c>
      <c r="C16836" s="141">
        <v>-2.36953627433765</v>
      </c>
      <c r="D16836" s="141"/>
      <c r="E16836" s="141"/>
    </row>
    <row r="16837" spans="1:5" x14ac:dyDescent="0.25">
      <c r="A16837" s="141">
        <v>100384.194448255</v>
      </c>
      <c r="B16837" s="141">
        <v>-2.6263782417721102</v>
      </c>
      <c r="C16837" s="141">
        <v>-1.94776908833844</v>
      </c>
      <c r="D16837" s="141"/>
      <c r="E16837" s="141"/>
    </row>
    <row r="16838" spans="1:5" x14ac:dyDescent="0.25">
      <c r="A16838" s="141">
        <v>100401.37933803401</v>
      </c>
      <c r="B16838" s="141">
        <v>-2.6263875045612202</v>
      </c>
      <c r="C16838" s="141">
        <v>-3.39204297941833</v>
      </c>
      <c r="D16838" s="141"/>
      <c r="E16838" s="141"/>
    </row>
    <row r="16839" spans="1:5" x14ac:dyDescent="0.25">
      <c r="A16839" s="141">
        <v>100415.25919583</v>
      </c>
      <c r="B16839" s="141">
        <v>-2.6263950075435099</v>
      </c>
      <c r="C16839" s="141">
        <v>-3.11926046940816</v>
      </c>
      <c r="D16839" s="141"/>
      <c r="E16839" s="141"/>
    </row>
    <row r="16840" spans="1:5" x14ac:dyDescent="0.25">
      <c r="A16840" s="141">
        <v>100452.49121830201</v>
      </c>
      <c r="B16840" s="141">
        <v>-2.62641522902867</v>
      </c>
      <c r="C16840" s="141">
        <v>-2.5180407258144402</v>
      </c>
      <c r="D16840" s="141"/>
      <c r="E16840" s="141"/>
    </row>
    <row r="16841" spans="1:5" x14ac:dyDescent="0.25">
      <c r="A16841" s="141">
        <v>100463.647053869</v>
      </c>
      <c r="B16841" s="141">
        <v>-2.6264213148816702</v>
      </c>
      <c r="C16841" s="141">
        <v>-2.9133132731651501</v>
      </c>
      <c r="D16841" s="141"/>
      <c r="E16841" s="141"/>
    </row>
    <row r="16842" spans="1:5" x14ac:dyDescent="0.25">
      <c r="A16842" s="141">
        <v>100466.28108482</v>
      </c>
      <c r="B16842" s="141">
        <v>-2.6264227536310201</v>
      </c>
      <c r="C16842" s="141">
        <v>-2.5994120307031201</v>
      </c>
      <c r="D16842" s="141"/>
      <c r="E16842" s="141"/>
    </row>
    <row r="16843" spans="1:5" x14ac:dyDescent="0.25">
      <c r="A16843" s="141">
        <v>100496.45196804999</v>
      </c>
      <c r="B16843" s="141">
        <v>-2.6264392824834699</v>
      </c>
      <c r="C16843" s="141">
        <v>-2.9146258261105098</v>
      </c>
      <c r="D16843" s="141"/>
      <c r="E16843" s="141"/>
    </row>
    <row r="16844" spans="1:5" x14ac:dyDescent="0.25">
      <c r="A16844" s="141">
        <v>100499.128757128</v>
      </c>
      <c r="B16844" s="141">
        <v>-2.6264407532866398</v>
      </c>
      <c r="C16844" s="141">
        <v>-2.8126443922883801</v>
      </c>
      <c r="D16844" s="141"/>
      <c r="E16844" s="141"/>
    </row>
    <row r="16845" spans="1:5" x14ac:dyDescent="0.25">
      <c r="A16845" s="141">
        <v>100499.34606266599</v>
      </c>
      <c r="B16845" s="141">
        <v>-2.6264408727195701</v>
      </c>
      <c r="C16845" s="141">
        <v>-2.7959816616804898</v>
      </c>
      <c r="D16845" s="141"/>
      <c r="E16845" s="141"/>
    </row>
    <row r="16846" spans="1:5" x14ac:dyDescent="0.25">
      <c r="A16846" s="141">
        <v>100523.06231407799</v>
      </c>
      <c r="B16846" s="141">
        <v>-2.6264539353432501</v>
      </c>
      <c r="C16846" s="141">
        <v>-2.6262292241057499</v>
      </c>
      <c r="D16846" s="141"/>
      <c r="E16846" s="141"/>
    </row>
    <row r="16847" spans="1:5" x14ac:dyDescent="0.25">
      <c r="A16847" s="141">
        <v>100561.64590059299</v>
      </c>
      <c r="B16847" s="141">
        <v>-2.6264753047689799</v>
      </c>
      <c r="C16847" s="141">
        <v>-2.9346439414835199</v>
      </c>
      <c r="D16847" s="141"/>
      <c r="E16847" s="141"/>
    </row>
    <row r="16848" spans="1:5" x14ac:dyDescent="0.25">
      <c r="A16848" s="141">
        <v>100565.970682036</v>
      </c>
      <c r="B16848" s="141">
        <v>-2.6264777091184</v>
      </c>
      <c r="C16848" s="141">
        <v>-3.6016913219511499</v>
      </c>
      <c r="D16848" s="141"/>
      <c r="E16848" s="141"/>
    </row>
    <row r="16849" spans="1:5" x14ac:dyDescent="0.25">
      <c r="A16849" s="141">
        <v>100572.820819131</v>
      </c>
      <c r="B16849" s="141">
        <v>-2.62648152116682</v>
      </c>
      <c r="C16849" s="141">
        <v>-2.6816903267557599</v>
      </c>
      <c r="D16849" s="141"/>
      <c r="E16849" s="141"/>
    </row>
    <row r="16850" spans="1:5" x14ac:dyDescent="0.25">
      <c r="A16850" s="141">
        <v>100587.843315399</v>
      </c>
      <c r="B16850" s="141">
        <v>-2.6264898970784798</v>
      </c>
      <c r="C16850" s="141">
        <v>-1.49279504550902</v>
      </c>
      <c r="D16850" s="141"/>
      <c r="E16850" s="141"/>
    </row>
    <row r="16851" spans="1:5" x14ac:dyDescent="0.25">
      <c r="A16851" s="141">
        <v>100603.371783013</v>
      </c>
      <c r="B16851" s="141">
        <v>-2.6264985781627401</v>
      </c>
      <c r="C16851" s="141">
        <v>-3.0304398138348101</v>
      </c>
      <c r="D16851" s="141"/>
      <c r="E16851" s="141"/>
    </row>
    <row r="16852" spans="1:5" x14ac:dyDescent="0.25">
      <c r="A16852" s="141">
        <v>100606.238036715</v>
      </c>
      <c r="B16852" s="141">
        <v>-2.6265001830808101</v>
      </c>
      <c r="C16852" s="141">
        <v>-3.1218474390167601</v>
      </c>
      <c r="D16852" s="141"/>
      <c r="E16852" s="141"/>
    </row>
    <row r="16853" spans="1:5" x14ac:dyDescent="0.25">
      <c r="A16853" s="141">
        <v>100628.652898178</v>
      </c>
      <c r="B16853" s="141">
        <v>-2.6265127613982102</v>
      </c>
      <c r="C16853" s="141">
        <v>-1.9057139467589801</v>
      </c>
      <c r="D16853" s="141"/>
      <c r="E16853" s="141"/>
    </row>
    <row r="16854" spans="1:5" x14ac:dyDescent="0.25">
      <c r="A16854" s="141">
        <v>100638.51809739</v>
      </c>
      <c r="B16854" s="141">
        <v>-2.62651831273672</v>
      </c>
      <c r="C16854" s="141">
        <v>-1.8068776109068501</v>
      </c>
      <c r="D16854" s="141"/>
      <c r="E16854" s="141"/>
    </row>
    <row r="16855" spans="1:5" x14ac:dyDescent="0.25">
      <c r="A16855" s="141">
        <v>100641.47397925</v>
      </c>
      <c r="B16855" s="141">
        <v>-2.62651997789601</v>
      </c>
      <c r="C16855" s="141">
        <v>-3.0385722145147298</v>
      </c>
      <c r="D16855" s="141"/>
      <c r="E16855" s="141"/>
    </row>
    <row r="16856" spans="1:5" x14ac:dyDescent="0.25">
      <c r="A16856" s="141">
        <v>100644.921110718</v>
      </c>
      <c r="B16856" s="141">
        <v>-2.6265219208579502</v>
      </c>
      <c r="C16856" s="141">
        <v>-2.9305078496959198</v>
      </c>
      <c r="D16856" s="141"/>
      <c r="E16856" s="141"/>
    </row>
    <row r="16857" spans="1:5" x14ac:dyDescent="0.25">
      <c r="A16857" s="141">
        <v>100667.066677275</v>
      </c>
      <c r="B16857" s="141">
        <v>-2.6265344303770699</v>
      </c>
      <c r="C16857" s="141">
        <v>-2.6650018062985099</v>
      </c>
      <c r="D16857" s="141"/>
      <c r="E16857" s="141"/>
    </row>
    <row r="16858" spans="1:5" x14ac:dyDescent="0.25">
      <c r="A16858" s="141">
        <v>100689.496663987</v>
      </c>
      <c r="B16858" s="141">
        <v>-2.6265471485132501</v>
      </c>
      <c r="C16858" s="141">
        <v>-1.93961336499781</v>
      </c>
      <c r="D16858" s="141"/>
      <c r="E16858" s="141"/>
    </row>
    <row r="16859" spans="1:5" x14ac:dyDescent="0.25">
      <c r="A16859" s="141">
        <v>100717.399522956</v>
      </c>
      <c r="B16859" s="141">
        <v>-2.6265630369295998</v>
      </c>
      <c r="C16859" s="141">
        <v>-2.63018815752132</v>
      </c>
      <c r="D16859" s="141"/>
      <c r="E16859" s="141"/>
    </row>
    <row r="16860" spans="1:5" x14ac:dyDescent="0.25">
      <c r="A16860" s="141">
        <v>100748.383821029</v>
      </c>
      <c r="B16860" s="141">
        <v>-2.6265807667149002</v>
      </c>
      <c r="C16860" s="141">
        <v>-2.3396737687104001</v>
      </c>
      <c r="D16860" s="141"/>
      <c r="E16860" s="141"/>
    </row>
    <row r="16861" spans="1:5" x14ac:dyDescent="0.25">
      <c r="A16861" s="141">
        <v>100759.61992725301</v>
      </c>
      <c r="B16861" s="141">
        <v>-2.6265872186822601</v>
      </c>
      <c r="C16861" s="141">
        <v>-2.5139006075357102</v>
      </c>
      <c r="D16861" s="141"/>
      <c r="E16861" s="141"/>
    </row>
    <row r="16862" spans="1:5" x14ac:dyDescent="0.25">
      <c r="A16862" s="141">
        <v>100774.50075089801</v>
      </c>
      <c r="B16862" s="141">
        <v>-2.62659578184926</v>
      </c>
      <c r="C16862" s="141">
        <v>-3.35451595796428</v>
      </c>
      <c r="D16862" s="141"/>
      <c r="E16862" s="141"/>
    </row>
    <row r="16863" spans="1:5" x14ac:dyDescent="0.25">
      <c r="A16863" s="141">
        <v>100801.517084045</v>
      </c>
      <c r="B16863" s="141">
        <v>-2.6266113816406702</v>
      </c>
      <c r="C16863" s="141">
        <v>-2.1687347087014999</v>
      </c>
      <c r="D16863" s="141"/>
      <c r="E16863" s="141"/>
    </row>
    <row r="16864" spans="1:5" x14ac:dyDescent="0.25">
      <c r="A16864" s="141">
        <v>100802.31366768399</v>
      </c>
      <c r="B16864" s="141">
        <v>-2.62661184264423</v>
      </c>
      <c r="C16864" s="141">
        <v>-2.6821984409540902</v>
      </c>
      <c r="D16864" s="141"/>
      <c r="E16864" s="141"/>
    </row>
    <row r="16865" spans="1:5" x14ac:dyDescent="0.25">
      <c r="A16865" s="141">
        <v>100817.885881325</v>
      </c>
      <c r="B16865" s="141">
        <v>-2.6266208666178499</v>
      </c>
      <c r="C16865" s="141">
        <v>-1.8550219903038101</v>
      </c>
      <c r="D16865" s="141"/>
      <c r="E16865" s="141"/>
    </row>
    <row r="16866" spans="1:5" x14ac:dyDescent="0.25">
      <c r="A16866" s="141">
        <v>100820.347292575</v>
      </c>
      <c r="B16866" s="141">
        <v>-2.6266222950613498</v>
      </c>
      <c r="C16866" s="141">
        <v>-1.85247727136294</v>
      </c>
      <c r="D16866" s="141"/>
      <c r="E16866" s="141"/>
    </row>
    <row r="16867" spans="1:5" x14ac:dyDescent="0.25">
      <c r="A16867" s="141">
        <v>100822.62911511</v>
      </c>
      <c r="B16867" s="141">
        <v>-2.6266236197886199</v>
      </c>
      <c r="C16867" s="141">
        <v>-2.2545198493604701</v>
      </c>
      <c r="D16867" s="141"/>
      <c r="E16867" s="141"/>
    </row>
    <row r="16868" spans="1:5" x14ac:dyDescent="0.25">
      <c r="A16868" s="141">
        <v>100823.658894844</v>
      </c>
      <c r="B16868" s="141">
        <v>-2.6266242177932999</v>
      </c>
      <c r="C16868" s="141">
        <v>-1.82895053932511</v>
      </c>
      <c r="D16868" s="141"/>
      <c r="E16868" s="141"/>
    </row>
    <row r="16869" spans="1:5" x14ac:dyDescent="0.25">
      <c r="A16869" s="141">
        <v>100828.430003514</v>
      </c>
      <c r="B16869" s="141">
        <v>-2.62662698972118</v>
      </c>
      <c r="C16869" s="141">
        <v>-1.4950331711510501</v>
      </c>
      <c r="D16869" s="141"/>
      <c r="E16869" s="141"/>
    </row>
    <row r="16870" spans="1:5" x14ac:dyDescent="0.25">
      <c r="A16870" s="141">
        <v>100832.986623957</v>
      </c>
      <c r="B16870" s="141">
        <v>-2.6266296390172399</v>
      </c>
      <c r="C16870" s="141">
        <v>-2.4323976296392802</v>
      </c>
      <c r="D16870" s="141"/>
      <c r="E16870" s="141"/>
    </row>
    <row r="16871" spans="1:5" x14ac:dyDescent="0.25">
      <c r="A16871" s="141">
        <v>100836.398346156</v>
      </c>
      <c r="B16871" s="141">
        <v>-2.6266316239168699</v>
      </c>
      <c r="C16871" s="141">
        <v>2.1664860658950502</v>
      </c>
      <c r="D16871" s="141"/>
      <c r="E16871" s="141"/>
    </row>
    <row r="16872" spans="1:5" x14ac:dyDescent="0.25">
      <c r="A16872" s="141">
        <v>100839.17053125599</v>
      </c>
      <c r="B16872" s="141">
        <v>-2.6266332375396599</v>
      </c>
      <c r="C16872" s="141">
        <v>-1.95646246886536</v>
      </c>
      <c r="D16872" s="141"/>
      <c r="E16872" s="141"/>
    </row>
    <row r="16873" spans="1:5" x14ac:dyDescent="0.25">
      <c r="A16873" s="141">
        <v>100847.146661657</v>
      </c>
      <c r="B16873" s="141">
        <v>-2.62663788424363</v>
      </c>
      <c r="C16873" s="141">
        <v>-3.5349363119930302</v>
      </c>
      <c r="D16873" s="141"/>
      <c r="E16873" s="141"/>
    </row>
    <row r="16874" spans="1:5" x14ac:dyDescent="0.25">
      <c r="A16874" s="141">
        <v>100855.476991085</v>
      </c>
      <c r="B16874" s="141">
        <v>-2.6266427436086</v>
      </c>
      <c r="C16874" s="141">
        <v>-2.7548261957581501</v>
      </c>
      <c r="D16874" s="141"/>
      <c r="E16874" s="141"/>
    </row>
    <row r="16875" spans="1:5" x14ac:dyDescent="0.25">
      <c r="A16875" s="141">
        <v>100886.072155758</v>
      </c>
      <c r="B16875" s="141">
        <v>-2.6266606460050701</v>
      </c>
      <c r="C16875" s="141">
        <v>-1.8538907426679301</v>
      </c>
      <c r="D16875" s="141"/>
      <c r="E16875" s="141"/>
    </row>
    <row r="16876" spans="1:5" x14ac:dyDescent="0.25">
      <c r="A16876" s="141">
        <v>100888.260144183</v>
      </c>
      <c r="B16876" s="141">
        <v>-2.6266619295966702</v>
      </c>
      <c r="C16876" s="141">
        <v>-9.8248190563986899</v>
      </c>
      <c r="D16876" s="141"/>
      <c r="E16876" s="141"/>
    </row>
    <row r="16877" spans="1:5" x14ac:dyDescent="0.25">
      <c r="A16877" s="141">
        <v>100928.173695955</v>
      </c>
      <c r="B16877" s="141">
        <v>-2.6266854223848899</v>
      </c>
      <c r="C16877" s="141">
        <v>-3.4553857922576601</v>
      </c>
      <c r="D16877" s="141"/>
      <c r="E16877" s="141"/>
    </row>
    <row r="16878" spans="1:5" x14ac:dyDescent="0.25">
      <c r="A16878" s="141">
        <v>100933.486351297</v>
      </c>
      <c r="B16878" s="141">
        <v>-2.62668856039897</v>
      </c>
      <c r="C16878" s="141">
        <v>-2.57002597988419</v>
      </c>
      <c r="D16878" s="141"/>
      <c r="E16878" s="141"/>
    </row>
    <row r="16879" spans="1:5" x14ac:dyDescent="0.25">
      <c r="A16879" s="141">
        <v>100933.764523108</v>
      </c>
      <c r="B16879" s="141">
        <v>-2.6266887247772801</v>
      </c>
      <c r="C16879" s="141">
        <v>-3.1024926953973502</v>
      </c>
      <c r="D16879" s="141"/>
      <c r="E16879" s="141"/>
    </row>
    <row r="16880" spans="1:5" x14ac:dyDescent="0.25">
      <c r="A16880" s="141">
        <v>100946.45364227401</v>
      </c>
      <c r="B16880" s="141">
        <v>-2.6266962306019401</v>
      </c>
      <c r="C16880" s="141">
        <v>-3.0316956304938398</v>
      </c>
      <c r="D16880" s="141"/>
      <c r="E16880" s="141"/>
    </row>
    <row r="16881" spans="1:5" x14ac:dyDescent="0.25">
      <c r="A16881" s="141">
        <v>100949.186091029</v>
      </c>
      <c r="B16881" s="141">
        <v>-2.62669784881576</v>
      </c>
      <c r="C16881" s="141">
        <v>-2.3764932692634502</v>
      </c>
      <c r="D16881" s="141"/>
      <c r="E16881" s="141"/>
    </row>
    <row r="16882" spans="1:5" x14ac:dyDescent="0.25">
      <c r="A16882" s="141">
        <v>100968.86093706</v>
      </c>
      <c r="B16882" s="141">
        <v>-2.62670952077187</v>
      </c>
      <c r="C16882" s="141">
        <v>-1.9264967793258101</v>
      </c>
      <c r="D16882" s="141"/>
      <c r="E16882" s="141"/>
    </row>
    <row r="16883" spans="1:5" x14ac:dyDescent="0.25">
      <c r="A16883" s="141">
        <v>100985.189636701</v>
      </c>
      <c r="B16883" s="141">
        <v>-2.62671923438849</v>
      </c>
      <c r="C16883" s="141">
        <v>-2.4623106172215401</v>
      </c>
      <c r="D16883" s="141"/>
      <c r="E16883" s="141"/>
    </row>
    <row r="16884" spans="1:5" x14ac:dyDescent="0.25">
      <c r="A16884" s="141">
        <v>100986.63912613899</v>
      </c>
      <c r="B16884" s="141">
        <v>-2.6267200978300602</v>
      </c>
      <c r="C16884" s="141">
        <v>-2.6257808382622501</v>
      </c>
      <c r="D16884" s="141"/>
      <c r="E16884" s="141"/>
    </row>
    <row r="16885" spans="1:5" x14ac:dyDescent="0.25">
      <c r="A16885" s="141">
        <v>100997.5531449</v>
      </c>
      <c r="B16885" s="141">
        <v>-2.6267266052780398</v>
      </c>
      <c r="C16885" s="141">
        <v>-2.1291224198902698</v>
      </c>
      <c r="D16885" s="141"/>
      <c r="E16885" s="141"/>
    </row>
    <row r="16886" spans="1:5" x14ac:dyDescent="0.25">
      <c r="A16886" s="141">
        <v>101001.082720105</v>
      </c>
      <c r="B16886" s="141">
        <v>-2.6267287120827199</v>
      </c>
      <c r="C16886" s="141">
        <v>-1.6324242054850699</v>
      </c>
      <c r="D16886" s="141"/>
      <c r="E16886" s="141"/>
    </row>
    <row r="16887" spans="1:5" x14ac:dyDescent="0.25">
      <c r="A16887" s="141">
        <v>101017.547137086</v>
      </c>
      <c r="B16887" s="141">
        <v>-2.6267385545679498</v>
      </c>
      <c r="C16887" s="141">
        <v>-2.7184712523504602</v>
      </c>
      <c r="D16887" s="141"/>
      <c r="E16887" s="141"/>
    </row>
    <row r="16888" spans="1:5" x14ac:dyDescent="0.25">
      <c r="A16888" s="141">
        <v>101024.938444746</v>
      </c>
      <c r="B16888" s="141">
        <v>-2.6267429810681802</v>
      </c>
      <c r="C16888" s="141">
        <v>-2.0823825497923298</v>
      </c>
      <c r="D16888" s="141"/>
      <c r="E16888" s="141"/>
    </row>
    <row r="16889" spans="1:5" x14ac:dyDescent="0.25">
      <c r="A16889" s="141">
        <v>101026.725661512</v>
      </c>
      <c r="B16889" s="141">
        <v>-2.6267440521336201</v>
      </c>
      <c r="C16889" s="141">
        <v>-2.5317792498954299</v>
      </c>
      <c r="D16889" s="141"/>
      <c r="E16889" s="141"/>
    </row>
    <row r="16890" spans="1:5" x14ac:dyDescent="0.25">
      <c r="A16890" s="141">
        <v>101032.49792374</v>
      </c>
      <c r="B16890" s="141">
        <v>-2.6267475133693501</v>
      </c>
      <c r="C16890" s="141">
        <v>-2.6682324596103801</v>
      </c>
      <c r="D16890" s="141"/>
      <c r="E16890" s="141"/>
    </row>
    <row r="16891" spans="1:5" x14ac:dyDescent="0.25">
      <c r="A16891" s="141">
        <v>101043.778390718</v>
      </c>
      <c r="B16891" s="141">
        <v>-2.6267542861460802</v>
      </c>
      <c r="C16891" s="141">
        <v>-2.8169980140994002</v>
      </c>
      <c r="D16891" s="141"/>
      <c r="E16891" s="141"/>
    </row>
    <row r="16892" spans="1:5" x14ac:dyDescent="0.25">
      <c r="A16892" s="141">
        <v>101067.854786507</v>
      </c>
      <c r="B16892" s="141">
        <v>-2.6267687797310901</v>
      </c>
      <c r="C16892" s="141">
        <v>-3.35793740799659</v>
      </c>
      <c r="D16892" s="141"/>
      <c r="E16892" s="141"/>
    </row>
    <row r="16893" spans="1:5" x14ac:dyDescent="0.25">
      <c r="A16893" s="141">
        <v>101080.18198859799</v>
      </c>
      <c r="B16893" s="141">
        <v>-2.6267762205517098</v>
      </c>
      <c r="C16893" s="141">
        <v>-2.81417856071258</v>
      </c>
      <c r="D16893" s="141"/>
      <c r="E16893" s="141"/>
    </row>
    <row r="16894" spans="1:5" x14ac:dyDescent="0.25">
      <c r="A16894" s="141">
        <v>101142.078572728</v>
      </c>
      <c r="B16894" s="141">
        <v>-2.6268137859863701</v>
      </c>
      <c r="C16894" s="141">
        <v>-2.6489767164295901</v>
      </c>
      <c r="D16894" s="141"/>
      <c r="E16894" s="141"/>
    </row>
    <row r="16895" spans="1:5" x14ac:dyDescent="0.25">
      <c r="A16895" s="141">
        <v>101164.655297479</v>
      </c>
      <c r="B16895" s="141">
        <v>-2.6268275721405598</v>
      </c>
      <c r="C16895" s="141">
        <v>-2.0290922758412502</v>
      </c>
      <c r="D16895" s="141"/>
      <c r="E16895" s="141"/>
    </row>
    <row r="16896" spans="1:5" x14ac:dyDescent="0.25">
      <c r="A16896" s="141">
        <v>101177.636304189</v>
      </c>
      <c r="B16896" s="141">
        <v>-2.62683551906018</v>
      </c>
      <c r="C16896" s="141">
        <v>-2.7272791038594999</v>
      </c>
      <c r="D16896" s="141"/>
      <c r="E16896" s="141"/>
    </row>
    <row r="16897" spans="1:5" x14ac:dyDescent="0.25">
      <c r="A16897" s="141">
        <v>101180.869208424</v>
      </c>
      <c r="B16897" s="141">
        <v>-2.6268375005254798</v>
      </c>
      <c r="C16897" s="141">
        <v>-3.0403040851794199</v>
      </c>
      <c r="D16897" s="141"/>
      <c r="E16897" s="141"/>
    </row>
    <row r="16898" spans="1:5" x14ac:dyDescent="0.25">
      <c r="A16898" s="141">
        <v>101193.099662596</v>
      </c>
      <c r="B16898" s="141">
        <v>-2.6268450049036001</v>
      </c>
      <c r="C16898" s="141">
        <v>-2.6357165484135598</v>
      </c>
      <c r="D16898" s="141"/>
      <c r="E16898" s="141"/>
    </row>
    <row r="16899" spans="1:5" x14ac:dyDescent="0.25">
      <c r="A16899" s="141">
        <v>101210.688015109</v>
      </c>
      <c r="B16899" s="141">
        <v>-2.6268558196561198</v>
      </c>
      <c r="C16899" s="141">
        <v>-2.8044348521854001</v>
      </c>
      <c r="D16899" s="141"/>
      <c r="E16899" s="141"/>
    </row>
    <row r="16900" spans="1:5" x14ac:dyDescent="0.25">
      <c r="A16900" s="141">
        <v>101215.14044712701</v>
      </c>
      <c r="B16900" s="141">
        <v>-2.62685856164389</v>
      </c>
      <c r="C16900" s="141">
        <v>-2.5991273525096599</v>
      </c>
      <c r="D16900" s="141"/>
      <c r="E16900" s="141"/>
    </row>
    <row r="16901" spans="1:5" x14ac:dyDescent="0.25">
      <c r="A16901" s="141">
        <v>101216.761734762</v>
      </c>
      <c r="B16901" s="141">
        <v>-2.6268595605262099</v>
      </c>
      <c r="C16901" s="141">
        <v>-2.5406902634351902</v>
      </c>
      <c r="D16901" s="141"/>
      <c r="E16901" s="141"/>
    </row>
    <row r="16902" spans="1:5" x14ac:dyDescent="0.25">
      <c r="A16902" s="141">
        <v>101224.545401179</v>
      </c>
      <c r="B16902" s="141">
        <v>-2.62686435925418</v>
      </c>
      <c r="C16902" s="141">
        <v>-3.0580559669204499</v>
      </c>
      <c r="D16902" s="141"/>
      <c r="E16902" s="141"/>
    </row>
    <row r="16903" spans="1:5" x14ac:dyDescent="0.25">
      <c r="A16903" s="141">
        <v>101228.07200356601</v>
      </c>
      <c r="B16903" s="141">
        <v>-2.62686653517865</v>
      </c>
      <c r="C16903" s="141">
        <v>-2.9356308221071599</v>
      </c>
      <c r="D16903" s="141"/>
      <c r="E16903" s="141"/>
    </row>
    <row r="16904" spans="1:5" x14ac:dyDescent="0.25">
      <c r="A16904" s="141">
        <v>101242.110001514</v>
      </c>
      <c r="B16904" s="141">
        <v>-2.6268752073428598</v>
      </c>
      <c r="C16904" s="141">
        <v>-3.2973918352037299</v>
      </c>
      <c r="D16904" s="141"/>
      <c r="E16904" s="141"/>
    </row>
    <row r="16905" spans="1:5" x14ac:dyDescent="0.25">
      <c r="A16905" s="141">
        <v>101242.69885769099</v>
      </c>
      <c r="B16905" s="141">
        <v>-2.6268755714892902</v>
      </c>
      <c r="C16905" s="141">
        <v>-2.6814000422297601</v>
      </c>
      <c r="D16905" s="141"/>
      <c r="E16905" s="141"/>
    </row>
    <row r="16906" spans="1:5" x14ac:dyDescent="0.25">
      <c r="A16906" s="141">
        <v>101243.605566795</v>
      </c>
      <c r="B16906" s="141">
        <v>-2.62687613225336</v>
      </c>
      <c r="C16906" s="141">
        <v>-2.5489242090710098</v>
      </c>
      <c r="D16906" s="141"/>
      <c r="E16906" s="141"/>
    </row>
    <row r="16907" spans="1:5" x14ac:dyDescent="0.25">
      <c r="A16907" s="141">
        <v>101313.402538797</v>
      </c>
      <c r="B16907" s="141">
        <v>-2.6269195111996</v>
      </c>
      <c r="C16907" s="141">
        <v>-2.6466270415030002</v>
      </c>
      <c r="D16907" s="141"/>
      <c r="E16907" s="141"/>
    </row>
    <row r="16908" spans="1:5" x14ac:dyDescent="0.25">
      <c r="A16908" s="141">
        <v>101324.98320579799</v>
      </c>
      <c r="B16908" s="141">
        <v>-2.6269267489253298</v>
      </c>
      <c r="C16908" s="141">
        <v>-2.4192616770756801</v>
      </c>
      <c r="D16908" s="141"/>
      <c r="E16908" s="141"/>
    </row>
    <row r="16909" spans="1:5" x14ac:dyDescent="0.25">
      <c r="A16909" s="141">
        <v>101326.602934567</v>
      </c>
      <c r="B16909" s="141">
        <v>-2.62692776213895</v>
      </c>
      <c r="C16909" s="141">
        <v>-0.957117130440577</v>
      </c>
      <c r="D16909" s="141"/>
      <c r="E16909" s="141"/>
    </row>
    <row r="16910" spans="1:5" x14ac:dyDescent="0.25">
      <c r="A16910" s="141">
        <v>101344.894224569</v>
      </c>
      <c r="B16910" s="141">
        <v>-2.62693921963539</v>
      </c>
      <c r="C16910" s="141">
        <v>-2.3368647293642399</v>
      </c>
      <c r="D16910" s="141"/>
      <c r="E16910" s="141"/>
    </row>
    <row r="16911" spans="1:5" x14ac:dyDescent="0.25">
      <c r="A16911" s="141">
        <v>101349.821716898</v>
      </c>
      <c r="B16911" s="141">
        <v>-2.6269423110224599</v>
      </c>
      <c r="C16911" s="141">
        <v>-2.4423436538624901</v>
      </c>
      <c r="D16911" s="141"/>
      <c r="E16911" s="141"/>
    </row>
    <row r="16912" spans="1:5" x14ac:dyDescent="0.25">
      <c r="A16912" s="141">
        <v>101351.310435527</v>
      </c>
      <c r="B16912" s="141">
        <v>-2.62694324541213</v>
      </c>
      <c r="C16912" s="141">
        <v>-2.61876537025476</v>
      </c>
      <c r="D16912" s="141"/>
      <c r="E16912" s="141"/>
    </row>
    <row r="16913" spans="1:5" x14ac:dyDescent="0.25">
      <c r="A16913" s="141">
        <v>101359.326572641</v>
      </c>
      <c r="B16913" s="141">
        <v>-2.6269482799383499</v>
      </c>
      <c r="C16913" s="141">
        <v>-2.3730820841202598</v>
      </c>
      <c r="D16913" s="141"/>
      <c r="E16913" s="141"/>
    </row>
    <row r="16914" spans="1:5" x14ac:dyDescent="0.25">
      <c r="A16914" s="141">
        <v>101376.40845074299</v>
      </c>
      <c r="B16914" s="141">
        <v>-2.6269590262936302</v>
      </c>
      <c r="C16914" s="141">
        <v>-2.35042680741175</v>
      </c>
      <c r="D16914" s="141"/>
      <c r="E16914" s="141"/>
    </row>
    <row r="16915" spans="1:5" x14ac:dyDescent="0.25">
      <c r="A16915" s="141">
        <v>101393.688596158</v>
      </c>
      <c r="B16915" s="141">
        <v>-2.6269699223802498</v>
      </c>
      <c r="C16915" s="141">
        <v>-3.2847799092816401</v>
      </c>
      <c r="D16915" s="141"/>
      <c r="E16915" s="141"/>
    </row>
    <row r="16916" spans="1:5" x14ac:dyDescent="0.25">
      <c r="A16916" s="141">
        <v>101417.362042938</v>
      </c>
      <c r="B16916" s="141">
        <v>-2.6269848904606699</v>
      </c>
      <c r="C16916" s="141">
        <v>-2.63091704678087</v>
      </c>
      <c r="D16916" s="141"/>
      <c r="E16916" s="141"/>
    </row>
    <row r="16917" spans="1:5" x14ac:dyDescent="0.25">
      <c r="A16917" s="141">
        <v>101423.90452639</v>
      </c>
      <c r="B16917" s="141">
        <v>-2.62698903536177</v>
      </c>
      <c r="C16917" s="141">
        <v>-2.4364307302813502</v>
      </c>
      <c r="D16917" s="141"/>
      <c r="E16917" s="141"/>
    </row>
    <row r="16918" spans="1:5" x14ac:dyDescent="0.25">
      <c r="A16918" s="141">
        <v>101431.97068891099</v>
      </c>
      <c r="B16918" s="141">
        <v>-2.6269941504834602</v>
      </c>
      <c r="C16918" s="141">
        <v>-2.4794837713915099</v>
      </c>
      <c r="D16918" s="141"/>
      <c r="E16918" s="141"/>
    </row>
    <row r="16919" spans="1:5" x14ac:dyDescent="0.25">
      <c r="A16919" s="141">
        <v>101463.677951955</v>
      </c>
      <c r="B16919" s="141">
        <v>-2.6270143099411101</v>
      </c>
      <c r="C16919" s="141">
        <v>-2.7218863454905802</v>
      </c>
      <c r="D16919" s="141"/>
      <c r="E16919" s="141"/>
    </row>
    <row r="16920" spans="1:5" x14ac:dyDescent="0.25">
      <c r="A16920" s="141">
        <v>101474.077637615</v>
      </c>
      <c r="B16920" s="141">
        <v>-2.6270209402014899</v>
      </c>
      <c r="C16920" s="141">
        <v>-2.4368009067840499</v>
      </c>
      <c r="D16920" s="141"/>
      <c r="E16920" s="141"/>
    </row>
    <row r="16921" spans="1:5" x14ac:dyDescent="0.25">
      <c r="A16921" s="141">
        <v>101480.729010215</v>
      </c>
      <c r="B16921" s="141">
        <v>-2.6270251854309099</v>
      </c>
      <c r="C16921" s="141">
        <v>-2.24900153655144</v>
      </c>
      <c r="D16921" s="141"/>
      <c r="E16921" s="141"/>
    </row>
    <row r="16922" spans="1:5" x14ac:dyDescent="0.25">
      <c r="A16922" s="141">
        <v>101498.40288669</v>
      </c>
      <c r="B16922" s="141">
        <v>-2.6270364834756799</v>
      </c>
      <c r="C16922" s="141">
        <v>-3.0817249776072702</v>
      </c>
      <c r="D16922" s="141"/>
      <c r="E16922" s="141"/>
    </row>
    <row r="16923" spans="1:5" x14ac:dyDescent="0.25">
      <c r="A16923" s="141">
        <v>101510.35894622</v>
      </c>
      <c r="B16923" s="141">
        <v>-2.6270441409636001</v>
      </c>
      <c r="C16923" s="141">
        <v>-3.0102809954689298</v>
      </c>
      <c r="D16923" s="141"/>
      <c r="E16923" s="141"/>
    </row>
    <row r="16924" spans="1:5" x14ac:dyDescent="0.25">
      <c r="A16924" s="141">
        <v>101512.375765335</v>
      </c>
      <c r="B16924" s="141">
        <v>-2.6270454338302098</v>
      </c>
      <c r="C16924" s="141">
        <v>-2.99332567426764</v>
      </c>
      <c r="D16924" s="141"/>
      <c r="E16924" s="141"/>
    </row>
    <row r="16925" spans="1:5" x14ac:dyDescent="0.25">
      <c r="A16925" s="141">
        <v>101529.921433934</v>
      </c>
      <c r="B16925" s="141">
        <v>-2.6270566953991801</v>
      </c>
      <c r="C16925" s="141">
        <v>-2.8317703471134501</v>
      </c>
      <c r="D16925" s="141"/>
      <c r="E16925" s="141"/>
    </row>
    <row r="16926" spans="1:5" x14ac:dyDescent="0.25">
      <c r="A16926" s="141">
        <v>101556.58346011701</v>
      </c>
      <c r="B16926" s="141">
        <v>-2.62707385634172</v>
      </c>
      <c r="C16926" s="141">
        <v>-2.59409542386391</v>
      </c>
      <c r="D16926" s="141"/>
      <c r="E16926" s="141"/>
    </row>
    <row r="16927" spans="1:5" x14ac:dyDescent="0.25">
      <c r="A16927" s="141">
        <v>101563.984069564</v>
      </c>
      <c r="B16927" s="141">
        <v>-2.6270786299760398</v>
      </c>
      <c r="C16927" s="141">
        <v>-2.9004888597990899</v>
      </c>
      <c r="D16927" s="141"/>
      <c r="E16927" s="141"/>
    </row>
    <row r="16928" spans="1:5" x14ac:dyDescent="0.25">
      <c r="A16928" s="141">
        <v>101615.99584657</v>
      </c>
      <c r="B16928" s="141">
        <v>-2.6271123042034898</v>
      </c>
      <c r="C16928" s="141">
        <v>-2.1926624116339899</v>
      </c>
      <c r="D16928" s="141"/>
      <c r="E16928" s="141"/>
    </row>
    <row r="16929" spans="1:5" x14ac:dyDescent="0.25">
      <c r="A16929" s="141">
        <v>101642.141278693</v>
      </c>
      <c r="B16929" s="141">
        <v>-2.62712931379891</v>
      </c>
      <c r="C16929" s="141">
        <v>-2.84985217363697</v>
      </c>
      <c r="D16929" s="141"/>
      <c r="E16929" s="141"/>
    </row>
    <row r="16930" spans="1:5" x14ac:dyDescent="0.25">
      <c r="A16930" s="141">
        <v>101649.43086317201</v>
      </c>
      <c r="B16930" s="141">
        <v>-2.6271340659681899</v>
      </c>
      <c r="C16930" s="141">
        <v>-2.40387308947885</v>
      </c>
      <c r="D16930" s="141"/>
      <c r="E16930" s="141"/>
    </row>
    <row r="16931" spans="1:5" x14ac:dyDescent="0.25">
      <c r="A16931" s="141">
        <v>101654.59468174</v>
      </c>
      <c r="B16931" s="141">
        <v>-2.6271374348875098</v>
      </c>
      <c r="C16931" s="141">
        <v>-2.8011543989618102</v>
      </c>
      <c r="D16931" s="141"/>
      <c r="E16931" s="141"/>
    </row>
    <row r="16932" spans="1:5" x14ac:dyDescent="0.25">
      <c r="A16932" s="141">
        <v>101655.87333107</v>
      </c>
      <c r="B16932" s="141">
        <v>-2.62713826941724</v>
      </c>
      <c r="C16932" s="141">
        <v>-3.0857272385510099</v>
      </c>
      <c r="D16932" s="141"/>
      <c r="E16932" s="141"/>
    </row>
    <row r="16933" spans="1:5" x14ac:dyDescent="0.25">
      <c r="A16933" s="141">
        <v>101667.34736127099</v>
      </c>
      <c r="B16933" s="141">
        <v>-2.6271457639344602</v>
      </c>
      <c r="C16933" s="141">
        <v>-2.43174221345858</v>
      </c>
      <c r="D16933" s="141"/>
      <c r="E16933" s="141"/>
    </row>
    <row r="16934" spans="1:5" x14ac:dyDescent="0.25">
      <c r="A16934" s="141">
        <v>101671.886228077</v>
      </c>
      <c r="B16934" s="141">
        <v>-2.62714873148271</v>
      </c>
      <c r="C16934" s="141">
        <v>-3.3391466551504001</v>
      </c>
      <c r="D16934" s="141"/>
      <c r="E16934" s="141"/>
    </row>
    <row r="16935" spans="1:5" x14ac:dyDescent="0.25">
      <c r="A16935" s="141">
        <v>101709.496347395</v>
      </c>
      <c r="B16935" s="141">
        <v>-2.6271733840150402</v>
      </c>
      <c r="C16935" s="141">
        <v>-2.5394276131468301</v>
      </c>
      <c r="D16935" s="141"/>
      <c r="E16935" s="141"/>
    </row>
    <row r="16936" spans="1:5" x14ac:dyDescent="0.25">
      <c r="A16936" s="141">
        <v>101721.131252591</v>
      </c>
      <c r="B16936" s="141">
        <v>-2.6271810330043501</v>
      </c>
      <c r="C16936" s="141">
        <v>-2.3862124014122799</v>
      </c>
      <c r="D16936" s="141"/>
      <c r="E16936" s="141"/>
    </row>
    <row r="16937" spans="1:5" x14ac:dyDescent="0.25">
      <c r="A16937" s="141">
        <v>101738.23102650599</v>
      </c>
      <c r="B16937" s="141">
        <v>-2.6271922939743302</v>
      </c>
      <c r="C16937" s="141">
        <v>-3.4275462313916298</v>
      </c>
      <c r="D16937" s="141"/>
      <c r="E16937" s="141"/>
    </row>
    <row r="16938" spans="1:5" x14ac:dyDescent="0.25">
      <c r="A16938" s="141">
        <v>101740.38148215</v>
      </c>
      <c r="B16938" s="141">
        <v>-2.6271937117669499</v>
      </c>
      <c r="C16938" s="141">
        <v>-3.62963623850391</v>
      </c>
      <c r="D16938" s="141"/>
      <c r="E16938" s="141"/>
    </row>
    <row r="16939" spans="1:5" x14ac:dyDescent="0.25">
      <c r="A16939" s="141">
        <v>101741.184786037</v>
      </c>
      <c r="B16939" s="141">
        <v>-2.62719424147694</v>
      </c>
      <c r="C16939" s="141">
        <v>-2.0157646405246501</v>
      </c>
      <c r="D16939" s="141"/>
      <c r="E16939" s="141"/>
    </row>
    <row r="16940" spans="1:5" x14ac:dyDescent="0.25">
      <c r="A16940" s="141">
        <v>101754.307719138</v>
      </c>
      <c r="B16940" s="141">
        <v>-2.6272029020627898</v>
      </c>
      <c r="C16940" s="141">
        <v>-1.5330492861204701</v>
      </c>
      <c r="D16940" s="141"/>
      <c r="E16940" s="141"/>
    </row>
    <row r="16941" spans="1:5" x14ac:dyDescent="0.25">
      <c r="A16941" s="141">
        <v>101767.034113503</v>
      </c>
      <c r="B16941" s="141">
        <v>-2.62721131377354</v>
      </c>
      <c r="C16941" s="141">
        <v>-2.6044936792204498</v>
      </c>
      <c r="D16941" s="141"/>
      <c r="E16941" s="141"/>
    </row>
    <row r="16942" spans="1:5" x14ac:dyDescent="0.25">
      <c r="A16942" s="141">
        <v>101804.06720436001</v>
      </c>
      <c r="B16942" s="141">
        <v>-2.6272358628929</v>
      </c>
      <c r="C16942" s="141">
        <v>-2.5837095552635398</v>
      </c>
      <c r="D16942" s="141"/>
      <c r="E16942" s="141"/>
    </row>
    <row r="16943" spans="1:5" x14ac:dyDescent="0.25">
      <c r="A16943" s="141">
        <v>101804.871697179</v>
      </c>
      <c r="B16943" s="141">
        <v>-2.6272363973657602</v>
      </c>
      <c r="C16943" s="141">
        <v>-2.32235259448432</v>
      </c>
      <c r="D16943" s="141"/>
      <c r="E16943" s="141"/>
    </row>
    <row r="16944" spans="1:5" x14ac:dyDescent="0.25">
      <c r="A16944" s="141">
        <v>101815.200856827</v>
      </c>
      <c r="B16944" s="141">
        <v>-2.6272432640782002</v>
      </c>
      <c r="C16944" s="141">
        <v>-2.7444187106017899</v>
      </c>
      <c r="D16944" s="141"/>
      <c r="E16944" s="141"/>
    </row>
    <row r="16945" spans="1:5" x14ac:dyDescent="0.25">
      <c r="A16945" s="141">
        <v>101815.890538944</v>
      </c>
      <c r="B16945" s="141">
        <v>-2.62724372286395</v>
      </c>
      <c r="C16945" s="141">
        <v>-2.7935774079458802</v>
      </c>
      <c r="D16945" s="141"/>
      <c r="E16945" s="141"/>
    </row>
    <row r="16946" spans="1:5" x14ac:dyDescent="0.25">
      <c r="A16946" s="141">
        <v>101819.255829499</v>
      </c>
      <c r="B16946" s="141">
        <v>-2.6272459620250301</v>
      </c>
      <c r="C16946" s="141">
        <v>-2.9744980745593201</v>
      </c>
      <c r="D16946" s="141"/>
      <c r="E16946" s="141"/>
    </row>
    <row r="16947" spans="1:5" x14ac:dyDescent="0.25">
      <c r="A16947" s="141">
        <v>101830.101802726</v>
      </c>
      <c r="B16947" s="141">
        <v>-2.62725318452526</v>
      </c>
      <c r="C16947" s="141">
        <v>-2.4879958018419601</v>
      </c>
      <c r="D16947" s="141"/>
      <c r="E16947" s="141"/>
    </row>
    <row r="16948" spans="1:5" x14ac:dyDescent="0.25">
      <c r="A16948" s="141">
        <v>101832.532375689</v>
      </c>
      <c r="B16948" s="141">
        <v>-2.62725480431958</v>
      </c>
      <c r="C16948" s="141">
        <v>-2.1680051107623699</v>
      </c>
      <c r="D16948" s="141"/>
      <c r="E16948" s="141"/>
    </row>
    <row r="16949" spans="1:5" x14ac:dyDescent="0.25">
      <c r="A16949" s="141">
        <v>101836.59235695199</v>
      </c>
      <c r="B16949" s="141">
        <v>-2.6272575110022101</v>
      </c>
      <c r="C16949" s="141">
        <v>-3.2775303422636499</v>
      </c>
      <c r="D16949" s="141"/>
      <c r="E16949" s="141"/>
    </row>
    <row r="16950" spans="1:5" x14ac:dyDescent="0.25">
      <c r="A16950" s="141">
        <v>101858.822453231</v>
      </c>
      <c r="B16950" s="141">
        <v>-2.62727235357726</v>
      </c>
      <c r="C16950" s="141">
        <v>-2.3587433713972001</v>
      </c>
      <c r="D16950" s="141"/>
      <c r="E16950" s="141"/>
    </row>
    <row r="16951" spans="1:5" x14ac:dyDescent="0.25">
      <c r="A16951" s="141">
        <v>101880.35259462299</v>
      </c>
      <c r="B16951" s="141">
        <v>-2.6272867647215699</v>
      </c>
      <c r="C16951" s="141">
        <v>-1.4943950013334</v>
      </c>
      <c r="D16951" s="141"/>
      <c r="E16951" s="141"/>
    </row>
    <row r="16952" spans="1:5" x14ac:dyDescent="0.25">
      <c r="A16952" s="141">
        <v>101896.612757569</v>
      </c>
      <c r="B16952" s="141">
        <v>-2.6272976717413301</v>
      </c>
      <c r="C16952" s="141">
        <v>-2.6474023954241699</v>
      </c>
      <c r="D16952" s="141"/>
      <c r="E16952" s="141"/>
    </row>
    <row r="16953" spans="1:5" x14ac:dyDescent="0.25">
      <c r="A16953" s="141">
        <v>101901.652968635</v>
      </c>
      <c r="B16953" s="141">
        <v>-2.6273010566847002</v>
      </c>
      <c r="C16953" s="141">
        <v>-2.4432407674069099</v>
      </c>
      <c r="D16953" s="141"/>
      <c r="E16953" s="141"/>
    </row>
    <row r="16954" spans="1:5" x14ac:dyDescent="0.25">
      <c r="A16954" s="141">
        <v>101915.23031734901</v>
      </c>
      <c r="B16954" s="141">
        <v>-2.62731018460385</v>
      </c>
      <c r="C16954" s="141">
        <v>-0.62304853183615705</v>
      </c>
      <c r="D16954" s="141"/>
      <c r="E16954" s="141"/>
    </row>
    <row r="16955" spans="1:5" x14ac:dyDescent="0.25">
      <c r="A16955" s="141">
        <v>101940.557422193</v>
      </c>
      <c r="B16955" s="141">
        <v>-2.62732724883687</v>
      </c>
      <c r="C16955" s="141">
        <v>-3.1252031983294</v>
      </c>
      <c r="D16955" s="141"/>
      <c r="E16955" s="141"/>
    </row>
    <row r="16956" spans="1:5" x14ac:dyDescent="0.25">
      <c r="A16956" s="141">
        <v>101952.745172553</v>
      </c>
      <c r="B16956" s="141">
        <v>-2.62733547751581</v>
      </c>
      <c r="C16956" s="141">
        <v>-3.3278463279247998</v>
      </c>
      <c r="D16956" s="141"/>
      <c r="E16956" s="141"/>
    </row>
    <row r="16957" spans="1:5" x14ac:dyDescent="0.25">
      <c r="A16957" s="141">
        <v>101955.72819389999</v>
      </c>
      <c r="B16957" s="141">
        <v>-2.6273374932228899</v>
      </c>
      <c r="C16957" s="141">
        <v>-3.3877961611480201</v>
      </c>
      <c r="D16957" s="141"/>
      <c r="E16957" s="141"/>
    </row>
    <row r="16958" spans="1:5" x14ac:dyDescent="0.25">
      <c r="A16958" s="141">
        <v>101960.01843433701</v>
      </c>
      <c r="B16958" s="141">
        <v>-2.6273403934170898</v>
      </c>
      <c r="C16958" s="141">
        <v>-2.63566164122087</v>
      </c>
      <c r="D16958" s="141"/>
      <c r="E16958" s="141"/>
    </row>
    <row r="16959" spans="1:5" x14ac:dyDescent="0.25">
      <c r="A16959" s="141">
        <v>101964.009629116</v>
      </c>
      <c r="B16959" s="141">
        <v>-2.6273430926892898</v>
      </c>
      <c r="C16959" s="141">
        <v>-2.0671842267358298</v>
      </c>
      <c r="D16959" s="141"/>
      <c r="E16959" s="141"/>
    </row>
    <row r="16960" spans="1:5" x14ac:dyDescent="0.25">
      <c r="A16960" s="141">
        <v>101968.222511163</v>
      </c>
      <c r="B16960" s="141">
        <v>-2.6273459431774899</v>
      </c>
      <c r="C16960" s="141">
        <v>-2.8944722715030098</v>
      </c>
      <c r="D16960" s="141"/>
      <c r="E16960" s="141"/>
    </row>
    <row r="16961" spans="1:5" x14ac:dyDescent="0.25">
      <c r="A16961" s="141">
        <v>101979.689619076</v>
      </c>
      <c r="B16961" s="141">
        <v>-2.6273537086523402</v>
      </c>
      <c r="C16961" s="141">
        <v>-2.7125581857722598</v>
      </c>
      <c r="D16961" s="141"/>
      <c r="E16961" s="141"/>
    </row>
    <row r="16962" spans="1:5" x14ac:dyDescent="0.25">
      <c r="A16962" s="141">
        <v>101983.15223136199</v>
      </c>
      <c r="B16962" s="141">
        <v>-2.6273560554381201</v>
      </c>
      <c r="C16962" s="141">
        <v>-2.4418533048036299</v>
      </c>
      <c r="D16962" s="141"/>
      <c r="E16962" s="141"/>
    </row>
    <row r="16963" spans="1:5" x14ac:dyDescent="0.25">
      <c r="A16963" s="141">
        <v>102004.38132416899</v>
      </c>
      <c r="B16963" s="141">
        <v>-2.62737046287398</v>
      </c>
      <c r="C16963" s="141">
        <v>-2.6011607777963901</v>
      </c>
      <c r="D16963" s="141"/>
      <c r="E16963" s="141"/>
    </row>
    <row r="16964" spans="1:5" x14ac:dyDescent="0.25">
      <c r="A16964" s="141">
        <v>102008.901131853</v>
      </c>
      <c r="B16964" s="141">
        <v>-2.6273735346093998</v>
      </c>
      <c r="C16964" s="141">
        <v>-1.7618336695447301</v>
      </c>
      <c r="D16964" s="141"/>
      <c r="E16964" s="141"/>
    </row>
    <row r="16965" spans="1:5" x14ac:dyDescent="0.25">
      <c r="A16965" s="141">
        <v>102017.086153403</v>
      </c>
      <c r="B16965" s="141">
        <v>-2.62737910111808</v>
      </c>
      <c r="C16965" s="141">
        <v>-2.3570100350816001</v>
      </c>
      <c r="D16965" s="141"/>
      <c r="E16965" s="141"/>
    </row>
    <row r="16966" spans="1:5" x14ac:dyDescent="0.25">
      <c r="A16966" s="141">
        <v>102030.845354466</v>
      </c>
      <c r="B16966" s="141">
        <v>-2.6273884696510001</v>
      </c>
      <c r="C16966" s="141">
        <v>-3.2088228131827101</v>
      </c>
      <c r="D16966" s="141"/>
      <c r="E16966" s="141"/>
    </row>
    <row r="16967" spans="1:5" x14ac:dyDescent="0.25">
      <c r="A16967" s="141">
        <v>102038.23497862701</v>
      </c>
      <c r="B16967" s="141">
        <v>-2.6273935069262602</v>
      </c>
      <c r="C16967" s="141">
        <v>-3.5807134161251901</v>
      </c>
      <c r="D16967" s="141"/>
      <c r="E16967" s="141"/>
    </row>
    <row r="16968" spans="1:5" x14ac:dyDescent="0.25">
      <c r="A16968" s="141">
        <v>102042.06519332901</v>
      </c>
      <c r="B16968" s="141">
        <v>-2.6273961194384099</v>
      </c>
      <c r="C16968" s="141">
        <v>-2.4607845502705099</v>
      </c>
      <c r="D16968" s="141"/>
      <c r="E16968" s="141"/>
    </row>
    <row r="16969" spans="1:5" x14ac:dyDescent="0.25">
      <c r="A16969" s="141">
        <v>102047.301296133</v>
      </c>
      <c r="B16969" s="141">
        <v>-2.62739969261591</v>
      </c>
      <c r="C16969" s="141">
        <v>-2.7857473884892001</v>
      </c>
      <c r="D16969" s="141"/>
      <c r="E16969" s="141"/>
    </row>
    <row r="16970" spans="1:5" x14ac:dyDescent="0.25">
      <c r="A16970" s="141">
        <v>102058.14456907799</v>
      </c>
      <c r="B16970" s="141">
        <v>-2.62740709856328</v>
      </c>
      <c r="C16970" s="141">
        <v>-3.0118557477104599</v>
      </c>
      <c r="D16970" s="141"/>
      <c r="E16970" s="141"/>
    </row>
    <row r="16971" spans="1:5" x14ac:dyDescent="0.25">
      <c r="A16971" s="141">
        <v>102100.631585704</v>
      </c>
      <c r="B16971" s="141">
        <v>-2.62743619960332</v>
      </c>
      <c r="C16971" s="141">
        <v>-2.7630684514634098</v>
      </c>
      <c r="D16971" s="141"/>
      <c r="E16971" s="141"/>
    </row>
    <row r="16972" spans="1:5" x14ac:dyDescent="0.25">
      <c r="A16972" s="141">
        <v>102109.95361543501</v>
      </c>
      <c r="B16972" s="141">
        <v>-2.6274426021192201</v>
      </c>
      <c r="C16972" s="141">
        <v>-3.12865578941339</v>
      </c>
      <c r="D16972" s="141"/>
      <c r="E16972" s="141"/>
    </row>
    <row r="16973" spans="1:5" x14ac:dyDescent="0.25">
      <c r="A16973" s="141">
        <v>102115.05031927901</v>
      </c>
      <c r="B16973" s="141">
        <v>-2.62744610526472</v>
      </c>
      <c r="C16973" s="141">
        <v>-2.9880955670276599</v>
      </c>
      <c r="D16973" s="141"/>
      <c r="E16973" s="141"/>
    </row>
    <row r="16974" spans="1:5" x14ac:dyDescent="0.25">
      <c r="A16974" s="141">
        <v>102128.31360911101</v>
      </c>
      <c r="B16974" s="141">
        <v>-2.6274552303558498</v>
      </c>
      <c r="C16974" s="141">
        <v>-2.8493964758302801</v>
      </c>
      <c r="D16974" s="141"/>
      <c r="E16974" s="141"/>
    </row>
    <row r="16975" spans="1:5" x14ac:dyDescent="0.25">
      <c r="A16975" s="141">
        <v>102134.884514562</v>
      </c>
      <c r="B16975" s="141">
        <v>-2.62745975579291</v>
      </c>
      <c r="C16975" s="141">
        <v>-3.6110872722211398</v>
      </c>
      <c r="D16975" s="141"/>
      <c r="E16975" s="141"/>
    </row>
    <row r="16976" spans="1:5" x14ac:dyDescent="0.25">
      <c r="A16976" s="141">
        <v>102142.958317964</v>
      </c>
      <c r="B16976" s="141">
        <v>-2.6274653205250198</v>
      </c>
      <c r="C16976" s="141">
        <v>-3.4999402887523599</v>
      </c>
      <c r="D16976" s="141"/>
      <c r="E16976" s="141"/>
    </row>
    <row r="16977" spans="1:5" x14ac:dyDescent="0.25">
      <c r="A16977" s="141">
        <v>102202.161838245</v>
      </c>
      <c r="B16977" s="141">
        <v>-2.62750626746005</v>
      </c>
      <c r="C16977" s="141">
        <v>-1.59285841629044</v>
      </c>
      <c r="D16977" s="141"/>
      <c r="E16977" s="141"/>
    </row>
    <row r="16978" spans="1:5" x14ac:dyDescent="0.25">
      <c r="A16978" s="141">
        <v>102203.38812776</v>
      </c>
      <c r="B16978" s="141">
        <v>-2.62750711822504</v>
      </c>
      <c r="C16978" s="141">
        <v>-3.3061347313109701</v>
      </c>
      <c r="D16978" s="141"/>
      <c r="E16978" s="141"/>
    </row>
    <row r="16979" spans="1:5" x14ac:dyDescent="0.25">
      <c r="A16979" s="141">
        <v>102210.423190122</v>
      </c>
      <c r="B16979" s="141">
        <v>-2.6275120010013802</v>
      </c>
      <c r="C16979" s="141">
        <v>-2.5755180731395599</v>
      </c>
      <c r="D16979" s="141"/>
      <c r="E16979" s="141"/>
    </row>
    <row r="16980" spans="1:5" x14ac:dyDescent="0.25">
      <c r="A16980" s="141">
        <v>102245.434830246</v>
      </c>
      <c r="B16980" s="141">
        <v>-2.6275363530083</v>
      </c>
      <c r="C16980" s="141">
        <v>-1.6563693118009599</v>
      </c>
      <c r="D16980" s="141"/>
      <c r="E16980" s="141"/>
    </row>
    <row r="16981" spans="1:5" x14ac:dyDescent="0.25">
      <c r="A16981" s="141">
        <v>102267.425035981</v>
      </c>
      <c r="B16981" s="141">
        <v>-2.6275516919033</v>
      </c>
      <c r="C16981" s="141">
        <v>-2.77665526061871</v>
      </c>
      <c r="D16981" s="141"/>
      <c r="E16981" s="141"/>
    </row>
    <row r="16982" spans="1:5" x14ac:dyDescent="0.25">
      <c r="A16982" s="141">
        <v>102293.070739676</v>
      </c>
      <c r="B16982" s="141">
        <v>-2.6275696230587902</v>
      </c>
      <c r="C16982" s="141">
        <v>-2.31506646102945</v>
      </c>
      <c r="D16982" s="141"/>
      <c r="E16982" s="141"/>
    </row>
    <row r="16983" spans="1:5" x14ac:dyDescent="0.25">
      <c r="A16983" s="141">
        <v>102317.272988357</v>
      </c>
      <c r="B16983" s="141">
        <v>-2.62758658663103</v>
      </c>
      <c r="C16983" s="141">
        <v>-2.6666966883197398</v>
      </c>
      <c r="D16983" s="141"/>
      <c r="E16983" s="141"/>
    </row>
    <row r="16984" spans="1:5" x14ac:dyDescent="0.25">
      <c r="A16984" s="141">
        <v>102332.95950286899</v>
      </c>
      <c r="B16984" s="141">
        <v>-2.6275976029444301</v>
      </c>
      <c r="C16984" s="141">
        <v>-3.3535873958939102</v>
      </c>
      <c r="D16984" s="141"/>
      <c r="E16984" s="141"/>
    </row>
    <row r="16985" spans="1:5" x14ac:dyDescent="0.25">
      <c r="A16985" s="141">
        <v>102334.979128277</v>
      </c>
      <c r="B16985" s="141">
        <v>-2.6275990225097501</v>
      </c>
      <c r="C16985" s="141">
        <v>-3.2690379253417401</v>
      </c>
      <c r="D16985" s="141"/>
      <c r="E16985" s="141"/>
    </row>
    <row r="16986" spans="1:5" x14ac:dyDescent="0.25">
      <c r="A16986" s="141">
        <v>102342.20113397</v>
      </c>
      <c r="B16986" s="141">
        <v>-2.6276041010330302</v>
      </c>
      <c r="C16986" s="141">
        <v>-2.5118887819264599</v>
      </c>
      <c r="D16986" s="141"/>
      <c r="E16986" s="141"/>
    </row>
    <row r="16987" spans="1:5" x14ac:dyDescent="0.25">
      <c r="A16987" s="141">
        <v>102360.342825974</v>
      </c>
      <c r="B16987" s="141">
        <v>-2.6276168739810202</v>
      </c>
      <c r="C16987" s="141">
        <v>-3.2384487103790902</v>
      </c>
      <c r="D16987" s="141"/>
      <c r="E16987" s="141"/>
    </row>
    <row r="16988" spans="1:5" x14ac:dyDescent="0.25">
      <c r="A16988" s="141">
        <v>102364.48332163101</v>
      </c>
      <c r="B16988" s="141">
        <v>-2.6276197923010698</v>
      </c>
      <c r="C16988" s="141">
        <v>-3.2029275947273002</v>
      </c>
      <c r="D16988" s="141"/>
      <c r="E16988" s="141"/>
    </row>
    <row r="16989" spans="1:5" x14ac:dyDescent="0.25">
      <c r="A16989" s="141">
        <v>102365.60100523999</v>
      </c>
      <c r="B16989" s="141">
        <v>-2.6276205802706301</v>
      </c>
      <c r="C16989" s="141">
        <v>-2.2938987563750501</v>
      </c>
      <c r="D16989" s="141"/>
      <c r="E16989" s="141"/>
    </row>
    <row r="16990" spans="1:5" x14ac:dyDescent="0.25">
      <c r="A16990" s="141">
        <v>102366.89120507101</v>
      </c>
      <c r="B16990" s="141">
        <v>-2.6276214899699499</v>
      </c>
      <c r="C16990" s="141">
        <v>-3.0061675305518598</v>
      </c>
      <c r="D16990" s="141"/>
      <c r="E16990" s="141"/>
    </row>
    <row r="16991" spans="1:5" x14ac:dyDescent="0.25">
      <c r="A16991" s="141">
        <v>102384.380894022</v>
      </c>
      <c r="B16991" s="141">
        <v>-2.6276338327970001</v>
      </c>
      <c r="C16991" s="141">
        <v>-3.17087369816405</v>
      </c>
      <c r="D16991" s="141"/>
      <c r="E16991" s="141"/>
    </row>
    <row r="16992" spans="1:5" x14ac:dyDescent="0.25">
      <c r="A16992" s="141">
        <v>102420.929271367</v>
      </c>
      <c r="B16992" s="141">
        <v>-2.62765969232824</v>
      </c>
      <c r="C16992" s="141">
        <v>-2.8536793202357602</v>
      </c>
      <c r="D16992" s="141"/>
      <c r="E16992" s="141"/>
    </row>
    <row r="16993" spans="1:5" x14ac:dyDescent="0.25">
      <c r="A16993" s="141">
        <v>102438.88439101299</v>
      </c>
      <c r="B16993" s="141">
        <v>-2.6276724291465601</v>
      </c>
      <c r="C16993" s="141">
        <v>-3.4610708687747298</v>
      </c>
      <c r="D16993" s="141"/>
      <c r="E16993" s="141"/>
    </row>
    <row r="16994" spans="1:5" x14ac:dyDescent="0.25">
      <c r="A16994" s="141">
        <v>102488.076416818</v>
      </c>
      <c r="B16994" s="141">
        <v>-2.6277074342719899</v>
      </c>
      <c r="C16994" s="141">
        <v>-2.6968511112153499</v>
      </c>
      <c r="D16994" s="141"/>
      <c r="E16994" s="141"/>
    </row>
    <row r="16995" spans="1:5" x14ac:dyDescent="0.25">
      <c r="A16995" s="141">
        <v>102489.916298717</v>
      </c>
      <c r="B16995" s="141">
        <v>-2.6277087466379898</v>
      </c>
      <c r="C16995" s="141">
        <v>-2.8046288058006201</v>
      </c>
      <c r="D16995" s="141"/>
      <c r="E16995" s="141"/>
    </row>
    <row r="16996" spans="1:5" x14ac:dyDescent="0.25">
      <c r="A16996" s="141">
        <v>102513.441740792</v>
      </c>
      <c r="B16996" s="141">
        <v>-2.6277255466563201</v>
      </c>
      <c r="C16996" s="141">
        <v>-2.1546368934081102</v>
      </c>
      <c r="D16996" s="141"/>
      <c r="E16996" s="141"/>
    </row>
    <row r="16997" spans="1:5" x14ac:dyDescent="0.25">
      <c r="A16997" s="141">
        <v>102522.48010055799</v>
      </c>
      <c r="B16997" s="141">
        <v>-2.62773201077992</v>
      </c>
      <c r="C16997" s="141">
        <v>-1.4010417747007</v>
      </c>
      <c r="D16997" s="141"/>
      <c r="E16997" s="141"/>
    </row>
    <row r="16998" spans="1:5" x14ac:dyDescent="0.25">
      <c r="A16998" s="141">
        <v>102545.138773042</v>
      </c>
      <c r="B16998" s="141">
        <v>-2.6277482393948501</v>
      </c>
      <c r="C16998" s="141">
        <v>-2.8223919380037898</v>
      </c>
      <c r="D16998" s="141"/>
      <c r="E16998" s="141"/>
    </row>
    <row r="16999" spans="1:5" x14ac:dyDescent="0.25">
      <c r="A16999" s="141">
        <v>102550.90928492299</v>
      </c>
      <c r="B16999" s="141">
        <v>-2.6277523776866998</v>
      </c>
      <c r="C16999" s="141">
        <v>-2.7265168843026202</v>
      </c>
      <c r="D16999" s="141"/>
      <c r="E16999" s="141"/>
    </row>
    <row r="17000" spans="1:5" x14ac:dyDescent="0.25">
      <c r="A17000" s="141">
        <v>102560.11731299201</v>
      </c>
      <c r="B17000" s="141">
        <v>-2.6277589856422598</v>
      </c>
      <c r="C17000" s="141">
        <v>-2.39569625314547</v>
      </c>
      <c r="D17000" s="141"/>
      <c r="E17000" s="141"/>
    </row>
    <row r="17001" spans="1:5" x14ac:dyDescent="0.25">
      <c r="A17001" s="141">
        <v>102580.00900664501</v>
      </c>
      <c r="B17001" s="141">
        <v>-2.62777327920795</v>
      </c>
      <c r="C17001" s="141">
        <v>-1.62489145272617</v>
      </c>
      <c r="D17001" s="141"/>
      <c r="E17001" s="141"/>
    </row>
    <row r="17002" spans="1:5" x14ac:dyDescent="0.25">
      <c r="A17002" s="141">
        <v>102593.351073118</v>
      </c>
      <c r="B17002" s="141">
        <v>-2.6277828806783798</v>
      </c>
      <c r="C17002" s="141">
        <v>-2.3074933534256998</v>
      </c>
      <c r="D17002" s="141"/>
      <c r="E17002" s="141"/>
    </row>
    <row r="17003" spans="1:5" x14ac:dyDescent="0.25">
      <c r="A17003" s="141">
        <v>102601.05702617401</v>
      </c>
      <c r="B17003" s="141">
        <v>-2.6277884313828399</v>
      </c>
      <c r="C17003" s="141">
        <v>-2.1386963302882398</v>
      </c>
      <c r="D17003" s="141"/>
      <c r="E17003" s="141"/>
    </row>
    <row r="17004" spans="1:5" x14ac:dyDescent="0.25">
      <c r="A17004" s="141">
        <v>102611.255950266</v>
      </c>
      <c r="B17004" s="141">
        <v>-2.6277957836483399</v>
      </c>
      <c r="C17004" s="141">
        <v>-3.0292730713662799</v>
      </c>
      <c r="D17004" s="141"/>
      <c r="E17004" s="141"/>
    </row>
    <row r="17005" spans="1:5" x14ac:dyDescent="0.25">
      <c r="A17005" s="141">
        <v>102622.529210098</v>
      </c>
      <c r="B17005" s="141">
        <v>-2.62780391810908</v>
      </c>
      <c r="C17005" s="141">
        <v>-1.83908296209669</v>
      </c>
      <c r="D17005" s="141"/>
      <c r="E17005" s="141"/>
    </row>
    <row r="17006" spans="1:5" x14ac:dyDescent="0.25">
      <c r="A17006" s="141">
        <v>102632.92636030199</v>
      </c>
      <c r="B17006" s="141">
        <v>-2.6278114275614</v>
      </c>
      <c r="C17006" s="141">
        <v>-1.2396118590607199</v>
      </c>
      <c r="D17006" s="141"/>
      <c r="E17006" s="141"/>
    </row>
    <row r="17007" spans="1:5" x14ac:dyDescent="0.25">
      <c r="A17007" s="141">
        <v>102648.310723078</v>
      </c>
      <c r="B17007" s="141">
        <v>-2.6278225516574598</v>
      </c>
      <c r="C17007" s="141">
        <v>-3.45598599338657</v>
      </c>
      <c r="D17007" s="141"/>
      <c r="E17007" s="141"/>
    </row>
    <row r="17008" spans="1:5" x14ac:dyDescent="0.25">
      <c r="A17008" s="141">
        <v>102651.293817406</v>
      </c>
      <c r="B17008" s="141">
        <v>-2.6278247104006902</v>
      </c>
      <c r="C17008" s="141">
        <v>-3.40654233495319</v>
      </c>
      <c r="D17008" s="141"/>
      <c r="E17008" s="141"/>
    </row>
    <row r="17009" spans="1:5" x14ac:dyDescent="0.25">
      <c r="A17009" s="141">
        <v>102665.647926438</v>
      </c>
      <c r="B17009" s="141">
        <v>-2.6278351057304099</v>
      </c>
      <c r="C17009" s="141">
        <v>-1.2895975331337799</v>
      </c>
      <c r="D17009" s="141"/>
      <c r="E17009" s="141"/>
    </row>
    <row r="17010" spans="1:5" x14ac:dyDescent="0.25">
      <c r="A17010" s="141">
        <v>102666.679325986</v>
      </c>
      <c r="B17010" s="141">
        <v>-2.6278358531756698</v>
      </c>
      <c r="C17010" s="141">
        <v>-2.5238269449947199</v>
      </c>
      <c r="D17010" s="141"/>
      <c r="E17010" s="141"/>
    </row>
    <row r="17011" spans="1:5" x14ac:dyDescent="0.25">
      <c r="A17011" s="141">
        <v>102717.98372011101</v>
      </c>
      <c r="B17011" s="141">
        <v>-2.6278731170270602</v>
      </c>
      <c r="C17011" s="141">
        <v>-2.4584404390394599</v>
      </c>
      <c r="D17011" s="141"/>
      <c r="E17011" s="141"/>
    </row>
    <row r="17012" spans="1:5" x14ac:dyDescent="0.25">
      <c r="A17012" s="141">
        <v>102724.754400627</v>
      </c>
      <c r="B17012" s="141">
        <v>-2.6278780470114498</v>
      </c>
      <c r="C17012" s="141">
        <v>-2.0190746240295199</v>
      </c>
      <c r="D17012" s="141"/>
      <c r="E17012" s="141"/>
    </row>
    <row r="17013" spans="1:5" x14ac:dyDescent="0.25">
      <c r="A17013" s="141">
        <v>102725.323765368</v>
      </c>
      <c r="B17013" s="141">
        <v>-2.6278784617165698</v>
      </c>
      <c r="C17013" s="141">
        <v>-2.6353008510384499</v>
      </c>
      <c r="D17013" s="141"/>
      <c r="E17013" s="141"/>
    </row>
    <row r="17014" spans="1:5" x14ac:dyDescent="0.25">
      <c r="A17014" s="141">
        <v>102727.964945662</v>
      </c>
      <c r="B17014" s="141">
        <v>-2.6278803857212698</v>
      </c>
      <c r="C17014" s="141">
        <v>0.233312836057498</v>
      </c>
      <c r="D17014" s="141"/>
      <c r="E17014" s="141"/>
    </row>
    <row r="17015" spans="1:5" x14ac:dyDescent="0.25">
      <c r="A17015" s="141">
        <v>102728.073991595</v>
      </c>
      <c r="B17015" s="141">
        <v>-2.6278804651665801</v>
      </c>
      <c r="C17015" s="141">
        <v>-2.26880411305733</v>
      </c>
      <c r="D17015" s="141"/>
      <c r="E17015" s="141"/>
    </row>
    <row r="17016" spans="1:5" x14ac:dyDescent="0.25">
      <c r="A17016" s="141">
        <v>102738.996457353</v>
      </c>
      <c r="B17016" s="141">
        <v>-2.62788842644281</v>
      </c>
      <c r="C17016" s="141">
        <v>-2.5664411546610899</v>
      </c>
      <c r="D17016" s="141"/>
      <c r="E17016" s="141"/>
    </row>
    <row r="17017" spans="1:5" x14ac:dyDescent="0.25">
      <c r="A17017" s="141">
        <v>102767.48801067899</v>
      </c>
      <c r="B17017" s="141">
        <v>-2.6279092282355601</v>
      </c>
      <c r="C17017" s="141">
        <v>-2.4150163270665699</v>
      </c>
      <c r="D17017" s="141"/>
      <c r="E17017" s="141"/>
    </row>
    <row r="17018" spans="1:5" x14ac:dyDescent="0.25">
      <c r="A17018" s="141">
        <v>102810.242989552</v>
      </c>
      <c r="B17018" s="141">
        <v>-2.627940536933</v>
      </c>
      <c r="C17018" s="141">
        <v>-2.57981625667338</v>
      </c>
      <c r="D17018" s="141"/>
      <c r="E17018" s="141"/>
    </row>
    <row r="17019" spans="1:5" x14ac:dyDescent="0.25">
      <c r="A17019" s="141">
        <v>102810.725560868</v>
      </c>
      <c r="B17019" s="141">
        <v>-2.6279408909449899</v>
      </c>
      <c r="C17019" s="141">
        <v>-1.66157253996845</v>
      </c>
      <c r="D17019" s="141"/>
      <c r="E17019" s="141"/>
    </row>
    <row r="17020" spans="1:5" x14ac:dyDescent="0.25">
      <c r="A17020" s="141">
        <v>102816.52404699101</v>
      </c>
      <c r="B17020" s="141">
        <v>-2.6279451457876801</v>
      </c>
      <c r="C17020" s="141">
        <v>-2.87839523452742</v>
      </c>
      <c r="D17020" s="141"/>
      <c r="E17020" s="141"/>
    </row>
    <row r="17021" spans="1:5" x14ac:dyDescent="0.25">
      <c r="A17021" s="141">
        <v>102816.724326471</v>
      </c>
      <c r="B17021" s="141">
        <v>-2.6279452927860798</v>
      </c>
      <c r="C17021" s="141">
        <v>-2.76785345184806</v>
      </c>
      <c r="D17021" s="141"/>
      <c r="E17021" s="141"/>
    </row>
    <row r="17022" spans="1:5" x14ac:dyDescent="0.25">
      <c r="A17022" s="141">
        <v>102851.446499232</v>
      </c>
      <c r="B17022" s="141">
        <v>-2.6279708142021501</v>
      </c>
      <c r="C17022" s="141">
        <v>-3.5758107522320102</v>
      </c>
      <c r="D17022" s="141"/>
      <c r="E17022" s="141"/>
    </row>
    <row r="17023" spans="1:5" x14ac:dyDescent="0.25">
      <c r="A17023" s="141">
        <v>102854.96764500601</v>
      </c>
      <c r="B17023" s="141">
        <v>-2.6279734063471798</v>
      </c>
      <c r="C17023" s="141">
        <v>-3.0245254328290501</v>
      </c>
      <c r="D17023" s="141"/>
      <c r="E17023" s="141"/>
    </row>
    <row r="17024" spans="1:5" x14ac:dyDescent="0.25">
      <c r="A17024" s="141">
        <v>102859.508356063</v>
      </c>
      <c r="B17024" s="141">
        <v>-2.62797675015468</v>
      </c>
      <c r="C17024" s="141">
        <v>-3.3821106376958801</v>
      </c>
      <c r="D17024" s="141"/>
      <c r="E17024" s="141"/>
    </row>
    <row r="17025" spans="1:5" x14ac:dyDescent="0.25">
      <c r="A17025" s="141">
        <v>102871.437835245</v>
      </c>
      <c r="B17025" s="141">
        <v>-2.6279855409573001</v>
      </c>
      <c r="C17025" s="141">
        <v>-2.4541602021493101</v>
      </c>
      <c r="D17025" s="141"/>
      <c r="E17025" s="141"/>
    </row>
    <row r="17026" spans="1:5" x14ac:dyDescent="0.25">
      <c r="A17026" s="141">
        <v>102871.85790940101</v>
      </c>
      <c r="B17026" s="141">
        <v>-2.6279858506633702</v>
      </c>
      <c r="C17026" s="141">
        <v>-1.95164019000172</v>
      </c>
      <c r="D17026" s="141"/>
      <c r="E17026" s="141"/>
    </row>
    <row r="17027" spans="1:5" x14ac:dyDescent="0.25">
      <c r="A17027" s="141">
        <v>102892.785113665</v>
      </c>
      <c r="B17027" s="141">
        <v>-2.62800129282786</v>
      </c>
      <c r="C17027" s="141">
        <v>-2.6547135575001501</v>
      </c>
      <c r="D17027" s="141"/>
      <c r="E17027" s="141"/>
    </row>
    <row r="17028" spans="1:5" x14ac:dyDescent="0.25">
      <c r="A17028" s="141">
        <v>102893.733635988</v>
      </c>
      <c r="B17028" s="141">
        <v>-2.6280019933564098</v>
      </c>
      <c r="C17028" s="141">
        <v>-2.3074050455534301</v>
      </c>
      <c r="D17028" s="141"/>
      <c r="E17028" s="141"/>
    </row>
    <row r="17029" spans="1:5" x14ac:dyDescent="0.25">
      <c r="A17029" s="141">
        <v>102904.900820849</v>
      </c>
      <c r="B17029" s="141">
        <v>-2.6280102448465201</v>
      </c>
      <c r="C17029" s="141">
        <v>-3.14148472101847</v>
      </c>
      <c r="D17029" s="141"/>
      <c r="E17029" s="141"/>
    </row>
    <row r="17030" spans="1:5" x14ac:dyDescent="0.25">
      <c r="A17030" s="141">
        <v>102916.48458683401</v>
      </c>
      <c r="B17030" s="141">
        <v>-2.6280188119180701</v>
      </c>
      <c r="C17030" s="141">
        <v>-3.2040033806393899</v>
      </c>
      <c r="D17030" s="141"/>
      <c r="E17030" s="141"/>
    </row>
    <row r="17031" spans="1:5" x14ac:dyDescent="0.25">
      <c r="A17031" s="141">
        <v>102935.548197948</v>
      </c>
      <c r="B17031" s="141">
        <v>-2.6280329280537602</v>
      </c>
      <c r="C17031" s="141">
        <v>-3.9760159616102402</v>
      </c>
      <c r="D17031" s="141"/>
      <c r="E17031" s="141"/>
    </row>
    <row r="17032" spans="1:5" x14ac:dyDescent="0.25">
      <c r="A17032" s="141">
        <v>102953.088306151</v>
      </c>
      <c r="B17032" s="141">
        <v>-2.6280459348368299</v>
      </c>
      <c r="C17032" s="141">
        <v>-2.4166716017321699</v>
      </c>
      <c r="D17032" s="141"/>
      <c r="E17032" s="141"/>
    </row>
    <row r="17033" spans="1:5" x14ac:dyDescent="0.25">
      <c r="A17033" s="141">
        <v>102954.240740287</v>
      </c>
      <c r="B17033" s="141">
        <v>-2.6280467900461799</v>
      </c>
      <c r="C17033" s="141">
        <v>-2.26332818797479</v>
      </c>
      <c r="D17033" s="141"/>
      <c r="E17033" s="141"/>
    </row>
    <row r="17034" spans="1:5" x14ac:dyDescent="0.25">
      <c r="A17034" s="141">
        <v>102958.18698301799</v>
      </c>
      <c r="B17034" s="141">
        <v>-2.6280497190964001</v>
      </c>
      <c r="C17034" s="141">
        <v>-2.8196099912656898</v>
      </c>
      <c r="D17034" s="141"/>
      <c r="E17034" s="141"/>
    </row>
    <row r="17035" spans="1:5" x14ac:dyDescent="0.25">
      <c r="A17035" s="141">
        <v>102968.175697308</v>
      </c>
      <c r="B17035" s="141">
        <v>-2.62805713713602</v>
      </c>
      <c r="C17035" s="141">
        <v>-3.0387204493764401</v>
      </c>
      <c r="D17035" s="141"/>
      <c r="E17035" s="141"/>
    </row>
    <row r="17036" spans="1:5" x14ac:dyDescent="0.25">
      <c r="A17036" s="141">
        <v>102972.83251394601</v>
      </c>
      <c r="B17036" s="141">
        <v>-2.6280605974596098</v>
      </c>
      <c r="C17036" s="141">
        <v>-2.60923858703983</v>
      </c>
      <c r="D17036" s="141"/>
      <c r="E17036" s="141"/>
    </row>
    <row r="17037" spans="1:5" x14ac:dyDescent="0.25">
      <c r="A17037" s="141">
        <v>103000.744619591</v>
      </c>
      <c r="B17037" s="141">
        <v>-2.6280813642312002</v>
      </c>
      <c r="C17037" s="141">
        <v>-3.2966852916351201</v>
      </c>
      <c r="D17037" s="141"/>
      <c r="E17037" s="141"/>
    </row>
    <row r="17038" spans="1:5" x14ac:dyDescent="0.25">
      <c r="A17038" s="141">
        <v>103000.92006520501</v>
      </c>
      <c r="B17038" s="141">
        <v>-2.6280814949054898</v>
      </c>
      <c r="C17038" s="141">
        <v>-2.8870156378716301</v>
      </c>
      <c r="D17038" s="141"/>
      <c r="E17038" s="141"/>
    </row>
    <row r="17039" spans="1:5" x14ac:dyDescent="0.25">
      <c r="A17039" s="141">
        <v>103006.917056676</v>
      </c>
      <c r="B17039" s="141">
        <v>-2.6280859626079001</v>
      </c>
      <c r="C17039" s="141">
        <v>-2.70712137465092</v>
      </c>
      <c r="D17039" s="141"/>
      <c r="E17039" s="141"/>
    </row>
    <row r="17040" spans="1:5" x14ac:dyDescent="0.25">
      <c r="A17040" s="141">
        <v>103048.50146220101</v>
      </c>
      <c r="B17040" s="141">
        <v>-2.62811699905834</v>
      </c>
      <c r="C17040" s="141">
        <v>-3.0395385938473898</v>
      </c>
      <c r="D17040" s="141"/>
      <c r="E17040" s="141"/>
    </row>
    <row r="17041" spans="1:5" x14ac:dyDescent="0.25">
      <c r="A17041" s="141">
        <v>103054.28019629201</v>
      </c>
      <c r="B17041" s="141">
        <v>-2.6281213197761701</v>
      </c>
      <c r="C17041" s="141">
        <v>-3.4445926269759002</v>
      </c>
      <c r="D17041" s="141"/>
      <c r="E17041" s="141"/>
    </row>
    <row r="17042" spans="1:5" x14ac:dyDescent="0.25">
      <c r="A17042" s="141">
        <v>103071.52845368</v>
      </c>
      <c r="B17042" s="141">
        <v>-2.6281342273778101</v>
      </c>
      <c r="C17042" s="141">
        <v>-2.4185578768637401</v>
      </c>
      <c r="D17042" s="141"/>
      <c r="E17042" s="141"/>
    </row>
    <row r="17043" spans="1:5" x14ac:dyDescent="0.25">
      <c r="A17043" s="141">
        <v>103078.63755627599</v>
      </c>
      <c r="B17043" s="141">
        <v>-2.6281395522906799</v>
      </c>
      <c r="C17043" s="141">
        <v>-2.4978543691608999</v>
      </c>
      <c r="D17043" s="141"/>
      <c r="E17043" s="141"/>
    </row>
    <row r="17044" spans="1:5" x14ac:dyDescent="0.25">
      <c r="A17044" s="141">
        <v>103097.058198471</v>
      </c>
      <c r="B17044" s="141">
        <v>-2.6281533630285301</v>
      </c>
      <c r="C17044" s="141">
        <v>-2.23704997912288</v>
      </c>
      <c r="D17044" s="141"/>
      <c r="E17044" s="141"/>
    </row>
    <row r="17045" spans="1:5" x14ac:dyDescent="0.25">
      <c r="A17045" s="141">
        <v>103102.698768154</v>
      </c>
      <c r="B17045" s="141">
        <v>-2.6281575957927799</v>
      </c>
      <c r="C17045" s="141">
        <v>-1.7878664732765099</v>
      </c>
      <c r="D17045" s="141"/>
      <c r="E17045" s="141"/>
    </row>
    <row r="17046" spans="1:5" x14ac:dyDescent="0.25">
      <c r="A17046" s="141">
        <v>103123.333867077</v>
      </c>
      <c r="B17046" s="141">
        <v>-2.62817309573922</v>
      </c>
      <c r="C17046" s="141">
        <v>-2.7241867921156602</v>
      </c>
      <c r="D17046" s="141"/>
      <c r="E17046" s="141"/>
    </row>
    <row r="17047" spans="1:5" x14ac:dyDescent="0.25">
      <c r="A17047" s="141">
        <v>103132.77549566</v>
      </c>
      <c r="B17047" s="141">
        <v>-2.6281801956353599</v>
      </c>
      <c r="C17047" s="141">
        <v>-1.19682728910586</v>
      </c>
      <c r="D17047" s="141"/>
      <c r="E17047" s="141"/>
    </row>
    <row r="17048" spans="1:5" x14ac:dyDescent="0.25">
      <c r="A17048" s="141">
        <v>103157.632820802</v>
      </c>
      <c r="B17048" s="141">
        <v>-2.6281989112829698</v>
      </c>
      <c r="C17048" s="141">
        <v>-2.5322769868645798</v>
      </c>
      <c r="D17048" s="141"/>
      <c r="E17048" s="141"/>
    </row>
    <row r="17049" spans="1:5" x14ac:dyDescent="0.25">
      <c r="A17049" s="141">
        <v>103164.971867018</v>
      </c>
      <c r="B17049" s="141">
        <v>-2.6282044435010299</v>
      </c>
      <c r="C17049" s="141">
        <v>-2.8852355016781099</v>
      </c>
      <c r="D17049" s="141"/>
      <c r="E17049" s="141"/>
    </row>
    <row r="17050" spans="1:5" x14ac:dyDescent="0.25">
      <c r="A17050" s="141">
        <v>103170.792607998</v>
      </c>
      <c r="B17050" s="141">
        <v>-2.62820883330477</v>
      </c>
      <c r="C17050" s="141">
        <v>-3.0075864984655398</v>
      </c>
      <c r="D17050" s="141"/>
      <c r="E17050" s="141"/>
    </row>
    <row r="17051" spans="1:5" x14ac:dyDescent="0.25">
      <c r="A17051" s="141">
        <v>103186.31263839699</v>
      </c>
      <c r="B17051" s="141">
        <v>-2.6282205470066602</v>
      </c>
      <c r="C17051" s="141">
        <v>-2.5789662355765102</v>
      </c>
      <c r="D17051" s="141"/>
      <c r="E17051" s="141"/>
    </row>
    <row r="17052" spans="1:5" x14ac:dyDescent="0.25">
      <c r="A17052" s="141">
        <v>103202.206607642</v>
      </c>
      <c r="B17052" s="141">
        <v>-2.6282325564930402</v>
      </c>
      <c r="C17052" s="141">
        <v>-1.64558917587818</v>
      </c>
      <c r="D17052" s="141"/>
      <c r="E17052" s="141"/>
    </row>
    <row r="17053" spans="1:5" x14ac:dyDescent="0.25">
      <c r="A17053" s="141">
        <v>103247.075202188</v>
      </c>
      <c r="B17053" s="141">
        <v>-2.6282665326555801</v>
      </c>
      <c r="C17053" s="141">
        <v>-1.2458877839545599</v>
      </c>
      <c r="D17053" s="141"/>
      <c r="E17053" s="141"/>
    </row>
    <row r="17054" spans="1:5" x14ac:dyDescent="0.25">
      <c r="A17054" s="141">
        <v>103256.659649277</v>
      </c>
      <c r="B17054" s="141">
        <v>-2.62827380431228</v>
      </c>
      <c r="C17054" s="141">
        <v>-2.6333675940738002</v>
      </c>
      <c r="D17054" s="141"/>
      <c r="E17054" s="141"/>
    </row>
    <row r="17055" spans="1:5" x14ac:dyDescent="0.25">
      <c r="A17055" s="141">
        <v>103261.055015066</v>
      </c>
      <c r="B17055" s="141">
        <v>-2.62827714068069</v>
      </c>
      <c r="C17055" s="141">
        <v>-2.7027360137301</v>
      </c>
      <c r="D17055" s="141"/>
      <c r="E17055" s="141"/>
    </row>
    <row r="17056" spans="1:5" x14ac:dyDescent="0.25">
      <c r="A17056" s="141">
        <v>103283.596955001</v>
      </c>
      <c r="B17056" s="141">
        <v>-2.6282942675591898</v>
      </c>
      <c r="C17056" s="141">
        <v>-6.7224020184190199</v>
      </c>
      <c r="D17056" s="141"/>
      <c r="E17056" s="141"/>
    </row>
    <row r="17057" spans="1:5" x14ac:dyDescent="0.25">
      <c r="A17057" s="141">
        <v>103284.62265790001</v>
      </c>
      <c r="B17057" s="141">
        <v>-2.62829504750438</v>
      </c>
      <c r="C17057" s="141">
        <v>-2.8700225077933501</v>
      </c>
      <c r="D17057" s="141"/>
      <c r="E17057" s="141"/>
    </row>
    <row r="17058" spans="1:5" x14ac:dyDescent="0.25">
      <c r="A17058" s="141">
        <v>103307.929534169</v>
      </c>
      <c r="B17058" s="141">
        <v>-2.6283127849705998</v>
      </c>
      <c r="C17058" s="141">
        <v>-2.4883096690440398</v>
      </c>
      <c r="D17058" s="141"/>
      <c r="E17058" s="141"/>
    </row>
    <row r="17059" spans="1:5" x14ac:dyDescent="0.25">
      <c r="A17059" s="141">
        <v>103308.47419477301</v>
      </c>
      <c r="B17059" s="141">
        <v>-2.6283131998195999</v>
      </c>
      <c r="C17059" s="141">
        <v>-2.4595622830961599</v>
      </c>
      <c r="D17059" s="141"/>
      <c r="E17059" s="141"/>
    </row>
    <row r="17060" spans="1:5" x14ac:dyDescent="0.25">
      <c r="A17060" s="141">
        <v>103318.10081011499</v>
      </c>
      <c r="B17060" s="141">
        <v>-2.62832053463399</v>
      </c>
      <c r="C17060" s="141">
        <v>-2.7103029603297699</v>
      </c>
      <c r="D17060" s="141"/>
      <c r="E17060" s="141"/>
    </row>
    <row r="17061" spans="1:5" x14ac:dyDescent="0.25">
      <c r="A17061" s="141">
        <v>103328.618481898</v>
      </c>
      <c r="B17061" s="141">
        <v>-2.6283285538927101</v>
      </c>
      <c r="C17061" s="141">
        <v>-3.0217460207540601</v>
      </c>
      <c r="D17061" s="141"/>
      <c r="E17061" s="141"/>
    </row>
    <row r="17062" spans="1:5" x14ac:dyDescent="0.25">
      <c r="A17062" s="141">
        <v>103332.74093604001</v>
      </c>
      <c r="B17062" s="141">
        <v>-2.62833169865001</v>
      </c>
      <c r="C17062" s="141">
        <v>-1.63165395358258</v>
      </c>
      <c r="D17062" s="141"/>
      <c r="E17062" s="141"/>
    </row>
    <row r="17063" spans="1:5" x14ac:dyDescent="0.25">
      <c r="A17063" s="141">
        <v>103351.538070932</v>
      </c>
      <c r="B17063" s="141">
        <v>-2.62834604894327</v>
      </c>
      <c r="C17063" s="141">
        <v>-3.06607199532547</v>
      </c>
      <c r="D17063" s="141"/>
      <c r="E17063" s="141"/>
    </row>
    <row r="17064" spans="1:5" x14ac:dyDescent="0.25">
      <c r="A17064" s="141">
        <v>103351.867051621</v>
      </c>
      <c r="B17064" s="141">
        <v>-2.6283463002594898</v>
      </c>
      <c r="C17064" s="141">
        <v>-2.2592816997252498</v>
      </c>
      <c r="D17064" s="141"/>
      <c r="E17064" s="141"/>
    </row>
    <row r="17065" spans="1:5" x14ac:dyDescent="0.25">
      <c r="A17065" s="141">
        <v>103365.482521299</v>
      </c>
      <c r="B17065" s="141">
        <v>-2.6283567063308602</v>
      </c>
      <c r="C17065" s="141">
        <v>-2.4996415437714199</v>
      </c>
      <c r="D17065" s="141"/>
      <c r="E17065" s="141"/>
    </row>
    <row r="17066" spans="1:5" x14ac:dyDescent="0.25">
      <c r="A17066" s="141">
        <v>103385.885748733</v>
      </c>
      <c r="B17066" s="141">
        <v>-2.6283723179736702</v>
      </c>
      <c r="C17066" s="141">
        <v>-2.93741677322557</v>
      </c>
      <c r="D17066" s="141"/>
      <c r="E17066" s="141"/>
    </row>
    <row r="17067" spans="1:5" x14ac:dyDescent="0.25">
      <c r="A17067" s="141">
        <v>103410.814813921</v>
      </c>
      <c r="B17067" s="141">
        <v>-2.6283914213905399</v>
      </c>
      <c r="C17067" s="141">
        <v>-2.8656679485810002</v>
      </c>
      <c r="D17067" s="141"/>
      <c r="E17067" s="141"/>
    </row>
    <row r="17068" spans="1:5" x14ac:dyDescent="0.25">
      <c r="A17068" s="141">
        <v>103417.683880433</v>
      </c>
      <c r="B17068" s="141">
        <v>-2.6283966907676199</v>
      </c>
      <c r="C17068" s="141">
        <v>-1.7420455380932101</v>
      </c>
      <c r="D17068" s="141"/>
      <c r="E17068" s="141"/>
    </row>
    <row r="17069" spans="1:5" x14ac:dyDescent="0.25">
      <c r="A17069" s="141">
        <v>103514.711553758</v>
      </c>
      <c r="B17069" s="141">
        <v>-2.62847137425508</v>
      </c>
      <c r="C17069" s="141">
        <v>-1.07280798407362</v>
      </c>
      <c r="D17069" s="141"/>
      <c r="E17069" s="141"/>
    </row>
    <row r="17070" spans="1:5" x14ac:dyDescent="0.25">
      <c r="A17070" s="141">
        <v>103514.72964561501</v>
      </c>
      <c r="B17070" s="141">
        <v>-2.6284713882239901</v>
      </c>
      <c r="C17070" s="141">
        <v>-2.8840256048319399</v>
      </c>
      <c r="D17070" s="141"/>
      <c r="E17070" s="141"/>
    </row>
    <row r="17071" spans="1:5" x14ac:dyDescent="0.25">
      <c r="A17071" s="141">
        <v>103519.67627367099</v>
      </c>
      <c r="B17071" s="141">
        <v>-2.6284752081679699</v>
      </c>
      <c r="C17071" s="141">
        <v>-2.7557556182987302</v>
      </c>
      <c r="D17071" s="141"/>
      <c r="E17071" s="141"/>
    </row>
    <row r="17072" spans="1:5" x14ac:dyDescent="0.25">
      <c r="A17072" s="141">
        <v>103549.13660245101</v>
      </c>
      <c r="B17072" s="141">
        <v>-2.6284979830333901</v>
      </c>
      <c r="C17072" s="141">
        <v>-2.5003458371194802</v>
      </c>
      <c r="D17072" s="141"/>
      <c r="E17072" s="141"/>
    </row>
    <row r="17073" spans="1:5" x14ac:dyDescent="0.25">
      <c r="A17073" s="141">
        <v>103555.18608168401</v>
      </c>
      <c r="B17073" s="141">
        <v>-2.6285026649000298</v>
      </c>
      <c r="C17073" s="141">
        <v>-3.4313556003435801</v>
      </c>
      <c r="D17073" s="141"/>
      <c r="E17073" s="141"/>
    </row>
    <row r="17074" spans="1:5" x14ac:dyDescent="0.25">
      <c r="A17074" s="141">
        <v>103568.98114616799</v>
      </c>
      <c r="B17074" s="141">
        <v>-2.6285133478909901</v>
      </c>
      <c r="C17074" s="141">
        <v>-3.31775219227191</v>
      </c>
      <c r="D17074" s="141"/>
      <c r="E17074" s="141"/>
    </row>
    <row r="17075" spans="1:5" x14ac:dyDescent="0.25">
      <c r="A17075" s="141">
        <v>103588.196188178</v>
      </c>
      <c r="B17075" s="141">
        <v>-2.6285282433550301</v>
      </c>
      <c r="C17075" s="141">
        <v>-2.0891033873213098</v>
      </c>
      <c r="D17075" s="141"/>
      <c r="E17075" s="141"/>
    </row>
    <row r="17076" spans="1:5" x14ac:dyDescent="0.25">
      <c r="A17076" s="141">
        <v>103599.477495618</v>
      </c>
      <c r="B17076" s="141">
        <v>-2.6285369968088301</v>
      </c>
      <c r="C17076" s="141">
        <v>-2.41366920372365</v>
      </c>
      <c r="D17076" s="141"/>
      <c r="E17076" s="141"/>
    </row>
    <row r="17077" spans="1:5" x14ac:dyDescent="0.25">
      <c r="A17077" s="141">
        <v>103613.834285116</v>
      </c>
      <c r="B17077" s="141">
        <v>-2.6285481453411901</v>
      </c>
      <c r="C17077" s="141">
        <v>-2.7458654664667699</v>
      </c>
      <c r="D17077" s="141"/>
      <c r="E17077" s="141"/>
    </row>
    <row r="17078" spans="1:5" x14ac:dyDescent="0.25">
      <c r="A17078" s="141">
        <v>103630.740350047</v>
      </c>
      <c r="B17078" s="141">
        <v>-2.6285612859509899</v>
      </c>
      <c r="C17078" s="141">
        <v>-2.41290517652304</v>
      </c>
      <c r="D17078" s="141"/>
      <c r="E17078" s="141"/>
    </row>
    <row r="17079" spans="1:5" x14ac:dyDescent="0.25">
      <c r="A17079" s="141">
        <v>103640.994746418</v>
      </c>
      <c r="B17079" s="141">
        <v>-2.6285692629495001</v>
      </c>
      <c r="C17079" s="141">
        <v>-2.1748979063379501</v>
      </c>
      <c r="D17079" s="141"/>
      <c r="E17079" s="141"/>
    </row>
    <row r="17080" spans="1:5" x14ac:dyDescent="0.25">
      <c r="A17080" s="141">
        <v>103662.604111272</v>
      </c>
      <c r="B17080" s="141">
        <v>-2.6285860891785999</v>
      </c>
      <c r="C17080" s="141">
        <v>-2.18265539617025</v>
      </c>
      <c r="D17080" s="141"/>
      <c r="E17080" s="141"/>
    </row>
    <row r="17081" spans="1:5" x14ac:dyDescent="0.25">
      <c r="A17081" s="141">
        <v>103665.435015693</v>
      </c>
      <c r="B17081" s="141">
        <v>-2.6285882950847999</v>
      </c>
      <c r="C17081" s="141"/>
      <c r="D17081" s="141"/>
      <c r="E17081" s="141"/>
    </row>
    <row r="17082" spans="1:5" x14ac:dyDescent="0.25">
      <c r="A17082" s="141">
        <v>103676.299337673</v>
      </c>
      <c r="B17082" s="141">
        <v>-2.6285967642630901</v>
      </c>
      <c r="C17082" s="141">
        <v>-2.6319009373590698</v>
      </c>
      <c r="D17082" s="141"/>
      <c r="E17082" s="141"/>
    </row>
    <row r="17083" spans="1:5" x14ac:dyDescent="0.25">
      <c r="A17083" s="141">
        <v>103687.29534689301</v>
      </c>
      <c r="B17083" s="141">
        <v>-2.6286053416498398</v>
      </c>
      <c r="C17083" s="141">
        <v>-2.7820914582015002</v>
      </c>
      <c r="D17083" s="141"/>
      <c r="E17083" s="141"/>
    </row>
    <row r="17084" spans="1:5" x14ac:dyDescent="0.25">
      <c r="A17084" s="141">
        <v>103715.358879494</v>
      </c>
      <c r="B17084" s="141">
        <v>-2.62862725765171</v>
      </c>
      <c r="C17084" s="141">
        <v>-2.8880523005369501</v>
      </c>
      <c r="D17084" s="141"/>
      <c r="E17084" s="141"/>
    </row>
    <row r="17085" spans="1:5" x14ac:dyDescent="0.25">
      <c r="A17085" s="141">
        <v>103717.259312757</v>
      </c>
      <c r="B17085" s="141">
        <v>-2.6286287430818098</v>
      </c>
      <c r="C17085" s="141">
        <v>-2.4525994443469501</v>
      </c>
      <c r="D17085" s="141"/>
      <c r="E17085" s="141"/>
    </row>
    <row r="17086" spans="1:5" x14ac:dyDescent="0.25">
      <c r="A17086" s="141">
        <v>103722.617931954</v>
      </c>
      <c r="B17086" s="141">
        <v>-2.6286329324087401</v>
      </c>
      <c r="C17086" s="141">
        <v>-2.6730191673511001</v>
      </c>
      <c r="D17086" s="141"/>
      <c r="E17086" s="141"/>
    </row>
    <row r="17087" spans="1:5" x14ac:dyDescent="0.25">
      <c r="A17087" s="141">
        <v>103723.77131218401</v>
      </c>
      <c r="B17087" s="141">
        <v>-2.6286338342831899</v>
      </c>
      <c r="C17087" s="141">
        <v>-2.6791656181288102</v>
      </c>
      <c r="D17087" s="141"/>
      <c r="E17087" s="141"/>
    </row>
    <row r="17088" spans="1:5" x14ac:dyDescent="0.25">
      <c r="A17088" s="141">
        <v>103729.822691555</v>
      </c>
      <c r="B17088" s="141">
        <v>-2.62863856708988</v>
      </c>
      <c r="C17088" s="141">
        <v>-3.5601905657280302</v>
      </c>
      <c r="D17088" s="141"/>
      <c r="E17088" s="141"/>
    </row>
    <row r="17089" spans="1:5" x14ac:dyDescent="0.25">
      <c r="A17089" s="141">
        <v>103738.53270258701</v>
      </c>
      <c r="B17089" s="141">
        <v>-2.6286453821348399</v>
      </c>
      <c r="C17089" s="141">
        <v>-3.5766386606333098</v>
      </c>
      <c r="D17089" s="141"/>
      <c r="E17089" s="141"/>
    </row>
    <row r="17090" spans="1:5" x14ac:dyDescent="0.25">
      <c r="A17090" s="141">
        <v>103740.112631001</v>
      </c>
      <c r="B17090" s="141">
        <v>-2.6286466186986401</v>
      </c>
      <c r="C17090" s="141">
        <v>-3.13057690828182</v>
      </c>
      <c r="D17090" s="141"/>
      <c r="E17090" s="141"/>
    </row>
    <row r="17091" spans="1:5" x14ac:dyDescent="0.25">
      <c r="A17091" s="141">
        <v>103754.463900866</v>
      </c>
      <c r="B17091" s="141">
        <v>-2.6286578561713601</v>
      </c>
      <c r="C17091" s="141">
        <v>-3.1083831000565301</v>
      </c>
      <c r="D17091" s="141"/>
      <c r="E17091" s="141"/>
    </row>
    <row r="17092" spans="1:5" x14ac:dyDescent="0.25">
      <c r="A17092" s="141">
        <v>103761.303926771</v>
      </c>
      <c r="B17092" s="141">
        <v>-2.6286632153737499</v>
      </c>
      <c r="C17092" s="141">
        <v>-2.4895354532332399</v>
      </c>
      <c r="D17092" s="141"/>
      <c r="E17092" s="141"/>
    </row>
    <row r="17093" spans="1:5" x14ac:dyDescent="0.25">
      <c r="A17093" s="141">
        <v>103774.41194857701</v>
      </c>
      <c r="B17093" s="141">
        <v>-2.6286734914418899</v>
      </c>
      <c r="C17093" s="141">
        <v>-2.5481971060663202</v>
      </c>
      <c r="D17093" s="141"/>
      <c r="E17093" s="141"/>
    </row>
    <row r="17094" spans="1:5" x14ac:dyDescent="0.25">
      <c r="A17094" s="141">
        <v>103774.569170394</v>
      </c>
      <c r="B17094" s="141">
        <v>-2.6286736147429099</v>
      </c>
      <c r="C17094" s="141">
        <v>-2.65501038597754</v>
      </c>
      <c r="D17094" s="141"/>
      <c r="E17094" s="141"/>
    </row>
    <row r="17095" spans="1:5" x14ac:dyDescent="0.25">
      <c r="A17095" s="141">
        <v>103792.401691876</v>
      </c>
      <c r="B17095" s="141">
        <v>-2.6286876070112801</v>
      </c>
      <c r="C17095" s="141">
        <v>-2.46705130330239</v>
      </c>
      <c r="D17095" s="141"/>
      <c r="E17095" s="141"/>
    </row>
    <row r="17096" spans="1:5" x14ac:dyDescent="0.25">
      <c r="A17096" s="141">
        <v>103818.45088189399</v>
      </c>
      <c r="B17096" s="141">
        <v>-2.6287080717640601</v>
      </c>
      <c r="C17096" s="141">
        <v>-2.4142821099362499</v>
      </c>
      <c r="D17096" s="141"/>
      <c r="E17096" s="141"/>
    </row>
    <row r="17097" spans="1:5" x14ac:dyDescent="0.25">
      <c r="A17097" s="141">
        <v>103844.968813317</v>
      </c>
      <c r="B17097" s="141">
        <v>-2.6287289353329899</v>
      </c>
      <c r="C17097" s="141">
        <v>-2.8721242681669601</v>
      </c>
      <c r="D17097" s="141"/>
      <c r="E17097" s="141"/>
    </row>
    <row r="17098" spans="1:5" x14ac:dyDescent="0.25">
      <c r="A17098" s="141">
        <v>103852.791440806</v>
      </c>
      <c r="B17098" s="141">
        <v>-2.6287350958034401</v>
      </c>
      <c r="C17098" s="141">
        <v>-2.2688050752582098</v>
      </c>
      <c r="D17098" s="141"/>
      <c r="E17098" s="141"/>
    </row>
    <row r="17099" spans="1:5" x14ac:dyDescent="0.25">
      <c r="A17099" s="141">
        <v>103884.772606699</v>
      </c>
      <c r="B17099" s="141">
        <v>-2.6287603090566498</v>
      </c>
      <c r="C17099" s="141">
        <v>-3.1285967321023702</v>
      </c>
      <c r="D17099" s="141"/>
      <c r="E17099" s="141"/>
    </row>
    <row r="17100" spans="1:5" x14ac:dyDescent="0.25">
      <c r="A17100" s="141">
        <v>103894.33336797199</v>
      </c>
      <c r="B17100" s="141">
        <v>-2.6287678550678502</v>
      </c>
      <c r="C17100" s="141">
        <v>-3.9564782577367801</v>
      </c>
      <c r="D17100" s="141"/>
      <c r="E17100" s="141"/>
    </row>
    <row r="17101" spans="1:5" x14ac:dyDescent="0.25">
      <c r="A17101" s="141">
        <v>103900.30990137201</v>
      </c>
      <c r="B17101" s="141">
        <v>-2.6287725741384</v>
      </c>
      <c r="C17101" s="141">
        <v>-3.3594389845772299</v>
      </c>
      <c r="D17101" s="141"/>
      <c r="E17101" s="141"/>
    </row>
    <row r="17102" spans="1:5" x14ac:dyDescent="0.25">
      <c r="A17102" s="141">
        <v>103948.33900866</v>
      </c>
      <c r="B17102" s="141">
        <v>-2.62881055274014</v>
      </c>
      <c r="C17102" s="141">
        <v>-2.2005359866385201</v>
      </c>
      <c r="D17102" s="141"/>
      <c r="E17102" s="141"/>
    </row>
    <row r="17103" spans="1:5" x14ac:dyDescent="0.25">
      <c r="A17103" s="141">
        <v>103951.76969134599</v>
      </c>
      <c r="B17103" s="141">
        <v>-2.6288132692261099</v>
      </c>
      <c r="C17103" s="141">
        <v>3.2980995287887902</v>
      </c>
      <c r="D17103" s="141"/>
      <c r="E17103" s="141"/>
    </row>
    <row r="17104" spans="1:5" x14ac:dyDescent="0.25">
      <c r="A17104" s="141">
        <v>103998.324714774</v>
      </c>
      <c r="B17104" s="141">
        <v>-2.6288501806490401</v>
      </c>
      <c r="C17104" s="141">
        <v>-2.56140030233674</v>
      </c>
      <c r="D17104" s="141"/>
      <c r="E17104" s="141"/>
    </row>
    <row r="17105" spans="1:5" x14ac:dyDescent="0.25">
      <c r="A17105" s="141">
        <v>104011.016444737</v>
      </c>
      <c r="B17105" s="141">
        <v>-2.6288602588019501</v>
      </c>
      <c r="C17105" s="141">
        <v>-2.7464751828582101</v>
      </c>
      <c r="D17105" s="141"/>
      <c r="E17105" s="141"/>
    </row>
    <row r="17106" spans="1:5" x14ac:dyDescent="0.25">
      <c r="A17106" s="141">
        <v>104013.13389189199</v>
      </c>
      <c r="B17106" s="141">
        <v>-2.6288619408469698</v>
      </c>
      <c r="C17106" s="141">
        <v>-2.3735994287886801</v>
      </c>
      <c r="D17106" s="141"/>
      <c r="E17106" s="141"/>
    </row>
    <row r="17107" spans="1:5" x14ac:dyDescent="0.25">
      <c r="A17107" s="141">
        <v>104017.888843639</v>
      </c>
      <c r="B17107" s="141">
        <v>-2.6288657187208502</v>
      </c>
      <c r="C17107" s="141">
        <v>-1.69275381774102</v>
      </c>
      <c r="D17107" s="141"/>
      <c r="E17107" s="141"/>
    </row>
    <row r="17108" spans="1:5" x14ac:dyDescent="0.25">
      <c r="A17108" s="141">
        <v>104027.893600064</v>
      </c>
      <c r="B17108" s="141">
        <v>-2.6288736706284501</v>
      </c>
      <c r="C17108" s="141">
        <v>-1.92287732567784</v>
      </c>
      <c r="D17108" s="141"/>
      <c r="E17108" s="141"/>
    </row>
    <row r="17109" spans="1:5" x14ac:dyDescent="0.25">
      <c r="A17109" s="141">
        <v>104041.031771215</v>
      </c>
      <c r="B17109" s="141">
        <v>-2.6288841191521501</v>
      </c>
      <c r="C17109" s="141">
        <v>-1.69439700231733</v>
      </c>
      <c r="D17109" s="141"/>
      <c r="E17109" s="141"/>
    </row>
    <row r="17110" spans="1:5" x14ac:dyDescent="0.25">
      <c r="A17110" s="141">
        <v>104054.535124011</v>
      </c>
      <c r="B17110" s="141">
        <v>-2.62889486532378</v>
      </c>
      <c r="C17110" s="141">
        <v>-2.9942304784734799</v>
      </c>
      <c r="D17110" s="141"/>
      <c r="E17110" s="141"/>
    </row>
    <row r="17111" spans="1:5" x14ac:dyDescent="0.25">
      <c r="A17111" s="141">
        <v>104121.152451842</v>
      </c>
      <c r="B17111" s="141">
        <v>-2.6289479862390199</v>
      </c>
      <c r="C17111" s="141">
        <v>-2.4502366404694298</v>
      </c>
      <c r="D17111" s="141"/>
      <c r="E17111" s="141"/>
    </row>
    <row r="17112" spans="1:5" x14ac:dyDescent="0.25">
      <c r="A17112" s="141">
        <v>104121.946311291</v>
      </c>
      <c r="B17112" s="141">
        <v>-2.6289486203149002</v>
      </c>
      <c r="C17112" s="141">
        <v>-2.4591327488159802</v>
      </c>
      <c r="D17112" s="141"/>
      <c r="E17112" s="141"/>
    </row>
    <row r="17113" spans="1:5" x14ac:dyDescent="0.25">
      <c r="A17113" s="141">
        <v>104127.156600175</v>
      </c>
      <c r="B17113" s="141">
        <v>-2.6289527825132799</v>
      </c>
      <c r="C17113" s="141">
        <v>-2.8568520869775602</v>
      </c>
      <c r="D17113" s="141"/>
      <c r="E17113" s="141"/>
    </row>
    <row r="17114" spans="1:5" x14ac:dyDescent="0.25">
      <c r="A17114" s="141">
        <v>104186.30295353899</v>
      </c>
      <c r="B17114" s="141">
        <v>-2.6290001043035498</v>
      </c>
      <c r="C17114" s="141">
        <v>-3.2041433361664402</v>
      </c>
      <c r="D17114" s="141"/>
      <c r="E17114" s="141"/>
    </row>
    <row r="17115" spans="1:5" x14ac:dyDescent="0.25">
      <c r="A17115" s="141">
        <v>104209.701929239</v>
      </c>
      <c r="B17115" s="141">
        <v>-2.6290188620179</v>
      </c>
      <c r="C17115" s="141">
        <v>-3.1259676162444201</v>
      </c>
      <c r="D17115" s="141"/>
      <c r="E17115" s="141"/>
    </row>
    <row r="17116" spans="1:5" x14ac:dyDescent="0.25">
      <c r="A17116" s="141">
        <v>104215.512152012</v>
      </c>
      <c r="B17116" s="141">
        <v>-2.6290235229453698</v>
      </c>
      <c r="C17116" s="141">
        <v>-2.12944606062588</v>
      </c>
      <c r="D17116" s="141"/>
      <c r="E17116" s="141"/>
    </row>
    <row r="17117" spans="1:5" x14ac:dyDescent="0.25">
      <c r="A17117" s="141">
        <v>104225.37029353601</v>
      </c>
      <c r="B17117" s="141">
        <v>-2.6290314339685299</v>
      </c>
      <c r="C17117" s="141">
        <v>-2.8130969959711098</v>
      </c>
      <c r="D17117" s="141"/>
      <c r="E17117" s="141"/>
    </row>
    <row r="17118" spans="1:5" x14ac:dyDescent="0.25">
      <c r="A17118" s="141">
        <v>104235.34922566501</v>
      </c>
      <c r="B17118" s="141">
        <v>-2.6290394455994202</v>
      </c>
      <c r="C17118" s="141">
        <v>-2.6290394455994202</v>
      </c>
      <c r="D17118" s="141"/>
      <c r="E17118" s="141"/>
    </row>
    <row r="17119" spans="1:5" x14ac:dyDescent="0.25">
      <c r="A17119" s="141">
        <v>104236.54632670501</v>
      </c>
      <c r="B17119" s="141">
        <v>-2.6290404069450202</v>
      </c>
      <c r="C17119" s="141">
        <v>-2.53979475971434</v>
      </c>
      <c r="D17119" s="141"/>
      <c r="E17119" s="141"/>
    </row>
    <row r="17120" spans="1:5" x14ac:dyDescent="0.25">
      <c r="A17120" s="141">
        <v>104262.407675586</v>
      </c>
      <c r="B17120" s="141">
        <v>-2.6290611880741701</v>
      </c>
      <c r="C17120" s="141">
        <v>-2.1803110152632899</v>
      </c>
      <c r="D17120" s="141"/>
      <c r="E17120" s="141"/>
    </row>
    <row r="17121" spans="1:5" x14ac:dyDescent="0.25">
      <c r="A17121" s="141">
        <v>104263.847250497</v>
      </c>
      <c r="B17121" s="141">
        <v>-2.6290623455783302</v>
      </c>
      <c r="C17121" s="141">
        <v>-1.91749489773579</v>
      </c>
      <c r="D17121" s="141"/>
      <c r="E17121" s="141"/>
    </row>
    <row r="17122" spans="1:5" x14ac:dyDescent="0.25">
      <c r="A17122" s="141">
        <v>104273.938141452</v>
      </c>
      <c r="B17122" s="141">
        <v>-2.6290704613773199</v>
      </c>
      <c r="C17122" s="141">
        <v>-2.3233397018400201</v>
      </c>
      <c r="D17122" s="141"/>
      <c r="E17122" s="141"/>
    </row>
    <row r="17123" spans="1:5" x14ac:dyDescent="0.25">
      <c r="A17123" s="141">
        <v>104284.32264101401</v>
      </c>
      <c r="B17123" s="141">
        <v>-2.62907881717876</v>
      </c>
      <c r="C17123" s="141">
        <v>-2.9134130616467999</v>
      </c>
      <c r="D17123" s="141"/>
      <c r="E17123" s="141"/>
    </row>
    <row r="17124" spans="1:5" x14ac:dyDescent="0.25">
      <c r="A17124" s="141">
        <v>104288.546190091</v>
      </c>
      <c r="B17124" s="141">
        <v>-2.6290822167389201</v>
      </c>
      <c r="C17124" s="141">
        <v>-3.5782723686767501</v>
      </c>
      <c r="D17124" s="141"/>
      <c r="E17124" s="141"/>
    </row>
    <row r="17125" spans="1:5" x14ac:dyDescent="0.25">
      <c r="A17125" s="141">
        <v>104296.65005319301</v>
      </c>
      <c r="B17125" s="141">
        <v>-2.6290887413886801</v>
      </c>
      <c r="C17125" s="141">
        <v>-2.0526398294072399</v>
      </c>
      <c r="D17125" s="141"/>
      <c r="E17125" s="141"/>
    </row>
    <row r="17126" spans="1:5" x14ac:dyDescent="0.25">
      <c r="A17126" s="141">
        <v>104339.550604223</v>
      </c>
      <c r="B17126" s="141">
        <v>-2.6291233209617402</v>
      </c>
      <c r="C17126" s="141">
        <v>-2.2598250697483402</v>
      </c>
      <c r="D17126" s="141"/>
      <c r="E17126" s="141"/>
    </row>
    <row r="17127" spans="1:5" x14ac:dyDescent="0.25">
      <c r="A17127" s="141">
        <v>104339.627496639</v>
      </c>
      <c r="B17127" s="141">
        <v>-2.6291233829987499</v>
      </c>
      <c r="C17127" s="141">
        <v>-3.6899437845702701</v>
      </c>
      <c r="D17127" s="141"/>
      <c r="E17127" s="141"/>
    </row>
    <row r="17128" spans="1:5" x14ac:dyDescent="0.25">
      <c r="A17128" s="141">
        <v>104340.57187902099</v>
      </c>
      <c r="B17128" s="141">
        <v>-2.6291241449460001</v>
      </c>
      <c r="C17128" s="141">
        <v>-2.7319462506882202</v>
      </c>
      <c r="D17128" s="141"/>
      <c r="E17128" s="141"/>
    </row>
    <row r="17129" spans="1:5" x14ac:dyDescent="0.25">
      <c r="A17129" s="141">
        <v>104349.117202558</v>
      </c>
      <c r="B17129" s="141">
        <v>-2.6291310409164899</v>
      </c>
      <c r="C17129" s="141">
        <v>-2.75166753563244</v>
      </c>
      <c r="D17129" s="141"/>
      <c r="E17129" s="141"/>
    </row>
    <row r="17130" spans="1:5" x14ac:dyDescent="0.25">
      <c r="A17130" s="141">
        <v>104356.533969807</v>
      </c>
      <c r="B17130" s="141">
        <v>-2.6291370282331799</v>
      </c>
      <c r="C17130" s="141">
        <v>-2.4125196702643099</v>
      </c>
      <c r="D17130" s="141"/>
      <c r="E17130" s="141"/>
    </row>
    <row r="17131" spans="1:5" x14ac:dyDescent="0.25">
      <c r="A17131" s="141">
        <v>104360.95808085801</v>
      </c>
      <c r="B17131" s="141">
        <v>-2.6291406005913598</v>
      </c>
      <c r="C17131" s="141">
        <v>-2.4361543467332201</v>
      </c>
      <c r="D17131" s="141"/>
      <c r="E17131" s="141"/>
    </row>
    <row r="17132" spans="1:5" x14ac:dyDescent="0.25">
      <c r="A17132" s="141">
        <v>104378.01414394</v>
      </c>
      <c r="B17132" s="141">
        <v>-2.62915437931091</v>
      </c>
      <c r="C17132" s="141">
        <v>-2.7010913370113099</v>
      </c>
      <c r="D17132" s="141"/>
      <c r="E17132" s="141"/>
    </row>
    <row r="17133" spans="1:5" x14ac:dyDescent="0.25">
      <c r="A17133" s="141">
        <v>104386.540560576</v>
      </c>
      <c r="B17133" s="141">
        <v>-2.62916127114564</v>
      </c>
      <c r="C17133" s="141">
        <v>-2.0174756445689801</v>
      </c>
      <c r="D17133" s="141"/>
      <c r="E17133" s="141"/>
    </row>
    <row r="17134" spans="1:5" x14ac:dyDescent="0.25">
      <c r="A17134" s="141">
        <v>104406.305427083</v>
      </c>
      <c r="B17134" s="141">
        <v>-2.6291772565491498</v>
      </c>
      <c r="C17134" s="141">
        <v>-2.27604187238359</v>
      </c>
      <c r="D17134" s="141"/>
      <c r="E17134" s="141"/>
    </row>
    <row r="17135" spans="1:5" x14ac:dyDescent="0.25">
      <c r="A17135" s="141">
        <v>104406.87920269401</v>
      </c>
      <c r="B17135" s="141">
        <v>-2.6291777208064802</v>
      </c>
      <c r="C17135" s="141">
        <v>-1.6888974602086899</v>
      </c>
      <c r="D17135" s="141"/>
      <c r="E17135" s="141"/>
    </row>
    <row r="17136" spans="1:5" x14ac:dyDescent="0.25">
      <c r="A17136" s="141">
        <v>104414.85568377101</v>
      </c>
      <c r="B17136" s="141">
        <v>-2.6291841759550199</v>
      </c>
      <c r="C17136" s="141">
        <v>-2.90177933890127</v>
      </c>
      <c r="D17136" s="141"/>
      <c r="E17136" s="141"/>
    </row>
    <row r="17137" spans="1:5" x14ac:dyDescent="0.25">
      <c r="A17137" s="141">
        <v>104417.941639632</v>
      </c>
      <c r="B17137" s="141">
        <v>-2.6291866739157101</v>
      </c>
      <c r="C17137" s="141">
        <v>-2.4572934439754399</v>
      </c>
      <c r="D17137" s="141"/>
      <c r="E17137" s="141"/>
    </row>
    <row r="17138" spans="1:5" x14ac:dyDescent="0.25">
      <c r="A17138" s="141">
        <v>104454.215937225</v>
      </c>
      <c r="B17138" s="141">
        <v>-2.62921606064653</v>
      </c>
      <c r="C17138" s="141">
        <v>-3.2942294420550202</v>
      </c>
      <c r="D17138" s="141"/>
      <c r="E17138" s="141"/>
    </row>
    <row r="17139" spans="1:5" x14ac:dyDescent="0.25">
      <c r="A17139" s="141">
        <v>104454.579793282</v>
      </c>
      <c r="B17139" s="141">
        <v>-2.6292163556391701</v>
      </c>
      <c r="C17139" s="141">
        <v>-3.5431657959796699</v>
      </c>
      <c r="D17139" s="141"/>
      <c r="E17139" s="141"/>
    </row>
    <row r="17140" spans="1:5" x14ac:dyDescent="0.25">
      <c r="A17140" s="141">
        <v>104458.47701802199</v>
      </c>
      <c r="B17140" s="141">
        <v>-2.6292195155517102</v>
      </c>
      <c r="C17140" s="141">
        <v>-0.95223618621763695</v>
      </c>
      <c r="D17140" s="141"/>
      <c r="E17140" s="141"/>
    </row>
    <row r="17141" spans="1:5" x14ac:dyDescent="0.25">
      <c r="A17141" s="141">
        <v>104458.594076468</v>
      </c>
      <c r="B17141" s="141">
        <v>-2.6292196104718002</v>
      </c>
      <c r="C17141" s="141">
        <v>-1.7722292292972199</v>
      </c>
      <c r="D17141" s="141"/>
      <c r="E17141" s="141"/>
    </row>
    <row r="17142" spans="1:5" x14ac:dyDescent="0.25">
      <c r="A17142" s="141">
        <v>104459.50720065599</v>
      </c>
      <c r="B17142" s="141">
        <v>-2.6292203509195802</v>
      </c>
      <c r="C17142" s="141">
        <v>-2.8952674540796899</v>
      </c>
      <c r="D17142" s="141"/>
      <c r="E17142" s="141"/>
    </row>
    <row r="17143" spans="1:5" x14ac:dyDescent="0.25">
      <c r="A17143" s="141">
        <v>104462.202935808</v>
      </c>
      <c r="B17143" s="141">
        <v>-2.6292225370393001</v>
      </c>
      <c r="C17143" s="141">
        <v>-2.6279668488002099</v>
      </c>
      <c r="D17143" s="141"/>
      <c r="E17143" s="141"/>
    </row>
    <row r="17144" spans="1:5" x14ac:dyDescent="0.25">
      <c r="A17144" s="141">
        <v>104462.33238016001</v>
      </c>
      <c r="B17144" s="141">
        <v>-2.6292226420189202</v>
      </c>
      <c r="C17144" s="141">
        <v>-2.2795104267118802</v>
      </c>
      <c r="D17144" s="141"/>
      <c r="E17144" s="141"/>
    </row>
    <row r="17145" spans="1:5" x14ac:dyDescent="0.25">
      <c r="A17145" s="141">
        <v>104489.804697443</v>
      </c>
      <c r="B17145" s="141">
        <v>-2.6292449346556399</v>
      </c>
      <c r="C17145" s="141">
        <v>-2.6847217450781602</v>
      </c>
      <c r="D17145" s="141"/>
      <c r="E17145" s="141"/>
    </row>
    <row r="17146" spans="1:5" x14ac:dyDescent="0.25">
      <c r="A17146" s="141">
        <v>104494.149221813</v>
      </c>
      <c r="B17146" s="141">
        <v>-2.6292484623285302</v>
      </c>
      <c r="C17146" s="141">
        <v>-2.6386564048697001</v>
      </c>
      <c r="D17146" s="141"/>
      <c r="E17146" s="141"/>
    </row>
    <row r="17147" spans="1:5" x14ac:dyDescent="0.25">
      <c r="A17147" s="141">
        <v>104500.20559405199</v>
      </c>
      <c r="B17147" s="141">
        <v>-2.6292533810192702</v>
      </c>
      <c r="C17147" s="141">
        <v>-2.6073037261964398</v>
      </c>
      <c r="D17147" s="141"/>
      <c r="E17147" s="141"/>
    </row>
    <row r="17148" spans="1:5" x14ac:dyDescent="0.25">
      <c r="A17148" s="141">
        <v>104530.429100525</v>
      </c>
      <c r="B17148" s="141">
        <v>-2.6292779448739299</v>
      </c>
      <c r="C17148" s="141">
        <v>-2.68219091326907</v>
      </c>
      <c r="D17148" s="141"/>
      <c r="E17148" s="141"/>
    </row>
    <row r="17149" spans="1:5" x14ac:dyDescent="0.25">
      <c r="A17149" s="141">
        <v>104541.464205111</v>
      </c>
      <c r="B17149" s="141">
        <v>-2.6292869208746201</v>
      </c>
      <c r="C17149" s="141">
        <v>-2.3840316070166101</v>
      </c>
      <c r="D17149" s="141"/>
      <c r="E17149" s="141"/>
    </row>
    <row r="17150" spans="1:5" x14ac:dyDescent="0.25">
      <c r="A17150" s="141">
        <v>104545.713091257</v>
      </c>
      <c r="B17150" s="141">
        <v>-2.62929037797378</v>
      </c>
      <c r="C17150" s="141">
        <v>-2.67514472330567</v>
      </c>
      <c r="D17150" s="141"/>
      <c r="E17150" s="141"/>
    </row>
    <row r="17151" spans="1:5" x14ac:dyDescent="0.25">
      <c r="A17151" s="141">
        <v>104554.75174481601</v>
      </c>
      <c r="B17151" s="141">
        <v>-2.6292977341694899</v>
      </c>
      <c r="C17151" s="141">
        <v>-2.6071170488691302</v>
      </c>
      <c r="D17151" s="141"/>
      <c r="E17151" s="141"/>
    </row>
    <row r="17152" spans="1:5" x14ac:dyDescent="0.25">
      <c r="A17152" s="141">
        <v>104555.37727861</v>
      </c>
      <c r="B17152" s="141">
        <v>-2.6292982433621499</v>
      </c>
      <c r="C17152" s="141">
        <v>-2.4857578602235599</v>
      </c>
      <c r="D17152" s="141"/>
      <c r="E17152" s="141"/>
    </row>
    <row r="17153" spans="1:5" x14ac:dyDescent="0.25">
      <c r="A17153" s="141">
        <v>104560.212738929</v>
      </c>
      <c r="B17153" s="141">
        <v>-2.6293021799077501</v>
      </c>
      <c r="C17153" s="141">
        <v>-2.5505485248729101</v>
      </c>
      <c r="D17153" s="141"/>
      <c r="E17153" s="141"/>
    </row>
    <row r="17154" spans="1:5" x14ac:dyDescent="0.25">
      <c r="A17154" s="141">
        <v>104567.798862589</v>
      </c>
      <c r="B17154" s="141">
        <v>-2.6293083572548701</v>
      </c>
      <c r="C17154" s="141">
        <v>-3.2512354207235998</v>
      </c>
      <c r="D17154" s="141"/>
      <c r="E17154" s="141"/>
    </row>
    <row r="17155" spans="1:5" x14ac:dyDescent="0.25">
      <c r="A17155" s="141">
        <v>104617.966358978</v>
      </c>
      <c r="B17155" s="141">
        <v>-2.6293492536790399</v>
      </c>
      <c r="C17155" s="141">
        <v>-2.3593711725181801</v>
      </c>
      <c r="D17155" s="141"/>
      <c r="E17155" s="141"/>
    </row>
    <row r="17156" spans="1:5" x14ac:dyDescent="0.25">
      <c r="A17156" s="141">
        <v>104623.443544469</v>
      </c>
      <c r="B17156" s="141">
        <v>-2.6293537233747699</v>
      </c>
      <c r="C17156" s="141">
        <v>-4.3399794322848004</v>
      </c>
      <c r="D17156" s="141"/>
      <c r="E17156" s="141"/>
    </row>
    <row r="17157" spans="1:5" x14ac:dyDescent="0.25">
      <c r="A17157" s="141">
        <v>104629.24320761301</v>
      </c>
      <c r="B17157" s="141">
        <v>-2.62935845722969</v>
      </c>
      <c r="C17157" s="141">
        <v>-2.79589817600823</v>
      </c>
      <c r="D17157" s="141"/>
      <c r="E17157" s="141"/>
    </row>
    <row r="17158" spans="1:5" x14ac:dyDescent="0.25">
      <c r="A17158" s="141">
        <v>104634.644348466</v>
      </c>
      <c r="B17158" s="141">
        <v>-2.6293628667203701</v>
      </c>
      <c r="C17158" s="141">
        <v>-2.95011986518118</v>
      </c>
      <c r="D17158" s="141"/>
      <c r="E17158" s="141"/>
    </row>
    <row r="17159" spans="1:5" x14ac:dyDescent="0.25">
      <c r="A17159" s="141">
        <v>104637.15812864099</v>
      </c>
      <c r="B17159" s="141">
        <v>-2.62936491927243</v>
      </c>
      <c r="C17159" s="141">
        <v>-2.72082977503011</v>
      </c>
      <c r="D17159" s="141"/>
      <c r="E17159" s="141"/>
    </row>
    <row r="17160" spans="1:5" x14ac:dyDescent="0.25">
      <c r="A17160" s="141">
        <v>104658.970496667</v>
      </c>
      <c r="B17160" s="141">
        <v>-2.6293827375268601</v>
      </c>
      <c r="C17160" s="141">
        <v>-3.2581209517925198</v>
      </c>
      <c r="D17160" s="141"/>
      <c r="E17160" s="141"/>
    </row>
    <row r="17161" spans="1:5" x14ac:dyDescent="0.25">
      <c r="A17161" s="141">
        <v>104681.53580465799</v>
      </c>
      <c r="B17161" s="141">
        <v>-2.6294011858500901</v>
      </c>
      <c r="C17161" s="141">
        <v>-2.6442480128641499</v>
      </c>
      <c r="D17161" s="141"/>
      <c r="E17161" s="141"/>
    </row>
    <row r="17162" spans="1:5" x14ac:dyDescent="0.25">
      <c r="A17162" s="141">
        <v>104690.42774622601</v>
      </c>
      <c r="B17162" s="141">
        <v>-2.6294084596281202</v>
      </c>
      <c r="C17162" s="141">
        <v>-3.4734056571984899</v>
      </c>
      <c r="D17162" s="141"/>
      <c r="E17162" s="141"/>
    </row>
    <row r="17163" spans="1:5" x14ac:dyDescent="0.25">
      <c r="A17163" s="141">
        <v>104694.583543477</v>
      </c>
      <c r="B17163" s="141">
        <v>-2.62941185994866</v>
      </c>
      <c r="C17163" s="141">
        <v>-2.5259970370221301</v>
      </c>
      <c r="D17163" s="141"/>
      <c r="E17163" s="141"/>
    </row>
    <row r="17164" spans="1:5" x14ac:dyDescent="0.25">
      <c r="A17164" s="141">
        <v>104695.80866986301</v>
      </c>
      <c r="B17164" s="141">
        <v>-2.6294128624578801</v>
      </c>
      <c r="C17164" s="141">
        <v>-3.1062227204678998</v>
      </c>
      <c r="D17164" s="141"/>
      <c r="E17164" s="141"/>
    </row>
    <row r="17165" spans="1:5" x14ac:dyDescent="0.25">
      <c r="A17165" s="141">
        <v>104714.68363384</v>
      </c>
      <c r="B17165" s="141">
        <v>-2.6294283132109002</v>
      </c>
      <c r="C17165" s="141">
        <v>-3.22525607023274</v>
      </c>
      <c r="D17165" s="141"/>
      <c r="E17165" s="141"/>
    </row>
    <row r="17166" spans="1:5" x14ac:dyDescent="0.25">
      <c r="A17166" s="141">
        <v>104732.421210291</v>
      </c>
      <c r="B17166" s="141">
        <v>-2.6294428423491798</v>
      </c>
      <c r="C17166" s="141">
        <v>-2.7102355308840398</v>
      </c>
      <c r="D17166" s="141"/>
      <c r="E17166" s="141"/>
    </row>
    <row r="17167" spans="1:5" x14ac:dyDescent="0.25">
      <c r="A17167" s="141">
        <v>104736.777794988</v>
      </c>
      <c r="B17167" s="141">
        <v>-2.6294464122860699</v>
      </c>
      <c r="C17167" s="141">
        <v>-2.3897709314612499</v>
      </c>
      <c r="D17167" s="141"/>
      <c r="E17167" s="141"/>
    </row>
    <row r="17168" spans="1:5" x14ac:dyDescent="0.25">
      <c r="A17168" s="141">
        <v>104752.313372517</v>
      </c>
      <c r="B17168" s="141">
        <v>-2.6294591471001398</v>
      </c>
      <c r="C17168" s="141">
        <v>-2.6559103552035102</v>
      </c>
      <c r="D17168" s="141"/>
      <c r="E17168" s="141"/>
    </row>
    <row r="17169" spans="1:5" x14ac:dyDescent="0.25">
      <c r="A17169" s="141">
        <v>104761.91082575799</v>
      </c>
      <c r="B17169" s="141">
        <v>-2.6294670177505401</v>
      </c>
      <c r="C17169" s="141">
        <v>-2.2448098805547199</v>
      </c>
      <c r="D17169" s="141"/>
      <c r="E17169" s="141"/>
    </row>
    <row r="17170" spans="1:5" x14ac:dyDescent="0.25">
      <c r="A17170" s="141">
        <v>104782.409312761</v>
      </c>
      <c r="B17170" s="141">
        <v>-2.6294838367875699</v>
      </c>
      <c r="C17170" s="141">
        <v>-2.8019375807731501</v>
      </c>
      <c r="D17170" s="141"/>
      <c r="E17170" s="141"/>
    </row>
    <row r="17171" spans="1:5" x14ac:dyDescent="0.25">
      <c r="A17171" s="141">
        <v>104782.50082215801</v>
      </c>
      <c r="B17171" s="141">
        <v>-2.6294839118975699</v>
      </c>
      <c r="C17171" s="141">
        <v>-2.5227186863982101</v>
      </c>
      <c r="D17171" s="141"/>
      <c r="E17171" s="141"/>
    </row>
    <row r="17172" spans="1:5" x14ac:dyDescent="0.25">
      <c r="A17172" s="141">
        <v>104786.170668041</v>
      </c>
      <c r="B17172" s="141">
        <v>-2.6294869242630998</v>
      </c>
      <c r="C17172" s="141">
        <v>-1.49232803666537</v>
      </c>
      <c r="D17172" s="141"/>
      <c r="E17172" s="141"/>
    </row>
    <row r="17173" spans="1:5" x14ac:dyDescent="0.25">
      <c r="A17173" s="141">
        <v>104816.822536842</v>
      </c>
      <c r="B17173" s="141">
        <v>-2.6295120991985002</v>
      </c>
      <c r="C17173" s="141">
        <v>-3.1137820000007501</v>
      </c>
      <c r="D17173" s="141"/>
      <c r="E17173" s="141"/>
    </row>
    <row r="17174" spans="1:5" x14ac:dyDescent="0.25">
      <c r="A17174" s="141">
        <v>104821.529257838</v>
      </c>
      <c r="B17174" s="141">
        <v>-2.6295159672020598</v>
      </c>
      <c r="C17174" s="141">
        <v>-3.9485632998868598</v>
      </c>
      <c r="D17174" s="141"/>
      <c r="E17174" s="141"/>
    </row>
    <row r="17175" spans="1:5" x14ac:dyDescent="0.25">
      <c r="A17175" s="141">
        <v>104823.94425212</v>
      </c>
      <c r="B17175" s="141">
        <v>-2.6295179520894401</v>
      </c>
      <c r="C17175" s="141">
        <v>-2.5532085548441898</v>
      </c>
      <c r="D17175" s="141"/>
      <c r="E17175" s="141"/>
    </row>
    <row r="17176" spans="1:5" x14ac:dyDescent="0.25">
      <c r="A17176" s="141">
        <v>104826.760756187</v>
      </c>
      <c r="B17176" s="141">
        <v>-2.6295202671789699</v>
      </c>
      <c r="C17176" s="141">
        <v>-2.7866178867441098</v>
      </c>
      <c r="D17176" s="141"/>
      <c r="E17176" s="141"/>
    </row>
    <row r="17177" spans="1:5" x14ac:dyDescent="0.25">
      <c r="A17177" s="141">
        <v>104841.09536376801</v>
      </c>
      <c r="B17177" s="141">
        <v>-2.6295320531703701</v>
      </c>
      <c r="C17177" s="141">
        <v>-2.7374632800368</v>
      </c>
      <c r="D17177" s="141"/>
      <c r="E17177" s="141"/>
    </row>
    <row r="17178" spans="1:5" x14ac:dyDescent="0.25">
      <c r="A17178" s="141">
        <v>104844.965815659</v>
      </c>
      <c r="B17178" s="141">
        <v>-2.6295352364284201</v>
      </c>
      <c r="C17178" s="141">
        <v>-1.90772790581812</v>
      </c>
      <c r="D17178" s="141"/>
      <c r="E17178" s="141"/>
    </row>
    <row r="17179" spans="1:5" x14ac:dyDescent="0.25">
      <c r="A17179" s="141">
        <v>104851.23517225101</v>
      </c>
      <c r="B17179" s="141">
        <v>-2.6295403935230199</v>
      </c>
      <c r="C17179" s="141">
        <v>-3.29634579611339</v>
      </c>
      <c r="D17179" s="141"/>
      <c r="E17179" s="141"/>
    </row>
    <row r="17180" spans="1:5" x14ac:dyDescent="0.25">
      <c r="A17180" s="141">
        <v>104857.074710773</v>
      </c>
      <c r="B17180" s="141">
        <v>-2.6295451980018099</v>
      </c>
      <c r="C17180" s="141">
        <v>-2.1849900624956198</v>
      </c>
      <c r="D17180" s="141"/>
      <c r="E17180" s="141"/>
    </row>
    <row r="17181" spans="1:5" x14ac:dyDescent="0.25">
      <c r="A17181" s="141">
        <v>104893.542476328</v>
      </c>
      <c r="B17181" s="141">
        <v>-2.6295752223069502</v>
      </c>
      <c r="C17181" s="141">
        <v>-0.78123987593505795</v>
      </c>
      <c r="D17181" s="141"/>
      <c r="E17181" s="141"/>
    </row>
    <row r="17182" spans="1:5" x14ac:dyDescent="0.25">
      <c r="A17182" s="141">
        <v>104899.698559061</v>
      </c>
      <c r="B17182" s="141">
        <v>-2.6295802941210802</v>
      </c>
      <c r="C17182" s="141">
        <v>-2.4657937303637301</v>
      </c>
      <c r="D17182" s="141"/>
      <c r="E17182" s="141"/>
    </row>
    <row r="17183" spans="1:5" x14ac:dyDescent="0.25">
      <c r="A17183" s="141">
        <v>104946.152394656</v>
      </c>
      <c r="B17183" s="141">
        <v>-2.6296185975440398</v>
      </c>
      <c r="C17183" s="141">
        <v>-2.0771346490326001</v>
      </c>
      <c r="D17183" s="141"/>
      <c r="E17183" s="141"/>
    </row>
    <row r="17184" spans="1:5" x14ac:dyDescent="0.25">
      <c r="A17184" s="141">
        <v>104947.64320972899</v>
      </c>
      <c r="B17184" s="141">
        <v>-2.6296198277029701</v>
      </c>
      <c r="C17184" s="141">
        <v>-2.9601426933807602</v>
      </c>
      <c r="D17184" s="141"/>
      <c r="E17184" s="141"/>
    </row>
    <row r="17185" spans="1:5" x14ac:dyDescent="0.25">
      <c r="A17185" s="141">
        <v>104952.37591459999</v>
      </c>
      <c r="B17185" s="141">
        <v>-2.6296237333060599</v>
      </c>
      <c r="C17185" s="141">
        <v>-2.8844367239781201</v>
      </c>
      <c r="D17185" s="141"/>
      <c r="E17185" s="141"/>
    </row>
    <row r="17186" spans="1:5" x14ac:dyDescent="0.25">
      <c r="A17186" s="141">
        <v>104961.24582824401</v>
      </c>
      <c r="B17186" s="141">
        <v>-2.62963105460069</v>
      </c>
      <c r="C17186" s="141">
        <v>-2.79258030549612</v>
      </c>
      <c r="D17186" s="141"/>
      <c r="E17186" s="141"/>
    </row>
    <row r="17187" spans="1:5" x14ac:dyDescent="0.25">
      <c r="A17187" s="141">
        <v>104979.21735562199</v>
      </c>
      <c r="B17187" s="141">
        <v>-2.6296458944475201</v>
      </c>
      <c r="C17187" s="141">
        <v>-2.99605902807739</v>
      </c>
      <c r="D17187" s="141"/>
      <c r="E17187" s="141"/>
    </row>
    <row r="17188" spans="1:5" x14ac:dyDescent="0.25">
      <c r="A17188" s="141">
        <v>104990.992593684</v>
      </c>
      <c r="B17188" s="141">
        <v>-2.6296556220845901</v>
      </c>
      <c r="C17188" s="141">
        <v>-2.5615537957677299</v>
      </c>
      <c r="D17188" s="141"/>
      <c r="E17188" s="141"/>
    </row>
    <row r="17189" spans="1:5" x14ac:dyDescent="0.25">
      <c r="A17189" s="141">
        <v>104998.184012471</v>
      </c>
      <c r="B17189" s="141">
        <v>-2.6296615646557502</v>
      </c>
      <c r="C17189" s="141">
        <v>-3.10895654681216</v>
      </c>
      <c r="D17189" s="141"/>
      <c r="E17189" s="141"/>
    </row>
    <row r="17190" spans="1:5" x14ac:dyDescent="0.25">
      <c r="A17190" s="141">
        <v>105014.88850659999</v>
      </c>
      <c r="B17190" s="141">
        <v>-2.6296753731317399</v>
      </c>
      <c r="C17190" s="141">
        <v>-2.8995217719378901</v>
      </c>
      <c r="D17190" s="141"/>
      <c r="E17190" s="141"/>
    </row>
    <row r="17191" spans="1:5" x14ac:dyDescent="0.25">
      <c r="A17191" s="141">
        <v>105043.64473545</v>
      </c>
      <c r="B17191" s="141">
        <v>-2.62969915966094</v>
      </c>
      <c r="C17191" s="141">
        <v>-2.79372288528775</v>
      </c>
      <c r="D17191" s="141"/>
      <c r="E17191" s="141"/>
    </row>
    <row r="17192" spans="1:5" x14ac:dyDescent="0.25">
      <c r="A17192" s="141">
        <v>105053.34300064501</v>
      </c>
      <c r="B17192" s="141">
        <v>-2.62970718627763</v>
      </c>
      <c r="C17192" s="141">
        <v>-2.2712857982552102</v>
      </c>
      <c r="D17192" s="141"/>
      <c r="E17192" s="141"/>
    </row>
    <row r="17193" spans="1:5" x14ac:dyDescent="0.25">
      <c r="A17193" s="141">
        <v>105111.605643413</v>
      </c>
      <c r="B17193" s="141">
        <v>-2.6297554523314499</v>
      </c>
      <c r="C17193" s="141">
        <v>-2.70555291477518</v>
      </c>
      <c r="D17193" s="141"/>
      <c r="E17193" s="141"/>
    </row>
    <row r="17194" spans="1:5" x14ac:dyDescent="0.25">
      <c r="A17194" s="141">
        <v>105118.41961140301</v>
      </c>
      <c r="B17194" s="141">
        <v>-2.6297611022205798</v>
      </c>
      <c r="C17194" s="141">
        <v>-3.57247273031382</v>
      </c>
      <c r="D17194" s="141"/>
      <c r="E17194" s="141"/>
    </row>
    <row r="17195" spans="1:5" x14ac:dyDescent="0.25">
      <c r="A17195" s="141">
        <v>105124.32866895301</v>
      </c>
      <c r="B17195" s="141">
        <v>-2.62976600263279</v>
      </c>
      <c r="C17195" s="141">
        <v>-2.2090273507535798</v>
      </c>
      <c r="D17195" s="141"/>
      <c r="E17195" s="141"/>
    </row>
    <row r="17196" spans="1:5" x14ac:dyDescent="0.25">
      <c r="A17196" s="141">
        <v>105134.774171399</v>
      </c>
      <c r="B17196" s="141">
        <v>-2.62977466704295</v>
      </c>
      <c r="C17196" s="141">
        <v>-3.3934662080497402</v>
      </c>
      <c r="D17196" s="141"/>
      <c r="E17196" s="141"/>
    </row>
    <row r="17197" spans="1:5" x14ac:dyDescent="0.25">
      <c r="A17197" s="141">
        <v>105141.10967488099</v>
      </c>
      <c r="B17197" s="141">
        <v>-2.6297799234378898</v>
      </c>
      <c r="C17197" s="141">
        <v>-2.22981290571167</v>
      </c>
      <c r="D17197" s="141"/>
      <c r="E17197" s="141"/>
    </row>
    <row r="17198" spans="1:5" x14ac:dyDescent="0.25">
      <c r="A17198" s="141">
        <v>105143.31656134099</v>
      </c>
      <c r="B17198" s="141">
        <v>-2.62978175463914</v>
      </c>
      <c r="C17198" s="141">
        <v>-3.38023964670113</v>
      </c>
      <c r="D17198" s="141"/>
      <c r="E17198" s="141"/>
    </row>
    <row r="17199" spans="1:5" x14ac:dyDescent="0.25">
      <c r="A17199" s="141">
        <v>105147.688289806</v>
      </c>
      <c r="B17199" s="141">
        <v>-2.6297853824701898</v>
      </c>
      <c r="C17199" s="141">
        <v>-2.2982067653018898</v>
      </c>
      <c r="D17199" s="141"/>
      <c r="E17199" s="141"/>
    </row>
    <row r="17200" spans="1:5" x14ac:dyDescent="0.25">
      <c r="A17200" s="141">
        <v>105157.476891923</v>
      </c>
      <c r="B17200" s="141">
        <v>-2.6297935069495701</v>
      </c>
      <c r="C17200" s="141">
        <v>-3.0042170488481901</v>
      </c>
      <c r="D17200" s="141"/>
      <c r="E17200" s="141"/>
    </row>
    <row r="17201" spans="1:5" x14ac:dyDescent="0.25">
      <c r="A17201" s="141">
        <v>105165.39638778599</v>
      </c>
      <c r="B17201" s="141">
        <v>-2.6298000816065601</v>
      </c>
      <c r="C17201" s="141">
        <v>-3.40961035705701</v>
      </c>
      <c r="D17201" s="141"/>
      <c r="E17201" s="141"/>
    </row>
    <row r="17202" spans="1:5" x14ac:dyDescent="0.25">
      <c r="A17202" s="141">
        <v>105203.306125164</v>
      </c>
      <c r="B17202" s="141">
        <v>-2.6298315723688201</v>
      </c>
      <c r="C17202" s="141">
        <v>-2.8173416306173098</v>
      </c>
      <c r="D17202" s="141"/>
      <c r="E17202" s="141"/>
    </row>
    <row r="17203" spans="1:5" x14ac:dyDescent="0.25">
      <c r="A17203" s="141">
        <v>105204.266476882</v>
      </c>
      <c r="B17203" s="141">
        <v>-2.6298323705065001</v>
      </c>
      <c r="C17203" s="141">
        <v>-2.58225815282491</v>
      </c>
      <c r="D17203" s="141"/>
      <c r="E17203" s="141"/>
    </row>
    <row r="17204" spans="1:5" x14ac:dyDescent="0.25">
      <c r="A17204" s="141">
        <v>105251.025100671</v>
      </c>
      <c r="B17204" s="141">
        <v>-2.6298712541772802</v>
      </c>
      <c r="C17204" s="141">
        <v>-2.7924301493558299</v>
      </c>
      <c r="D17204" s="141"/>
      <c r="E17204" s="141"/>
    </row>
    <row r="17205" spans="1:5" x14ac:dyDescent="0.25">
      <c r="A17205" s="141">
        <v>105263.52386062199</v>
      </c>
      <c r="B17205" s="141">
        <v>-2.6298816554757498</v>
      </c>
      <c r="C17205" s="141">
        <v>-2.7861186898932</v>
      </c>
      <c r="D17205" s="141"/>
      <c r="E17205" s="141"/>
    </row>
    <row r="17206" spans="1:5" x14ac:dyDescent="0.25">
      <c r="A17206" s="141">
        <v>105271.65694022999</v>
      </c>
      <c r="B17206" s="141">
        <v>-2.6298884253922399</v>
      </c>
      <c r="C17206" s="141">
        <v>-2.5334290967879798</v>
      </c>
      <c r="D17206" s="141"/>
      <c r="E17206" s="141"/>
    </row>
    <row r="17207" spans="1:5" x14ac:dyDescent="0.25">
      <c r="A17207" s="141">
        <v>105343.58634346</v>
      </c>
      <c r="B17207" s="141">
        <v>-2.6299483550251601</v>
      </c>
      <c r="C17207" s="141">
        <v>-0.48847972834557002</v>
      </c>
      <c r="D17207" s="141"/>
      <c r="E17207" s="141"/>
    </row>
    <row r="17208" spans="1:5" x14ac:dyDescent="0.25">
      <c r="A17208" s="141">
        <v>105350.344862952</v>
      </c>
      <c r="B17208" s="141">
        <v>-2.6299539910960701</v>
      </c>
      <c r="C17208" s="141">
        <v>-2.7475858368977799</v>
      </c>
      <c r="D17208" s="141"/>
      <c r="E17208" s="141"/>
    </row>
    <row r="17209" spans="1:5" x14ac:dyDescent="0.25">
      <c r="A17209" s="141">
        <v>105359.552478503</v>
      </c>
      <c r="B17209" s="141">
        <v>-2.6299616708813298</v>
      </c>
      <c r="C17209" s="141">
        <v>-2.4253910132564398</v>
      </c>
      <c r="D17209" s="141"/>
      <c r="E17209" s="141"/>
    </row>
    <row r="17210" spans="1:5" x14ac:dyDescent="0.25">
      <c r="A17210" s="141">
        <v>105407.700823134</v>
      </c>
      <c r="B17210" s="141">
        <v>-2.63000185501045</v>
      </c>
      <c r="C17210" s="141">
        <v>-2.55333369380131</v>
      </c>
      <c r="D17210" s="141"/>
      <c r="E17210" s="141"/>
    </row>
    <row r="17211" spans="1:5" x14ac:dyDescent="0.25">
      <c r="A17211" s="141">
        <v>105411.89248665</v>
      </c>
      <c r="B17211" s="141">
        <v>-2.6300053552875502</v>
      </c>
      <c r="C17211" s="141">
        <v>-2.7012888007662901</v>
      </c>
      <c r="D17211" s="141"/>
      <c r="E17211" s="141"/>
    </row>
    <row r="17212" spans="1:5" x14ac:dyDescent="0.25">
      <c r="A17212" s="141">
        <v>105427.154619273</v>
      </c>
      <c r="B17212" s="141">
        <v>-2.6300181026275302</v>
      </c>
      <c r="C17212" s="141">
        <v>-2.74493891056966</v>
      </c>
      <c r="D17212" s="141"/>
      <c r="E17212" s="141"/>
    </row>
    <row r="17213" spans="1:5" x14ac:dyDescent="0.25">
      <c r="A17213" s="141">
        <v>105435.26404049</v>
      </c>
      <c r="B17213" s="141">
        <v>-2.6300248774727701</v>
      </c>
      <c r="C17213" s="141">
        <v>-2.79854255533394</v>
      </c>
      <c r="D17213" s="141"/>
      <c r="E17213" s="141"/>
    </row>
    <row r="17214" spans="1:5" x14ac:dyDescent="0.25">
      <c r="A17214" s="141">
        <v>105445.19979848999</v>
      </c>
      <c r="B17214" s="141">
        <v>-2.6300331796280698</v>
      </c>
      <c r="C17214" s="141">
        <v>-2.3287388994150602</v>
      </c>
      <c r="D17214" s="141"/>
      <c r="E17214" s="141"/>
    </row>
    <row r="17215" spans="1:5" x14ac:dyDescent="0.25">
      <c r="A17215" s="141">
        <v>105460.067715051</v>
      </c>
      <c r="B17215" s="141">
        <v>-2.6300456061383302</v>
      </c>
      <c r="C17215" s="141">
        <v>-2.62435141525701</v>
      </c>
      <c r="D17215" s="141"/>
      <c r="E17215" s="141"/>
    </row>
    <row r="17216" spans="1:5" x14ac:dyDescent="0.25">
      <c r="A17216" s="141">
        <v>105465.40525814801</v>
      </c>
      <c r="B17216" s="141">
        <v>-2.6300500681278201</v>
      </c>
      <c r="C17216" s="141">
        <v>-1.3980390980041799</v>
      </c>
      <c r="D17216" s="141"/>
      <c r="E17216" s="141"/>
    </row>
    <row r="17217" spans="1:5" x14ac:dyDescent="0.25">
      <c r="A17217" s="141">
        <v>105466.338096618</v>
      </c>
      <c r="B17217" s="141">
        <v>-2.6300508479951601</v>
      </c>
      <c r="C17217" s="141">
        <v>-2.72922297207346</v>
      </c>
      <c r="D17217" s="141"/>
      <c r="E17217" s="141"/>
    </row>
    <row r="17218" spans="1:5" x14ac:dyDescent="0.25">
      <c r="A17218" s="141">
        <v>105470.257674395</v>
      </c>
      <c r="B17218" s="141">
        <v>-2.6300541249805698</v>
      </c>
      <c r="C17218" s="141">
        <v>-2.5506236280324899</v>
      </c>
      <c r="D17218" s="141"/>
      <c r="E17218" s="141"/>
    </row>
    <row r="17219" spans="1:5" x14ac:dyDescent="0.25">
      <c r="A17219" s="141">
        <v>105512.44917927599</v>
      </c>
      <c r="B17219" s="141">
        <v>-2.63008941533257</v>
      </c>
      <c r="C17219" s="141">
        <v>-2.9334418765164498</v>
      </c>
      <c r="D17219" s="141"/>
      <c r="E17219" s="141"/>
    </row>
    <row r="17220" spans="1:5" x14ac:dyDescent="0.25">
      <c r="A17220" s="141">
        <v>105552.49162755</v>
      </c>
      <c r="B17220" s="141">
        <v>-2.6301229342790502</v>
      </c>
      <c r="C17220" s="141">
        <v>-2.8114002157914402</v>
      </c>
      <c r="D17220" s="141"/>
      <c r="E17220" s="141"/>
    </row>
    <row r="17221" spans="1:5" x14ac:dyDescent="0.25">
      <c r="A17221" s="141">
        <v>105567.75097287699</v>
      </c>
      <c r="B17221" s="141">
        <v>-2.63013571412462</v>
      </c>
      <c r="C17221" s="141">
        <v>-3.2119252937418499</v>
      </c>
      <c r="D17221" s="141"/>
      <c r="E17221" s="141"/>
    </row>
    <row r="17222" spans="1:5" x14ac:dyDescent="0.25">
      <c r="A17222" s="141">
        <v>105572.432434592</v>
      </c>
      <c r="B17222" s="141">
        <v>-2.6301396355933901</v>
      </c>
      <c r="C17222" s="141">
        <v>-2.4817863120834098</v>
      </c>
      <c r="D17222" s="141"/>
      <c r="E17222" s="141"/>
    </row>
    <row r="17223" spans="1:5" x14ac:dyDescent="0.25">
      <c r="A17223" s="141">
        <v>105633.326708109</v>
      </c>
      <c r="B17223" s="141">
        <v>-2.6301906733062101</v>
      </c>
      <c r="C17223" s="141">
        <v>-3.2293497705106802</v>
      </c>
      <c r="D17223" s="141"/>
      <c r="E17223" s="141"/>
    </row>
    <row r="17224" spans="1:5" x14ac:dyDescent="0.25">
      <c r="A17224" s="141">
        <v>105637.949587658</v>
      </c>
      <c r="B17224" s="141">
        <v>-2.6301945500568902</v>
      </c>
      <c r="C17224" s="141">
        <v>-3.1297120671675098</v>
      </c>
      <c r="D17224" s="141"/>
      <c r="E17224" s="141"/>
    </row>
    <row r="17225" spans="1:5" x14ac:dyDescent="0.25">
      <c r="A17225" s="141">
        <v>105656.353812677</v>
      </c>
      <c r="B17225" s="141">
        <v>-2.6302099867611499</v>
      </c>
      <c r="C17225" s="141">
        <v>-2.2067154291500302</v>
      </c>
      <c r="D17225" s="141"/>
      <c r="E17225" s="141"/>
    </row>
    <row r="17226" spans="1:5" x14ac:dyDescent="0.25">
      <c r="A17226" s="141">
        <v>105664.335555071</v>
      </c>
      <c r="B17226" s="141">
        <v>-2.6302166829432001</v>
      </c>
      <c r="C17226" s="141">
        <v>-6.2313487118547304</v>
      </c>
      <c r="D17226" s="141"/>
      <c r="E17226" s="141"/>
    </row>
    <row r="17227" spans="1:5" x14ac:dyDescent="0.25">
      <c r="A17227" s="141">
        <v>105687.94097365301</v>
      </c>
      <c r="B17227" s="141">
        <v>-2.6302364913571399</v>
      </c>
      <c r="C17227" s="141">
        <v>-2.6918872616573402</v>
      </c>
      <c r="D17227" s="141"/>
      <c r="E17227" s="141"/>
    </row>
    <row r="17228" spans="1:5" x14ac:dyDescent="0.25">
      <c r="A17228" s="141">
        <v>105710.45917592599</v>
      </c>
      <c r="B17228" s="141">
        <v>-2.6302553941715501</v>
      </c>
      <c r="C17228" s="141">
        <v>-2.6602296569386699</v>
      </c>
      <c r="D17228" s="141"/>
      <c r="E17228" s="141"/>
    </row>
    <row r="17229" spans="1:5" x14ac:dyDescent="0.25">
      <c r="A17229" s="141">
        <v>105712.03075381</v>
      </c>
      <c r="B17229" s="141">
        <v>-2.6302567136668</v>
      </c>
      <c r="C17229" s="141">
        <v>-3.0799301905401801</v>
      </c>
      <c r="D17229" s="141"/>
      <c r="E17229" s="141"/>
    </row>
    <row r="17230" spans="1:5" x14ac:dyDescent="0.25">
      <c r="A17230" s="141">
        <v>105713.834425963</v>
      </c>
      <c r="B17230" s="141">
        <v>-2.63025822806642</v>
      </c>
      <c r="C17230" s="141">
        <v>-3.32245417808813</v>
      </c>
      <c r="D17230" s="141"/>
      <c r="E17230" s="141"/>
    </row>
    <row r="17231" spans="1:5" x14ac:dyDescent="0.25">
      <c r="A17231" s="141">
        <v>105727.53574830201</v>
      </c>
      <c r="B17231" s="141">
        <v>-2.6302697332982001</v>
      </c>
      <c r="C17231" s="141">
        <v>-2.62844858278903</v>
      </c>
      <c r="D17231" s="141"/>
      <c r="E17231" s="141"/>
    </row>
    <row r="17232" spans="1:5" x14ac:dyDescent="0.25">
      <c r="A17232" s="141">
        <v>105729.149990979</v>
      </c>
      <c r="B17232" s="141">
        <v>-2.6302710889580099</v>
      </c>
      <c r="C17232" s="141">
        <v>-2.6037967056712401</v>
      </c>
      <c r="D17232" s="141"/>
      <c r="E17232" s="141"/>
    </row>
    <row r="17233" spans="1:5" x14ac:dyDescent="0.25">
      <c r="A17233" s="141">
        <v>105729.812429446</v>
      </c>
      <c r="B17233" s="141">
        <v>-2.6302716452908199</v>
      </c>
      <c r="C17233" s="141">
        <v>-2.7467843624402599</v>
      </c>
      <c r="D17233" s="141"/>
      <c r="E17233" s="141"/>
    </row>
    <row r="17234" spans="1:5" x14ac:dyDescent="0.25">
      <c r="A17234" s="141">
        <v>105773.741303243</v>
      </c>
      <c r="B17234" s="141">
        <v>-2.63030854967006</v>
      </c>
      <c r="C17234" s="141">
        <v>-2.4826584448115101</v>
      </c>
      <c r="D17234" s="141"/>
      <c r="E17234" s="141"/>
    </row>
    <row r="17235" spans="1:5" x14ac:dyDescent="0.25">
      <c r="A17235" s="141">
        <v>105783.46820774399</v>
      </c>
      <c r="B17235" s="141">
        <v>-2.63031672424506</v>
      </c>
      <c r="C17235" s="141">
        <v>-2.4787282795591299</v>
      </c>
      <c r="D17235" s="141"/>
      <c r="E17235" s="141"/>
    </row>
    <row r="17236" spans="1:5" x14ac:dyDescent="0.25">
      <c r="A17236" s="141">
        <v>105792.76475697399</v>
      </c>
      <c r="B17236" s="141">
        <v>-2.6303245381526001</v>
      </c>
      <c r="C17236" s="141">
        <v>-2.1905680721410099</v>
      </c>
      <c r="D17236" s="141"/>
      <c r="E17236" s="141"/>
    </row>
    <row r="17237" spans="1:5" x14ac:dyDescent="0.25">
      <c r="A17237" s="141">
        <v>105830.36746218</v>
      </c>
      <c r="B17237" s="141">
        <v>-2.63035615363018</v>
      </c>
      <c r="C17237" s="141">
        <v>-2.7264207599755599</v>
      </c>
      <c r="D17237" s="141"/>
      <c r="E17237" s="141"/>
    </row>
    <row r="17238" spans="1:5" x14ac:dyDescent="0.25">
      <c r="A17238" s="141">
        <v>105844.34254512101</v>
      </c>
      <c r="B17238" s="141">
        <v>-2.63036790742441</v>
      </c>
      <c r="C17238" s="141">
        <v>0.30002337473351598</v>
      </c>
      <c r="D17238" s="141"/>
      <c r="E17238" s="141"/>
    </row>
    <row r="17239" spans="1:5" x14ac:dyDescent="0.25">
      <c r="A17239" s="141">
        <v>105889.626593878</v>
      </c>
      <c r="B17239" s="141">
        <v>-2.63040600743141</v>
      </c>
      <c r="C17239" s="141">
        <v>-2.6539749590687101</v>
      </c>
      <c r="D17239" s="141"/>
      <c r="E17239" s="141"/>
    </row>
    <row r="17240" spans="1:5" x14ac:dyDescent="0.25">
      <c r="A17240" s="141">
        <v>105890.23899426</v>
      </c>
      <c r="B17240" s="141">
        <v>-2.63040652281695</v>
      </c>
      <c r="C17240" s="141">
        <v>-2.43178031190239</v>
      </c>
      <c r="D17240" s="141"/>
      <c r="E17240" s="141"/>
    </row>
    <row r="17241" spans="1:5" x14ac:dyDescent="0.25">
      <c r="A17241" s="141">
        <v>105910.50836133699</v>
      </c>
      <c r="B17241" s="141">
        <v>-2.6304235831775902</v>
      </c>
      <c r="C17241" s="141">
        <v>-2.6468150753344699</v>
      </c>
      <c r="D17241" s="141"/>
      <c r="E17241" s="141"/>
    </row>
    <row r="17242" spans="1:5" x14ac:dyDescent="0.25">
      <c r="A17242" s="141">
        <v>105916.253872858</v>
      </c>
      <c r="B17242" s="141">
        <v>-2.6304284197708601</v>
      </c>
      <c r="C17242" s="141">
        <v>-3.05813231364613</v>
      </c>
      <c r="D17242" s="141"/>
      <c r="E17242" s="141"/>
    </row>
    <row r="17243" spans="1:5" x14ac:dyDescent="0.25">
      <c r="A17243" s="141">
        <v>105926.474603065</v>
      </c>
      <c r="B17243" s="141">
        <v>-2.6304370243679398</v>
      </c>
      <c r="C17243" s="141">
        <v>-2.6150831858284298</v>
      </c>
      <c r="D17243" s="141"/>
      <c r="E17243" s="141"/>
    </row>
    <row r="17244" spans="1:5" x14ac:dyDescent="0.25">
      <c r="A17244" s="141">
        <v>105969.16483502599</v>
      </c>
      <c r="B17244" s="141">
        <v>-2.630472974276</v>
      </c>
      <c r="C17244" s="141">
        <v>-3.7478434678227601</v>
      </c>
      <c r="D17244" s="141"/>
      <c r="E17244" s="141"/>
    </row>
    <row r="17245" spans="1:5" x14ac:dyDescent="0.25">
      <c r="A17245" s="141">
        <v>105975.779745896</v>
      </c>
      <c r="B17245" s="141">
        <v>-2.63047854615276</v>
      </c>
      <c r="C17245" s="141">
        <v>-3.6960705342551199</v>
      </c>
      <c r="D17245" s="141"/>
      <c r="E17245" s="141"/>
    </row>
    <row r="17246" spans="1:5" x14ac:dyDescent="0.25">
      <c r="A17246" s="141">
        <v>105997.693215192</v>
      </c>
      <c r="B17246" s="141">
        <v>-2.63049700686165</v>
      </c>
      <c r="C17246" s="141">
        <v>-3.4151332037724398</v>
      </c>
      <c r="D17246" s="141"/>
      <c r="E17246" s="141"/>
    </row>
    <row r="17247" spans="1:5" x14ac:dyDescent="0.25">
      <c r="A17247" s="141">
        <v>106006.331367975</v>
      </c>
      <c r="B17247" s="141">
        <v>-2.6305042850025502</v>
      </c>
      <c r="C17247" s="141">
        <v>-2.89937010121709</v>
      </c>
      <c r="D17247" s="141"/>
      <c r="E17247" s="141"/>
    </row>
    <row r="17248" spans="1:5" x14ac:dyDescent="0.25">
      <c r="A17248" s="141">
        <v>106009.915286951</v>
      </c>
      <c r="B17248" s="141">
        <v>-2.63050730482985</v>
      </c>
      <c r="C17248" s="141">
        <v>-2.56681969419594</v>
      </c>
      <c r="D17248" s="141"/>
      <c r="E17248" s="141"/>
    </row>
    <row r="17249" spans="1:5" x14ac:dyDescent="0.25">
      <c r="A17249" s="141">
        <v>106042.26191945501</v>
      </c>
      <c r="B17249" s="141">
        <v>-2.6305345646063101</v>
      </c>
      <c r="C17249" s="141">
        <v>-2.0559672298010301</v>
      </c>
      <c r="D17249" s="141"/>
      <c r="E17249" s="141"/>
    </row>
    <row r="17250" spans="1:5" x14ac:dyDescent="0.25">
      <c r="A17250" s="141">
        <v>106047.386784427</v>
      </c>
      <c r="B17250" s="141">
        <v>-2.6305388842279802</v>
      </c>
      <c r="C17250" s="141">
        <v>-3.0056104487234898</v>
      </c>
      <c r="D17250" s="141"/>
      <c r="E17250" s="141"/>
    </row>
    <row r="17251" spans="1:5" x14ac:dyDescent="0.25">
      <c r="A17251" s="141">
        <v>106051.883385208</v>
      </c>
      <c r="B17251" s="141">
        <v>-2.6305426744533298</v>
      </c>
      <c r="C17251" s="141">
        <v>-2.7124346169548499</v>
      </c>
      <c r="D17251" s="141"/>
      <c r="E17251" s="141"/>
    </row>
    <row r="17252" spans="1:5" x14ac:dyDescent="0.25">
      <c r="A17252" s="141">
        <v>106092.864970914</v>
      </c>
      <c r="B17252" s="141">
        <v>-2.6305772244896399</v>
      </c>
      <c r="C17252" s="141">
        <v>-2.5899063710851302</v>
      </c>
      <c r="D17252" s="141"/>
      <c r="E17252" s="141"/>
    </row>
    <row r="17253" spans="1:5" x14ac:dyDescent="0.25">
      <c r="A17253" s="141">
        <v>106106.303873317</v>
      </c>
      <c r="B17253" s="141">
        <v>-2.6305885566725302</v>
      </c>
      <c r="C17253" s="141">
        <v>-2.6862930441409998</v>
      </c>
      <c r="D17253" s="141"/>
      <c r="E17253" s="141"/>
    </row>
    <row r="17254" spans="1:5" x14ac:dyDescent="0.25">
      <c r="A17254" s="141">
        <v>106117.818562926</v>
      </c>
      <c r="B17254" s="141">
        <v>-2.6305982671581698</v>
      </c>
      <c r="C17254" s="141">
        <v>-3.4200519794756699</v>
      </c>
      <c r="D17254" s="141"/>
      <c r="E17254" s="141"/>
    </row>
    <row r="17255" spans="1:5" x14ac:dyDescent="0.25">
      <c r="A17255" s="141">
        <v>106129.201684003</v>
      </c>
      <c r="B17255" s="141">
        <v>-2.63060786745408</v>
      </c>
      <c r="C17255" s="141">
        <v>-2.1083647723440802</v>
      </c>
      <c r="D17255" s="141"/>
      <c r="E17255" s="141"/>
    </row>
    <row r="17256" spans="1:5" x14ac:dyDescent="0.25">
      <c r="A17256" s="141">
        <v>106132.257052544</v>
      </c>
      <c r="B17256" s="141">
        <v>-2.6306104444166998</v>
      </c>
      <c r="C17256" s="141">
        <v>-2.5431813706216202</v>
      </c>
      <c r="D17256" s="141"/>
      <c r="E17256" s="141"/>
    </row>
    <row r="17257" spans="1:5" x14ac:dyDescent="0.25">
      <c r="A17257" s="141">
        <v>106149.990336767</v>
      </c>
      <c r="B17257" s="141">
        <v>-2.6306254020657902</v>
      </c>
      <c r="C17257" s="141">
        <v>-2.8589390753797601</v>
      </c>
      <c r="D17257" s="141"/>
      <c r="E17257" s="141"/>
    </row>
    <row r="17258" spans="1:5" x14ac:dyDescent="0.25">
      <c r="A17258" s="141">
        <v>106187.52522987001</v>
      </c>
      <c r="B17258" s="141">
        <v>-2.63065706736483</v>
      </c>
      <c r="C17258" s="141">
        <v>-3.44417150910945</v>
      </c>
      <c r="D17258" s="141"/>
      <c r="E17258" s="141"/>
    </row>
    <row r="17259" spans="1:5" x14ac:dyDescent="0.25">
      <c r="A17259" s="141">
        <v>106234.611651203</v>
      </c>
      <c r="B17259" s="141">
        <v>-2.6306967998262198</v>
      </c>
      <c r="C17259" s="141">
        <v>-3.04602322466397</v>
      </c>
      <c r="D17259" s="141"/>
      <c r="E17259" s="141"/>
    </row>
    <row r="17260" spans="1:5" x14ac:dyDescent="0.25">
      <c r="A17260" s="141">
        <v>106247.268838359</v>
      </c>
      <c r="B17260" s="141">
        <v>-2.6307074817705201</v>
      </c>
      <c r="C17260" s="141">
        <v>-3.45971964934526</v>
      </c>
      <c r="D17260" s="141"/>
      <c r="E17260" s="141"/>
    </row>
    <row r="17261" spans="1:5" x14ac:dyDescent="0.25">
      <c r="A17261" s="141">
        <v>106262.898647878</v>
      </c>
      <c r="B17261" s="141">
        <v>-2.63072067325737</v>
      </c>
      <c r="C17261" s="141">
        <v>-2.9424736643041101</v>
      </c>
      <c r="D17261" s="141"/>
      <c r="E17261" s="141"/>
    </row>
    <row r="17262" spans="1:5" x14ac:dyDescent="0.25">
      <c r="A17262" s="141">
        <v>106285.245359108</v>
      </c>
      <c r="B17262" s="141">
        <v>-2.63073953523143</v>
      </c>
      <c r="C17262" s="141">
        <v>-2.7255029440771699</v>
      </c>
      <c r="D17262" s="141"/>
      <c r="E17262" s="141"/>
    </row>
    <row r="17263" spans="1:5" x14ac:dyDescent="0.25">
      <c r="A17263" s="141">
        <v>106307.64874518799</v>
      </c>
      <c r="B17263" s="141">
        <v>-2.6307584465925902</v>
      </c>
      <c r="C17263" s="141">
        <v>-2.52840236951113</v>
      </c>
      <c r="D17263" s="141"/>
      <c r="E17263" s="141"/>
    </row>
    <row r="17264" spans="1:5" x14ac:dyDescent="0.25">
      <c r="A17264" s="141">
        <v>106310.372254145</v>
      </c>
      <c r="B17264" s="141">
        <v>-2.6307607456839599</v>
      </c>
      <c r="C17264" s="141">
        <v>-2.5770298721532701</v>
      </c>
      <c r="D17264" s="141"/>
      <c r="E17264" s="141"/>
    </row>
    <row r="17265" spans="1:5" x14ac:dyDescent="0.25">
      <c r="A17265" s="141">
        <v>106321.65501334</v>
      </c>
      <c r="B17265" s="141">
        <v>-2.6307702704039899</v>
      </c>
      <c r="C17265" s="141">
        <v>-2.5558870665389302</v>
      </c>
      <c r="D17265" s="141"/>
      <c r="E17265" s="141"/>
    </row>
    <row r="17266" spans="1:5" x14ac:dyDescent="0.25">
      <c r="A17266" s="141">
        <v>106349.68685416599</v>
      </c>
      <c r="B17266" s="141">
        <v>-2.6307939357454702</v>
      </c>
      <c r="C17266" s="141">
        <v>-2.1533072970009099</v>
      </c>
      <c r="D17266" s="141"/>
      <c r="E17266" s="141"/>
    </row>
    <row r="17267" spans="1:5" x14ac:dyDescent="0.25">
      <c r="A17267" s="141">
        <v>106379.660088622</v>
      </c>
      <c r="B17267" s="141">
        <v>-2.6308192418246001</v>
      </c>
      <c r="C17267" s="141">
        <v>2.5109427285569001</v>
      </c>
      <c r="D17267" s="141"/>
      <c r="E17267" s="141"/>
    </row>
    <row r="17268" spans="1:5" x14ac:dyDescent="0.25">
      <c r="A17268" s="141">
        <v>106401.592902545</v>
      </c>
      <c r="B17268" s="141">
        <v>-2.6308377603608002</v>
      </c>
      <c r="C17268" s="141">
        <v>-4.1324312477389897</v>
      </c>
      <c r="D17268" s="141"/>
      <c r="E17268" s="141"/>
    </row>
    <row r="17269" spans="1:5" x14ac:dyDescent="0.25">
      <c r="A17269" s="141">
        <v>106434.712332601</v>
      </c>
      <c r="B17269" s="141">
        <v>-2.6308657251049201</v>
      </c>
      <c r="C17269" s="141">
        <v>-2.3197295671033502</v>
      </c>
      <c r="D17269" s="141"/>
      <c r="E17269" s="141"/>
    </row>
    <row r="17270" spans="1:5" x14ac:dyDescent="0.25">
      <c r="A17270" s="141">
        <v>106441.919140315</v>
      </c>
      <c r="B17270" s="141">
        <v>-2.6308718103611501</v>
      </c>
      <c r="C17270" s="141">
        <v>-3.5958260615114401</v>
      </c>
      <c r="D17270" s="141"/>
      <c r="E17270" s="141"/>
    </row>
    <row r="17271" spans="1:5" x14ac:dyDescent="0.25">
      <c r="A17271" s="141">
        <v>106445.59296987701</v>
      </c>
      <c r="B17271" s="141">
        <v>-2.6308749124655102</v>
      </c>
      <c r="C17271" s="141">
        <v>-2.6085340346949302</v>
      </c>
      <c r="D17271" s="141"/>
      <c r="E17271" s="141"/>
    </row>
    <row r="17272" spans="1:5" x14ac:dyDescent="0.25">
      <c r="A17272" s="141">
        <v>106473.74542354301</v>
      </c>
      <c r="B17272" s="141">
        <v>-2.6308986839429198</v>
      </c>
      <c r="C17272" s="141">
        <v>-2.1617993819261501</v>
      </c>
      <c r="D17272" s="141"/>
      <c r="E17272" s="141"/>
    </row>
    <row r="17273" spans="1:5" x14ac:dyDescent="0.25">
      <c r="A17273" s="141">
        <v>106480.05393127</v>
      </c>
      <c r="B17273" s="141">
        <v>-2.63090401075568</v>
      </c>
      <c r="C17273" s="141">
        <v>-2.1531637943071402</v>
      </c>
      <c r="D17273" s="141"/>
      <c r="E17273" s="141"/>
    </row>
    <row r="17274" spans="1:5" x14ac:dyDescent="0.25">
      <c r="A17274" s="141">
        <v>106480.873818169</v>
      </c>
      <c r="B17274" s="141">
        <v>-2.6309047030560402</v>
      </c>
      <c r="C17274" s="141">
        <v>-2.7648524548450202</v>
      </c>
      <c r="D17274" s="141"/>
      <c r="E17274" s="141"/>
    </row>
    <row r="17275" spans="1:5" x14ac:dyDescent="0.25">
      <c r="A17275" s="141">
        <v>106483.76330526501</v>
      </c>
      <c r="B17275" s="141">
        <v>-2.6309071428953898</v>
      </c>
      <c r="C17275" s="141">
        <v>-3.37459905363318</v>
      </c>
      <c r="D17275" s="141"/>
      <c r="E17275" s="141"/>
    </row>
    <row r="17276" spans="1:5" x14ac:dyDescent="0.25">
      <c r="A17276" s="141">
        <v>106490.890493096</v>
      </c>
      <c r="B17276" s="141">
        <v>-2.63091316097782</v>
      </c>
      <c r="C17276" s="141">
        <v>-2.3115164597061</v>
      </c>
      <c r="D17276" s="141"/>
      <c r="E17276" s="141"/>
    </row>
    <row r="17277" spans="1:5" x14ac:dyDescent="0.25">
      <c r="A17277" s="141">
        <v>106501.572131657</v>
      </c>
      <c r="B17277" s="141">
        <v>-2.6309221803502001</v>
      </c>
      <c r="C17277" s="141">
        <v>-3.41949903038741</v>
      </c>
      <c r="D17277" s="141"/>
      <c r="E17277" s="141"/>
    </row>
    <row r="17278" spans="1:5" x14ac:dyDescent="0.25">
      <c r="A17278" s="141">
        <v>106506.458443511</v>
      </c>
      <c r="B17278" s="141">
        <v>-2.6309263062418502</v>
      </c>
      <c r="C17278" s="141">
        <v>-3.0587709690089899</v>
      </c>
      <c r="D17278" s="141"/>
      <c r="E17278" s="141"/>
    </row>
    <row r="17279" spans="1:5" x14ac:dyDescent="0.25">
      <c r="A17279" s="141">
        <v>106516.424617665</v>
      </c>
      <c r="B17279" s="141">
        <v>-2.6309347214110699</v>
      </c>
      <c r="C17279" s="141">
        <v>-2.3678040468964801</v>
      </c>
      <c r="D17279" s="141"/>
      <c r="E17279" s="141"/>
    </row>
    <row r="17280" spans="1:5" x14ac:dyDescent="0.25">
      <c r="A17280" s="141">
        <v>106522.798614367</v>
      </c>
      <c r="B17280" s="141">
        <v>-2.6309401034054898</v>
      </c>
      <c r="C17280" s="141">
        <v>-2.6348455329541798</v>
      </c>
      <c r="D17280" s="141"/>
      <c r="E17280" s="141"/>
    </row>
    <row r="17281" spans="1:5" x14ac:dyDescent="0.25">
      <c r="A17281" s="141">
        <v>106543.659103743</v>
      </c>
      <c r="B17281" s="141">
        <v>-2.6309577170614702</v>
      </c>
      <c r="C17281" s="141">
        <v>-2.6337946707079101</v>
      </c>
      <c r="D17281" s="141"/>
      <c r="E17281" s="141"/>
    </row>
    <row r="17282" spans="1:5" x14ac:dyDescent="0.25">
      <c r="A17282" s="141">
        <v>106546.13198124801</v>
      </c>
      <c r="B17282" s="141">
        <v>-2.6309598050166101</v>
      </c>
      <c r="C17282" s="141">
        <v>-2.8064169173737299</v>
      </c>
      <c r="D17282" s="141"/>
      <c r="E17282" s="141"/>
    </row>
    <row r="17283" spans="1:5" x14ac:dyDescent="0.25">
      <c r="A17283" s="141">
        <v>106579.44173963901</v>
      </c>
      <c r="B17283" s="141">
        <v>-2.6309879290282101</v>
      </c>
      <c r="C17283" s="141">
        <v>-3.9593814763074899</v>
      </c>
      <c r="D17283" s="141"/>
      <c r="E17283" s="141"/>
    </row>
    <row r="17284" spans="1:5" x14ac:dyDescent="0.25">
      <c r="A17284" s="141">
        <v>106592.49331046799</v>
      </c>
      <c r="B17284" s="141">
        <v>-2.6309989481963898</v>
      </c>
      <c r="C17284" s="141">
        <v>-2.7449382140567899</v>
      </c>
      <c r="D17284" s="141"/>
      <c r="E17284" s="141"/>
    </row>
    <row r="17285" spans="1:5" x14ac:dyDescent="0.25">
      <c r="A17285" s="141">
        <v>106592.819013377</v>
      </c>
      <c r="B17285" s="141">
        <v>-2.6309992231763699</v>
      </c>
      <c r="C17285" s="141">
        <v>-3.35007750382296</v>
      </c>
      <c r="D17285" s="141"/>
      <c r="E17285" s="141"/>
    </row>
    <row r="17286" spans="1:5" x14ac:dyDescent="0.25">
      <c r="A17286" s="141">
        <v>106623.847150356</v>
      </c>
      <c r="B17286" s="141">
        <v>-2.6310254181358799</v>
      </c>
      <c r="C17286" s="141">
        <v>-2.6278375041715498</v>
      </c>
      <c r="D17286" s="141"/>
      <c r="E17286" s="141"/>
    </row>
    <row r="17287" spans="1:5" x14ac:dyDescent="0.25">
      <c r="A17287" s="141">
        <v>106635.35969768</v>
      </c>
      <c r="B17287" s="141">
        <v>-2.63103513681523</v>
      </c>
      <c r="C17287" s="141">
        <v>-2.6524641631518402</v>
      </c>
      <c r="D17287" s="141"/>
      <c r="E17287" s="141"/>
    </row>
    <row r="17288" spans="1:5" x14ac:dyDescent="0.25">
      <c r="A17288" s="141">
        <v>106637.96948776999</v>
      </c>
      <c r="B17288" s="141">
        <v>-2.631037339903</v>
      </c>
      <c r="C17288" s="141">
        <v>-3.5218719349450902</v>
      </c>
      <c r="D17288" s="141"/>
      <c r="E17288" s="141"/>
    </row>
    <row r="17289" spans="1:5" x14ac:dyDescent="0.25">
      <c r="A17289" s="141">
        <v>106669.322701162</v>
      </c>
      <c r="B17289" s="141">
        <v>-2.6310638055792599</v>
      </c>
      <c r="C17289" s="141">
        <v>-2.4507666464881099</v>
      </c>
      <c r="D17289" s="141"/>
      <c r="E17289" s="141"/>
    </row>
    <row r="17290" spans="1:5" x14ac:dyDescent="0.25">
      <c r="A17290" s="141">
        <v>106671.581068816</v>
      </c>
      <c r="B17290" s="141">
        <v>-2.6310657117808698</v>
      </c>
      <c r="C17290" s="141">
        <v>-2.1448155657694299</v>
      </c>
      <c r="D17290" s="141"/>
      <c r="E17290" s="141"/>
    </row>
    <row r="17291" spans="1:5" x14ac:dyDescent="0.25">
      <c r="A17291" s="141">
        <v>106688.7353701</v>
      </c>
      <c r="B17291" s="141">
        <v>-2.6310801905077001</v>
      </c>
      <c r="C17291" s="141">
        <v>-2.4958110528633899</v>
      </c>
      <c r="D17291" s="141"/>
      <c r="E17291" s="141"/>
    </row>
    <row r="17292" spans="1:5" x14ac:dyDescent="0.25">
      <c r="A17292" s="141">
        <v>106745.95299126599</v>
      </c>
      <c r="B17292" s="141">
        <v>-2.6311284757609701</v>
      </c>
      <c r="C17292" s="141">
        <v>-4.87096004847309E-2</v>
      </c>
      <c r="D17292" s="141"/>
      <c r="E17292" s="141"/>
    </row>
    <row r="17293" spans="1:5" x14ac:dyDescent="0.25">
      <c r="A17293" s="141">
        <v>106788.7691452</v>
      </c>
      <c r="B17293" s="141">
        <v>-2.6311645982815199</v>
      </c>
      <c r="C17293" s="141">
        <v>-2.4055049531364601</v>
      </c>
      <c r="D17293" s="141"/>
      <c r="E17293" s="141"/>
    </row>
    <row r="17294" spans="1:5" x14ac:dyDescent="0.25">
      <c r="A17294" s="141">
        <v>106789.677716936</v>
      </c>
      <c r="B17294" s="141">
        <v>-2.6311653647130702</v>
      </c>
      <c r="C17294" s="141">
        <v>-2.31524197866813</v>
      </c>
      <c r="D17294" s="141"/>
      <c r="E17294" s="141"/>
    </row>
    <row r="17295" spans="1:5" x14ac:dyDescent="0.25">
      <c r="A17295" s="141">
        <v>106825.17735362799</v>
      </c>
      <c r="B17295" s="141">
        <v>-2.6311953071498699</v>
      </c>
      <c r="C17295" s="141">
        <v>-1.75023971138324</v>
      </c>
      <c r="D17295" s="141"/>
      <c r="E17295" s="141"/>
    </row>
    <row r="17296" spans="1:5" x14ac:dyDescent="0.25">
      <c r="A17296" s="141">
        <v>106833.17602929899</v>
      </c>
      <c r="B17296" s="141">
        <v>-2.6312020527055902</v>
      </c>
      <c r="C17296" s="141">
        <v>-2.6443155581131199</v>
      </c>
      <c r="D17296" s="141"/>
      <c r="E17296" s="141"/>
    </row>
    <row r="17297" spans="1:5" x14ac:dyDescent="0.25">
      <c r="A17297" s="141">
        <v>106835.22553993401</v>
      </c>
      <c r="B17297" s="141">
        <v>-2.6312037810666902</v>
      </c>
      <c r="C17297" s="141">
        <v>-2.5521744550855798</v>
      </c>
      <c r="D17297" s="141"/>
      <c r="E17297" s="141"/>
    </row>
    <row r="17298" spans="1:5" x14ac:dyDescent="0.25">
      <c r="A17298" s="141">
        <v>106839.481517202</v>
      </c>
      <c r="B17298" s="141">
        <v>-2.6312073700699399</v>
      </c>
      <c r="C17298" s="141"/>
      <c r="D17298" s="141"/>
      <c r="E17298" s="141"/>
    </row>
    <row r="17299" spans="1:5" x14ac:dyDescent="0.25">
      <c r="A17299" s="141">
        <v>106859.550309653</v>
      </c>
      <c r="B17299" s="141">
        <v>-2.6312242922867499</v>
      </c>
      <c r="C17299" s="141">
        <v>-3.4120395960467098</v>
      </c>
      <c r="D17299" s="141"/>
      <c r="E17299" s="141"/>
    </row>
    <row r="17300" spans="1:5" x14ac:dyDescent="0.25">
      <c r="A17300" s="141">
        <v>106868.119027229</v>
      </c>
      <c r="B17300" s="141">
        <v>-2.6312315167423801</v>
      </c>
      <c r="C17300" s="141">
        <v>-2.6179942734842498</v>
      </c>
      <c r="D17300" s="141"/>
      <c r="E17300" s="141"/>
    </row>
    <row r="17301" spans="1:5" x14ac:dyDescent="0.25">
      <c r="A17301" s="141">
        <v>106872.05561710701</v>
      </c>
      <c r="B17301" s="141">
        <v>-2.6312348355990198</v>
      </c>
      <c r="C17301" s="141">
        <v>-3.91873407397373</v>
      </c>
      <c r="D17301" s="141"/>
      <c r="E17301" s="141"/>
    </row>
    <row r="17302" spans="1:5" x14ac:dyDescent="0.25">
      <c r="A17302" s="141">
        <v>106909.35129889099</v>
      </c>
      <c r="B17302" s="141">
        <v>-2.63126627358985</v>
      </c>
      <c r="C17302" s="141">
        <v>-2.6295987194694401</v>
      </c>
      <c r="D17302" s="141"/>
      <c r="E17302" s="141"/>
    </row>
    <row r="17303" spans="1:5" x14ac:dyDescent="0.25">
      <c r="A17303" s="141">
        <v>106915.879810927</v>
      </c>
      <c r="B17303" s="141">
        <v>-2.6312717757197199</v>
      </c>
      <c r="C17303" s="141">
        <v>-2.6007077724985801</v>
      </c>
      <c r="D17303" s="141"/>
      <c r="E17303" s="141"/>
    </row>
    <row r="17304" spans="1:5" x14ac:dyDescent="0.25">
      <c r="A17304" s="141">
        <v>106947.382513694</v>
      </c>
      <c r="B17304" s="141">
        <v>-2.63129832124253</v>
      </c>
      <c r="C17304" s="141">
        <v>-1.35267418591418</v>
      </c>
      <c r="D17304" s="141"/>
      <c r="E17304" s="141"/>
    </row>
    <row r="17305" spans="1:5" x14ac:dyDescent="0.25">
      <c r="A17305" s="141">
        <v>106958.53880227701</v>
      </c>
      <c r="B17305" s="141">
        <v>-2.63130772016682</v>
      </c>
      <c r="C17305" s="141">
        <v>-2.3711023855668998</v>
      </c>
      <c r="D17305" s="141"/>
      <c r="E17305" s="141"/>
    </row>
    <row r="17306" spans="1:5" x14ac:dyDescent="0.25">
      <c r="A17306" s="141">
        <v>106963.567848194</v>
      </c>
      <c r="B17306" s="141">
        <v>-2.6313119567002898</v>
      </c>
      <c r="C17306" s="141">
        <v>-0.312224535865258</v>
      </c>
      <c r="D17306" s="141"/>
      <c r="E17306" s="141"/>
    </row>
    <row r="17307" spans="1:5" x14ac:dyDescent="0.25">
      <c r="A17307" s="141">
        <v>106971.089611139</v>
      </c>
      <c r="B17307" s="141">
        <v>-2.6313182927471499</v>
      </c>
      <c r="C17307" s="141">
        <v>-2.2365815841524301</v>
      </c>
      <c r="D17307" s="141"/>
      <c r="E17307" s="141"/>
    </row>
    <row r="17308" spans="1:5" x14ac:dyDescent="0.25">
      <c r="A17308" s="141">
        <v>106989.96235050001</v>
      </c>
      <c r="B17308" s="141">
        <v>-2.6313341883566101</v>
      </c>
      <c r="C17308" s="141">
        <v>-1.6625789483003901</v>
      </c>
      <c r="D17308" s="141"/>
      <c r="E17308" s="141"/>
    </row>
    <row r="17309" spans="1:5" x14ac:dyDescent="0.25">
      <c r="A17309" s="141">
        <v>106990.55744593</v>
      </c>
      <c r="B17309" s="141">
        <v>-2.6313346895282002</v>
      </c>
      <c r="C17309" s="141">
        <v>-3.0195882272764401</v>
      </c>
      <c r="D17309" s="141"/>
      <c r="E17309" s="141"/>
    </row>
    <row r="17310" spans="1:5" x14ac:dyDescent="0.25">
      <c r="A17310" s="141">
        <v>106991.648759351</v>
      </c>
      <c r="B17310" s="141">
        <v>-2.6313356085918498</v>
      </c>
      <c r="C17310" s="141">
        <v>-1.8079738804077601</v>
      </c>
      <c r="D17310" s="141"/>
      <c r="E17310" s="141"/>
    </row>
    <row r="17311" spans="1:5" x14ac:dyDescent="0.25">
      <c r="A17311" s="141">
        <v>107019.37749862501</v>
      </c>
      <c r="B17311" s="141">
        <v>-2.6313589572199501</v>
      </c>
      <c r="C17311" s="141">
        <v>-2.5186060375352999</v>
      </c>
      <c r="D17311" s="141"/>
      <c r="E17311" s="141"/>
    </row>
    <row r="17312" spans="1:5" x14ac:dyDescent="0.25">
      <c r="A17312" s="141">
        <v>107033.525124515</v>
      </c>
      <c r="B17312" s="141">
        <v>-2.63137086739111</v>
      </c>
      <c r="C17312" s="141">
        <v>-2.6716039920338002</v>
      </c>
      <c r="D17312" s="141"/>
      <c r="E17312" s="141"/>
    </row>
    <row r="17313" spans="1:5" x14ac:dyDescent="0.25">
      <c r="A17313" s="141">
        <v>107034.444169761</v>
      </c>
      <c r="B17313" s="141">
        <v>-2.6313716410251602</v>
      </c>
      <c r="C17313" s="141">
        <v>-3.3166937934020702</v>
      </c>
      <c r="D17313" s="141"/>
      <c r="E17313" s="141"/>
    </row>
    <row r="17314" spans="1:5" x14ac:dyDescent="0.25">
      <c r="A17314" s="141">
        <v>107043.63847804</v>
      </c>
      <c r="B17314" s="141">
        <v>-2.63137938017752</v>
      </c>
      <c r="C17314" s="141">
        <v>-1.3040342988236999</v>
      </c>
      <c r="D17314" s="141"/>
      <c r="E17314" s="141"/>
    </row>
    <row r="17315" spans="1:5" x14ac:dyDescent="0.25">
      <c r="A17315" s="141">
        <v>107053.87252682701</v>
      </c>
      <c r="B17315" s="141">
        <v>-2.6313879935747901</v>
      </c>
      <c r="C17315" s="141">
        <v>-2.7499490475436201</v>
      </c>
      <c r="D17315" s="141"/>
      <c r="E17315" s="141"/>
    </row>
    <row r="17316" spans="1:5" x14ac:dyDescent="0.25">
      <c r="A17316" s="141">
        <v>107063.188352678</v>
      </c>
      <c r="B17316" s="141">
        <v>-2.6313958332833098</v>
      </c>
      <c r="C17316" s="141">
        <v>-2.6670736814582701</v>
      </c>
      <c r="D17316" s="141"/>
      <c r="E17316" s="141"/>
    </row>
    <row r="17317" spans="1:5" x14ac:dyDescent="0.25">
      <c r="A17317" s="141">
        <v>107090.73840902701</v>
      </c>
      <c r="B17317" s="141">
        <v>-2.6314190129516701</v>
      </c>
      <c r="C17317" s="141">
        <v>-2.0929393744603599</v>
      </c>
      <c r="D17317" s="141"/>
      <c r="E17317" s="141"/>
    </row>
    <row r="17318" spans="1:5" x14ac:dyDescent="0.25">
      <c r="A17318" s="141">
        <v>107099.172155928</v>
      </c>
      <c r="B17318" s="141">
        <v>-2.6314261072814</v>
      </c>
      <c r="C17318" s="141">
        <v>-4.3317549194109102</v>
      </c>
      <c r="D17318" s="141"/>
      <c r="E17318" s="141"/>
    </row>
    <row r="17319" spans="1:5" x14ac:dyDescent="0.25">
      <c r="A17319" s="141">
        <v>107103.632368058</v>
      </c>
      <c r="B17319" s="141">
        <v>-2.6314298588415999</v>
      </c>
      <c r="C17319" s="141">
        <v>-3.3342554793307402</v>
      </c>
      <c r="D17319" s="141"/>
      <c r="E17319" s="141"/>
    </row>
    <row r="17320" spans="1:5" x14ac:dyDescent="0.25">
      <c r="A17320" s="141">
        <v>107108.322803968</v>
      </c>
      <c r="B17320" s="141">
        <v>-2.63143380382306</v>
      </c>
      <c r="C17320" s="141">
        <v>-2.80948496766303</v>
      </c>
      <c r="D17320" s="141"/>
      <c r="E17320" s="141"/>
    </row>
    <row r="17321" spans="1:5" x14ac:dyDescent="0.25">
      <c r="A17321" s="141">
        <v>107114.374987683</v>
      </c>
      <c r="B17321" s="141">
        <v>-2.63143889378691</v>
      </c>
      <c r="C17321" s="141">
        <v>-2.3187840554052799</v>
      </c>
      <c r="D17321" s="141"/>
      <c r="E17321" s="141"/>
    </row>
    <row r="17322" spans="1:5" x14ac:dyDescent="0.25">
      <c r="A17322" s="141">
        <v>107118.207021776</v>
      </c>
      <c r="B17322" s="141">
        <v>-2.6314421163758901</v>
      </c>
      <c r="C17322" s="141">
        <v>-2.3003309326167201</v>
      </c>
      <c r="D17322" s="141"/>
      <c r="E17322" s="141"/>
    </row>
    <row r="17323" spans="1:5" x14ac:dyDescent="0.25">
      <c r="A17323" s="141">
        <v>107119.42553147901</v>
      </c>
      <c r="B17323" s="141">
        <v>-2.63144314106153</v>
      </c>
      <c r="C17323" s="141">
        <v>-2.5825036049042498</v>
      </c>
      <c r="D17323" s="141"/>
      <c r="E17323" s="141"/>
    </row>
    <row r="17324" spans="1:5" x14ac:dyDescent="0.25">
      <c r="A17324" s="141">
        <v>107130.38186607799</v>
      </c>
      <c r="B17324" s="141">
        <v>-2.63145235389372</v>
      </c>
      <c r="C17324" s="141">
        <v>-2.1660969883357901</v>
      </c>
      <c r="D17324" s="141"/>
      <c r="E17324" s="141"/>
    </row>
    <row r="17325" spans="1:5" x14ac:dyDescent="0.25">
      <c r="A17325" s="141">
        <v>107137.88905509299</v>
      </c>
      <c r="B17325" s="141">
        <v>-2.6314586656972598</v>
      </c>
      <c r="C17325" s="141">
        <v>-2.5922471966245899</v>
      </c>
      <c r="D17325" s="141"/>
      <c r="E17325" s="141"/>
    </row>
    <row r="17326" spans="1:5" x14ac:dyDescent="0.25">
      <c r="A17326" s="141">
        <v>107145.88178625199</v>
      </c>
      <c r="B17326" s="141">
        <v>-2.6314653850477199</v>
      </c>
      <c r="C17326" s="141">
        <v>-2.7425591941774101</v>
      </c>
      <c r="D17326" s="141"/>
      <c r="E17326" s="141"/>
    </row>
    <row r="17327" spans="1:5" x14ac:dyDescent="0.25">
      <c r="A17327" s="141">
        <v>107181.206939978</v>
      </c>
      <c r="B17327" s="141">
        <v>-2.6314950736621201</v>
      </c>
      <c r="C17327" s="141">
        <v>-2.52724548869806</v>
      </c>
      <c r="D17327" s="141"/>
      <c r="E17327" s="141"/>
    </row>
    <row r="17328" spans="1:5" x14ac:dyDescent="0.25">
      <c r="A17328" s="141">
        <v>107183.19599572801</v>
      </c>
      <c r="B17328" s="141">
        <v>-2.6314967449130502</v>
      </c>
      <c r="C17328" s="141">
        <v>-3.0200617680951498</v>
      </c>
      <c r="D17328" s="141"/>
      <c r="E17328" s="141"/>
    </row>
    <row r="17329" spans="1:5" x14ac:dyDescent="0.25">
      <c r="A17329" s="141">
        <v>107184.446719603</v>
      </c>
      <c r="B17329" s="141">
        <v>-2.6314977957765802</v>
      </c>
      <c r="C17329" s="141">
        <v>-3.2208789560240301</v>
      </c>
      <c r="D17329" s="141"/>
      <c r="E17329" s="141"/>
    </row>
    <row r="17330" spans="1:5" x14ac:dyDescent="0.25">
      <c r="A17330" s="141">
        <v>107197.229938748</v>
      </c>
      <c r="B17330" s="141">
        <v>-2.6315085352306098</v>
      </c>
      <c r="C17330" s="141">
        <v>-2.19546157287194</v>
      </c>
      <c r="D17330" s="141"/>
      <c r="E17330" s="141"/>
    </row>
    <row r="17331" spans="1:5" x14ac:dyDescent="0.25">
      <c r="A17331" s="141">
        <v>107219.021329943</v>
      </c>
      <c r="B17331" s="141">
        <v>-2.6315268381108101</v>
      </c>
      <c r="C17331" s="141">
        <v>-2.3053599350179002</v>
      </c>
      <c r="D17331" s="141"/>
      <c r="E17331" s="141"/>
    </row>
    <row r="17332" spans="1:5" x14ac:dyDescent="0.25">
      <c r="A17332" s="141">
        <v>107247.687781063</v>
      </c>
      <c r="B17332" s="141">
        <v>-2.6315509064957299</v>
      </c>
      <c r="C17332" s="141">
        <v>-2.8289482914178801</v>
      </c>
      <c r="D17332" s="141"/>
      <c r="E17332" s="141"/>
    </row>
    <row r="17333" spans="1:5" x14ac:dyDescent="0.25">
      <c r="A17333" s="141">
        <v>107271.903248246</v>
      </c>
      <c r="B17333" s="141">
        <v>-2.6315712296427201</v>
      </c>
      <c r="C17333" s="141">
        <v>-2.6210883026714402</v>
      </c>
      <c r="D17333" s="141"/>
      <c r="E17333" s="141"/>
    </row>
    <row r="17334" spans="1:5" x14ac:dyDescent="0.25">
      <c r="A17334" s="141">
        <v>107273.48783955201</v>
      </c>
      <c r="B17334" s="141">
        <v>-2.6315725592641699</v>
      </c>
      <c r="C17334" s="141">
        <v>-2.4133037467601199</v>
      </c>
      <c r="D17334" s="141"/>
      <c r="E17334" s="141"/>
    </row>
    <row r="17335" spans="1:5" x14ac:dyDescent="0.25">
      <c r="A17335" s="141">
        <v>107276.029743038</v>
      </c>
      <c r="B17335" s="141">
        <v>-2.6315746920912999</v>
      </c>
      <c r="C17335" s="141">
        <v>-3.3260489019681998</v>
      </c>
      <c r="D17335" s="141"/>
      <c r="E17335" s="141"/>
    </row>
    <row r="17336" spans="1:5" x14ac:dyDescent="0.25">
      <c r="A17336" s="141">
        <v>107279.49606758601</v>
      </c>
      <c r="B17336" s="141">
        <v>-2.6315776004312301</v>
      </c>
      <c r="C17336" s="141">
        <v>-0.43303339421134601</v>
      </c>
      <c r="D17336" s="141"/>
      <c r="E17336" s="141"/>
    </row>
    <row r="17337" spans="1:5" x14ac:dyDescent="0.25">
      <c r="A17337" s="141">
        <v>107285.336860101</v>
      </c>
      <c r="B17337" s="141">
        <v>-2.6315825006510898</v>
      </c>
      <c r="C17337" s="141">
        <v>-2.59445847554414</v>
      </c>
      <c r="D17337" s="141"/>
      <c r="E17337" s="141"/>
    </row>
    <row r="17338" spans="1:5" x14ac:dyDescent="0.25">
      <c r="A17338" s="141">
        <v>107288.718237758</v>
      </c>
      <c r="B17338" s="141">
        <v>-2.6315853372990001</v>
      </c>
      <c r="C17338" s="141">
        <v>-2.7848457293259998</v>
      </c>
      <c r="D17338" s="141"/>
      <c r="E17338" s="141"/>
    </row>
    <row r="17339" spans="1:5" x14ac:dyDescent="0.25">
      <c r="A17339" s="141">
        <v>107292.535993848</v>
      </c>
      <c r="B17339" s="141">
        <v>-2.6315885398407</v>
      </c>
      <c r="C17339" s="141">
        <v>-2.6805974501922099</v>
      </c>
      <c r="D17339" s="141"/>
      <c r="E17339" s="141"/>
    </row>
    <row r="17340" spans="1:5" x14ac:dyDescent="0.25">
      <c r="A17340" s="141">
        <v>107315.291898219</v>
      </c>
      <c r="B17340" s="141">
        <v>-2.6316076246034101</v>
      </c>
      <c r="C17340" s="141">
        <v>-2.2528487399984898</v>
      </c>
      <c r="D17340" s="141"/>
      <c r="E17340" s="141"/>
    </row>
    <row r="17341" spans="1:5" x14ac:dyDescent="0.25">
      <c r="A17341" s="141">
        <v>107345.643848368</v>
      </c>
      <c r="B17341" s="141">
        <v>-2.6316330687056202</v>
      </c>
      <c r="C17341" s="141">
        <v>-3.0244482501069001</v>
      </c>
      <c r="D17341" s="141"/>
      <c r="E17341" s="141"/>
    </row>
    <row r="17342" spans="1:5" x14ac:dyDescent="0.25">
      <c r="A17342" s="141">
        <v>107346.036487597</v>
      </c>
      <c r="B17342" s="141">
        <v>-2.6316333977698001</v>
      </c>
      <c r="C17342" s="141">
        <v>-2.9384605101064301</v>
      </c>
      <c r="D17342" s="141"/>
      <c r="E17342" s="141"/>
    </row>
    <row r="17343" spans="1:5" x14ac:dyDescent="0.25">
      <c r="A17343" s="141">
        <v>107375.170015207</v>
      </c>
      <c r="B17343" s="141">
        <v>-2.63165780780067</v>
      </c>
      <c r="C17343" s="141">
        <v>-2.34294348666229</v>
      </c>
      <c r="D17343" s="141"/>
      <c r="E17343" s="141"/>
    </row>
    <row r="17344" spans="1:5" x14ac:dyDescent="0.25">
      <c r="A17344" s="141">
        <v>107402.991629055</v>
      </c>
      <c r="B17344" s="141">
        <v>-2.6316811068087702</v>
      </c>
      <c r="C17344" s="141">
        <v>-2.89925582146356</v>
      </c>
      <c r="D17344" s="141"/>
      <c r="E17344" s="141"/>
    </row>
    <row r="17345" spans="1:5" x14ac:dyDescent="0.25">
      <c r="A17345" s="141">
        <v>107409.81211227999</v>
      </c>
      <c r="B17345" s="141">
        <v>-2.6316868167698901</v>
      </c>
      <c r="C17345" s="141">
        <v>-2.4129810114925898</v>
      </c>
      <c r="D17345" s="141"/>
      <c r="E17345" s="141"/>
    </row>
    <row r="17346" spans="1:5" x14ac:dyDescent="0.25">
      <c r="A17346" s="141">
        <v>107435.026671909</v>
      </c>
      <c r="B17346" s="141">
        <v>-2.6317079195573299</v>
      </c>
      <c r="C17346" s="141">
        <v>-4.5584720970545698</v>
      </c>
      <c r="D17346" s="141"/>
      <c r="E17346" s="141"/>
    </row>
    <row r="17347" spans="1:5" x14ac:dyDescent="0.25">
      <c r="A17347" s="141">
        <v>107436.945708734</v>
      </c>
      <c r="B17347" s="141">
        <v>-2.6317095252434601</v>
      </c>
      <c r="C17347" s="141">
        <v>-2.80636611088187</v>
      </c>
      <c r="D17347" s="141"/>
      <c r="E17347" s="141"/>
    </row>
    <row r="17348" spans="1:5" x14ac:dyDescent="0.25">
      <c r="A17348" s="141">
        <v>107438.021668642</v>
      </c>
      <c r="B17348" s="141">
        <v>-2.6317104254891399</v>
      </c>
      <c r="C17348" s="141">
        <v>-2.6345021297661502</v>
      </c>
      <c r="D17348" s="141"/>
      <c r="E17348" s="141"/>
    </row>
    <row r="17349" spans="1:5" x14ac:dyDescent="0.25">
      <c r="A17349" s="141">
        <v>107439.78839109201</v>
      </c>
      <c r="B17349" s="141">
        <v>-2.6317119036493701</v>
      </c>
      <c r="C17349" s="141">
        <v>-2.32380582062039</v>
      </c>
      <c r="D17349" s="141"/>
      <c r="E17349" s="141"/>
    </row>
    <row r="17350" spans="1:5" x14ac:dyDescent="0.25">
      <c r="A17350" s="141">
        <v>107519.63212258701</v>
      </c>
      <c r="B17350" s="141">
        <v>-2.6317786528677898</v>
      </c>
      <c r="C17350" s="141">
        <v>-2.8134254427275698</v>
      </c>
      <c r="D17350" s="141"/>
      <c r="E17350" s="141"/>
    </row>
    <row r="17351" spans="1:5" x14ac:dyDescent="0.25">
      <c r="A17351" s="141">
        <v>107527.51845305601</v>
      </c>
      <c r="B17351" s="141">
        <v>-2.63178523997707</v>
      </c>
      <c r="C17351" s="141">
        <v>-2.6503079084082599</v>
      </c>
      <c r="D17351" s="141"/>
      <c r="E17351" s="141"/>
    </row>
    <row r="17352" spans="1:5" x14ac:dyDescent="0.25">
      <c r="A17352" s="141">
        <v>107537.687423842</v>
      </c>
      <c r="B17352" s="141">
        <v>-2.63179373207497</v>
      </c>
      <c r="C17352" s="141">
        <v>-2.3446207070546001</v>
      </c>
      <c r="D17352" s="141"/>
      <c r="E17352" s="141"/>
    </row>
    <row r="17353" spans="1:5" x14ac:dyDescent="0.25">
      <c r="A17353" s="141">
        <v>107581.74507455299</v>
      </c>
      <c r="B17353" s="141">
        <v>-2.6318305033272198</v>
      </c>
      <c r="C17353" s="141">
        <v>-3.21335011127112</v>
      </c>
      <c r="D17353" s="141"/>
      <c r="E17353" s="141"/>
    </row>
    <row r="17354" spans="1:5" x14ac:dyDescent="0.25">
      <c r="A17354" s="141">
        <v>107598.22913163601</v>
      </c>
      <c r="B17354" s="141">
        <v>-2.6318442521260201</v>
      </c>
      <c r="C17354" s="141">
        <v>-2.4757264283006002</v>
      </c>
      <c r="D17354" s="141"/>
      <c r="E17354" s="141"/>
    </row>
    <row r="17355" spans="1:5" x14ac:dyDescent="0.25">
      <c r="A17355" s="141">
        <v>107618.86389890801</v>
      </c>
      <c r="B17355" s="141">
        <v>-2.63186145575972</v>
      </c>
      <c r="C17355" s="141">
        <v>-2.40398600937645</v>
      </c>
      <c r="D17355" s="141"/>
      <c r="E17355" s="141"/>
    </row>
    <row r="17356" spans="1:5" x14ac:dyDescent="0.25">
      <c r="A17356" s="141">
        <v>107644.41775846999</v>
      </c>
      <c r="B17356" s="141">
        <v>-2.6318827493469601</v>
      </c>
      <c r="C17356" s="141">
        <v>-2.5863594887038501</v>
      </c>
      <c r="D17356" s="141"/>
      <c r="E17356" s="141"/>
    </row>
    <row r="17357" spans="1:5" x14ac:dyDescent="0.25">
      <c r="A17357" s="141">
        <v>107682.279044922</v>
      </c>
      <c r="B17357" s="141">
        <v>-2.6319142751687998</v>
      </c>
      <c r="C17357" s="141">
        <v>-2.4503952319365299</v>
      </c>
      <c r="D17357" s="141"/>
      <c r="E17357" s="141"/>
    </row>
    <row r="17358" spans="1:5" x14ac:dyDescent="0.25">
      <c r="A17358" s="141">
        <v>107696.410033172</v>
      </c>
      <c r="B17358" s="141">
        <v>-2.63192603427215</v>
      </c>
      <c r="C17358" s="141">
        <v>-2.78628238469671</v>
      </c>
      <c r="D17358" s="141"/>
      <c r="E17358" s="141"/>
    </row>
    <row r="17359" spans="1:5" x14ac:dyDescent="0.25">
      <c r="A17359" s="141">
        <v>107697.67333219999</v>
      </c>
      <c r="B17359" s="141">
        <v>-2.6319270853305898</v>
      </c>
      <c r="C17359" s="141">
        <v>-2.4633142563899799</v>
      </c>
      <c r="D17359" s="141"/>
      <c r="E17359" s="141"/>
    </row>
    <row r="17360" spans="1:5" x14ac:dyDescent="0.25">
      <c r="A17360" s="141">
        <v>107704.409718788</v>
      </c>
      <c r="B17360" s="141">
        <v>-2.6319326894240298</v>
      </c>
      <c r="C17360" s="141">
        <v>-2.8881400947625799</v>
      </c>
      <c r="D17360" s="141"/>
      <c r="E17360" s="141"/>
    </row>
    <row r="17361" spans="1:5" x14ac:dyDescent="0.25">
      <c r="A17361" s="141">
        <v>107729.448787787</v>
      </c>
      <c r="B17361" s="141">
        <v>-2.6319535116341899</v>
      </c>
      <c r="C17361" s="141">
        <v>-2.28789140921553</v>
      </c>
      <c r="D17361" s="141"/>
      <c r="E17361" s="141"/>
    </row>
    <row r="17362" spans="1:5" x14ac:dyDescent="0.25">
      <c r="A17362" s="141">
        <v>107815.735824398</v>
      </c>
      <c r="B17362" s="141">
        <v>-2.6320251655851599</v>
      </c>
      <c r="C17362" s="141">
        <v>-3.1408664663050598</v>
      </c>
      <c r="D17362" s="141"/>
      <c r="E17362" s="141"/>
    </row>
    <row r="17363" spans="1:5" x14ac:dyDescent="0.25">
      <c r="A17363" s="141">
        <v>107826.633306035</v>
      </c>
      <c r="B17363" s="141">
        <v>-2.6320342034706798</v>
      </c>
      <c r="C17363" s="141">
        <v>-2.7941572942991599</v>
      </c>
      <c r="D17363" s="141"/>
      <c r="E17363" s="141"/>
    </row>
    <row r="17364" spans="1:5" x14ac:dyDescent="0.25">
      <c r="A17364" s="141">
        <v>107829.009394747</v>
      </c>
      <c r="B17364" s="141">
        <v>-2.6320361737406102</v>
      </c>
      <c r="C17364" s="141">
        <v>-2.3122788427954801</v>
      </c>
      <c r="D17364" s="141"/>
      <c r="E17364" s="141"/>
    </row>
    <row r="17365" spans="1:5" x14ac:dyDescent="0.25">
      <c r="A17365" s="141">
        <v>107875.59550793799</v>
      </c>
      <c r="B17365" s="141">
        <v>-2.6320747774390001</v>
      </c>
      <c r="C17365" s="141">
        <v>-1.9728875380663999</v>
      </c>
      <c r="D17365" s="141"/>
      <c r="E17365" s="141"/>
    </row>
    <row r="17366" spans="1:5" x14ac:dyDescent="0.25">
      <c r="A17366" s="141">
        <v>107877.59355823</v>
      </c>
      <c r="B17366" s="141">
        <v>-2.63207643201486</v>
      </c>
      <c r="C17366" s="141">
        <v>-2.4573464048022098</v>
      </c>
      <c r="D17366" s="141"/>
      <c r="E17366" s="141"/>
    </row>
    <row r="17367" spans="1:5" x14ac:dyDescent="0.25">
      <c r="A17367" s="141">
        <v>107880.04964384</v>
      </c>
      <c r="B17367" s="141">
        <v>-2.6320784657605598</v>
      </c>
      <c r="C17367" s="141">
        <v>-3.8242096674452699</v>
      </c>
      <c r="D17367" s="141"/>
      <c r="E17367" s="141"/>
    </row>
    <row r="17368" spans="1:5" x14ac:dyDescent="0.25">
      <c r="A17368" s="141">
        <v>107894.603141154</v>
      </c>
      <c r="B17368" s="141">
        <v>-2.6320905138020501</v>
      </c>
      <c r="C17368" s="141">
        <v>-2.19381146388299</v>
      </c>
      <c r="D17368" s="141"/>
      <c r="E17368" s="141"/>
    </row>
    <row r="17369" spans="1:5" x14ac:dyDescent="0.25">
      <c r="A17369" s="141">
        <v>107894.829697587</v>
      </c>
      <c r="B17369" s="141">
        <v>-2.63209070131647</v>
      </c>
      <c r="C17369" s="141">
        <v>-3.0749807275870502</v>
      </c>
      <c r="D17369" s="141"/>
      <c r="E17369" s="141"/>
    </row>
    <row r="17370" spans="1:5" x14ac:dyDescent="0.25">
      <c r="A17370" s="141">
        <v>107941.643536902</v>
      </c>
      <c r="B17370" s="141">
        <v>-2.6321294216591</v>
      </c>
      <c r="C17370" s="141">
        <v>-3.1077810931636298</v>
      </c>
      <c r="D17370" s="141"/>
      <c r="E17370" s="141"/>
    </row>
    <row r="17371" spans="1:5" x14ac:dyDescent="0.25">
      <c r="A17371" s="141">
        <v>107965.012358673</v>
      </c>
      <c r="B17371" s="141">
        <v>-2.6321487305163398</v>
      </c>
      <c r="C17371" s="141">
        <v>-2.73201966899971</v>
      </c>
      <c r="D17371" s="141"/>
      <c r="E17371" s="141"/>
    </row>
    <row r="17372" spans="1:5" x14ac:dyDescent="0.25">
      <c r="A17372" s="141">
        <v>107968.01491479301</v>
      </c>
      <c r="B17372" s="141">
        <v>-2.63215121045363</v>
      </c>
      <c r="C17372" s="141">
        <v>-2.5944912933087099</v>
      </c>
      <c r="D17372" s="141"/>
      <c r="E17372" s="141"/>
    </row>
    <row r="17373" spans="1:5" x14ac:dyDescent="0.25">
      <c r="A17373" s="141">
        <v>107977.377009337</v>
      </c>
      <c r="B17373" s="141">
        <v>-2.63215894156856</v>
      </c>
      <c r="C17373" s="141">
        <v>-3.06507636201925</v>
      </c>
      <c r="D17373" s="141"/>
      <c r="E17373" s="141"/>
    </row>
    <row r="17374" spans="1:5" x14ac:dyDescent="0.25">
      <c r="A17374" s="141">
        <v>108017.138334936</v>
      </c>
      <c r="B17374" s="141">
        <v>-2.63219175158501</v>
      </c>
      <c r="C17374" s="141">
        <v>-2.8222399757266801</v>
      </c>
      <c r="D17374" s="141"/>
      <c r="E17374" s="141"/>
    </row>
    <row r="17375" spans="1:5" x14ac:dyDescent="0.25">
      <c r="A17375" s="141">
        <v>108017.71826787099</v>
      </c>
      <c r="B17375" s="141">
        <v>-2.6321922298345899</v>
      </c>
      <c r="C17375" s="141">
        <v>8.6580634145025499</v>
      </c>
      <c r="D17375" s="141"/>
      <c r="E17375" s="141"/>
    </row>
    <row r="17376" spans="1:5" x14ac:dyDescent="0.25">
      <c r="A17376" s="141">
        <v>108035.687507001</v>
      </c>
      <c r="B17376" s="141">
        <v>-2.6322070441405998</v>
      </c>
      <c r="C17376" s="141">
        <v>-1.8415862047621701</v>
      </c>
      <c r="D17376" s="141"/>
      <c r="E17376" s="141"/>
    </row>
    <row r="17377" spans="1:5" x14ac:dyDescent="0.25">
      <c r="A17377" s="141">
        <v>108085.86527824</v>
      </c>
      <c r="B17377" s="141">
        <v>-2.6322483675259698</v>
      </c>
      <c r="C17377" s="141">
        <v>-2.8728964115911202</v>
      </c>
      <c r="D17377" s="141"/>
      <c r="E17377" s="141"/>
    </row>
    <row r="17378" spans="1:5" x14ac:dyDescent="0.25">
      <c r="A17378" s="141">
        <v>108095.91510858</v>
      </c>
      <c r="B17378" s="141">
        <v>-2.6322566359582802</v>
      </c>
      <c r="C17378" s="141">
        <v>-3.6726638240579801</v>
      </c>
      <c r="D17378" s="141"/>
      <c r="E17378" s="141"/>
    </row>
    <row r="17379" spans="1:5" x14ac:dyDescent="0.25">
      <c r="A17379" s="141">
        <v>108097.330948389</v>
      </c>
      <c r="B17379" s="141">
        <v>-2.6322578006138801</v>
      </c>
      <c r="C17379" s="141">
        <v>-2.2325804082362799</v>
      </c>
      <c r="D17379" s="141"/>
      <c r="E17379" s="141"/>
    </row>
    <row r="17380" spans="1:5" x14ac:dyDescent="0.25">
      <c r="A17380" s="141">
        <v>108098.073428929</v>
      </c>
      <c r="B17380" s="141">
        <v>-2.6322584113494001</v>
      </c>
      <c r="C17380" s="141">
        <v>-3.1289458010747202</v>
      </c>
      <c r="D17380" s="141"/>
      <c r="E17380" s="141"/>
    </row>
    <row r="17381" spans="1:5" x14ac:dyDescent="0.25">
      <c r="A17381" s="141">
        <v>108128.99504241299</v>
      </c>
      <c r="B17381" s="141">
        <v>-2.6322838330301201</v>
      </c>
      <c r="C17381" s="141">
        <v>-3.7478413205081802</v>
      </c>
      <c r="D17381" s="141"/>
      <c r="E17381" s="141"/>
    </row>
    <row r="17382" spans="1:5" x14ac:dyDescent="0.25">
      <c r="A17382" s="141">
        <v>108154.21374356101</v>
      </c>
      <c r="B17382" s="141">
        <v>-2.6323045468028399</v>
      </c>
      <c r="C17382" s="141">
        <v>-2.71174439560005</v>
      </c>
      <c r="D17382" s="141"/>
      <c r="E17382" s="141"/>
    </row>
    <row r="17383" spans="1:5" x14ac:dyDescent="0.25">
      <c r="A17383" s="141">
        <v>108159.66173846601</v>
      </c>
      <c r="B17383" s="141">
        <v>-2.6323090192858798</v>
      </c>
      <c r="C17383" s="141">
        <v>-2.4483994686846602</v>
      </c>
      <c r="D17383" s="141"/>
      <c r="E17383" s="141"/>
    </row>
    <row r="17384" spans="1:5" x14ac:dyDescent="0.25">
      <c r="A17384" s="141">
        <v>108169.59593348901</v>
      </c>
      <c r="B17384" s="141">
        <v>-2.6323171725429901</v>
      </c>
      <c r="C17384" s="141">
        <v>-2.8938692173360501</v>
      </c>
      <c r="D17384" s="141"/>
      <c r="E17384" s="141"/>
    </row>
    <row r="17385" spans="1:5" x14ac:dyDescent="0.25">
      <c r="A17385" s="141">
        <v>108182.132436992</v>
      </c>
      <c r="B17385" s="141">
        <v>-2.6323274576315101</v>
      </c>
      <c r="C17385" s="141">
        <v>-2.8432660830390901</v>
      </c>
      <c r="D17385" s="141"/>
      <c r="E17385" s="141"/>
    </row>
    <row r="17386" spans="1:5" x14ac:dyDescent="0.25">
      <c r="A17386" s="141">
        <v>108194.779235568</v>
      </c>
      <c r="B17386" s="141">
        <v>-2.6323378287083701</v>
      </c>
      <c r="C17386" s="141">
        <v>-2.54938717035522</v>
      </c>
      <c r="D17386" s="141"/>
      <c r="E17386" s="141"/>
    </row>
    <row r="17387" spans="1:5" x14ac:dyDescent="0.25">
      <c r="A17387" s="141">
        <v>108196.827236672</v>
      </c>
      <c r="B17387" s="141">
        <v>-2.6323395077555798</v>
      </c>
      <c r="C17387" s="141">
        <v>-0.62782854568386204</v>
      </c>
      <c r="D17387" s="141"/>
      <c r="E17387" s="141"/>
    </row>
    <row r="17388" spans="1:5" x14ac:dyDescent="0.25">
      <c r="A17388" s="141">
        <v>108197.02319601001</v>
      </c>
      <c r="B17388" s="141">
        <v>-2.6323396684059599</v>
      </c>
      <c r="C17388" s="141">
        <v>-2.2114124389163701</v>
      </c>
      <c r="D17388" s="141"/>
      <c r="E17388" s="141"/>
    </row>
    <row r="17389" spans="1:5" x14ac:dyDescent="0.25">
      <c r="A17389" s="141">
        <v>108207.157788492</v>
      </c>
      <c r="B17389" s="141">
        <v>-2.63234797540093</v>
      </c>
      <c r="C17389" s="141">
        <v>-3.1394084430310798</v>
      </c>
      <c r="D17389" s="141"/>
      <c r="E17389" s="141"/>
    </row>
    <row r="17390" spans="1:5" x14ac:dyDescent="0.25">
      <c r="A17390" s="141">
        <v>108229.530039793</v>
      </c>
      <c r="B17390" s="141">
        <v>-2.6323663027579198</v>
      </c>
      <c r="C17390" s="141">
        <v>-0.99886983084220804</v>
      </c>
      <c r="D17390" s="141"/>
      <c r="E17390" s="141"/>
    </row>
    <row r="17391" spans="1:5" x14ac:dyDescent="0.25">
      <c r="A17391" s="141">
        <v>108233.805849831</v>
      </c>
      <c r="B17391" s="141">
        <v>-2.6323698038547199</v>
      </c>
      <c r="C17391" s="141">
        <v>-3.4291236801806502</v>
      </c>
      <c r="D17391" s="141"/>
      <c r="E17391" s="141"/>
    </row>
    <row r="17392" spans="1:5" x14ac:dyDescent="0.25">
      <c r="A17392" s="141">
        <v>108271.443505344</v>
      </c>
      <c r="B17392" s="141">
        <v>-2.6324005990242001</v>
      </c>
      <c r="C17392" s="141">
        <v>-2.26464946302815</v>
      </c>
      <c r="D17392" s="141"/>
      <c r="E17392" s="141"/>
    </row>
    <row r="17393" spans="1:5" x14ac:dyDescent="0.25">
      <c r="A17393" s="141">
        <v>108295.370919042</v>
      </c>
      <c r="B17393" s="141">
        <v>-2.6324201546194699</v>
      </c>
      <c r="C17393" s="141">
        <v>-2.6320132841900201</v>
      </c>
      <c r="D17393" s="141"/>
      <c r="E17393" s="141"/>
    </row>
    <row r="17394" spans="1:5" x14ac:dyDescent="0.25">
      <c r="A17394" s="141">
        <v>108297.01932191099</v>
      </c>
      <c r="B17394" s="141">
        <v>-2.6324215012074599</v>
      </c>
      <c r="C17394" s="141">
        <v>-2.5616951403663002</v>
      </c>
      <c r="D17394" s="141"/>
      <c r="E17394" s="141"/>
    </row>
    <row r="17395" spans="1:5" x14ac:dyDescent="0.25">
      <c r="A17395" s="141">
        <v>108323.867456027</v>
      </c>
      <c r="B17395" s="141">
        <v>-2.6324434219868298</v>
      </c>
      <c r="C17395" s="141">
        <v>-2.5046147778548198</v>
      </c>
      <c r="D17395" s="141"/>
      <c r="E17395" s="141"/>
    </row>
    <row r="17396" spans="1:5" x14ac:dyDescent="0.25">
      <c r="A17396" s="141">
        <v>108355.467100343</v>
      </c>
      <c r="B17396" s="141">
        <v>-2.63246919397029</v>
      </c>
      <c r="C17396" s="141">
        <v>-2.7025066871170802</v>
      </c>
      <c r="D17396" s="141"/>
      <c r="E17396" s="141"/>
    </row>
    <row r="17397" spans="1:5" x14ac:dyDescent="0.25">
      <c r="A17397" s="141">
        <v>108373.287808764</v>
      </c>
      <c r="B17397" s="141">
        <v>-2.6324837144845099</v>
      </c>
      <c r="C17397" s="141">
        <v>-2.26419198607468</v>
      </c>
      <c r="D17397" s="141"/>
      <c r="E17397" s="141"/>
    </row>
    <row r="17398" spans="1:5" x14ac:dyDescent="0.25">
      <c r="A17398" s="141">
        <v>108388.816728871</v>
      </c>
      <c r="B17398" s="141">
        <v>-2.6324963594936399</v>
      </c>
      <c r="C17398" s="141">
        <v>-2.5454146839204901</v>
      </c>
      <c r="D17398" s="141"/>
      <c r="E17398" s="141"/>
    </row>
    <row r="17399" spans="1:5" x14ac:dyDescent="0.25">
      <c r="A17399" s="141">
        <v>108410.755452155</v>
      </c>
      <c r="B17399" s="141">
        <v>-2.63251421089744</v>
      </c>
      <c r="C17399" s="141">
        <v>-2.40255611492536</v>
      </c>
      <c r="D17399" s="141"/>
      <c r="E17399" s="141"/>
    </row>
    <row r="17400" spans="1:5" x14ac:dyDescent="0.25">
      <c r="A17400" s="141">
        <v>108437.368448782</v>
      </c>
      <c r="B17400" s="141">
        <v>-2.6325358450193899</v>
      </c>
      <c r="C17400" s="141">
        <v>-1.8819732472184201</v>
      </c>
      <c r="D17400" s="141"/>
      <c r="E17400" s="141"/>
    </row>
    <row r="17401" spans="1:5" x14ac:dyDescent="0.25">
      <c r="A17401" s="141">
        <v>108445.897018672</v>
      </c>
      <c r="B17401" s="141">
        <v>-2.6325427731768101</v>
      </c>
      <c r="C17401" s="141">
        <v>-1.8046978557219699</v>
      </c>
      <c r="D17401" s="141"/>
      <c r="E17401" s="141"/>
    </row>
    <row r="17402" spans="1:5" x14ac:dyDescent="0.25">
      <c r="A17402" s="141">
        <v>108446.23329959399</v>
      </c>
      <c r="B17402" s="141">
        <v>-2.6325430463050399</v>
      </c>
      <c r="C17402" s="141">
        <v>-2.37100271044469</v>
      </c>
      <c r="D17402" s="141"/>
      <c r="E17402" s="141"/>
    </row>
    <row r="17403" spans="1:5" x14ac:dyDescent="0.25">
      <c r="A17403" s="141">
        <v>108459.557551714</v>
      </c>
      <c r="B17403" s="141">
        <v>-2.6325538653231102</v>
      </c>
      <c r="C17403" s="141">
        <v>-2.9244708314907402</v>
      </c>
      <c r="D17403" s="141"/>
      <c r="E17403" s="141"/>
    </row>
    <row r="17404" spans="1:5" x14ac:dyDescent="0.25">
      <c r="A17404" s="141">
        <v>108460.695905873</v>
      </c>
      <c r="B17404" s="141">
        <v>-2.6325547893739398</v>
      </c>
      <c r="C17404" s="141">
        <v>-2.25810474520756</v>
      </c>
      <c r="D17404" s="141"/>
      <c r="E17404" s="141"/>
    </row>
    <row r="17405" spans="1:5" x14ac:dyDescent="0.25">
      <c r="A17405" s="141">
        <v>108488.146270881</v>
      </c>
      <c r="B17405" s="141">
        <v>-2.6325770591648601</v>
      </c>
      <c r="C17405" s="141">
        <v>-2.8518257989546201</v>
      </c>
      <c r="D17405" s="141"/>
      <c r="E17405" s="141"/>
    </row>
    <row r="17406" spans="1:5" x14ac:dyDescent="0.25">
      <c r="A17406" s="141">
        <v>108518.640324928</v>
      </c>
      <c r="B17406" s="141">
        <v>-2.6326017692753698</v>
      </c>
      <c r="C17406" s="141">
        <v>-3.8473635585700898</v>
      </c>
      <c r="D17406" s="141"/>
      <c r="E17406" s="141"/>
    </row>
    <row r="17407" spans="1:5" x14ac:dyDescent="0.25">
      <c r="A17407" s="141">
        <v>108542.70378963499</v>
      </c>
      <c r="B17407" s="141">
        <v>-2.6326212469804999</v>
      </c>
      <c r="C17407" s="141">
        <v>-2.5804906895382</v>
      </c>
      <c r="D17407" s="141"/>
      <c r="E17407" s="141"/>
    </row>
    <row r="17408" spans="1:5" x14ac:dyDescent="0.25">
      <c r="A17408" s="141">
        <v>108544.51941163299</v>
      </c>
      <c r="B17408" s="141">
        <v>-2.6326227158291799</v>
      </c>
      <c r="C17408" s="141">
        <v>-3.4019866122017199</v>
      </c>
      <c r="D17408" s="141"/>
      <c r="E17408" s="141"/>
    </row>
    <row r="17409" spans="1:5" x14ac:dyDescent="0.25">
      <c r="A17409" s="141">
        <v>108557.633959164</v>
      </c>
      <c r="B17409" s="141">
        <v>-2.6326333223575902</v>
      </c>
      <c r="C17409" s="141">
        <v>-1.94424211620871</v>
      </c>
      <c r="D17409" s="141"/>
      <c r="E17409" s="141"/>
    </row>
    <row r="17410" spans="1:5" x14ac:dyDescent="0.25">
      <c r="A17410" s="141">
        <v>108560.764378362</v>
      </c>
      <c r="B17410" s="141">
        <v>-2.6326358532815402</v>
      </c>
      <c r="C17410" s="141">
        <v>-2.5744624012033799</v>
      </c>
      <c r="D17410" s="141"/>
      <c r="E17410" s="141"/>
    </row>
    <row r="17411" spans="1:5" x14ac:dyDescent="0.25">
      <c r="A17411" s="141">
        <v>108575.615082067</v>
      </c>
      <c r="B17411" s="141">
        <v>-2.6326478555913302</v>
      </c>
      <c r="C17411" s="141">
        <v>-2.4975184327244402</v>
      </c>
      <c r="D17411" s="141"/>
      <c r="E17411" s="141"/>
    </row>
    <row r="17412" spans="1:5" x14ac:dyDescent="0.25">
      <c r="A17412" s="141">
        <v>108579.882012826</v>
      </c>
      <c r="B17412" s="141">
        <v>-2.6326513027751299</v>
      </c>
      <c r="C17412" s="141">
        <v>-2.0489056581808098</v>
      </c>
      <c r="D17412" s="141"/>
      <c r="E17412" s="141"/>
    </row>
    <row r="17413" spans="1:5" x14ac:dyDescent="0.25">
      <c r="A17413" s="141">
        <v>108623.412746174</v>
      </c>
      <c r="B17413" s="141">
        <v>-2.63268643630107</v>
      </c>
      <c r="C17413" s="141">
        <v>-1.9504870150198701</v>
      </c>
      <c r="D17413" s="141"/>
      <c r="E17413" s="141"/>
    </row>
    <row r="17414" spans="1:5" x14ac:dyDescent="0.25">
      <c r="A17414" s="141">
        <v>108626.27746119699</v>
      </c>
      <c r="B17414" s="141">
        <v>-2.6326887462150199</v>
      </c>
      <c r="C17414" s="141">
        <v>-3.5305968952145399</v>
      </c>
      <c r="D17414" s="141"/>
      <c r="E17414" s="141"/>
    </row>
    <row r="17415" spans="1:5" x14ac:dyDescent="0.25">
      <c r="A17415" s="141">
        <v>108648.84869364899</v>
      </c>
      <c r="B17415" s="141">
        <v>-2.6327069366767102</v>
      </c>
      <c r="C17415" s="141">
        <v>-3.63564914875777</v>
      </c>
      <c r="D17415" s="141"/>
      <c r="E17415" s="141"/>
    </row>
    <row r="17416" spans="1:5" x14ac:dyDescent="0.25">
      <c r="A17416" s="141">
        <v>108671.076432685</v>
      </c>
      <c r="B17416" s="141">
        <v>-2.6327248338837599</v>
      </c>
      <c r="C17416" s="141">
        <v>-3.0257313552202301</v>
      </c>
      <c r="D17416" s="141"/>
      <c r="E17416" s="141"/>
    </row>
    <row r="17417" spans="1:5" x14ac:dyDescent="0.25">
      <c r="A17417" s="141">
        <v>108692.33238325101</v>
      </c>
      <c r="B17417" s="141">
        <v>-2.6327419333677802</v>
      </c>
      <c r="C17417" s="141">
        <v>-2.5807153550369599</v>
      </c>
      <c r="D17417" s="141"/>
      <c r="E17417" s="141"/>
    </row>
    <row r="17418" spans="1:5" x14ac:dyDescent="0.25">
      <c r="A17418" s="141">
        <v>108716.695033243</v>
      </c>
      <c r="B17418" s="141">
        <v>-2.6327615136840898</v>
      </c>
      <c r="C17418" s="141">
        <v>-3.1749773856040902</v>
      </c>
      <c r="D17418" s="141"/>
      <c r="E17418" s="141"/>
    </row>
    <row r="17419" spans="1:5" x14ac:dyDescent="0.25">
      <c r="A17419" s="141">
        <v>108720.140717788</v>
      </c>
      <c r="B17419" s="141">
        <v>-2.63276428140342</v>
      </c>
      <c r="C17419" s="141">
        <v>-2.7499726402314999</v>
      </c>
      <c r="D17419" s="141"/>
      <c r="E17419" s="141"/>
    </row>
    <row r="17420" spans="1:5" x14ac:dyDescent="0.25">
      <c r="A17420" s="141">
        <v>108724.802844869</v>
      </c>
      <c r="B17420" s="141">
        <v>-2.63276802559517</v>
      </c>
      <c r="C17420" s="141">
        <v>-2.6365864857623</v>
      </c>
      <c r="D17420" s="141"/>
      <c r="E17420" s="141"/>
    </row>
    <row r="17421" spans="1:5" x14ac:dyDescent="0.25">
      <c r="A17421" s="141">
        <v>108748.69265682899</v>
      </c>
      <c r="B17421" s="141">
        <v>-2.6327872004013102</v>
      </c>
      <c r="C17421" s="141">
        <v>-2.4686296951927398</v>
      </c>
      <c r="D17421" s="141"/>
      <c r="E17421" s="141"/>
    </row>
    <row r="17422" spans="1:5" x14ac:dyDescent="0.25">
      <c r="A17422" s="141">
        <v>108752.54144245401</v>
      </c>
      <c r="B17422" s="141">
        <v>-2.63279028780395</v>
      </c>
      <c r="C17422" s="141">
        <v>-2.4946447346701</v>
      </c>
      <c r="D17422" s="141"/>
      <c r="E17422" s="141"/>
    </row>
    <row r="17423" spans="1:5" x14ac:dyDescent="0.25">
      <c r="A17423" s="141">
        <v>108756.740199358</v>
      </c>
      <c r="B17423" s="141">
        <v>-2.6327936553850799</v>
      </c>
      <c r="C17423" s="141">
        <v>4.9746055126297204</v>
      </c>
      <c r="D17423" s="141"/>
      <c r="E17423" s="141"/>
    </row>
    <row r="17424" spans="1:5" x14ac:dyDescent="0.25">
      <c r="A17424" s="141">
        <v>108785.58500009299</v>
      </c>
      <c r="B17424" s="141">
        <v>-2.6328167743338802</v>
      </c>
      <c r="C17424" s="141">
        <v>-2.3378413825420798</v>
      </c>
      <c r="D17424" s="141"/>
      <c r="E17424" s="141"/>
    </row>
    <row r="17425" spans="1:5" x14ac:dyDescent="0.25">
      <c r="A17425" s="141">
        <v>108807.84021691899</v>
      </c>
      <c r="B17425" s="141">
        <v>-2.6328345928947199</v>
      </c>
      <c r="C17425" s="141">
        <v>-2.6735520858993702</v>
      </c>
      <c r="D17425" s="141"/>
      <c r="E17425" s="141"/>
    </row>
    <row r="17426" spans="1:5" x14ac:dyDescent="0.25">
      <c r="A17426" s="141">
        <v>108811.60932547699</v>
      </c>
      <c r="B17426" s="141">
        <v>-2.6328376089890999</v>
      </c>
      <c r="C17426" s="141">
        <v>-2.0836895743641701</v>
      </c>
      <c r="D17426" s="141"/>
      <c r="E17426" s="141"/>
    </row>
    <row r="17427" spans="1:5" x14ac:dyDescent="0.25">
      <c r="A17427" s="141">
        <v>108824.884248758</v>
      </c>
      <c r="B17427" s="141">
        <v>-2.6328482280119601</v>
      </c>
      <c r="C17427" s="141">
        <v>-3.2061864677752498</v>
      </c>
      <c r="D17427" s="141"/>
      <c r="E17427" s="141"/>
    </row>
    <row r="17428" spans="1:5" x14ac:dyDescent="0.25">
      <c r="A17428" s="141">
        <v>108831.91301424699</v>
      </c>
      <c r="B17428" s="141">
        <v>-2.63285384816712</v>
      </c>
      <c r="C17428" s="141">
        <v>-2.2084878363587501</v>
      </c>
      <c r="D17428" s="141"/>
      <c r="E17428" s="141"/>
    </row>
    <row r="17429" spans="1:5" x14ac:dyDescent="0.25">
      <c r="A17429" s="141">
        <v>108888.17946863201</v>
      </c>
      <c r="B17429" s="141">
        <v>-2.6328987791893299</v>
      </c>
      <c r="C17429" s="141">
        <v>-2.31533598175402</v>
      </c>
      <c r="D17429" s="141"/>
      <c r="E17429" s="141"/>
    </row>
    <row r="17430" spans="1:5" x14ac:dyDescent="0.25">
      <c r="A17430" s="141">
        <v>108928.684516632</v>
      </c>
      <c r="B17430" s="141">
        <v>-2.6329310587661499</v>
      </c>
      <c r="C17430" s="141">
        <v>-2.7802541660782398</v>
      </c>
      <c r="D17430" s="141"/>
      <c r="E17430" s="141"/>
    </row>
    <row r="17431" spans="1:5" x14ac:dyDescent="0.25">
      <c r="A17431" s="141">
        <v>108984.63135847999</v>
      </c>
      <c r="B17431" s="141">
        <v>-2.63297555419414</v>
      </c>
      <c r="C17431" s="141">
        <v>-3.3483167884036802</v>
      </c>
      <c r="D17431" s="141"/>
      <c r="E17431" s="141"/>
    </row>
    <row r="17432" spans="1:5" x14ac:dyDescent="0.25">
      <c r="A17432" s="141">
        <v>108985.169736966</v>
      </c>
      <c r="B17432" s="141">
        <v>-2.6329759818665899</v>
      </c>
      <c r="C17432" s="141">
        <v>-5.2366444920158397</v>
      </c>
      <c r="D17432" s="141"/>
      <c r="E17432" s="141"/>
    </row>
    <row r="17433" spans="1:5" x14ac:dyDescent="0.25">
      <c r="A17433" s="141">
        <v>108997.99013172599</v>
      </c>
      <c r="B17433" s="141">
        <v>-2.6329861631533502</v>
      </c>
      <c r="C17433" s="141">
        <v>-2.7175519840477498</v>
      </c>
      <c r="D17433" s="141"/>
      <c r="E17433" s="141"/>
    </row>
    <row r="17434" spans="1:5" x14ac:dyDescent="0.25">
      <c r="A17434" s="141">
        <v>109000.386930892</v>
      </c>
      <c r="B17434" s="141">
        <v>-2.63298806595503</v>
      </c>
      <c r="C17434" s="141">
        <v>-0.48415070842172703</v>
      </c>
      <c r="D17434" s="141"/>
      <c r="E17434" s="141"/>
    </row>
    <row r="17435" spans="1:5" x14ac:dyDescent="0.25">
      <c r="A17435" s="141">
        <v>109003.30483132599</v>
      </c>
      <c r="B17435" s="141">
        <v>-2.6329903821955001</v>
      </c>
      <c r="C17435" s="141">
        <v>-3.2113222681790501</v>
      </c>
      <c r="D17435" s="141"/>
      <c r="E17435" s="141"/>
    </row>
    <row r="17436" spans="1:5" x14ac:dyDescent="0.25">
      <c r="A17436" s="141">
        <v>109014.137225486</v>
      </c>
      <c r="B17436" s="141">
        <v>-2.6329989784954999</v>
      </c>
      <c r="C17436" s="141">
        <v>-1.1515615227095399</v>
      </c>
      <c r="D17436" s="141"/>
      <c r="E17436" s="141"/>
    </row>
    <row r="17437" spans="1:5" x14ac:dyDescent="0.25">
      <c r="A17437" s="141">
        <v>109014.53830851401</v>
      </c>
      <c r="B17437" s="141">
        <v>-2.63299929670882</v>
      </c>
      <c r="C17437" s="141">
        <v>-3.1458297838580198</v>
      </c>
      <c r="D17437" s="141"/>
      <c r="E17437" s="141"/>
    </row>
    <row r="17438" spans="1:5" x14ac:dyDescent="0.25">
      <c r="A17438" s="141">
        <v>109029.34424855599</v>
      </c>
      <c r="B17438" s="141">
        <v>-2.6330110397470898</v>
      </c>
      <c r="C17438" s="141">
        <v>-2.5878863072005398</v>
      </c>
      <c r="D17438" s="141"/>
      <c r="E17438" s="141"/>
    </row>
    <row r="17439" spans="1:5" x14ac:dyDescent="0.25">
      <c r="A17439" s="141">
        <v>109062.75107929199</v>
      </c>
      <c r="B17439" s="141">
        <v>-2.6330375086923499</v>
      </c>
      <c r="C17439" s="141">
        <v>-3.3285594962779799</v>
      </c>
      <c r="D17439" s="141"/>
      <c r="E17439" s="141"/>
    </row>
    <row r="17440" spans="1:5" x14ac:dyDescent="0.25">
      <c r="A17440" s="141">
        <v>109091.239609305</v>
      </c>
      <c r="B17440" s="141">
        <v>-2.6330600511478801</v>
      </c>
      <c r="C17440" s="141">
        <v>-2.7819737329924901</v>
      </c>
      <c r="D17440" s="141"/>
      <c r="E17440" s="141"/>
    </row>
    <row r="17441" spans="1:5" x14ac:dyDescent="0.25">
      <c r="A17441" s="141">
        <v>109115.31700485</v>
      </c>
      <c r="B17441" s="141">
        <v>-2.63307908187002</v>
      </c>
      <c r="C17441" s="141">
        <v>-2.7606293250512901</v>
      </c>
      <c r="D17441" s="141"/>
      <c r="E17441" s="141"/>
    </row>
    <row r="17442" spans="1:5" x14ac:dyDescent="0.25">
      <c r="A17442" s="141">
        <v>109122.94666265701</v>
      </c>
      <c r="B17442" s="141">
        <v>-2.63308510826382</v>
      </c>
      <c r="C17442" s="141">
        <v>-3.2056236973716099</v>
      </c>
      <c r="D17442" s="141"/>
      <c r="E17442" s="141"/>
    </row>
    <row r="17443" spans="1:5" x14ac:dyDescent="0.25">
      <c r="A17443" s="141">
        <v>109124.727586814</v>
      </c>
      <c r="B17443" s="141">
        <v>-2.6330865146699098</v>
      </c>
      <c r="C17443" s="141">
        <v>-2.7018435548943498</v>
      </c>
      <c r="D17443" s="141"/>
      <c r="E17443" s="141"/>
    </row>
    <row r="17444" spans="1:5" x14ac:dyDescent="0.25">
      <c r="A17444" s="141">
        <v>109170.328350134</v>
      </c>
      <c r="B17444" s="141">
        <v>-2.6331224894459702</v>
      </c>
      <c r="C17444" s="141">
        <v>-2.7688053163372399</v>
      </c>
      <c r="D17444" s="141"/>
      <c r="E17444" s="141"/>
    </row>
    <row r="17445" spans="1:5" x14ac:dyDescent="0.25">
      <c r="A17445" s="141">
        <v>109185.682326953</v>
      </c>
      <c r="B17445" s="141">
        <v>-2.6331345865253399</v>
      </c>
      <c r="C17445" s="141">
        <v>-1.3447087554942401</v>
      </c>
      <c r="D17445" s="141"/>
      <c r="E17445" s="141"/>
    </row>
    <row r="17446" spans="1:5" x14ac:dyDescent="0.25">
      <c r="A17446" s="141">
        <v>109187.758653786</v>
      </c>
      <c r="B17446" s="141">
        <v>-2.6331362218091501</v>
      </c>
      <c r="C17446" s="141">
        <v>-2.93945110509646</v>
      </c>
      <c r="D17446" s="141"/>
      <c r="E17446" s="141"/>
    </row>
    <row r="17447" spans="1:5" x14ac:dyDescent="0.25">
      <c r="A17447" s="141">
        <v>109229.960715757</v>
      </c>
      <c r="B17447" s="141">
        <v>-2.6331694279465001</v>
      </c>
      <c r="C17447" s="141">
        <v>-2.66396693386065</v>
      </c>
      <c r="D17447" s="141"/>
      <c r="E17447" s="141"/>
    </row>
    <row r="17448" spans="1:5" x14ac:dyDescent="0.25">
      <c r="A17448" s="141">
        <v>109234.37140498801</v>
      </c>
      <c r="B17448" s="141">
        <v>-2.6331728949631801</v>
      </c>
      <c r="C17448" s="141">
        <v>-2.6828090719202402</v>
      </c>
      <c r="D17448" s="141"/>
      <c r="E17448" s="141"/>
    </row>
    <row r="17449" spans="1:5" x14ac:dyDescent="0.25">
      <c r="A17449" s="141">
        <v>109261.354598427</v>
      </c>
      <c r="B17449" s="141">
        <v>-2.6331940907306399</v>
      </c>
      <c r="C17449" s="141">
        <v>-2.0941321307476701</v>
      </c>
      <c r="D17449" s="141"/>
      <c r="E17449" s="141"/>
    </row>
    <row r="17450" spans="1:5" x14ac:dyDescent="0.25">
      <c r="A17450" s="141">
        <v>109262.780380903</v>
      </c>
      <c r="B17450" s="141">
        <v>-2.6331952100216802</v>
      </c>
      <c r="C17450" s="141">
        <v>-2.8228067015535001</v>
      </c>
      <c r="D17450" s="141"/>
      <c r="E17450" s="141"/>
    </row>
    <row r="17451" spans="1:5" x14ac:dyDescent="0.25">
      <c r="A17451" s="141">
        <v>109263.31748783099</v>
      </c>
      <c r="B17451" s="141">
        <v>-2.6331956316522702</v>
      </c>
      <c r="C17451" s="141">
        <v>-2.7795940470918801</v>
      </c>
      <c r="D17451" s="141"/>
      <c r="E17451" s="141"/>
    </row>
    <row r="17452" spans="1:5" x14ac:dyDescent="0.25">
      <c r="A17452" s="141">
        <v>109274.126191934</v>
      </c>
      <c r="B17452" s="141">
        <v>-2.6332041144404199</v>
      </c>
      <c r="C17452" s="141">
        <v>-2.2313318732221599</v>
      </c>
      <c r="D17452" s="141"/>
      <c r="E17452" s="141"/>
    </row>
    <row r="17453" spans="1:5" x14ac:dyDescent="0.25">
      <c r="A17453" s="141">
        <v>109279.78701116001</v>
      </c>
      <c r="B17453" s="141">
        <v>-2.6332085555327001</v>
      </c>
      <c r="C17453" s="141">
        <v>-2.4663463626500302</v>
      </c>
      <c r="D17453" s="141"/>
      <c r="E17453" s="141"/>
    </row>
    <row r="17454" spans="1:5" x14ac:dyDescent="0.25">
      <c r="A17454" s="141">
        <v>109295.184856202</v>
      </c>
      <c r="B17454" s="141">
        <v>-2.63322063013287</v>
      </c>
      <c r="C17454" s="141">
        <v>-2.4691602065646601</v>
      </c>
      <c r="D17454" s="141"/>
      <c r="E17454" s="141"/>
    </row>
    <row r="17455" spans="1:5" x14ac:dyDescent="0.25">
      <c r="A17455" s="141">
        <v>109304.817218525</v>
      </c>
      <c r="B17455" s="141">
        <v>-2.63322817949788</v>
      </c>
      <c r="C17455" s="141">
        <v>-2.8786733998694198</v>
      </c>
      <c r="D17455" s="141"/>
      <c r="E17455" s="141"/>
    </row>
    <row r="17456" spans="1:5" x14ac:dyDescent="0.25">
      <c r="A17456" s="141">
        <v>109314.528143152</v>
      </c>
      <c r="B17456" s="141">
        <v>-2.6332357872483199</v>
      </c>
      <c r="C17456" s="141">
        <v>-2.7757388752471401</v>
      </c>
      <c r="D17456" s="141"/>
      <c r="E17456" s="141"/>
    </row>
    <row r="17457" spans="1:5" x14ac:dyDescent="0.25">
      <c r="A17457" s="141">
        <v>109324.46427619</v>
      </c>
      <c r="B17457" s="141">
        <v>-2.6332435681176301</v>
      </c>
      <c r="C17457" s="141">
        <v>-2.38230390353438</v>
      </c>
      <c r="D17457" s="141"/>
      <c r="E17457" s="141"/>
    </row>
    <row r="17458" spans="1:5" x14ac:dyDescent="0.25">
      <c r="A17458" s="141">
        <v>109348.89495694199</v>
      </c>
      <c r="B17458" s="141">
        <v>-2.63326268523394</v>
      </c>
      <c r="C17458" s="141">
        <v>-2.1135012774510802</v>
      </c>
      <c r="D17458" s="141"/>
      <c r="E17458" s="141"/>
    </row>
    <row r="17459" spans="1:5" x14ac:dyDescent="0.25">
      <c r="A17459" s="141">
        <v>109357.229023582</v>
      </c>
      <c r="B17459" s="141">
        <v>-2.6332692020364701</v>
      </c>
      <c r="C17459" s="141">
        <v>-2.23568597312789</v>
      </c>
      <c r="D17459" s="141"/>
      <c r="E17459" s="141"/>
    </row>
    <row r="17460" spans="1:5" x14ac:dyDescent="0.25">
      <c r="A17460" s="141">
        <v>109359.32456760301</v>
      </c>
      <c r="B17460" s="141">
        <v>-2.6332708402701699</v>
      </c>
      <c r="C17460" s="141">
        <v>-2.4528479867556401</v>
      </c>
      <c r="D17460" s="141"/>
      <c r="E17460" s="141"/>
    </row>
    <row r="17461" spans="1:5" x14ac:dyDescent="0.25">
      <c r="A17461" s="141">
        <v>109362.4724003</v>
      </c>
      <c r="B17461" s="141">
        <v>-2.6332733008709601</v>
      </c>
      <c r="C17461" s="141">
        <v>-2.62638382929961</v>
      </c>
      <c r="D17461" s="141"/>
      <c r="E17461" s="141"/>
    </row>
    <row r="17462" spans="1:5" x14ac:dyDescent="0.25">
      <c r="A17462" s="141">
        <v>109407.88545442501</v>
      </c>
      <c r="B17462" s="141">
        <v>-2.6333087618500901</v>
      </c>
      <c r="C17462" s="141">
        <v>-3.1394967513857499</v>
      </c>
      <c r="D17462" s="141"/>
      <c r="E17462" s="141"/>
    </row>
    <row r="17463" spans="1:5" x14ac:dyDescent="0.25">
      <c r="A17463" s="141">
        <v>109427.52878337599</v>
      </c>
      <c r="B17463" s="141">
        <v>-2.6333240786541001</v>
      </c>
      <c r="C17463" s="141">
        <v>-3.2287382171202199</v>
      </c>
      <c r="D17463" s="141"/>
      <c r="E17463" s="141"/>
    </row>
    <row r="17464" spans="1:5" x14ac:dyDescent="0.25">
      <c r="A17464" s="141">
        <v>109444.927348602</v>
      </c>
      <c r="B17464" s="141">
        <v>-2.6333376341191901</v>
      </c>
      <c r="C17464" s="141">
        <v>-2.5639559567036301</v>
      </c>
      <c r="D17464" s="141"/>
      <c r="E17464" s="141"/>
    </row>
    <row r="17465" spans="1:5" x14ac:dyDescent="0.25">
      <c r="A17465" s="141">
        <v>109482.34922806799</v>
      </c>
      <c r="B17465" s="141">
        <v>-2.6333667549961901</v>
      </c>
      <c r="C17465" s="141">
        <v>-2.10991152581538</v>
      </c>
      <c r="D17465" s="141"/>
      <c r="E17465" s="141"/>
    </row>
    <row r="17466" spans="1:5" x14ac:dyDescent="0.25">
      <c r="A17466" s="141">
        <v>109495.50641592901</v>
      </c>
      <c r="B17466" s="141">
        <v>-2.6333769822533402</v>
      </c>
      <c r="C17466" s="141">
        <v>-2.3450688197130698</v>
      </c>
      <c r="D17466" s="141"/>
      <c r="E17466" s="141"/>
    </row>
    <row r="17467" spans="1:5" x14ac:dyDescent="0.25">
      <c r="A17467" s="141">
        <v>109497.330383067</v>
      </c>
      <c r="B17467" s="141">
        <v>-2.6333783995798599</v>
      </c>
      <c r="C17467" s="141">
        <v>-3.9502404267758302</v>
      </c>
      <c r="D17467" s="141"/>
      <c r="E17467" s="141"/>
    </row>
    <row r="17468" spans="1:5" x14ac:dyDescent="0.25">
      <c r="A17468" s="141">
        <v>109523.132262634</v>
      </c>
      <c r="B17468" s="141">
        <v>-2.6333984369126502</v>
      </c>
      <c r="C17468" s="141">
        <v>-2.6770637180543102</v>
      </c>
      <c r="D17468" s="141"/>
      <c r="E17468" s="141"/>
    </row>
    <row r="17469" spans="1:5" x14ac:dyDescent="0.25">
      <c r="A17469" s="141">
        <v>109637.189692197</v>
      </c>
      <c r="B17469" s="141">
        <v>-2.6334867385532998</v>
      </c>
      <c r="C17469" s="141">
        <v>-3.6961645573802202</v>
      </c>
      <c r="D17469" s="141"/>
      <c r="E17469" s="141"/>
    </row>
    <row r="17470" spans="1:5" x14ac:dyDescent="0.25">
      <c r="A17470" s="141">
        <v>109640.376402001</v>
      </c>
      <c r="B17470" s="141">
        <v>-2.63348919923865</v>
      </c>
      <c r="C17470" s="141">
        <v>-2.85053551900267</v>
      </c>
      <c r="D17470" s="141"/>
      <c r="E17470" s="141"/>
    </row>
    <row r="17471" spans="1:5" x14ac:dyDescent="0.25">
      <c r="A17471" s="141">
        <v>109648.44710679</v>
      </c>
      <c r="B17471" s="141">
        <v>-2.6334954296400599</v>
      </c>
      <c r="C17471" s="141">
        <v>-3.0465632143391499</v>
      </c>
      <c r="D17471" s="141"/>
      <c r="E17471" s="141"/>
    </row>
    <row r="17472" spans="1:5" x14ac:dyDescent="0.25">
      <c r="A17472" s="141">
        <v>109661.756167828</v>
      </c>
      <c r="B17472" s="141">
        <v>-2.6335056990342598</v>
      </c>
      <c r="C17472" s="141">
        <v>-1.85990688259204</v>
      </c>
      <c r="D17472" s="141"/>
      <c r="E17472" s="141"/>
    </row>
    <row r="17473" spans="1:5" x14ac:dyDescent="0.25">
      <c r="A17473" s="141">
        <v>109731.58413671399</v>
      </c>
      <c r="B17473" s="141">
        <v>-2.6335594788488002</v>
      </c>
      <c r="C17473" s="141">
        <v>-2.6611369326088301</v>
      </c>
      <c r="D17473" s="141"/>
      <c r="E17473" s="141"/>
    </row>
    <row r="17474" spans="1:5" x14ac:dyDescent="0.25">
      <c r="A17474" s="141">
        <v>109739.149553458</v>
      </c>
      <c r="B17474" s="141">
        <v>-2.6335652954423101</v>
      </c>
      <c r="C17474" s="141">
        <v>-1.6173420050224201</v>
      </c>
      <c r="D17474" s="141"/>
      <c r="E17474" s="141"/>
    </row>
    <row r="17475" spans="1:5" x14ac:dyDescent="0.25">
      <c r="A17475" s="141">
        <v>109745.41553248301</v>
      </c>
      <c r="B17475" s="141">
        <v>-2.6335701114785102</v>
      </c>
      <c r="C17475" s="141">
        <v>-3.7277718444418002</v>
      </c>
      <c r="D17475" s="141"/>
      <c r="E17475" s="141"/>
    </row>
    <row r="17476" spans="1:5" x14ac:dyDescent="0.25">
      <c r="A17476" s="141">
        <v>109778.257821557</v>
      </c>
      <c r="B17476" s="141">
        <v>-2.6335953318738499</v>
      </c>
      <c r="C17476" s="141">
        <v>-4.0739837762009197</v>
      </c>
      <c r="D17476" s="141"/>
      <c r="E17476" s="141"/>
    </row>
    <row r="17477" spans="1:5" x14ac:dyDescent="0.25">
      <c r="A17477" s="141">
        <v>109782.054711374</v>
      </c>
      <c r="B17477" s="141">
        <v>-2.6335982451908899</v>
      </c>
      <c r="C17477" s="141">
        <v>-2.0199645869650298</v>
      </c>
      <c r="D17477" s="141"/>
      <c r="E17477" s="141"/>
    </row>
    <row r="17478" spans="1:5" x14ac:dyDescent="0.25">
      <c r="A17478" s="141">
        <v>109798.343519077</v>
      </c>
      <c r="B17478" s="141">
        <v>-2.6336107377706899</v>
      </c>
      <c r="C17478" s="141">
        <v>-2.83300526574499</v>
      </c>
      <c r="D17478" s="141"/>
      <c r="E17478" s="141"/>
    </row>
    <row r="17479" spans="1:5" x14ac:dyDescent="0.25">
      <c r="A17479" s="141">
        <v>109828.47159895299</v>
      </c>
      <c r="B17479" s="141">
        <v>-2.63363382004309</v>
      </c>
      <c r="C17479" s="141">
        <v>-3.2016127431022099</v>
      </c>
      <c r="D17479" s="141"/>
      <c r="E17479" s="141"/>
    </row>
    <row r="17480" spans="1:5" x14ac:dyDescent="0.25">
      <c r="A17480" s="141">
        <v>109835.64779646001</v>
      </c>
      <c r="B17480" s="141">
        <v>-2.6336393133594802</v>
      </c>
      <c r="C17480" s="141">
        <v>-2.9893715571945898</v>
      </c>
      <c r="D17480" s="141"/>
      <c r="E17480" s="141"/>
    </row>
    <row r="17481" spans="1:5" x14ac:dyDescent="0.25">
      <c r="A17481" s="141">
        <v>109845.679140568</v>
      </c>
      <c r="B17481" s="141">
        <v>-2.63364698927013</v>
      </c>
      <c r="C17481" s="141">
        <v>-3.4613138192523301</v>
      </c>
      <c r="D17481" s="141"/>
      <c r="E17481" s="141"/>
    </row>
    <row r="17482" spans="1:5" x14ac:dyDescent="0.25">
      <c r="A17482" s="141">
        <v>109847.31688179501</v>
      </c>
      <c r="B17482" s="141">
        <v>-2.63364824212593</v>
      </c>
      <c r="C17482" s="141">
        <v>-3.89947976298448</v>
      </c>
      <c r="D17482" s="141"/>
      <c r="E17482" s="141"/>
    </row>
    <row r="17483" spans="1:5" x14ac:dyDescent="0.25">
      <c r="A17483" s="141">
        <v>109864.720895135</v>
      </c>
      <c r="B17483" s="141">
        <v>-2.6336615502687701</v>
      </c>
      <c r="C17483" s="141">
        <v>-3.0780242043603701</v>
      </c>
      <c r="D17483" s="141"/>
      <c r="E17483" s="141"/>
    </row>
    <row r="17484" spans="1:5" x14ac:dyDescent="0.25">
      <c r="A17484" s="141">
        <v>109950.45454468</v>
      </c>
      <c r="B17484" s="141">
        <v>-2.63372695354199</v>
      </c>
      <c r="C17484" s="141">
        <v>-2.07469792387979</v>
      </c>
      <c r="D17484" s="141"/>
      <c r="E17484" s="141"/>
    </row>
    <row r="17485" spans="1:5" x14ac:dyDescent="0.25">
      <c r="A17485" s="141">
        <v>109952.148787475</v>
      </c>
      <c r="B17485" s="141">
        <v>-2.6337282434423299</v>
      </c>
      <c r="C17485" s="141">
        <v>-1.2171034085552299</v>
      </c>
      <c r="D17485" s="141"/>
      <c r="E17485" s="141"/>
    </row>
    <row r="17486" spans="1:5" x14ac:dyDescent="0.25">
      <c r="A17486" s="141">
        <v>109967.56536764</v>
      </c>
      <c r="B17486" s="141">
        <v>-2.6337399761513098</v>
      </c>
      <c r="C17486" s="141">
        <v>-2.7424915318208898</v>
      </c>
      <c r="D17486" s="141"/>
      <c r="E17486" s="141"/>
    </row>
    <row r="17487" spans="1:5" x14ac:dyDescent="0.25">
      <c r="A17487" s="141">
        <v>109973.764331848</v>
      </c>
      <c r="B17487" s="141">
        <v>-2.6337446915035101</v>
      </c>
      <c r="C17487" s="141">
        <v>-3.2354618665611299</v>
      </c>
      <c r="D17487" s="141"/>
      <c r="E17487" s="141"/>
    </row>
    <row r="17488" spans="1:5" x14ac:dyDescent="0.25">
      <c r="A17488" s="141">
        <v>109974.41528233</v>
      </c>
      <c r="B17488" s="141">
        <v>-2.6337451865827401</v>
      </c>
      <c r="C17488" s="141">
        <v>-2.6134127066885799</v>
      </c>
      <c r="D17488" s="141"/>
      <c r="E17488" s="141"/>
    </row>
    <row r="17489" spans="1:5" x14ac:dyDescent="0.25">
      <c r="A17489" s="141">
        <v>109984.365763125</v>
      </c>
      <c r="B17489" s="141">
        <v>-2.63375275256189</v>
      </c>
      <c r="C17489" s="141">
        <v>-3.2008196647193601</v>
      </c>
      <c r="D17489" s="141"/>
      <c r="E17489" s="141"/>
    </row>
    <row r="17490" spans="1:5" x14ac:dyDescent="0.25">
      <c r="A17490" s="141">
        <v>109988.243192266</v>
      </c>
      <c r="B17490" s="141">
        <v>-2.6337556998801399</v>
      </c>
      <c r="C17490" s="141">
        <v>-1.83077189047546</v>
      </c>
      <c r="D17490" s="141"/>
      <c r="E17490" s="141"/>
    </row>
    <row r="17491" spans="1:5" x14ac:dyDescent="0.25">
      <c r="A17491" s="141">
        <v>110008.189231597</v>
      </c>
      <c r="B17491" s="141">
        <v>-2.6337708529988402</v>
      </c>
      <c r="C17491" s="141">
        <v>-1.9280105246333801</v>
      </c>
      <c r="D17491" s="141"/>
      <c r="E17491" s="141"/>
    </row>
    <row r="17492" spans="1:5" x14ac:dyDescent="0.25">
      <c r="A17492" s="141">
        <v>110018.37416945701</v>
      </c>
      <c r="B17492" s="141">
        <v>-2.6337785851909601</v>
      </c>
      <c r="C17492" s="141">
        <v>-2.3844405153573698</v>
      </c>
      <c r="D17492" s="141"/>
      <c r="E17492" s="141"/>
    </row>
    <row r="17493" spans="1:5" x14ac:dyDescent="0.25">
      <c r="A17493" s="141">
        <v>110019.93603829799</v>
      </c>
      <c r="B17493" s="141">
        <v>-2.63377977060843</v>
      </c>
      <c r="C17493" s="141">
        <v>-1.16043966139545</v>
      </c>
      <c r="D17493" s="141"/>
      <c r="E17493" s="141"/>
    </row>
    <row r="17494" spans="1:5" x14ac:dyDescent="0.25">
      <c r="A17494" s="141">
        <v>110036.205256368</v>
      </c>
      <c r="B17494" s="141">
        <v>-2.6337921134444402</v>
      </c>
      <c r="C17494" s="141">
        <v>-3.5391690443292498</v>
      </c>
      <c r="D17494" s="141"/>
      <c r="E17494" s="141"/>
    </row>
    <row r="17495" spans="1:5" x14ac:dyDescent="0.25">
      <c r="A17495" s="141">
        <v>110047.368890023</v>
      </c>
      <c r="B17495" s="141">
        <v>-2.6338005775098901</v>
      </c>
      <c r="C17495" s="141">
        <v>-3.0198690400927299</v>
      </c>
      <c r="D17495" s="141"/>
      <c r="E17495" s="141"/>
    </row>
    <row r="17496" spans="1:5" x14ac:dyDescent="0.25">
      <c r="A17496" s="141">
        <v>110047.77318847099</v>
      </c>
      <c r="B17496" s="141">
        <v>-2.6338008839598199</v>
      </c>
      <c r="C17496" s="141">
        <v>-3.1479567008039901</v>
      </c>
      <c r="D17496" s="141"/>
      <c r="E17496" s="141"/>
    </row>
    <row r="17497" spans="1:5" x14ac:dyDescent="0.25">
      <c r="A17497" s="141">
        <v>110065.96310090501</v>
      </c>
      <c r="B17497" s="141">
        <v>-2.6338146656177801</v>
      </c>
      <c r="C17497" s="141">
        <v>-2.6554294529743601</v>
      </c>
      <c r="D17497" s="141"/>
      <c r="E17497" s="141"/>
    </row>
    <row r="17498" spans="1:5" x14ac:dyDescent="0.25">
      <c r="A17498" s="141">
        <v>110068.38280382899</v>
      </c>
      <c r="B17498" s="141">
        <v>-2.6338164980416701</v>
      </c>
      <c r="C17498" s="141">
        <v>-2.2651881600550299</v>
      </c>
      <c r="D17498" s="141"/>
      <c r="E17498" s="141"/>
    </row>
    <row r="17499" spans="1:5" x14ac:dyDescent="0.25">
      <c r="A17499" s="141">
        <v>110078.05509261</v>
      </c>
      <c r="B17499" s="141">
        <v>-2.6338238207481299</v>
      </c>
      <c r="C17499" s="141">
        <v>-2.1096644824749302</v>
      </c>
      <c r="D17499" s="141"/>
      <c r="E17499" s="141"/>
    </row>
    <row r="17500" spans="1:5" x14ac:dyDescent="0.25">
      <c r="A17500" s="141">
        <v>110095.090519707</v>
      </c>
      <c r="B17500" s="141">
        <v>-2.63383670997167</v>
      </c>
      <c r="C17500" s="141">
        <v>-3.27657247964726</v>
      </c>
      <c r="D17500" s="141"/>
      <c r="E17500" s="141"/>
    </row>
    <row r="17501" spans="1:5" x14ac:dyDescent="0.25">
      <c r="A17501" s="141">
        <v>110103.965135697</v>
      </c>
      <c r="B17501" s="141">
        <v>-2.6338434205877999</v>
      </c>
      <c r="C17501" s="141">
        <v>-2.2734665790592898</v>
      </c>
      <c r="D17501" s="141"/>
      <c r="E17501" s="141"/>
    </row>
    <row r="17502" spans="1:5" x14ac:dyDescent="0.25">
      <c r="A17502" s="141">
        <v>110115.710819563</v>
      </c>
      <c r="B17502" s="141">
        <v>-2.63385229793644</v>
      </c>
      <c r="C17502" s="141">
        <v>-2.69596916210963</v>
      </c>
      <c r="D17502" s="141"/>
      <c r="E17502" s="141"/>
    </row>
    <row r="17503" spans="1:5" x14ac:dyDescent="0.25">
      <c r="A17503" s="141">
        <v>110124.307321121</v>
      </c>
      <c r="B17503" s="141">
        <v>-2.63385879207397</v>
      </c>
      <c r="C17503" s="141">
        <v>-3.3130469187877498</v>
      </c>
      <c r="D17503" s="141"/>
      <c r="E17503" s="141"/>
    </row>
    <row r="17504" spans="1:5" x14ac:dyDescent="0.25">
      <c r="A17504" s="141">
        <v>110125.835729649</v>
      </c>
      <c r="B17504" s="141">
        <v>-2.6338599464225401</v>
      </c>
      <c r="C17504" s="141">
        <v>-1.4514184732417501</v>
      </c>
      <c r="D17504" s="141"/>
      <c r="E17504" s="141"/>
    </row>
    <row r="17505" spans="1:5" x14ac:dyDescent="0.25">
      <c r="A17505" s="141">
        <v>110128.15801124999</v>
      </c>
      <c r="B17505" s="141">
        <v>-2.63386170019607</v>
      </c>
      <c r="C17505" s="141">
        <v>-2.7017563213410098</v>
      </c>
      <c r="D17505" s="141"/>
      <c r="E17505" s="141"/>
    </row>
    <row r="17506" spans="1:5" x14ac:dyDescent="0.25">
      <c r="A17506" s="141">
        <v>110135.18290211</v>
      </c>
      <c r="B17506" s="141">
        <v>-2.6338670041993701</v>
      </c>
      <c r="C17506" s="141">
        <v>-2.9194183901229098</v>
      </c>
      <c r="D17506" s="141"/>
      <c r="E17506" s="141"/>
    </row>
    <row r="17507" spans="1:5" x14ac:dyDescent="0.25">
      <c r="A17507" s="141">
        <v>110139.89995089499</v>
      </c>
      <c r="B17507" s="141">
        <v>-2.6338705647396501</v>
      </c>
      <c r="C17507" s="141">
        <v>-2.6628439661316001</v>
      </c>
      <c r="D17507" s="141"/>
      <c r="E17507" s="141"/>
    </row>
    <row r="17508" spans="1:5" x14ac:dyDescent="0.25">
      <c r="A17508" s="141">
        <v>110143.85872675999</v>
      </c>
      <c r="B17508" s="141">
        <v>-2.63387355231403</v>
      </c>
      <c r="C17508" s="141">
        <v>-2.98939519906614</v>
      </c>
      <c r="D17508" s="141"/>
      <c r="E17508" s="141"/>
    </row>
    <row r="17509" spans="1:5" x14ac:dyDescent="0.25">
      <c r="A17509" s="141">
        <v>110208.669260984</v>
      </c>
      <c r="B17509" s="141">
        <v>-2.6339223845666702</v>
      </c>
      <c r="C17509" s="141">
        <v>-2.8160808143765999</v>
      </c>
      <c r="D17509" s="141"/>
      <c r="E17509" s="141"/>
    </row>
    <row r="17510" spans="1:5" x14ac:dyDescent="0.25">
      <c r="A17510" s="141">
        <v>110214.536995424</v>
      </c>
      <c r="B17510" s="141">
        <v>-2.6339267983774999</v>
      </c>
      <c r="C17510" s="141">
        <v>-2.6442184908353901</v>
      </c>
      <c r="D17510" s="141"/>
      <c r="E17510" s="141"/>
    </row>
    <row r="17511" spans="1:5" x14ac:dyDescent="0.25">
      <c r="A17511" s="141">
        <v>110226.744312166</v>
      </c>
      <c r="B17511" s="141">
        <v>-2.6339359770418702</v>
      </c>
      <c r="C17511" s="141">
        <v>-4.1629532233076496</v>
      </c>
      <c r="D17511" s="141"/>
      <c r="E17511" s="141"/>
    </row>
    <row r="17512" spans="1:5" x14ac:dyDescent="0.25">
      <c r="A17512" s="141">
        <v>110291.974862032</v>
      </c>
      <c r="B17512" s="141">
        <v>-2.6339849346599302</v>
      </c>
      <c r="C17512" s="141">
        <v>-2.5536529305853599</v>
      </c>
      <c r="D17512" s="141"/>
      <c r="E17512" s="141"/>
    </row>
    <row r="17513" spans="1:5" x14ac:dyDescent="0.25">
      <c r="A17513" s="141">
        <v>110293.84381991701</v>
      </c>
      <c r="B17513" s="141">
        <v>-2.6339863351572799</v>
      </c>
      <c r="C17513" s="141">
        <v>-2.5871976269993202</v>
      </c>
      <c r="D17513" s="141"/>
      <c r="E17513" s="141"/>
    </row>
    <row r="17514" spans="1:5" x14ac:dyDescent="0.25">
      <c r="A17514" s="141">
        <v>110299.052470145</v>
      </c>
      <c r="B17514" s="141">
        <v>-2.6339902375900102</v>
      </c>
      <c r="C17514" s="141">
        <v>-2.63746106624441</v>
      </c>
      <c r="D17514" s="141"/>
      <c r="E17514" s="141"/>
    </row>
    <row r="17515" spans="1:5" x14ac:dyDescent="0.25">
      <c r="A17515" s="141">
        <v>110307.90546640199</v>
      </c>
      <c r="B17515" s="141">
        <v>-2.6339968682433001</v>
      </c>
      <c r="C17515" s="141">
        <v>-2.7337288056540201</v>
      </c>
      <c r="D17515" s="141"/>
      <c r="E17515" s="141"/>
    </row>
    <row r="17516" spans="1:5" x14ac:dyDescent="0.25">
      <c r="A17516" s="141">
        <v>110313.99897954099</v>
      </c>
      <c r="B17516" s="141">
        <v>-2.6340014305074799</v>
      </c>
      <c r="C17516" s="141">
        <v>-2.7920700445915898</v>
      </c>
      <c r="D17516" s="141"/>
      <c r="E17516" s="141"/>
    </row>
    <row r="17517" spans="1:5" x14ac:dyDescent="0.25">
      <c r="A17517" s="141">
        <v>110337.91530076</v>
      </c>
      <c r="B17517" s="141">
        <v>-2.6340193241521201</v>
      </c>
      <c r="C17517" s="141">
        <v>-3.0636090872274</v>
      </c>
      <c r="D17517" s="141"/>
      <c r="E17517" s="141"/>
    </row>
    <row r="17518" spans="1:5" x14ac:dyDescent="0.25">
      <c r="A17518" s="141">
        <v>110352.097363717</v>
      </c>
      <c r="B17518" s="141">
        <v>-2.6340299252772499</v>
      </c>
      <c r="C17518" s="141">
        <v>1.28362054631879</v>
      </c>
      <c r="D17518" s="141"/>
      <c r="E17518" s="141"/>
    </row>
    <row r="17519" spans="1:5" x14ac:dyDescent="0.25">
      <c r="A17519" s="141">
        <v>110362.30982900099</v>
      </c>
      <c r="B17519" s="141">
        <v>-2.6340375547033901</v>
      </c>
      <c r="C17519" s="141">
        <v>-3.2033151775166102</v>
      </c>
      <c r="D17519" s="141"/>
      <c r="E17519" s="141"/>
    </row>
    <row r="17520" spans="1:5" x14ac:dyDescent="0.25">
      <c r="A17520" s="141">
        <v>110367.303158358</v>
      </c>
      <c r="B17520" s="141">
        <v>-2.6340412837235601</v>
      </c>
      <c r="C17520" s="141">
        <v>-2.4274523706339299</v>
      </c>
      <c r="D17520" s="141"/>
      <c r="E17520" s="141"/>
    </row>
    <row r="17521" spans="1:5" x14ac:dyDescent="0.25">
      <c r="A17521" s="141">
        <v>110385.97939314001</v>
      </c>
      <c r="B17521" s="141">
        <v>-2.6340552233008299</v>
      </c>
      <c r="C17521" s="141">
        <v>-2.8026324513578</v>
      </c>
      <c r="D17521" s="141"/>
      <c r="E17521" s="141"/>
    </row>
    <row r="17522" spans="1:5" x14ac:dyDescent="0.25">
      <c r="A17522" s="141">
        <v>110409.036057094</v>
      </c>
      <c r="B17522" s="141">
        <v>-2.6340724152654702</v>
      </c>
      <c r="C17522" s="141">
        <v>-2.4709849937030799</v>
      </c>
      <c r="D17522" s="141"/>
      <c r="E17522" s="141"/>
    </row>
    <row r="17523" spans="1:5" x14ac:dyDescent="0.25">
      <c r="A17523" s="141">
        <v>110410.39847643</v>
      </c>
      <c r="B17523" s="141">
        <v>-2.6340734305485798</v>
      </c>
      <c r="C17523" s="141">
        <v>-2.6849578686493798</v>
      </c>
      <c r="D17523" s="141"/>
      <c r="E17523" s="141"/>
    </row>
    <row r="17524" spans="1:5" x14ac:dyDescent="0.25">
      <c r="A17524" s="141">
        <v>110439.812669696</v>
      </c>
      <c r="B17524" s="141">
        <v>-2.6340953340932698</v>
      </c>
      <c r="C17524" s="141">
        <v>-2.4311909369123899</v>
      </c>
      <c r="D17524" s="141"/>
      <c r="E17524" s="141"/>
    </row>
    <row r="17525" spans="1:5" x14ac:dyDescent="0.25">
      <c r="A17525" s="141">
        <v>110451.438111699</v>
      </c>
      <c r="B17525" s="141">
        <v>-2.6341039825990702</v>
      </c>
      <c r="C17525" s="141">
        <v>-3.1113487354688298</v>
      </c>
      <c r="D17525" s="141"/>
      <c r="E17525" s="141"/>
    </row>
    <row r="17526" spans="1:5" x14ac:dyDescent="0.25">
      <c r="A17526" s="141">
        <v>110479.21730511999</v>
      </c>
      <c r="B17526" s="141">
        <v>-2.6341246288678799</v>
      </c>
      <c r="C17526" s="141">
        <v>-2.8816130031452598</v>
      </c>
      <c r="D17526" s="141"/>
      <c r="E17526" s="141"/>
    </row>
    <row r="17527" spans="1:5" x14ac:dyDescent="0.25">
      <c r="A17527" s="141">
        <v>110521.566061662</v>
      </c>
      <c r="B17527" s="141">
        <v>-2.63415605071968</v>
      </c>
      <c r="C17527" s="141">
        <v>-2.6159544001897501</v>
      </c>
      <c r="D17527" s="141"/>
      <c r="E17527" s="141"/>
    </row>
    <row r="17528" spans="1:5" x14ac:dyDescent="0.25">
      <c r="A17528" s="141">
        <v>110543.21619429901</v>
      </c>
      <c r="B17528" s="141">
        <v>-2.6341720899237799</v>
      </c>
      <c r="C17528" s="141">
        <v>-2.6749991936213999</v>
      </c>
      <c r="D17528" s="141"/>
      <c r="E17528" s="141"/>
    </row>
    <row r="17529" spans="1:5" x14ac:dyDescent="0.25">
      <c r="A17529" s="141">
        <v>110574.207544955</v>
      </c>
      <c r="B17529" s="141">
        <v>-2.6341950202966098</v>
      </c>
      <c r="C17529" s="141">
        <v>-2.62734273570817</v>
      </c>
      <c r="D17529" s="141"/>
      <c r="E17529" s="141"/>
    </row>
    <row r="17530" spans="1:5" x14ac:dyDescent="0.25">
      <c r="A17530" s="141">
        <v>110604.408655316</v>
      </c>
      <c r="B17530" s="141">
        <v>-2.6342173329221898</v>
      </c>
      <c r="C17530" s="141">
        <v>-2.9756899243314301</v>
      </c>
      <c r="D17530" s="141"/>
      <c r="E17530" s="141"/>
    </row>
    <row r="17531" spans="1:5" x14ac:dyDescent="0.25">
      <c r="A17531" s="141">
        <v>110606.88453501899</v>
      </c>
      <c r="B17531" s="141">
        <v>-2.6342191606576701</v>
      </c>
      <c r="C17531" s="141">
        <v>-3.55688833688489</v>
      </c>
      <c r="D17531" s="141"/>
      <c r="E17531" s="141"/>
    </row>
    <row r="17532" spans="1:5" x14ac:dyDescent="0.25">
      <c r="A17532" s="141">
        <v>110624.15537222</v>
      </c>
      <c r="B17532" s="141">
        <v>-2.6342319041676299</v>
      </c>
      <c r="C17532" s="141">
        <v>-3.2012435263544199</v>
      </c>
      <c r="D17532" s="141"/>
      <c r="E17532" s="141"/>
    </row>
    <row r="17533" spans="1:5" x14ac:dyDescent="0.25">
      <c r="A17533" s="141">
        <v>110634.32444755</v>
      </c>
      <c r="B17533" s="141">
        <v>-2.6342394025509801</v>
      </c>
      <c r="C17533" s="141">
        <v>-2.7840836183081801</v>
      </c>
      <c r="D17533" s="141"/>
      <c r="E17533" s="141"/>
    </row>
    <row r="17534" spans="1:5" x14ac:dyDescent="0.25">
      <c r="A17534" s="141">
        <v>110665.628846172</v>
      </c>
      <c r="B17534" s="141">
        <v>-2.6342624622308399</v>
      </c>
      <c r="C17534" s="141">
        <v>-2.3794307664846599</v>
      </c>
      <c r="D17534" s="141"/>
      <c r="E17534" s="141"/>
    </row>
    <row r="17535" spans="1:5" x14ac:dyDescent="0.25">
      <c r="A17535" s="141">
        <v>110672.054347122</v>
      </c>
      <c r="B17535" s="141">
        <v>-2.63426719108101</v>
      </c>
      <c r="C17535" s="141">
        <v>-2.3532766229562898</v>
      </c>
      <c r="D17535" s="141"/>
      <c r="E17535" s="141"/>
    </row>
    <row r="17536" spans="1:5" x14ac:dyDescent="0.25">
      <c r="A17536" s="141">
        <v>110672.150621284</v>
      </c>
      <c r="B17536" s="141">
        <v>-2.6342672619227501</v>
      </c>
      <c r="C17536" s="141">
        <v>-4.7477904851958197</v>
      </c>
      <c r="D17536" s="141"/>
      <c r="E17536" s="141"/>
    </row>
    <row r="17537" spans="1:5" x14ac:dyDescent="0.25">
      <c r="A17537" s="141">
        <v>110700.96894989299</v>
      </c>
      <c r="B17537" s="141">
        <v>-2.6342884524425498</v>
      </c>
      <c r="C17537" s="141">
        <v>-2.2491649233337201</v>
      </c>
      <c r="D17537" s="141"/>
      <c r="E17537" s="141"/>
    </row>
    <row r="17538" spans="1:5" x14ac:dyDescent="0.25">
      <c r="A17538" s="141">
        <v>110704.74827563499</v>
      </c>
      <c r="B17538" s="141">
        <v>-2.6342912292197602</v>
      </c>
      <c r="C17538" s="141">
        <v>-2.7860603593109698</v>
      </c>
      <c r="D17538" s="141"/>
      <c r="E17538" s="141"/>
    </row>
    <row r="17539" spans="1:5" x14ac:dyDescent="0.25">
      <c r="A17539" s="141">
        <v>110732.133129874</v>
      </c>
      <c r="B17539" s="141">
        <v>-2.6343113342963198</v>
      </c>
      <c r="C17539" s="141">
        <v>-2.0912865497811</v>
      </c>
      <c r="D17539" s="141"/>
      <c r="E17539" s="141"/>
    </row>
    <row r="17540" spans="1:5" x14ac:dyDescent="0.25">
      <c r="A17540" s="141">
        <v>110754.26529134699</v>
      </c>
      <c r="B17540" s="141">
        <v>-2.6343275632920902</v>
      </c>
      <c r="C17540" s="141">
        <v>-2.7977461521829801</v>
      </c>
      <c r="D17540" s="141"/>
      <c r="E17540" s="141"/>
    </row>
    <row r="17541" spans="1:5" x14ac:dyDescent="0.25">
      <c r="A17541" s="141">
        <v>110763.549055736</v>
      </c>
      <c r="B17541" s="141">
        <v>-2.6343343656060498</v>
      </c>
      <c r="C17541" s="141">
        <v>-2.6746464806743102</v>
      </c>
      <c r="D17541" s="141"/>
      <c r="E17541" s="141"/>
    </row>
    <row r="17542" spans="1:5" x14ac:dyDescent="0.25">
      <c r="A17542" s="141">
        <v>110778.211623528</v>
      </c>
      <c r="B17542" s="141">
        <v>-2.6343451026992399</v>
      </c>
      <c r="C17542" s="141">
        <v>-3.4914545546057001</v>
      </c>
      <c r="D17542" s="141"/>
      <c r="E17542" s="141"/>
    </row>
    <row r="17543" spans="1:5" x14ac:dyDescent="0.25">
      <c r="A17543" s="141">
        <v>110787.684782898</v>
      </c>
      <c r="B17543" s="141">
        <v>-2.63435203557421</v>
      </c>
      <c r="C17543" s="141">
        <v>-2.75602665634243</v>
      </c>
      <c r="D17543" s="141"/>
      <c r="E17543" s="141"/>
    </row>
    <row r="17544" spans="1:5" x14ac:dyDescent="0.25">
      <c r="A17544" s="141">
        <v>110835.151262548</v>
      </c>
      <c r="B17544" s="141">
        <v>-2.6343867248561801</v>
      </c>
      <c r="C17544" s="141">
        <v>0.58723562417726205</v>
      </c>
      <c r="D17544" s="141"/>
      <c r="E17544" s="141"/>
    </row>
    <row r="17545" spans="1:5" x14ac:dyDescent="0.25">
      <c r="A17545" s="141">
        <v>110839.24773759401</v>
      </c>
      <c r="B17545" s="141">
        <v>-2.63438971481217</v>
      </c>
      <c r="C17545" s="141">
        <v>2.7574282641510401</v>
      </c>
      <c r="D17545" s="141"/>
      <c r="E17545" s="141"/>
    </row>
    <row r="17546" spans="1:5" x14ac:dyDescent="0.25">
      <c r="A17546" s="141">
        <v>110857.654132707</v>
      </c>
      <c r="B17546" s="141">
        <v>-2.6344031418770602</v>
      </c>
      <c r="C17546" s="141">
        <v>-2.89422692004347</v>
      </c>
      <c r="D17546" s="141"/>
      <c r="E17546" s="141"/>
    </row>
    <row r="17547" spans="1:5" x14ac:dyDescent="0.25">
      <c r="A17547" s="141">
        <v>110907.10585197499</v>
      </c>
      <c r="B17547" s="141">
        <v>-2.63443915510571</v>
      </c>
      <c r="C17547" s="141">
        <v>-3.0963070694021</v>
      </c>
      <c r="D17547" s="141"/>
      <c r="E17547" s="141"/>
    </row>
    <row r="17548" spans="1:5" x14ac:dyDescent="0.25">
      <c r="A17548" s="141">
        <v>110922.171879113</v>
      </c>
      <c r="B17548" s="141">
        <v>-2.6344501093350798</v>
      </c>
      <c r="C17548" s="141">
        <v>-2.9357049359659002</v>
      </c>
      <c r="D17548" s="141"/>
      <c r="E17548" s="141"/>
    </row>
    <row r="17549" spans="1:5" x14ac:dyDescent="0.25">
      <c r="A17549" s="141">
        <v>110927.103064289</v>
      </c>
      <c r="B17549" s="141">
        <v>-2.6344536929204598</v>
      </c>
      <c r="C17549" s="141">
        <v>-2.5574478859881302</v>
      </c>
      <c r="D17549" s="141"/>
      <c r="E17549" s="141"/>
    </row>
    <row r="17550" spans="1:5" x14ac:dyDescent="0.25">
      <c r="A17550" s="141">
        <v>110941.61035144499</v>
      </c>
      <c r="B17550" s="141">
        <v>-2.6344642305242401</v>
      </c>
      <c r="C17550" s="141">
        <v>-2.4674953578054701</v>
      </c>
      <c r="D17550" s="141"/>
      <c r="E17550" s="141"/>
    </row>
    <row r="17551" spans="1:5" x14ac:dyDescent="0.25">
      <c r="A17551" s="141">
        <v>110954.823524583</v>
      </c>
      <c r="B17551" s="141">
        <v>-2.6344738214798298</v>
      </c>
      <c r="C17551" s="141">
        <v>-2.7497768294583902</v>
      </c>
      <c r="D17551" s="141"/>
      <c r="E17551" s="141"/>
    </row>
    <row r="17552" spans="1:5" x14ac:dyDescent="0.25">
      <c r="A17552" s="141">
        <v>110982.995699363</v>
      </c>
      <c r="B17552" s="141">
        <v>-2.6344942494480899</v>
      </c>
      <c r="C17552" s="141">
        <v>-3.0236290368547198</v>
      </c>
      <c r="D17552" s="141"/>
      <c r="E17552" s="141"/>
    </row>
    <row r="17553" spans="1:5" x14ac:dyDescent="0.25">
      <c r="A17553" s="141">
        <v>110990.946491758</v>
      </c>
      <c r="B17553" s="141">
        <v>-2.6345000094394999</v>
      </c>
      <c r="C17553" s="141">
        <v>-2.4026395960131599</v>
      </c>
      <c r="D17553" s="141"/>
      <c r="E17553" s="141"/>
    </row>
    <row r="17554" spans="1:5" x14ac:dyDescent="0.25">
      <c r="A17554" s="141">
        <v>111017.791501885</v>
      </c>
      <c r="B17554" s="141">
        <v>-2.6345194404513399</v>
      </c>
      <c r="C17554" s="141">
        <v>-2.58701923967923</v>
      </c>
      <c r="D17554" s="141"/>
      <c r="E17554" s="141"/>
    </row>
    <row r="17555" spans="1:5" x14ac:dyDescent="0.25">
      <c r="A17555" s="141">
        <v>111069.643495425</v>
      </c>
      <c r="B17555" s="141">
        <v>-2.6345568977634</v>
      </c>
      <c r="C17555" s="141">
        <v>-1.8839180750623701</v>
      </c>
      <c r="D17555" s="141"/>
      <c r="E17555" s="141"/>
    </row>
    <row r="17556" spans="1:5" x14ac:dyDescent="0.25">
      <c r="A17556" s="141">
        <v>111093.709394565</v>
      </c>
      <c r="B17556" s="141">
        <v>-2.6345742493901398</v>
      </c>
      <c r="C17556" s="141">
        <v>-2.78303434604058</v>
      </c>
      <c r="D17556" s="141"/>
      <c r="E17556" s="141"/>
    </row>
    <row r="17557" spans="1:5" x14ac:dyDescent="0.25">
      <c r="A17557" s="141">
        <v>111108.170754024</v>
      </c>
      <c r="B17557" s="141">
        <v>-2.6345846659269001</v>
      </c>
      <c r="C17557" s="141">
        <v>-2.5607923503655599</v>
      </c>
      <c r="D17557" s="141"/>
      <c r="E17557" s="141"/>
    </row>
    <row r="17558" spans="1:5" x14ac:dyDescent="0.25">
      <c r="A17558" s="141">
        <v>111126.667605893</v>
      </c>
      <c r="B17558" s="141">
        <v>-2.6345979780965201</v>
      </c>
      <c r="C17558" s="141">
        <v>-2.8786432160460298</v>
      </c>
      <c r="D17558" s="141"/>
      <c r="E17558" s="141"/>
    </row>
    <row r="17559" spans="1:5" x14ac:dyDescent="0.25">
      <c r="A17559" s="141">
        <v>111134.383349039</v>
      </c>
      <c r="B17559" s="141">
        <v>-2.6346035274136899</v>
      </c>
      <c r="C17559" s="141">
        <v>-2.4667805649030399</v>
      </c>
      <c r="D17559" s="141"/>
      <c r="E17559" s="141"/>
    </row>
    <row r="17560" spans="1:5" x14ac:dyDescent="0.25">
      <c r="A17560" s="141">
        <v>111154.85027290801</v>
      </c>
      <c r="B17560" s="141">
        <v>-2.63461823708524</v>
      </c>
      <c r="C17560" s="141">
        <v>-3.6712679318457999</v>
      </c>
      <c r="D17560" s="141"/>
      <c r="E17560" s="141"/>
    </row>
    <row r="17561" spans="1:5" x14ac:dyDescent="0.25">
      <c r="A17561" s="141">
        <v>111169.18439982399</v>
      </c>
      <c r="B17561" s="141">
        <v>-2.6346285299582801</v>
      </c>
      <c r="C17561" s="141">
        <v>-2.5030001070724102</v>
      </c>
      <c r="D17561" s="141"/>
      <c r="E17561" s="141"/>
    </row>
    <row r="17562" spans="1:5" x14ac:dyDescent="0.25">
      <c r="A17562" s="141">
        <v>111177.550776192</v>
      </c>
      <c r="B17562" s="141">
        <v>-2.6346345341048898</v>
      </c>
      <c r="C17562" s="141">
        <v>-2.5989883737298398</v>
      </c>
      <c r="D17562" s="141"/>
      <c r="E17562" s="141"/>
    </row>
    <row r="17563" spans="1:5" x14ac:dyDescent="0.25">
      <c r="A17563" s="141">
        <v>111210.692048681</v>
      </c>
      <c r="B17563" s="141">
        <v>-2.6346582927969</v>
      </c>
      <c r="C17563" s="141">
        <v>-2.2621092126608899</v>
      </c>
      <c r="D17563" s="141"/>
      <c r="E17563" s="141"/>
    </row>
    <row r="17564" spans="1:5" x14ac:dyDescent="0.25">
      <c r="A17564" s="141">
        <v>111216.60995806599</v>
      </c>
      <c r="B17564" s="141">
        <v>-2.6346625310566201</v>
      </c>
      <c r="C17564" s="141">
        <v>-2.4535647866905199</v>
      </c>
      <c r="D17564" s="141"/>
      <c r="E17564" s="141"/>
    </row>
    <row r="17565" spans="1:5" x14ac:dyDescent="0.25">
      <c r="A17565" s="141">
        <v>111228.25135203599</v>
      </c>
      <c r="B17565" s="141">
        <v>-2.6346708645831698</v>
      </c>
      <c r="C17565" s="141">
        <v>-1.6531698124423799</v>
      </c>
      <c r="D17565" s="141"/>
      <c r="E17565" s="141"/>
    </row>
    <row r="17566" spans="1:5" x14ac:dyDescent="0.25">
      <c r="A17566" s="141">
        <v>111229.033028502</v>
      </c>
      <c r="B17566" s="141">
        <v>-2.6346714239703801</v>
      </c>
      <c r="C17566" s="141">
        <v>-2.6160236745810099</v>
      </c>
      <c r="D17566" s="141"/>
      <c r="E17566" s="141"/>
    </row>
    <row r="17567" spans="1:5" x14ac:dyDescent="0.25">
      <c r="A17567" s="141">
        <v>111245.3181631</v>
      </c>
      <c r="B17567" s="141">
        <v>-2.6346830729167001</v>
      </c>
      <c r="C17567" s="141">
        <v>-1.0579557657343901</v>
      </c>
      <c r="D17567" s="141"/>
      <c r="E17567" s="141"/>
    </row>
    <row r="17568" spans="1:5" x14ac:dyDescent="0.25">
      <c r="A17568" s="141">
        <v>111251.68613156601</v>
      </c>
      <c r="B17568" s="141">
        <v>-2.6346876253493798</v>
      </c>
      <c r="C17568" s="141">
        <v>-1.96070707821894</v>
      </c>
      <c r="D17568" s="141"/>
      <c r="E17568" s="141"/>
    </row>
    <row r="17569" spans="1:5" x14ac:dyDescent="0.25">
      <c r="A17569" s="141">
        <v>111266.643794515</v>
      </c>
      <c r="B17569" s="141">
        <v>-2.6346983126558299</v>
      </c>
      <c r="C17569" s="141">
        <v>-1.86908732166458</v>
      </c>
      <c r="D17569" s="141"/>
      <c r="E17569" s="141"/>
    </row>
    <row r="17570" spans="1:5" x14ac:dyDescent="0.25">
      <c r="A17570" s="141">
        <v>111271.219427636</v>
      </c>
      <c r="B17570" s="141">
        <v>-2.6347015803201099</v>
      </c>
      <c r="C17570" s="141">
        <v>-3.12569871187767</v>
      </c>
      <c r="D17570" s="141"/>
      <c r="E17570" s="141"/>
    </row>
    <row r="17571" spans="1:5" x14ac:dyDescent="0.25">
      <c r="A17571" s="141">
        <v>111278.948088055</v>
      </c>
      <c r="B17571" s="141">
        <v>-2.63470709795368</v>
      </c>
      <c r="C17571" s="141">
        <v>-3.3341384147701798</v>
      </c>
      <c r="D17571" s="141"/>
      <c r="E17571" s="141"/>
    </row>
    <row r="17572" spans="1:5" x14ac:dyDescent="0.25">
      <c r="A17572" s="141">
        <v>111297.232828785</v>
      </c>
      <c r="B17572" s="141">
        <v>-2.63472014301886</v>
      </c>
      <c r="C17572" s="141">
        <v>-2.3218997116051701</v>
      </c>
      <c r="D17572" s="141"/>
      <c r="E17572" s="141"/>
    </row>
    <row r="17573" spans="1:5" x14ac:dyDescent="0.25">
      <c r="A17573" s="141">
        <v>111311.276374104</v>
      </c>
      <c r="B17573" s="141">
        <v>-2.6347301538901302</v>
      </c>
      <c r="C17573" s="141">
        <v>-4.1268865033499704</v>
      </c>
      <c r="D17573" s="141"/>
      <c r="E17573" s="141"/>
    </row>
    <row r="17574" spans="1:5" x14ac:dyDescent="0.25">
      <c r="A17574" s="141">
        <v>111320.964168356</v>
      </c>
      <c r="B17574" s="141">
        <v>-2.6347370555524701</v>
      </c>
      <c r="C17574" s="141">
        <v>-3.4973215945901601</v>
      </c>
      <c r="D17574" s="141"/>
      <c r="E17574" s="141"/>
    </row>
    <row r="17575" spans="1:5" x14ac:dyDescent="0.25">
      <c r="A17575" s="141">
        <v>111325.657766408</v>
      </c>
      <c r="B17575" s="141">
        <v>-2.6347403980659498</v>
      </c>
      <c r="C17575" s="141">
        <v>-3.6823211514510299</v>
      </c>
      <c r="D17575" s="141"/>
      <c r="E17575" s="141"/>
    </row>
    <row r="17576" spans="1:5" x14ac:dyDescent="0.25">
      <c r="A17576" s="141">
        <v>111335.044039197</v>
      </c>
      <c r="B17576" s="141">
        <v>-2.63474708000015</v>
      </c>
      <c r="C17576" s="141">
        <v>-1.9271310333663101</v>
      </c>
      <c r="D17576" s="141"/>
      <c r="E17576" s="141"/>
    </row>
    <row r="17577" spans="1:5" x14ac:dyDescent="0.25">
      <c r="A17577" s="141">
        <v>111341.121155664</v>
      </c>
      <c r="B17577" s="141">
        <v>-2.6347514044679898</v>
      </c>
      <c r="C17577" s="141">
        <v>-1.7281026998951601</v>
      </c>
      <c r="D17577" s="141"/>
      <c r="E17577" s="141"/>
    </row>
    <row r="17578" spans="1:5" x14ac:dyDescent="0.25">
      <c r="A17578" s="141">
        <v>111345.98745596599</v>
      </c>
      <c r="B17578" s="141">
        <v>-2.6347548663388798</v>
      </c>
      <c r="C17578" s="141">
        <v>-3.2929894810573201</v>
      </c>
      <c r="D17578" s="141"/>
      <c r="E17578" s="141"/>
    </row>
    <row r="17579" spans="1:5" x14ac:dyDescent="0.25">
      <c r="A17579" s="141">
        <v>111349.088559853</v>
      </c>
      <c r="B17579" s="141">
        <v>-2.6347570719989202</v>
      </c>
      <c r="C17579" s="141">
        <v>-0.89315259337246999</v>
      </c>
      <c r="D17579" s="141"/>
      <c r="E17579" s="141"/>
    </row>
    <row r="17580" spans="1:5" x14ac:dyDescent="0.25">
      <c r="A17580" s="141">
        <v>111357.386177261</v>
      </c>
      <c r="B17580" s="141">
        <v>-2.63476297193461</v>
      </c>
      <c r="C17580" s="141">
        <v>-2.6339742739543799</v>
      </c>
      <c r="D17580" s="141"/>
      <c r="E17580" s="141"/>
    </row>
    <row r="17581" spans="1:5" x14ac:dyDescent="0.25">
      <c r="A17581" s="141">
        <v>111367.22159889901</v>
      </c>
      <c r="B17581" s="141">
        <v>-2.6347699620199401</v>
      </c>
      <c r="C17581" s="141">
        <v>-3.4658625694148002</v>
      </c>
      <c r="D17581" s="141"/>
      <c r="E17581" s="141"/>
    </row>
    <row r="17582" spans="1:5" x14ac:dyDescent="0.25">
      <c r="A17582" s="141">
        <v>111381.87656298801</v>
      </c>
      <c r="B17582" s="141">
        <v>-2.6347803707549899</v>
      </c>
      <c r="C17582" s="141">
        <v>-2.2917643466745399</v>
      </c>
      <c r="D17582" s="141"/>
      <c r="E17582" s="141"/>
    </row>
    <row r="17583" spans="1:5" x14ac:dyDescent="0.25">
      <c r="A17583" s="141">
        <v>111384.518060255</v>
      </c>
      <c r="B17583" s="141">
        <v>-2.6347822460432999</v>
      </c>
      <c r="C17583" s="141">
        <v>-3.2338879827663098</v>
      </c>
      <c r="D17583" s="141"/>
      <c r="E17583" s="141"/>
    </row>
    <row r="17584" spans="1:5" x14ac:dyDescent="0.25">
      <c r="A17584" s="141">
        <v>111402.477702098</v>
      </c>
      <c r="B17584" s="141">
        <v>-2.6347949893666298</v>
      </c>
      <c r="C17584" s="141">
        <v>-2.81190978815357</v>
      </c>
      <c r="D17584" s="141"/>
      <c r="E17584" s="141"/>
    </row>
    <row r="17585" spans="1:5" x14ac:dyDescent="0.25">
      <c r="A17585" s="141">
        <v>111459.79059078101</v>
      </c>
      <c r="B17585" s="141">
        <v>-2.63483557614776</v>
      </c>
      <c r="C17585" s="141">
        <v>-1.9999302207801199</v>
      </c>
      <c r="D17585" s="141"/>
      <c r="E17585" s="141"/>
    </row>
    <row r="17586" spans="1:5" x14ac:dyDescent="0.25">
      <c r="A17586" s="141">
        <v>111465.48918623599</v>
      </c>
      <c r="B17586" s="141">
        <v>-2.6348396050272398</v>
      </c>
      <c r="C17586" s="141">
        <v>-3.1074711774684598</v>
      </c>
      <c r="D17586" s="141"/>
      <c r="E17586" s="141"/>
    </row>
    <row r="17587" spans="1:5" x14ac:dyDescent="0.25">
      <c r="A17587" s="141">
        <v>111466.41344921901</v>
      </c>
      <c r="B17587" s="141">
        <v>-2.6348402583633099</v>
      </c>
      <c r="C17587" s="141">
        <v>-3.0495233662210399</v>
      </c>
      <c r="D17587" s="141"/>
      <c r="E17587" s="141"/>
    </row>
    <row r="17588" spans="1:5" x14ac:dyDescent="0.25">
      <c r="A17588" s="141">
        <v>111467.140149003</v>
      </c>
      <c r="B17588" s="141">
        <v>-2.6348407720251599</v>
      </c>
      <c r="C17588" s="141">
        <v>-3.3061258647778198</v>
      </c>
      <c r="D17588" s="141"/>
      <c r="E17588" s="141"/>
    </row>
    <row r="17589" spans="1:5" x14ac:dyDescent="0.25">
      <c r="A17589" s="141">
        <v>111522.70179070201</v>
      </c>
      <c r="B17589" s="141">
        <v>-2.6348799873362299</v>
      </c>
      <c r="C17589" s="141">
        <v>-3.4143624552787402</v>
      </c>
      <c r="D17589" s="141"/>
      <c r="E17589" s="141"/>
    </row>
    <row r="17590" spans="1:5" x14ac:dyDescent="0.25">
      <c r="A17590" s="141">
        <v>111524.037624219</v>
      </c>
      <c r="B17590" s="141">
        <v>-2.6348809287549901</v>
      </c>
      <c r="C17590" s="141">
        <v>-2.7451658800978098</v>
      </c>
      <c r="D17590" s="141"/>
      <c r="E17590" s="141"/>
    </row>
    <row r="17591" spans="1:5" x14ac:dyDescent="0.25">
      <c r="A17591" s="141">
        <v>111546.710981493</v>
      </c>
      <c r="B17591" s="141">
        <v>-2.63489689752446</v>
      </c>
      <c r="C17591" s="141">
        <v>-2.51598926740572</v>
      </c>
      <c r="D17591" s="141"/>
      <c r="E17591" s="141"/>
    </row>
    <row r="17592" spans="1:5" x14ac:dyDescent="0.25">
      <c r="A17592" s="141">
        <v>111557.36923698999</v>
      </c>
      <c r="B17592" s="141">
        <v>-2.6349043974967299</v>
      </c>
      <c r="C17592" s="141">
        <v>-2.1860271244979899</v>
      </c>
      <c r="D17592" s="141"/>
      <c r="E17592" s="141"/>
    </row>
    <row r="17593" spans="1:5" x14ac:dyDescent="0.25">
      <c r="A17593" s="141">
        <v>111565.17099727</v>
      </c>
      <c r="B17593" s="141">
        <v>-2.63490988474063</v>
      </c>
      <c r="C17593" s="141">
        <v>-2.68944617682908</v>
      </c>
      <c r="D17593" s="141"/>
      <c r="E17593" s="141"/>
    </row>
    <row r="17594" spans="1:5" x14ac:dyDescent="0.25">
      <c r="A17594" s="141">
        <v>111570.51169786599</v>
      </c>
      <c r="B17594" s="141">
        <v>-2.6349136397320199</v>
      </c>
      <c r="C17594" s="141">
        <v>-2.7488509349349202</v>
      </c>
      <c r="D17594" s="141"/>
      <c r="E17594" s="141"/>
    </row>
    <row r="17595" spans="1:5" x14ac:dyDescent="0.25">
      <c r="A17595" s="141">
        <v>111570.58004872499</v>
      </c>
      <c r="B17595" s="141">
        <v>-2.6349136877819301</v>
      </c>
      <c r="C17595" s="141">
        <v>-2.3310273855264998</v>
      </c>
      <c r="D17595" s="141"/>
      <c r="E17595" s="141"/>
    </row>
    <row r="17596" spans="1:5" x14ac:dyDescent="0.25">
      <c r="A17596" s="141">
        <v>111571.10851946499</v>
      </c>
      <c r="B17596" s="141">
        <v>-2.6349140592852001</v>
      </c>
      <c r="C17596" s="141">
        <v>-2.7421542333336002</v>
      </c>
      <c r="D17596" s="141"/>
      <c r="E17596" s="141"/>
    </row>
    <row r="17597" spans="1:5" x14ac:dyDescent="0.25">
      <c r="A17597" s="141">
        <v>111573.112676565</v>
      </c>
      <c r="B17597" s="141">
        <v>-2.6349154680690399</v>
      </c>
      <c r="C17597" s="141">
        <v>-3.0095271927277198</v>
      </c>
      <c r="D17597" s="141"/>
      <c r="E17597" s="141"/>
    </row>
    <row r="17598" spans="1:5" x14ac:dyDescent="0.25">
      <c r="A17598" s="141">
        <v>111580.96713423</v>
      </c>
      <c r="B17598" s="141">
        <v>-2.63492098776887</v>
      </c>
      <c r="C17598" s="141">
        <v>-1.8908602633977301</v>
      </c>
      <c r="D17598" s="141"/>
      <c r="E17598" s="141"/>
    </row>
    <row r="17599" spans="1:5" x14ac:dyDescent="0.25">
      <c r="A17599" s="141">
        <v>111586.477893868</v>
      </c>
      <c r="B17599" s="141">
        <v>-2.6349248590703902</v>
      </c>
      <c r="C17599" s="141">
        <v>-3.3185519452736201</v>
      </c>
      <c r="D17599" s="141"/>
      <c r="E17599" s="141"/>
    </row>
    <row r="17600" spans="1:5" x14ac:dyDescent="0.25">
      <c r="A17600" s="141">
        <v>111590.074829761</v>
      </c>
      <c r="B17600" s="141">
        <v>-2.6349273853034498</v>
      </c>
      <c r="C17600" s="141">
        <v>-2.52454154650342</v>
      </c>
      <c r="D17600" s="141"/>
      <c r="E17600" s="141"/>
    </row>
    <row r="17601" spans="1:5" x14ac:dyDescent="0.25">
      <c r="A17601" s="141">
        <v>111630.15249082301</v>
      </c>
      <c r="B17601" s="141">
        <v>-2.6349555004143701</v>
      </c>
      <c r="C17601" s="141">
        <v>-3.1750621111169899</v>
      </c>
      <c r="D17601" s="141"/>
      <c r="E17601" s="141"/>
    </row>
    <row r="17602" spans="1:5" x14ac:dyDescent="0.25">
      <c r="A17602" s="141">
        <v>111633.818894464</v>
      </c>
      <c r="B17602" s="141">
        <v>-2.6349580694653998</v>
      </c>
      <c r="C17602" s="141">
        <v>-2.9486524939421601</v>
      </c>
      <c r="D17602" s="141"/>
      <c r="E17602" s="141"/>
    </row>
    <row r="17603" spans="1:5" x14ac:dyDescent="0.25">
      <c r="A17603" s="141">
        <v>111641.72963041499</v>
      </c>
      <c r="B17603" s="141">
        <v>-2.6349636108144998</v>
      </c>
      <c r="C17603" s="141">
        <v>-2.7424388171184502</v>
      </c>
      <c r="D17603" s="141"/>
      <c r="E17603" s="141"/>
    </row>
    <row r="17604" spans="1:5" x14ac:dyDescent="0.25">
      <c r="A17604" s="141">
        <v>111645.26322239199</v>
      </c>
      <c r="B17604" s="141">
        <v>-2.6349660852871599</v>
      </c>
      <c r="C17604" s="141">
        <v>-2.7978522210602299</v>
      </c>
      <c r="D17604" s="141"/>
      <c r="E17604" s="141"/>
    </row>
    <row r="17605" spans="1:5" x14ac:dyDescent="0.25">
      <c r="A17605" s="141">
        <v>111663.603038135</v>
      </c>
      <c r="B17605" s="141">
        <v>-2.6349789206465202</v>
      </c>
      <c r="C17605" s="141">
        <v>-2.5550199902380899</v>
      </c>
      <c r="D17605" s="141"/>
      <c r="E17605" s="141"/>
    </row>
    <row r="17606" spans="1:5" x14ac:dyDescent="0.25">
      <c r="A17606" s="141">
        <v>111690.003363155</v>
      </c>
      <c r="B17606" s="141">
        <v>-2.6349973752054101</v>
      </c>
      <c r="C17606" s="141">
        <v>-2.91367307923031</v>
      </c>
      <c r="D17606" s="141"/>
      <c r="E17606" s="141"/>
    </row>
    <row r="17607" spans="1:5" x14ac:dyDescent="0.25">
      <c r="A17607" s="141">
        <v>111691.552787779</v>
      </c>
      <c r="B17607" s="141">
        <v>-2.6349984574871201</v>
      </c>
      <c r="C17607" s="141">
        <v>-2.67001496058701</v>
      </c>
      <c r="D17607" s="141"/>
      <c r="E17607" s="141"/>
    </row>
    <row r="17608" spans="1:5" x14ac:dyDescent="0.25">
      <c r="A17608" s="141">
        <v>111694.151109859</v>
      </c>
      <c r="B17608" s="141">
        <v>-2.63500027222813</v>
      </c>
      <c r="C17608" s="141">
        <v>-2.3743203377404298</v>
      </c>
      <c r="D17608" s="141"/>
      <c r="E17608" s="141"/>
    </row>
    <row r="17609" spans="1:5" x14ac:dyDescent="0.25">
      <c r="A17609" s="141">
        <v>111695.687870806</v>
      </c>
      <c r="B17609" s="141">
        <v>-2.6350013454262999</v>
      </c>
      <c r="C17609" s="141">
        <v>-1.88855627802778</v>
      </c>
      <c r="D17609" s="141"/>
      <c r="E17609" s="141"/>
    </row>
    <row r="17610" spans="1:5" x14ac:dyDescent="0.25">
      <c r="A17610" s="141">
        <v>111695.94853673399</v>
      </c>
      <c r="B17610" s="141">
        <v>-2.6350015274537801</v>
      </c>
      <c r="C17610" s="141">
        <v>-2.7490244197393898</v>
      </c>
      <c r="D17610" s="141"/>
      <c r="E17610" s="141"/>
    </row>
    <row r="17611" spans="1:5" x14ac:dyDescent="0.25">
      <c r="A17611" s="141">
        <v>111701.606355065</v>
      </c>
      <c r="B17611" s="141">
        <v>-2.6350054777794401</v>
      </c>
      <c r="C17611" s="141">
        <v>-2.7922933834774799</v>
      </c>
      <c r="D17611" s="141"/>
      <c r="E17611" s="141"/>
    </row>
    <row r="17612" spans="1:5" x14ac:dyDescent="0.25">
      <c r="A17612" s="141">
        <v>111714.585783836</v>
      </c>
      <c r="B17612" s="141">
        <v>-2.6350145355782</v>
      </c>
      <c r="C17612" s="141">
        <v>-2.69623118577096</v>
      </c>
      <c r="D17612" s="141"/>
      <c r="E17612" s="141"/>
    </row>
    <row r="17613" spans="1:5" x14ac:dyDescent="0.25">
      <c r="A17613" s="141">
        <v>111732.03651238899</v>
      </c>
      <c r="B17613" s="141">
        <v>-2.63502670377573</v>
      </c>
      <c r="C17613" s="141">
        <v>-3.3426019754727099</v>
      </c>
      <c r="D17613" s="141"/>
      <c r="E17613" s="141"/>
    </row>
    <row r="17614" spans="1:5" x14ac:dyDescent="0.25">
      <c r="A17614" s="141">
        <v>111757.451316754</v>
      </c>
      <c r="B17614" s="141">
        <v>-2.63504440484013</v>
      </c>
      <c r="C17614" s="141">
        <v>-2.7821951600624</v>
      </c>
      <c r="D17614" s="141"/>
      <c r="E17614" s="141"/>
    </row>
    <row r="17615" spans="1:5" x14ac:dyDescent="0.25">
      <c r="A17615" s="141">
        <v>111758.059830103</v>
      </c>
      <c r="B17615" s="141">
        <v>-2.6350448283647601</v>
      </c>
      <c r="C17615" s="141">
        <v>-2.2972357981978302</v>
      </c>
      <c r="D17615" s="141"/>
      <c r="E17615" s="141"/>
    </row>
    <row r="17616" spans="1:5" x14ac:dyDescent="0.25">
      <c r="A17616" s="141">
        <v>111771.512984858</v>
      </c>
      <c r="B17616" s="141">
        <v>-2.6350541882008902</v>
      </c>
      <c r="C17616" s="141">
        <v>-2.6712804030565298</v>
      </c>
      <c r="D17616" s="141"/>
      <c r="E17616" s="141"/>
    </row>
    <row r="17617" spans="1:5" x14ac:dyDescent="0.25">
      <c r="A17617" s="141">
        <v>111786.035089642</v>
      </c>
      <c r="B17617" s="141">
        <v>-2.63506428412733</v>
      </c>
      <c r="C17617" s="141">
        <v>-2.1755553972542501</v>
      </c>
      <c r="D17617" s="141"/>
      <c r="E17617" s="141"/>
    </row>
    <row r="17618" spans="1:5" x14ac:dyDescent="0.25">
      <c r="A17618" s="141">
        <v>111795.41476689601</v>
      </c>
      <c r="B17618" s="141">
        <v>-2.6350708007769099</v>
      </c>
      <c r="C17618" s="141">
        <v>-2.8607433485526199</v>
      </c>
      <c r="D17618" s="141"/>
      <c r="E17618" s="141"/>
    </row>
    <row r="17619" spans="1:5" x14ac:dyDescent="0.25">
      <c r="A17619" s="141">
        <v>111801.368351311</v>
      </c>
      <c r="B17619" s="141">
        <v>-2.63507493539226</v>
      </c>
      <c r="C17619" s="141">
        <v>-2.08461070163434</v>
      </c>
      <c r="D17619" s="141"/>
      <c r="E17619" s="141"/>
    </row>
    <row r="17620" spans="1:5" x14ac:dyDescent="0.25">
      <c r="A17620" s="141">
        <v>111805.89618206301</v>
      </c>
      <c r="B17620" s="141">
        <v>-2.6350780789666999</v>
      </c>
      <c r="C17620" s="141">
        <v>-2.5258295396114301</v>
      </c>
      <c r="D17620" s="141"/>
      <c r="E17620" s="141"/>
    </row>
    <row r="17621" spans="1:5" x14ac:dyDescent="0.25">
      <c r="A17621" s="141">
        <v>111826.763933247</v>
      </c>
      <c r="B17621" s="141">
        <v>-2.6350925570427099</v>
      </c>
      <c r="C17621" s="141">
        <v>-2.6974154256633498</v>
      </c>
      <c r="D17621" s="141"/>
      <c r="E17621" s="141"/>
    </row>
    <row r="17622" spans="1:5" x14ac:dyDescent="0.25">
      <c r="A17622" s="141">
        <v>111847.25618079399</v>
      </c>
      <c r="B17622" s="141">
        <v>-2.6351067586713102</v>
      </c>
      <c r="C17622" s="141">
        <v>1.3805117535185401</v>
      </c>
      <c r="D17622" s="141"/>
      <c r="E17622" s="141"/>
    </row>
    <row r="17623" spans="1:5" x14ac:dyDescent="0.25">
      <c r="A17623" s="141">
        <v>111862.434114182</v>
      </c>
      <c r="B17623" s="141">
        <v>-2.63511726717205</v>
      </c>
      <c r="C17623" s="141">
        <v>-3.2896900378600198</v>
      </c>
      <c r="D17623" s="141"/>
      <c r="E17623" s="141"/>
    </row>
    <row r="17624" spans="1:5" x14ac:dyDescent="0.25">
      <c r="A17624" s="141">
        <v>111878.014752041</v>
      </c>
      <c r="B17624" s="141">
        <v>-2.6351280454713102</v>
      </c>
      <c r="C17624" s="141">
        <v>-2.7655385003694501</v>
      </c>
      <c r="D17624" s="141"/>
      <c r="E17624" s="141"/>
    </row>
    <row r="17625" spans="1:5" x14ac:dyDescent="0.25">
      <c r="A17625" s="141">
        <v>111908.31990002601</v>
      </c>
      <c r="B17625" s="141">
        <v>-2.6351489836418298</v>
      </c>
      <c r="C17625" s="141">
        <v>-2.86302314612582</v>
      </c>
      <c r="D17625" s="141"/>
      <c r="E17625" s="141"/>
    </row>
    <row r="17626" spans="1:5" x14ac:dyDescent="0.25">
      <c r="A17626" s="141">
        <v>111908.975735043</v>
      </c>
      <c r="B17626" s="141">
        <v>-2.63514943638318</v>
      </c>
      <c r="C17626" s="141">
        <v>-2.7625162349562</v>
      </c>
      <c r="D17626" s="141"/>
      <c r="E17626" s="141"/>
    </row>
    <row r="17627" spans="1:5" x14ac:dyDescent="0.25">
      <c r="A17627" s="141">
        <v>111929.61086317</v>
      </c>
      <c r="B17627" s="141">
        <v>-2.6351636731103101</v>
      </c>
      <c r="C17627" s="141">
        <v>-2.5488471387646898</v>
      </c>
      <c r="D17627" s="141"/>
      <c r="E17627" s="141"/>
    </row>
    <row r="17628" spans="1:5" x14ac:dyDescent="0.25">
      <c r="A17628" s="141">
        <v>111935.523112059</v>
      </c>
      <c r="B17628" s="141">
        <v>-2.6351677491693701</v>
      </c>
      <c r="C17628" s="141">
        <v>-2.4840667094590199</v>
      </c>
      <c r="D17628" s="141"/>
      <c r="E17628" s="141"/>
    </row>
    <row r="17629" spans="1:5" x14ac:dyDescent="0.25">
      <c r="A17629" s="141">
        <v>111958.092964991</v>
      </c>
      <c r="B17629" s="141">
        <v>-2.6351832972870199</v>
      </c>
      <c r="C17629" s="141">
        <v>-2.3280520028083802</v>
      </c>
      <c r="D17629" s="141"/>
      <c r="E17629" s="141"/>
    </row>
    <row r="17630" spans="1:5" x14ac:dyDescent="0.25">
      <c r="A17630" s="141">
        <v>111960.406001023</v>
      </c>
      <c r="B17630" s="141">
        <v>-2.6351848896251</v>
      </c>
      <c r="C17630" s="141">
        <v>-1.6380365656622</v>
      </c>
      <c r="D17630" s="141"/>
      <c r="E17630" s="141"/>
    </row>
    <row r="17631" spans="1:5" x14ac:dyDescent="0.25">
      <c r="A17631" s="141">
        <v>111980.236899298</v>
      </c>
      <c r="B17631" s="141">
        <v>-2.6351985332995298</v>
      </c>
      <c r="C17631" s="141">
        <v>-2.5660431677899598</v>
      </c>
      <c r="D17631" s="141"/>
      <c r="E17631" s="141"/>
    </row>
    <row r="17632" spans="1:5" x14ac:dyDescent="0.25">
      <c r="A17632" s="141">
        <v>111983.53547079299</v>
      </c>
      <c r="B17632" s="141">
        <v>-2.6352008012780299</v>
      </c>
      <c r="C17632" s="141">
        <v>-2.54663523986836</v>
      </c>
      <c r="D17632" s="141"/>
      <c r="E17632" s="141"/>
    </row>
    <row r="17633" spans="1:5" x14ac:dyDescent="0.25">
      <c r="A17633" s="141">
        <v>111996.316659433</v>
      </c>
      <c r="B17633" s="141">
        <v>-2.6352095852766499</v>
      </c>
      <c r="C17633" s="141">
        <v>1.4541748678073001</v>
      </c>
      <c r="D17633" s="141"/>
      <c r="E17633" s="141"/>
    </row>
    <row r="17634" spans="1:5" x14ac:dyDescent="0.25">
      <c r="A17634" s="141">
        <v>112006.271232035</v>
      </c>
      <c r="B17634" s="141">
        <v>-2.6352164223760801</v>
      </c>
      <c r="C17634" s="141">
        <v>-2.5288971071616402</v>
      </c>
      <c r="D17634" s="141"/>
      <c r="E17634" s="141"/>
    </row>
    <row r="17635" spans="1:5" x14ac:dyDescent="0.25">
      <c r="A17635" s="141">
        <v>112048.762197516</v>
      </c>
      <c r="B17635" s="141">
        <v>-2.63524556427733</v>
      </c>
      <c r="C17635" s="141">
        <v>-3.0685725561479198</v>
      </c>
      <c r="D17635" s="141"/>
      <c r="E17635" s="141"/>
    </row>
    <row r="17636" spans="1:5" x14ac:dyDescent="0.25">
      <c r="A17636" s="141">
        <v>112060.17510135801</v>
      </c>
      <c r="B17636" s="141">
        <v>-2.6352533800246798</v>
      </c>
      <c r="C17636" s="141">
        <v>-1.8918299645627701</v>
      </c>
      <c r="D17636" s="141"/>
      <c r="E17636" s="141"/>
    </row>
    <row r="17637" spans="1:5" x14ac:dyDescent="0.25">
      <c r="A17637" s="141">
        <v>112065.223182296</v>
      </c>
      <c r="B17637" s="141">
        <v>-2.6352568354599901</v>
      </c>
      <c r="C17637" s="141">
        <v>-2.0979371206599899</v>
      </c>
      <c r="D17637" s="141"/>
      <c r="E17637" s="141"/>
    </row>
    <row r="17638" spans="1:5" x14ac:dyDescent="0.25">
      <c r="A17638" s="141">
        <v>112065.403201193</v>
      </c>
      <c r="B17638" s="141">
        <v>-2.63525695866594</v>
      </c>
      <c r="C17638" s="141">
        <v>-2.6760954419765901</v>
      </c>
      <c r="D17638" s="141"/>
      <c r="E17638" s="141"/>
    </row>
    <row r="17639" spans="1:5" x14ac:dyDescent="0.25">
      <c r="A17639" s="141">
        <v>112079.66996914599</v>
      </c>
      <c r="B17639" s="141">
        <v>-2.6352667190140702</v>
      </c>
      <c r="C17639" s="141">
        <v>-2.7743927077191302</v>
      </c>
      <c r="D17639" s="141"/>
      <c r="E17639" s="141"/>
    </row>
    <row r="17640" spans="1:5" x14ac:dyDescent="0.25">
      <c r="A17640" s="141">
        <v>112082.824529545</v>
      </c>
      <c r="B17640" s="141">
        <v>-2.6352688761065299</v>
      </c>
      <c r="C17640" s="141">
        <v>-2.8048960654290198</v>
      </c>
      <c r="D17640" s="141"/>
      <c r="E17640" s="141"/>
    </row>
    <row r="17641" spans="1:5" x14ac:dyDescent="0.25">
      <c r="A17641" s="141">
        <v>112094.709904031</v>
      </c>
      <c r="B17641" s="141">
        <v>-2.6352769999493999</v>
      </c>
      <c r="C17641" s="141">
        <v>-2.8479125289156602</v>
      </c>
      <c r="D17641" s="141"/>
      <c r="E17641" s="141"/>
    </row>
    <row r="17642" spans="1:5" x14ac:dyDescent="0.25">
      <c r="A17642" s="141">
        <v>112100.002761899</v>
      </c>
      <c r="B17642" s="141">
        <v>-2.6352806159766198</v>
      </c>
      <c r="C17642" s="141">
        <v>-2.5260584262497399</v>
      </c>
      <c r="D17642" s="141"/>
      <c r="E17642" s="141"/>
    </row>
    <row r="17643" spans="1:5" x14ac:dyDescent="0.25">
      <c r="A17643" s="141">
        <v>112100.680039011</v>
      </c>
      <c r="B17643" s="141">
        <v>-2.6352810786087701</v>
      </c>
      <c r="C17643" s="141">
        <v>-2.3451576227099</v>
      </c>
      <c r="D17643" s="141"/>
      <c r="E17643" s="141"/>
    </row>
    <row r="17644" spans="1:5" x14ac:dyDescent="0.25">
      <c r="A17644" s="141">
        <v>112106.524232636</v>
      </c>
      <c r="B17644" s="141">
        <v>-2.6352850699171801</v>
      </c>
      <c r="C17644" s="141">
        <v>-3.0880680722456302</v>
      </c>
      <c r="D17644" s="141"/>
      <c r="E17644" s="141"/>
    </row>
    <row r="17645" spans="1:5" x14ac:dyDescent="0.25">
      <c r="A17645" s="141">
        <v>112114.28591449199</v>
      </c>
      <c r="B17645" s="141">
        <v>-2.6352903687742999</v>
      </c>
      <c r="C17645" s="141">
        <v>-3.7735991871493599</v>
      </c>
      <c r="D17645" s="141"/>
      <c r="E17645" s="141"/>
    </row>
    <row r="17646" spans="1:5" x14ac:dyDescent="0.25">
      <c r="A17646" s="141">
        <v>112115.168044864</v>
      </c>
      <c r="B17646" s="141">
        <v>-2.6352909708549999</v>
      </c>
      <c r="C17646" s="141">
        <v>-2.8529363313355298</v>
      </c>
      <c r="D17646" s="141"/>
      <c r="E17646" s="141"/>
    </row>
    <row r="17647" spans="1:5" x14ac:dyDescent="0.25">
      <c r="A17647" s="141">
        <v>112122.936632988</v>
      </c>
      <c r="B17647" s="141">
        <v>-2.6352962718751201</v>
      </c>
      <c r="C17647" s="141">
        <v>-2.15484960738875</v>
      </c>
      <c r="D17647" s="141"/>
      <c r="E17647" s="141"/>
    </row>
    <row r="17648" spans="1:5" x14ac:dyDescent="0.25">
      <c r="A17648" s="141">
        <v>112123.444161778</v>
      </c>
      <c r="B17648" s="141">
        <v>-2.63529661811569</v>
      </c>
      <c r="C17648" s="141">
        <v>-2.4907820780925101</v>
      </c>
      <c r="D17648" s="141"/>
      <c r="E17648" s="141"/>
    </row>
    <row r="17649" spans="1:5" x14ac:dyDescent="0.25">
      <c r="A17649" s="141">
        <v>112146.74286594801</v>
      </c>
      <c r="B17649" s="141">
        <v>-2.6353125021537802</v>
      </c>
      <c r="C17649" s="141">
        <v>-2.1418511186424101</v>
      </c>
      <c r="D17649" s="141"/>
      <c r="E17649" s="141"/>
    </row>
    <row r="17650" spans="1:5" x14ac:dyDescent="0.25">
      <c r="A17650" s="141">
        <v>112189.384294588</v>
      </c>
      <c r="B17650" s="141">
        <v>-2.6353415197320502</v>
      </c>
      <c r="C17650" s="141">
        <v>-1.8507870669396</v>
      </c>
      <c r="D17650" s="141"/>
      <c r="E17650" s="141"/>
    </row>
    <row r="17651" spans="1:5" x14ac:dyDescent="0.25">
      <c r="A17651" s="141">
        <v>112193.73750071001</v>
      </c>
      <c r="B17651" s="141">
        <v>-2.6353444782028199</v>
      </c>
      <c r="C17651" s="141">
        <v>-3.1231298125102498</v>
      </c>
      <c r="D17651" s="141"/>
      <c r="E17651" s="141"/>
    </row>
    <row r="17652" spans="1:5" x14ac:dyDescent="0.25">
      <c r="A17652" s="141">
        <v>112197.68789871399</v>
      </c>
      <c r="B17652" s="141">
        <v>-2.6353471622973399</v>
      </c>
      <c r="C17652" s="141">
        <v>-2.87374163197084</v>
      </c>
      <c r="D17652" s="141"/>
      <c r="E17652" s="141"/>
    </row>
    <row r="17653" spans="1:5" x14ac:dyDescent="0.25">
      <c r="A17653" s="141">
        <v>112278.768258354</v>
      </c>
      <c r="B17653" s="141">
        <v>-2.6354021207900402</v>
      </c>
      <c r="C17653" s="141">
        <v>-2.4975616691492499</v>
      </c>
      <c r="D17653" s="141"/>
      <c r="E17653" s="141"/>
    </row>
    <row r="17654" spans="1:5" x14ac:dyDescent="0.25">
      <c r="A17654" s="141">
        <v>112281.199551032</v>
      </c>
      <c r="B17654" s="141">
        <v>-2.6354037649102899</v>
      </c>
      <c r="C17654" s="141">
        <v>-1.9808492054929401</v>
      </c>
      <c r="D17654" s="141"/>
      <c r="E17654" s="141"/>
    </row>
    <row r="17655" spans="1:5" x14ac:dyDescent="0.25">
      <c r="A17655" s="141">
        <v>112290.0487798</v>
      </c>
      <c r="B17655" s="141">
        <v>-2.6354097471423401</v>
      </c>
      <c r="C17655" s="141">
        <v>-1.9478063112828701</v>
      </c>
      <c r="D17655" s="141"/>
      <c r="E17655" s="141"/>
    </row>
    <row r="17656" spans="1:5" x14ac:dyDescent="0.25">
      <c r="A17656" s="141">
        <v>112304.41961784801</v>
      </c>
      <c r="B17656" s="141">
        <v>-2.6354194556974102</v>
      </c>
      <c r="C17656" s="141">
        <v>-2.2723939411024801</v>
      </c>
      <c r="D17656" s="141"/>
      <c r="E17656" s="141"/>
    </row>
    <row r="17657" spans="1:5" x14ac:dyDescent="0.25">
      <c r="A17657" s="141">
        <v>112310.541360863</v>
      </c>
      <c r="B17657" s="141">
        <v>-2.63542358898414</v>
      </c>
      <c r="C17657" s="141">
        <v>-2.4283479025885102</v>
      </c>
      <c r="D17657" s="141"/>
      <c r="E17657" s="141"/>
    </row>
    <row r="17658" spans="1:5" x14ac:dyDescent="0.25">
      <c r="A17658" s="141">
        <v>112326.921228412</v>
      </c>
      <c r="B17658" s="141">
        <v>-2.6354346413118601</v>
      </c>
      <c r="C17658" s="141">
        <v>1.83486811295968</v>
      </c>
      <c r="D17658" s="141"/>
      <c r="E17658" s="141"/>
    </row>
    <row r="17659" spans="1:5" x14ac:dyDescent="0.25">
      <c r="A17659" s="141">
        <v>112338.44674232</v>
      </c>
      <c r="B17659" s="141">
        <v>-2.63544241200331</v>
      </c>
      <c r="C17659" s="141">
        <v>-2.6512177943272199</v>
      </c>
      <c r="D17659" s="141"/>
      <c r="E17659" s="141"/>
    </row>
    <row r="17660" spans="1:5" x14ac:dyDescent="0.25">
      <c r="A17660" s="141">
        <v>112375.55398106101</v>
      </c>
      <c r="B17660" s="141">
        <v>-2.63546739573709</v>
      </c>
      <c r="C17660" s="141">
        <v>-3.3013929976449301</v>
      </c>
      <c r="D17660" s="141"/>
      <c r="E17660" s="141"/>
    </row>
    <row r="17661" spans="1:5" x14ac:dyDescent="0.25">
      <c r="A17661" s="141">
        <v>112398.031033976</v>
      </c>
      <c r="B17661" s="141">
        <v>-2.6354825035069198</v>
      </c>
      <c r="C17661" s="141">
        <v>-3.3312242561096399</v>
      </c>
      <c r="D17661" s="141"/>
      <c r="E17661" s="141"/>
    </row>
    <row r="17662" spans="1:5" x14ac:dyDescent="0.25">
      <c r="A17662" s="141">
        <v>112430.677278741</v>
      </c>
      <c r="B17662" s="141">
        <v>-2.6355044118652202</v>
      </c>
      <c r="C17662" s="141">
        <v>-3.3820763273161001</v>
      </c>
      <c r="D17662" s="141"/>
      <c r="E17662" s="141"/>
    </row>
    <row r="17663" spans="1:5" x14ac:dyDescent="0.25">
      <c r="A17663" s="141">
        <v>112441.734868952</v>
      </c>
      <c r="B17663" s="141">
        <v>-2.635511823146</v>
      </c>
      <c r="C17663" s="141">
        <v>-3.1508843375820299</v>
      </c>
      <c r="D17663" s="141"/>
      <c r="E17663" s="141"/>
    </row>
    <row r="17664" spans="1:5" x14ac:dyDescent="0.25">
      <c r="A17664" s="141">
        <v>112443.630945372</v>
      </c>
      <c r="B17664" s="141">
        <v>-2.6355130935071398</v>
      </c>
      <c r="C17664" s="141">
        <v>-2.0609694325885402</v>
      </c>
      <c r="D17664" s="141"/>
      <c r="E17664" s="141"/>
    </row>
    <row r="17665" spans="1:5" x14ac:dyDescent="0.25">
      <c r="A17665" s="141">
        <v>112447.067233789</v>
      </c>
      <c r="B17665" s="141">
        <v>-2.6355153954497701</v>
      </c>
      <c r="C17665" s="141">
        <v>-2.4551681842557702</v>
      </c>
      <c r="D17665" s="141"/>
      <c r="E17665" s="141"/>
    </row>
    <row r="17666" spans="1:5" x14ac:dyDescent="0.25">
      <c r="A17666" s="141">
        <v>112477.419350998</v>
      </c>
      <c r="B17666" s="141">
        <v>-2.6355357083638902</v>
      </c>
      <c r="C17666" s="141">
        <v>-2.51602950621798</v>
      </c>
      <c r="D17666" s="141"/>
      <c r="E17666" s="141"/>
    </row>
    <row r="17667" spans="1:5" x14ac:dyDescent="0.25">
      <c r="A17667" s="141">
        <v>112483.208074373</v>
      </c>
      <c r="B17667" s="141">
        <v>-2.63553957839413</v>
      </c>
      <c r="C17667" s="141">
        <v>-2.8480892748512998</v>
      </c>
      <c r="D17667" s="141"/>
      <c r="E17667" s="141"/>
    </row>
    <row r="17668" spans="1:5" x14ac:dyDescent="0.25">
      <c r="A17668" s="141">
        <v>112517.63019434499</v>
      </c>
      <c r="B17668" s="141">
        <v>-2.6355625645122802</v>
      </c>
      <c r="C17668" s="141">
        <v>-3.1453555532524198</v>
      </c>
      <c r="D17668" s="141"/>
      <c r="E17668" s="141"/>
    </row>
    <row r="17669" spans="1:5" x14ac:dyDescent="0.25">
      <c r="A17669" s="141">
        <v>112542.055080669</v>
      </c>
      <c r="B17669" s="141">
        <v>-2.6355788470469101</v>
      </c>
      <c r="C17669" s="141">
        <v>-2.65314762218456</v>
      </c>
      <c r="D17669" s="141"/>
      <c r="E17669" s="141"/>
    </row>
    <row r="17670" spans="1:5" x14ac:dyDescent="0.25">
      <c r="A17670" s="141">
        <v>112557.176809595</v>
      </c>
      <c r="B17670" s="141">
        <v>-2.6355889162108501</v>
      </c>
      <c r="C17670" s="141">
        <v>-3.4263912794354101</v>
      </c>
      <c r="D17670" s="141"/>
      <c r="E17670" s="141"/>
    </row>
    <row r="17671" spans="1:5" x14ac:dyDescent="0.25">
      <c r="A17671" s="141">
        <v>112604.122060469</v>
      </c>
      <c r="B17671" s="141">
        <v>-2.6356201195329199</v>
      </c>
      <c r="C17671" s="141">
        <v>-4.2256286366558999</v>
      </c>
      <c r="D17671" s="141"/>
      <c r="E17671" s="141"/>
    </row>
    <row r="17672" spans="1:5" x14ac:dyDescent="0.25">
      <c r="A17672" s="141">
        <v>112614.348977698</v>
      </c>
      <c r="B17672" s="141">
        <v>-2.6356269058000401</v>
      </c>
      <c r="C17672" s="141">
        <v>-2.3429516146998401</v>
      </c>
      <c r="D17672" s="141"/>
      <c r="E17672" s="141"/>
    </row>
    <row r="17673" spans="1:5" x14ac:dyDescent="0.25">
      <c r="A17673" s="141">
        <v>112614.99977304701</v>
      </c>
      <c r="B17673" s="141">
        <v>-2.6356273375107899</v>
      </c>
      <c r="C17673" s="141">
        <v>-2.1761599143253698</v>
      </c>
      <c r="D17673" s="141"/>
      <c r="E17673" s="141"/>
    </row>
    <row r="17674" spans="1:5" x14ac:dyDescent="0.25">
      <c r="A17674" s="141">
        <v>112618.059416634</v>
      </c>
      <c r="B17674" s="141">
        <v>-2.6356293669322199</v>
      </c>
      <c r="C17674" s="141">
        <v>-1.7555403167077199</v>
      </c>
      <c r="D17674" s="141"/>
      <c r="E17674" s="141"/>
    </row>
    <row r="17675" spans="1:5" x14ac:dyDescent="0.25">
      <c r="A17675" s="141">
        <v>112621.37252552999</v>
      </c>
      <c r="B17675" s="141">
        <v>-2.6356315640651902</v>
      </c>
      <c r="C17675" s="141">
        <v>-2.6497745246026501</v>
      </c>
      <c r="D17675" s="141"/>
      <c r="E17675" s="141"/>
    </row>
    <row r="17676" spans="1:5" x14ac:dyDescent="0.25">
      <c r="A17676" s="141">
        <v>112641.48955963401</v>
      </c>
      <c r="B17676" s="141">
        <v>-2.63564489582203</v>
      </c>
      <c r="C17676" s="141">
        <v>-2.4948382978100301</v>
      </c>
      <c r="D17676" s="141"/>
      <c r="E17676" s="141"/>
    </row>
    <row r="17677" spans="1:5" x14ac:dyDescent="0.25">
      <c r="A17677" s="141">
        <v>112645.149652447</v>
      </c>
      <c r="B17677" s="141">
        <v>-2.6356473197160102</v>
      </c>
      <c r="C17677" s="141">
        <v>-3.02738783621048</v>
      </c>
      <c r="D17677" s="141"/>
      <c r="E17677" s="141"/>
    </row>
    <row r="17678" spans="1:5" x14ac:dyDescent="0.25">
      <c r="A17678" s="141">
        <v>112649.218778718</v>
      </c>
      <c r="B17678" s="141">
        <v>-2.6356500138827301</v>
      </c>
      <c r="C17678" s="141">
        <v>-3.2080863028722701</v>
      </c>
      <c r="D17678" s="141"/>
      <c r="E17678" s="141"/>
    </row>
    <row r="17679" spans="1:5" x14ac:dyDescent="0.25">
      <c r="A17679" s="141">
        <v>112693.02557759</v>
      </c>
      <c r="B17679" s="141">
        <v>-2.63567897768284</v>
      </c>
      <c r="C17679" s="141">
        <v>-2.7341232670584601</v>
      </c>
      <c r="D17679" s="141"/>
      <c r="E17679" s="141"/>
    </row>
    <row r="17680" spans="1:5" x14ac:dyDescent="0.25">
      <c r="A17680" s="141">
        <v>112726.335336699</v>
      </c>
      <c r="B17680" s="141">
        <v>-2.6357009512884102</v>
      </c>
      <c r="C17680" s="141">
        <v>-2.0747668518093101</v>
      </c>
      <c r="D17680" s="141"/>
      <c r="E17680" s="141"/>
    </row>
    <row r="17681" spans="1:5" x14ac:dyDescent="0.25">
      <c r="A17681" s="141">
        <v>112743.860540703</v>
      </c>
      <c r="B17681" s="141">
        <v>-2.6357124949119899</v>
      </c>
      <c r="C17681" s="141">
        <v>-3.51661977637024</v>
      </c>
      <c r="D17681" s="141"/>
      <c r="E17681" s="141"/>
    </row>
    <row r="17682" spans="1:5" x14ac:dyDescent="0.25">
      <c r="A17682" s="141">
        <v>112760.955810402</v>
      </c>
      <c r="B17682" s="141">
        <v>-2.6357237438341201</v>
      </c>
      <c r="C17682" s="141">
        <v>-1.8861542581647499</v>
      </c>
      <c r="D17682" s="141"/>
      <c r="E17682" s="141"/>
    </row>
    <row r="17683" spans="1:5" x14ac:dyDescent="0.25">
      <c r="A17683" s="141">
        <v>112795.466208418</v>
      </c>
      <c r="B17683" s="141">
        <v>-2.6357464174872902</v>
      </c>
      <c r="C17683" s="141">
        <v>-1.77175281381615</v>
      </c>
      <c r="D17683" s="141"/>
      <c r="E17683" s="141"/>
    </row>
    <row r="17684" spans="1:5" x14ac:dyDescent="0.25">
      <c r="A17684" s="141">
        <v>112804.46011153499</v>
      </c>
      <c r="B17684" s="141">
        <v>-2.6357523189443999</v>
      </c>
      <c r="C17684" s="141">
        <v>-3.15507603717051</v>
      </c>
      <c r="D17684" s="141"/>
      <c r="E17684" s="141"/>
    </row>
    <row r="17685" spans="1:5" x14ac:dyDescent="0.25">
      <c r="A17685" s="141">
        <v>112843.80411778401</v>
      </c>
      <c r="B17685" s="141">
        <v>-2.6357780979041801</v>
      </c>
      <c r="C17685" s="141">
        <v>-3.08646144733485</v>
      </c>
      <c r="D17685" s="141"/>
      <c r="E17685" s="141"/>
    </row>
    <row r="17686" spans="1:5" x14ac:dyDescent="0.25">
      <c r="A17686" s="141">
        <v>112845.956293639</v>
      </c>
      <c r="B17686" s="141">
        <v>-2.6357795063094001</v>
      </c>
      <c r="C17686" s="141">
        <v>-2.87955257030197</v>
      </c>
      <c r="D17686" s="141"/>
      <c r="E17686" s="141"/>
    </row>
    <row r="17687" spans="1:5" x14ac:dyDescent="0.25">
      <c r="A17687" s="141">
        <v>112853.17214375699</v>
      </c>
      <c r="B17687" s="141">
        <v>-2.6357842271136702</v>
      </c>
      <c r="C17687" s="141">
        <v>-3.54143168818735</v>
      </c>
      <c r="D17687" s="141"/>
      <c r="E17687" s="141"/>
    </row>
    <row r="17688" spans="1:5" x14ac:dyDescent="0.25">
      <c r="A17688" s="141">
        <v>112864.405367296</v>
      </c>
      <c r="B17688" s="141">
        <v>-2.6357915721455898</v>
      </c>
      <c r="C17688" s="141">
        <v>-1.69003771582635</v>
      </c>
      <c r="D17688" s="141"/>
      <c r="E17688" s="141"/>
    </row>
    <row r="17689" spans="1:5" x14ac:dyDescent="0.25">
      <c r="A17689" s="141">
        <v>112866.83660028</v>
      </c>
      <c r="B17689" s="141">
        <v>-2.6357931611992602</v>
      </c>
      <c r="C17689" s="141">
        <v>-3.2369272656148</v>
      </c>
      <c r="D17689" s="141"/>
      <c r="E17689" s="141"/>
    </row>
    <row r="17690" spans="1:5" x14ac:dyDescent="0.25">
      <c r="A17690" s="141">
        <v>112900.660107723</v>
      </c>
      <c r="B17690" s="141">
        <v>-2.6358152442764098</v>
      </c>
      <c r="C17690" s="141">
        <v>-3.36669948307041</v>
      </c>
      <c r="D17690" s="141"/>
      <c r="E17690" s="141"/>
    </row>
    <row r="17691" spans="1:5" x14ac:dyDescent="0.25">
      <c r="A17691" s="141">
        <v>112907.038280179</v>
      </c>
      <c r="B17691" s="141">
        <v>-2.6358194035167299</v>
      </c>
      <c r="C17691" s="141">
        <v>-2.9530069135872199</v>
      </c>
      <c r="D17691" s="141"/>
      <c r="E17691" s="141"/>
    </row>
    <row r="17692" spans="1:5" x14ac:dyDescent="0.25">
      <c r="A17692" s="141">
        <v>112924.46680882201</v>
      </c>
      <c r="B17692" s="141">
        <v>-2.6358307606347999</v>
      </c>
      <c r="C17692" s="141">
        <v>-1.8813788883522999</v>
      </c>
      <c r="D17692" s="141"/>
      <c r="E17692" s="141"/>
    </row>
    <row r="17693" spans="1:5" x14ac:dyDescent="0.25">
      <c r="A17693" s="141">
        <v>112943.03444586</v>
      </c>
      <c r="B17693" s="141">
        <v>-2.6358428469564399</v>
      </c>
      <c r="C17693" s="141">
        <v>-2.3589952404422401</v>
      </c>
      <c r="D17693" s="141"/>
      <c r="E17693" s="141"/>
    </row>
    <row r="17694" spans="1:5" x14ac:dyDescent="0.25">
      <c r="A17694" s="141">
        <v>112989.32647014</v>
      </c>
      <c r="B17694" s="141">
        <v>-2.6358729212086902</v>
      </c>
      <c r="C17694" s="141">
        <v>-2.2523467736335201</v>
      </c>
      <c r="D17694" s="141"/>
      <c r="E17694" s="141"/>
    </row>
    <row r="17695" spans="1:5" x14ac:dyDescent="0.25">
      <c r="A17695" s="141">
        <v>113006.63427600299</v>
      </c>
      <c r="B17695" s="141">
        <v>-2.6358841438703799</v>
      </c>
      <c r="C17695" s="141">
        <v>-2.7821923458261399</v>
      </c>
      <c r="D17695" s="141"/>
      <c r="E17695" s="141"/>
    </row>
    <row r="17696" spans="1:5" x14ac:dyDescent="0.25">
      <c r="A17696" s="141">
        <v>113020.01684225501</v>
      </c>
      <c r="B17696" s="141">
        <v>-2.63589281327878</v>
      </c>
      <c r="C17696" s="141">
        <v>-2.08323791135884</v>
      </c>
      <c r="D17696" s="141"/>
      <c r="E17696" s="141"/>
    </row>
    <row r="17697" spans="1:5" x14ac:dyDescent="0.25">
      <c r="A17697" s="141">
        <v>113024.378344246</v>
      </c>
      <c r="B17697" s="141">
        <v>-2.6358956371988702</v>
      </c>
      <c r="C17697" s="141">
        <v>-2.5643865659640901</v>
      </c>
      <c r="D17697" s="141"/>
      <c r="E17697" s="141"/>
    </row>
    <row r="17698" spans="1:5" x14ac:dyDescent="0.25">
      <c r="A17698" s="141">
        <v>113043.74369556599</v>
      </c>
      <c r="B17698" s="141">
        <v>-2.6359081665572299</v>
      </c>
      <c r="C17698" s="141">
        <v>-2.5820133440903099</v>
      </c>
      <c r="D17698" s="141"/>
      <c r="E17698" s="141"/>
    </row>
    <row r="17699" spans="1:5" x14ac:dyDescent="0.25">
      <c r="A17699" s="141">
        <v>113079.34450135801</v>
      </c>
      <c r="B17699" s="141">
        <v>-2.6359311617505701</v>
      </c>
      <c r="C17699" s="141">
        <v>-2.4948038819573402</v>
      </c>
      <c r="D17699" s="141"/>
      <c r="E17699" s="141"/>
    </row>
    <row r="17700" spans="1:5" x14ac:dyDescent="0.25">
      <c r="A17700" s="141">
        <v>113097.54597596001</v>
      </c>
      <c r="B17700" s="141">
        <v>-2.6359428991304701</v>
      </c>
      <c r="C17700" s="141">
        <v>-2.2951430954217602</v>
      </c>
      <c r="D17700" s="141"/>
      <c r="E17700" s="141"/>
    </row>
    <row r="17701" spans="1:5" x14ac:dyDescent="0.25">
      <c r="A17701" s="141">
        <v>113139.80789574501</v>
      </c>
      <c r="B17701" s="141">
        <v>-2.6359701017413202</v>
      </c>
      <c r="C17701" s="141">
        <v>-4.2097195222847903</v>
      </c>
      <c r="D17701" s="141"/>
      <c r="E17701" s="141"/>
    </row>
    <row r="17702" spans="1:5" x14ac:dyDescent="0.25">
      <c r="A17702" s="141">
        <v>113158.99166279301</v>
      </c>
      <c r="B17702" s="141">
        <v>-2.63598242645025</v>
      </c>
      <c r="C17702" s="141">
        <v>-2.5927027679593402</v>
      </c>
      <c r="D17702" s="141"/>
      <c r="E17702" s="141"/>
    </row>
    <row r="17703" spans="1:5" x14ac:dyDescent="0.25">
      <c r="A17703" s="141">
        <v>113256.522636768</v>
      </c>
      <c r="B17703" s="141">
        <v>-2.6360448607389202</v>
      </c>
      <c r="C17703" s="141">
        <v>-3.2537841741650602</v>
      </c>
      <c r="D17703" s="141"/>
      <c r="E17703" s="141"/>
    </row>
    <row r="17704" spans="1:5" x14ac:dyDescent="0.25">
      <c r="A17704" s="141">
        <v>113264.95236409501</v>
      </c>
      <c r="B17704" s="141">
        <v>-2.6360502393340002</v>
      </c>
      <c r="C17704" s="141">
        <v>-2.8244605804776102</v>
      </c>
      <c r="D17704" s="141"/>
      <c r="E17704" s="141"/>
    </row>
    <row r="17705" spans="1:5" x14ac:dyDescent="0.25">
      <c r="A17705" s="141">
        <v>113291.387857257</v>
      </c>
      <c r="B17705" s="141">
        <v>-2.6360670882508099</v>
      </c>
      <c r="C17705" s="141">
        <v>-1.5961106393573601</v>
      </c>
      <c r="D17705" s="141"/>
      <c r="E17705" s="141"/>
    </row>
    <row r="17706" spans="1:5" x14ac:dyDescent="0.25">
      <c r="A17706" s="141">
        <v>113302.319567271</v>
      </c>
      <c r="B17706" s="141">
        <v>-2.6360740475785498</v>
      </c>
      <c r="C17706" s="141">
        <v>-2.2390199160667601</v>
      </c>
      <c r="D17706" s="141"/>
      <c r="E17706" s="141"/>
    </row>
    <row r="17707" spans="1:5" x14ac:dyDescent="0.25">
      <c r="A17707" s="141">
        <v>113310.56787423699</v>
      </c>
      <c r="B17707" s="141">
        <v>-2.6360792954625198</v>
      </c>
      <c r="C17707" s="141">
        <v>-4.4680920259177004</v>
      </c>
      <c r="D17707" s="141"/>
      <c r="E17707" s="141"/>
    </row>
    <row r="17708" spans="1:5" x14ac:dyDescent="0.25">
      <c r="A17708" s="141">
        <v>113313.734546693</v>
      </c>
      <c r="B17708" s="141">
        <v>-2.6360813095013098</v>
      </c>
      <c r="C17708" s="141">
        <v>-3.1582970167048501</v>
      </c>
      <c r="D17708" s="141"/>
      <c r="E17708" s="141"/>
    </row>
    <row r="17709" spans="1:5" x14ac:dyDescent="0.25">
      <c r="A17709" s="141">
        <v>113319.31931398599</v>
      </c>
      <c r="B17709" s="141">
        <v>-2.63608486050471</v>
      </c>
      <c r="C17709" s="141">
        <v>-2.4680696616452602</v>
      </c>
      <c r="D17709" s="141"/>
      <c r="E17709" s="141"/>
    </row>
    <row r="17710" spans="1:5" x14ac:dyDescent="0.25">
      <c r="A17710" s="141">
        <v>113321.092947369</v>
      </c>
      <c r="B17710" s="141">
        <v>-2.6360859879877898</v>
      </c>
      <c r="C17710" s="141">
        <v>-2.5672329984114599</v>
      </c>
      <c r="D17710" s="141"/>
      <c r="E17710" s="141"/>
    </row>
    <row r="17711" spans="1:5" x14ac:dyDescent="0.25">
      <c r="A17711" s="141">
        <v>113332.142268543</v>
      </c>
      <c r="B17711" s="141">
        <v>-2.6360930091291999</v>
      </c>
      <c r="C17711" s="141">
        <v>-2.2276518914912899</v>
      </c>
      <c r="D17711" s="141"/>
      <c r="E17711" s="141"/>
    </row>
    <row r="17712" spans="1:5" x14ac:dyDescent="0.25">
      <c r="A17712" s="141">
        <v>113353.49477423599</v>
      </c>
      <c r="B17712" s="141">
        <v>-2.6361065635405199</v>
      </c>
      <c r="C17712" s="141">
        <v>-3.2016490826963602</v>
      </c>
      <c r="D17712" s="141"/>
      <c r="E17712" s="141"/>
    </row>
    <row r="17713" spans="1:5" x14ac:dyDescent="0.25">
      <c r="A17713" s="141">
        <v>113356.919007335</v>
      </c>
      <c r="B17713" s="141">
        <v>-2.6361087355313999</v>
      </c>
      <c r="C17713" s="141">
        <v>-2.5218093700169102</v>
      </c>
      <c r="D17713" s="141"/>
      <c r="E17713" s="141"/>
    </row>
    <row r="17714" spans="1:5" x14ac:dyDescent="0.25">
      <c r="A17714" s="141">
        <v>113383.63203539301</v>
      </c>
      <c r="B17714" s="141">
        <v>-2.6361256635882602</v>
      </c>
      <c r="C17714" s="141">
        <v>-2.5504569379665498</v>
      </c>
      <c r="D17714" s="141"/>
      <c r="E17714" s="141"/>
    </row>
    <row r="17715" spans="1:5" x14ac:dyDescent="0.25">
      <c r="A17715" s="141">
        <v>113384.67068435199</v>
      </c>
      <c r="B17715" s="141">
        <v>-2.6361263212069002</v>
      </c>
      <c r="C17715" s="141">
        <v>-2.01648091682907</v>
      </c>
      <c r="D17715" s="141"/>
      <c r="E17715" s="141"/>
    </row>
    <row r="17716" spans="1:5" x14ac:dyDescent="0.25">
      <c r="A17716" s="141">
        <v>113437.952949527</v>
      </c>
      <c r="B17716" s="141">
        <v>-2.6361599991164302</v>
      </c>
      <c r="C17716" s="141">
        <v>-2.5813457326048601</v>
      </c>
      <c r="D17716" s="141"/>
      <c r="E17716" s="141"/>
    </row>
    <row r="17717" spans="1:5" x14ac:dyDescent="0.25">
      <c r="A17717" s="141">
        <v>113489.545419505</v>
      </c>
      <c r="B17717" s="141">
        <v>-2.6361925010415601</v>
      </c>
      <c r="C17717" s="141">
        <v>-2.0654851981839899</v>
      </c>
      <c r="D17717" s="141"/>
      <c r="E17717" s="141"/>
    </row>
    <row r="17718" spans="1:5" x14ac:dyDescent="0.25">
      <c r="A17718" s="141">
        <v>113497.335398796</v>
      </c>
      <c r="B17718" s="141">
        <v>-2.6361973992883101</v>
      </c>
      <c r="C17718" s="141">
        <v>-2.7340594460685899</v>
      </c>
      <c r="D17718" s="141"/>
      <c r="E17718" s="141"/>
    </row>
    <row r="17719" spans="1:5" x14ac:dyDescent="0.25">
      <c r="A17719" s="141">
        <v>113506.73507619101</v>
      </c>
      <c r="B17719" s="141">
        <v>-2.6362033064643202</v>
      </c>
      <c r="C17719" s="141">
        <v>2.3642155850869702</v>
      </c>
      <c r="D17719" s="141"/>
      <c r="E17719" s="141"/>
    </row>
    <row r="17720" spans="1:5" x14ac:dyDescent="0.25">
      <c r="A17720" s="141">
        <v>113511.89515766301</v>
      </c>
      <c r="B17720" s="141">
        <v>-2.6362065477871899</v>
      </c>
      <c r="C17720" s="141">
        <v>-2.0909925358238302</v>
      </c>
      <c r="D17720" s="141"/>
      <c r="E17720" s="141"/>
    </row>
    <row r="17721" spans="1:5" x14ac:dyDescent="0.25">
      <c r="A17721" s="141">
        <v>113529.191394515</v>
      </c>
      <c r="B17721" s="141">
        <v>-2.6362174047085198</v>
      </c>
      <c r="C17721" s="141">
        <v>-3.3453870971871198</v>
      </c>
      <c r="D17721" s="141"/>
      <c r="E17721" s="141"/>
    </row>
    <row r="17722" spans="1:5" x14ac:dyDescent="0.25">
      <c r="A17722" s="141">
        <v>113540.642040985</v>
      </c>
      <c r="B17722" s="141">
        <v>-2.63622458574104</v>
      </c>
      <c r="C17722" s="141">
        <v>-1.9828324121612499</v>
      </c>
      <c r="D17722" s="141"/>
      <c r="E17722" s="141"/>
    </row>
    <row r="17723" spans="1:5" x14ac:dyDescent="0.25">
      <c r="A17723" s="141">
        <v>113562.998742553</v>
      </c>
      <c r="B17723" s="141">
        <v>-2.6362385911433499</v>
      </c>
      <c r="C17723" s="141">
        <v>-2.0604179826282998</v>
      </c>
      <c r="D17723" s="141"/>
      <c r="E17723" s="141"/>
    </row>
    <row r="17724" spans="1:5" x14ac:dyDescent="0.25">
      <c r="A17724" s="141">
        <v>113565.482190077</v>
      </c>
      <c r="B17724" s="141">
        <v>-2.6362401456684901</v>
      </c>
      <c r="C17724" s="141">
        <v>-2.27612670689029</v>
      </c>
      <c r="D17724" s="141"/>
      <c r="E17724" s="141"/>
    </row>
    <row r="17725" spans="1:5" x14ac:dyDescent="0.25">
      <c r="A17725" s="141">
        <v>113585.93489403</v>
      </c>
      <c r="B17725" s="141">
        <v>-2.6362529387284801</v>
      </c>
      <c r="C17725" s="141">
        <v>-2.9183051754126201</v>
      </c>
      <c r="D17725" s="141"/>
      <c r="E17725" s="141"/>
    </row>
    <row r="17726" spans="1:5" x14ac:dyDescent="0.25">
      <c r="A17726" s="141">
        <v>113654.192055386</v>
      </c>
      <c r="B17726" s="141">
        <v>-2.6362955117368498</v>
      </c>
      <c r="C17726" s="141">
        <v>-3.0734608023784</v>
      </c>
      <c r="D17726" s="141"/>
      <c r="E17726" s="141"/>
    </row>
    <row r="17727" spans="1:5" x14ac:dyDescent="0.25">
      <c r="A17727" s="141">
        <v>113656.326786971</v>
      </c>
      <c r="B17727" s="141">
        <v>-2.6362968401824398</v>
      </c>
      <c r="C17727" s="141">
        <v>-2.78817418887617</v>
      </c>
      <c r="D17727" s="141"/>
      <c r="E17727" s="141"/>
    </row>
    <row r="17728" spans="1:5" x14ac:dyDescent="0.25">
      <c r="A17728" s="141">
        <v>113669.488698959</v>
      </c>
      <c r="B17728" s="141">
        <v>-2.6363050268053501</v>
      </c>
      <c r="C17728" s="141">
        <v>-1.58309697192145</v>
      </c>
      <c r="D17728" s="141"/>
      <c r="E17728" s="141"/>
    </row>
    <row r="17729" spans="1:5" x14ac:dyDescent="0.25">
      <c r="A17729" s="141">
        <v>113672.535124273</v>
      </c>
      <c r="B17729" s="141">
        <v>-2.6363069206689</v>
      </c>
      <c r="C17729" s="141">
        <v>-2.6645904220746099</v>
      </c>
      <c r="D17729" s="141"/>
      <c r="E17729" s="141"/>
    </row>
    <row r="17730" spans="1:5" x14ac:dyDescent="0.25">
      <c r="A17730" s="141">
        <v>113686.096502117</v>
      </c>
      <c r="B17730" s="141">
        <v>-2.6363153468054801</v>
      </c>
      <c r="C17730" s="141">
        <v>-2.3365669575418302</v>
      </c>
      <c r="D17730" s="141"/>
      <c r="E17730" s="141"/>
    </row>
    <row r="17731" spans="1:5" x14ac:dyDescent="0.25">
      <c r="A17731" s="141">
        <v>113696.371079769</v>
      </c>
      <c r="B17731" s="141">
        <v>-2.6363217258149301</v>
      </c>
      <c r="C17731" s="141">
        <v>-2.4392091763582102</v>
      </c>
      <c r="D17731" s="141"/>
      <c r="E17731" s="141"/>
    </row>
    <row r="17732" spans="1:5" x14ac:dyDescent="0.25">
      <c r="A17732" s="141">
        <v>113708.35661884199</v>
      </c>
      <c r="B17732" s="141">
        <v>-2.63632916170967</v>
      </c>
      <c r="C17732" s="141">
        <v>-2.0586983173712299</v>
      </c>
      <c r="D17732" s="141"/>
      <c r="E17732" s="141"/>
    </row>
    <row r="17733" spans="1:5" x14ac:dyDescent="0.25">
      <c r="A17733" s="141">
        <v>113761.44517141901</v>
      </c>
      <c r="B17733" s="141">
        <v>-2.6363620285264302</v>
      </c>
      <c r="C17733" s="141">
        <v>-2.32554173648162</v>
      </c>
      <c r="D17733" s="141"/>
      <c r="E17733" s="141"/>
    </row>
    <row r="17734" spans="1:5" x14ac:dyDescent="0.25">
      <c r="A17734" s="141">
        <v>113762.82004601799</v>
      </c>
      <c r="B17734" s="141">
        <v>-2.6363628781932702</v>
      </c>
      <c r="C17734" s="141">
        <v>-2.7355266439224599</v>
      </c>
      <c r="D17734" s="141"/>
      <c r="E17734" s="141"/>
    </row>
    <row r="17735" spans="1:5" x14ac:dyDescent="0.25">
      <c r="A17735" s="141">
        <v>113769.08056835301</v>
      </c>
      <c r="B17735" s="141">
        <v>-2.63636674620557</v>
      </c>
      <c r="C17735" s="141">
        <v>-2.5295404801119901</v>
      </c>
      <c r="D17735" s="141"/>
      <c r="E17735" s="141"/>
    </row>
    <row r="17736" spans="1:5" x14ac:dyDescent="0.25">
      <c r="A17736" s="141">
        <v>113775.42459408101</v>
      </c>
      <c r="B17736" s="141">
        <v>-2.6363706641957201</v>
      </c>
      <c r="C17736" s="141">
        <v>-2.2439354491508099</v>
      </c>
      <c r="D17736" s="141"/>
      <c r="E17736" s="141"/>
    </row>
    <row r="17737" spans="1:5" x14ac:dyDescent="0.25">
      <c r="A17737" s="141">
        <v>113784.200624349</v>
      </c>
      <c r="B17737" s="141">
        <v>-2.63637608148208</v>
      </c>
      <c r="C17737" s="141">
        <v>-2.2943386876594798</v>
      </c>
      <c r="D17737" s="141"/>
      <c r="E17737" s="141"/>
    </row>
    <row r="17738" spans="1:5" x14ac:dyDescent="0.25">
      <c r="A17738" s="141">
        <v>113806.42163113299</v>
      </c>
      <c r="B17738" s="141">
        <v>-2.63638978419907</v>
      </c>
      <c r="C17738" s="141">
        <v>-3.0149335851286501</v>
      </c>
      <c r="D17738" s="141"/>
      <c r="E17738" s="141"/>
    </row>
    <row r="17739" spans="1:5" x14ac:dyDescent="0.25">
      <c r="A17739" s="141">
        <v>113809.168652993</v>
      </c>
      <c r="B17739" s="141">
        <v>-2.6363914767806098</v>
      </c>
      <c r="C17739" s="141">
        <v>-2.6094426529233798</v>
      </c>
      <c r="D17739" s="141"/>
      <c r="E17739" s="141"/>
    </row>
    <row r="17740" spans="1:5" x14ac:dyDescent="0.25">
      <c r="A17740" s="141">
        <v>113817.625157546</v>
      </c>
      <c r="B17740" s="141">
        <v>-2.63639668535306</v>
      </c>
      <c r="C17740" s="141">
        <v>-2.97087622185499</v>
      </c>
      <c r="D17740" s="141"/>
      <c r="E17740" s="141"/>
    </row>
    <row r="17741" spans="1:5" x14ac:dyDescent="0.25">
      <c r="A17741" s="141">
        <v>113853.125058459</v>
      </c>
      <c r="B17741" s="141">
        <v>-2.63641851906719</v>
      </c>
      <c r="C17741" s="141">
        <v>-2.8939394644873899</v>
      </c>
      <c r="D17741" s="141"/>
      <c r="E17741" s="141"/>
    </row>
    <row r="17742" spans="1:5" x14ac:dyDescent="0.25">
      <c r="A17742" s="141">
        <v>113858.260865797</v>
      </c>
      <c r="B17742" s="141">
        <v>-2.6364216735495698</v>
      </c>
      <c r="C17742" s="141">
        <v>-1.4052164401470599</v>
      </c>
      <c r="D17742" s="141"/>
      <c r="E17742" s="141"/>
    </row>
    <row r="17743" spans="1:5" x14ac:dyDescent="0.25">
      <c r="A17743" s="141">
        <v>113865.686727252</v>
      </c>
      <c r="B17743" s="141">
        <v>-2.6364262327252899</v>
      </c>
      <c r="C17743" s="141">
        <v>-0.531959960259765</v>
      </c>
      <c r="D17743" s="141"/>
      <c r="E17743" s="141"/>
    </row>
    <row r="17744" spans="1:5" x14ac:dyDescent="0.25">
      <c r="A17744" s="141">
        <v>113940.37901144099</v>
      </c>
      <c r="B17744" s="141">
        <v>-2.6364719664075098</v>
      </c>
      <c r="C17744" s="141">
        <v>-2.1593275562531802</v>
      </c>
      <c r="D17744" s="141"/>
      <c r="E17744" s="141"/>
    </row>
    <row r="17745" spans="1:5" x14ac:dyDescent="0.25">
      <c r="A17745" s="141">
        <v>113945.331522265</v>
      </c>
      <c r="B17745" s="141">
        <v>-2.6364749907994098</v>
      </c>
      <c r="C17745" s="141">
        <v>-3.1881584512874701</v>
      </c>
      <c r="D17745" s="141"/>
      <c r="E17745" s="141"/>
    </row>
    <row r="17746" spans="1:5" x14ac:dyDescent="0.25">
      <c r="A17746" s="141">
        <v>113958.027706019</v>
      </c>
      <c r="B17746" s="141">
        <v>-2.6364827395342298</v>
      </c>
      <c r="C17746" s="141">
        <v>-3.3282749179340598</v>
      </c>
      <c r="D17746" s="141"/>
      <c r="E17746" s="141"/>
    </row>
    <row r="17747" spans="1:5" x14ac:dyDescent="0.25">
      <c r="A17747" s="141">
        <v>113976.275524685</v>
      </c>
      <c r="B17747" s="141">
        <v>-2.6364938650677798</v>
      </c>
      <c r="C17747" s="141">
        <v>-2.76527603086689</v>
      </c>
      <c r="D17747" s="141"/>
      <c r="E17747" s="141"/>
    </row>
    <row r="17748" spans="1:5" x14ac:dyDescent="0.25">
      <c r="A17748" s="141">
        <v>113984.72813856001</v>
      </c>
      <c r="B17748" s="141">
        <v>-2.63649901396307</v>
      </c>
      <c r="C17748" s="141">
        <v>-2.9028707955758102</v>
      </c>
      <c r="D17748" s="141"/>
      <c r="E17748" s="141"/>
    </row>
    <row r="17749" spans="1:5" x14ac:dyDescent="0.25">
      <c r="A17749" s="141">
        <v>114007.016548603</v>
      </c>
      <c r="B17749" s="141">
        <v>-2.63651257697133</v>
      </c>
      <c r="C17749" s="141">
        <v>-2.70916104581937</v>
      </c>
      <c r="D17749" s="141"/>
      <c r="E17749" s="141"/>
    </row>
    <row r="17750" spans="1:5" x14ac:dyDescent="0.25">
      <c r="A17750" s="141">
        <v>114011.76622043501</v>
      </c>
      <c r="B17750" s="141">
        <v>-2.6365154646418598</v>
      </c>
      <c r="C17750" s="141">
        <v>-2.1038447217721501</v>
      </c>
      <c r="D17750" s="141"/>
      <c r="E17750" s="141"/>
    </row>
    <row r="17751" spans="1:5" x14ac:dyDescent="0.25">
      <c r="A17751" s="141">
        <v>114015.890067944</v>
      </c>
      <c r="B17751" s="141">
        <v>-2.63651797108332</v>
      </c>
      <c r="C17751" s="141">
        <v>-1.78549112496503</v>
      </c>
      <c r="D17751" s="141"/>
      <c r="E17751" s="141"/>
    </row>
    <row r="17752" spans="1:5" x14ac:dyDescent="0.25">
      <c r="A17752" s="141">
        <v>114020.001653247</v>
      </c>
      <c r="B17752" s="141">
        <v>-2.63652046938242</v>
      </c>
      <c r="C17752" s="141">
        <v>-2.89064106786115</v>
      </c>
      <c r="D17752" s="141"/>
      <c r="E17752" s="141"/>
    </row>
    <row r="17753" spans="1:5" x14ac:dyDescent="0.25">
      <c r="A17753" s="141">
        <v>114027.323592596</v>
      </c>
      <c r="B17753" s="141">
        <v>-2.6365249166656599</v>
      </c>
      <c r="C17753" s="141">
        <v>-2.0598149344782302</v>
      </c>
      <c r="D17753" s="141"/>
      <c r="E17753" s="141"/>
    </row>
    <row r="17754" spans="1:5" x14ac:dyDescent="0.25">
      <c r="A17754" s="141">
        <v>114043.186535072</v>
      </c>
      <c r="B17754" s="141">
        <v>-2.6365345441883599</v>
      </c>
      <c r="C17754" s="141">
        <v>-2.1871571222561599</v>
      </c>
      <c r="D17754" s="141"/>
      <c r="E17754" s="141"/>
    </row>
    <row r="17755" spans="1:5" x14ac:dyDescent="0.25">
      <c r="A17755" s="141">
        <v>114081.08875686</v>
      </c>
      <c r="B17755" s="141">
        <v>-2.6365575062247801</v>
      </c>
      <c r="C17755" s="141">
        <v>-1.99030271850528</v>
      </c>
      <c r="D17755" s="141"/>
      <c r="E17755" s="141"/>
    </row>
    <row r="17756" spans="1:5" x14ac:dyDescent="0.25">
      <c r="A17756" s="141">
        <v>114086.35238994499</v>
      </c>
      <c r="B17756" s="141">
        <v>-2.6365606904191798</v>
      </c>
      <c r="C17756" s="141">
        <v>-2.36851026250261</v>
      </c>
      <c r="D17756" s="141"/>
      <c r="E17756" s="141"/>
    </row>
    <row r="17757" spans="1:5" x14ac:dyDescent="0.25">
      <c r="A17757" s="141">
        <v>114124.411888969</v>
      </c>
      <c r="B17757" s="141">
        <v>-2.6365836805494101</v>
      </c>
      <c r="C17757" s="141">
        <v>-2.9721470587068501</v>
      </c>
      <c r="D17757" s="141"/>
      <c r="E17757" s="141"/>
    </row>
    <row r="17758" spans="1:5" x14ac:dyDescent="0.25">
      <c r="A17758" s="141">
        <v>114125.24303671499</v>
      </c>
      <c r="B17758" s="141">
        <v>-2.6365841819501101</v>
      </c>
      <c r="C17758" s="141">
        <v>-1.6105623419901001</v>
      </c>
      <c r="D17758" s="141"/>
      <c r="E17758" s="141"/>
    </row>
    <row r="17759" spans="1:5" x14ac:dyDescent="0.25">
      <c r="A17759" s="141">
        <v>114147.15234712799</v>
      </c>
      <c r="B17759" s="141">
        <v>-2.6365973888399599</v>
      </c>
      <c r="C17759" s="141">
        <v>-5.8895449121261203</v>
      </c>
      <c r="D17759" s="141"/>
      <c r="E17759" s="141"/>
    </row>
    <row r="17760" spans="1:5" x14ac:dyDescent="0.25">
      <c r="A17760" s="141">
        <v>114163.774036699</v>
      </c>
      <c r="B17760" s="141">
        <v>-2.63660739526139</v>
      </c>
      <c r="C17760" s="141">
        <v>-2.7087918267001299</v>
      </c>
      <c r="D17760" s="141"/>
      <c r="E17760" s="141"/>
    </row>
    <row r="17761" spans="1:5" x14ac:dyDescent="0.25">
      <c r="A17761" s="141">
        <v>114203.218524029</v>
      </c>
      <c r="B17761" s="141">
        <v>-2.6366310959536201</v>
      </c>
      <c r="C17761" s="141">
        <v>-2.5549287305966399</v>
      </c>
      <c r="D17761" s="141"/>
      <c r="E17761" s="141"/>
    </row>
    <row r="17762" spans="1:5" x14ac:dyDescent="0.25">
      <c r="A17762" s="141">
        <v>114203.788591887</v>
      </c>
      <c r="B17762" s="141">
        <v>-2.63663143801837</v>
      </c>
      <c r="C17762" s="141">
        <v>-3.1549420344351198</v>
      </c>
      <c r="D17762" s="141"/>
      <c r="E17762" s="141"/>
    </row>
    <row r="17763" spans="1:5" x14ac:dyDescent="0.25">
      <c r="A17763" s="141">
        <v>114210.094663768</v>
      </c>
      <c r="B17763" s="141">
        <v>-2.6366352210384298</v>
      </c>
      <c r="C17763" s="141">
        <v>-2.9612107607294802</v>
      </c>
      <c r="D17763" s="141"/>
      <c r="E17763" s="141"/>
    </row>
    <row r="17764" spans="1:5" x14ac:dyDescent="0.25">
      <c r="A17764" s="141">
        <v>114226.65966858801</v>
      </c>
      <c r="B17764" s="141">
        <v>-2.6366451506362498</v>
      </c>
      <c r="C17764" s="141">
        <v>-3.3531710980596201</v>
      </c>
      <c r="D17764" s="141"/>
      <c r="E17764" s="141"/>
    </row>
    <row r="17765" spans="1:5" x14ac:dyDescent="0.25">
      <c r="A17765" s="141">
        <v>114243.809085609</v>
      </c>
      <c r="B17765" s="141">
        <v>-2.63665541868856</v>
      </c>
      <c r="C17765" s="141">
        <v>-3.03624366594144</v>
      </c>
      <c r="D17765" s="141"/>
      <c r="E17765" s="141"/>
    </row>
    <row r="17766" spans="1:5" x14ac:dyDescent="0.25">
      <c r="A17766" s="141">
        <v>114250.348863694</v>
      </c>
      <c r="B17766" s="141">
        <v>-2.63665933113964</v>
      </c>
      <c r="C17766" s="141">
        <v>3.6582650597376301</v>
      </c>
      <c r="D17766" s="141"/>
      <c r="E17766" s="141"/>
    </row>
    <row r="17767" spans="1:5" x14ac:dyDescent="0.25">
      <c r="A17767" s="141">
        <v>114308.95126361601</v>
      </c>
      <c r="B17767" s="141">
        <v>-2.6366943118584301</v>
      </c>
      <c r="C17767" s="141">
        <v>-2.6080989160554702</v>
      </c>
      <c r="D17767" s="141"/>
      <c r="E17767" s="141"/>
    </row>
    <row r="17768" spans="1:5" x14ac:dyDescent="0.25">
      <c r="A17768" s="141">
        <v>114317.356312737</v>
      </c>
      <c r="B17768" s="141">
        <v>-2.6366993173878002</v>
      </c>
      <c r="C17768" s="141">
        <v>-3.0558915069522201</v>
      </c>
      <c r="D17768" s="141"/>
      <c r="E17768" s="141"/>
    </row>
    <row r="17769" spans="1:5" x14ac:dyDescent="0.25">
      <c r="A17769" s="141">
        <v>114351.74631216101</v>
      </c>
      <c r="B17769" s="141">
        <v>-2.6367197676560798</v>
      </c>
      <c r="C17769" s="141">
        <v>-1.7334283477775101</v>
      </c>
      <c r="D17769" s="141"/>
      <c r="E17769" s="141"/>
    </row>
    <row r="17770" spans="1:5" x14ac:dyDescent="0.25">
      <c r="A17770" s="141">
        <v>114387.581027022</v>
      </c>
      <c r="B17770" s="141">
        <v>-2.6367410251841101</v>
      </c>
      <c r="C17770" s="141">
        <v>-1.65991199115251</v>
      </c>
      <c r="D17770" s="141"/>
      <c r="E17770" s="141"/>
    </row>
    <row r="17771" spans="1:5" x14ac:dyDescent="0.25">
      <c r="A17771" s="141">
        <v>114406.546573124</v>
      </c>
      <c r="B17771" s="141">
        <v>-2.63675225430771</v>
      </c>
      <c r="C17771" s="141">
        <v>-2.9352768715328401</v>
      </c>
      <c r="D17771" s="141"/>
      <c r="E17771" s="141"/>
    </row>
    <row r="17772" spans="1:5" x14ac:dyDescent="0.25">
      <c r="A17772" s="141">
        <v>114412.10301337601</v>
      </c>
      <c r="B17772" s="141">
        <v>-2.6367555413533901</v>
      </c>
      <c r="C17772" s="141">
        <v>-2.25132117098059</v>
      </c>
      <c r="D17772" s="141"/>
      <c r="E17772" s="141"/>
    </row>
    <row r="17773" spans="1:5" x14ac:dyDescent="0.25">
      <c r="A17773" s="141">
        <v>114425.238673135</v>
      </c>
      <c r="B17773" s="141">
        <v>-2.6367633069982701</v>
      </c>
      <c r="C17773" s="141">
        <v>-3.7677276332864098</v>
      </c>
      <c r="D17773" s="141"/>
      <c r="E17773" s="141"/>
    </row>
    <row r="17774" spans="1:5" x14ac:dyDescent="0.25">
      <c r="A17774" s="141">
        <v>114459.410273071</v>
      </c>
      <c r="B17774" s="141">
        <v>-2.6367834754375599</v>
      </c>
      <c r="C17774" s="141">
        <v>-2.24863379731827</v>
      </c>
      <c r="D17774" s="141"/>
      <c r="E17774" s="141"/>
    </row>
    <row r="17775" spans="1:5" x14ac:dyDescent="0.25">
      <c r="A17775" s="141">
        <v>114471.808583684</v>
      </c>
      <c r="B17775" s="141">
        <v>-2.6367907811130999</v>
      </c>
      <c r="C17775" s="141">
        <v>-3.1906994556923101</v>
      </c>
      <c r="D17775" s="141"/>
      <c r="E17775" s="141"/>
    </row>
    <row r="17776" spans="1:5" x14ac:dyDescent="0.25">
      <c r="A17776" s="141">
        <v>114485.533653005</v>
      </c>
      <c r="B17776" s="141">
        <v>-2.6367988611594599</v>
      </c>
      <c r="C17776" s="141">
        <v>-2.5186728682331099</v>
      </c>
      <c r="D17776" s="141"/>
      <c r="E17776" s="141"/>
    </row>
    <row r="17777" spans="1:5" x14ac:dyDescent="0.25">
      <c r="A17777" s="141">
        <v>114521.959210068</v>
      </c>
      <c r="B17777" s="141">
        <v>-2.6368202673201799</v>
      </c>
      <c r="C17777" s="141">
        <v>-2.6103419077097199</v>
      </c>
      <c r="D17777" s="141"/>
      <c r="E17777" s="141"/>
    </row>
    <row r="17778" spans="1:5" x14ac:dyDescent="0.25">
      <c r="A17778" s="141">
        <v>114568.205379823</v>
      </c>
      <c r="B17778" s="141">
        <v>-2.63684736549527</v>
      </c>
      <c r="C17778" s="141">
        <v>-2.3889465437400901</v>
      </c>
      <c r="D17778" s="141"/>
      <c r="E17778" s="141"/>
    </row>
    <row r="17779" spans="1:5" x14ac:dyDescent="0.25">
      <c r="A17779" s="141">
        <v>114611.824673825</v>
      </c>
      <c r="B17779" s="141">
        <v>-2.63687284306515</v>
      </c>
      <c r="C17779" s="141">
        <v>-2.7779615836332798</v>
      </c>
      <c r="D17779" s="141"/>
      <c r="E17779" s="141"/>
    </row>
    <row r="17780" spans="1:5" x14ac:dyDescent="0.25">
      <c r="A17780" s="141">
        <v>114697.349749808</v>
      </c>
      <c r="B17780" s="141">
        <v>-2.63692256760624</v>
      </c>
      <c r="C17780" s="141">
        <v>-2.60945821680306</v>
      </c>
      <c r="D17780" s="141"/>
      <c r="E17780" s="141"/>
    </row>
    <row r="17781" spans="1:5" x14ac:dyDescent="0.25">
      <c r="A17781" s="141">
        <v>114723.750484693</v>
      </c>
      <c r="B17781" s="141">
        <v>-2.6369378554971701</v>
      </c>
      <c r="C17781" s="141">
        <v>-2.6784442128514399</v>
      </c>
      <c r="D17781" s="141"/>
      <c r="E17781" s="141"/>
    </row>
    <row r="17782" spans="1:5" x14ac:dyDescent="0.25">
      <c r="A17782" s="141">
        <v>114785.36092978</v>
      </c>
      <c r="B17782" s="141">
        <v>-2.63697341907567</v>
      </c>
      <c r="C17782" s="141">
        <v>-3.3958698841444099</v>
      </c>
      <c r="D17782" s="141"/>
      <c r="E17782" s="141"/>
    </row>
    <row r="17783" spans="1:5" x14ac:dyDescent="0.25">
      <c r="A17783" s="141">
        <v>114798.196878188</v>
      </c>
      <c r="B17783" s="141">
        <v>-2.63698080843163</v>
      </c>
      <c r="C17783" s="141">
        <v>-3.5705160299058898</v>
      </c>
      <c r="D17783" s="141"/>
      <c r="E17783" s="141"/>
    </row>
    <row r="17784" spans="1:5" x14ac:dyDescent="0.25">
      <c r="A17784" s="141">
        <v>114814.578545521</v>
      </c>
      <c r="B17784" s="141">
        <v>-2.6369902289591201</v>
      </c>
      <c r="C17784" s="141">
        <v>-2.8979409843811799</v>
      </c>
      <c r="D17784" s="141"/>
      <c r="E17784" s="141"/>
    </row>
    <row r="17785" spans="1:5" x14ac:dyDescent="0.25">
      <c r="A17785" s="141">
        <v>114818.465151967</v>
      </c>
      <c r="B17785" s="141">
        <v>-2.63699246236229</v>
      </c>
      <c r="C17785" s="141">
        <v>-2.5991017463424</v>
      </c>
      <c r="D17785" s="141"/>
      <c r="E17785" s="141"/>
    </row>
    <row r="17786" spans="1:5" x14ac:dyDescent="0.25">
      <c r="A17786" s="141">
        <v>114868.88944051</v>
      </c>
      <c r="B17786" s="141">
        <v>-2.6370213808454701</v>
      </c>
      <c r="C17786" s="141">
        <v>-2.0997650625963402</v>
      </c>
      <c r="D17786" s="141"/>
      <c r="E17786" s="141"/>
    </row>
    <row r="17787" spans="1:5" x14ac:dyDescent="0.25">
      <c r="A17787" s="141">
        <v>114909.487510249</v>
      </c>
      <c r="B17787" s="141">
        <v>-2.6370445864556999</v>
      </c>
      <c r="C17787" s="141">
        <v>-3.5695480104857098</v>
      </c>
      <c r="D17787" s="141"/>
      <c r="E17787" s="141"/>
    </row>
    <row r="17788" spans="1:5" x14ac:dyDescent="0.25">
      <c r="A17788" s="141">
        <v>114936.945979355</v>
      </c>
      <c r="B17788" s="141">
        <v>-2.6370602423017999</v>
      </c>
      <c r="C17788" s="141">
        <v>-2.8217498987365799</v>
      </c>
      <c r="D17788" s="141"/>
      <c r="E17788" s="141"/>
    </row>
    <row r="17789" spans="1:5" x14ac:dyDescent="0.25">
      <c r="A17789" s="141">
        <v>114940.11003045</v>
      </c>
      <c r="B17789" s="141">
        <v>-2.6370620442949999</v>
      </c>
      <c r="C17789" s="141">
        <v>-1.6330337629182301</v>
      </c>
      <c r="D17789" s="141"/>
      <c r="E17789" s="141"/>
    </row>
    <row r="17790" spans="1:5" x14ac:dyDescent="0.25">
      <c r="A17790" s="141">
        <v>114954.295489551</v>
      </c>
      <c r="B17790" s="141">
        <v>-2.63707011803446</v>
      </c>
      <c r="C17790" s="141">
        <v>-2.7703917196246</v>
      </c>
      <c r="D17790" s="141"/>
      <c r="E17790" s="141"/>
    </row>
    <row r="17791" spans="1:5" x14ac:dyDescent="0.25">
      <c r="A17791" s="141">
        <v>114957.378470945</v>
      </c>
      <c r="B17791" s="141">
        <v>-2.6370718716119899</v>
      </c>
      <c r="C17791" s="141">
        <v>-2.2641205571174901</v>
      </c>
      <c r="D17791" s="141"/>
      <c r="E17791" s="141"/>
    </row>
    <row r="17792" spans="1:5" x14ac:dyDescent="0.25">
      <c r="A17792" s="141">
        <v>114989.32604154199</v>
      </c>
      <c r="B17792" s="141">
        <v>-2.6370900196045399</v>
      </c>
      <c r="C17792" s="141">
        <v>-2.45101969527011</v>
      </c>
      <c r="D17792" s="141"/>
      <c r="E17792" s="141"/>
    </row>
    <row r="17793" spans="1:5" x14ac:dyDescent="0.25">
      <c r="A17793" s="141">
        <v>114993.211252308</v>
      </c>
      <c r="B17793" s="141">
        <v>-2.6370922236883598</v>
      </c>
      <c r="C17793" s="141">
        <v>-2.5480714302030001</v>
      </c>
      <c r="D17793" s="141"/>
      <c r="E17793" s="141"/>
    </row>
    <row r="17794" spans="1:5" x14ac:dyDescent="0.25">
      <c r="A17794" s="141">
        <v>114999.867527307</v>
      </c>
      <c r="B17794" s="141">
        <v>-2.63709599832141</v>
      </c>
      <c r="C17794" s="141">
        <v>-2.37419640450491</v>
      </c>
      <c r="D17794" s="141"/>
      <c r="E17794" s="141"/>
    </row>
    <row r="17795" spans="1:5" x14ac:dyDescent="0.25">
      <c r="A17795" s="141">
        <v>115017.67211352799</v>
      </c>
      <c r="B17795" s="141">
        <v>-2.6371060857486102</v>
      </c>
      <c r="C17795" s="141">
        <v>-2.6203343611249998</v>
      </c>
      <c r="D17795" s="141"/>
      <c r="E17795" s="141"/>
    </row>
    <row r="17796" spans="1:5" x14ac:dyDescent="0.25">
      <c r="A17796" s="141">
        <v>115036.331297679</v>
      </c>
      <c r="B17796" s="141">
        <v>-2.6371166430146098</v>
      </c>
      <c r="C17796" s="141">
        <v>-4.3055204799535902</v>
      </c>
      <c r="D17796" s="141"/>
      <c r="E17796" s="141"/>
    </row>
    <row r="17797" spans="1:5" x14ac:dyDescent="0.25">
      <c r="A17797" s="141">
        <v>115056.889623735</v>
      </c>
      <c r="B17797" s="141">
        <v>-2.6371282577950699</v>
      </c>
      <c r="C17797" s="141">
        <v>-1.32973901712422</v>
      </c>
      <c r="D17797" s="141"/>
      <c r="E17797" s="141"/>
    </row>
    <row r="17798" spans="1:5" x14ac:dyDescent="0.25">
      <c r="A17798" s="141">
        <v>115064.832973379</v>
      </c>
      <c r="B17798" s="141">
        <v>-2.6371327407482701</v>
      </c>
      <c r="C17798" s="141">
        <v>-3.08930285404699</v>
      </c>
      <c r="D17798" s="141"/>
      <c r="E17798" s="141"/>
    </row>
    <row r="17799" spans="1:5" x14ac:dyDescent="0.25">
      <c r="A17799" s="141">
        <v>115065.77711253001</v>
      </c>
      <c r="B17799" s="141">
        <v>-2.63713327341073</v>
      </c>
      <c r="C17799" s="141">
        <v>-2.5847086598979199</v>
      </c>
      <c r="D17799" s="141"/>
      <c r="E17799" s="141"/>
    </row>
    <row r="17800" spans="1:5" x14ac:dyDescent="0.25">
      <c r="A17800" s="141">
        <v>115066.677733164</v>
      </c>
      <c r="B17800" s="141">
        <v>-2.6371337814859199</v>
      </c>
      <c r="C17800" s="141">
        <v>-3.1273184552419702</v>
      </c>
      <c r="D17800" s="141"/>
      <c r="E17800" s="141"/>
    </row>
    <row r="17801" spans="1:5" x14ac:dyDescent="0.25">
      <c r="A17801" s="141">
        <v>115084.162789614</v>
      </c>
      <c r="B17801" s="141">
        <v>-2.6371436386970699</v>
      </c>
      <c r="C17801" s="141">
        <v>-0.64300435367619102</v>
      </c>
      <c r="D17801" s="141"/>
      <c r="E17801" s="141"/>
    </row>
    <row r="17802" spans="1:5" x14ac:dyDescent="0.25">
      <c r="A17802" s="141">
        <v>115103.40902587</v>
      </c>
      <c r="B17802" s="141">
        <v>-2.6371544738354</v>
      </c>
      <c r="C17802" s="141">
        <v>-3.12762827781</v>
      </c>
      <c r="D17802" s="141"/>
      <c r="E17802" s="141"/>
    </row>
    <row r="17803" spans="1:5" x14ac:dyDescent="0.25">
      <c r="A17803" s="141">
        <v>115170.066509588</v>
      </c>
      <c r="B17803" s="141">
        <v>-2.6371918791461502</v>
      </c>
      <c r="C17803" s="141">
        <v>-3.3071784830088</v>
      </c>
      <c r="D17803" s="141"/>
      <c r="E17803" s="141"/>
    </row>
    <row r="17804" spans="1:5" x14ac:dyDescent="0.25">
      <c r="A17804" s="141">
        <v>115171.710862119</v>
      </c>
      <c r="B17804" s="141">
        <v>-2.6371927995074902</v>
      </c>
      <c r="C17804" s="141">
        <v>-4.0279011948401999</v>
      </c>
      <c r="D17804" s="141"/>
      <c r="E17804" s="141"/>
    </row>
    <row r="17805" spans="1:5" x14ac:dyDescent="0.25">
      <c r="A17805" s="141">
        <v>115178.06906738</v>
      </c>
      <c r="B17805" s="141">
        <v>-2.6371963571831198</v>
      </c>
      <c r="C17805" s="141">
        <v>-2.77545907463458</v>
      </c>
      <c r="D17805" s="141"/>
      <c r="E17805" s="141"/>
    </row>
    <row r="17806" spans="1:5" x14ac:dyDescent="0.25">
      <c r="A17806" s="141">
        <v>115187.882833743</v>
      </c>
      <c r="B17806" s="141">
        <v>-2.63720184502177</v>
      </c>
      <c r="C17806" s="141">
        <v>-2.3213838309266901</v>
      </c>
      <c r="D17806" s="141"/>
      <c r="E17806" s="141"/>
    </row>
    <row r="17807" spans="1:5" x14ac:dyDescent="0.25">
      <c r="A17807" s="141">
        <v>115188.08963123</v>
      </c>
      <c r="B17807" s="141">
        <v>-2.6372019606185702</v>
      </c>
      <c r="C17807" s="141">
        <v>-2.0314322609400199</v>
      </c>
      <c r="D17807" s="141"/>
      <c r="E17807" s="141"/>
    </row>
    <row r="17808" spans="1:5" x14ac:dyDescent="0.25">
      <c r="A17808" s="141">
        <v>115193.174931509</v>
      </c>
      <c r="B17808" s="141">
        <v>-2.6372048026571502</v>
      </c>
      <c r="C17808" s="141">
        <v>-2.6965586033395299</v>
      </c>
      <c r="D17808" s="141"/>
      <c r="E17808" s="141"/>
    </row>
    <row r="17809" spans="1:5" x14ac:dyDescent="0.25">
      <c r="A17809" s="141">
        <v>115202.804268433</v>
      </c>
      <c r="B17809" s="141">
        <v>-2.63721018123106</v>
      </c>
      <c r="C17809" s="141">
        <v>-3.5563885294842001</v>
      </c>
      <c r="D17809" s="141"/>
      <c r="E17809" s="141"/>
    </row>
    <row r="17810" spans="1:5" x14ac:dyDescent="0.25">
      <c r="A17810" s="141">
        <v>115205.337284218</v>
      </c>
      <c r="B17810" s="141">
        <v>-2.6372115954217898</v>
      </c>
      <c r="C17810" s="141">
        <v>-2.6824423914478799</v>
      </c>
      <c r="D17810" s="141"/>
      <c r="E17810" s="141"/>
    </row>
    <row r="17811" spans="1:5" x14ac:dyDescent="0.25">
      <c r="A17811" s="141">
        <v>115217.538623913</v>
      </c>
      <c r="B17811" s="141">
        <v>-2.63721840365326</v>
      </c>
      <c r="C17811" s="141">
        <v>-1.4993764993405201</v>
      </c>
      <c r="D17811" s="141"/>
      <c r="E17811" s="141"/>
    </row>
    <row r="17812" spans="1:5" x14ac:dyDescent="0.25">
      <c r="A17812" s="141">
        <v>115240.36151702399</v>
      </c>
      <c r="B17812" s="141">
        <v>-2.6372311216401201</v>
      </c>
      <c r="C17812" s="141">
        <v>-6.84715191210603</v>
      </c>
      <c r="D17812" s="141"/>
      <c r="E17812" s="141"/>
    </row>
    <row r="17813" spans="1:5" x14ac:dyDescent="0.25">
      <c r="A17813" s="141">
        <v>115254.609820838</v>
      </c>
      <c r="B17813" s="141">
        <v>-2.6372390502435001</v>
      </c>
      <c r="C17813" s="141">
        <v>-2.9991916004490502</v>
      </c>
      <c r="D17813" s="141"/>
      <c r="E17813" s="141"/>
    </row>
    <row r="17814" spans="1:5" x14ac:dyDescent="0.25">
      <c r="A17814" s="141">
        <v>115257.28128951701</v>
      </c>
      <c r="B17814" s="141">
        <v>-2.6372405358469302</v>
      </c>
      <c r="C17814" s="141">
        <v>-3.1391579741319799</v>
      </c>
      <c r="D17814" s="141"/>
      <c r="E17814" s="141"/>
    </row>
    <row r="17815" spans="1:5" x14ac:dyDescent="0.25">
      <c r="A17815" s="141">
        <v>115309.137458236</v>
      </c>
      <c r="B17815" s="141">
        <v>-2.6372693129192601</v>
      </c>
      <c r="C17815" s="141">
        <v>-1.77067714972751</v>
      </c>
      <c r="D17815" s="141"/>
      <c r="E17815" s="141"/>
    </row>
    <row r="17816" spans="1:5" x14ac:dyDescent="0.25">
      <c r="A17816" s="141">
        <v>115316.43732159201</v>
      </c>
      <c r="B17816" s="141">
        <v>-2.6372733547162799</v>
      </c>
      <c r="C17816" s="141">
        <v>-2.2474555812240999</v>
      </c>
      <c r="D17816" s="141"/>
      <c r="E17816" s="141"/>
    </row>
    <row r="17817" spans="1:5" x14ac:dyDescent="0.25">
      <c r="A17817" s="141">
        <v>115346.439944014</v>
      </c>
      <c r="B17817" s="141">
        <v>-2.6372899427608498</v>
      </c>
      <c r="C17817" s="141">
        <v>-2.8934786988561401</v>
      </c>
      <c r="D17817" s="141"/>
      <c r="E17817" s="141"/>
    </row>
    <row r="17818" spans="1:5" x14ac:dyDescent="0.25">
      <c r="A17818" s="141">
        <v>115417.864724978</v>
      </c>
      <c r="B17818" s="141">
        <v>-2.6373292780314701</v>
      </c>
      <c r="C17818" s="141">
        <v>-2.3632743168335701</v>
      </c>
      <c r="D17818" s="141"/>
      <c r="E17818" s="141"/>
    </row>
    <row r="17819" spans="1:5" x14ac:dyDescent="0.25">
      <c r="A17819" s="141">
        <v>115424.287205409</v>
      </c>
      <c r="B17819" s="141">
        <v>-2.6373328043617499</v>
      </c>
      <c r="C17819" s="141">
        <v>-2.6395791068105701</v>
      </c>
      <c r="D17819" s="141"/>
      <c r="E17819" s="141"/>
    </row>
    <row r="17820" spans="1:5" x14ac:dyDescent="0.25">
      <c r="A17820" s="141">
        <v>115427.11806403501</v>
      </c>
      <c r="B17820" s="141">
        <v>-2.6373343581144599</v>
      </c>
      <c r="C17820" s="141">
        <v>-2.2330122436076301</v>
      </c>
      <c r="D17820" s="141"/>
      <c r="E17820" s="141"/>
    </row>
    <row r="17821" spans="1:5" x14ac:dyDescent="0.25">
      <c r="A17821" s="141">
        <v>115430.39010387901</v>
      </c>
      <c r="B17821" s="141">
        <v>-2.6373361535881701</v>
      </c>
      <c r="C17821" s="141">
        <v>-2.7680279596442299</v>
      </c>
      <c r="D17821" s="141"/>
      <c r="E17821" s="141"/>
    </row>
    <row r="17822" spans="1:5" x14ac:dyDescent="0.25">
      <c r="A17822" s="141">
        <v>115434.201030613</v>
      </c>
      <c r="B17822" s="141">
        <v>-2.63733824418936</v>
      </c>
      <c r="C17822" s="141">
        <v>-2.0415208253324</v>
      </c>
      <c r="D17822" s="141"/>
      <c r="E17822" s="141"/>
    </row>
    <row r="17823" spans="1:5" x14ac:dyDescent="0.25">
      <c r="A17823" s="141">
        <v>115439.315549882</v>
      </c>
      <c r="B17823" s="141">
        <v>-2.6373410489402098</v>
      </c>
      <c r="C17823" s="141">
        <v>-9.2543017061765802</v>
      </c>
      <c r="D17823" s="141"/>
      <c r="E17823" s="141"/>
    </row>
    <row r="17824" spans="1:5" x14ac:dyDescent="0.25">
      <c r="A17824" s="141">
        <v>115466.715210635</v>
      </c>
      <c r="B17824" s="141">
        <v>-2.6373560555800402</v>
      </c>
      <c r="C17824" s="141">
        <v>-2.5303654611540298</v>
      </c>
      <c r="D17824" s="141"/>
      <c r="E17824" s="141"/>
    </row>
    <row r="17825" spans="1:5" x14ac:dyDescent="0.25">
      <c r="A17825" s="141">
        <v>115468.557343419</v>
      </c>
      <c r="B17825" s="141">
        <v>-2.6373570633529901</v>
      </c>
      <c r="C17825" s="141">
        <v>-2.76607137822571</v>
      </c>
      <c r="D17825" s="141"/>
      <c r="E17825" s="141"/>
    </row>
    <row r="17826" spans="1:5" x14ac:dyDescent="0.25">
      <c r="A17826" s="141">
        <v>115470.530194083</v>
      </c>
      <c r="B17826" s="141">
        <v>-2.6373581424764501</v>
      </c>
      <c r="C17826" s="141">
        <v>-2.7541246869721001</v>
      </c>
      <c r="D17826" s="141"/>
      <c r="E17826" s="141"/>
    </row>
    <row r="17827" spans="1:5" x14ac:dyDescent="0.25">
      <c r="A17827" s="141">
        <v>115486.3244417</v>
      </c>
      <c r="B17827" s="141">
        <v>-2.63736677571405</v>
      </c>
      <c r="C17827" s="141">
        <v>-3.07061640678543</v>
      </c>
      <c r="D17827" s="141"/>
      <c r="E17827" s="141"/>
    </row>
    <row r="17828" spans="1:5" x14ac:dyDescent="0.25">
      <c r="A17828" s="141">
        <v>115500.15023471801</v>
      </c>
      <c r="B17828" s="141">
        <v>-2.6373743242095098</v>
      </c>
      <c r="C17828" s="141">
        <v>-2.46922308447096</v>
      </c>
      <c r="D17828" s="141"/>
      <c r="E17828" s="141"/>
    </row>
    <row r="17829" spans="1:5" x14ac:dyDescent="0.25">
      <c r="A17829" s="141">
        <v>115516.081656147</v>
      </c>
      <c r="B17829" s="141">
        <v>-2.6373830121589199</v>
      </c>
      <c r="C17829" s="141">
        <v>-0.87861710891498102</v>
      </c>
      <c r="D17829" s="141"/>
      <c r="E17829" s="141"/>
    </row>
    <row r="17830" spans="1:5" x14ac:dyDescent="0.25">
      <c r="A17830" s="141">
        <v>115528.593838617</v>
      </c>
      <c r="B17830" s="141">
        <v>-2.6373898278493901</v>
      </c>
      <c r="C17830" s="141">
        <v>-2.80531302817338</v>
      </c>
      <c r="D17830" s="141"/>
      <c r="E17830" s="141"/>
    </row>
    <row r="17831" spans="1:5" x14ac:dyDescent="0.25">
      <c r="A17831" s="141">
        <v>115564.62534132</v>
      </c>
      <c r="B17831" s="141">
        <v>-2.63740941755557</v>
      </c>
      <c r="C17831" s="141">
        <v>-2.91193677535232</v>
      </c>
      <c r="D17831" s="141"/>
      <c r="E17831" s="141"/>
    </row>
    <row r="17832" spans="1:5" x14ac:dyDescent="0.25">
      <c r="A17832" s="141">
        <v>115570.107367324</v>
      </c>
      <c r="B17832" s="141">
        <v>-2.6374123931523799</v>
      </c>
      <c r="C17832" s="141">
        <v>-2.5827562378962599</v>
      </c>
      <c r="D17832" s="141"/>
      <c r="E17832" s="141"/>
    </row>
    <row r="17833" spans="1:5" x14ac:dyDescent="0.25">
      <c r="A17833" s="141">
        <v>115571.180294088</v>
      </c>
      <c r="B17833" s="141">
        <v>-2.6374129753767699</v>
      </c>
      <c r="C17833" s="141">
        <v>-2.1329464526692199</v>
      </c>
      <c r="D17833" s="141"/>
      <c r="E17833" s="141"/>
    </row>
    <row r="17834" spans="1:5" x14ac:dyDescent="0.25">
      <c r="A17834" s="141">
        <v>115578.371344293</v>
      </c>
      <c r="B17834" s="141">
        <v>-2.6374168763280701</v>
      </c>
      <c r="C17834" s="141">
        <v>-3.4924908692191798</v>
      </c>
      <c r="D17834" s="141"/>
      <c r="E17834" s="141"/>
    </row>
    <row r="17835" spans="1:5" x14ac:dyDescent="0.25">
      <c r="A17835" s="141">
        <v>115613.907350825</v>
      </c>
      <c r="B17835" s="141">
        <v>-2.6374361210200998</v>
      </c>
      <c r="C17835" s="141">
        <v>-2.8046464280170298</v>
      </c>
      <c r="D17835" s="141"/>
      <c r="E17835" s="141"/>
    </row>
    <row r="17836" spans="1:5" x14ac:dyDescent="0.25">
      <c r="A17836" s="141">
        <v>115623.12348332899</v>
      </c>
      <c r="B17836" s="141">
        <v>-2.6374411031899401</v>
      </c>
      <c r="C17836" s="141">
        <v>-2.9066736914668101</v>
      </c>
      <c r="D17836" s="141"/>
      <c r="E17836" s="141"/>
    </row>
    <row r="17837" spans="1:5" x14ac:dyDescent="0.25">
      <c r="A17837" s="141">
        <v>115633.04867506601</v>
      </c>
      <c r="B17837" s="141">
        <v>-2.6374464645833502</v>
      </c>
      <c r="C17837" s="141">
        <v>-3.1739305428701998</v>
      </c>
      <c r="D17837" s="141"/>
      <c r="E17837" s="141"/>
    </row>
    <row r="17838" spans="1:5" x14ac:dyDescent="0.25">
      <c r="A17838" s="141">
        <v>115659.530244785</v>
      </c>
      <c r="B17838" s="141">
        <v>-2.6374607486487198</v>
      </c>
      <c r="C17838" s="141">
        <v>-1.7967961558237</v>
      </c>
      <c r="D17838" s="141"/>
      <c r="E17838" s="141"/>
    </row>
    <row r="17839" spans="1:5" x14ac:dyDescent="0.25">
      <c r="A17839" s="141">
        <v>115663.29102693</v>
      </c>
      <c r="B17839" s="141">
        <v>-2.6374627747514698</v>
      </c>
      <c r="C17839" s="141">
        <v>-1.8604883558626799</v>
      </c>
      <c r="D17839" s="141"/>
      <c r="E17839" s="141"/>
    </row>
    <row r="17840" spans="1:5" x14ac:dyDescent="0.25">
      <c r="A17840" s="141">
        <v>115664.520119258</v>
      </c>
      <c r="B17840" s="141">
        <v>-2.63746343678672</v>
      </c>
      <c r="C17840" s="141">
        <v>-3.0259049363814601</v>
      </c>
      <c r="D17840" s="141"/>
      <c r="E17840" s="141"/>
    </row>
    <row r="17841" spans="1:5" x14ac:dyDescent="0.25">
      <c r="A17841" s="141">
        <v>115682.08786473599</v>
      </c>
      <c r="B17841" s="141">
        <v>-2.6374728923163802</v>
      </c>
      <c r="C17841" s="141">
        <v>-2.8574496363923001</v>
      </c>
      <c r="D17841" s="141"/>
      <c r="E17841" s="141"/>
    </row>
    <row r="17842" spans="1:5" x14ac:dyDescent="0.25">
      <c r="A17842" s="141">
        <v>115706.27298330799</v>
      </c>
      <c r="B17842" s="141">
        <v>-2.6374858877557199</v>
      </c>
      <c r="C17842" s="141">
        <v>-2.6666310276576</v>
      </c>
      <c r="D17842" s="141"/>
      <c r="E17842" s="141"/>
    </row>
    <row r="17843" spans="1:5" x14ac:dyDescent="0.25">
      <c r="A17843" s="141">
        <v>115710.57443295199</v>
      </c>
      <c r="B17843" s="141">
        <v>-2.6374881964188601</v>
      </c>
      <c r="C17843" s="141">
        <v>-2.7337760157119</v>
      </c>
      <c r="D17843" s="141"/>
      <c r="E17843" s="141"/>
    </row>
    <row r="17844" spans="1:5" x14ac:dyDescent="0.25">
      <c r="A17844" s="141">
        <v>115715.074027009</v>
      </c>
      <c r="B17844" s="141">
        <v>-2.6374906105748699</v>
      </c>
      <c r="C17844" s="141">
        <v>-2.67519805885295</v>
      </c>
      <c r="D17844" s="141"/>
      <c r="E17844" s="141"/>
    </row>
    <row r="17845" spans="1:5" x14ac:dyDescent="0.25">
      <c r="A17845" s="141">
        <v>115757.884581169</v>
      </c>
      <c r="B17845" s="141">
        <v>-2.6375135358772299</v>
      </c>
      <c r="C17845" s="141">
        <v>-2.70846276790581</v>
      </c>
      <c r="D17845" s="141"/>
      <c r="E17845" s="141"/>
    </row>
    <row r="17846" spans="1:5" x14ac:dyDescent="0.25">
      <c r="A17846" s="141">
        <v>115763.024664889</v>
      </c>
      <c r="B17846" s="141">
        <v>-2.6375162830965402</v>
      </c>
      <c r="C17846" s="141">
        <v>-2.6391113274868498</v>
      </c>
      <c r="D17846" s="141"/>
      <c r="E17846" s="141"/>
    </row>
    <row r="17847" spans="1:5" x14ac:dyDescent="0.25">
      <c r="A17847" s="141">
        <v>115793.074043336</v>
      </c>
      <c r="B17847" s="141">
        <v>-2.6375323207125398</v>
      </c>
      <c r="C17847" s="141">
        <v>-2.3600788162828499</v>
      </c>
      <c r="D17847" s="141"/>
      <c r="E17847" s="141"/>
    </row>
    <row r="17848" spans="1:5" x14ac:dyDescent="0.25">
      <c r="A17848" s="141">
        <v>115852.132587833</v>
      </c>
      <c r="B17848" s="141">
        <v>-2.63756372684513</v>
      </c>
      <c r="C17848" s="141">
        <v>-2.3170737930853198</v>
      </c>
      <c r="D17848" s="141"/>
      <c r="E17848" s="141"/>
    </row>
    <row r="17849" spans="1:5" x14ac:dyDescent="0.25">
      <c r="A17849" s="141">
        <v>115857.56864442299</v>
      </c>
      <c r="B17849" s="141">
        <v>-2.6375666100314699</v>
      </c>
      <c r="C17849" s="141">
        <v>-2.8360852403482002</v>
      </c>
      <c r="D17849" s="141"/>
      <c r="E17849" s="141"/>
    </row>
    <row r="17850" spans="1:5" x14ac:dyDescent="0.25">
      <c r="A17850" s="141">
        <v>115858.678655158</v>
      </c>
      <c r="B17850" s="141">
        <v>-2.63756719860356</v>
      </c>
      <c r="C17850" s="141">
        <v>-2.6975013386827</v>
      </c>
      <c r="D17850" s="141"/>
      <c r="E17850" s="141"/>
    </row>
    <row r="17851" spans="1:5" x14ac:dyDescent="0.25">
      <c r="A17851" s="141">
        <v>115870.59264310201</v>
      </c>
      <c r="B17851" s="141">
        <v>-2.6375735125105901</v>
      </c>
      <c r="C17851" s="141">
        <v>-2.5847752590617699</v>
      </c>
      <c r="D17851" s="141"/>
      <c r="E17851" s="141"/>
    </row>
    <row r="17852" spans="1:5" x14ac:dyDescent="0.25">
      <c r="A17852" s="141">
        <v>115878.468591518</v>
      </c>
      <c r="B17852" s="141">
        <v>-2.6375776830466102</v>
      </c>
      <c r="C17852" s="141">
        <v>-2.6801203160382499</v>
      </c>
      <c r="D17852" s="141"/>
      <c r="E17852" s="141"/>
    </row>
    <row r="17853" spans="1:5" x14ac:dyDescent="0.25">
      <c r="A17853" s="141">
        <v>115878.982287166</v>
      </c>
      <c r="B17853" s="141">
        <v>-2.6375779549693599</v>
      </c>
      <c r="C17853" s="141">
        <v>-3.4378924835425302</v>
      </c>
      <c r="D17853" s="141"/>
      <c r="E17853" s="141"/>
    </row>
    <row r="17854" spans="1:5" x14ac:dyDescent="0.25">
      <c r="A17854" s="141">
        <v>115882.137355303</v>
      </c>
      <c r="B17854" s="141">
        <v>-2.63757962484094</v>
      </c>
      <c r="C17854" s="141">
        <v>-2.9385342358362698</v>
      </c>
      <c r="D17854" s="141"/>
      <c r="E17854" s="141"/>
    </row>
    <row r="17855" spans="1:5" x14ac:dyDescent="0.25">
      <c r="A17855" s="141">
        <v>115890.79021648801</v>
      </c>
      <c r="B17855" s="141">
        <v>-2.6375842022917801</v>
      </c>
      <c r="C17855" s="141">
        <v>0.434438525593417</v>
      </c>
      <c r="D17855" s="141"/>
      <c r="E17855" s="141"/>
    </row>
    <row r="17856" spans="1:5" x14ac:dyDescent="0.25">
      <c r="A17856" s="141">
        <v>115898.288791014</v>
      </c>
      <c r="B17856" s="141">
        <v>-2.6375881664837499</v>
      </c>
      <c r="C17856" s="141">
        <v>-1.7009900488652601</v>
      </c>
      <c r="D17856" s="141"/>
      <c r="E17856" s="141"/>
    </row>
    <row r="17857" spans="1:5" x14ac:dyDescent="0.25">
      <c r="A17857" s="141">
        <v>115919.18955909699</v>
      </c>
      <c r="B17857" s="141">
        <v>-2.6375992029786</v>
      </c>
      <c r="C17857" s="141">
        <v>-3.1716262250093799</v>
      </c>
      <c r="D17857" s="141"/>
      <c r="E17857" s="141"/>
    </row>
    <row r="17858" spans="1:5" x14ac:dyDescent="0.25">
      <c r="A17858" s="141">
        <v>115924.528969309</v>
      </c>
      <c r="B17858" s="141">
        <v>-2.6376020193700001</v>
      </c>
      <c r="C17858" s="141">
        <v>-2.7379753659425501</v>
      </c>
      <c r="D17858" s="141"/>
      <c r="E17858" s="141"/>
    </row>
    <row r="17859" spans="1:5" x14ac:dyDescent="0.25">
      <c r="A17859" s="141">
        <v>115939.83374087101</v>
      </c>
      <c r="B17859" s="141">
        <v>-2.6376100853457198</v>
      </c>
      <c r="C17859" s="141">
        <v>-2.9389426848303901</v>
      </c>
      <c r="D17859" s="141"/>
      <c r="E17859" s="141"/>
    </row>
    <row r="17860" spans="1:5" x14ac:dyDescent="0.25">
      <c r="A17860" s="141">
        <v>115964.122484744</v>
      </c>
      <c r="B17860" s="141">
        <v>-2.6376228651706199</v>
      </c>
      <c r="C17860" s="141">
        <v>-2.5090071680449402</v>
      </c>
      <c r="D17860" s="141"/>
      <c r="E17860" s="141"/>
    </row>
    <row r="17861" spans="1:5" x14ac:dyDescent="0.25">
      <c r="A17861" s="141">
        <v>115972.01388739901</v>
      </c>
      <c r="B17861" s="141">
        <v>-2.6376270118041898</v>
      </c>
      <c r="C17861" s="141">
        <v>-3.80906765234004</v>
      </c>
      <c r="D17861" s="141"/>
      <c r="E17861" s="141"/>
    </row>
    <row r="17862" spans="1:5" x14ac:dyDescent="0.25">
      <c r="A17862" s="141">
        <v>115986.032649321</v>
      </c>
      <c r="B17862" s="141">
        <v>-2.6376343714458601</v>
      </c>
      <c r="C17862" s="141">
        <v>-2.30773383130607</v>
      </c>
      <c r="D17862" s="141"/>
      <c r="E17862" s="141"/>
    </row>
    <row r="17863" spans="1:5" x14ac:dyDescent="0.25">
      <c r="A17863" s="141">
        <v>116002.100792442</v>
      </c>
      <c r="B17863" s="141">
        <v>-2.6376427964522202</v>
      </c>
      <c r="C17863" s="141">
        <v>-2.2200857939304801</v>
      </c>
      <c r="D17863" s="141"/>
      <c r="E17863" s="141"/>
    </row>
    <row r="17864" spans="1:5" x14ac:dyDescent="0.25">
      <c r="A17864" s="141">
        <v>116033.25306803299</v>
      </c>
      <c r="B17864" s="141">
        <v>-2.6376590984563801</v>
      </c>
      <c r="C17864" s="141">
        <v>-3.1051871270858702</v>
      </c>
      <c r="D17864" s="141"/>
      <c r="E17864" s="141"/>
    </row>
    <row r="17865" spans="1:5" x14ac:dyDescent="0.25">
      <c r="A17865" s="141">
        <v>116038.523264163</v>
      </c>
      <c r="B17865" s="141">
        <v>-2.6376618521668802</v>
      </c>
      <c r="C17865" s="141">
        <v>-2.4030298809716699</v>
      </c>
      <c r="D17865" s="141"/>
      <c r="E17865" s="141"/>
    </row>
    <row r="17866" spans="1:5" x14ac:dyDescent="0.25">
      <c r="A17866" s="141">
        <v>116085.90035947</v>
      </c>
      <c r="B17866" s="141">
        <v>-2.6376865525491699</v>
      </c>
      <c r="C17866" s="141">
        <v>-3.0681774674964499</v>
      </c>
      <c r="D17866" s="141"/>
      <c r="E17866" s="141"/>
    </row>
    <row r="17867" spans="1:5" x14ac:dyDescent="0.25">
      <c r="A17867" s="141">
        <v>116095.974099028</v>
      </c>
      <c r="B17867" s="141">
        <v>-2.63769179192226</v>
      </c>
      <c r="C17867" s="141">
        <v>-2.6735713795824498</v>
      </c>
      <c r="D17867" s="141"/>
      <c r="E17867" s="141"/>
    </row>
    <row r="17868" spans="1:5" x14ac:dyDescent="0.25">
      <c r="A17868" s="141">
        <v>116100.77571776899</v>
      </c>
      <c r="B17868" s="141">
        <v>-2.6376942876929799</v>
      </c>
      <c r="C17868" s="141">
        <v>3.69038298519422</v>
      </c>
      <c r="D17868" s="141"/>
      <c r="E17868" s="141"/>
    </row>
    <row r="17869" spans="1:5" x14ac:dyDescent="0.25">
      <c r="A17869" s="141">
        <v>116101.762081302</v>
      </c>
      <c r="B17869" s="141">
        <v>-2.6376948002571798</v>
      </c>
      <c r="C17869" s="141">
        <v>-2.2124471459494801</v>
      </c>
      <c r="D17869" s="141"/>
      <c r="E17869" s="141"/>
    </row>
    <row r="17870" spans="1:5" x14ac:dyDescent="0.25">
      <c r="A17870" s="141">
        <v>116102.374141775</v>
      </c>
      <c r="B17870" s="141">
        <v>-2.63769511829326</v>
      </c>
      <c r="C17870" s="141">
        <v>-2.8094979522623902</v>
      </c>
      <c r="D17870" s="141"/>
      <c r="E17870" s="141"/>
    </row>
    <row r="17871" spans="1:5" x14ac:dyDescent="0.25">
      <c r="A17871" s="141">
        <v>116107.85619194699</v>
      </c>
      <c r="B17871" s="141">
        <v>-2.6376979661207698</v>
      </c>
      <c r="C17871" s="141">
        <v>-0.90969900241920598</v>
      </c>
      <c r="D17871" s="141"/>
      <c r="E17871" s="141"/>
    </row>
    <row r="17872" spans="1:5" x14ac:dyDescent="0.25">
      <c r="A17872" s="141">
        <v>116132.640732741</v>
      </c>
      <c r="B17872" s="141">
        <v>-2.6377108248406</v>
      </c>
      <c r="C17872" s="141">
        <v>-2.3946953325305498</v>
      </c>
      <c r="D17872" s="141"/>
      <c r="E17872" s="141"/>
    </row>
    <row r="17873" spans="1:5" x14ac:dyDescent="0.25">
      <c r="A17873" s="141">
        <v>116133.108148873</v>
      </c>
      <c r="B17873" s="141">
        <v>-2.6377110670872601</v>
      </c>
      <c r="C17873" s="141">
        <v>-2.7711419945563698</v>
      </c>
      <c r="D17873" s="141"/>
      <c r="E17873" s="141"/>
    </row>
    <row r="17874" spans="1:5" x14ac:dyDescent="0.25">
      <c r="A17874" s="141">
        <v>116136.100349498</v>
      </c>
      <c r="B17874" s="141">
        <v>-2.6377126176214798</v>
      </c>
      <c r="C17874" s="141">
        <v>-2.4451236451500802</v>
      </c>
      <c r="D17874" s="141"/>
      <c r="E17874" s="141"/>
    </row>
    <row r="17875" spans="1:5" x14ac:dyDescent="0.25">
      <c r="A17875" s="141">
        <v>116145.790472842</v>
      </c>
      <c r="B17875" s="141">
        <v>-2.6377176362749899</v>
      </c>
      <c r="C17875" s="141">
        <v>-2.2063818826941799</v>
      </c>
      <c r="D17875" s="141"/>
      <c r="E17875" s="141"/>
    </row>
    <row r="17876" spans="1:5" x14ac:dyDescent="0.25">
      <c r="A17876" s="141">
        <v>116161.315745381</v>
      </c>
      <c r="B17876" s="141">
        <v>-2.63772566846351</v>
      </c>
      <c r="C17876" s="141">
        <v>-2.6537930901282598</v>
      </c>
      <c r="D17876" s="141"/>
      <c r="E17876" s="141"/>
    </row>
    <row r="17877" spans="1:5" x14ac:dyDescent="0.25">
      <c r="A17877" s="141">
        <v>116198.131780601</v>
      </c>
      <c r="B17877" s="141">
        <v>-2.63774467346231</v>
      </c>
      <c r="C17877" s="141">
        <v>-2.6280380252923998</v>
      </c>
      <c r="D17877" s="141"/>
      <c r="E17877" s="141"/>
    </row>
    <row r="17878" spans="1:5" x14ac:dyDescent="0.25">
      <c r="A17878" s="141">
        <v>116277.79623541801</v>
      </c>
      <c r="B17878" s="141">
        <v>-2.63778559384432</v>
      </c>
      <c r="C17878" s="141">
        <v>-3.77180542848722</v>
      </c>
      <c r="D17878" s="141"/>
      <c r="E17878" s="141"/>
    </row>
    <row r="17879" spans="1:5" x14ac:dyDescent="0.25">
      <c r="A17879" s="141">
        <v>116280.756219615</v>
      </c>
      <c r="B17879" s="141">
        <v>-2.6377871088937601</v>
      </c>
      <c r="C17879" s="141">
        <v>-2.6919898039547898</v>
      </c>
      <c r="D17879" s="141"/>
      <c r="E17879" s="141"/>
    </row>
    <row r="17880" spans="1:5" x14ac:dyDescent="0.25">
      <c r="A17880" s="141">
        <v>116303.30025703199</v>
      </c>
      <c r="B17880" s="141">
        <v>-2.6377986352707601</v>
      </c>
      <c r="C17880" s="141">
        <v>-2.3093689674469902</v>
      </c>
      <c r="D17880" s="141"/>
      <c r="E17880" s="141"/>
    </row>
    <row r="17881" spans="1:5" x14ac:dyDescent="0.25">
      <c r="A17881" s="141">
        <v>116303.578440158</v>
      </c>
      <c r="B17881" s="141">
        <v>-2.6377987773612901</v>
      </c>
      <c r="C17881" s="141">
        <v>-1.84096540607479</v>
      </c>
      <c r="D17881" s="141"/>
      <c r="E17881" s="141"/>
    </row>
    <row r="17882" spans="1:5" x14ac:dyDescent="0.25">
      <c r="A17882" s="141">
        <v>116311.045955703</v>
      </c>
      <c r="B17882" s="141">
        <v>-2.6378025903498501</v>
      </c>
      <c r="C17882" s="141">
        <v>-1.33209843914853</v>
      </c>
      <c r="D17882" s="141"/>
      <c r="E17882" s="141"/>
    </row>
    <row r="17883" spans="1:5" x14ac:dyDescent="0.25">
      <c r="A17883" s="141">
        <v>116331.416043491</v>
      </c>
      <c r="B17883" s="141">
        <v>-2.6378129790362501</v>
      </c>
      <c r="C17883" s="141">
        <v>-3.2757980441564301</v>
      </c>
      <c r="D17883" s="141"/>
      <c r="E17883" s="141"/>
    </row>
    <row r="17884" spans="1:5" x14ac:dyDescent="0.25">
      <c r="A17884" s="141">
        <v>116345.730765411</v>
      </c>
      <c r="B17884" s="141">
        <v>-2.6378202685664101</v>
      </c>
      <c r="C17884" s="141">
        <v>-2.6130308161521598</v>
      </c>
      <c r="D17884" s="141"/>
      <c r="E17884" s="141"/>
    </row>
    <row r="17885" spans="1:5" x14ac:dyDescent="0.25">
      <c r="A17885" s="141">
        <v>116348.93120457001</v>
      </c>
      <c r="B17885" s="141">
        <v>-2.6378218971006402</v>
      </c>
      <c r="C17885" s="141">
        <v>-1.1841305696377</v>
      </c>
      <c r="D17885" s="141"/>
      <c r="E17885" s="141"/>
    </row>
    <row r="17886" spans="1:5" x14ac:dyDescent="0.25">
      <c r="A17886" s="141">
        <v>116387.347528691</v>
      </c>
      <c r="B17886" s="141">
        <v>-2.6378414098826299</v>
      </c>
      <c r="C17886" s="141">
        <v>-3.3968856366898401</v>
      </c>
      <c r="D17886" s="141"/>
      <c r="E17886" s="141"/>
    </row>
    <row r="17887" spans="1:5" x14ac:dyDescent="0.25">
      <c r="A17887" s="141">
        <v>116390.294412057</v>
      </c>
      <c r="B17887" s="141">
        <v>-2.6378429040023499</v>
      </c>
      <c r="C17887" s="141">
        <v>-2.8259297064617601</v>
      </c>
      <c r="D17887" s="141"/>
      <c r="E17887" s="141"/>
    </row>
    <row r="17888" spans="1:5" x14ac:dyDescent="0.25">
      <c r="A17888" s="141">
        <v>116405.40783187099</v>
      </c>
      <c r="B17888" s="141">
        <v>-2.63785056073647</v>
      </c>
      <c r="C17888" s="141">
        <v>-2.5664008880857598</v>
      </c>
      <c r="D17888" s="141"/>
      <c r="E17888" s="141"/>
    </row>
    <row r="17889" spans="1:5" x14ac:dyDescent="0.25">
      <c r="A17889" s="141">
        <v>116406.235958366</v>
      </c>
      <c r="B17889" s="141">
        <v>-2.63785097998898</v>
      </c>
      <c r="C17889" s="141">
        <v>-2.7503788217038498</v>
      </c>
      <c r="D17889" s="141"/>
      <c r="E17889" s="141"/>
    </row>
    <row r="17890" spans="1:5" x14ac:dyDescent="0.25">
      <c r="A17890" s="141">
        <v>116458.06060379501</v>
      </c>
      <c r="B17890" s="141">
        <v>-2.6378771567658998</v>
      </c>
      <c r="C17890" s="141">
        <v>-2.6751869090603901</v>
      </c>
      <c r="D17890" s="141"/>
      <c r="E17890" s="141"/>
    </row>
    <row r="17891" spans="1:5" x14ac:dyDescent="0.25">
      <c r="A17891" s="141">
        <v>116465.766880076</v>
      </c>
      <c r="B17891" s="141">
        <v>-2.6378810390848799</v>
      </c>
      <c r="C17891" s="141">
        <v>-2.6575395934579098</v>
      </c>
      <c r="D17891" s="141"/>
      <c r="E17891" s="141"/>
    </row>
    <row r="17892" spans="1:5" x14ac:dyDescent="0.25">
      <c r="A17892" s="141">
        <v>116467.39822831799</v>
      </c>
      <c r="B17892" s="141">
        <v>-2.6378818605992902</v>
      </c>
      <c r="C17892" s="141">
        <v>-2.8656243456628099</v>
      </c>
      <c r="D17892" s="141"/>
      <c r="E17892" s="141"/>
    </row>
    <row r="17893" spans="1:5" x14ac:dyDescent="0.25">
      <c r="A17893" s="141">
        <v>116477.167908774</v>
      </c>
      <c r="B17893" s="141">
        <v>-2.6378867779505</v>
      </c>
      <c r="C17893" s="141">
        <v>-2.40031514285142</v>
      </c>
      <c r="D17893" s="141"/>
      <c r="E17893" s="141"/>
    </row>
    <row r="17894" spans="1:5" x14ac:dyDescent="0.25">
      <c r="A17894" s="141">
        <v>116517.03973886601</v>
      </c>
      <c r="B17894" s="141">
        <v>-2.6379068027238302</v>
      </c>
      <c r="C17894" s="141">
        <v>-2.42923381930472</v>
      </c>
      <c r="D17894" s="141"/>
      <c r="E17894" s="141"/>
    </row>
    <row r="17895" spans="1:5" x14ac:dyDescent="0.25">
      <c r="A17895" s="141">
        <v>116548.821169997</v>
      </c>
      <c r="B17895" s="141">
        <v>-2.6379227138010202</v>
      </c>
      <c r="C17895" s="141">
        <v>-2.2499275956604898</v>
      </c>
      <c r="D17895" s="141"/>
      <c r="E17895" s="141"/>
    </row>
    <row r="17896" spans="1:5" x14ac:dyDescent="0.25">
      <c r="A17896" s="141">
        <v>116569.036287888</v>
      </c>
      <c r="B17896" s="141">
        <v>-2.63793281099416</v>
      </c>
      <c r="C17896" s="141">
        <v>-3.0054735872742402</v>
      </c>
      <c r="D17896" s="141"/>
      <c r="E17896" s="141"/>
    </row>
    <row r="17897" spans="1:5" x14ac:dyDescent="0.25">
      <c r="A17897" s="141">
        <v>116607.50104957</v>
      </c>
      <c r="B17897" s="141">
        <v>-2.6379519735322901</v>
      </c>
      <c r="C17897" s="141">
        <v>-2.6632342828630402</v>
      </c>
      <c r="D17897" s="141"/>
      <c r="E17897" s="141"/>
    </row>
    <row r="17898" spans="1:5" x14ac:dyDescent="0.25">
      <c r="A17898" s="141">
        <v>116622.21938377</v>
      </c>
      <c r="B17898" s="141">
        <v>-2.6379592885793799</v>
      </c>
      <c r="C17898" s="141">
        <v>-3.38619076960993</v>
      </c>
      <c r="D17898" s="141"/>
      <c r="E17898" s="141"/>
    </row>
    <row r="17899" spans="1:5" x14ac:dyDescent="0.25">
      <c r="A17899" s="141">
        <v>116658.25959493199</v>
      </c>
      <c r="B17899" s="141">
        <v>-2.6379771599580302</v>
      </c>
      <c r="C17899" s="141">
        <v>-2.7874434129174501</v>
      </c>
      <c r="D17899" s="141"/>
      <c r="E17899" s="141"/>
    </row>
    <row r="17900" spans="1:5" x14ac:dyDescent="0.25">
      <c r="A17900" s="141">
        <v>116663.02987935201</v>
      </c>
      <c r="B17900" s="141">
        <v>-2.6379795210817401</v>
      </c>
      <c r="C17900" s="141">
        <v>-2.1765679137451102</v>
      </c>
      <c r="D17900" s="141"/>
      <c r="E17900" s="141"/>
    </row>
    <row r="17901" spans="1:5" x14ac:dyDescent="0.25">
      <c r="A17901" s="141">
        <v>116715.504608747</v>
      </c>
      <c r="B17901" s="141">
        <v>-2.63800542730853</v>
      </c>
      <c r="C17901" s="141">
        <v>-2.37301497596177</v>
      </c>
      <c r="D17901" s="141"/>
      <c r="E17901" s="141"/>
    </row>
    <row r="17902" spans="1:5" x14ac:dyDescent="0.25">
      <c r="A17902" s="141">
        <v>116726.226768534</v>
      </c>
      <c r="B17902" s="141">
        <v>-2.6380107056191</v>
      </c>
      <c r="C17902" s="141">
        <v>-3.25078531335167</v>
      </c>
      <c r="D17902" s="141"/>
      <c r="E17902" s="141"/>
    </row>
    <row r="17903" spans="1:5" x14ac:dyDescent="0.25">
      <c r="A17903" s="141">
        <v>116727.469982184</v>
      </c>
      <c r="B17903" s="141">
        <v>-2.63801131729709</v>
      </c>
      <c r="C17903" s="141">
        <v>-2.4008275420311098</v>
      </c>
      <c r="D17903" s="141"/>
      <c r="E17903" s="141"/>
    </row>
    <row r="17904" spans="1:5" x14ac:dyDescent="0.25">
      <c r="A17904" s="141">
        <v>116738.351792862</v>
      </c>
      <c r="B17904" s="141">
        <v>-2.6380166683510802</v>
      </c>
      <c r="C17904" s="141">
        <v>-1.5299520262228601</v>
      </c>
      <c r="D17904" s="141"/>
      <c r="E17904" s="141"/>
    </row>
    <row r="17905" spans="1:5" x14ac:dyDescent="0.25">
      <c r="A17905" s="141">
        <v>116743.193049152</v>
      </c>
      <c r="B17905" s="141">
        <v>-2.6380190473058001</v>
      </c>
      <c r="C17905" s="141">
        <v>-3.3213117048415102</v>
      </c>
      <c r="D17905" s="141"/>
      <c r="E17905" s="141"/>
    </row>
    <row r="17906" spans="1:5" x14ac:dyDescent="0.25">
      <c r="A17906" s="141">
        <v>116744.02804148701</v>
      </c>
      <c r="B17906" s="141">
        <v>-2.6380194575085598</v>
      </c>
      <c r="C17906" s="141">
        <v>-2.8353885254299702</v>
      </c>
      <c r="D17906" s="141"/>
      <c r="E17906" s="141"/>
    </row>
    <row r="17907" spans="1:5" x14ac:dyDescent="0.25">
      <c r="A17907" s="141">
        <v>116763.73485235299</v>
      </c>
      <c r="B17907" s="141">
        <v>-2.6380291297410201</v>
      </c>
      <c r="C17907" s="141">
        <v>-3.2139313173007702</v>
      </c>
      <c r="D17907" s="141"/>
      <c r="E17907" s="141"/>
    </row>
    <row r="17908" spans="1:5" x14ac:dyDescent="0.25">
      <c r="A17908" s="141">
        <v>116771.667060864</v>
      </c>
      <c r="B17908" s="141">
        <v>-2.6380330180238198</v>
      </c>
      <c r="C17908" s="141">
        <v>-3.6680587705801</v>
      </c>
      <c r="D17908" s="141"/>
      <c r="E17908" s="141"/>
    </row>
    <row r="17909" spans="1:5" x14ac:dyDescent="0.25">
      <c r="A17909" s="141">
        <v>116787.84038949299</v>
      </c>
      <c r="B17909" s="141">
        <v>-2.6380409373016498</v>
      </c>
      <c r="C17909" s="141">
        <v>-2.7322769754800702</v>
      </c>
      <c r="D17909" s="141"/>
      <c r="E17909" s="141"/>
    </row>
    <row r="17910" spans="1:5" x14ac:dyDescent="0.25">
      <c r="A17910" s="141">
        <v>116816.951820844</v>
      </c>
      <c r="B17910" s="141">
        <v>-2.6380551622485902</v>
      </c>
      <c r="C17910" s="141">
        <v>-2.9967304584123</v>
      </c>
      <c r="D17910" s="141"/>
      <c r="E17910" s="141"/>
    </row>
    <row r="17911" spans="1:5" x14ac:dyDescent="0.25">
      <c r="A17911" s="141">
        <v>116911.880779956</v>
      </c>
      <c r="B17911" s="141">
        <v>-2.6381012844302498</v>
      </c>
      <c r="C17911" s="141">
        <v>-2.39580136775482</v>
      </c>
      <c r="D17911" s="141"/>
      <c r="E17911" s="141"/>
    </row>
    <row r="17912" spans="1:5" x14ac:dyDescent="0.25">
      <c r="A17912" s="141">
        <v>116918.411438529</v>
      </c>
      <c r="B17912" s="141">
        <v>-2.63810444255631</v>
      </c>
      <c r="C17912" s="141">
        <v>-2.6719754174615802</v>
      </c>
      <c r="D17912" s="141"/>
      <c r="E17912" s="141"/>
    </row>
    <row r="17913" spans="1:5" x14ac:dyDescent="0.25">
      <c r="A17913" s="141">
        <v>116930.89200727901</v>
      </c>
      <c r="B17913" s="141">
        <v>-2.6381104726398701</v>
      </c>
      <c r="C17913" s="141">
        <v>-3.2117631991970299</v>
      </c>
      <c r="D17913" s="141"/>
      <c r="E17913" s="141"/>
    </row>
    <row r="17914" spans="1:5" x14ac:dyDescent="0.25">
      <c r="A17914" s="141">
        <v>116950.024560511</v>
      </c>
      <c r="B17914" s="141">
        <v>-2.6381197030950001</v>
      </c>
      <c r="C17914" s="141">
        <v>-2.74163376123244</v>
      </c>
      <c r="D17914" s="141"/>
      <c r="E17914" s="141"/>
    </row>
    <row r="17915" spans="1:5" x14ac:dyDescent="0.25">
      <c r="A17915" s="141">
        <v>117013.481327077</v>
      </c>
      <c r="B17915" s="141">
        <v>-2.63815019981902</v>
      </c>
      <c r="C17915" s="141">
        <v>-2.8064322110236501</v>
      </c>
      <c r="D17915" s="141"/>
      <c r="E17915" s="141"/>
    </row>
    <row r="17916" spans="1:5" x14ac:dyDescent="0.25">
      <c r="A17916" s="141">
        <v>117019.179725586</v>
      </c>
      <c r="B17916" s="141">
        <v>-2.6381529295463499</v>
      </c>
      <c r="C17916" s="141">
        <v>-0.75108073785382601</v>
      </c>
      <c r="D17916" s="141"/>
      <c r="E17916" s="141"/>
    </row>
    <row r="17917" spans="1:5" x14ac:dyDescent="0.25">
      <c r="A17917" s="141">
        <v>117030.65195222601</v>
      </c>
      <c r="B17917" s="141">
        <v>-2.6381584206970801</v>
      </c>
      <c r="C17917" s="141">
        <v>-3.2450361064787598</v>
      </c>
      <c r="D17917" s="141"/>
      <c r="E17917" s="141"/>
    </row>
    <row r="17918" spans="1:5" x14ac:dyDescent="0.25">
      <c r="A17918" s="141">
        <v>117053.90857542799</v>
      </c>
      <c r="B17918" s="141">
        <v>-2.6381695342162699</v>
      </c>
      <c r="C17918" s="141">
        <v>-2.67072157474515</v>
      </c>
      <c r="D17918" s="141"/>
      <c r="E17918" s="141"/>
    </row>
    <row r="17919" spans="1:5" x14ac:dyDescent="0.25">
      <c r="A17919" s="141">
        <v>117081.36868380501</v>
      </c>
      <c r="B17919" s="141">
        <v>-2.63818262502663</v>
      </c>
      <c r="C17919" s="141">
        <v>-2.6982051779571998</v>
      </c>
      <c r="D17919" s="141"/>
      <c r="E17919" s="141"/>
    </row>
    <row r="17920" spans="1:5" x14ac:dyDescent="0.25">
      <c r="A17920" s="141">
        <v>117083.51679690101</v>
      </c>
      <c r="B17920" s="141">
        <v>-2.6381836476421801</v>
      </c>
      <c r="C17920" s="141">
        <v>-0.83020478920238205</v>
      </c>
      <c r="D17920" s="141"/>
      <c r="E17920" s="141"/>
    </row>
    <row r="17921" spans="1:5" x14ac:dyDescent="0.25">
      <c r="A17921" s="141">
        <v>117095.74178442601</v>
      </c>
      <c r="B17921" s="141">
        <v>-2.6381894634170502</v>
      </c>
      <c r="C17921" s="141">
        <v>-2.5436129511002199</v>
      </c>
      <c r="D17921" s="141"/>
      <c r="E17921" s="141"/>
    </row>
    <row r="17922" spans="1:5" x14ac:dyDescent="0.25">
      <c r="A17922" s="141">
        <v>117143.858449226</v>
      </c>
      <c r="B17922" s="141">
        <v>-2.6382122883013901</v>
      </c>
      <c r="C17922" s="141">
        <v>-3.2787340730981298</v>
      </c>
      <c r="D17922" s="141"/>
      <c r="E17922" s="141"/>
    </row>
    <row r="17923" spans="1:5" x14ac:dyDescent="0.25">
      <c r="A17923" s="141">
        <v>117177.662710415</v>
      </c>
      <c r="B17923" s="141">
        <v>-2.63822826125962</v>
      </c>
      <c r="C17923" s="141">
        <v>-2.7047899482791999</v>
      </c>
      <c r="D17923" s="141"/>
      <c r="E17923" s="141"/>
    </row>
    <row r="17924" spans="1:5" x14ac:dyDescent="0.25">
      <c r="A17924" s="141">
        <v>117207.947479343</v>
      </c>
      <c r="B17924" s="141">
        <v>-2.6382425272730501</v>
      </c>
      <c r="C17924" s="141">
        <v>-2.8099700435536401</v>
      </c>
      <c r="D17924" s="141"/>
      <c r="E17924" s="141"/>
    </row>
    <row r="17925" spans="1:5" x14ac:dyDescent="0.25">
      <c r="A17925" s="141">
        <v>117239.463436662</v>
      </c>
      <c r="B17925" s="141">
        <v>-2.6382573291161999</v>
      </c>
      <c r="C17925" s="141">
        <v>-1.5607495958647499</v>
      </c>
      <c r="D17925" s="141"/>
      <c r="E17925" s="141"/>
    </row>
    <row r="17926" spans="1:5" x14ac:dyDescent="0.25">
      <c r="A17926" s="141">
        <v>117261.826118717</v>
      </c>
      <c r="B17926" s="141">
        <v>-2.6382678046873198</v>
      </c>
      <c r="C17926" s="141">
        <v>-2.5157934367606898</v>
      </c>
      <c r="D17926" s="141"/>
      <c r="E17926" s="141"/>
    </row>
    <row r="17927" spans="1:5" x14ac:dyDescent="0.25">
      <c r="A17927" s="141">
        <v>117269.78963414099</v>
      </c>
      <c r="B17927" s="141">
        <v>-2.6382715296340602</v>
      </c>
      <c r="C17927" s="141">
        <v>-2.4528774652694998</v>
      </c>
      <c r="D17927" s="141"/>
      <c r="E17927" s="141"/>
    </row>
    <row r="17928" spans="1:5" x14ac:dyDescent="0.25">
      <c r="A17928" s="141">
        <v>117332.102654242</v>
      </c>
      <c r="B17928" s="141">
        <v>-2.6383005771603099</v>
      </c>
      <c r="C17928" s="141">
        <v>3.5603182391866799</v>
      </c>
      <c r="D17928" s="141"/>
      <c r="E17928" s="141"/>
    </row>
    <row r="17929" spans="1:5" x14ac:dyDescent="0.25">
      <c r="A17929" s="141">
        <v>117337.98924554601</v>
      </c>
      <c r="B17929" s="141">
        <v>-2.63830331209649</v>
      </c>
      <c r="C17929" s="141">
        <v>-2.9834939893706198</v>
      </c>
      <c r="D17929" s="141"/>
      <c r="E17929" s="141"/>
    </row>
    <row r="17930" spans="1:5" x14ac:dyDescent="0.25">
      <c r="A17930" s="141">
        <v>117360.66919769099</v>
      </c>
      <c r="B17930" s="141">
        <v>-2.6383138345571102</v>
      </c>
      <c r="C17930" s="141">
        <v>-2.5432539253957098</v>
      </c>
      <c r="D17930" s="141"/>
      <c r="E17930" s="141"/>
    </row>
    <row r="17931" spans="1:5" x14ac:dyDescent="0.25">
      <c r="A17931" s="141">
        <v>117371.280727267</v>
      </c>
      <c r="B17931" s="141">
        <v>-2.63831874977837</v>
      </c>
      <c r="C17931" s="141">
        <v>-2.6302970207998202</v>
      </c>
      <c r="D17931" s="141"/>
      <c r="E17931" s="141"/>
    </row>
    <row r="17932" spans="1:5" x14ac:dyDescent="0.25">
      <c r="A17932" s="141">
        <v>117375.444007424</v>
      </c>
      <c r="B17932" s="141">
        <v>-2.6383206767933101</v>
      </c>
      <c r="C17932" s="141">
        <v>-1.8980789218488101</v>
      </c>
      <c r="D17932" s="141"/>
      <c r="E17932" s="141"/>
    </row>
    <row r="17933" spans="1:5" x14ac:dyDescent="0.25">
      <c r="A17933" s="141">
        <v>117403.236137007</v>
      </c>
      <c r="B17933" s="141">
        <v>-2.6383335204151801</v>
      </c>
      <c r="C17933" s="141">
        <v>-3.0805071329913898</v>
      </c>
      <c r="D17933" s="141"/>
      <c r="E17933" s="141"/>
    </row>
    <row r="17934" spans="1:5" x14ac:dyDescent="0.25">
      <c r="A17934" s="141">
        <v>117407.749334169</v>
      </c>
      <c r="B17934" s="141">
        <v>-2.6383356027826901</v>
      </c>
      <c r="C17934" s="141">
        <v>-2.3633307317812</v>
      </c>
      <c r="D17934" s="141"/>
      <c r="E17934" s="141"/>
    </row>
    <row r="17935" spans="1:5" x14ac:dyDescent="0.25">
      <c r="A17935" s="141">
        <v>117411.37248317301</v>
      </c>
      <c r="B17935" s="141">
        <v>-2.6383372738140101</v>
      </c>
      <c r="C17935" s="141">
        <v>-2.58965985523347</v>
      </c>
      <c r="D17935" s="141"/>
      <c r="E17935" s="141"/>
    </row>
    <row r="17936" spans="1:5" x14ac:dyDescent="0.25">
      <c r="A17936" s="141">
        <v>117413.199735235</v>
      </c>
      <c r="B17936" s="141">
        <v>-2.6383381163331698</v>
      </c>
      <c r="C17936" s="141">
        <v>-2.4784868877211301</v>
      </c>
      <c r="D17936" s="141"/>
      <c r="E17936" s="141"/>
    </row>
    <row r="17937" spans="1:5" x14ac:dyDescent="0.25">
      <c r="A17937" s="141">
        <v>117432.652744657</v>
      </c>
      <c r="B17937" s="141">
        <v>-2.6383470763873</v>
      </c>
      <c r="C17937" s="141">
        <v>-3.71043727967978</v>
      </c>
      <c r="D17937" s="141"/>
      <c r="E17937" s="141"/>
    </row>
    <row r="17938" spans="1:5" x14ac:dyDescent="0.25">
      <c r="A17938" s="141">
        <v>117439.326613871</v>
      </c>
      <c r="B17938" s="141">
        <v>-2.63835014639184</v>
      </c>
      <c r="C17938" s="141">
        <v>-3.15697554894754</v>
      </c>
      <c r="D17938" s="141"/>
      <c r="E17938" s="141"/>
    </row>
    <row r="17939" spans="1:5" x14ac:dyDescent="0.25">
      <c r="A17939" s="141">
        <v>117451.21179540201</v>
      </c>
      <c r="B17939" s="141">
        <v>-2.6383556085838902</v>
      </c>
      <c r="C17939" s="141">
        <v>-2.8724809482596401</v>
      </c>
      <c r="D17939" s="141"/>
      <c r="E17939" s="141"/>
    </row>
    <row r="17940" spans="1:5" x14ac:dyDescent="0.25">
      <c r="A17940" s="141">
        <v>117457.32173572401</v>
      </c>
      <c r="B17940" s="141">
        <v>-2.63835841407982</v>
      </c>
      <c r="C17940" s="141">
        <v>-2.8033245000206901</v>
      </c>
      <c r="D17940" s="141"/>
      <c r="E17940" s="141"/>
    </row>
    <row r="17941" spans="1:5" x14ac:dyDescent="0.25">
      <c r="A17941" s="141">
        <v>117481.996715552</v>
      </c>
      <c r="B17941" s="141">
        <v>-2.6383697267155202</v>
      </c>
      <c r="C17941" s="141">
        <v>-4.9768652729872498</v>
      </c>
      <c r="D17941" s="141"/>
      <c r="E17941" s="141"/>
    </row>
    <row r="17942" spans="1:5" x14ac:dyDescent="0.25">
      <c r="A17942" s="141">
        <v>117483.89748248601</v>
      </c>
      <c r="B17942" s="141">
        <v>-2.6383705969978801</v>
      </c>
      <c r="C17942" s="141">
        <v>-3.6774233739208602</v>
      </c>
      <c r="D17942" s="141"/>
      <c r="E17942" s="141"/>
    </row>
    <row r="17943" spans="1:5" x14ac:dyDescent="0.25">
      <c r="A17943" s="141">
        <v>117503.241915968</v>
      </c>
      <c r="B17943" s="141">
        <v>-2.63837944461552</v>
      </c>
      <c r="C17943" s="141">
        <v>-3.1957740390184601</v>
      </c>
      <c r="D17943" s="141"/>
      <c r="E17943" s="141"/>
    </row>
    <row r="17944" spans="1:5" x14ac:dyDescent="0.25">
      <c r="A17944" s="141">
        <v>117530.117570248</v>
      </c>
      <c r="B17944" s="141">
        <v>-2.6383917083935202</v>
      </c>
      <c r="C17944" s="141">
        <v>-3.2595250109365699</v>
      </c>
      <c r="D17944" s="141"/>
      <c r="E17944" s="141"/>
    </row>
    <row r="17945" spans="1:5" x14ac:dyDescent="0.25">
      <c r="A17945" s="141">
        <v>117550.90368961501</v>
      </c>
      <c r="B17945" s="141">
        <v>-2.6384011707440398</v>
      </c>
      <c r="C17945" s="141">
        <v>-1.8698925810279901</v>
      </c>
      <c r="D17945" s="141"/>
      <c r="E17945" s="141"/>
    </row>
    <row r="17946" spans="1:5" x14ac:dyDescent="0.25">
      <c r="A17946" s="141">
        <v>117563.978321854</v>
      </c>
      <c r="B17946" s="141">
        <v>-2.63840711249608</v>
      </c>
      <c r="C17946" s="141">
        <v>-1.6181506313413601</v>
      </c>
      <c r="D17946" s="141"/>
      <c r="E17946" s="141"/>
    </row>
    <row r="17947" spans="1:5" x14ac:dyDescent="0.25">
      <c r="A17947" s="141">
        <v>117575.09754028299</v>
      </c>
      <c r="B17947" s="141">
        <v>-2.63841215944761</v>
      </c>
      <c r="C17947" s="141">
        <v>-2.2093477169745199</v>
      </c>
      <c r="D17947" s="141"/>
      <c r="E17947" s="141"/>
    </row>
    <row r="17948" spans="1:5" x14ac:dyDescent="0.25">
      <c r="A17948" s="141">
        <v>117584.647505653</v>
      </c>
      <c r="B17948" s="141">
        <v>-2.6384164895988098</v>
      </c>
      <c r="C17948" s="141">
        <v>-2.6260462326140299</v>
      </c>
      <c r="D17948" s="141"/>
      <c r="E17948" s="141"/>
    </row>
    <row r="17949" spans="1:5" x14ac:dyDescent="0.25">
      <c r="A17949" s="141">
        <v>117588.579188492</v>
      </c>
      <c r="B17949" s="141">
        <v>-2.6384182710894302</v>
      </c>
      <c r="C17949" s="141">
        <v>-2.9230178511190501</v>
      </c>
      <c r="D17949" s="141"/>
      <c r="E17949" s="141"/>
    </row>
    <row r="17950" spans="1:5" x14ac:dyDescent="0.25">
      <c r="A17950" s="141">
        <v>117630.54969004499</v>
      </c>
      <c r="B17950" s="141">
        <v>-2.6384372442034998</v>
      </c>
      <c r="C17950" s="141">
        <v>-1.78035566548294</v>
      </c>
      <c r="D17950" s="141"/>
      <c r="E17950" s="141"/>
    </row>
    <row r="17951" spans="1:5" x14ac:dyDescent="0.25">
      <c r="A17951" s="141">
        <v>117655.190056515</v>
      </c>
      <c r="B17951" s="141">
        <v>-2.6384483454002701</v>
      </c>
      <c r="C17951" s="141">
        <v>-2.94556865906981</v>
      </c>
      <c r="D17951" s="141"/>
      <c r="E17951" s="141"/>
    </row>
    <row r="17952" spans="1:5" x14ac:dyDescent="0.25">
      <c r="A17952" s="141">
        <v>117690.966428295</v>
      </c>
      <c r="B17952" s="141">
        <v>-2.6384644140067199</v>
      </c>
      <c r="C17952" s="141">
        <v>-2.0013418572378701</v>
      </c>
      <c r="D17952" s="141"/>
      <c r="E17952" s="141"/>
    </row>
    <row r="17953" spans="1:5" x14ac:dyDescent="0.25">
      <c r="A17953" s="141">
        <v>117708.81785738</v>
      </c>
      <c r="B17953" s="141">
        <v>-2.63847240977849</v>
      </c>
      <c r="C17953" s="141">
        <v>-1.7097824078780199</v>
      </c>
      <c r="D17953" s="141"/>
      <c r="E17953" s="141"/>
    </row>
    <row r="17954" spans="1:5" x14ac:dyDescent="0.25">
      <c r="A17954" s="141">
        <v>117717.903182651</v>
      </c>
      <c r="B17954" s="141">
        <v>-2.6384764735216302</v>
      </c>
      <c r="C17954" s="141">
        <v>-0.170152540152368</v>
      </c>
      <c r="D17954" s="141"/>
      <c r="E17954" s="141"/>
    </row>
    <row r="17955" spans="1:5" x14ac:dyDescent="0.25">
      <c r="A17955" s="141">
        <v>117795.358737132</v>
      </c>
      <c r="B17955" s="141">
        <v>-2.6385109638775002</v>
      </c>
      <c r="C17955" s="141">
        <v>-2.5689518812390202</v>
      </c>
      <c r="D17955" s="141"/>
      <c r="E17955" s="141"/>
    </row>
    <row r="17956" spans="1:5" x14ac:dyDescent="0.25">
      <c r="A17956" s="141">
        <v>117818.21059978699</v>
      </c>
      <c r="B17956" s="141">
        <v>-2.6385210867520299</v>
      </c>
      <c r="C17956" s="141">
        <v>-3.2428660824187401</v>
      </c>
      <c r="D17956" s="141"/>
      <c r="E17956" s="141"/>
    </row>
    <row r="17957" spans="1:5" x14ac:dyDescent="0.25">
      <c r="A17957" s="141">
        <v>117832.57112536499</v>
      </c>
      <c r="B17957" s="141">
        <v>-2.6385274358069899</v>
      </c>
      <c r="C17957" s="141">
        <v>-1.1751579006011501</v>
      </c>
      <c r="D17957" s="141"/>
      <c r="E17957" s="141"/>
    </row>
    <row r="17958" spans="1:5" x14ac:dyDescent="0.25">
      <c r="A17958" s="141">
        <v>117840.652018689</v>
      </c>
      <c r="B17958" s="141">
        <v>-2.63853100432926</v>
      </c>
      <c r="C17958" s="141">
        <v>-3.3547002443055498</v>
      </c>
      <c r="D17958" s="141"/>
      <c r="E17958" s="141"/>
    </row>
    <row r="17959" spans="1:5" x14ac:dyDescent="0.25">
      <c r="A17959" s="141">
        <v>117850.286526946</v>
      </c>
      <c r="B17959" s="141">
        <v>-2.6385352549823402</v>
      </c>
      <c r="C17959" s="141">
        <v>-3.080124163761</v>
      </c>
      <c r="D17959" s="141"/>
      <c r="E17959" s="141"/>
    </row>
    <row r="17960" spans="1:5" x14ac:dyDescent="0.25">
      <c r="A17960" s="141">
        <v>117870.982646281</v>
      </c>
      <c r="B17960" s="141">
        <v>-2.6385443713960699</v>
      </c>
      <c r="C17960" s="141">
        <v>-2.7779845064824902</v>
      </c>
      <c r="D17960" s="141"/>
      <c r="E17960" s="141"/>
    </row>
    <row r="17961" spans="1:5" x14ac:dyDescent="0.25">
      <c r="A17961" s="141">
        <v>117894.734461842</v>
      </c>
      <c r="B17961" s="141">
        <v>-2.6385548093825699</v>
      </c>
      <c r="C17961" s="141">
        <v>-2.8787991917240698</v>
      </c>
      <c r="D17961" s="141"/>
      <c r="E17961" s="141"/>
    </row>
    <row r="17962" spans="1:5" x14ac:dyDescent="0.25">
      <c r="A17962" s="141">
        <v>117909.85562155901</v>
      </c>
      <c r="B17962" s="141">
        <v>-2.63856144092671</v>
      </c>
      <c r="C17962" s="141">
        <v>-2.3332430456545201</v>
      </c>
      <c r="D17962" s="141"/>
      <c r="E17962" s="141"/>
    </row>
    <row r="17963" spans="1:5" x14ac:dyDescent="0.25">
      <c r="A17963" s="141">
        <v>117939.608478735</v>
      </c>
      <c r="B17963" s="141">
        <v>-2.6385744584219601</v>
      </c>
      <c r="C17963" s="141">
        <v>-2.9645918686594301</v>
      </c>
      <c r="D17963" s="141"/>
      <c r="E17963" s="141"/>
    </row>
    <row r="17964" spans="1:5" x14ac:dyDescent="0.25">
      <c r="A17964" s="141">
        <v>117940.00541012701</v>
      </c>
      <c r="B17964" s="141">
        <v>-2.63857463181031</v>
      </c>
      <c r="C17964" s="141">
        <v>-2.7974995686467099</v>
      </c>
      <c r="D17964" s="141"/>
      <c r="E17964" s="141"/>
    </row>
    <row r="17965" spans="1:5" x14ac:dyDescent="0.25">
      <c r="A17965" s="141">
        <v>117943.77787943601</v>
      </c>
      <c r="B17965" s="141">
        <v>-2.6385762793430398</v>
      </c>
      <c r="C17965" s="141">
        <v>-2.4641578133565001</v>
      </c>
      <c r="D17965" s="141"/>
      <c r="E17965" s="141"/>
    </row>
    <row r="17966" spans="1:5" x14ac:dyDescent="0.25">
      <c r="A17966" s="141">
        <v>117943.79976563501</v>
      </c>
      <c r="B17966" s="141">
        <v>-2.6385762888993698</v>
      </c>
      <c r="C17966" s="141">
        <v>7.0335818247439201</v>
      </c>
      <c r="D17966" s="141"/>
      <c r="E17966" s="141"/>
    </row>
    <row r="17967" spans="1:5" x14ac:dyDescent="0.25">
      <c r="A17967" s="141">
        <v>117953.14038272599</v>
      </c>
      <c r="B17967" s="141">
        <v>-2.6385803653329298</v>
      </c>
      <c r="C17967" s="141">
        <v>-2.98357071223767</v>
      </c>
      <c r="D17967" s="141"/>
      <c r="E17967" s="141"/>
    </row>
    <row r="17968" spans="1:5" x14ac:dyDescent="0.25">
      <c r="A17968" s="141">
        <v>117974.41871524299</v>
      </c>
      <c r="B17968" s="141">
        <v>-2.6385896365108801</v>
      </c>
      <c r="C17968" s="141">
        <v>-2.37282355028572</v>
      </c>
      <c r="D17968" s="141"/>
      <c r="E17968" s="141"/>
    </row>
    <row r="17969" spans="1:5" x14ac:dyDescent="0.25">
      <c r="A17969" s="141">
        <v>117983.015908677</v>
      </c>
      <c r="B17969" s="141">
        <v>-2.6385933764310701</v>
      </c>
      <c r="C17969" s="141">
        <v>-2.37825292009197</v>
      </c>
      <c r="D17969" s="141"/>
      <c r="E17969" s="141"/>
    </row>
    <row r="17970" spans="1:5" x14ac:dyDescent="0.25">
      <c r="A17970" s="141">
        <v>117983.220430557</v>
      </c>
      <c r="B17970" s="141">
        <v>-2.6385934653596599</v>
      </c>
      <c r="C17970" s="141">
        <v>-2.81332419778757</v>
      </c>
      <c r="D17970" s="141"/>
      <c r="E17970" s="141"/>
    </row>
    <row r="17971" spans="1:5" x14ac:dyDescent="0.25">
      <c r="A17971" s="141">
        <v>118061.109935455</v>
      </c>
      <c r="B17971" s="141">
        <v>-2.6386271913098001</v>
      </c>
      <c r="C17971" s="141">
        <v>-1.3564680306908199</v>
      </c>
      <c r="D17971" s="141"/>
      <c r="E17971" s="141"/>
    </row>
    <row r="17972" spans="1:5" x14ac:dyDescent="0.25">
      <c r="A17972" s="141">
        <v>118074.596693962</v>
      </c>
      <c r="B17972" s="141">
        <v>-2.6386330023765501</v>
      </c>
      <c r="C17972" s="141">
        <v>-2.67923658542363</v>
      </c>
      <c r="D17972" s="141"/>
      <c r="E17972" s="141"/>
    </row>
    <row r="17973" spans="1:5" x14ac:dyDescent="0.25">
      <c r="A17973" s="141">
        <v>118116.47805873401</v>
      </c>
      <c r="B17973" s="141">
        <v>-2.6386509938743301</v>
      </c>
      <c r="C17973" s="141">
        <v>-1.6919138863137499</v>
      </c>
      <c r="D17973" s="141"/>
      <c r="E17973" s="141"/>
    </row>
    <row r="17974" spans="1:5" x14ac:dyDescent="0.25">
      <c r="A17974" s="141">
        <v>118138.263454712</v>
      </c>
      <c r="B17974" s="141">
        <v>-2.6386603201664598</v>
      </c>
      <c r="C17974" s="141">
        <v>-3.16716092863971</v>
      </c>
      <c r="D17974" s="141"/>
      <c r="E17974" s="141"/>
    </row>
    <row r="17975" spans="1:5" x14ac:dyDescent="0.25">
      <c r="A17975" s="141">
        <v>118141.82058520299</v>
      </c>
      <c r="B17975" s="141">
        <v>-2.6386618408653999</v>
      </c>
      <c r="C17975" s="141">
        <v>-2.4563624836268101</v>
      </c>
      <c r="D17975" s="141"/>
      <c r="E17975" s="141"/>
    </row>
    <row r="17976" spans="1:5" x14ac:dyDescent="0.25">
      <c r="A17976" s="141">
        <v>118149.687207104</v>
      </c>
      <c r="B17976" s="141">
        <v>-2.6386652018060701</v>
      </c>
      <c r="C17976" s="141">
        <v>-2.77076243133564</v>
      </c>
      <c r="D17976" s="141"/>
      <c r="E17976" s="141"/>
    </row>
    <row r="17977" spans="1:5" x14ac:dyDescent="0.25">
      <c r="A17977" s="141">
        <v>118161.842906762</v>
      </c>
      <c r="B17977" s="141">
        <v>-2.6386703895346102</v>
      </c>
      <c r="C17977" s="141">
        <v>-3.2061114028833702</v>
      </c>
      <c r="D17977" s="141"/>
      <c r="E17977" s="141"/>
    </row>
    <row r="17978" spans="1:5" x14ac:dyDescent="0.25">
      <c r="A17978" s="141">
        <v>118164.65424906</v>
      </c>
      <c r="B17978" s="141">
        <v>-2.6386715883582501</v>
      </c>
      <c r="C17978" s="141">
        <v>-2.6755260550485702</v>
      </c>
      <c r="D17978" s="141"/>
      <c r="E17978" s="141"/>
    </row>
    <row r="17979" spans="1:5" x14ac:dyDescent="0.25">
      <c r="A17979" s="141">
        <v>118165.957446516</v>
      </c>
      <c r="B17979" s="141">
        <v>-2.6386721439476402</v>
      </c>
      <c r="C17979" s="141">
        <v>-3.3698148631465701</v>
      </c>
      <c r="D17979" s="141"/>
      <c r="E17979" s="141"/>
    </row>
    <row r="17980" spans="1:5" x14ac:dyDescent="0.25">
      <c r="A17980" s="141">
        <v>118166.425136226</v>
      </c>
      <c r="B17980" s="141">
        <v>-2.6386723433174502</v>
      </c>
      <c r="C17980" s="141">
        <v>-2.6854099671237499</v>
      </c>
      <c r="D17980" s="141"/>
      <c r="E17980" s="141"/>
    </row>
    <row r="17981" spans="1:5" x14ac:dyDescent="0.25">
      <c r="A17981" s="141">
        <v>118186.102825236</v>
      </c>
      <c r="B17981" s="141">
        <v>-2.6386807223925199</v>
      </c>
      <c r="C17981" s="141">
        <v>-2.8015996776171099</v>
      </c>
      <c r="D17981" s="141"/>
      <c r="E17981" s="141"/>
    </row>
    <row r="17982" spans="1:5" x14ac:dyDescent="0.25">
      <c r="A17982" s="141">
        <v>118221.986305746</v>
      </c>
      <c r="B17982" s="141">
        <v>-2.6386959555623202</v>
      </c>
      <c r="C17982" s="141">
        <v>-3.1432732699372301</v>
      </c>
      <c r="D17982" s="141"/>
      <c r="E17982" s="141"/>
    </row>
    <row r="17983" spans="1:5" x14ac:dyDescent="0.25">
      <c r="A17983" s="141">
        <v>118223.29164549201</v>
      </c>
      <c r="B17983" s="141">
        <v>-2.6386965085669698</v>
      </c>
      <c r="C17983" s="141">
        <v>-2.39995312202758</v>
      </c>
      <c r="D17983" s="141"/>
      <c r="E17983" s="141"/>
    </row>
    <row r="17984" spans="1:5" x14ac:dyDescent="0.25">
      <c r="A17984" s="141">
        <v>118228.62726905799</v>
      </c>
      <c r="B17984" s="141">
        <v>-2.6386987681646601</v>
      </c>
      <c r="C17984" s="141">
        <v>-2.84388787299436</v>
      </c>
      <c r="D17984" s="141"/>
      <c r="E17984" s="141"/>
    </row>
    <row r="17985" spans="1:5" x14ac:dyDescent="0.25">
      <c r="A17985" s="141">
        <v>118252.725121097</v>
      </c>
      <c r="B17985" s="141">
        <v>-2.6387089568322102</v>
      </c>
      <c r="C17985" s="141">
        <v>-2.6169306250632198</v>
      </c>
      <c r="D17985" s="141"/>
      <c r="E17985" s="141"/>
    </row>
    <row r="17986" spans="1:5" x14ac:dyDescent="0.25">
      <c r="A17986" s="141">
        <v>118265.766937579</v>
      </c>
      <c r="B17986" s="141">
        <v>-2.6387144596248899</v>
      </c>
      <c r="C17986" s="141">
        <v>-2.8600658793443001</v>
      </c>
      <c r="D17986" s="141"/>
      <c r="E17986" s="141"/>
    </row>
    <row r="17987" spans="1:5" x14ac:dyDescent="0.25">
      <c r="A17987" s="141">
        <v>118277.320212376</v>
      </c>
      <c r="B17987" s="141">
        <v>-2.6387193276950498</v>
      </c>
      <c r="C17987" s="141">
        <v>-2.7856476354640498</v>
      </c>
      <c r="D17987" s="141"/>
      <c r="E17987" s="141"/>
    </row>
    <row r="17988" spans="1:5" x14ac:dyDescent="0.25">
      <c r="A17988" s="141">
        <v>118284.389015194</v>
      </c>
      <c r="B17988" s="141">
        <v>-2.6387223031108298</v>
      </c>
      <c r="C17988" s="141">
        <v>-4.1072283372843899</v>
      </c>
      <c r="D17988" s="141"/>
      <c r="E17988" s="141"/>
    </row>
    <row r="17989" spans="1:5" x14ac:dyDescent="0.25">
      <c r="A17989" s="141">
        <v>118291.95763795001</v>
      </c>
      <c r="B17989" s="141">
        <v>-2.63872548631557</v>
      </c>
      <c r="C17989" s="141">
        <v>-2.0407219954576599</v>
      </c>
      <c r="D17989" s="141"/>
      <c r="E17989" s="141"/>
    </row>
    <row r="17990" spans="1:5" x14ac:dyDescent="0.25">
      <c r="A17990" s="141">
        <v>118308.068587699</v>
      </c>
      <c r="B17990" s="141">
        <v>-2.6387322533012099</v>
      </c>
      <c r="C17990" s="141">
        <v>-2.7449718820501099</v>
      </c>
      <c r="D17990" s="141"/>
      <c r="E17990" s="141"/>
    </row>
    <row r="17991" spans="1:5" x14ac:dyDescent="0.25">
      <c r="A17991" s="141">
        <v>118312.674095599</v>
      </c>
      <c r="B17991" s="141">
        <v>-2.63873418548773</v>
      </c>
      <c r="C17991" s="141">
        <v>-1.7786427741869</v>
      </c>
      <c r="D17991" s="141"/>
      <c r="E17991" s="141"/>
    </row>
    <row r="17992" spans="1:5" x14ac:dyDescent="0.25">
      <c r="A17992" s="141">
        <v>118315.99379643099</v>
      </c>
      <c r="B17992" s="141">
        <v>-2.6387355776119699</v>
      </c>
      <c r="C17992" s="141">
        <v>-2.01563122476538</v>
      </c>
      <c r="D17992" s="141"/>
      <c r="E17992" s="141"/>
    </row>
    <row r="17993" spans="1:5" x14ac:dyDescent="0.25">
      <c r="A17993" s="141">
        <v>118357.87432317701</v>
      </c>
      <c r="B17993" s="141">
        <v>-2.6387530958835801</v>
      </c>
      <c r="C17993" s="141">
        <v>-2.9183548024276398</v>
      </c>
      <c r="D17993" s="141"/>
      <c r="E17993" s="141"/>
    </row>
    <row r="17994" spans="1:5" x14ac:dyDescent="0.25">
      <c r="A17994" s="141">
        <v>118386.397949152</v>
      </c>
      <c r="B17994" s="141">
        <v>-2.6387649799134598</v>
      </c>
      <c r="C17994" s="141">
        <v>-2.4239306494388702</v>
      </c>
      <c r="D17994" s="141"/>
      <c r="E17994" s="141"/>
    </row>
    <row r="17995" spans="1:5" x14ac:dyDescent="0.25">
      <c r="A17995" s="141">
        <v>118403.971686139</v>
      </c>
      <c r="B17995" s="141">
        <v>-2.6387722827596098</v>
      </c>
      <c r="C17995" s="141">
        <v>-2.1308081562404699</v>
      </c>
      <c r="D17995" s="141"/>
      <c r="E17995" s="141"/>
    </row>
    <row r="17996" spans="1:5" x14ac:dyDescent="0.25">
      <c r="A17996" s="141">
        <v>118405.086111718</v>
      </c>
      <c r="B17996" s="141">
        <v>-2.6387727453744301</v>
      </c>
      <c r="C17996" s="141">
        <v>-3.1619894542407199</v>
      </c>
      <c r="D17996" s="141"/>
      <c r="E17996" s="141"/>
    </row>
    <row r="17997" spans="1:5" x14ac:dyDescent="0.25">
      <c r="A17997" s="141">
        <v>118409.03461232501</v>
      </c>
      <c r="B17997" s="141">
        <v>-2.6387743839861502</v>
      </c>
      <c r="C17997" s="141">
        <v>-3.2905168440001802</v>
      </c>
      <c r="D17997" s="141"/>
      <c r="E17997" s="141"/>
    </row>
    <row r="17998" spans="1:5" x14ac:dyDescent="0.25">
      <c r="A17998" s="141">
        <v>118450.609880811</v>
      </c>
      <c r="B17998" s="141">
        <v>-2.6387915930112298</v>
      </c>
      <c r="C17998" s="141">
        <v>-2.2833377983433398</v>
      </c>
      <c r="D17998" s="141"/>
      <c r="E17998" s="141"/>
    </row>
    <row r="17999" spans="1:5" x14ac:dyDescent="0.25">
      <c r="A17999" s="141">
        <v>118454.592153134</v>
      </c>
      <c r="B17999" s="141">
        <v>-2.63879323709978</v>
      </c>
      <c r="C17999" s="141">
        <v>-2.09345584418358</v>
      </c>
      <c r="D17999" s="141"/>
      <c r="E17999" s="141"/>
    </row>
    <row r="18000" spans="1:5" x14ac:dyDescent="0.25">
      <c r="A18000" s="141">
        <v>118457.05124883</v>
      </c>
      <c r="B18000" s="141">
        <v>-2.6387942519688599</v>
      </c>
      <c r="C18000" s="141">
        <v>-2.6054682888026801</v>
      </c>
      <c r="D18000" s="141"/>
      <c r="E18000" s="141"/>
    </row>
    <row r="18001" spans="1:5" x14ac:dyDescent="0.25">
      <c r="A18001" s="141">
        <v>118505.676725075</v>
      </c>
      <c r="B18001" s="141">
        <v>-2.6388142611581902</v>
      </c>
      <c r="C18001" s="141">
        <v>-2.4277760040879102</v>
      </c>
      <c r="D18001" s="141"/>
      <c r="E18001" s="141"/>
    </row>
    <row r="18002" spans="1:5" x14ac:dyDescent="0.25">
      <c r="A18002" s="141">
        <v>118514.52858515699</v>
      </c>
      <c r="B18002" s="141">
        <v>-2.6388178916634999</v>
      </c>
      <c r="C18002" s="141">
        <v>-2.62744574141374</v>
      </c>
      <c r="D18002" s="141"/>
      <c r="E18002" s="141"/>
    </row>
    <row r="18003" spans="1:5" x14ac:dyDescent="0.25">
      <c r="A18003" s="141">
        <v>118543.36604555701</v>
      </c>
      <c r="B18003" s="141">
        <v>-2.63882969341409</v>
      </c>
      <c r="C18003" s="141">
        <v>0.65548836044528902</v>
      </c>
      <c r="D18003" s="141"/>
      <c r="E18003" s="141"/>
    </row>
    <row r="18004" spans="1:5" x14ac:dyDescent="0.25">
      <c r="A18004" s="141">
        <v>118548.159572515</v>
      </c>
      <c r="B18004" s="141">
        <v>-2.6388316513611101</v>
      </c>
      <c r="C18004" s="141">
        <v>-2.6304636209435999</v>
      </c>
      <c r="D18004" s="141"/>
      <c r="E18004" s="141"/>
    </row>
    <row r="18005" spans="1:5" x14ac:dyDescent="0.25">
      <c r="A18005" s="141">
        <v>118574.681410768</v>
      </c>
      <c r="B18005" s="141">
        <v>-2.6388424647508701</v>
      </c>
      <c r="C18005" s="141">
        <v>-3.0080809568470701</v>
      </c>
      <c r="D18005" s="141"/>
      <c r="E18005" s="141"/>
    </row>
    <row r="18006" spans="1:5" x14ac:dyDescent="0.25">
      <c r="A18006" s="141">
        <v>118592.257478541</v>
      </c>
      <c r="B18006" s="141">
        <v>-2.63884961247838</v>
      </c>
      <c r="C18006" s="141">
        <v>-3.2548919663157898</v>
      </c>
      <c r="D18006" s="141"/>
      <c r="E18006" s="141"/>
    </row>
    <row r="18007" spans="1:5" x14ac:dyDescent="0.25">
      <c r="A18007" s="141">
        <v>118630.935095261</v>
      </c>
      <c r="B18007" s="141">
        <v>-2.63886529017112</v>
      </c>
      <c r="C18007" s="141">
        <v>-2.3270906839316199</v>
      </c>
      <c r="D18007" s="141"/>
      <c r="E18007" s="141"/>
    </row>
    <row r="18008" spans="1:5" x14ac:dyDescent="0.25">
      <c r="A18008" s="141">
        <v>118635.378035413</v>
      </c>
      <c r="B18008" s="141">
        <v>-2.63886708654878</v>
      </c>
      <c r="C18008" s="141">
        <v>-3.0522813918368801</v>
      </c>
      <c r="D18008" s="141"/>
      <c r="E18008" s="141"/>
    </row>
    <row r="18009" spans="1:5" x14ac:dyDescent="0.25">
      <c r="A18009" s="141">
        <v>118669.329948436</v>
      </c>
      <c r="B18009" s="141">
        <v>-2.6388807831594399</v>
      </c>
      <c r="C18009" s="141">
        <v>-2.6210953324138799</v>
      </c>
      <c r="D18009" s="141"/>
      <c r="E18009" s="141"/>
    </row>
    <row r="18010" spans="1:5" x14ac:dyDescent="0.25">
      <c r="A18010" s="141">
        <v>118678.668973803</v>
      </c>
      <c r="B18010" s="141">
        <v>-2.6388845410502202</v>
      </c>
      <c r="C18010" s="141">
        <v>-2.5621085811426698</v>
      </c>
      <c r="D18010" s="141"/>
      <c r="E18010" s="141"/>
    </row>
    <row r="18011" spans="1:5" x14ac:dyDescent="0.25">
      <c r="A18011" s="141">
        <v>118702.603796713</v>
      </c>
      <c r="B18011" s="141">
        <v>-2.6388941531890202</v>
      </c>
      <c r="C18011" s="141">
        <v>-3.2315007373650602</v>
      </c>
      <c r="D18011" s="141"/>
      <c r="E18011" s="141"/>
    </row>
    <row r="18012" spans="1:5" x14ac:dyDescent="0.25">
      <c r="A18012" s="141">
        <v>118714.100781462</v>
      </c>
      <c r="B18012" s="141">
        <v>-2.6388987606686301</v>
      </c>
      <c r="C18012" s="141">
        <v>-1.8734717996971899</v>
      </c>
      <c r="D18012" s="141"/>
      <c r="E18012" s="141"/>
    </row>
    <row r="18013" spans="1:5" x14ac:dyDescent="0.25">
      <c r="A18013" s="141">
        <v>118715.31732652499</v>
      </c>
      <c r="B18013" s="141">
        <v>-2.63889924783851</v>
      </c>
      <c r="C18013" s="141">
        <v>-2.93532956873069</v>
      </c>
      <c r="D18013" s="141"/>
      <c r="E18013" s="141"/>
    </row>
    <row r="18014" spans="1:5" x14ac:dyDescent="0.25">
      <c r="A18014" s="141">
        <v>118719.731783732</v>
      </c>
      <c r="B18014" s="141">
        <v>-2.6389010150336198</v>
      </c>
      <c r="C18014" s="141">
        <v>-2.65470740832194</v>
      </c>
      <c r="D18014" s="141"/>
      <c r="E18014" s="141"/>
    </row>
    <row r="18015" spans="1:5" x14ac:dyDescent="0.25">
      <c r="A18015" s="141">
        <v>118729.83580445799</v>
      </c>
      <c r="B18015" s="141">
        <v>-2.6389050563902301</v>
      </c>
      <c r="C18015" s="141">
        <v>-2.8178055457070599</v>
      </c>
      <c r="D18015" s="141"/>
      <c r="E18015" s="141"/>
    </row>
    <row r="18016" spans="1:5" x14ac:dyDescent="0.25">
      <c r="A18016" s="141">
        <v>118748.411709847</v>
      </c>
      <c r="B18016" s="141">
        <v>-2.6389124736323302</v>
      </c>
      <c r="C18016" s="141">
        <v>-2.5983625555923</v>
      </c>
      <c r="D18016" s="141"/>
      <c r="E18016" s="141"/>
    </row>
    <row r="18017" spans="1:5" x14ac:dyDescent="0.25">
      <c r="A18017" s="141">
        <v>118766.028560409</v>
      </c>
      <c r="B18017" s="141">
        <v>-2.6389194927744399</v>
      </c>
      <c r="C18017" s="141">
        <v>-1.23017478397904</v>
      </c>
      <c r="D18017" s="141"/>
      <c r="E18017" s="141"/>
    </row>
    <row r="18018" spans="1:5" x14ac:dyDescent="0.25">
      <c r="A18018" s="141">
        <v>118775.78072111199</v>
      </c>
      <c r="B18018" s="141">
        <v>-2.6389233720140801</v>
      </c>
      <c r="C18018" s="141">
        <v>-3.0070614993588798</v>
      </c>
      <c r="D18018" s="141"/>
      <c r="E18018" s="141"/>
    </row>
    <row r="18019" spans="1:5" x14ac:dyDescent="0.25">
      <c r="A18019" s="141">
        <v>118791.834726948</v>
      </c>
      <c r="B18019" s="141">
        <v>-2.6389297481615599</v>
      </c>
      <c r="C18019" s="141">
        <v>-3.4628722695250298</v>
      </c>
      <c r="D18019" s="141"/>
      <c r="E18019" s="141"/>
    </row>
    <row r="18020" spans="1:5" x14ac:dyDescent="0.25">
      <c r="A18020" s="141">
        <v>118828.207954905</v>
      </c>
      <c r="B18020" s="141">
        <v>-2.6389441490702801</v>
      </c>
      <c r="C18020" s="141">
        <v>-2.7598793488939801</v>
      </c>
      <c r="D18020" s="141"/>
      <c r="E18020" s="141"/>
    </row>
    <row r="18021" spans="1:5" x14ac:dyDescent="0.25">
      <c r="A18021" s="141">
        <v>118828.880494789</v>
      </c>
      <c r="B18021" s="141">
        <v>-2.6389444147492198</v>
      </c>
      <c r="C18021" s="141">
        <v>-2.5283046924812802</v>
      </c>
      <c r="D18021" s="141"/>
      <c r="E18021" s="141"/>
    </row>
    <row r="18022" spans="1:5" x14ac:dyDescent="0.25">
      <c r="A18022" s="141">
        <v>118830.387782511</v>
      </c>
      <c r="B18022" s="141">
        <v>-2.6389450101071299</v>
      </c>
      <c r="C18022" s="141">
        <v>-2.0229492406053899</v>
      </c>
      <c r="D18022" s="141"/>
      <c r="E18022" s="141"/>
    </row>
    <row r="18023" spans="1:5" x14ac:dyDescent="0.25">
      <c r="A18023" s="141">
        <v>118844.39581031101</v>
      </c>
      <c r="B18023" s="141">
        <v>-2.63895053790587</v>
      </c>
      <c r="C18023" s="141">
        <v>-1.0627193264175201</v>
      </c>
      <c r="D18023" s="141"/>
      <c r="E18023" s="141"/>
    </row>
    <row r="18024" spans="1:5" x14ac:dyDescent="0.25">
      <c r="A18024" s="141">
        <v>118882.59176500099</v>
      </c>
      <c r="B18024" s="141">
        <v>-2.6389655631138198</v>
      </c>
      <c r="C18024" s="141">
        <v>-2.4717325395201999</v>
      </c>
      <c r="D18024" s="141"/>
      <c r="E18024" s="141"/>
    </row>
    <row r="18025" spans="1:5" x14ac:dyDescent="0.25">
      <c r="A18025" s="141">
        <v>118898.145313288</v>
      </c>
      <c r="B18025" s="141">
        <v>-2.6389716614921599</v>
      </c>
      <c r="C18025" s="141">
        <v>-2.60404276569481</v>
      </c>
      <c r="D18025" s="141"/>
      <c r="E18025" s="141"/>
    </row>
    <row r="18026" spans="1:5" x14ac:dyDescent="0.25">
      <c r="A18026" s="141">
        <v>118905.012775793</v>
      </c>
      <c r="B18026" s="141">
        <v>-2.6389743504738399</v>
      </c>
      <c r="C18026" s="141">
        <v>-2.5222538863675301</v>
      </c>
      <c r="D18026" s="141"/>
      <c r="E18026" s="141"/>
    </row>
    <row r="18027" spans="1:5" x14ac:dyDescent="0.25">
      <c r="A18027" s="141">
        <v>118907.758021175</v>
      </c>
      <c r="B18027" s="141">
        <v>-2.63897542475515</v>
      </c>
      <c r="C18027" s="141">
        <v>-1.1994572091995801</v>
      </c>
      <c r="D18027" s="141"/>
      <c r="E18027" s="141"/>
    </row>
    <row r="18028" spans="1:5" x14ac:dyDescent="0.25">
      <c r="A18028" s="141">
        <v>118911.840924398</v>
      </c>
      <c r="B18028" s="141">
        <v>-2.6389770218286399</v>
      </c>
      <c r="C18028" s="141">
        <v>-2.5227600209660399</v>
      </c>
      <c r="D18028" s="141"/>
      <c r="E18028" s="141"/>
    </row>
    <row r="18029" spans="1:5" x14ac:dyDescent="0.25">
      <c r="A18029" s="141">
        <v>118922.03627507501</v>
      </c>
      <c r="B18029" s="141">
        <v>-2.6389810063771302</v>
      </c>
      <c r="C18029" s="141">
        <v>-2.6700786782155599</v>
      </c>
      <c r="D18029" s="141"/>
      <c r="E18029" s="141"/>
    </row>
    <row r="18030" spans="1:5" x14ac:dyDescent="0.25">
      <c r="A18030" s="141">
        <v>118930.987710817</v>
      </c>
      <c r="B18030" s="141">
        <v>-2.6389845006833199</v>
      </c>
      <c r="C18030" s="141">
        <v>-3.0440073473285301</v>
      </c>
      <c r="D18030" s="141"/>
      <c r="E18030" s="141"/>
    </row>
    <row r="18031" spans="1:5" x14ac:dyDescent="0.25">
      <c r="A18031" s="141">
        <v>118932.83592954199</v>
      </c>
      <c r="B18031" s="141">
        <v>-2.6389852216818501</v>
      </c>
      <c r="C18031" s="141">
        <v>-1.4837433879222099</v>
      </c>
      <c r="D18031" s="141"/>
      <c r="E18031" s="141"/>
    </row>
    <row r="18032" spans="1:5" x14ac:dyDescent="0.25">
      <c r="A18032" s="141">
        <v>118956.38307976699</v>
      </c>
      <c r="B18032" s="141">
        <v>-2.6389943932357398</v>
      </c>
      <c r="C18032" s="141">
        <v>-2.9975071958660799</v>
      </c>
      <c r="D18032" s="141"/>
      <c r="E18032" s="141"/>
    </row>
    <row r="18033" spans="1:5" x14ac:dyDescent="0.25">
      <c r="A18033" s="141">
        <v>118975.430722221</v>
      </c>
      <c r="B18033" s="141">
        <v>-2.6390017928374099</v>
      </c>
      <c r="C18033" s="141">
        <v>-2.0338342377819498</v>
      </c>
      <c r="D18033" s="141"/>
      <c r="E18033" s="141"/>
    </row>
    <row r="18034" spans="1:5" x14ac:dyDescent="0.25">
      <c r="A18034" s="141">
        <v>119066.13121041701</v>
      </c>
      <c r="B18034" s="141">
        <v>-2.6390367896311</v>
      </c>
      <c r="C18034" s="141">
        <v>-1.93465331319741</v>
      </c>
      <c r="D18034" s="141"/>
      <c r="E18034" s="141"/>
    </row>
    <row r="18035" spans="1:5" x14ac:dyDescent="0.25">
      <c r="A18035" s="141">
        <v>119078.944954071</v>
      </c>
      <c r="B18035" s="141">
        <v>-2.63904170200879</v>
      </c>
      <c r="C18035" s="141">
        <v>-1.99336135121708</v>
      </c>
      <c r="D18035" s="141"/>
      <c r="E18035" s="141"/>
    </row>
    <row r="18036" spans="1:5" x14ac:dyDescent="0.25">
      <c r="A18036" s="141">
        <v>119130.56611194801</v>
      </c>
      <c r="B18036" s="141">
        <v>-2.6390614120173299</v>
      </c>
      <c r="C18036" s="141">
        <v>-2.8126026778464199</v>
      </c>
      <c r="D18036" s="141"/>
      <c r="E18036" s="141"/>
    </row>
    <row r="18037" spans="1:5" x14ac:dyDescent="0.25">
      <c r="A18037" s="141">
        <v>119134.419902683</v>
      </c>
      <c r="B18037" s="141">
        <v>-2.6390628783349999</v>
      </c>
      <c r="C18037" s="141">
        <v>-3.0325330713451102</v>
      </c>
      <c r="D18037" s="141"/>
      <c r="E18037" s="141"/>
    </row>
    <row r="18038" spans="1:5" x14ac:dyDescent="0.25">
      <c r="A18038" s="141">
        <v>119136.92238846399</v>
      </c>
      <c r="B18038" s="141">
        <v>-2.63906383011606</v>
      </c>
      <c r="C18038" s="141">
        <v>1.5645879162290399</v>
      </c>
      <c r="D18038" s="141"/>
      <c r="E18038" s="141"/>
    </row>
    <row r="18039" spans="1:5" x14ac:dyDescent="0.25">
      <c r="A18039" s="141">
        <v>119146.110578851</v>
      </c>
      <c r="B18039" s="141">
        <v>-2.63906732211613</v>
      </c>
      <c r="C18039" s="141">
        <v>-3.3640639390236502</v>
      </c>
      <c r="D18039" s="141"/>
      <c r="E18039" s="141"/>
    </row>
    <row r="18040" spans="1:5" x14ac:dyDescent="0.25">
      <c r="A18040" s="141">
        <v>119165.475186581</v>
      </c>
      <c r="B18040" s="141">
        <v>-2.63907466839275</v>
      </c>
      <c r="C18040" s="141">
        <v>-3.3886273073698998</v>
      </c>
      <c r="D18040" s="141"/>
      <c r="E18040" s="141"/>
    </row>
    <row r="18041" spans="1:5" x14ac:dyDescent="0.25">
      <c r="A18041" s="141">
        <v>119267.89429036299</v>
      </c>
      <c r="B18041" s="141">
        <v>-2.6391132222616802</v>
      </c>
      <c r="C18041" s="141">
        <v>-2.6137125443795202</v>
      </c>
      <c r="D18041" s="141"/>
      <c r="E18041" s="141"/>
    </row>
    <row r="18042" spans="1:5" x14ac:dyDescent="0.25">
      <c r="A18042" s="141">
        <v>119282.13597624699</v>
      </c>
      <c r="B18042" s="141">
        <v>-2.63911854321548</v>
      </c>
      <c r="C18042" s="141">
        <v>-2.02684547008257</v>
      </c>
      <c r="D18042" s="141"/>
      <c r="E18042" s="141"/>
    </row>
    <row r="18043" spans="1:5" x14ac:dyDescent="0.25">
      <c r="A18043" s="141">
        <v>119316.64062300901</v>
      </c>
      <c r="B18043" s="141">
        <v>-2.6391313941469199</v>
      </c>
      <c r="C18043" s="141">
        <v>-2.4920735710987998</v>
      </c>
      <c r="D18043" s="141"/>
      <c r="E18043" s="141"/>
    </row>
    <row r="18044" spans="1:5" x14ac:dyDescent="0.25">
      <c r="A18044" s="141">
        <v>119323.70405514201</v>
      </c>
      <c r="B18044" s="141">
        <v>-2.6391340177585798</v>
      </c>
      <c r="C18044" s="141">
        <v>-1.97393691265241</v>
      </c>
      <c r="D18044" s="141"/>
      <c r="E18044" s="141"/>
    </row>
    <row r="18045" spans="1:5" x14ac:dyDescent="0.25">
      <c r="A18045" s="141">
        <v>119339.37140689</v>
      </c>
      <c r="B18045" s="141">
        <v>-2.6391398285607801</v>
      </c>
      <c r="C18045" s="141">
        <v>-2.0104429956923102</v>
      </c>
      <c r="D18045" s="141"/>
      <c r="E18045" s="141"/>
    </row>
    <row r="18046" spans="1:5" x14ac:dyDescent="0.25">
      <c r="A18046" s="141">
        <v>119362.99815804001</v>
      </c>
      <c r="B18046" s="141">
        <v>-2.6391485689288801</v>
      </c>
      <c r="C18046" s="141">
        <v>-2.0946687168718898</v>
      </c>
      <c r="D18046" s="141"/>
      <c r="E18046" s="141"/>
    </row>
    <row r="18047" spans="1:5" x14ac:dyDescent="0.25">
      <c r="A18047" s="141">
        <v>119365.716711942</v>
      </c>
      <c r="B18047" s="141">
        <v>-2.6391495728840599</v>
      </c>
      <c r="C18047" s="141">
        <v>-2.52251097306663</v>
      </c>
      <c r="D18047" s="141"/>
      <c r="E18047" s="141"/>
    </row>
    <row r="18048" spans="1:5" x14ac:dyDescent="0.25">
      <c r="A18048" s="141">
        <v>119367.27721061</v>
      </c>
      <c r="B18048" s="141">
        <v>-2.6391501490106402</v>
      </c>
      <c r="C18048" s="141">
        <v>-2.7226442222614402</v>
      </c>
      <c r="D18048" s="141"/>
      <c r="E18048" s="141"/>
    </row>
    <row r="18049" spans="1:5" x14ac:dyDescent="0.25">
      <c r="A18049" s="141">
        <v>119381.215721466</v>
      </c>
      <c r="B18049" s="141">
        <v>-2.63915528979184</v>
      </c>
      <c r="C18049" s="141">
        <v>-2.3210831371162</v>
      </c>
      <c r="D18049" s="141"/>
      <c r="E18049" s="141"/>
    </row>
    <row r="18050" spans="1:5" x14ac:dyDescent="0.25">
      <c r="A18050" s="141">
        <v>119383.863754577</v>
      </c>
      <c r="B18050" s="141">
        <v>-2.6391562653716498</v>
      </c>
      <c r="C18050" s="141">
        <v>-1.8802316391947</v>
      </c>
      <c r="D18050" s="141"/>
      <c r="E18050" s="141"/>
    </row>
    <row r="18051" spans="1:5" x14ac:dyDescent="0.25">
      <c r="A18051" s="141">
        <v>119383.928821626</v>
      </c>
      <c r="B18051" s="141">
        <v>-2.63915628933916</v>
      </c>
      <c r="C18051" s="141">
        <v>-2.1742624283821201</v>
      </c>
      <c r="D18051" s="141"/>
      <c r="E18051" s="141"/>
    </row>
    <row r="18052" spans="1:5" x14ac:dyDescent="0.25">
      <c r="A18052" s="141">
        <v>119396.053446968</v>
      </c>
      <c r="B18052" s="141">
        <v>-2.6391607518764402</v>
      </c>
      <c r="C18052" s="141">
        <v>-3.4238564386705299</v>
      </c>
      <c r="D18052" s="141"/>
      <c r="E18052" s="141"/>
    </row>
    <row r="18053" spans="1:5" x14ac:dyDescent="0.25">
      <c r="A18053" s="141">
        <v>119405.508880297</v>
      </c>
      <c r="B18053" s="141">
        <v>-2.63916422705725</v>
      </c>
      <c r="C18053" s="141">
        <v>-4.9656147472786003</v>
      </c>
      <c r="D18053" s="141"/>
      <c r="E18053" s="141"/>
    </row>
    <row r="18054" spans="1:5" x14ac:dyDescent="0.25">
      <c r="A18054" s="141">
        <v>119494.539167265</v>
      </c>
      <c r="B18054" s="141">
        <v>-2.6391967358651698</v>
      </c>
      <c r="C18054" s="141">
        <v>-1.8226254482072299</v>
      </c>
      <c r="D18054" s="141"/>
      <c r="E18054" s="141"/>
    </row>
    <row r="18055" spans="1:5" x14ac:dyDescent="0.25">
      <c r="A18055" s="141">
        <v>119530.361966225</v>
      </c>
      <c r="B18055" s="141">
        <v>-2.6392097076610601</v>
      </c>
      <c r="C18055" s="141">
        <v>-2.60239905789479</v>
      </c>
      <c r="D18055" s="141"/>
      <c r="E18055" s="141"/>
    </row>
    <row r="18056" spans="1:5" x14ac:dyDescent="0.25">
      <c r="A18056" s="141">
        <v>119534.78108775</v>
      </c>
      <c r="B18056" s="141">
        <v>-2.6392113035436</v>
      </c>
      <c r="C18056" s="141">
        <v>-2.4365509784149202</v>
      </c>
      <c r="D18056" s="141"/>
      <c r="E18056" s="141"/>
    </row>
    <row r="18057" spans="1:5" x14ac:dyDescent="0.25">
      <c r="A18057" s="141">
        <v>119539.17857961501</v>
      </c>
      <c r="B18057" s="141">
        <v>-2.6392128906714798</v>
      </c>
      <c r="C18057" s="141">
        <v>-3.4857209026937799</v>
      </c>
      <c r="D18057" s="141"/>
      <c r="E18057" s="141"/>
    </row>
    <row r="18058" spans="1:5" x14ac:dyDescent="0.25">
      <c r="A18058" s="141">
        <v>119548.051486936</v>
      </c>
      <c r="B18058" s="141">
        <v>-2.63921609018518</v>
      </c>
      <c r="C18058" s="141">
        <v>2.2160763722816901</v>
      </c>
      <c r="D18058" s="141"/>
      <c r="E18058" s="141"/>
    </row>
    <row r="18059" spans="1:5" x14ac:dyDescent="0.25">
      <c r="A18059" s="141">
        <v>119582.01013338999</v>
      </c>
      <c r="B18059" s="141">
        <v>-2.63922830003711</v>
      </c>
      <c r="C18059" s="141">
        <v>-2.06376094114693</v>
      </c>
      <c r="D18059" s="141"/>
      <c r="E18059" s="141"/>
    </row>
    <row r="18060" spans="1:5" x14ac:dyDescent="0.25">
      <c r="A18060" s="141">
        <v>119592.29665060301</v>
      </c>
      <c r="B18060" s="141">
        <v>-2.63923198747182</v>
      </c>
      <c r="C18060" s="141">
        <v>-2.8101828205286599</v>
      </c>
      <c r="D18060" s="141"/>
      <c r="E18060" s="141"/>
    </row>
    <row r="18061" spans="1:5" x14ac:dyDescent="0.25">
      <c r="A18061" s="141">
        <v>119619.36512305299</v>
      </c>
      <c r="B18061" s="141">
        <v>-2.63924166612499</v>
      </c>
      <c r="C18061" s="141">
        <v>-2.6161552543478801</v>
      </c>
      <c r="D18061" s="141"/>
      <c r="E18061" s="141"/>
    </row>
    <row r="18062" spans="1:5" x14ac:dyDescent="0.25">
      <c r="A18062" s="141">
        <v>119697.266034338</v>
      </c>
      <c r="B18062" s="141">
        <v>-2.6392693209227098</v>
      </c>
      <c r="C18062" s="141">
        <v>-3.26686574549979</v>
      </c>
      <c r="D18062" s="141"/>
      <c r="E18062" s="141"/>
    </row>
    <row r="18063" spans="1:5" x14ac:dyDescent="0.25">
      <c r="A18063" s="141">
        <v>119770.83955083</v>
      </c>
      <c r="B18063" s="141">
        <v>-2.6392951669943798</v>
      </c>
      <c r="C18063" s="141">
        <v>-0.125931774655375</v>
      </c>
      <c r="D18063" s="141"/>
      <c r="E18063" s="141"/>
    </row>
    <row r="18064" spans="1:5" x14ac:dyDescent="0.25">
      <c r="A18064" s="141">
        <v>119772.272335824</v>
      </c>
      <c r="B18064" s="141">
        <v>-2.6392956676941002</v>
      </c>
      <c r="C18064" s="141">
        <v>-2.7311466826922</v>
      </c>
      <c r="D18064" s="141"/>
      <c r="E18064" s="141"/>
    </row>
    <row r="18065" spans="1:5" x14ac:dyDescent="0.25">
      <c r="A18065" s="141">
        <v>119776.332996522</v>
      </c>
      <c r="B18065" s="141">
        <v>-2.6392970861821401</v>
      </c>
      <c r="C18065" s="141">
        <v>-0.32438828981602402</v>
      </c>
      <c r="D18065" s="141"/>
      <c r="E18065" s="141"/>
    </row>
    <row r="18066" spans="1:5" x14ac:dyDescent="0.25">
      <c r="A18066" s="141">
        <v>119798.107384972</v>
      </c>
      <c r="B18066" s="141">
        <v>-2.63930467871814</v>
      </c>
      <c r="C18066" s="141">
        <v>-3.97068122587859</v>
      </c>
      <c r="D18066" s="141"/>
      <c r="E18066" s="141"/>
    </row>
    <row r="18067" spans="1:5" x14ac:dyDescent="0.25">
      <c r="A18067" s="141">
        <v>119817.910505582</v>
      </c>
      <c r="B18067" s="141">
        <v>-2.6393115636976301</v>
      </c>
      <c r="C18067" s="141">
        <v>-3.5480820801949302</v>
      </c>
      <c r="D18067" s="141"/>
      <c r="E18067" s="141"/>
    </row>
    <row r="18068" spans="1:5" x14ac:dyDescent="0.25">
      <c r="A18068" s="141">
        <v>119818.04497953301</v>
      </c>
      <c r="B18068" s="141">
        <v>-2.6393116103845999</v>
      </c>
      <c r="C18068" s="141">
        <v>-2.61122359077042</v>
      </c>
      <c r="D18068" s="141"/>
      <c r="E18068" s="141"/>
    </row>
    <row r="18069" spans="1:5" x14ac:dyDescent="0.25">
      <c r="A18069" s="141">
        <v>119912.640680665</v>
      </c>
      <c r="B18069" s="141">
        <v>-2.6393442322301102</v>
      </c>
      <c r="C18069" s="141">
        <v>-3.8068351539733398</v>
      </c>
      <c r="D18069" s="141"/>
      <c r="E18069" s="141"/>
    </row>
    <row r="18070" spans="1:5" x14ac:dyDescent="0.25">
      <c r="A18070" s="141">
        <v>119920.753053338</v>
      </c>
      <c r="B18070" s="141">
        <v>-2.6393470093401601</v>
      </c>
      <c r="C18070" s="141">
        <v>-5.8448589136054796</v>
      </c>
      <c r="D18070" s="141"/>
      <c r="E18070" s="141"/>
    </row>
    <row r="18071" spans="1:5" x14ac:dyDescent="0.25">
      <c r="A18071" s="141">
        <v>119941.53839644601</v>
      </c>
      <c r="B18071" s="141">
        <v>-2.6393541100045299</v>
      </c>
      <c r="C18071" s="141">
        <v>-1.9411463277980801</v>
      </c>
      <c r="D18071" s="141"/>
      <c r="E18071" s="141"/>
    </row>
    <row r="18072" spans="1:5" x14ac:dyDescent="0.25">
      <c r="A18072" s="141">
        <v>119944.179466437</v>
      </c>
      <c r="B18072" s="141">
        <v>-2.6393550107202199</v>
      </c>
      <c r="C18072" s="141">
        <v>-2.5286586682807299</v>
      </c>
      <c r="D18072" s="141"/>
      <c r="E18072" s="141"/>
    </row>
    <row r="18073" spans="1:5" x14ac:dyDescent="0.25">
      <c r="A18073" s="141">
        <v>119966.31038777401</v>
      </c>
      <c r="B18073" s="141">
        <v>-2.6393625447873501</v>
      </c>
      <c r="C18073" s="141">
        <v>-2.9155469024600298</v>
      </c>
      <c r="D18073" s="141"/>
      <c r="E18073" s="141"/>
    </row>
    <row r="18074" spans="1:5" x14ac:dyDescent="0.25">
      <c r="A18074" s="141">
        <v>119972.23781746499</v>
      </c>
      <c r="B18074" s="141">
        <v>-2.6393645585739098</v>
      </c>
      <c r="C18074" s="141">
        <v>-3.63404859934007</v>
      </c>
      <c r="D18074" s="141"/>
      <c r="E18074" s="141"/>
    </row>
    <row r="18075" spans="1:5" x14ac:dyDescent="0.25">
      <c r="A18075" s="141">
        <v>120006.952087559</v>
      </c>
      <c r="B18075" s="141">
        <v>-2.6393763176212</v>
      </c>
      <c r="C18075" s="141">
        <v>-2.5116409739315699</v>
      </c>
      <c r="D18075" s="141"/>
      <c r="E18075" s="141"/>
    </row>
    <row r="18076" spans="1:5" x14ac:dyDescent="0.25">
      <c r="A18076" s="141">
        <v>120019.353647817</v>
      </c>
      <c r="B18076" s="141">
        <v>-2.6393805040875198</v>
      </c>
      <c r="C18076" s="141">
        <v>-0.98339375077981495</v>
      </c>
      <c r="D18076" s="141"/>
      <c r="E18076" s="141"/>
    </row>
    <row r="18077" spans="1:5" x14ac:dyDescent="0.25">
      <c r="A18077" s="141">
        <v>120028.241684971</v>
      </c>
      <c r="B18077" s="141">
        <v>-2.6393834998028201</v>
      </c>
      <c r="C18077" s="141">
        <v>-3.04173433459622</v>
      </c>
      <c r="D18077" s="141"/>
      <c r="E18077" s="141"/>
    </row>
    <row r="18078" spans="1:5" x14ac:dyDescent="0.25">
      <c r="A18078" s="141">
        <v>120037.776328619</v>
      </c>
      <c r="B18078" s="141">
        <v>-2.6393867091199099</v>
      </c>
      <c r="C18078" s="141">
        <v>-3.4751824321145799</v>
      </c>
      <c r="D18078" s="141"/>
      <c r="E18078" s="141"/>
    </row>
    <row r="18079" spans="1:5" x14ac:dyDescent="0.25">
      <c r="A18079" s="141">
        <v>120040.405176991</v>
      </c>
      <c r="B18079" s="141">
        <v>-2.6393875931884598</v>
      </c>
      <c r="C18079" s="141">
        <v>-2.8295202352848099</v>
      </c>
      <c r="D18079" s="141"/>
      <c r="E18079" s="141"/>
    </row>
    <row r="18080" spans="1:5" x14ac:dyDescent="0.25">
      <c r="A18080" s="141">
        <v>120042.802614367</v>
      </c>
      <c r="B18080" s="141">
        <v>-2.6393883991370202</v>
      </c>
      <c r="C18080" s="141">
        <v>-2.7677570133112002</v>
      </c>
      <c r="D18080" s="141"/>
      <c r="E18080" s="141"/>
    </row>
    <row r="18081" spans="1:5" x14ac:dyDescent="0.25">
      <c r="A18081" s="141">
        <v>120085.579448843</v>
      </c>
      <c r="B18081" s="141">
        <v>-2.6394027317095001</v>
      </c>
      <c r="C18081" s="141">
        <v>-3.4989914951383798</v>
      </c>
      <c r="D18081" s="141"/>
      <c r="E18081" s="141"/>
    </row>
    <row r="18082" spans="1:5" x14ac:dyDescent="0.25">
      <c r="A18082" s="141">
        <v>120166.39071711</v>
      </c>
      <c r="B18082" s="141">
        <v>-2.6394295607909801</v>
      </c>
      <c r="C18082" s="141">
        <v>-2.8731357045558199</v>
      </c>
      <c r="D18082" s="141"/>
      <c r="E18082" s="141"/>
    </row>
    <row r="18083" spans="1:5" x14ac:dyDescent="0.25">
      <c r="A18083" s="141">
        <v>120190.476429567</v>
      </c>
      <c r="B18083" s="141">
        <v>-2.6394374945708701</v>
      </c>
      <c r="C18083" s="141">
        <v>-2.72679272510962</v>
      </c>
      <c r="D18083" s="141"/>
      <c r="E18083" s="141"/>
    </row>
    <row r="18084" spans="1:5" x14ac:dyDescent="0.25">
      <c r="A18084" s="141">
        <v>120201.384425756</v>
      </c>
      <c r="B18084" s="141">
        <v>-2.63944107817222</v>
      </c>
      <c r="C18084" s="141">
        <v>-2.5635554320305101</v>
      </c>
      <c r="D18084" s="141"/>
      <c r="E18084" s="141"/>
    </row>
    <row r="18085" spans="1:5" x14ac:dyDescent="0.25">
      <c r="A18085" s="141">
        <v>120251.51932623899</v>
      </c>
      <c r="B18085" s="141">
        <v>-2.6394574730047</v>
      </c>
      <c r="C18085" s="141">
        <v>-2.3654680082782402</v>
      </c>
      <c r="D18085" s="141"/>
      <c r="E18085" s="141"/>
    </row>
    <row r="18086" spans="1:5" x14ac:dyDescent="0.25">
      <c r="A18086" s="141">
        <v>120294.293576635</v>
      </c>
      <c r="B18086" s="141">
        <v>-2.6394713620419101</v>
      </c>
      <c r="C18086" s="141">
        <v>-3.0337645175682701</v>
      </c>
      <c r="D18086" s="141"/>
      <c r="E18086" s="141"/>
    </row>
    <row r="18087" spans="1:5" x14ac:dyDescent="0.25">
      <c r="A18087" s="141">
        <v>120334.61128762001</v>
      </c>
      <c r="B18087" s="141">
        <v>-2.6394843700704498</v>
      </c>
      <c r="C18087" s="141">
        <v>-2.8024660157440802</v>
      </c>
      <c r="D18087" s="141"/>
      <c r="E18087" s="141"/>
    </row>
    <row r="18088" spans="1:5" x14ac:dyDescent="0.25">
      <c r="A18088" s="141">
        <v>120346.37563867299</v>
      </c>
      <c r="B18088" s="141">
        <v>-2.6394881504385501</v>
      </c>
      <c r="C18088" s="141">
        <v>-2.9448270840049098</v>
      </c>
      <c r="D18088" s="141"/>
      <c r="E18088" s="141"/>
    </row>
    <row r="18089" spans="1:5" x14ac:dyDescent="0.25">
      <c r="A18089" s="141">
        <v>120384.225351175</v>
      </c>
      <c r="B18089" s="141">
        <v>-2.63950026629364</v>
      </c>
      <c r="C18089" s="141">
        <v>-3.17651407640545</v>
      </c>
      <c r="D18089" s="141"/>
      <c r="E18089" s="141"/>
    </row>
    <row r="18090" spans="1:5" x14ac:dyDescent="0.25">
      <c r="A18090" s="141">
        <v>120464.36018699</v>
      </c>
      <c r="B18090" s="141">
        <v>-2.63952568183295</v>
      </c>
      <c r="C18090" s="141">
        <v>-5.4503185447002096</v>
      </c>
      <c r="D18090" s="141"/>
      <c r="E18090" s="141"/>
    </row>
    <row r="18091" spans="1:5" x14ac:dyDescent="0.25">
      <c r="A18091" s="141">
        <v>120466.118331098</v>
      </c>
      <c r="B18091" s="141">
        <v>-2.6395262358478702</v>
      </c>
      <c r="C18091" s="141">
        <v>-2.4229203434414299</v>
      </c>
      <c r="D18091" s="141"/>
      <c r="E18091" s="141"/>
    </row>
    <row r="18092" spans="1:5" x14ac:dyDescent="0.25">
      <c r="A18092" s="141">
        <v>120467.81284929501</v>
      </c>
      <c r="B18092" s="141">
        <v>-2.6395267696671101</v>
      </c>
      <c r="C18092" s="141">
        <v>-2.4565720572482399</v>
      </c>
      <c r="D18092" s="141"/>
      <c r="E18092" s="141"/>
    </row>
    <row r="18093" spans="1:5" x14ac:dyDescent="0.25">
      <c r="A18093" s="141">
        <v>120493.030313347</v>
      </c>
      <c r="B18093" s="141">
        <v>-2.63953469687773</v>
      </c>
      <c r="C18093" s="141">
        <v>-3.4756630632080299</v>
      </c>
      <c r="D18093" s="141"/>
      <c r="E18093" s="141"/>
    </row>
    <row r="18094" spans="1:5" x14ac:dyDescent="0.25">
      <c r="A18094" s="141">
        <v>120537.51994303</v>
      </c>
      <c r="B18094" s="141">
        <v>-2.63954860474561</v>
      </c>
      <c r="C18094" s="141">
        <v>2.3190390813149202</v>
      </c>
      <c r="D18094" s="141"/>
      <c r="E18094" s="141"/>
    </row>
    <row r="18095" spans="1:5" x14ac:dyDescent="0.25">
      <c r="A18095" s="141">
        <v>120598.85807873101</v>
      </c>
      <c r="B18095" s="141">
        <v>-2.6395676169288298</v>
      </c>
      <c r="C18095" s="141">
        <v>-3.05112308830553</v>
      </c>
      <c r="D18095" s="141"/>
      <c r="E18095" s="141"/>
    </row>
    <row r="18096" spans="1:5" x14ac:dyDescent="0.25">
      <c r="A18096" s="141">
        <v>120624.014009466</v>
      </c>
      <c r="B18096" s="141">
        <v>-2.6395753595864</v>
      </c>
      <c r="C18096" s="141">
        <v>-2.7251588818844601</v>
      </c>
      <c r="D18096" s="141"/>
      <c r="E18096" s="141"/>
    </row>
    <row r="18097" spans="1:5" x14ac:dyDescent="0.25">
      <c r="A18097" s="141">
        <v>120649.267655623</v>
      </c>
      <c r="B18097" s="141">
        <v>-2.6395831003410599</v>
      </c>
      <c r="C18097" s="141">
        <v>-2.7203399705423101</v>
      </c>
      <c r="D18097" s="141"/>
      <c r="E18097" s="141"/>
    </row>
    <row r="18098" spans="1:5" x14ac:dyDescent="0.25">
      <c r="A18098" s="141">
        <v>120679.61184546301</v>
      </c>
      <c r="B18098" s="141">
        <v>-2.6395923590386698</v>
      </c>
      <c r="C18098" s="141">
        <v>-2.87479110129647</v>
      </c>
      <c r="D18098" s="141"/>
      <c r="E18098" s="141"/>
    </row>
    <row r="18099" spans="1:5" x14ac:dyDescent="0.25">
      <c r="A18099" s="141">
        <v>120695.464734523</v>
      </c>
      <c r="B18099" s="141">
        <v>-2.6395971776895801</v>
      </c>
      <c r="C18099" s="141">
        <v>-2.35289680601023</v>
      </c>
      <c r="D18099" s="141"/>
      <c r="E18099" s="141"/>
    </row>
    <row r="18100" spans="1:5" x14ac:dyDescent="0.25">
      <c r="A18100" s="141">
        <v>120716.15105281</v>
      </c>
      <c r="B18100" s="141">
        <v>-2.6396034464847</v>
      </c>
      <c r="C18100" s="141">
        <v>-1.90380991216783</v>
      </c>
      <c r="D18100" s="141"/>
      <c r="E18100" s="141"/>
    </row>
    <row r="18101" spans="1:5" x14ac:dyDescent="0.25">
      <c r="A18101" s="141">
        <v>120728.273223968</v>
      </c>
      <c r="B18101" s="141">
        <v>-2.63960710997917</v>
      </c>
      <c r="C18101" s="141">
        <v>-2.5648626097738898</v>
      </c>
      <c r="D18101" s="141"/>
      <c r="E18101" s="141"/>
    </row>
    <row r="18102" spans="1:5" x14ac:dyDescent="0.25">
      <c r="A18102" s="141">
        <v>120750.774853052</v>
      </c>
      <c r="B18102" s="141">
        <v>-2.6396138906639099</v>
      </c>
      <c r="C18102" s="141">
        <v>-2.6669029357200502</v>
      </c>
      <c r="D18102" s="141"/>
      <c r="E18102" s="141"/>
    </row>
    <row r="18103" spans="1:5" x14ac:dyDescent="0.25">
      <c r="A18103" s="141">
        <v>120762.30928883801</v>
      </c>
      <c r="B18103" s="141">
        <v>-2.6396173565766898</v>
      </c>
      <c r="C18103" s="141">
        <v>-3.0982870580885402</v>
      </c>
      <c r="D18103" s="141"/>
      <c r="E18103" s="141"/>
    </row>
    <row r="18104" spans="1:5" x14ac:dyDescent="0.25">
      <c r="A18104" s="141">
        <v>120787.01385703</v>
      </c>
      <c r="B18104" s="141">
        <v>-2.63962475732172</v>
      </c>
      <c r="C18104" s="141">
        <v>-2.7095045278369598</v>
      </c>
      <c r="D18104" s="141"/>
      <c r="E18104" s="141"/>
    </row>
    <row r="18105" spans="1:5" x14ac:dyDescent="0.25">
      <c r="A18105" s="141">
        <v>120799.614029173</v>
      </c>
      <c r="B18105" s="141">
        <v>-2.6396285200927001</v>
      </c>
      <c r="C18105" s="141">
        <v>-2.83509275752782</v>
      </c>
      <c r="D18105" s="141"/>
      <c r="E18105" s="141"/>
    </row>
    <row r="18106" spans="1:5" x14ac:dyDescent="0.25">
      <c r="A18106" s="141">
        <v>120824.254669762</v>
      </c>
      <c r="B18106" s="141">
        <v>-2.6396358553214498</v>
      </c>
      <c r="C18106" s="141">
        <v>-3.3113030528345502</v>
      </c>
      <c r="D18106" s="141"/>
      <c r="E18106" s="141"/>
    </row>
    <row r="18107" spans="1:5" x14ac:dyDescent="0.25">
      <c r="A18107" s="141">
        <v>120854.620195059</v>
      </c>
      <c r="B18107" s="141">
        <v>-2.6396448525802398</v>
      </c>
      <c r="C18107" s="141">
        <v>-2.5428580124072901</v>
      </c>
      <c r="D18107" s="141"/>
      <c r="E18107" s="141"/>
    </row>
    <row r="18108" spans="1:5" x14ac:dyDescent="0.25">
      <c r="A18108" s="141">
        <v>120860.97410688001</v>
      </c>
      <c r="B18108" s="141">
        <v>-2.6396467293364299</v>
      </c>
      <c r="C18108" s="141">
        <v>-2.86759677409708</v>
      </c>
      <c r="D18108" s="141"/>
      <c r="E18108" s="141"/>
    </row>
    <row r="18109" spans="1:5" x14ac:dyDescent="0.25">
      <c r="A18109" s="141">
        <v>120904.47332345499</v>
      </c>
      <c r="B18109" s="141">
        <v>-2.6396595228448398</v>
      </c>
      <c r="C18109" s="141">
        <v>-1.0106284753642301</v>
      </c>
      <c r="D18109" s="141"/>
      <c r="E18109" s="141"/>
    </row>
    <row r="18110" spans="1:5" x14ac:dyDescent="0.25">
      <c r="A18110" s="141">
        <v>120961.154171815</v>
      </c>
      <c r="B18110" s="141">
        <v>-2.6396760493859399</v>
      </c>
      <c r="C18110" s="141">
        <v>-2.5655956152876498</v>
      </c>
      <c r="D18110" s="141"/>
      <c r="E18110" s="141"/>
    </row>
    <row r="18111" spans="1:5" x14ac:dyDescent="0.25">
      <c r="A18111" s="141">
        <v>120969.69842378701</v>
      </c>
      <c r="B18111" s="141">
        <v>-2.6396785265212901</v>
      </c>
      <c r="C18111" s="141">
        <v>-3.33600927247489</v>
      </c>
      <c r="D18111" s="141"/>
      <c r="E18111" s="141"/>
    </row>
    <row r="18112" spans="1:5" x14ac:dyDescent="0.25">
      <c r="A18112" s="141">
        <v>121018.222027069</v>
      </c>
      <c r="B18112" s="141">
        <v>-2.6396925241274301</v>
      </c>
      <c r="C18112" s="141">
        <v>-3.3349567336381098</v>
      </c>
      <c r="D18112" s="141"/>
      <c r="E18112" s="141"/>
    </row>
    <row r="18113" spans="1:5" x14ac:dyDescent="0.25">
      <c r="A18113" s="141">
        <v>121076.82418055199</v>
      </c>
      <c r="B18113" s="141">
        <v>-2.6397092695983302</v>
      </c>
      <c r="C18113" s="141">
        <v>-2.3172694993951599</v>
      </c>
      <c r="D18113" s="141"/>
      <c r="E18113" s="141"/>
    </row>
    <row r="18114" spans="1:5" x14ac:dyDescent="0.25">
      <c r="A18114" s="141">
        <v>121097.816859471</v>
      </c>
      <c r="B18114" s="141">
        <v>-2.6397152257196601</v>
      </c>
      <c r="C18114" s="141">
        <v>-2.97777707691287</v>
      </c>
      <c r="D18114" s="141"/>
      <c r="E18114" s="141"/>
    </row>
    <row r="18115" spans="1:5" x14ac:dyDescent="0.25">
      <c r="A18115" s="141">
        <v>121097.847701486</v>
      </c>
      <c r="B18115" s="141">
        <v>-2.63971523445377</v>
      </c>
      <c r="C18115" s="141">
        <v>-2.2795494019590401</v>
      </c>
      <c r="D18115" s="141"/>
      <c r="E18115" s="141"/>
    </row>
    <row r="18116" spans="1:5" x14ac:dyDescent="0.25">
      <c r="A18116" s="141">
        <v>121102.639498606</v>
      </c>
      <c r="B18116" s="141">
        <v>-2.63971659084749</v>
      </c>
      <c r="C18116" s="141">
        <v>-2.1296670817540702</v>
      </c>
      <c r="D18116" s="141"/>
      <c r="E18116" s="141"/>
    </row>
    <row r="18117" spans="1:5" x14ac:dyDescent="0.25">
      <c r="A18117" s="141">
        <v>121126.690216237</v>
      </c>
      <c r="B18117" s="141">
        <v>-2.63972338111477</v>
      </c>
      <c r="C18117" s="141">
        <v>-3.0808873030061101</v>
      </c>
      <c r="D18117" s="141"/>
      <c r="E18117" s="141"/>
    </row>
    <row r="18118" spans="1:5" x14ac:dyDescent="0.25">
      <c r="A18118" s="141">
        <v>121129.200364352</v>
      </c>
      <c r="B18118" s="141">
        <v>-2.6397240881092499</v>
      </c>
      <c r="C18118" s="141">
        <v>-3.7339401726866801</v>
      </c>
      <c r="D18118" s="141"/>
      <c r="E18118" s="141"/>
    </row>
    <row r="18119" spans="1:5" x14ac:dyDescent="0.25">
      <c r="A18119" s="141">
        <v>121154.707659138</v>
      </c>
      <c r="B18119" s="141">
        <v>-2.63973125413745</v>
      </c>
      <c r="C18119" s="141">
        <v>-2.39039499899439</v>
      </c>
      <c r="D18119" s="141"/>
      <c r="E18119" s="141"/>
    </row>
    <row r="18120" spans="1:5" x14ac:dyDescent="0.25">
      <c r="A18120" s="141">
        <v>121204.40555232301</v>
      </c>
      <c r="B18120" s="141">
        <v>-2.6397451209440801</v>
      </c>
      <c r="C18120" s="141">
        <v>-2.9792972491132099</v>
      </c>
      <c r="D18120" s="141"/>
      <c r="E18120" s="141"/>
    </row>
    <row r="18121" spans="1:5" x14ac:dyDescent="0.25">
      <c r="A18121" s="141">
        <v>121212.725489547</v>
      </c>
      <c r="B18121" s="141">
        <v>-2.6397474300676298</v>
      </c>
      <c r="C18121" s="141">
        <v>-2.2912623182232199</v>
      </c>
      <c r="D18121" s="141"/>
      <c r="E18121" s="141"/>
    </row>
    <row r="18122" spans="1:5" x14ac:dyDescent="0.25">
      <c r="A18122" s="141">
        <v>121230.86338648001</v>
      </c>
      <c r="B18122" s="141">
        <v>-2.63975245182862</v>
      </c>
      <c r="C18122" s="141">
        <v>-2.79451260911482</v>
      </c>
      <c r="D18122" s="141"/>
      <c r="E18122" s="141"/>
    </row>
    <row r="18123" spans="1:5" x14ac:dyDescent="0.25">
      <c r="A18123" s="141">
        <v>121236.41399711301</v>
      </c>
      <c r="B18123" s="141">
        <v>-2.6397539852480199</v>
      </c>
      <c r="C18123" s="141">
        <v>-2.5569310231070101</v>
      </c>
      <c r="D18123" s="141"/>
      <c r="E18123" s="141"/>
    </row>
    <row r="18124" spans="1:5" x14ac:dyDescent="0.25">
      <c r="A18124" s="141">
        <v>121250.754286033</v>
      </c>
      <c r="B18124" s="141">
        <v>-2.63975793964467</v>
      </c>
      <c r="C18124" s="141">
        <v>-2.7150027562130701</v>
      </c>
      <c r="D18124" s="141"/>
      <c r="E18124" s="141"/>
    </row>
    <row r="18125" spans="1:5" x14ac:dyDescent="0.25">
      <c r="A18125" s="141">
        <v>121275.070009609</v>
      </c>
      <c r="B18125" s="141">
        <v>-2.6397646208678802</v>
      </c>
      <c r="C18125" s="141">
        <v>-3.0947677568712599</v>
      </c>
      <c r="D18125" s="141"/>
      <c r="E18125" s="141"/>
    </row>
    <row r="18126" spans="1:5" x14ac:dyDescent="0.25">
      <c r="A18126" s="141">
        <v>121284.41554426101</v>
      </c>
      <c r="B18126" s="141">
        <v>-2.6397671807309999</v>
      </c>
      <c r="C18126" s="141">
        <v>-2.3028099630015602</v>
      </c>
      <c r="D18126" s="141"/>
      <c r="E18126" s="141"/>
    </row>
    <row r="18127" spans="1:5" x14ac:dyDescent="0.25">
      <c r="A18127" s="141">
        <v>121310.34694776</v>
      </c>
      <c r="B18127" s="141">
        <v>-2.6397742604216901</v>
      </c>
      <c r="C18127" s="141">
        <v>-2.88978146527865</v>
      </c>
      <c r="D18127" s="141"/>
      <c r="E18127" s="141"/>
    </row>
    <row r="18128" spans="1:5" x14ac:dyDescent="0.25">
      <c r="A18128" s="141">
        <v>121342.55403162701</v>
      </c>
      <c r="B18128" s="141">
        <v>-2.6397830059265202</v>
      </c>
      <c r="C18128" s="141">
        <v>-1.34769393791903</v>
      </c>
      <c r="D18128" s="141"/>
      <c r="E18128" s="141"/>
    </row>
    <row r="18129" spans="1:5" x14ac:dyDescent="0.25">
      <c r="A18129" s="141">
        <v>121379.187237705</v>
      </c>
      <c r="B18129" s="141">
        <v>-2.6397928893708502</v>
      </c>
      <c r="C18129" s="141">
        <v>-3.02713107523391</v>
      </c>
      <c r="D18129" s="141"/>
      <c r="E18129" s="141"/>
    </row>
    <row r="18130" spans="1:5" x14ac:dyDescent="0.25">
      <c r="A18130" s="141">
        <v>121403.772755716</v>
      </c>
      <c r="B18130" s="141">
        <v>-2.63979948432242</v>
      </c>
      <c r="C18130" s="141">
        <v>-2.6627450770872501</v>
      </c>
      <c r="D18130" s="141"/>
      <c r="E18130" s="141"/>
    </row>
    <row r="18131" spans="1:5" x14ac:dyDescent="0.25">
      <c r="A18131" s="141">
        <v>121406.80264755301</v>
      </c>
      <c r="B18131" s="141">
        <v>-2.6398002949618</v>
      </c>
      <c r="C18131" s="141">
        <v>-2.7261089316275799</v>
      </c>
      <c r="D18131" s="141"/>
      <c r="E18131" s="141"/>
    </row>
    <row r="18132" spans="1:5" x14ac:dyDescent="0.25">
      <c r="A18132" s="141">
        <v>121417.571813238</v>
      </c>
      <c r="B18132" s="141">
        <v>-2.6398031724690498</v>
      </c>
      <c r="C18132" s="141">
        <v>-2.0751893363506499</v>
      </c>
      <c r="D18132" s="141"/>
      <c r="E18132" s="141"/>
    </row>
    <row r="18133" spans="1:5" x14ac:dyDescent="0.25">
      <c r="A18133" s="141">
        <v>121421.47444396099</v>
      </c>
      <c r="B18133" s="141">
        <v>-2.63980421380101</v>
      </c>
      <c r="C18133" s="141">
        <v>-3.63170474622261</v>
      </c>
      <c r="D18133" s="141"/>
      <c r="E18133" s="141"/>
    </row>
    <row r="18134" spans="1:5" x14ac:dyDescent="0.25">
      <c r="A18134" s="141">
        <v>121438.121243473</v>
      </c>
      <c r="B18134" s="141">
        <v>-2.6398086470028401</v>
      </c>
      <c r="C18134" s="141">
        <v>-1.5973299375286001</v>
      </c>
      <c r="D18134" s="141"/>
      <c r="E18134" s="141"/>
    </row>
    <row r="18135" spans="1:5" x14ac:dyDescent="0.25">
      <c r="A18135" s="141">
        <v>121460.270872193</v>
      </c>
      <c r="B18135" s="141">
        <v>-2.6398145239887301</v>
      </c>
      <c r="C18135" s="141">
        <v>-2.6534045383947902</v>
      </c>
      <c r="D18135" s="141"/>
      <c r="E18135" s="141"/>
    </row>
    <row r="18136" spans="1:5" x14ac:dyDescent="0.25">
      <c r="A18136" s="141">
        <v>121465.401244176</v>
      </c>
      <c r="B18136" s="141">
        <v>-2.6398158817092199</v>
      </c>
      <c r="C18136" s="141">
        <v>-2.5045083191686199</v>
      </c>
      <c r="D18136" s="141"/>
      <c r="E18136" s="141"/>
    </row>
    <row r="18137" spans="1:5" x14ac:dyDescent="0.25">
      <c r="A18137" s="141">
        <v>121482.993030082</v>
      </c>
      <c r="B18137" s="141">
        <v>-2.6398205271992499</v>
      </c>
      <c r="C18137" s="141">
        <v>-2.7197757804997802</v>
      </c>
      <c r="D18137" s="141"/>
      <c r="E18137" s="141"/>
    </row>
    <row r="18138" spans="1:5" x14ac:dyDescent="0.25">
      <c r="A18138" s="141">
        <v>121492.23828182</v>
      </c>
      <c r="B18138" s="141">
        <v>-2.63982296236331</v>
      </c>
      <c r="C18138" s="141">
        <v>-2.50300707292419</v>
      </c>
      <c r="D18138" s="141"/>
      <c r="E18138" s="141"/>
    </row>
    <row r="18139" spans="1:5" x14ac:dyDescent="0.25">
      <c r="A18139" s="141">
        <v>121498.566352102</v>
      </c>
      <c r="B18139" s="141">
        <v>-2.6398246266743901</v>
      </c>
      <c r="C18139" s="141">
        <v>-3.0607971325919001</v>
      </c>
      <c r="D18139" s="141"/>
      <c r="E18139" s="141"/>
    </row>
    <row r="18140" spans="1:5" x14ac:dyDescent="0.25">
      <c r="A18140" s="141">
        <v>121527.477881755</v>
      </c>
      <c r="B18140" s="141">
        <v>-2.6398322049343101</v>
      </c>
      <c r="C18140" s="141">
        <v>-2.3117746015933101</v>
      </c>
      <c r="D18140" s="141"/>
      <c r="E18140" s="141"/>
    </row>
    <row r="18141" spans="1:5" x14ac:dyDescent="0.25">
      <c r="A18141" s="141">
        <v>121550.511728164</v>
      </c>
      <c r="B18141" s="141">
        <v>-2.63983821250575</v>
      </c>
      <c r="C18141" s="141">
        <v>-3.1252863668888802</v>
      </c>
      <c r="D18141" s="141"/>
      <c r="E18141" s="141"/>
    </row>
    <row r="18142" spans="1:5" x14ac:dyDescent="0.25">
      <c r="A18142" s="141">
        <v>121568.94311644199</v>
      </c>
      <c r="B18142" s="141">
        <v>-2.6398430005260902</v>
      </c>
      <c r="C18142" s="141">
        <v>-2.3654743289914602</v>
      </c>
      <c r="D18142" s="141"/>
      <c r="E18142" s="141"/>
    </row>
    <row r="18143" spans="1:5" x14ac:dyDescent="0.25">
      <c r="A18143" s="141">
        <v>121582.716875289</v>
      </c>
      <c r="B18143" s="141">
        <v>-2.6398465674988301</v>
      </c>
      <c r="C18143" s="141">
        <v>-2.9938485287410899</v>
      </c>
      <c r="D18143" s="141"/>
      <c r="E18143" s="141"/>
    </row>
    <row r="18144" spans="1:5" x14ac:dyDescent="0.25">
      <c r="A18144" s="141">
        <v>121586.92349109201</v>
      </c>
      <c r="B18144" s="141">
        <v>-2.6398476549875598</v>
      </c>
      <c r="C18144" s="141">
        <v>-2.34052415355595</v>
      </c>
      <c r="D18144" s="141"/>
      <c r="E18144" s="141"/>
    </row>
    <row r="18145" spans="1:5" x14ac:dyDescent="0.25">
      <c r="A18145" s="141">
        <v>121598.415450378</v>
      </c>
      <c r="B18145" s="141">
        <v>-2.63985062136044</v>
      </c>
      <c r="C18145" s="141">
        <v>-3.1598570678767</v>
      </c>
      <c r="D18145" s="141"/>
      <c r="E18145" s="141"/>
    </row>
    <row r="18146" spans="1:5" x14ac:dyDescent="0.25">
      <c r="A18146" s="141">
        <v>121640.88450466</v>
      </c>
      <c r="B18146" s="141">
        <v>-2.63986152645565</v>
      </c>
      <c r="C18146" s="141">
        <v>-2.5109123304385399</v>
      </c>
      <c r="D18146" s="141"/>
      <c r="E18146" s="141"/>
    </row>
    <row r="18147" spans="1:5" x14ac:dyDescent="0.25">
      <c r="A18147" s="141">
        <v>121683.781354021</v>
      </c>
      <c r="B18147" s="141">
        <v>-2.6398724500468602</v>
      </c>
      <c r="C18147" s="141">
        <v>-2.43518625799295</v>
      </c>
      <c r="D18147" s="141"/>
      <c r="E18147" s="141"/>
    </row>
    <row r="18148" spans="1:5" x14ac:dyDescent="0.25">
      <c r="A18148" s="141">
        <v>121698.170258146</v>
      </c>
      <c r="B18148" s="141">
        <v>-2.6398760936250198</v>
      </c>
      <c r="C18148" s="141">
        <v>-2.76150077913262</v>
      </c>
      <c r="D18148" s="141"/>
      <c r="E18148" s="141"/>
    </row>
    <row r="18149" spans="1:5" x14ac:dyDescent="0.25">
      <c r="A18149" s="141">
        <v>121725.540127357</v>
      </c>
      <c r="B18149" s="141">
        <v>-2.6398829958444301</v>
      </c>
      <c r="C18149" s="141">
        <v>-2.54255311340372</v>
      </c>
      <c r="D18149" s="141"/>
      <c r="E18149" s="141"/>
    </row>
    <row r="18150" spans="1:5" x14ac:dyDescent="0.25">
      <c r="A18150" s="141">
        <v>121728.23631886599</v>
      </c>
      <c r="B18150" s="141">
        <v>-2.6398836737646101</v>
      </c>
      <c r="C18150" s="141">
        <v>-3.2560288233908401</v>
      </c>
      <c r="D18150" s="141"/>
      <c r="E18150" s="141"/>
    </row>
    <row r="18151" spans="1:5" x14ac:dyDescent="0.25">
      <c r="A18151" s="141">
        <v>121742.441056307</v>
      </c>
      <c r="B18151" s="141">
        <v>-2.63988723939068</v>
      </c>
      <c r="C18151" s="141">
        <v>-1.70706549665643</v>
      </c>
      <c r="D18151" s="141"/>
      <c r="E18151" s="141"/>
    </row>
    <row r="18152" spans="1:5" x14ac:dyDescent="0.25">
      <c r="A18152" s="141">
        <v>121753.79812645599</v>
      </c>
      <c r="B18152" s="141">
        <v>-2.63989008300226</v>
      </c>
      <c r="C18152" s="141">
        <v>-3.0821846250281402</v>
      </c>
      <c r="D18152" s="141"/>
      <c r="E18152" s="141"/>
    </row>
    <row r="18153" spans="1:5" x14ac:dyDescent="0.25">
      <c r="A18153" s="141">
        <v>121777.897914904</v>
      </c>
      <c r="B18153" s="141">
        <v>-2.6398960959865301</v>
      </c>
      <c r="C18153" s="141">
        <v>-2.68554145581408</v>
      </c>
      <c r="D18153" s="141"/>
      <c r="E18153" s="141"/>
    </row>
    <row r="18154" spans="1:5" x14ac:dyDescent="0.25">
      <c r="A18154" s="141">
        <v>121779.777611654</v>
      </c>
      <c r="B18154" s="141">
        <v>-2.6398965637680298</v>
      </c>
      <c r="C18154" s="141">
        <v>-2.7292289382252002</v>
      </c>
      <c r="D18154" s="141"/>
      <c r="E18154" s="141"/>
    </row>
    <row r="18155" spans="1:5" x14ac:dyDescent="0.25">
      <c r="A18155" s="141">
        <v>121782.727745863</v>
      </c>
      <c r="B18155" s="141">
        <v>-2.6398972975859198</v>
      </c>
      <c r="C18155" s="141">
        <v>-2.0794623911472501</v>
      </c>
      <c r="D18155" s="141"/>
      <c r="E18155" s="141"/>
    </row>
    <row r="18156" spans="1:5" x14ac:dyDescent="0.25">
      <c r="A18156" s="141">
        <v>121802.880293112</v>
      </c>
      <c r="B18156" s="141">
        <v>-2.6399022988196199</v>
      </c>
      <c r="C18156" s="141">
        <v>-1.1789856618759</v>
      </c>
      <c r="D18156" s="141"/>
      <c r="E18156" s="141"/>
    </row>
    <row r="18157" spans="1:5" x14ac:dyDescent="0.25">
      <c r="A18157" s="141">
        <v>121803.10084368401</v>
      </c>
      <c r="B18157" s="141">
        <v>-2.6399023534422499</v>
      </c>
      <c r="C18157" s="141">
        <v>-2.1381313621357299</v>
      </c>
      <c r="D18157" s="141"/>
      <c r="E18157" s="141"/>
    </row>
    <row r="18158" spans="1:5" x14ac:dyDescent="0.25">
      <c r="A18158" s="141">
        <v>121808.12164361301</v>
      </c>
      <c r="B18158" s="141">
        <v>-2.63990359626739</v>
      </c>
      <c r="C18158" s="141">
        <v>-2.5355195769962999</v>
      </c>
      <c r="D18158" s="141"/>
      <c r="E18158" s="141"/>
    </row>
    <row r="18159" spans="1:5" x14ac:dyDescent="0.25">
      <c r="A18159" s="141">
        <v>121828.212097086</v>
      </c>
      <c r="B18159" s="141">
        <v>-2.63990855689612</v>
      </c>
      <c r="C18159" s="141">
        <v>-2.6785774906832001</v>
      </c>
      <c r="D18159" s="141"/>
      <c r="E18159" s="141"/>
    </row>
    <row r="18160" spans="1:5" x14ac:dyDescent="0.25">
      <c r="A18160" s="141">
        <v>121833.43523118801</v>
      </c>
      <c r="B18160" s="141">
        <v>-2.6399098432992401</v>
      </c>
      <c r="C18160" s="141">
        <v>-2.5172350303586599</v>
      </c>
      <c r="D18160" s="141"/>
      <c r="E18160" s="141"/>
    </row>
    <row r="18161" spans="1:5" x14ac:dyDescent="0.25">
      <c r="A18161" s="141">
        <v>121850.152420125</v>
      </c>
      <c r="B18161" s="141">
        <v>-2.6399139515153802</v>
      </c>
      <c r="C18161" s="141">
        <v>-1.59942145840193</v>
      </c>
      <c r="D18161" s="141"/>
      <c r="E18161" s="141"/>
    </row>
    <row r="18162" spans="1:5" x14ac:dyDescent="0.25">
      <c r="A18162" s="141">
        <v>121933.17101840601</v>
      </c>
      <c r="B18162" s="141">
        <v>-2.6399341492188699</v>
      </c>
      <c r="C18162" s="141">
        <v>-2.4289021937247899</v>
      </c>
      <c r="D18162" s="141"/>
      <c r="E18162" s="141"/>
    </row>
    <row r="18163" spans="1:5" x14ac:dyDescent="0.25">
      <c r="A18163" s="141">
        <v>121938.83876693</v>
      </c>
      <c r="B18163" s="141">
        <v>-2.6399355157753899</v>
      </c>
      <c r="C18163" s="141">
        <v>-2.5567770121892401</v>
      </c>
      <c r="D18163" s="141"/>
      <c r="E18163" s="141"/>
    </row>
    <row r="18164" spans="1:5" x14ac:dyDescent="0.25">
      <c r="A18164" s="141">
        <v>121945.45292046299</v>
      </c>
      <c r="B18164" s="141">
        <v>-2.6399371085269698</v>
      </c>
      <c r="C18164" s="141">
        <v>-2.8011849949082999</v>
      </c>
      <c r="D18164" s="141"/>
      <c r="E18164" s="141"/>
    </row>
    <row r="18165" spans="1:5" x14ac:dyDescent="0.25">
      <c r="A18165" s="141">
        <v>121991.095682</v>
      </c>
      <c r="B18165" s="141">
        <v>-2.6399480412694398</v>
      </c>
      <c r="C18165" s="141">
        <v>-2.5279218886827</v>
      </c>
      <c r="D18165" s="141"/>
      <c r="E18165" s="141"/>
    </row>
    <row r="18166" spans="1:5" x14ac:dyDescent="0.25">
      <c r="A18166" s="141">
        <v>121998.65273250399</v>
      </c>
      <c r="B18166" s="141">
        <v>-2.6399498415534599</v>
      </c>
      <c r="C18166" s="141">
        <v>-1.1106344669172501</v>
      </c>
      <c r="D18166" s="141"/>
      <c r="E18166" s="141"/>
    </row>
    <row r="18167" spans="1:5" x14ac:dyDescent="0.25">
      <c r="A18167" s="141">
        <v>122006.05841020199</v>
      </c>
      <c r="B18167" s="141">
        <v>-2.6399516030661299</v>
      </c>
      <c r="C18167" s="141">
        <v>-2.7580804698372798</v>
      </c>
      <c r="D18167" s="141"/>
      <c r="E18167" s="141"/>
    </row>
    <row r="18168" spans="1:5" x14ac:dyDescent="0.25">
      <c r="A18168" s="141">
        <v>122016.03899647501</v>
      </c>
      <c r="B18168" s="141">
        <v>-2.6399539728033701</v>
      </c>
      <c r="C18168" s="141">
        <v>-3.4526539847861502</v>
      </c>
      <c r="D18168" s="141"/>
      <c r="E18168" s="141"/>
    </row>
    <row r="18169" spans="1:5" x14ac:dyDescent="0.25">
      <c r="A18169" s="141">
        <v>122018.517408019</v>
      </c>
      <c r="B18169" s="141">
        <v>-2.6399545605095298</v>
      </c>
      <c r="C18169" s="141">
        <v>-1.3686844626033501</v>
      </c>
      <c r="D18169" s="141"/>
      <c r="E18169" s="141"/>
    </row>
    <row r="18170" spans="1:5" x14ac:dyDescent="0.25">
      <c r="A18170" s="141">
        <v>122022.013407722</v>
      </c>
      <c r="B18170" s="141">
        <v>-2.6399553890062202</v>
      </c>
      <c r="C18170" s="141">
        <v>-2.68219906853014</v>
      </c>
      <c r="D18170" s="141"/>
      <c r="E18170" s="141"/>
    </row>
    <row r="18171" spans="1:5" x14ac:dyDescent="0.25">
      <c r="A18171" s="141">
        <v>122023.533808329</v>
      </c>
      <c r="B18171" s="141">
        <v>-2.6399557491308099</v>
      </c>
      <c r="C18171" s="141">
        <v>-2.16635387056815</v>
      </c>
      <c r="D18171" s="141"/>
      <c r="E18171" s="141"/>
    </row>
    <row r="18172" spans="1:5" x14ac:dyDescent="0.25">
      <c r="A18172" s="141">
        <v>122025.356308959</v>
      </c>
      <c r="B18172" s="141">
        <v>-2.63995618066251</v>
      </c>
      <c r="C18172" s="141">
        <v>-3.1814610286219702</v>
      </c>
      <c r="D18172" s="141"/>
      <c r="E18172" s="141"/>
    </row>
    <row r="18173" spans="1:5" x14ac:dyDescent="0.25">
      <c r="A18173" s="141">
        <v>122034.02485023301</v>
      </c>
      <c r="B18173" s="141">
        <v>-2.6399582309787699</v>
      </c>
      <c r="C18173" s="141">
        <v>-2.6896341036940101</v>
      </c>
      <c r="D18173" s="141"/>
      <c r="E18173" s="141"/>
    </row>
    <row r="18174" spans="1:5" x14ac:dyDescent="0.25">
      <c r="A18174" s="141">
        <v>122066.23476847701</v>
      </c>
      <c r="B18174" s="141">
        <v>-2.6399658172612499</v>
      </c>
      <c r="C18174" s="141">
        <v>-1.8475218704012</v>
      </c>
      <c r="D18174" s="141"/>
      <c r="E18174" s="141"/>
    </row>
    <row r="18175" spans="1:5" x14ac:dyDescent="0.25">
      <c r="A18175" s="141">
        <v>122083.83810321501</v>
      </c>
      <c r="B18175" s="141">
        <v>-2.6399699419352101</v>
      </c>
      <c r="C18175" s="141">
        <v>-2.41802093576058</v>
      </c>
      <c r="D18175" s="141"/>
      <c r="E18175" s="141"/>
    </row>
    <row r="18176" spans="1:5" x14ac:dyDescent="0.25">
      <c r="A18176" s="141">
        <v>122134.96540161</v>
      </c>
      <c r="B18176" s="141">
        <v>-2.6399818361846101</v>
      </c>
      <c r="C18176" s="141">
        <v>-3.1268725955857199</v>
      </c>
      <c r="D18176" s="141"/>
      <c r="E18176" s="141"/>
    </row>
    <row r="18177" spans="1:5" x14ac:dyDescent="0.25">
      <c r="A18177" s="141">
        <v>122142.556360856</v>
      </c>
      <c r="B18177" s="141">
        <v>-2.6399835913156502</v>
      </c>
      <c r="C18177" s="141">
        <v>-3.4187675560798501</v>
      </c>
      <c r="D18177" s="141"/>
      <c r="E18177" s="141"/>
    </row>
    <row r="18178" spans="1:5" x14ac:dyDescent="0.25">
      <c r="A18178" s="141">
        <v>122142.564567304</v>
      </c>
      <c r="B18178" s="141">
        <v>-2.6399835932115701</v>
      </c>
      <c r="C18178" s="141">
        <v>-2.6121067072539099</v>
      </c>
      <c r="D18178" s="141"/>
      <c r="E18178" s="141"/>
    </row>
    <row r="18179" spans="1:5" x14ac:dyDescent="0.25">
      <c r="A18179" s="141">
        <v>122189.10036835499</v>
      </c>
      <c r="B18179" s="141">
        <v>-2.6399942918163002</v>
      </c>
      <c r="C18179" s="141">
        <v>-2.67941248509123</v>
      </c>
      <c r="D18179" s="141"/>
      <c r="E18179" s="141"/>
    </row>
    <row r="18180" spans="1:5" x14ac:dyDescent="0.25">
      <c r="A18180" s="141">
        <v>122202.459063685</v>
      </c>
      <c r="B18180" s="141">
        <v>-2.6399973436112001</v>
      </c>
      <c r="C18180" s="141">
        <v>-2.5722445568635099</v>
      </c>
      <c r="D18180" s="141"/>
      <c r="E18180" s="141"/>
    </row>
    <row r="18181" spans="1:5" x14ac:dyDescent="0.25">
      <c r="A18181" s="141">
        <v>122249.147921086</v>
      </c>
      <c r="B18181" s="141">
        <v>-2.6400079419266902</v>
      </c>
      <c r="C18181" s="141">
        <v>-3.0484520653349598</v>
      </c>
      <c r="D18181" s="141"/>
      <c r="E18181" s="141"/>
    </row>
    <row r="18182" spans="1:5" x14ac:dyDescent="0.25">
      <c r="A18182" s="141">
        <v>122249.787675564</v>
      </c>
      <c r="B18182" s="141">
        <v>-2.6400080864192401</v>
      </c>
      <c r="C18182" s="141">
        <v>-0.39115385318418999</v>
      </c>
      <c r="D18182" s="141"/>
      <c r="E18182" s="141"/>
    </row>
    <row r="18183" spans="1:5" x14ac:dyDescent="0.25">
      <c r="A18183" s="141">
        <v>122256.53906987701</v>
      </c>
      <c r="B18183" s="141">
        <v>-2.6400096100605102</v>
      </c>
      <c r="C18183" s="141">
        <v>-2.83637089768854</v>
      </c>
      <c r="D18183" s="141"/>
      <c r="E18183" s="141"/>
    </row>
    <row r="18184" spans="1:5" x14ac:dyDescent="0.25">
      <c r="A18184" s="141">
        <v>122294.90041281799</v>
      </c>
      <c r="B18184" s="141">
        <v>-2.6400182256726299</v>
      </c>
      <c r="C18184" s="141">
        <v>-3.6141309649133899</v>
      </c>
      <c r="D18184" s="141"/>
      <c r="E18184" s="141"/>
    </row>
    <row r="18185" spans="1:5" x14ac:dyDescent="0.25">
      <c r="A18185" s="141">
        <v>122313.277887769</v>
      </c>
      <c r="B18185" s="141">
        <v>-2.6400223279930199</v>
      </c>
      <c r="C18185" s="141">
        <v>-2.9268265105384299</v>
      </c>
      <c r="D18185" s="141"/>
      <c r="E18185" s="141"/>
    </row>
    <row r="18186" spans="1:5" x14ac:dyDescent="0.25">
      <c r="A18186" s="141">
        <v>122320.846783876</v>
      </c>
      <c r="B18186" s="141">
        <v>-2.6400240128427002</v>
      </c>
      <c r="C18186" s="141">
        <v>-3.3559755029400899</v>
      </c>
      <c r="D18186" s="141"/>
      <c r="E18186" s="141"/>
    </row>
    <row r="18187" spans="1:5" x14ac:dyDescent="0.25">
      <c r="A18187" s="141">
        <v>122332.58468831499</v>
      </c>
      <c r="B18187" s="141">
        <v>-2.6400266202774199</v>
      </c>
      <c r="C18187" s="141">
        <v>-2.7493894509315502</v>
      </c>
      <c r="D18187" s="141"/>
      <c r="E18187" s="141"/>
    </row>
    <row r="18188" spans="1:5" x14ac:dyDescent="0.25">
      <c r="A18188" s="141">
        <v>122430.223452234</v>
      </c>
      <c r="B18188" s="141">
        <v>-2.6400480535967801</v>
      </c>
      <c r="C18188" s="141">
        <v>-2.8545290765621201</v>
      </c>
      <c r="D18188" s="141"/>
      <c r="E18188" s="141"/>
    </row>
    <row r="18189" spans="1:5" x14ac:dyDescent="0.25">
      <c r="A18189" s="141">
        <v>122446.179496816</v>
      </c>
      <c r="B18189" s="141">
        <v>-2.6400515128725801</v>
      </c>
      <c r="C18189" s="141">
        <v>-2.9560307496753802</v>
      </c>
      <c r="D18189" s="141"/>
      <c r="E18189" s="141"/>
    </row>
    <row r="18190" spans="1:5" x14ac:dyDescent="0.25">
      <c r="A18190" s="141">
        <v>122454.39889603</v>
      </c>
      <c r="B18190" s="141">
        <v>-2.6400532901007501</v>
      </c>
      <c r="C18190" s="141">
        <v>-3.3126388171133301</v>
      </c>
      <c r="D18190" s="141"/>
      <c r="E18190" s="141"/>
    </row>
    <row r="18191" spans="1:5" x14ac:dyDescent="0.25">
      <c r="A18191" s="141">
        <v>122454.45975379201</v>
      </c>
      <c r="B18191" s="141">
        <v>-2.6400533032476199</v>
      </c>
      <c r="C18191" s="141">
        <v>-2.5096940988036498</v>
      </c>
      <c r="D18191" s="141"/>
      <c r="E18191" s="141"/>
    </row>
    <row r="18192" spans="1:5" x14ac:dyDescent="0.25">
      <c r="A18192" s="141">
        <v>122462.698649192</v>
      </c>
      <c r="B18192" s="141">
        <v>-2.64005508143461</v>
      </c>
      <c r="C18192" s="141">
        <v>-2.8122255979903801</v>
      </c>
      <c r="D18192" s="141"/>
      <c r="E18192" s="141"/>
    </row>
    <row r="18193" spans="1:5" x14ac:dyDescent="0.25">
      <c r="A18193" s="141">
        <v>122472.624785748</v>
      </c>
      <c r="B18193" s="141">
        <v>-2.6400572194794498</v>
      </c>
      <c r="C18193" s="141">
        <v>-1.5363003632762899</v>
      </c>
      <c r="D18193" s="141"/>
      <c r="E18193" s="141"/>
    </row>
    <row r="18194" spans="1:5" x14ac:dyDescent="0.25">
      <c r="A18194" s="141">
        <v>122514.692448958</v>
      </c>
      <c r="B18194" s="141">
        <v>-2.6400662286028602</v>
      </c>
      <c r="C18194" s="141">
        <v>-2.6242136967128702</v>
      </c>
      <c r="D18194" s="141"/>
      <c r="E18194" s="141"/>
    </row>
    <row r="18195" spans="1:5" x14ac:dyDescent="0.25">
      <c r="A18195" s="141">
        <v>122522.312950715</v>
      </c>
      <c r="B18195" s="141">
        <v>-2.64006785159141</v>
      </c>
      <c r="C18195" s="141">
        <v>-2.5540606306849698</v>
      </c>
      <c r="D18195" s="141"/>
      <c r="E18195" s="141"/>
    </row>
    <row r="18196" spans="1:5" x14ac:dyDescent="0.25">
      <c r="A18196" s="141">
        <v>122546.362936217</v>
      </c>
      <c r="B18196" s="141">
        <v>-2.6400729555922999</v>
      </c>
      <c r="C18196" s="141">
        <v>-2.31976485295819</v>
      </c>
      <c r="D18196" s="141"/>
      <c r="E18196" s="141"/>
    </row>
    <row r="18197" spans="1:5" x14ac:dyDescent="0.25">
      <c r="A18197" s="141">
        <v>122605.00365694299</v>
      </c>
      <c r="B18197" s="141">
        <v>-2.6400852856769199</v>
      </c>
      <c r="C18197" s="141">
        <v>-2.4954623910081701</v>
      </c>
      <c r="D18197" s="141"/>
      <c r="E18197" s="141"/>
    </row>
    <row r="18198" spans="1:5" x14ac:dyDescent="0.25">
      <c r="A18198" s="141">
        <v>122629.057476988</v>
      </c>
      <c r="B18198" s="141">
        <v>-2.64009029630382</v>
      </c>
      <c r="C18198" s="141">
        <v>-2.2689358585117798</v>
      </c>
      <c r="D18198" s="141"/>
      <c r="E18198" s="141"/>
    </row>
    <row r="18199" spans="1:5" x14ac:dyDescent="0.25">
      <c r="A18199" s="141">
        <v>122636.017648751</v>
      </c>
      <c r="B18199" s="141">
        <v>-2.6400917410733098</v>
      </c>
      <c r="C18199" s="141">
        <v>-2.6571024866044102</v>
      </c>
      <c r="D18199" s="141"/>
      <c r="E18199" s="141"/>
    </row>
    <row r="18200" spans="1:5" x14ac:dyDescent="0.25">
      <c r="A18200" s="141">
        <v>122651.37048656199</v>
      </c>
      <c r="B18200" s="141">
        <v>-2.6400949198833801</v>
      </c>
      <c r="C18200" s="141">
        <v>-2.6228615044678198</v>
      </c>
      <c r="D18200" s="141"/>
      <c r="E18200" s="141"/>
    </row>
    <row r="18201" spans="1:5" x14ac:dyDescent="0.25">
      <c r="A18201" s="141">
        <v>122655.683373633</v>
      </c>
      <c r="B18201" s="141">
        <v>-2.6400958108682202</v>
      </c>
      <c r="C18201" s="141">
        <v>-3.37223764919047</v>
      </c>
      <c r="D18201" s="141"/>
      <c r="E18201" s="141"/>
    </row>
    <row r="18202" spans="1:5" x14ac:dyDescent="0.25">
      <c r="A18202" s="141">
        <v>122697.872466478</v>
      </c>
      <c r="B18202" s="141">
        <v>-2.6401044803680902</v>
      </c>
      <c r="C18202" s="141">
        <v>-2.54159546688641</v>
      </c>
      <c r="D18202" s="141"/>
      <c r="E18202" s="141"/>
    </row>
    <row r="18203" spans="1:5" x14ac:dyDescent="0.25">
      <c r="A18203" s="141">
        <v>122704.654480811</v>
      </c>
      <c r="B18203" s="141">
        <v>-2.6401058662007499</v>
      </c>
      <c r="C18203" s="141">
        <v>-2.8782634781179199</v>
      </c>
      <c r="D18203" s="141"/>
      <c r="E18203" s="141"/>
    </row>
    <row r="18204" spans="1:5" x14ac:dyDescent="0.25">
      <c r="A18204" s="141">
        <v>122738.898620746</v>
      </c>
      <c r="B18204" s="141">
        <v>-2.6401128306281501</v>
      </c>
      <c r="C18204" s="141">
        <v>-2.84482283642908</v>
      </c>
      <c r="D18204" s="141"/>
      <c r="E18204" s="141"/>
    </row>
    <row r="18205" spans="1:5" x14ac:dyDescent="0.25">
      <c r="A18205" s="141">
        <v>122772.216846508</v>
      </c>
      <c r="B18205" s="141">
        <v>-2.6401195539486899</v>
      </c>
      <c r="C18205" s="141">
        <v>-2.4034663690740499</v>
      </c>
      <c r="D18205" s="141"/>
      <c r="E18205" s="141"/>
    </row>
    <row r="18206" spans="1:5" x14ac:dyDescent="0.25">
      <c r="A18206" s="141">
        <v>122808.080819864</v>
      </c>
      <c r="B18206" s="141">
        <v>-2.6401267328995002</v>
      </c>
      <c r="C18206" s="141">
        <v>-2.5563078574182501</v>
      </c>
      <c r="D18206" s="141"/>
      <c r="E18206" s="141"/>
    </row>
    <row r="18207" spans="1:5" x14ac:dyDescent="0.25">
      <c r="A18207" s="141">
        <v>122820.403495879</v>
      </c>
      <c r="B18207" s="141">
        <v>-2.6401291856724098</v>
      </c>
      <c r="C18207" s="141">
        <v>-3.1646134988425798</v>
      </c>
      <c r="D18207" s="141"/>
      <c r="E18207" s="141"/>
    </row>
    <row r="18208" spans="1:5" x14ac:dyDescent="0.25">
      <c r="A18208" s="141">
        <v>122833.64118994601</v>
      </c>
      <c r="B18208" s="141">
        <v>-2.6401318126770699</v>
      </c>
      <c r="C18208" s="141">
        <v>-2.00456093801112</v>
      </c>
      <c r="D18208" s="141"/>
      <c r="E18208" s="141"/>
    </row>
    <row r="18209" spans="1:5" x14ac:dyDescent="0.25">
      <c r="A18209" s="141">
        <v>122845.282304605</v>
      </c>
      <c r="B18209" s="141">
        <v>-2.6401341160867</v>
      </c>
      <c r="C18209" s="141">
        <v>-3.40724803536239</v>
      </c>
      <c r="D18209" s="141"/>
      <c r="E18209" s="141"/>
    </row>
    <row r="18210" spans="1:5" x14ac:dyDescent="0.25">
      <c r="A18210" s="141">
        <v>122874.310126834</v>
      </c>
      <c r="B18210" s="141">
        <v>-2.6401398322689</v>
      </c>
      <c r="C18210" s="141">
        <v>-8.2784148712155794</v>
      </c>
      <c r="D18210" s="141"/>
      <c r="E18210" s="141"/>
    </row>
    <row r="18211" spans="1:5" x14ac:dyDescent="0.25">
      <c r="A18211" s="141">
        <v>122920.88319493301</v>
      </c>
      <c r="B18211" s="141">
        <v>-2.6401489215685401</v>
      </c>
      <c r="C18211" s="141">
        <v>-3.17193275904294</v>
      </c>
      <c r="D18211" s="141"/>
      <c r="E18211" s="141"/>
    </row>
    <row r="18212" spans="1:5" x14ac:dyDescent="0.25">
      <c r="A18212" s="141">
        <v>122935.121249459</v>
      </c>
      <c r="B18212" s="141">
        <v>-2.6401516801915199</v>
      </c>
      <c r="C18212" s="141">
        <v>-1.89665958907882</v>
      </c>
      <c r="D18212" s="141"/>
      <c r="E18212" s="141"/>
    </row>
    <row r="18213" spans="1:5" x14ac:dyDescent="0.25">
      <c r="A18213" s="141">
        <v>122941.133808557</v>
      </c>
      <c r="B18213" s="141">
        <v>-2.6401528423010601</v>
      </c>
      <c r="C18213" s="141">
        <v>-0.21474159641826601</v>
      </c>
      <c r="D18213" s="141"/>
      <c r="E18213" s="141"/>
    </row>
    <row r="18214" spans="1:5" x14ac:dyDescent="0.25">
      <c r="A18214" s="141">
        <v>122960.416388407</v>
      </c>
      <c r="B18214" s="141">
        <v>-2.6401565579417898</v>
      </c>
      <c r="C18214" s="141">
        <v>-2.6920800145539001</v>
      </c>
      <c r="D18214" s="141"/>
      <c r="E18214" s="141"/>
    </row>
    <row r="18215" spans="1:5" x14ac:dyDescent="0.25">
      <c r="A18215" s="141">
        <v>123006.055158998</v>
      </c>
      <c r="B18215" s="141">
        <v>-2.6401652837001102</v>
      </c>
      <c r="C18215" s="141">
        <v>-3.16144315372286</v>
      </c>
      <c r="D18215" s="141"/>
      <c r="E18215" s="141"/>
    </row>
    <row r="18216" spans="1:5" x14ac:dyDescent="0.25">
      <c r="A18216" s="141">
        <v>123041.21888169101</v>
      </c>
      <c r="B18216" s="141">
        <v>-2.6401719410917002</v>
      </c>
      <c r="C18216" s="141">
        <v>-2.87215824451865</v>
      </c>
      <c r="D18216" s="141"/>
      <c r="E18216" s="141"/>
    </row>
    <row r="18217" spans="1:5" x14ac:dyDescent="0.25">
      <c r="A18217" s="141">
        <v>123044.438274004</v>
      </c>
      <c r="B18217" s="141">
        <v>-2.6401725477556601</v>
      </c>
      <c r="C18217" s="141">
        <v>0.34669147138783901</v>
      </c>
      <c r="D18217" s="141"/>
      <c r="E18217" s="141"/>
    </row>
    <row r="18218" spans="1:5" x14ac:dyDescent="0.25">
      <c r="A18218" s="141">
        <v>123048.429603207</v>
      </c>
      <c r="B18218" s="141">
        <v>-2.6401732992207401</v>
      </c>
      <c r="C18218" s="141">
        <v>-2.73573478834698</v>
      </c>
      <c r="D18218" s="141"/>
      <c r="E18218" s="141"/>
    </row>
    <row r="18219" spans="1:5" x14ac:dyDescent="0.25">
      <c r="A18219" s="141">
        <v>123059.784029916</v>
      </c>
      <c r="B18219" s="141">
        <v>-2.6401754329556502</v>
      </c>
      <c r="C18219" s="141">
        <v>-2.7025446739740602</v>
      </c>
      <c r="D18219" s="141"/>
      <c r="E18219" s="141"/>
    </row>
    <row r="18220" spans="1:5" x14ac:dyDescent="0.25">
      <c r="A18220" s="141">
        <v>123060.419507717</v>
      </c>
      <c r="B18220" s="141">
        <v>-2.64017555219983</v>
      </c>
      <c r="C18220" s="141">
        <v>-2.33582226376376</v>
      </c>
      <c r="D18220" s="141"/>
      <c r="E18220" s="141"/>
    </row>
    <row r="18221" spans="1:5" x14ac:dyDescent="0.25">
      <c r="A18221" s="141">
        <v>123090.340839304</v>
      </c>
      <c r="B18221" s="141">
        <v>-2.6401811457530302</v>
      </c>
      <c r="C18221" s="141">
        <v>-2.9151823502890499</v>
      </c>
      <c r="D18221" s="141"/>
      <c r="E18221" s="141"/>
    </row>
    <row r="18222" spans="1:5" x14ac:dyDescent="0.25">
      <c r="A18222" s="141">
        <v>123103.933152399</v>
      </c>
      <c r="B18222" s="141">
        <v>-2.6401836731329702</v>
      </c>
      <c r="C18222" s="141">
        <v>-2.8624181591286302</v>
      </c>
      <c r="D18222" s="141"/>
      <c r="E18222" s="141"/>
    </row>
    <row r="18223" spans="1:5" x14ac:dyDescent="0.25">
      <c r="A18223" s="141">
        <v>123126.618147701</v>
      </c>
      <c r="B18223" s="141">
        <v>-2.64018787233287</v>
      </c>
      <c r="C18223" s="141">
        <v>-2.9217780832970002</v>
      </c>
      <c r="D18223" s="141"/>
      <c r="E18223" s="141"/>
    </row>
    <row r="18224" spans="1:5" x14ac:dyDescent="0.25">
      <c r="A18224" s="141">
        <v>123146.129145133</v>
      </c>
      <c r="B18224" s="141">
        <v>-2.6401914651196101</v>
      </c>
      <c r="C18224" s="141">
        <v>-2.7680955728101102</v>
      </c>
      <c r="D18224" s="141"/>
      <c r="E18224" s="141"/>
    </row>
    <row r="18225" spans="1:5" x14ac:dyDescent="0.25">
      <c r="A18225" s="141">
        <v>123157.08563109</v>
      </c>
      <c r="B18225" s="141">
        <v>-2.6401934750186702</v>
      </c>
      <c r="C18225" s="141">
        <v>-2.6969181598321499</v>
      </c>
      <c r="D18225" s="141"/>
      <c r="E18225" s="141"/>
    </row>
    <row r="18226" spans="1:5" x14ac:dyDescent="0.25">
      <c r="A18226" s="141">
        <v>123159.174291332</v>
      </c>
      <c r="B18226" s="141">
        <v>-2.6401938575466799</v>
      </c>
      <c r="C18226" s="141">
        <v>-2.5282866115053002</v>
      </c>
      <c r="D18226" s="141"/>
      <c r="E18226" s="141"/>
    </row>
    <row r="18227" spans="1:5" x14ac:dyDescent="0.25">
      <c r="A18227" s="141">
        <v>123159.714409113</v>
      </c>
      <c r="B18227" s="141">
        <v>-2.6401939564341501</v>
      </c>
      <c r="C18227" s="141">
        <v>-2.58640046248181</v>
      </c>
      <c r="D18227" s="141"/>
      <c r="E18227" s="141"/>
    </row>
    <row r="18228" spans="1:5" x14ac:dyDescent="0.25">
      <c r="A18228" s="141">
        <v>123161.31931622099</v>
      </c>
      <c r="B18228" s="141">
        <v>-2.6401942501898001</v>
      </c>
      <c r="C18228" s="141">
        <v>-2.5659078664274499</v>
      </c>
      <c r="D18228" s="141"/>
      <c r="E18228" s="141"/>
    </row>
    <row r="18229" spans="1:5" x14ac:dyDescent="0.25">
      <c r="A18229" s="141">
        <v>123167.088772634</v>
      </c>
      <c r="B18229" s="141">
        <v>-2.64019530523418</v>
      </c>
      <c r="C18229" s="141">
        <v>-2.4192483914827099</v>
      </c>
      <c r="D18229" s="141"/>
      <c r="E18229" s="141"/>
    </row>
    <row r="18230" spans="1:5" x14ac:dyDescent="0.25">
      <c r="A18230" s="141">
        <v>123194.05439313401</v>
      </c>
      <c r="B18230" s="141">
        <v>-2.6402002161802001</v>
      </c>
      <c r="C18230" s="141">
        <v>-2.7723227691167001</v>
      </c>
      <c r="D18230" s="141"/>
      <c r="E18230" s="141"/>
    </row>
    <row r="18231" spans="1:5" x14ac:dyDescent="0.25">
      <c r="A18231" s="141">
        <v>123210.82271587</v>
      </c>
      <c r="B18231" s="141">
        <v>-2.6402032532567299</v>
      </c>
      <c r="C18231" s="141">
        <v>-2.9731393300431601</v>
      </c>
      <c r="D18231" s="141"/>
      <c r="E18231" s="141"/>
    </row>
    <row r="18232" spans="1:5" x14ac:dyDescent="0.25">
      <c r="A18232" s="141">
        <v>123269.704020344</v>
      </c>
      <c r="B18232" s="141">
        <v>-2.6402138162984601</v>
      </c>
      <c r="C18232" s="141">
        <v>-2.2244992751248698</v>
      </c>
      <c r="D18232" s="141"/>
      <c r="E18232" s="141"/>
    </row>
    <row r="18233" spans="1:5" x14ac:dyDescent="0.25">
      <c r="A18233" s="141">
        <v>123270.679737953</v>
      </c>
      <c r="B18233" s="141">
        <v>-2.6402139900085899</v>
      </c>
      <c r="C18233" s="141">
        <v>-2.9459381768602699</v>
      </c>
      <c r="D18233" s="141"/>
      <c r="E18233" s="141"/>
    </row>
    <row r="18234" spans="1:5" x14ac:dyDescent="0.25">
      <c r="A18234" s="141">
        <v>123275.536358222</v>
      </c>
      <c r="B18234" s="141">
        <v>-2.6402148540044199</v>
      </c>
      <c r="C18234" s="141">
        <v>1.1136779265087799</v>
      </c>
      <c r="D18234" s="141"/>
      <c r="E18234" s="141"/>
    </row>
    <row r="18235" spans="1:5" x14ac:dyDescent="0.25">
      <c r="A18235" s="141">
        <v>123336.17605948501</v>
      </c>
      <c r="B18235" s="141">
        <v>-2.64022555168878</v>
      </c>
      <c r="C18235" s="141">
        <v>-2.8311263671902198</v>
      </c>
      <c r="D18235" s="141"/>
      <c r="E18235" s="141"/>
    </row>
    <row r="18236" spans="1:5" x14ac:dyDescent="0.25">
      <c r="A18236" s="141">
        <v>123336.272992539</v>
      </c>
      <c r="B18236" s="141">
        <v>-2.6402255686556502</v>
      </c>
      <c r="C18236" s="141">
        <v>-3.0655753259066301</v>
      </c>
      <c r="D18236" s="141"/>
      <c r="E18236" s="141"/>
    </row>
    <row r="18237" spans="1:5" x14ac:dyDescent="0.25">
      <c r="A18237" s="141">
        <v>123384.843400631</v>
      </c>
      <c r="B18237" s="141">
        <v>-2.6402340168013101</v>
      </c>
      <c r="C18237" s="141">
        <v>-0.21948694065127</v>
      </c>
      <c r="D18237" s="141"/>
      <c r="E18237" s="141"/>
    </row>
    <row r="18238" spans="1:5" x14ac:dyDescent="0.25">
      <c r="A18238" s="141">
        <v>123385.35942622799</v>
      </c>
      <c r="B18238" s="141">
        <v>-2.6402341059843599</v>
      </c>
      <c r="C18238" s="141">
        <v>-1.8988408953469</v>
      </c>
      <c r="D18238" s="141"/>
      <c r="E18238" s="141"/>
    </row>
    <row r="18239" spans="1:5" x14ac:dyDescent="0.25">
      <c r="A18239" s="141">
        <v>123407.03283775601</v>
      </c>
      <c r="B18239" s="141">
        <v>-2.64023784087781</v>
      </c>
      <c r="C18239" s="141">
        <v>-1.9830468498771301</v>
      </c>
      <c r="D18239" s="141"/>
      <c r="E18239" s="141"/>
    </row>
    <row r="18240" spans="1:5" x14ac:dyDescent="0.25">
      <c r="A18240" s="141">
        <v>123413.65334569399</v>
      </c>
      <c r="B18240" s="141">
        <v>-2.6402389775391102</v>
      </c>
      <c r="C18240" s="141">
        <v>-2.6697695001292798</v>
      </c>
      <c r="D18240" s="141"/>
      <c r="E18240" s="141"/>
    </row>
    <row r="18241" spans="1:5" x14ac:dyDescent="0.25">
      <c r="A18241" s="141">
        <v>123426.312509077</v>
      </c>
      <c r="B18241" s="141">
        <v>-2.6402411454647199</v>
      </c>
      <c r="C18241" s="141">
        <v>-2.7221771808197599</v>
      </c>
      <c r="D18241" s="141"/>
      <c r="E18241" s="141"/>
    </row>
    <row r="18242" spans="1:5" x14ac:dyDescent="0.25">
      <c r="A18242" s="141">
        <v>123530.046036459</v>
      </c>
      <c r="B18242" s="141">
        <v>-2.6402586387825302</v>
      </c>
      <c r="C18242" s="141">
        <v>-2.9582973629820799</v>
      </c>
      <c r="D18242" s="141"/>
      <c r="E18242" s="141"/>
    </row>
    <row r="18243" spans="1:5" x14ac:dyDescent="0.25">
      <c r="A18243" s="141">
        <v>123531.269839867</v>
      </c>
      <c r="B18243" s="141">
        <v>-2.6402588422806201</v>
      </c>
      <c r="C18243" s="141">
        <v>-3.24644246098365</v>
      </c>
      <c r="D18243" s="141"/>
      <c r="E18243" s="141"/>
    </row>
    <row r="18244" spans="1:5" x14ac:dyDescent="0.25">
      <c r="A18244" s="141">
        <v>123540.762680838</v>
      </c>
      <c r="B18244" s="141">
        <v>-2.64026041850556</v>
      </c>
      <c r="C18244" s="141">
        <v>1.27176385735233</v>
      </c>
      <c r="D18244" s="141"/>
      <c r="E18244" s="141"/>
    </row>
    <row r="18245" spans="1:5" x14ac:dyDescent="0.25">
      <c r="A18245" s="141">
        <v>123543.373482221</v>
      </c>
      <c r="B18245" s="141">
        <v>-2.64026085130544</v>
      </c>
      <c r="C18245" s="141">
        <v>-1.8615182850954499</v>
      </c>
      <c r="D18245" s="141"/>
      <c r="E18245" s="141"/>
    </row>
    <row r="18246" spans="1:5" x14ac:dyDescent="0.25">
      <c r="A18246" s="141">
        <v>123568.58169542201</v>
      </c>
      <c r="B18246" s="141">
        <v>-2.64026501446771</v>
      </c>
      <c r="C18246" s="141">
        <v>-3.6331846458925501</v>
      </c>
      <c r="D18246" s="141"/>
      <c r="E18246" s="141"/>
    </row>
    <row r="18247" spans="1:5" x14ac:dyDescent="0.25">
      <c r="A18247" s="141">
        <v>123587.67433717901</v>
      </c>
      <c r="B18247" s="141">
        <v>-2.6402681487501201</v>
      </c>
      <c r="C18247" s="141">
        <v>-2.5114996278449802</v>
      </c>
      <c r="D18247" s="141"/>
      <c r="E18247" s="141"/>
    </row>
    <row r="18248" spans="1:5" x14ac:dyDescent="0.25">
      <c r="A18248" s="141">
        <v>123600.437498367</v>
      </c>
      <c r="B18248" s="141">
        <v>-2.6402702349052798</v>
      </c>
      <c r="C18248" s="141">
        <v>-1.11632915423896</v>
      </c>
      <c r="D18248" s="141"/>
      <c r="E18248" s="141"/>
    </row>
    <row r="18249" spans="1:5" x14ac:dyDescent="0.25">
      <c r="A18249" s="141">
        <v>123610.52286223799</v>
      </c>
      <c r="B18249" s="141">
        <v>-2.6402718782357799</v>
      </c>
      <c r="C18249" s="141">
        <v>-2.65862976836886</v>
      </c>
      <c r="D18249" s="141"/>
      <c r="E18249" s="141"/>
    </row>
    <row r="18250" spans="1:5" x14ac:dyDescent="0.25">
      <c r="A18250" s="141">
        <v>123625.24558589001</v>
      </c>
      <c r="B18250" s="141">
        <v>-2.6402742690542902</v>
      </c>
      <c r="C18250" s="141">
        <v>-2.3758538577463</v>
      </c>
      <c r="D18250" s="141"/>
      <c r="E18250" s="141"/>
    </row>
    <row r="18251" spans="1:5" x14ac:dyDescent="0.25">
      <c r="A18251" s="141">
        <v>123642.43759378399</v>
      </c>
      <c r="B18251" s="141">
        <v>-2.64027704865163</v>
      </c>
      <c r="C18251" s="141">
        <v>-3.1036112050643698</v>
      </c>
      <c r="D18251" s="141"/>
      <c r="E18251" s="141"/>
    </row>
    <row r="18252" spans="1:5" x14ac:dyDescent="0.25">
      <c r="A18252" s="141">
        <v>123716.352123241</v>
      </c>
      <c r="B18252" s="141">
        <v>-2.6402888496216499</v>
      </c>
      <c r="C18252" s="141">
        <v>-1.9004753096017899</v>
      </c>
      <c r="D18252" s="141"/>
      <c r="E18252" s="141"/>
    </row>
    <row r="18253" spans="1:5" x14ac:dyDescent="0.25">
      <c r="A18253" s="141">
        <v>123716.822239528</v>
      </c>
      <c r="B18253" s="141">
        <v>-2.6402889239040901</v>
      </c>
      <c r="C18253" s="141">
        <v>-3.0347410324356701</v>
      </c>
      <c r="D18253" s="141"/>
      <c r="E18253" s="141"/>
    </row>
    <row r="18254" spans="1:5" x14ac:dyDescent="0.25">
      <c r="A18254" s="141">
        <v>123727.85920066301</v>
      </c>
      <c r="B18254" s="141">
        <v>-2.6402906650300202</v>
      </c>
      <c r="C18254" s="141">
        <v>-3.2615074278257898</v>
      </c>
      <c r="D18254" s="141"/>
      <c r="E18254" s="141"/>
    </row>
    <row r="18255" spans="1:5" x14ac:dyDescent="0.25">
      <c r="A18255" s="141">
        <v>123741.968967958</v>
      </c>
      <c r="B18255" s="141">
        <v>-2.6402928830590899</v>
      </c>
      <c r="C18255" s="141">
        <v>3.5942815879725298</v>
      </c>
      <c r="D18255" s="141"/>
      <c r="E18255" s="141"/>
    </row>
    <row r="18256" spans="1:5" x14ac:dyDescent="0.25">
      <c r="A18256" s="141">
        <v>123762.532323181</v>
      </c>
      <c r="B18256" s="141">
        <v>-2.6402960998311702</v>
      </c>
      <c r="C18256" s="141">
        <v>-2.8445932470553901</v>
      </c>
      <c r="D18256" s="141"/>
      <c r="E18256" s="141"/>
    </row>
    <row r="18257" spans="1:5" x14ac:dyDescent="0.25">
      <c r="A18257" s="141">
        <v>123770.879222007</v>
      </c>
      <c r="B18257" s="141">
        <v>-2.6402974002299202</v>
      </c>
      <c r="C18257" s="141">
        <v>-2.8258294411301201</v>
      </c>
      <c r="D18257" s="141"/>
      <c r="E18257" s="141"/>
    </row>
    <row r="18258" spans="1:5" x14ac:dyDescent="0.25">
      <c r="A18258" s="141">
        <v>123800.025069964</v>
      </c>
      <c r="B18258" s="141">
        <v>-2.6403019168978301</v>
      </c>
      <c r="C18258" s="141">
        <v>-2.4576114055451699</v>
      </c>
      <c r="D18258" s="141"/>
      <c r="E18258" s="141"/>
    </row>
    <row r="18259" spans="1:5" x14ac:dyDescent="0.25">
      <c r="A18259" s="141">
        <v>123822.32280873301</v>
      </c>
      <c r="B18259" s="141">
        <v>-2.6403053470758202</v>
      </c>
      <c r="C18259" s="141">
        <v>-1.96011401743751</v>
      </c>
      <c r="D18259" s="141"/>
      <c r="E18259" s="141"/>
    </row>
    <row r="18260" spans="1:5" x14ac:dyDescent="0.25">
      <c r="A18260" s="141">
        <v>123861.280553816</v>
      </c>
      <c r="B18260" s="141">
        <v>-2.64031128771017</v>
      </c>
      <c r="C18260" s="141">
        <v>-2.9982788975658301</v>
      </c>
      <c r="D18260" s="141"/>
      <c r="E18260" s="141"/>
    </row>
    <row r="18261" spans="1:5" x14ac:dyDescent="0.25">
      <c r="A18261" s="141">
        <v>123879.98239169399</v>
      </c>
      <c r="B18261" s="141">
        <v>-2.64031411588092</v>
      </c>
      <c r="C18261" s="141">
        <v>-2.5424434458573302</v>
      </c>
      <c r="D18261" s="141"/>
      <c r="E18261" s="141"/>
    </row>
    <row r="18262" spans="1:5" x14ac:dyDescent="0.25">
      <c r="A18262" s="141">
        <v>123923.722047036</v>
      </c>
      <c r="B18262" s="141">
        <v>-2.6403206705839302</v>
      </c>
      <c r="C18262" s="141">
        <v>-3.0710110953557601</v>
      </c>
      <c r="D18262" s="141"/>
      <c r="E18262" s="141"/>
    </row>
    <row r="18263" spans="1:5" x14ac:dyDescent="0.25">
      <c r="A18263" s="141">
        <v>123951.838834824</v>
      </c>
      <c r="B18263" s="141">
        <v>-2.6403248399394301</v>
      </c>
      <c r="C18263" s="141">
        <v>-3.33829705378536</v>
      </c>
      <c r="D18263" s="141"/>
      <c r="E18263" s="141"/>
    </row>
    <row r="18264" spans="1:5" x14ac:dyDescent="0.25">
      <c r="A18264" s="141">
        <v>123997.572760264</v>
      </c>
      <c r="B18264" s="141">
        <v>-2.64033154806534</v>
      </c>
      <c r="C18264" s="141">
        <v>-2.75010229419168</v>
      </c>
      <c r="D18264" s="141"/>
      <c r="E18264" s="141"/>
    </row>
    <row r="18265" spans="1:5" x14ac:dyDescent="0.25">
      <c r="A18265" s="141">
        <v>123998.062506352</v>
      </c>
      <c r="B18265" s="141">
        <v>-2.6403316194072399</v>
      </c>
      <c r="C18265" s="141">
        <v>-2.4742252887101901</v>
      </c>
      <c r="D18265" s="141"/>
      <c r="E18265" s="141"/>
    </row>
    <row r="18266" spans="1:5" x14ac:dyDescent="0.25">
      <c r="A18266" s="141">
        <v>124013.591753662</v>
      </c>
      <c r="B18266" s="141">
        <v>-2.6403338761641502</v>
      </c>
      <c r="C18266" s="141">
        <v>-2.6638829127497599</v>
      </c>
      <c r="D18266" s="141"/>
      <c r="E18266" s="141"/>
    </row>
    <row r="18267" spans="1:5" x14ac:dyDescent="0.25">
      <c r="A18267" s="141">
        <v>124033.010915985</v>
      </c>
      <c r="B18267" s="141">
        <v>-2.6403366834741901</v>
      </c>
      <c r="C18267" s="141">
        <v>-1.96540475815337</v>
      </c>
      <c r="D18267" s="141"/>
      <c r="E18267" s="141"/>
    </row>
    <row r="18268" spans="1:5" x14ac:dyDescent="0.25">
      <c r="A18268" s="141">
        <v>124074.661548997</v>
      </c>
      <c r="B18268" s="141">
        <v>-2.64034264949272</v>
      </c>
      <c r="C18268" s="141">
        <v>-4.4313062557242997</v>
      </c>
      <c r="D18268" s="141"/>
      <c r="E18268" s="141"/>
    </row>
    <row r="18269" spans="1:5" x14ac:dyDescent="0.25">
      <c r="A18269" s="141">
        <v>124091.062765018</v>
      </c>
      <c r="B18269" s="141">
        <v>-2.6403449781816901</v>
      </c>
      <c r="C18269" s="141">
        <v>-3.4146128397912099</v>
      </c>
      <c r="D18269" s="141"/>
      <c r="E18269" s="141"/>
    </row>
    <row r="18270" spans="1:5" x14ac:dyDescent="0.25">
      <c r="A18270" s="141">
        <v>124098.95491102499</v>
      </c>
      <c r="B18270" s="141">
        <v>-2.6403460945846202</v>
      </c>
      <c r="C18270" s="141">
        <v>-3.07737854676482</v>
      </c>
      <c r="D18270" s="141"/>
      <c r="E18270" s="141"/>
    </row>
    <row r="18271" spans="1:5" x14ac:dyDescent="0.25">
      <c r="A18271" s="141">
        <v>124106.50443629301</v>
      </c>
      <c r="B18271" s="141">
        <v>-2.6403471600024702</v>
      </c>
      <c r="C18271" s="141">
        <v>-2.6784749637040499</v>
      </c>
      <c r="D18271" s="141"/>
      <c r="E18271" s="141"/>
    </row>
    <row r="18272" spans="1:5" x14ac:dyDescent="0.25">
      <c r="A18272" s="141">
        <v>124119.40515803</v>
      </c>
      <c r="B18272" s="141">
        <v>-2.6403489749047502</v>
      </c>
      <c r="C18272" s="141">
        <v>-2.6697220386731799</v>
      </c>
      <c r="D18272" s="141"/>
      <c r="E18272" s="141"/>
    </row>
    <row r="18273" spans="1:5" x14ac:dyDescent="0.25">
      <c r="A18273" s="141">
        <v>124123.72996531799</v>
      </c>
      <c r="B18273" s="141">
        <v>-2.6403495817204501</v>
      </c>
      <c r="C18273" s="141">
        <v>-3.2969187611488802</v>
      </c>
      <c r="D18273" s="141"/>
      <c r="E18273" s="141"/>
    </row>
    <row r="18274" spans="1:5" x14ac:dyDescent="0.25">
      <c r="A18274" s="141">
        <v>124145.02981804</v>
      </c>
      <c r="B18274" s="141">
        <v>-2.6403525585424701</v>
      </c>
      <c r="C18274" s="141">
        <v>-2.4336382003804502</v>
      </c>
      <c r="D18274" s="141"/>
      <c r="E18274" s="141"/>
    </row>
    <row r="18275" spans="1:5" x14ac:dyDescent="0.25">
      <c r="A18275" s="141">
        <v>124153.836694089</v>
      </c>
      <c r="B18275" s="141">
        <v>-2.6403537836589801</v>
      </c>
      <c r="C18275" s="141">
        <v>-3.33762555165328</v>
      </c>
      <c r="D18275" s="141"/>
      <c r="E18275" s="141"/>
    </row>
    <row r="18276" spans="1:5" x14ac:dyDescent="0.25">
      <c r="A18276" s="141">
        <v>124174.961192131</v>
      </c>
      <c r="B18276" s="141">
        <v>-2.6403567086580702</v>
      </c>
      <c r="C18276" s="141">
        <v>-2.6786394131842899</v>
      </c>
      <c r="D18276" s="141"/>
      <c r="E18276" s="141"/>
    </row>
    <row r="18277" spans="1:5" x14ac:dyDescent="0.25">
      <c r="A18277" s="141">
        <v>124203.99927955899</v>
      </c>
      <c r="B18277" s="141">
        <v>-2.6403606980940899</v>
      </c>
      <c r="C18277" s="141">
        <v>-2.6214801285026601</v>
      </c>
      <c r="D18277" s="141"/>
      <c r="E18277" s="141"/>
    </row>
    <row r="18278" spans="1:5" x14ac:dyDescent="0.25">
      <c r="A18278" s="141">
        <v>124226.768006132</v>
      </c>
      <c r="B18278" s="141">
        <v>-2.64036380088455</v>
      </c>
      <c r="C18278" s="141">
        <v>-3.1162680303640098</v>
      </c>
      <c r="D18278" s="141"/>
      <c r="E18278" s="141"/>
    </row>
    <row r="18279" spans="1:5" x14ac:dyDescent="0.25">
      <c r="A18279" s="141">
        <v>124271.507953069</v>
      </c>
      <c r="B18279" s="141">
        <v>-2.64036983308256</v>
      </c>
      <c r="C18279" s="141">
        <v>-2.6469222360587499</v>
      </c>
      <c r="D18279" s="141"/>
      <c r="E18279" s="141"/>
    </row>
    <row r="18280" spans="1:5" x14ac:dyDescent="0.25">
      <c r="A18280" s="141">
        <v>124276.397233321</v>
      </c>
      <c r="B18280" s="141">
        <v>-2.6403704871042302</v>
      </c>
      <c r="C18280" s="141">
        <v>-2.6349298285046299</v>
      </c>
      <c r="D18280" s="141"/>
      <c r="E18280" s="141"/>
    </row>
    <row r="18281" spans="1:5" x14ac:dyDescent="0.25">
      <c r="A18281" s="141">
        <v>124373.29734574399</v>
      </c>
      <c r="B18281" s="141">
        <v>-2.6403832387669199</v>
      </c>
      <c r="C18281" s="141">
        <v>-2.4320135249287902</v>
      </c>
      <c r="D18281" s="141"/>
      <c r="E18281" s="141"/>
    </row>
    <row r="18282" spans="1:5" x14ac:dyDescent="0.25">
      <c r="A18282" s="141">
        <v>124378.852950819</v>
      </c>
      <c r="B18282" s="141">
        <v>-2.64038395775238</v>
      </c>
      <c r="C18282" s="141">
        <v>-2.6309211525906799</v>
      </c>
      <c r="D18282" s="141"/>
      <c r="E18282" s="141"/>
    </row>
    <row r="18283" spans="1:5" x14ac:dyDescent="0.25">
      <c r="A18283" s="141">
        <v>124467.498947192</v>
      </c>
      <c r="B18283" s="141">
        <v>-2.64039525304874</v>
      </c>
      <c r="C18283" s="141">
        <v>-1.62967866519769</v>
      </c>
      <c r="D18283" s="141"/>
      <c r="E18283" s="141"/>
    </row>
    <row r="18284" spans="1:5" x14ac:dyDescent="0.25">
      <c r="A18284" s="141">
        <v>124481.60327669801</v>
      </c>
      <c r="B18284" s="141">
        <v>-2.6403970195907598</v>
      </c>
      <c r="C18284" s="141">
        <v>-2.8943938109294001</v>
      </c>
      <c r="D18284" s="141"/>
      <c r="E18284" s="141"/>
    </row>
    <row r="18285" spans="1:5" x14ac:dyDescent="0.25">
      <c r="A18285" s="141">
        <v>124491.745543532</v>
      </c>
      <c r="B18285" s="141">
        <v>-2.64039828470565</v>
      </c>
      <c r="C18285" s="141">
        <v>-2.8563174260664201</v>
      </c>
      <c r="D18285" s="141"/>
      <c r="E18285" s="141"/>
    </row>
    <row r="18286" spans="1:5" x14ac:dyDescent="0.25">
      <c r="A18286" s="141">
        <v>124499.628711378</v>
      </c>
      <c r="B18286" s="141">
        <v>-2.6403992650330501</v>
      </c>
      <c r="C18286" s="141">
        <v>-2.0202356981729999</v>
      </c>
      <c r="D18286" s="141"/>
      <c r="E18286" s="141"/>
    </row>
    <row r="18287" spans="1:5" x14ac:dyDescent="0.25">
      <c r="A18287" s="141">
        <v>124515.494810773</v>
      </c>
      <c r="B18287" s="141">
        <v>-2.6404012301593101</v>
      </c>
      <c r="C18287" s="141">
        <v>-2.9183171152002401</v>
      </c>
      <c r="D18287" s="141"/>
      <c r="E18287" s="141"/>
    </row>
    <row r="18288" spans="1:5" x14ac:dyDescent="0.25">
      <c r="A18288" s="141">
        <v>124517.535691629</v>
      </c>
      <c r="B18288" s="141">
        <v>-2.6404014821673698</v>
      </c>
      <c r="C18288" s="141">
        <v>-2.6649916742175201</v>
      </c>
      <c r="D18288" s="141"/>
      <c r="E18288" s="141"/>
    </row>
    <row r="18289" spans="1:5" x14ac:dyDescent="0.25">
      <c r="A18289" s="141">
        <v>124534.190082745</v>
      </c>
      <c r="B18289" s="141">
        <v>-2.6404035321042301</v>
      </c>
      <c r="C18289" s="141">
        <v>-3.3812113908997299</v>
      </c>
      <c r="D18289" s="141"/>
      <c r="E18289" s="141"/>
    </row>
    <row r="18290" spans="1:5" x14ac:dyDescent="0.25">
      <c r="A18290" s="141">
        <v>124574.776490827</v>
      </c>
      <c r="B18290" s="141">
        <v>-2.6404084789618398</v>
      </c>
      <c r="C18290" s="141">
        <v>-2.4662126588483901</v>
      </c>
      <c r="D18290" s="141"/>
      <c r="E18290" s="141"/>
    </row>
    <row r="18291" spans="1:5" x14ac:dyDescent="0.25">
      <c r="A18291" s="141">
        <v>124634.015328685</v>
      </c>
      <c r="B18291" s="141">
        <v>-2.64041557536782</v>
      </c>
      <c r="C18291" s="141">
        <v>-1.8057284599540899</v>
      </c>
      <c r="D18291" s="141"/>
      <c r="E18291" s="141"/>
    </row>
    <row r="18292" spans="1:5" x14ac:dyDescent="0.25">
      <c r="A18292" s="141">
        <v>124666.439515739</v>
      </c>
      <c r="B18292" s="141">
        <v>-2.6404193974718901</v>
      </c>
      <c r="C18292" s="141">
        <v>-1.8172260498256601</v>
      </c>
      <c r="D18292" s="141"/>
      <c r="E18292" s="141"/>
    </row>
    <row r="18293" spans="1:5" x14ac:dyDescent="0.25">
      <c r="A18293" s="141">
        <v>124685.846460107</v>
      </c>
      <c r="B18293" s="141">
        <v>-2.6404216641635498</v>
      </c>
      <c r="C18293" s="141">
        <v>-2.4959762085121202</v>
      </c>
      <c r="D18293" s="141"/>
      <c r="E18293" s="141"/>
    </row>
    <row r="18294" spans="1:5" x14ac:dyDescent="0.25">
      <c r="A18294" s="141">
        <v>124696.200586434</v>
      </c>
      <c r="B18294" s="141">
        <v>-2.6404228670910199</v>
      </c>
      <c r="C18294" s="141">
        <v>-2.3968960682543501</v>
      </c>
      <c r="D18294" s="141"/>
      <c r="E18294" s="141"/>
    </row>
    <row r="18295" spans="1:5" x14ac:dyDescent="0.25">
      <c r="A18295" s="141">
        <v>124702.995472554</v>
      </c>
      <c r="B18295" s="141">
        <v>-2.6404236540877899</v>
      </c>
      <c r="C18295" s="141">
        <v>-3.24979432458893</v>
      </c>
      <c r="D18295" s="141"/>
      <c r="E18295" s="141"/>
    </row>
    <row r="18296" spans="1:5" x14ac:dyDescent="0.25">
      <c r="A18296" s="141">
        <v>124703.768707736</v>
      </c>
      <c r="B18296" s="141">
        <v>-2.6404237435237299</v>
      </c>
      <c r="C18296" s="141">
        <v>-2.4823343687317601</v>
      </c>
      <c r="D18296" s="141"/>
      <c r="E18296" s="141"/>
    </row>
    <row r="18297" spans="1:5" x14ac:dyDescent="0.25">
      <c r="A18297" s="141">
        <v>124718.279975971</v>
      </c>
      <c r="B18297" s="141">
        <v>-2.6404254173551802</v>
      </c>
      <c r="C18297" s="141">
        <v>-3.4287765298649302</v>
      </c>
      <c r="D18297" s="141"/>
      <c r="E18297" s="141"/>
    </row>
    <row r="18298" spans="1:5" x14ac:dyDescent="0.25">
      <c r="A18298" s="141">
        <v>124740.35651801999</v>
      </c>
      <c r="B18298" s="141">
        <v>-2.6404279470489</v>
      </c>
      <c r="C18298" s="141">
        <v>-3.2524683316944998</v>
      </c>
      <c r="D18298" s="141"/>
      <c r="E18298" s="141"/>
    </row>
    <row r="18299" spans="1:5" x14ac:dyDescent="0.25">
      <c r="A18299" s="141">
        <v>124745.3917092</v>
      </c>
      <c r="B18299" s="141">
        <v>-2.6404285211868199</v>
      </c>
      <c r="C18299" s="141">
        <v>-2.4697262549809098</v>
      </c>
      <c r="D18299" s="141"/>
      <c r="E18299" s="141"/>
    </row>
    <row r="18300" spans="1:5" x14ac:dyDescent="0.25">
      <c r="A18300" s="141">
        <v>124767.74413626301</v>
      </c>
      <c r="B18300" s="141">
        <v>-2.6404310572390699</v>
      </c>
      <c r="C18300" s="141">
        <v>-2.1691052616137401</v>
      </c>
      <c r="D18300" s="141"/>
      <c r="E18300" s="141"/>
    </row>
    <row r="18301" spans="1:5" x14ac:dyDescent="0.25">
      <c r="A18301" s="141">
        <v>124864.228867809</v>
      </c>
      <c r="B18301" s="141">
        <v>-2.6404417672326299</v>
      </c>
      <c r="C18301" s="141">
        <v>-2.4200766005324099</v>
      </c>
      <c r="D18301" s="141"/>
      <c r="E18301" s="141"/>
    </row>
    <row r="18302" spans="1:5" x14ac:dyDescent="0.25">
      <c r="A18302" s="141">
        <v>124881.671534988</v>
      </c>
      <c r="B18302" s="141">
        <v>-2.6404436624623702</v>
      </c>
      <c r="C18302" s="141">
        <v>-2.8528556937640199</v>
      </c>
      <c r="D18302" s="141"/>
      <c r="E18302" s="141"/>
    </row>
    <row r="18303" spans="1:5" x14ac:dyDescent="0.25">
      <c r="A18303" s="141">
        <v>124891.987992322</v>
      </c>
      <c r="B18303" s="141">
        <v>-2.6404447775112998</v>
      </c>
      <c r="C18303" s="141">
        <v>-3.39259205476072</v>
      </c>
      <c r="D18303" s="141"/>
      <c r="E18303" s="141"/>
    </row>
    <row r="18304" spans="1:5" x14ac:dyDescent="0.25">
      <c r="A18304" s="141">
        <v>124909.61139817099</v>
      </c>
      <c r="B18304" s="141">
        <v>-2.6404466722214299</v>
      </c>
      <c r="C18304" s="141">
        <v>-2.33389030998572</v>
      </c>
      <c r="D18304" s="141"/>
      <c r="E18304" s="141"/>
    </row>
    <row r="18305" spans="1:5" x14ac:dyDescent="0.25">
      <c r="A18305" s="141">
        <v>124948.33766596499</v>
      </c>
      <c r="B18305" s="141">
        <v>-2.6404507909970198</v>
      </c>
      <c r="C18305" s="141">
        <v>-2.5345708055230798</v>
      </c>
      <c r="D18305" s="141"/>
      <c r="E18305" s="141"/>
    </row>
    <row r="18306" spans="1:5" x14ac:dyDescent="0.25">
      <c r="A18306" s="141">
        <v>124966.640790335</v>
      </c>
      <c r="B18306" s="141">
        <v>-2.6404527162885798</v>
      </c>
      <c r="C18306" s="141">
        <v>-2.62368354752607</v>
      </c>
      <c r="D18306" s="141"/>
      <c r="E18306" s="141"/>
    </row>
    <row r="18307" spans="1:5" x14ac:dyDescent="0.25">
      <c r="A18307" s="141">
        <v>124992.437683318</v>
      </c>
      <c r="B18307" s="141">
        <v>-2.6404554066090098</v>
      </c>
      <c r="C18307" s="141">
        <v>-2.3711626752543098</v>
      </c>
      <c r="D18307" s="141"/>
      <c r="E18307" s="141"/>
    </row>
    <row r="18308" spans="1:5" x14ac:dyDescent="0.25">
      <c r="A18308" s="141">
        <v>125009.534304261</v>
      </c>
      <c r="B18308" s="141">
        <v>-2.64045717463368</v>
      </c>
      <c r="C18308" s="141">
        <v>-2.4519131535128502</v>
      </c>
      <c r="D18308" s="141"/>
      <c r="E18308" s="141"/>
    </row>
    <row r="18309" spans="1:5" x14ac:dyDescent="0.25">
      <c r="A18309" s="141">
        <v>125011.824464911</v>
      </c>
      <c r="B18309" s="141">
        <v>-2.6404574105629899</v>
      </c>
      <c r="C18309" s="141">
        <v>-3.2587006415810502</v>
      </c>
      <c r="D18309" s="141"/>
      <c r="E18309" s="141"/>
    </row>
    <row r="18310" spans="1:5" x14ac:dyDescent="0.25">
      <c r="A18310" s="141">
        <v>125050.553917553</v>
      </c>
      <c r="B18310" s="141">
        <v>-2.6404613680918199</v>
      </c>
      <c r="C18310" s="141">
        <v>-1.2724831167912101</v>
      </c>
      <c r="D18310" s="141"/>
      <c r="E18310" s="141"/>
    </row>
    <row r="18311" spans="1:5" x14ac:dyDescent="0.25">
      <c r="A18311" s="141">
        <v>125082.814973217</v>
      </c>
      <c r="B18311" s="141">
        <v>-2.6404646181259999</v>
      </c>
      <c r="C18311" s="141">
        <v>-2.6784941408793701</v>
      </c>
      <c r="D18311" s="141"/>
      <c r="E18311" s="141"/>
    </row>
    <row r="18312" spans="1:5" x14ac:dyDescent="0.25">
      <c r="A18312" s="141">
        <v>125095.894324546</v>
      </c>
      <c r="B18312" s="141">
        <v>-2.64046592373706</v>
      </c>
      <c r="C18312" s="141">
        <v>-2.6552559223496499</v>
      </c>
      <c r="D18312" s="141"/>
      <c r="E18312" s="141"/>
    </row>
    <row r="18313" spans="1:5" x14ac:dyDescent="0.25">
      <c r="A18313" s="141">
        <v>125104.50138926299</v>
      </c>
      <c r="B18313" s="141">
        <v>-2.64046677913371</v>
      </c>
      <c r="C18313" s="141">
        <v>-2.4162940932080801</v>
      </c>
      <c r="D18313" s="141"/>
      <c r="E18313" s="141"/>
    </row>
    <row r="18314" spans="1:5" x14ac:dyDescent="0.25">
      <c r="A18314" s="141">
        <v>125118.57171008601</v>
      </c>
      <c r="B18314" s="141">
        <v>-2.64046817102833</v>
      </c>
      <c r="C18314" s="141">
        <v>-2.6229372371896802</v>
      </c>
      <c r="D18314" s="141"/>
      <c r="E18314" s="141"/>
    </row>
    <row r="18315" spans="1:5" x14ac:dyDescent="0.25">
      <c r="A18315" s="141">
        <v>125132.30899804</v>
      </c>
      <c r="B18315" s="141">
        <v>-2.6404695222535999</v>
      </c>
      <c r="C18315" s="141">
        <v>-1.4332245819412801</v>
      </c>
      <c r="D18315" s="141"/>
      <c r="E18315" s="141"/>
    </row>
    <row r="18316" spans="1:5" x14ac:dyDescent="0.25">
      <c r="A18316" s="141">
        <v>125140.06768246301</v>
      </c>
      <c r="B18316" s="141">
        <v>-2.6404702820425401</v>
      </c>
      <c r="C18316" s="141">
        <v>-2.7874845817165399</v>
      </c>
      <c r="D18316" s="141"/>
      <c r="E18316" s="141"/>
    </row>
    <row r="18317" spans="1:5" x14ac:dyDescent="0.25">
      <c r="A18317" s="141">
        <v>125149.533675254</v>
      </c>
      <c r="B18317" s="141">
        <v>-2.6404712057319402</v>
      </c>
      <c r="C18317" s="141">
        <v>-3.2722963899140498</v>
      </c>
      <c r="D18317" s="141"/>
      <c r="E18317" s="141"/>
    </row>
    <row r="18318" spans="1:5" x14ac:dyDescent="0.25">
      <c r="A18318" s="141">
        <v>125154.79825318699</v>
      </c>
      <c r="B18318" s="141">
        <v>-2.6404717178832402</v>
      </c>
      <c r="C18318" s="141">
        <v>-2.4417113086011901</v>
      </c>
      <c r="D18318" s="141"/>
      <c r="E18318" s="141"/>
    </row>
    <row r="18319" spans="1:5" x14ac:dyDescent="0.25">
      <c r="A18319" s="141">
        <v>125162.083441157</v>
      </c>
      <c r="B18319" s="141">
        <v>-2.6404724247604099</v>
      </c>
      <c r="C18319" s="141">
        <v>-2.1416468467088201</v>
      </c>
      <c r="D18319" s="141"/>
      <c r="E18319" s="141"/>
    </row>
    <row r="18320" spans="1:5" x14ac:dyDescent="0.25">
      <c r="A18320" s="141">
        <v>125174.991423795</v>
      </c>
      <c r="B18320" s="141">
        <v>-2.6404736719592901</v>
      </c>
      <c r="C18320" s="141">
        <v>-2.5623888948069098</v>
      </c>
      <c r="D18320" s="141"/>
      <c r="E18320" s="141"/>
    </row>
    <row r="18321" spans="1:5" x14ac:dyDescent="0.25">
      <c r="A18321" s="141">
        <v>125182.25928695301</v>
      </c>
      <c r="B18321" s="141">
        <v>-2.6404743712427101</v>
      </c>
      <c r="C18321" s="141">
        <v>-2.67283761500848</v>
      </c>
      <c r="D18321" s="141"/>
      <c r="E18321" s="141"/>
    </row>
    <row r="18322" spans="1:5" x14ac:dyDescent="0.25">
      <c r="A18322" s="141">
        <v>125191.27985579</v>
      </c>
      <c r="B18322" s="141">
        <v>-2.64047523620594</v>
      </c>
      <c r="C18322" s="141">
        <v>-3.4916788191627202</v>
      </c>
      <c r="D18322" s="141"/>
      <c r="E18322" s="141"/>
    </row>
    <row r="18323" spans="1:5" x14ac:dyDescent="0.25">
      <c r="A18323" s="141">
        <v>125199.079094307</v>
      </c>
      <c r="B18323" s="141">
        <v>-2.6404759814187102</v>
      </c>
      <c r="C18323" s="141">
        <v>-1.8774838376064</v>
      </c>
      <c r="D18323" s="141"/>
      <c r="E18323" s="141"/>
    </row>
    <row r="18324" spans="1:5" x14ac:dyDescent="0.25">
      <c r="A18324" s="141">
        <v>125223.745531024</v>
      </c>
      <c r="B18324" s="141">
        <v>-2.6404783221834101</v>
      </c>
      <c r="C18324" s="141">
        <v>-1.8406435630573199</v>
      </c>
      <c r="D18324" s="141"/>
      <c r="E18324" s="141"/>
    </row>
    <row r="18325" spans="1:5" x14ac:dyDescent="0.25">
      <c r="A18325" s="141">
        <v>125279.987649452</v>
      </c>
      <c r="B18325" s="141">
        <v>-2.6404835680799099</v>
      </c>
      <c r="C18325" s="141">
        <v>-3.89613758355986</v>
      </c>
      <c r="D18325" s="141"/>
      <c r="E18325" s="141"/>
    </row>
    <row r="18326" spans="1:5" x14ac:dyDescent="0.25">
      <c r="A18326" s="141">
        <v>125345.060338572</v>
      </c>
      <c r="B18326" s="141">
        <v>-2.6404894797702498</v>
      </c>
      <c r="C18326" s="141">
        <v>-2.08616200965943</v>
      </c>
      <c r="D18326" s="141"/>
      <c r="E18326" s="141"/>
    </row>
    <row r="18327" spans="1:5" x14ac:dyDescent="0.25">
      <c r="A18327" s="141">
        <v>125363.726826142</v>
      </c>
      <c r="B18327" s="141">
        <v>-2.6404911444148298</v>
      </c>
      <c r="C18327" s="141">
        <v>-1.55001841529208</v>
      </c>
      <c r="D18327" s="141"/>
      <c r="E18327" s="141"/>
    </row>
    <row r="18328" spans="1:5" x14ac:dyDescent="0.25">
      <c r="A18328" s="141">
        <v>125368.439980405</v>
      </c>
      <c r="B18328" s="141">
        <v>-2.6404915625335201</v>
      </c>
      <c r="C18328" s="141">
        <v>-2.6892216497475401</v>
      </c>
      <c r="D18328" s="141"/>
      <c r="E18328" s="141"/>
    </row>
    <row r="18329" spans="1:5" x14ac:dyDescent="0.25">
      <c r="A18329" s="141">
        <v>125476.265577753</v>
      </c>
      <c r="B18329" s="141">
        <v>-2.6405008873992202</v>
      </c>
      <c r="C18329" s="141">
        <v>-2.7957560224312501</v>
      </c>
      <c r="D18329" s="141"/>
      <c r="E18329" s="141"/>
    </row>
    <row r="18330" spans="1:5" x14ac:dyDescent="0.25">
      <c r="A18330" s="141">
        <v>125519.11200874099</v>
      </c>
      <c r="B18330" s="141">
        <v>-2.6405044652101601</v>
      </c>
      <c r="C18330" s="141">
        <v>-2.40167777589099</v>
      </c>
      <c r="D18330" s="141"/>
      <c r="E18330" s="141"/>
    </row>
    <row r="18331" spans="1:5" x14ac:dyDescent="0.25">
      <c r="A18331" s="141">
        <v>125545.986869981</v>
      </c>
      <c r="B18331" s="141">
        <v>-2.6405066724630699</v>
      </c>
      <c r="C18331" s="141">
        <v>-3.5792222923277901</v>
      </c>
      <c r="D18331" s="141"/>
      <c r="E18331" s="141"/>
    </row>
    <row r="18332" spans="1:5" x14ac:dyDescent="0.25">
      <c r="A18332" s="141">
        <v>125578.96828211199</v>
      </c>
      <c r="B18332" s="141">
        <v>-2.6405093424853798</v>
      </c>
      <c r="C18332" s="141">
        <v>-2.3173153882993098</v>
      </c>
      <c r="D18332" s="141"/>
      <c r="E18332" s="141"/>
    </row>
    <row r="18333" spans="1:5" x14ac:dyDescent="0.25">
      <c r="A18333" s="141">
        <v>125603.397972413</v>
      </c>
      <c r="B18333" s="141">
        <v>-2.6405112927118699</v>
      </c>
      <c r="C18333" s="141">
        <v>-3.0997257973288601</v>
      </c>
      <c r="D18333" s="141"/>
      <c r="E18333" s="141"/>
    </row>
    <row r="18334" spans="1:5" x14ac:dyDescent="0.25">
      <c r="A18334" s="141">
        <v>125604.921603379</v>
      </c>
      <c r="B18334" s="141">
        <v>-2.6405114135696501</v>
      </c>
      <c r="C18334" s="141">
        <v>-2.0216346962848699</v>
      </c>
      <c r="D18334" s="141"/>
      <c r="E18334" s="141"/>
    </row>
    <row r="18335" spans="1:5" x14ac:dyDescent="0.25">
      <c r="A18335" s="141">
        <v>125612.189890073</v>
      </c>
      <c r="B18335" s="141">
        <v>-2.6405119888565101</v>
      </c>
      <c r="C18335" s="141">
        <v>-2.8755542926006501</v>
      </c>
      <c r="D18335" s="141"/>
      <c r="E18335" s="141"/>
    </row>
    <row r="18336" spans="1:5" x14ac:dyDescent="0.25">
      <c r="A18336" s="141">
        <v>125630.214805961</v>
      </c>
      <c r="B18336" s="141">
        <v>-2.6405134066227798</v>
      </c>
      <c r="C18336" s="141">
        <v>-3.09445737809969</v>
      </c>
      <c r="D18336" s="141"/>
      <c r="E18336" s="141"/>
    </row>
    <row r="18337" spans="1:5" x14ac:dyDescent="0.25">
      <c r="A18337" s="141">
        <v>125635.998877256</v>
      </c>
      <c r="B18337" s="141">
        <v>-2.6405138588845598</v>
      </c>
      <c r="C18337" s="141">
        <v>-3.16163338727719</v>
      </c>
      <c r="D18337" s="141"/>
      <c r="E18337" s="141"/>
    </row>
    <row r="18338" spans="1:5" x14ac:dyDescent="0.25">
      <c r="A18338" s="141">
        <v>125726.219763335</v>
      </c>
      <c r="B18338" s="141">
        <v>-2.64052074461532</v>
      </c>
      <c r="C18338" s="141">
        <v>-2.3928338029929201</v>
      </c>
      <c r="D18338" s="141"/>
      <c r="E18338" s="141"/>
    </row>
    <row r="18339" spans="1:5" x14ac:dyDescent="0.25">
      <c r="A18339" s="141">
        <v>125728.878257455</v>
      </c>
      <c r="B18339" s="141">
        <v>-2.6405209427149701</v>
      </c>
      <c r="C18339" s="141">
        <v>-2.2254245030398101</v>
      </c>
      <c r="D18339" s="141"/>
      <c r="E18339" s="141"/>
    </row>
    <row r="18340" spans="1:5" x14ac:dyDescent="0.25">
      <c r="A18340" s="141">
        <v>125763.857559547</v>
      </c>
      <c r="B18340" s="141">
        <v>-2.6405235237134499</v>
      </c>
      <c r="C18340" s="141">
        <v>-2.4964632670475999</v>
      </c>
      <c r="D18340" s="141"/>
      <c r="E18340" s="141"/>
    </row>
    <row r="18341" spans="1:5" x14ac:dyDescent="0.25">
      <c r="A18341" s="141">
        <v>125784.330376514</v>
      </c>
      <c r="B18341" s="141">
        <v>-2.6405250123622901</v>
      </c>
      <c r="C18341" s="141">
        <v>-2.9224501545105301</v>
      </c>
      <c r="D18341" s="141"/>
      <c r="E18341" s="141"/>
    </row>
    <row r="18342" spans="1:5" x14ac:dyDescent="0.25">
      <c r="A18342" s="141">
        <v>125808.297228872</v>
      </c>
      <c r="B18342" s="141">
        <v>-2.6405267345032102</v>
      </c>
      <c r="C18342" s="141">
        <v>-1.0658727281151801</v>
      </c>
      <c r="D18342" s="141"/>
      <c r="E18342" s="141"/>
    </row>
    <row r="18343" spans="1:5" x14ac:dyDescent="0.25">
      <c r="A18343" s="141">
        <v>125814.092466877</v>
      </c>
      <c r="B18343" s="141">
        <v>-2.6405271475933199</v>
      </c>
      <c r="C18343" s="141">
        <v>-3.0324624986743598</v>
      </c>
      <c r="D18343" s="141"/>
      <c r="E18343" s="141"/>
    </row>
    <row r="18344" spans="1:5" x14ac:dyDescent="0.25">
      <c r="A18344" s="141">
        <v>125956.18955925399</v>
      </c>
      <c r="B18344" s="141">
        <v>-2.6405368726331599</v>
      </c>
      <c r="C18344" s="141">
        <v>-2.47209188475713</v>
      </c>
      <c r="D18344" s="141"/>
      <c r="E18344" s="141"/>
    </row>
    <row r="18345" spans="1:5" x14ac:dyDescent="0.25">
      <c r="A18345" s="141">
        <v>125958.32713331</v>
      </c>
      <c r="B18345" s="141">
        <v>-2.6405370130245802</v>
      </c>
      <c r="C18345" s="141">
        <v>-3.09258295052001</v>
      </c>
      <c r="D18345" s="141"/>
      <c r="E18345" s="141"/>
    </row>
    <row r="18346" spans="1:5" x14ac:dyDescent="0.25">
      <c r="A18346" s="141">
        <v>125959.075986772</v>
      </c>
      <c r="B18346" s="141">
        <v>-2.6405370621664801</v>
      </c>
      <c r="C18346" s="141">
        <v>-2.39636122888699</v>
      </c>
      <c r="D18346" s="141"/>
      <c r="E18346" s="141"/>
    </row>
    <row r="18347" spans="1:5" x14ac:dyDescent="0.25">
      <c r="A18347" s="141">
        <v>125962.03425839799</v>
      </c>
      <c r="B18347" s="141">
        <v>-2.6405372560874798</v>
      </c>
      <c r="C18347" s="141">
        <v>-2.71380712789749</v>
      </c>
      <c r="D18347" s="141"/>
      <c r="E18347" s="141"/>
    </row>
    <row r="18348" spans="1:5" x14ac:dyDescent="0.25">
      <c r="A18348" s="141">
        <v>126020.866027939</v>
      </c>
      <c r="B18348" s="141">
        <v>-2.6405410433876102</v>
      </c>
      <c r="C18348" s="141">
        <v>-3.6596098866902702</v>
      </c>
      <c r="D18348" s="141"/>
      <c r="E18348" s="141"/>
    </row>
    <row r="18349" spans="1:5" x14ac:dyDescent="0.25">
      <c r="A18349" s="141">
        <v>126033.86686105499</v>
      </c>
      <c r="B18349" s="141">
        <v>-2.6405418625593602</v>
      </c>
      <c r="C18349" s="141">
        <v>-2.5773297792809302</v>
      </c>
      <c r="D18349" s="141"/>
      <c r="E18349" s="141"/>
    </row>
    <row r="18350" spans="1:5" x14ac:dyDescent="0.25">
      <c r="A18350" s="141">
        <v>126077.96776476401</v>
      </c>
      <c r="B18350" s="141">
        <v>-2.6405445935683098</v>
      </c>
      <c r="C18350" s="141">
        <v>-0.98584227741710395</v>
      </c>
      <c r="D18350" s="141"/>
      <c r="E18350" s="141"/>
    </row>
    <row r="18351" spans="1:5" x14ac:dyDescent="0.25">
      <c r="A18351" s="141">
        <v>126091.123154431</v>
      </c>
      <c r="B18351" s="141">
        <v>-2.6405453939746</v>
      </c>
      <c r="C18351" s="141">
        <v>4.3489517017469802E-2</v>
      </c>
      <c r="D18351" s="141"/>
      <c r="E18351" s="141"/>
    </row>
    <row r="18352" spans="1:5" x14ac:dyDescent="0.25">
      <c r="A18352" s="141">
        <v>126101.84347294</v>
      </c>
      <c r="B18352" s="141">
        <v>-2.6405460413875899</v>
      </c>
      <c r="C18352" s="141">
        <v>-2.8713172584910498</v>
      </c>
      <c r="D18352" s="141"/>
      <c r="E18352" s="141"/>
    </row>
    <row r="18353" spans="1:5" x14ac:dyDescent="0.25">
      <c r="A18353" s="141">
        <v>126110.732491252</v>
      </c>
      <c r="B18353" s="141">
        <v>-2.64054657491431</v>
      </c>
      <c r="C18353" s="141">
        <v>-2.9260559741687402</v>
      </c>
      <c r="D18353" s="141"/>
      <c r="E18353" s="141"/>
    </row>
    <row r="18354" spans="1:5" x14ac:dyDescent="0.25">
      <c r="A18354" s="141">
        <v>126135.397478536</v>
      </c>
      <c r="B18354" s="141">
        <v>-2.64054803971562</v>
      </c>
      <c r="C18354" s="141">
        <v>-2.6514991438914599</v>
      </c>
      <c r="D18354" s="141"/>
      <c r="E18354" s="141"/>
    </row>
    <row r="18355" spans="1:5" x14ac:dyDescent="0.25">
      <c r="A18355" s="141">
        <v>126142.74747935</v>
      </c>
      <c r="B18355" s="141">
        <v>-2.64054847178179</v>
      </c>
      <c r="C18355" s="141">
        <v>-2.98017840644067</v>
      </c>
      <c r="D18355" s="141"/>
      <c r="E18355" s="141"/>
    </row>
    <row r="18356" spans="1:5" x14ac:dyDescent="0.25">
      <c r="A18356" s="141">
        <v>126186.340757841</v>
      </c>
      <c r="B18356" s="141">
        <v>-2.6405509926128601</v>
      </c>
      <c r="C18356" s="141">
        <v>-3.2949723420412398</v>
      </c>
      <c r="D18356" s="141"/>
      <c r="E18356" s="141"/>
    </row>
    <row r="18357" spans="1:5" x14ac:dyDescent="0.25">
      <c r="A18357" s="141">
        <v>126208.646854853</v>
      </c>
      <c r="B18357" s="141">
        <v>-2.6405522548837301</v>
      </c>
      <c r="C18357" s="141">
        <v>-2.4831076745527998</v>
      </c>
      <c r="D18357" s="141"/>
      <c r="E18357" s="141"/>
    </row>
    <row r="18358" spans="1:5" x14ac:dyDescent="0.25">
      <c r="A18358" s="141">
        <v>126214.151877248</v>
      </c>
      <c r="B18358" s="141">
        <v>-2.6405525635350902</v>
      </c>
      <c r="C18358" s="141">
        <v>-2.6838131897621298</v>
      </c>
      <c r="D18358" s="141"/>
      <c r="E18358" s="141"/>
    </row>
    <row r="18359" spans="1:5" x14ac:dyDescent="0.25">
      <c r="A18359" s="141">
        <v>126242.732414785</v>
      </c>
      <c r="B18359" s="141">
        <v>-2.64055414772873</v>
      </c>
      <c r="C18359" s="141">
        <v>-3.0636300976020201</v>
      </c>
      <c r="D18359" s="141"/>
      <c r="E18359" s="141"/>
    </row>
    <row r="18360" spans="1:5" x14ac:dyDescent="0.25">
      <c r="A18360" s="141">
        <v>126269.654539094</v>
      </c>
      <c r="B18360" s="141">
        <v>-2.64055561206498</v>
      </c>
      <c r="C18360" s="141">
        <v>-2.6291554572815601</v>
      </c>
      <c r="D18360" s="141"/>
      <c r="E18360" s="141"/>
    </row>
    <row r="18361" spans="1:5" x14ac:dyDescent="0.25">
      <c r="A18361" s="141">
        <v>126279.310355148</v>
      </c>
      <c r="B18361" s="141">
        <v>-2.64055613066785</v>
      </c>
      <c r="C18361" s="141">
        <v>-2.8266895922251698</v>
      </c>
      <c r="D18361" s="141"/>
      <c r="E18361" s="141"/>
    </row>
    <row r="18362" spans="1:5" x14ac:dyDescent="0.25">
      <c r="A18362" s="141">
        <v>126313.304088634</v>
      </c>
      <c r="B18362" s="141">
        <v>-2.64055792878586</v>
      </c>
      <c r="C18362" s="141">
        <v>-2.7435218505325598</v>
      </c>
      <c r="D18362" s="141"/>
      <c r="E18362" s="141"/>
    </row>
    <row r="18363" spans="1:5" x14ac:dyDescent="0.25">
      <c r="A18363" s="141">
        <v>126380.130978623</v>
      </c>
      <c r="B18363" s="141">
        <v>-2.6405613384347402</v>
      </c>
      <c r="C18363" s="141">
        <v>-2.4599912934038501</v>
      </c>
      <c r="D18363" s="141"/>
      <c r="E18363" s="141"/>
    </row>
    <row r="18364" spans="1:5" x14ac:dyDescent="0.25">
      <c r="A18364" s="141">
        <v>126407.71858319</v>
      </c>
      <c r="B18364" s="141">
        <v>-2.64056269776365</v>
      </c>
      <c r="C18364" s="141">
        <v>-2.30773773265163</v>
      </c>
      <c r="D18364" s="141"/>
      <c r="E18364" s="141"/>
    </row>
    <row r="18365" spans="1:5" x14ac:dyDescent="0.25">
      <c r="A18365" s="141">
        <v>126408.465889823</v>
      </c>
      <c r="B18365" s="141">
        <v>-2.6405627341944902</v>
      </c>
      <c r="C18365" s="141">
        <v>-3.9569860877623499</v>
      </c>
      <c r="D18365" s="141"/>
      <c r="E18365" s="141"/>
    </row>
    <row r="18366" spans="1:5" x14ac:dyDescent="0.25">
      <c r="A18366" s="141">
        <v>126426.352045629</v>
      </c>
      <c r="B18366" s="141">
        <v>-2.6405635999836998</v>
      </c>
      <c r="C18366" s="141">
        <v>-2.1874798484253</v>
      </c>
      <c r="D18366" s="141"/>
      <c r="E18366" s="141"/>
    </row>
    <row r="18367" spans="1:5" x14ac:dyDescent="0.25">
      <c r="A18367" s="141">
        <v>126434.433373857</v>
      </c>
      <c r="B18367" s="141">
        <v>-2.6405639872935298</v>
      </c>
      <c r="C18367" s="141">
        <v>-2.1549758513583401</v>
      </c>
      <c r="D18367" s="141"/>
      <c r="E18367" s="141"/>
    </row>
    <row r="18368" spans="1:5" x14ac:dyDescent="0.25">
      <c r="A18368" s="141">
        <v>126455.963822374</v>
      </c>
      <c r="B18368" s="141">
        <v>-2.6405650074249101</v>
      </c>
      <c r="C18368" s="141">
        <v>-3.0534343961621002</v>
      </c>
      <c r="D18368" s="141"/>
      <c r="E18368" s="141"/>
    </row>
    <row r="18369" spans="1:5" x14ac:dyDescent="0.25">
      <c r="A18369" s="141">
        <v>126460.327782393</v>
      </c>
      <c r="B18369" s="141">
        <v>-2.6405652121126599</v>
      </c>
      <c r="C18369" s="141">
        <v>-1.71985819007892</v>
      </c>
      <c r="D18369" s="141"/>
      <c r="E18369" s="141"/>
    </row>
    <row r="18370" spans="1:5" x14ac:dyDescent="0.25">
      <c r="A18370" s="141">
        <v>126475.546225242</v>
      </c>
      <c r="B18370" s="141">
        <v>-2.6405659204393199</v>
      </c>
      <c r="C18370" s="141">
        <v>-1.9430951495033</v>
      </c>
      <c r="D18370" s="141"/>
      <c r="E18370" s="141"/>
    </row>
    <row r="18371" spans="1:5" x14ac:dyDescent="0.25">
      <c r="A18371" s="141">
        <v>126475.89454479</v>
      </c>
      <c r="B18371" s="141">
        <v>-2.6405659365518099</v>
      </c>
      <c r="C18371" s="141">
        <v>-2.7864102416881198</v>
      </c>
      <c r="D18371" s="141"/>
      <c r="E18371" s="141"/>
    </row>
    <row r="18372" spans="1:5" x14ac:dyDescent="0.25">
      <c r="A18372" s="141">
        <v>126517.67525132</v>
      </c>
      <c r="B18372" s="141">
        <v>-2.6405678369230499</v>
      </c>
      <c r="C18372" s="141">
        <v>-2.6812065790818198</v>
      </c>
      <c r="D18372" s="141"/>
      <c r="E18372" s="141"/>
    </row>
    <row r="18373" spans="1:5" x14ac:dyDescent="0.25">
      <c r="A18373" s="141">
        <v>126518.56622510499</v>
      </c>
      <c r="B18373" s="141">
        <v>-2.6405678767512901</v>
      </c>
      <c r="C18373" s="141">
        <v>-2.7740064866407601</v>
      </c>
      <c r="D18373" s="141"/>
      <c r="E18373" s="141"/>
    </row>
    <row r="18374" spans="1:5" x14ac:dyDescent="0.25">
      <c r="A18374" s="141">
        <v>126551.159809351</v>
      </c>
      <c r="B18374" s="141">
        <v>-2.6405693137705901</v>
      </c>
      <c r="C18374" s="141">
        <v>-2.6355931285331202</v>
      </c>
      <c r="D18374" s="141"/>
      <c r="E18374" s="141"/>
    </row>
    <row r="18375" spans="1:5" x14ac:dyDescent="0.25">
      <c r="A18375" s="141">
        <v>126557.46977845</v>
      </c>
      <c r="B18375" s="141">
        <v>-2.6405695874821902</v>
      </c>
      <c r="C18375" s="141">
        <v>-2.0489217647859199</v>
      </c>
      <c r="D18375" s="141"/>
      <c r="E18375" s="141"/>
    </row>
    <row r="18376" spans="1:5" x14ac:dyDescent="0.25">
      <c r="A18376" s="141">
        <v>126587.061930506</v>
      </c>
      <c r="B18376" s="141">
        <v>-2.6405708517259199</v>
      </c>
      <c r="C18376" s="141">
        <v>-1.5547194283856001</v>
      </c>
      <c r="D18376" s="141"/>
      <c r="E18376" s="141"/>
    </row>
    <row r="18377" spans="1:5" x14ac:dyDescent="0.25">
      <c r="A18377" s="141">
        <v>126603.51190921701</v>
      </c>
      <c r="B18377" s="141">
        <v>-2.6405715406982799</v>
      </c>
      <c r="C18377" s="141">
        <v>-3.3467032539169801</v>
      </c>
      <c r="D18377" s="141"/>
      <c r="E18377" s="141"/>
    </row>
    <row r="18378" spans="1:5" x14ac:dyDescent="0.25">
      <c r="A18378" s="141">
        <v>126619.706282516</v>
      </c>
      <c r="B18378" s="141">
        <v>-2.64057220934217</v>
      </c>
      <c r="C18378" s="141">
        <v>-3.1231826133749601</v>
      </c>
      <c r="D18378" s="141"/>
      <c r="E18378" s="141"/>
    </row>
    <row r="18379" spans="1:5" x14ac:dyDescent="0.25">
      <c r="A18379" s="141">
        <v>126619.892941889</v>
      </c>
      <c r="B18379" s="141">
        <v>-2.64057221699347</v>
      </c>
      <c r="C18379" s="141">
        <v>-2.6913451453546799</v>
      </c>
      <c r="D18379" s="141"/>
      <c r="E18379" s="141"/>
    </row>
    <row r="18380" spans="1:5" x14ac:dyDescent="0.25">
      <c r="A18380" s="141">
        <v>126628.829948054</v>
      </c>
      <c r="B18380" s="141">
        <v>-2.6405725818457002</v>
      </c>
      <c r="C18380" s="141">
        <v>-2.93056642115946</v>
      </c>
      <c r="D18380" s="141"/>
      <c r="E18380" s="141"/>
    </row>
    <row r="18381" spans="1:5" x14ac:dyDescent="0.25">
      <c r="A18381" s="141">
        <v>126671.03277751199</v>
      </c>
      <c r="B18381" s="141">
        <v>-2.6405742655922699</v>
      </c>
      <c r="C18381" s="141">
        <v>-3.0939564913084801</v>
      </c>
      <c r="D18381" s="141"/>
      <c r="E18381" s="141"/>
    </row>
    <row r="18382" spans="1:5" x14ac:dyDescent="0.25">
      <c r="A18382" s="141">
        <v>126678.818272522</v>
      </c>
      <c r="B18382" s="141">
        <v>-2.6405745691520002</v>
      </c>
      <c r="C18382" s="141">
        <v>-2.1685896503934901</v>
      </c>
      <c r="D18382" s="141"/>
      <c r="E18382" s="141"/>
    </row>
    <row r="18383" spans="1:5" x14ac:dyDescent="0.25">
      <c r="A18383" s="141">
        <v>126734.792897122</v>
      </c>
      <c r="B18383" s="141">
        <v>-2.64057668710501</v>
      </c>
      <c r="C18383" s="141">
        <v>-1.9537534064759701</v>
      </c>
      <c r="D18383" s="141"/>
      <c r="E18383" s="141"/>
    </row>
    <row r="18384" spans="1:5" x14ac:dyDescent="0.25">
      <c r="A18384" s="141">
        <v>126738.35391454</v>
      </c>
      <c r="B18384" s="141">
        <v>-2.6405768180195301</v>
      </c>
      <c r="C18384" s="141">
        <v>-2.4448529393276899</v>
      </c>
      <c r="D18384" s="141"/>
      <c r="E18384" s="141"/>
    </row>
    <row r="18385" spans="1:5" x14ac:dyDescent="0.25">
      <c r="A18385" s="141">
        <v>126747.464910421</v>
      </c>
      <c r="B18385" s="141">
        <v>-2.6405771508890998</v>
      </c>
      <c r="C18385" s="141">
        <v>-2.72435410666154</v>
      </c>
      <c r="D18385" s="141"/>
      <c r="E18385" s="141"/>
    </row>
    <row r="18386" spans="1:5" x14ac:dyDescent="0.25">
      <c r="A18386" s="141">
        <v>126771.669003362</v>
      </c>
      <c r="B18386" s="141">
        <v>-2.64057802066921</v>
      </c>
      <c r="C18386" s="141">
        <v>-2.8603364458561802</v>
      </c>
      <c r="D18386" s="141"/>
      <c r="E18386" s="141"/>
    </row>
    <row r="18387" spans="1:5" x14ac:dyDescent="0.25">
      <c r="A18387" s="141">
        <v>126788.638360294</v>
      </c>
      <c r="B18387" s="141">
        <v>-2.6405786179067001</v>
      </c>
      <c r="C18387" s="141">
        <v>1.2685038153798001</v>
      </c>
      <c r="D18387" s="141"/>
      <c r="E18387" s="141"/>
    </row>
    <row r="18388" spans="1:5" x14ac:dyDescent="0.25">
      <c r="A18388" s="141">
        <v>126791.808555469</v>
      </c>
      <c r="B18388" s="141">
        <v>-2.6405787283353899</v>
      </c>
      <c r="C18388" s="141">
        <v>-3.7534215924196399</v>
      </c>
      <c r="D18388" s="141"/>
      <c r="E18388" s="141"/>
    </row>
    <row r="18389" spans="1:5" x14ac:dyDescent="0.25">
      <c r="A18389" s="141">
        <v>126848.34780049699</v>
      </c>
      <c r="B18389" s="141">
        <v>-2.64058063728451</v>
      </c>
      <c r="C18389" s="141">
        <v>-4.4827510872202901E-2</v>
      </c>
      <c r="D18389" s="141"/>
      <c r="E18389" s="141"/>
    </row>
    <row r="18390" spans="1:5" x14ac:dyDescent="0.25">
      <c r="A18390" s="141">
        <v>126885.477596097</v>
      </c>
      <c r="B18390" s="141">
        <v>-2.6405818287267699</v>
      </c>
      <c r="C18390" s="141">
        <v>-2.6453840073424901</v>
      </c>
      <c r="D18390" s="141"/>
      <c r="E18390" s="141"/>
    </row>
    <row r="18391" spans="1:5" x14ac:dyDescent="0.25">
      <c r="A18391" s="141">
        <v>126891.96526583</v>
      </c>
      <c r="B18391" s="141">
        <v>-2.64058203186045</v>
      </c>
      <c r="C18391" s="141">
        <v>-1.9771801662575901</v>
      </c>
      <c r="D18391" s="141"/>
      <c r="E18391" s="141"/>
    </row>
    <row r="18392" spans="1:5" x14ac:dyDescent="0.25">
      <c r="A18392" s="141">
        <v>126893.36487211801</v>
      </c>
      <c r="B18392" s="141">
        <v>-2.6405820754865101</v>
      </c>
      <c r="C18392" s="141">
        <v>-2.9298899073418498</v>
      </c>
      <c r="D18392" s="141"/>
      <c r="E18392" s="141"/>
    </row>
    <row r="18393" spans="1:5" x14ac:dyDescent="0.25">
      <c r="A18393" s="141">
        <v>126899.473585613</v>
      </c>
      <c r="B18393" s="141">
        <v>-2.6405822650798298</v>
      </c>
      <c r="C18393" s="141">
        <v>-3.2934140370651499</v>
      </c>
      <c r="D18393" s="141"/>
      <c r="E18393" s="141"/>
    </row>
    <row r="18394" spans="1:5" x14ac:dyDescent="0.25">
      <c r="A18394" s="141">
        <v>126971.267525681</v>
      </c>
      <c r="B18394" s="141">
        <v>-2.64058439392476</v>
      </c>
      <c r="C18394" s="141">
        <v>-3.0270980547943598</v>
      </c>
      <c r="D18394" s="141"/>
      <c r="E18394" s="141"/>
    </row>
    <row r="18395" spans="1:5" x14ac:dyDescent="0.25">
      <c r="A18395" s="141">
        <v>127005.20796343499</v>
      </c>
      <c r="B18395" s="141">
        <v>-2.6405853367404899</v>
      </c>
      <c r="C18395" s="141">
        <v>-2.7055982289990501</v>
      </c>
      <c r="D18395" s="141"/>
      <c r="E18395" s="141"/>
    </row>
    <row r="18396" spans="1:5" x14ac:dyDescent="0.25">
      <c r="A18396" s="141">
        <v>127084.6771397</v>
      </c>
      <c r="B18396" s="141">
        <v>-2.6405873853311501</v>
      </c>
      <c r="C18396" s="141">
        <v>-1.6628314259755901</v>
      </c>
      <c r="D18396" s="141"/>
      <c r="E18396" s="141"/>
    </row>
    <row r="18397" spans="1:5" x14ac:dyDescent="0.25">
      <c r="A18397" s="141">
        <v>127158.257562495</v>
      </c>
      <c r="B18397" s="141">
        <v>-2.6405890844644002</v>
      </c>
      <c r="C18397" s="141">
        <v>-0.12784879529708101</v>
      </c>
      <c r="D18397" s="141"/>
      <c r="E18397" s="141"/>
    </row>
    <row r="18398" spans="1:5" x14ac:dyDescent="0.25">
      <c r="A18398" s="141">
        <v>127162.817787498</v>
      </c>
      <c r="B18398" s="141">
        <v>-2.6405891835411799</v>
      </c>
      <c r="C18398" s="141">
        <v>-1.94736661749908</v>
      </c>
      <c r="D18398" s="141"/>
      <c r="E18398" s="141"/>
    </row>
    <row r="18399" spans="1:5" x14ac:dyDescent="0.25">
      <c r="A18399" s="141">
        <v>127209.188291649</v>
      </c>
      <c r="B18399" s="141">
        <v>-2.6405901498511399</v>
      </c>
      <c r="C18399" s="141">
        <v>-0.64876760276773004</v>
      </c>
      <c r="D18399" s="141"/>
      <c r="E18399" s="141"/>
    </row>
    <row r="18400" spans="1:5" x14ac:dyDescent="0.25">
      <c r="A18400" s="141">
        <v>127319.14961717599</v>
      </c>
      <c r="B18400" s="141">
        <v>-2.6405921430561601</v>
      </c>
      <c r="C18400" s="141">
        <v>-1.68892994200714</v>
      </c>
      <c r="D18400" s="141"/>
      <c r="E18400" s="141"/>
    </row>
    <row r="18401" spans="1:5" x14ac:dyDescent="0.25">
      <c r="A18401" s="141">
        <v>127321.665076401</v>
      </c>
      <c r="B18401" s="141">
        <v>-2.6405921837637201</v>
      </c>
      <c r="C18401" s="141">
        <v>-3.9189714590889699</v>
      </c>
      <c r="D18401" s="141"/>
      <c r="E18401" s="141"/>
    </row>
    <row r="18402" spans="1:5" x14ac:dyDescent="0.25">
      <c r="A18402" s="141">
        <v>127339.60596408301</v>
      </c>
      <c r="B18402" s="141">
        <v>-2.6405924677805901</v>
      </c>
      <c r="C18402" s="141">
        <v>-3.0484435235126801</v>
      </c>
      <c r="D18402" s="141"/>
      <c r="E18402" s="141"/>
    </row>
    <row r="18403" spans="1:5" x14ac:dyDescent="0.25">
      <c r="A18403" s="141">
        <v>127355.173326975</v>
      </c>
      <c r="B18403" s="141">
        <v>-2.6405927052489901</v>
      </c>
      <c r="C18403" s="141">
        <v>-2.67037927532354</v>
      </c>
      <c r="D18403" s="141"/>
      <c r="E18403" s="141"/>
    </row>
    <row r="18404" spans="1:5" x14ac:dyDescent="0.25">
      <c r="A18404" s="141">
        <v>127396.16071159201</v>
      </c>
      <c r="B18404" s="141">
        <v>-2.64059329068091</v>
      </c>
      <c r="C18404" s="141">
        <v>-2.6158241979935899</v>
      </c>
      <c r="D18404" s="141"/>
      <c r="E18404" s="141"/>
    </row>
    <row r="18405" spans="1:5" x14ac:dyDescent="0.25">
      <c r="A18405" s="141">
        <v>127479.43679132</v>
      </c>
      <c r="B18405" s="141">
        <v>-2.6405943031125698</v>
      </c>
      <c r="C18405" s="141">
        <v>-2.4886176344849602</v>
      </c>
      <c r="D18405" s="141"/>
      <c r="E18405" s="141"/>
    </row>
    <row r="18406" spans="1:5" x14ac:dyDescent="0.25">
      <c r="A18406" s="141">
        <v>127484.357728926</v>
      </c>
      <c r="B18406" s="141">
        <v>-2.6405943555400802</v>
      </c>
      <c r="C18406" s="141">
        <v>-2.7336815490826201</v>
      </c>
      <c r="D18406" s="141"/>
      <c r="E18406" s="141"/>
    </row>
    <row r="18407" spans="1:5" x14ac:dyDescent="0.25">
      <c r="A18407" s="141">
        <v>127605.714797427</v>
      </c>
      <c r="B18407" s="141">
        <v>-2.64059538867637</v>
      </c>
      <c r="C18407" s="141">
        <v>-2.9384182057206099</v>
      </c>
      <c r="D18407" s="141"/>
      <c r="E18407" s="141"/>
    </row>
    <row r="18408" spans="1:5" x14ac:dyDescent="0.25">
      <c r="A18408" s="141">
        <v>127652.107240147</v>
      </c>
      <c r="B18408" s="141">
        <v>-2.6405956523005099</v>
      </c>
      <c r="C18408" s="141">
        <v>-2.8616881612986802</v>
      </c>
      <c r="D18408" s="141"/>
      <c r="E18408" s="141"/>
    </row>
    <row r="18409" spans="1:5" x14ac:dyDescent="0.25">
      <c r="A18409" s="141">
        <v>127688.36194192601</v>
      </c>
      <c r="B18409" s="141">
        <v>-2.6405958080317098</v>
      </c>
      <c r="C18409" s="141">
        <v>-2.6882450868088901</v>
      </c>
      <c r="D18409" s="141"/>
      <c r="E18409" s="141"/>
    </row>
    <row r="18410" spans="1:5" x14ac:dyDescent="0.25">
      <c r="A18410" s="141">
        <v>127696.194636303</v>
      </c>
      <c r="B18410" s="141">
        <v>-2.64059583589572</v>
      </c>
      <c r="C18410" s="141">
        <v>-2.6509400522139299</v>
      </c>
      <c r="D18410" s="141"/>
      <c r="E18410" s="141"/>
    </row>
    <row r="18411" spans="1:5" x14ac:dyDescent="0.25">
      <c r="A18411" s="141">
        <v>127794.25183346</v>
      </c>
      <c r="B18411" s="141">
        <v>-2.6405960115638898</v>
      </c>
      <c r="C18411" s="141">
        <v>-3.3661575049178101</v>
      </c>
      <c r="D18411" s="141"/>
      <c r="E18411" s="141"/>
    </row>
    <row r="18412" spans="1:5" x14ac:dyDescent="0.25">
      <c r="A18412" s="141">
        <v>127816.49423411299</v>
      </c>
      <c r="B18412" s="141">
        <v>-2.6405960069430199</v>
      </c>
      <c r="C18412" s="141">
        <v>-0.419770157660315</v>
      </c>
      <c r="D18412" s="141"/>
      <c r="E18412" s="141"/>
    </row>
    <row r="18413" spans="1:5" x14ac:dyDescent="0.25">
      <c r="A18413" s="141">
        <v>127822.77782282</v>
      </c>
      <c r="B18413" s="141">
        <v>-2.6405960026690201</v>
      </c>
      <c r="C18413" s="141">
        <v>-2.7965313762005901</v>
      </c>
      <c r="D18413" s="141"/>
      <c r="E18413" s="141"/>
    </row>
    <row r="18414" spans="1:5" x14ac:dyDescent="0.25">
      <c r="A18414" s="141">
        <v>127825.434789693</v>
      </c>
      <c r="B18414" s="141">
        <v>-2.6405960004687201</v>
      </c>
      <c r="C18414" s="141">
        <v>-2.3993521529060402</v>
      </c>
      <c r="D18414" s="141"/>
      <c r="E18414" s="141"/>
    </row>
    <row r="18415" spans="1:5" x14ac:dyDescent="0.25">
      <c r="A18415" s="141">
        <v>127851.806048731</v>
      </c>
      <c r="B18415" s="141">
        <v>-2.64059596597507</v>
      </c>
      <c r="C18415" s="141">
        <v>3.12746000569051</v>
      </c>
      <c r="D18415" s="141"/>
      <c r="E18415" s="141"/>
    </row>
    <row r="18416" spans="1:5" x14ac:dyDescent="0.25">
      <c r="A18416" s="141">
        <v>127869.218489429</v>
      </c>
      <c r="B18416" s="141">
        <v>-2.64059593061241</v>
      </c>
      <c r="C18416" s="141">
        <v>-2.5966185260152401</v>
      </c>
      <c r="D18416" s="141"/>
      <c r="E18416" s="141"/>
    </row>
    <row r="18417" spans="1:5" x14ac:dyDescent="0.25">
      <c r="A18417" s="141">
        <v>127893.383552321</v>
      </c>
      <c r="B18417" s="141">
        <v>-2.6405958649785801</v>
      </c>
      <c r="C18417" s="141">
        <v>-3.2062929883870401</v>
      </c>
      <c r="D18417" s="141"/>
      <c r="E18417" s="141"/>
    </row>
    <row r="18418" spans="1:5" x14ac:dyDescent="0.25">
      <c r="A18418" s="141">
        <v>127896.039034635</v>
      </c>
      <c r="B18418" s="141">
        <v>-2.6405958565938499</v>
      </c>
      <c r="C18418" s="141">
        <v>-2.84612906092062</v>
      </c>
      <c r="D18418" s="141"/>
      <c r="E18418" s="141"/>
    </row>
    <row r="18419" spans="1:5" x14ac:dyDescent="0.25">
      <c r="A18419" s="141">
        <v>127896.343615148</v>
      </c>
      <c r="B18419" s="141">
        <v>-2.6405958556173101</v>
      </c>
      <c r="C18419" s="141">
        <v>-2.8926462415134702</v>
      </c>
      <c r="D18419" s="141"/>
      <c r="E18419" s="141"/>
    </row>
    <row r="18420" spans="1:5" x14ac:dyDescent="0.25">
      <c r="A18420" s="141">
        <v>127900.091154657</v>
      </c>
      <c r="B18420" s="141">
        <v>-2.6405958433522301</v>
      </c>
      <c r="C18420" s="141">
        <v>-1.7203675415905599</v>
      </c>
      <c r="D18420" s="141"/>
      <c r="E18420" s="141"/>
    </row>
    <row r="18421" spans="1:5" x14ac:dyDescent="0.25">
      <c r="A18421" s="141">
        <v>127922.072388067</v>
      </c>
      <c r="B18421" s="141">
        <v>-2.6405957621179499</v>
      </c>
      <c r="C18421" s="141">
        <v>-2.6476758001254201</v>
      </c>
      <c r="D18421" s="141"/>
      <c r="E18421" s="141"/>
    </row>
    <row r="18422" spans="1:5" x14ac:dyDescent="0.25">
      <c r="A18422" s="141">
        <v>127923.54687188999</v>
      </c>
      <c r="B18422" s="141">
        <v>-2.6405957561009301</v>
      </c>
      <c r="C18422" s="141">
        <v>-2.4535261513640698</v>
      </c>
      <c r="D18422" s="141"/>
      <c r="E18422" s="141"/>
    </row>
    <row r="18423" spans="1:5" x14ac:dyDescent="0.25">
      <c r="A18423" s="141">
        <v>127992.18506921599</v>
      </c>
      <c r="B18423" s="141">
        <v>-2.6405953971853702</v>
      </c>
      <c r="C18423" s="141">
        <v>-2.7792303124580799</v>
      </c>
      <c r="D18423" s="141"/>
      <c r="E18423" s="141"/>
    </row>
    <row r="18424" spans="1:5" x14ac:dyDescent="0.25">
      <c r="A18424" s="141">
        <v>128007.067762279</v>
      </c>
      <c r="B18424" s="141">
        <v>-2.6405952990516899</v>
      </c>
      <c r="C18424" s="141">
        <v>-3.2178489343399499</v>
      </c>
      <c r="D18424" s="141"/>
      <c r="E18424" s="141"/>
    </row>
    <row r="18425" spans="1:5" x14ac:dyDescent="0.25">
      <c r="A18425" s="141">
        <v>128042.67505039999</v>
      </c>
      <c r="B18425" s="141">
        <v>-2.6405950349849898</v>
      </c>
      <c r="C18425" s="141">
        <v>-2.5049618183554401</v>
      </c>
      <c r="D18425" s="141"/>
      <c r="E18425" s="141"/>
    </row>
    <row r="18426" spans="1:5" x14ac:dyDescent="0.25">
      <c r="A18426" s="141">
        <v>128053.113769769</v>
      </c>
      <c r="B18426" s="141">
        <v>-2.6405949497558199</v>
      </c>
      <c r="C18426" s="141">
        <v>-3.0061999915065298</v>
      </c>
      <c r="D18426" s="141"/>
      <c r="E18426" s="141"/>
    </row>
    <row r="18427" spans="1:5" x14ac:dyDescent="0.25">
      <c r="A18427" s="141">
        <v>128053.552906347</v>
      </c>
      <c r="B18427" s="141">
        <v>-2.6405949460928402</v>
      </c>
      <c r="C18427" s="141">
        <v>-2.67839407250072</v>
      </c>
      <c r="D18427" s="141"/>
      <c r="E18427" s="141"/>
    </row>
    <row r="18428" spans="1:5" x14ac:dyDescent="0.25">
      <c r="A18428" s="141">
        <v>128055.68429816701</v>
      </c>
      <c r="B18428" s="141">
        <v>-2.6405949282252399</v>
      </c>
      <c r="C18428" s="141">
        <v>-3.0878692223790698</v>
      </c>
      <c r="D18428" s="141"/>
      <c r="E18428" s="141"/>
    </row>
    <row r="18429" spans="1:5" x14ac:dyDescent="0.25">
      <c r="A18429" s="141">
        <v>128100.13650790601</v>
      </c>
      <c r="B18429" s="141">
        <v>-2.6405945220126998</v>
      </c>
      <c r="C18429" s="141">
        <v>-3.0334657324714001</v>
      </c>
      <c r="D18429" s="141"/>
      <c r="E18429" s="141"/>
    </row>
    <row r="18430" spans="1:5" x14ac:dyDescent="0.25">
      <c r="A18430" s="141">
        <v>128108.828657012</v>
      </c>
      <c r="B18430" s="141">
        <v>-2.6405944351057502</v>
      </c>
      <c r="C18430" s="141">
        <v>-1.6905405163679701</v>
      </c>
      <c r="D18430" s="141"/>
      <c r="E18430" s="141"/>
    </row>
    <row r="18431" spans="1:5" x14ac:dyDescent="0.25">
      <c r="A18431" s="141">
        <v>128120.80689259199</v>
      </c>
      <c r="B18431" s="141">
        <v>-2.6405943113434298</v>
      </c>
      <c r="C18431" s="141">
        <v>-1.9909084145942499</v>
      </c>
      <c r="D18431" s="141"/>
      <c r="E18431" s="141"/>
    </row>
    <row r="18432" spans="1:5" x14ac:dyDescent="0.25">
      <c r="A18432" s="141">
        <v>128145.541973364</v>
      </c>
      <c r="B18432" s="141">
        <v>-2.6405940411217399</v>
      </c>
      <c r="C18432" s="141">
        <v>-2.05978351670313</v>
      </c>
      <c r="D18432" s="141"/>
      <c r="E18432" s="141"/>
    </row>
    <row r="18433" spans="1:5" x14ac:dyDescent="0.25">
      <c r="A18433" s="141">
        <v>128166.58171693201</v>
      </c>
      <c r="B18433" s="141">
        <v>-2.6405937957560499</v>
      </c>
      <c r="C18433" s="141">
        <v>-3.6154337275538899</v>
      </c>
      <c r="D18433" s="141"/>
      <c r="E18433" s="141"/>
    </row>
    <row r="18434" spans="1:5" x14ac:dyDescent="0.25">
      <c r="A18434" s="141">
        <v>128179.616039395</v>
      </c>
      <c r="B18434" s="141">
        <v>-2.6405936366070799</v>
      </c>
      <c r="C18434" s="141">
        <v>-3.9609154617620601</v>
      </c>
      <c r="D18434" s="141"/>
      <c r="E18434" s="141"/>
    </row>
    <row r="18435" spans="1:5" x14ac:dyDescent="0.25">
      <c r="A18435" s="141">
        <v>128225.49373460699</v>
      </c>
      <c r="B18435" s="141">
        <v>-2.6405930330727299</v>
      </c>
      <c r="C18435" s="141">
        <v>-2.98096986493614</v>
      </c>
      <c r="D18435" s="141"/>
      <c r="E18435" s="141"/>
    </row>
    <row r="18436" spans="1:5" x14ac:dyDescent="0.25">
      <c r="A18436" s="141">
        <v>128326.648934966</v>
      </c>
      <c r="B18436" s="141">
        <v>-2.64059146477222</v>
      </c>
      <c r="C18436" s="141">
        <v>-1.7524703066201699</v>
      </c>
      <c r="D18436" s="141"/>
      <c r="E18436" s="141"/>
    </row>
    <row r="18437" spans="1:5" x14ac:dyDescent="0.25">
      <c r="A18437" s="141">
        <v>128369.392573142</v>
      </c>
      <c r="B18437" s="141">
        <v>-2.6405907043591901</v>
      </c>
      <c r="C18437" s="141">
        <v>-3.17782729914481</v>
      </c>
      <c r="D18437" s="141"/>
      <c r="E18437" s="141"/>
    </row>
    <row r="18438" spans="1:5" x14ac:dyDescent="0.25">
      <c r="A18438" s="141">
        <v>128378.73990538401</v>
      </c>
      <c r="B18438" s="141">
        <v>-2.6405905303673598</v>
      </c>
      <c r="C18438" s="141">
        <v>-2.9886399841108302</v>
      </c>
      <c r="D18438" s="141"/>
      <c r="E18438" s="141"/>
    </row>
    <row r="18439" spans="1:5" x14ac:dyDescent="0.25">
      <c r="A18439" s="141">
        <v>128386.079114066</v>
      </c>
      <c r="B18439" s="141">
        <v>-2.6405903918210001</v>
      </c>
      <c r="C18439" s="141">
        <v>-3.0106203286265201</v>
      </c>
      <c r="D18439" s="141"/>
      <c r="E18439" s="141"/>
    </row>
    <row r="18440" spans="1:5" x14ac:dyDescent="0.25">
      <c r="A18440" s="141">
        <v>128396.435166493</v>
      </c>
      <c r="B18440" s="141">
        <v>-2.64059019343247</v>
      </c>
      <c r="C18440" s="141">
        <v>-2.0948932278827801</v>
      </c>
      <c r="D18440" s="141"/>
      <c r="E18440" s="141"/>
    </row>
    <row r="18441" spans="1:5" x14ac:dyDescent="0.25">
      <c r="A18441" s="141">
        <v>128421.380437446</v>
      </c>
      <c r="B18441" s="141">
        <v>-2.6405897016837501</v>
      </c>
      <c r="C18441" s="141">
        <v>-1.6914974448004001</v>
      </c>
      <c r="D18441" s="141"/>
      <c r="E18441" s="141"/>
    </row>
    <row r="18442" spans="1:5" x14ac:dyDescent="0.25">
      <c r="A18442" s="141">
        <v>128439.240223434</v>
      </c>
      <c r="B18442" s="141">
        <v>-2.6405893375823499</v>
      </c>
      <c r="C18442" s="141">
        <v>-2.87742477231963</v>
      </c>
      <c r="D18442" s="141"/>
      <c r="E18442" s="141"/>
    </row>
    <row r="18443" spans="1:5" x14ac:dyDescent="0.25">
      <c r="A18443" s="141">
        <v>128452.639303285</v>
      </c>
      <c r="B18443" s="141">
        <v>-2.6405890578398798</v>
      </c>
      <c r="C18443" s="141">
        <v>-2.6995032698668102</v>
      </c>
      <c r="D18443" s="141"/>
      <c r="E18443" s="141"/>
    </row>
    <row r="18444" spans="1:5" x14ac:dyDescent="0.25">
      <c r="A18444" s="141">
        <v>128460.418886393</v>
      </c>
      <c r="B18444" s="141">
        <v>-2.6405888928343102</v>
      </c>
      <c r="C18444" s="141">
        <v>-2.6203222783844899</v>
      </c>
      <c r="D18444" s="141"/>
      <c r="E18444" s="141"/>
    </row>
    <row r="18445" spans="1:5" x14ac:dyDescent="0.25">
      <c r="A18445" s="141">
        <v>128464.785202104</v>
      </c>
      <c r="B18445" s="141">
        <v>-2.6405887993928201</v>
      </c>
      <c r="C18445" s="141">
        <v>-2.0032580354915002</v>
      </c>
      <c r="D18445" s="141"/>
      <c r="E18445" s="141"/>
    </row>
    <row r="18446" spans="1:5" x14ac:dyDescent="0.25">
      <c r="A18446" s="141">
        <v>128494.053086953</v>
      </c>
      <c r="B18446" s="141">
        <v>-2.6405881576267398</v>
      </c>
      <c r="C18446" s="141">
        <v>-3.1181643022381902</v>
      </c>
      <c r="D18446" s="141"/>
      <c r="E18446" s="141"/>
    </row>
    <row r="18447" spans="1:5" x14ac:dyDescent="0.25">
      <c r="A18447" s="141">
        <v>128520.521898092</v>
      </c>
      <c r="B18447" s="141">
        <v>-2.6405875541711401</v>
      </c>
      <c r="C18447" s="141">
        <v>-3.1364987411948499</v>
      </c>
      <c r="D18447" s="141"/>
      <c r="E18447" s="141"/>
    </row>
    <row r="18448" spans="1:5" x14ac:dyDescent="0.25">
      <c r="A18448" s="141">
        <v>128591.147863612</v>
      </c>
      <c r="B18448" s="141">
        <v>-2.6405858371665798</v>
      </c>
      <c r="C18448" s="141">
        <v>-2.3898656393562501</v>
      </c>
      <c r="D18448" s="141"/>
      <c r="E18448" s="141"/>
    </row>
    <row r="18449" spans="1:5" x14ac:dyDescent="0.25">
      <c r="A18449" s="141">
        <v>128605.256614892</v>
      </c>
      <c r="B18449" s="141">
        <v>-2.6405854756026899</v>
      </c>
      <c r="C18449" s="141">
        <v>-1.8936655520157399</v>
      </c>
      <c r="D18449" s="141"/>
      <c r="E18449" s="141"/>
    </row>
    <row r="18450" spans="1:5" x14ac:dyDescent="0.25">
      <c r="A18450" s="141">
        <v>128649.910268682</v>
      </c>
      <c r="B18450" s="141">
        <v>-2.64058429067821</v>
      </c>
      <c r="C18450" s="141">
        <v>-3.0343747585652499</v>
      </c>
      <c r="D18450" s="141"/>
      <c r="E18450" s="141"/>
    </row>
    <row r="18451" spans="1:5" x14ac:dyDescent="0.25">
      <c r="A18451" s="141">
        <v>128677.547492197</v>
      </c>
      <c r="B18451" s="141">
        <v>-2.6405835264732098</v>
      </c>
      <c r="C18451" s="141">
        <v>-2.96324964470368</v>
      </c>
      <c r="D18451" s="141"/>
      <c r="E18451" s="141"/>
    </row>
    <row r="18452" spans="1:5" x14ac:dyDescent="0.25">
      <c r="A18452" s="141">
        <v>128680.503910835</v>
      </c>
      <c r="B18452" s="141">
        <v>-2.64058344333194</v>
      </c>
      <c r="C18452" s="141">
        <v>-2.73772695737585</v>
      </c>
      <c r="D18452" s="141"/>
      <c r="E18452" s="141"/>
    </row>
    <row r="18453" spans="1:5" x14ac:dyDescent="0.25">
      <c r="A18453" s="141">
        <v>128806.95669756</v>
      </c>
      <c r="B18453" s="141">
        <v>-2.6405796364228502</v>
      </c>
      <c r="C18453" s="141">
        <v>-1.76099754603194</v>
      </c>
      <c r="D18453" s="141"/>
      <c r="E18453" s="141"/>
    </row>
    <row r="18454" spans="1:5" x14ac:dyDescent="0.25">
      <c r="A18454" s="141">
        <v>128814.78596913</v>
      </c>
      <c r="B18454" s="141">
        <v>-2.6405793846742598</v>
      </c>
      <c r="C18454" s="141">
        <v>-2.2036021894710101</v>
      </c>
      <c r="D18454" s="141"/>
      <c r="E18454" s="141"/>
    </row>
    <row r="18455" spans="1:5" x14ac:dyDescent="0.25">
      <c r="A18455" s="141">
        <v>128862.84577248699</v>
      </c>
      <c r="B18455" s="141">
        <v>-2.6405777985492498</v>
      </c>
      <c r="C18455" s="141">
        <v>-2.7245014254286999</v>
      </c>
      <c r="D18455" s="141"/>
      <c r="E18455" s="141"/>
    </row>
    <row r="18456" spans="1:5" x14ac:dyDescent="0.25">
      <c r="A18456" s="141">
        <v>129050.45060426201</v>
      </c>
      <c r="B18456" s="141">
        <v>-2.6405709407664202</v>
      </c>
      <c r="C18456" s="141">
        <v>-2.4641580461034001</v>
      </c>
      <c r="D18456" s="141"/>
      <c r="E18456" s="141"/>
    </row>
    <row r="18457" spans="1:5" x14ac:dyDescent="0.25">
      <c r="A18457" s="141">
        <v>129058.09877944201</v>
      </c>
      <c r="B18457" s="141">
        <v>-2.6405706388534198</v>
      </c>
      <c r="C18457" s="141">
        <v>-2.2922124288778298</v>
      </c>
      <c r="D18457" s="141"/>
      <c r="E18457" s="141"/>
    </row>
    <row r="18458" spans="1:5" x14ac:dyDescent="0.25">
      <c r="A18458" s="141">
        <v>129101.32654192099</v>
      </c>
      <c r="B18458" s="141">
        <v>-2.6405688997694199</v>
      </c>
      <c r="C18458" s="141">
        <v>-2.7685823895256298</v>
      </c>
      <c r="D18458" s="141"/>
      <c r="E18458" s="141"/>
    </row>
    <row r="18459" spans="1:5" x14ac:dyDescent="0.25">
      <c r="A18459" s="141">
        <v>129105.26958459801</v>
      </c>
      <c r="B18459" s="141">
        <v>-2.6405687383803902</v>
      </c>
      <c r="C18459" s="141">
        <v>-2.7572783124232498</v>
      </c>
      <c r="D18459" s="141"/>
      <c r="E18459" s="141"/>
    </row>
    <row r="18460" spans="1:5" x14ac:dyDescent="0.25">
      <c r="A18460" s="141">
        <v>129178.300808178</v>
      </c>
      <c r="B18460" s="141">
        <v>-2.6405656661682602</v>
      </c>
      <c r="C18460" s="141">
        <v>-2.8884629476119601</v>
      </c>
      <c r="D18460" s="141"/>
      <c r="E18460" s="141"/>
    </row>
    <row r="18461" spans="1:5" x14ac:dyDescent="0.25">
      <c r="A18461" s="141">
        <v>129227.05504518301</v>
      </c>
      <c r="B18461" s="141">
        <v>-2.6405635278498401</v>
      </c>
      <c r="C18461" s="141">
        <v>-2.4327506753335899</v>
      </c>
      <c r="D18461" s="141"/>
      <c r="E18461" s="141"/>
    </row>
    <row r="18462" spans="1:5" x14ac:dyDescent="0.25">
      <c r="A18462" s="141">
        <v>129230.149698023</v>
      </c>
      <c r="B18462" s="141">
        <v>-2.6405633897691101</v>
      </c>
      <c r="C18462" s="141">
        <v>-2.1846470854895199</v>
      </c>
      <c r="D18462" s="141"/>
      <c r="E18462" s="141"/>
    </row>
    <row r="18463" spans="1:5" x14ac:dyDescent="0.25">
      <c r="A18463" s="141">
        <v>129302.79415462801</v>
      </c>
      <c r="B18463" s="141">
        <v>-2.6405600680977699</v>
      </c>
      <c r="C18463" s="141">
        <v>-2.8984411927895</v>
      </c>
      <c r="D18463" s="141"/>
      <c r="E18463" s="141"/>
    </row>
    <row r="18464" spans="1:5" x14ac:dyDescent="0.25">
      <c r="A18464" s="141">
        <v>129308.532512506</v>
      </c>
      <c r="B18464" s="141">
        <v>-2.64055979916002</v>
      </c>
      <c r="C18464" s="141">
        <v>-2.5376076488411599</v>
      </c>
      <c r="D18464" s="141"/>
      <c r="E18464" s="141"/>
    </row>
    <row r="18465" spans="1:5" x14ac:dyDescent="0.25">
      <c r="A18465" s="141">
        <v>129315.303074895</v>
      </c>
      <c r="B18465" s="141">
        <v>-2.6405594806160302</v>
      </c>
      <c r="C18465" s="141">
        <v>-2.3362101575483498</v>
      </c>
      <c r="D18465" s="141"/>
      <c r="E18465" s="141"/>
    </row>
    <row r="18466" spans="1:5" x14ac:dyDescent="0.25">
      <c r="A18466" s="141">
        <v>129338.09177816899</v>
      </c>
      <c r="B18466" s="141">
        <v>-2.6405583986701302</v>
      </c>
      <c r="C18466" s="141">
        <v>-3.29904052937058</v>
      </c>
      <c r="D18466" s="141"/>
      <c r="E18466" s="141"/>
    </row>
    <row r="18467" spans="1:5" x14ac:dyDescent="0.25">
      <c r="A18467" s="141">
        <v>129426.33688408</v>
      </c>
      <c r="B18467" s="141">
        <v>-2.64055406738097</v>
      </c>
      <c r="C18467" s="141">
        <v>-2.4816811922062798</v>
      </c>
      <c r="D18467" s="141"/>
      <c r="E18467" s="141"/>
    </row>
    <row r="18468" spans="1:5" x14ac:dyDescent="0.25">
      <c r="A18468" s="141">
        <v>129434.465261405</v>
      </c>
      <c r="B18468" s="141">
        <v>-2.6405536571374002</v>
      </c>
      <c r="C18468" s="141">
        <v>-2.6663462193248</v>
      </c>
      <c r="D18468" s="141"/>
      <c r="E18468" s="141"/>
    </row>
    <row r="18469" spans="1:5" x14ac:dyDescent="0.25">
      <c r="A18469" s="141">
        <v>129464.468530549</v>
      </c>
      <c r="B18469" s="141">
        <v>-2.64055212644389</v>
      </c>
      <c r="C18469" s="141">
        <v>-2.3603794571068102</v>
      </c>
      <c r="D18469" s="141"/>
      <c r="E18469" s="141"/>
    </row>
    <row r="18470" spans="1:5" x14ac:dyDescent="0.25">
      <c r="A18470" s="141">
        <v>129471.89074719801</v>
      </c>
      <c r="B18470" s="141">
        <v>-2.6405517438013302</v>
      </c>
      <c r="C18470" s="141">
        <v>-3.4021053246564299</v>
      </c>
      <c r="D18470" s="141"/>
      <c r="E18470" s="141"/>
    </row>
    <row r="18471" spans="1:5" x14ac:dyDescent="0.25">
      <c r="A18471" s="141">
        <v>129478.36714454</v>
      </c>
      <c r="B18471" s="141">
        <v>-2.6405514086316</v>
      </c>
      <c r="C18471" s="141">
        <v>-3.2234395006842398</v>
      </c>
      <c r="D18471" s="141"/>
      <c r="E18471" s="141"/>
    </row>
    <row r="18472" spans="1:5" x14ac:dyDescent="0.25">
      <c r="A18472" s="141">
        <v>129495.655250337</v>
      </c>
      <c r="B18472" s="141">
        <v>-2.6405505080576299</v>
      </c>
      <c r="C18472" s="141">
        <v>-2.89861843055946</v>
      </c>
      <c r="D18472" s="141"/>
      <c r="E18472" s="141"/>
    </row>
    <row r="18473" spans="1:5" x14ac:dyDescent="0.25">
      <c r="A18473" s="141">
        <v>129543.753816896</v>
      </c>
      <c r="B18473" s="141">
        <v>-2.6405479576589399</v>
      </c>
      <c r="C18473" s="141">
        <v>-3.5491927179678102</v>
      </c>
      <c r="D18473" s="141"/>
      <c r="E18473" s="141"/>
    </row>
    <row r="18474" spans="1:5" x14ac:dyDescent="0.25">
      <c r="A18474" s="141">
        <v>129548.88654752</v>
      </c>
      <c r="B18474" s="141">
        <v>-2.6405476816118898</v>
      </c>
      <c r="C18474" s="141">
        <v>-2.97888926070627</v>
      </c>
      <c r="D18474" s="141"/>
      <c r="E18474" s="141"/>
    </row>
    <row r="18475" spans="1:5" x14ac:dyDescent="0.25">
      <c r="A18475" s="141">
        <v>129554.809806797</v>
      </c>
      <c r="B18475" s="141">
        <v>-2.6405473621189599</v>
      </c>
      <c r="C18475" s="141">
        <v>-3.0864670470253102</v>
      </c>
      <c r="D18475" s="141"/>
      <c r="E18475" s="141"/>
    </row>
    <row r="18476" spans="1:5" x14ac:dyDescent="0.25">
      <c r="A18476" s="141">
        <v>129561.439722544</v>
      </c>
      <c r="B18476" s="141">
        <v>-2.6405470033287699</v>
      </c>
      <c r="C18476" s="141">
        <v>-3.5922417517168501</v>
      </c>
      <c r="D18476" s="141"/>
      <c r="E18476" s="141"/>
    </row>
    <row r="18477" spans="1:5" x14ac:dyDescent="0.25">
      <c r="A18477" s="141">
        <v>129571.912983535</v>
      </c>
      <c r="B18477" s="141">
        <v>-2.64054643400861</v>
      </c>
      <c r="C18477" s="141">
        <v>-0.75109774545336605</v>
      </c>
      <c r="D18477" s="141"/>
      <c r="E18477" s="141"/>
    </row>
    <row r="18478" spans="1:5" x14ac:dyDescent="0.25">
      <c r="A18478" s="141">
        <v>129609.598293175</v>
      </c>
      <c r="B18478" s="141">
        <v>-2.64054435976584</v>
      </c>
      <c r="C18478" s="141">
        <v>-3.1664354204101701</v>
      </c>
      <c r="D18478" s="141"/>
      <c r="E18478" s="141"/>
    </row>
    <row r="18479" spans="1:5" x14ac:dyDescent="0.25">
      <c r="A18479" s="141">
        <v>129616.89455993701</v>
      </c>
      <c r="B18479" s="141">
        <v>-2.6405439535330801</v>
      </c>
      <c r="C18479" s="141">
        <v>-2.3626033347457698</v>
      </c>
      <c r="D18479" s="141"/>
      <c r="E18479" s="141"/>
    </row>
    <row r="18480" spans="1:5" x14ac:dyDescent="0.25">
      <c r="A18480" s="141">
        <v>129644.19422447401</v>
      </c>
      <c r="B18480" s="141">
        <v>-2.6405424202597798</v>
      </c>
      <c r="C18480" s="141">
        <v>-3.0935038496976701</v>
      </c>
      <c r="D18480" s="141"/>
      <c r="E18480" s="141"/>
    </row>
    <row r="18481" spans="1:5" x14ac:dyDescent="0.25">
      <c r="A18481" s="141">
        <v>129669.38516226799</v>
      </c>
      <c r="B18481" s="141">
        <v>-2.6405409868156702</v>
      </c>
      <c r="C18481" s="141">
        <v>-3.05450565122519</v>
      </c>
      <c r="D18481" s="141"/>
      <c r="E18481" s="141"/>
    </row>
    <row r="18482" spans="1:5" x14ac:dyDescent="0.25">
      <c r="A18482" s="141">
        <v>129683.98640592099</v>
      </c>
      <c r="B18482" s="141">
        <v>-2.6405401478006199</v>
      </c>
      <c r="C18482" s="141">
        <v>-0.66090590664379401</v>
      </c>
      <c r="D18482" s="141"/>
      <c r="E18482" s="141"/>
    </row>
    <row r="18483" spans="1:5" x14ac:dyDescent="0.25">
      <c r="A18483" s="141">
        <v>129695.726651192</v>
      </c>
      <c r="B18483" s="141">
        <v>-2.6405394688488899</v>
      </c>
      <c r="C18483" s="141">
        <v>-2.1540537170634901</v>
      </c>
      <c r="D18483" s="141"/>
      <c r="E18483" s="141"/>
    </row>
    <row r="18484" spans="1:5" x14ac:dyDescent="0.25">
      <c r="A18484" s="141">
        <v>129716.160565511</v>
      </c>
      <c r="B18484" s="141">
        <v>-2.64053827793047</v>
      </c>
      <c r="C18484" s="141">
        <v>-3.4737118335492001</v>
      </c>
      <c r="D18484" s="141"/>
      <c r="E18484" s="141"/>
    </row>
    <row r="18485" spans="1:5" x14ac:dyDescent="0.25">
      <c r="A18485" s="141">
        <v>129754.07767415899</v>
      </c>
      <c r="B18485" s="141">
        <v>-2.6405360371688502</v>
      </c>
      <c r="C18485" s="141">
        <v>-2.5091282651140001</v>
      </c>
      <c r="D18485" s="141"/>
      <c r="E18485" s="141"/>
    </row>
    <row r="18486" spans="1:5" x14ac:dyDescent="0.25">
      <c r="A18486" s="141">
        <v>129779.742792565</v>
      </c>
      <c r="B18486" s="141">
        <v>-2.6405344977285399</v>
      </c>
      <c r="C18486" s="141">
        <v>-2.2528113596061701</v>
      </c>
      <c r="D18486" s="141"/>
      <c r="E18486" s="141"/>
    </row>
    <row r="18487" spans="1:5" x14ac:dyDescent="0.25">
      <c r="A18487" s="141">
        <v>129802.506982672</v>
      </c>
      <c r="B18487" s="141">
        <v>-2.6405331169807398</v>
      </c>
      <c r="C18487" s="141">
        <v>6.97070894982574</v>
      </c>
      <c r="D18487" s="141"/>
      <c r="E18487" s="141"/>
    </row>
    <row r="18488" spans="1:5" x14ac:dyDescent="0.25">
      <c r="A18488" s="141">
        <v>129821.676248626</v>
      </c>
      <c r="B18488" s="141">
        <v>-2.6405319431421299</v>
      </c>
      <c r="C18488" s="141">
        <v>-3.0027581785106698</v>
      </c>
      <c r="D18488" s="141"/>
      <c r="E18488" s="141"/>
    </row>
    <row r="18489" spans="1:5" x14ac:dyDescent="0.25">
      <c r="A18489" s="141">
        <v>129858.24625914999</v>
      </c>
      <c r="B18489" s="141">
        <v>-2.6405296755877501</v>
      </c>
      <c r="C18489" s="141">
        <v>-2.2469908360299899</v>
      </c>
      <c r="D18489" s="141"/>
      <c r="E18489" s="141"/>
    </row>
    <row r="18490" spans="1:5" x14ac:dyDescent="0.25">
      <c r="A18490" s="141">
        <v>129891.632233998</v>
      </c>
      <c r="B18490" s="141">
        <v>-2.6405275732759099</v>
      </c>
      <c r="C18490" s="141">
        <v>-2.5078694426091701</v>
      </c>
      <c r="D18490" s="141"/>
      <c r="E18490" s="141"/>
    </row>
    <row r="18491" spans="1:5" x14ac:dyDescent="0.25">
      <c r="A18491" s="141">
        <v>129904.539255403</v>
      </c>
      <c r="B18491" s="141">
        <v>-2.6405267523101199</v>
      </c>
      <c r="C18491" s="141">
        <v>-1.8978559964561099</v>
      </c>
      <c r="D18491" s="141"/>
      <c r="E18491" s="141"/>
    </row>
    <row r="18492" spans="1:5" x14ac:dyDescent="0.25">
      <c r="A18492" s="141">
        <v>129955.90252552299</v>
      </c>
      <c r="B18492" s="141">
        <v>-2.6405234400677799</v>
      </c>
      <c r="C18492" s="141">
        <v>-3.2728905369841401</v>
      </c>
      <c r="D18492" s="141"/>
      <c r="E18492" s="141"/>
    </row>
    <row r="18493" spans="1:5" x14ac:dyDescent="0.25">
      <c r="A18493" s="141">
        <v>129957.052958022</v>
      </c>
      <c r="B18493" s="141">
        <v>-2.6405233650544702</v>
      </c>
      <c r="C18493" s="141">
        <v>-2.2334564433105601</v>
      </c>
      <c r="D18493" s="141"/>
      <c r="E18493" s="141"/>
    </row>
    <row r="18494" spans="1:5" x14ac:dyDescent="0.25">
      <c r="A18494" s="141">
        <v>129975.797419351</v>
      </c>
      <c r="B18494" s="141">
        <v>-2.6405221377468</v>
      </c>
      <c r="C18494" s="141">
        <v>-2.91682455063934</v>
      </c>
      <c r="D18494" s="141"/>
      <c r="E18494" s="141"/>
    </row>
    <row r="18495" spans="1:5" x14ac:dyDescent="0.25">
      <c r="A18495" s="141">
        <v>129987.70598202699</v>
      </c>
      <c r="B18495" s="141">
        <v>-2.6405213530518901</v>
      </c>
      <c r="C18495" s="141">
        <v>-2.4024541757492002</v>
      </c>
      <c r="D18495" s="141"/>
      <c r="E18495" s="141"/>
    </row>
    <row r="18496" spans="1:5" x14ac:dyDescent="0.25">
      <c r="A18496" s="141">
        <v>130104.718060467</v>
      </c>
      <c r="B18496" s="141">
        <v>-2.6405134382390698</v>
      </c>
      <c r="C18496" s="141">
        <v>-2.8487665960508699</v>
      </c>
      <c r="D18496" s="141"/>
      <c r="E18496" s="141"/>
    </row>
    <row r="18497" spans="1:5" x14ac:dyDescent="0.25">
      <c r="A18497" s="141">
        <v>130122.509692514</v>
      </c>
      <c r="B18497" s="141">
        <v>-2.64051220244232</v>
      </c>
      <c r="C18497" s="141">
        <v>-2.8513435565453902</v>
      </c>
      <c r="D18497" s="141"/>
      <c r="E18497" s="141"/>
    </row>
    <row r="18498" spans="1:5" x14ac:dyDescent="0.25">
      <c r="A18498" s="141">
        <v>130144.852723598</v>
      </c>
      <c r="B18498" s="141">
        <v>-2.6405106384752601</v>
      </c>
      <c r="C18498" s="141">
        <v>-2.7135144998988401</v>
      </c>
      <c r="D18498" s="141"/>
      <c r="E18498" s="141"/>
    </row>
    <row r="18499" spans="1:5" x14ac:dyDescent="0.25">
      <c r="A18499" s="141">
        <v>130350.711410811</v>
      </c>
      <c r="B18499" s="141">
        <v>-2.6404956036568601</v>
      </c>
      <c r="C18499" s="141">
        <v>-2.83333682498635</v>
      </c>
      <c r="D18499" s="141"/>
      <c r="E18499" s="141"/>
    </row>
    <row r="18500" spans="1:5" x14ac:dyDescent="0.25">
      <c r="A18500" s="141">
        <v>130354.82391640999</v>
      </c>
      <c r="B18500" s="141">
        <v>-2.6404952919016198</v>
      </c>
      <c r="C18500" s="141">
        <v>-2.79854659566521</v>
      </c>
      <c r="D18500" s="141"/>
      <c r="E18500" s="141"/>
    </row>
    <row r="18501" spans="1:5" x14ac:dyDescent="0.25">
      <c r="A18501" s="141">
        <v>130385.22799437999</v>
      </c>
      <c r="B18501" s="141">
        <v>-2.6404929733303399</v>
      </c>
      <c r="C18501" s="141">
        <v>-1.24274794176447</v>
      </c>
      <c r="D18501" s="141"/>
      <c r="E18501" s="141"/>
    </row>
    <row r="18502" spans="1:5" x14ac:dyDescent="0.25">
      <c r="A18502" s="141">
        <v>130439.828344373</v>
      </c>
      <c r="B18502" s="141">
        <v>-2.64048874900601</v>
      </c>
      <c r="C18502" s="141">
        <v>-2.58983871433629</v>
      </c>
      <c r="D18502" s="141"/>
      <c r="E18502" s="141"/>
    </row>
    <row r="18503" spans="1:5" x14ac:dyDescent="0.25">
      <c r="A18503" s="141">
        <v>130444.760096463</v>
      </c>
      <c r="B18503" s="141">
        <v>-2.64048836362559</v>
      </c>
      <c r="C18503" s="141">
        <v>-2.7627520505301599</v>
      </c>
      <c r="D18503" s="141"/>
      <c r="E18503" s="141"/>
    </row>
    <row r="18504" spans="1:5" x14ac:dyDescent="0.25">
      <c r="A18504" s="141">
        <v>130487.504342107</v>
      </c>
      <c r="B18504" s="141">
        <v>-2.640484997053</v>
      </c>
      <c r="C18504" s="141">
        <v>-1.83908152539903</v>
      </c>
      <c r="D18504" s="141"/>
      <c r="E18504" s="141"/>
    </row>
    <row r="18505" spans="1:5" x14ac:dyDescent="0.25">
      <c r="A18505" s="141">
        <v>130490.384334635</v>
      </c>
      <c r="B18505" s="141">
        <v>-2.6404847685217701</v>
      </c>
      <c r="C18505" s="141">
        <v>-3.37773711330982</v>
      </c>
      <c r="D18505" s="141"/>
      <c r="E18505" s="141"/>
    </row>
    <row r="18506" spans="1:5" x14ac:dyDescent="0.25">
      <c r="A18506" s="141">
        <v>130505.02461608499</v>
      </c>
      <c r="B18506" s="141">
        <v>-2.6404836034831898</v>
      </c>
      <c r="C18506" s="141">
        <v>-2.79370584180645</v>
      </c>
      <c r="D18506" s="141"/>
      <c r="E18506" s="141"/>
    </row>
    <row r="18507" spans="1:5" x14ac:dyDescent="0.25">
      <c r="A18507" s="141">
        <v>130530.292790605</v>
      </c>
      <c r="B18507" s="141">
        <v>-2.6404815796979602</v>
      </c>
      <c r="C18507" s="141">
        <v>-2.6095326160310601</v>
      </c>
      <c r="D18507" s="141"/>
      <c r="E18507" s="141"/>
    </row>
    <row r="18508" spans="1:5" x14ac:dyDescent="0.25">
      <c r="A18508" s="141">
        <v>130550.723185022</v>
      </c>
      <c r="B18508" s="141">
        <v>-2.6404799313669298</v>
      </c>
      <c r="C18508" s="141">
        <v>-3.07234002672263</v>
      </c>
      <c r="D18508" s="141"/>
      <c r="E18508" s="141"/>
    </row>
    <row r="18509" spans="1:5" x14ac:dyDescent="0.25">
      <c r="A18509" s="141">
        <v>130577.230157607</v>
      </c>
      <c r="B18509" s="141">
        <v>-2.6404777768056702</v>
      </c>
      <c r="C18509" s="141">
        <v>-2.55690496305927</v>
      </c>
      <c r="D18509" s="141"/>
      <c r="E18509" s="141"/>
    </row>
    <row r="18510" spans="1:5" x14ac:dyDescent="0.25">
      <c r="A18510" s="141">
        <v>130622.377608786</v>
      </c>
      <c r="B18510" s="141">
        <v>-2.64047406570486</v>
      </c>
      <c r="C18510" s="141">
        <v>-2.61377574259124</v>
      </c>
      <c r="D18510" s="141"/>
      <c r="E18510" s="141"/>
    </row>
    <row r="18511" spans="1:5" x14ac:dyDescent="0.25">
      <c r="A18511" s="141">
        <v>130651.884831538</v>
      </c>
      <c r="B18511" s="141">
        <v>-2.6404716121414902</v>
      </c>
      <c r="C18511" s="141">
        <v>-2.4726352489860499</v>
      </c>
      <c r="D18511" s="141"/>
      <c r="E18511" s="141"/>
    </row>
    <row r="18512" spans="1:5" x14ac:dyDescent="0.25">
      <c r="A18512" s="141">
        <v>130682.613526571</v>
      </c>
      <c r="B18512" s="141">
        <v>-2.64046903350284</v>
      </c>
      <c r="C18512" s="141">
        <v>-1.27202626454922</v>
      </c>
      <c r="D18512" s="141"/>
      <c r="E18512" s="141"/>
    </row>
    <row r="18513" spans="1:5" x14ac:dyDescent="0.25">
      <c r="A18513" s="141">
        <v>130751.06867803101</v>
      </c>
      <c r="B18513" s="141">
        <v>-2.6404632031630202</v>
      </c>
      <c r="C18513" s="141">
        <v>-2.5844267804910599</v>
      </c>
      <c r="D18513" s="141"/>
      <c r="E18513" s="141"/>
    </row>
    <row r="18514" spans="1:5" x14ac:dyDescent="0.25">
      <c r="A18514" s="141">
        <v>130786.00445641699</v>
      </c>
      <c r="B18514" s="141">
        <v>-2.6404601822305298</v>
      </c>
      <c r="C18514" s="141">
        <v>2.00670934584446</v>
      </c>
      <c r="D18514" s="141"/>
      <c r="E18514" s="141"/>
    </row>
    <row r="18515" spans="1:5" x14ac:dyDescent="0.25">
      <c r="A18515" s="141">
        <v>130801.37997328</v>
      </c>
      <c r="B18515" s="141">
        <v>-2.6404588430029299</v>
      </c>
      <c r="C18515" s="141">
        <v>-2.8130916586949</v>
      </c>
      <c r="D18515" s="141"/>
      <c r="E18515" s="141"/>
    </row>
    <row r="18516" spans="1:5" x14ac:dyDescent="0.25">
      <c r="A18516" s="141">
        <v>130812.935603121</v>
      </c>
      <c r="B18516" s="141">
        <v>-2.6404578326025101</v>
      </c>
      <c r="C18516" s="141">
        <v>-2.4724940745251098</v>
      </c>
      <c r="D18516" s="141"/>
      <c r="E18516" s="141"/>
    </row>
    <row r="18517" spans="1:5" x14ac:dyDescent="0.25">
      <c r="A18517" s="141">
        <v>130813.65846891201</v>
      </c>
      <c r="B18517" s="141">
        <v>-2.6404577692857898</v>
      </c>
      <c r="C18517" s="141">
        <v>-2.7054572460692401</v>
      </c>
      <c r="D18517" s="141"/>
      <c r="E18517" s="141"/>
    </row>
    <row r="18518" spans="1:5" x14ac:dyDescent="0.25">
      <c r="A18518" s="141">
        <v>130844.50830686001</v>
      </c>
      <c r="B18518" s="141">
        <v>-2.6404550549660599</v>
      </c>
      <c r="C18518" s="141">
        <v>-2.39124603063064</v>
      </c>
      <c r="D18518" s="141"/>
      <c r="E18518" s="141"/>
    </row>
    <row r="18519" spans="1:5" x14ac:dyDescent="0.25">
      <c r="A18519" s="141">
        <v>130860.193984363</v>
      </c>
      <c r="B18519" s="141">
        <v>-2.6404536657784101</v>
      </c>
      <c r="C18519" s="141">
        <v>-2.7600461066345701</v>
      </c>
      <c r="D18519" s="141"/>
      <c r="E18519" s="141"/>
    </row>
    <row r="18520" spans="1:5" x14ac:dyDescent="0.25">
      <c r="A18520" s="141">
        <v>130917.023786854</v>
      </c>
      <c r="B18520" s="141">
        <v>-2.6404485816008298</v>
      </c>
      <c r="C18520" s="141">
        <v>-2.63241450297954</v>
      </c>
      <c r="D18520" s="141"/>
      <c r="E18520" s="141"/>
    </row>
    <row r="18521" spans="1:5" x14ac:dyDescent="0.25">
      <c r="A18521" s="141">
        <v>130942.490027461</v>
      </c>
      <c r="B18521" s="141">
        <v>-2.6404462774155499</v>
      </c>
      <c r="C18521" s="141">
        <v>-2.2350254617085401</v>
      </c>
      <c r="D18521" s="141"/>
      <c r="E18521" s="141"/>
    </row>
    <row r="18522" spans="1:5" x14ac:dyDescent="0.25">
      <c r="A18522" s="141">
        <v>130948.468397932</v>
      </c>
      <c r="B18522" s="141">
        <v>-2.64044573417757</v>
      </c>
      <c r="C18522" s="141">
        <v>-4.5563308396898901</v>
      </c>
      <c r="D18522" s="141"/>
      <c r="E18522" s="141"/>
    </row>
    <row r="18523" spans="1:5" x14ac:dyDescent="0.25">
      <c r="A18523" s="141">
        <v>130956.357298647</v>
      </c>
      <c r="B18523" s="141">
        <v>-2.6404450159897102</v>
      </c>
      <c r="C18523" s="141">
        <v>-1.8800294738236201</v>
      </c>
      <c r="D18523" s="141"/>
      <c r="E18523" s="141"/>
    </row>
    <row r="18524" spans="1:5" x14ac:dyDescent="0.25">
      <c r="A18524" s="141">
        <v>131013.243550142</v>
      </c>
      <c r="B18524" s="141">
        <v>-2.6404397919980802</v>
      </c>
      <c r="C18524" s="141">
        <v>-2.60369059926682</v>
      </c>
      <c r="D18524" s="141"/>
      <c r="E18524" s="141"/>
    </row>
    <row r="18525" spans="1:5" x14ac:dyDescent="0.25">
      <c r="A18525" s="141">
        <v>131014.899488308</v>
      </c>
      <c r="B18525" s="141">
        <v>-2.6404396387434801</v>
      </c>
      <c r="C18525" s="141">
        <v>-2.8686696191013401</v>
      </c>
      <c r="D18525" s="141"/>
      <c r="E18525" s="141"/>
    </row>
    <row r="18526" spans="1:5" x14ac:dyDescent="0.25">
      <c r="A18526" s="141">
        <v>131035.016170647</v>
      </c>
      <c r="B18526" s="141">
        <v>-2.64043777163146</v>
      </c>
      <c r="C18526" s="141">
        <v>-2.0414602273441602</v>
      </c>
      <c r="D18526" s="141"/>
      <c r="E18526" s="141"/>
    </row>
    <row r="18527" spans="1:5" x14ac:dyDescent="0.25">
      <c r="A18527" s="141">
        <v>131040.969745968</v>
      </c>
      <c r="B18527" s="141">
        <v>-2.6404372171641102</v>
      </c>
      <c r="C18527" s="141">
        <v>-2.7244843431965999</v>
      </c>
      <c r="D18527" s="141"/>
      <c r="E18527" s="141"/>
    </row>
    <row r="18528" spans="1:5" x14ac:dyDescent="0.25">
      <c r="A18528" s="141">
        <v>131068.09597322901</v>
      </c>
      <c r="B18528" s="141">
        <v>-2.64043467993503</v>
      </c>
      <c r="C18528" s="141">
        <v>-3.14153267227403</v>
      </c>
      <c r="D18528" s="141"/>
      <c r="E18528" s="141"/>
    </row>
    <row r="18529" spans="1:5" x14ac:dyDescent="0.25">
      <c r="A18529" s="141">
        <v>131081.29805921399</v>
      </c>
      <c r="B18529" s="141">
        <v>-2.6404334386244201</v>
      </c>
      <c r="C18529" s="141">
        <v>-1.93859905273261</v>
      </c>
      <c r="D18529" s="141"/>
      <c r="E18529" s="141"/>
    </row>
    <row r="18530" spans="1:5" x14ac:dyDescent="0.25">
      <c r="A18530" s="141">
        <v>131095.651855192</v>
      </c>
      <c r="B18530" s="141">
        <v>-2.64043208423297</v>
      </c>
      <c r="C18530" s="141">
        <v>-4.4332255132544898</v>
      </c>
      <c r="D18530" s="141"/>
      <c r="E18530" s="141"/>
    </row>
    <row r="18531" spans="1:5" x14ac:dyDescent="0.25">
      <c r="A18531" s="141">
        <v>131147.226661441</v>
      </c>
      <c r="B18531" s="141">
        <v>-2.6404271766729099</v>
      </c>
      <c r="C18531" s="141">
        <v>-2.3861183797856498</v>
      </c>
      <c r="D18531" s="141"/>
      <c r="E18531" s="141"/>
    </row>
    <row r="18532" spans="1:5" x14ac:dyDescent="0.25">
      <c r="A18532" s="141">
        <v>131157.507873033</v>
      </c>
      <c r="B18532" s="141">
        <v>-2.6404261907112101</v>
      </c>
      <c r="C18532" s="141">
        <v>-2.2378979896366298</v>
      </c>
      <c r="D18532" s="141"/>
      <c r="E18532" s="141"/>
    </row>
    <row r="18533" spans="1:5" x14ac:dyDescent="0.25">
      <c r="A18533" s="141">
        <v>131161.32781363599</v>
      </c>
      <c r="B18533" s="141">
        <v>-2.6404258237340201</v>
      </c>
      <c r="C18533" s="141">
        <v>-2.7744289922104302</v>
      </c>
      <c r="D18533" s="141"/>
      <c r="E18533" s="141"/>
    </row>
    <row r="18534" spans="1:5" x14ac:dyDescent="0.25">
      <c r="A18534" s="141">
        <v>131167.81948393799</v>
      </c>
      <c r="B18534" s="141">
        <v>-2.64042519928313</v>
      </c>
      <c r="C18534" s="141">
        <v>-2.9621755872625499</v>
      </c>
      <c r="D18534" s="141"/>
      <c r="E18534" s="141"/>
    </row>
    <row r="18535" spans="1:5" x14ac:dyDescent="0.25">
      <c r="A18535" s="141">
        <v>131168.03185991099</v>
      </c>
      <c r="B18535" s="141">
        <v>-2.6404251788370301</v>
      </c>
      <c r="C18535" s="141">
        <v>-2.4314732555372398</v>
      </c>
      <c r="D18535" s="141"/>
      <c r="E18535" s="141"/>
    </row>
    <row r="18536" spans="1:5" x14ac:dyDescent="0.25">
      <c r="A18536" s="141">
        <v>131247.06758116701</v>
      </c>
      <c r="B18536" s="141">
        <v>-2.64041749488741</v>
      </c>
      <c r="C18536" s="141">
        <v>-2.5976303141894999</v>
      </c>
      <c r="D18536" s="141"/>
      <c r="E18536" s="141"/>
    </row>
    <row r="18537" spans="1:5" x14ac:dyDescent="0.25">
      <c r="A18537" s="141">
        <v>131261.43081034199</v>
      </c>
      <c r="B18537" s="141">
        <v>-2.6404160824837999</v>
      </c>
      <c r="C18537" s="141">
        <v>-2.6010948138741599</v>
      </c>
      <c r="D18537" s="141"/>
      <c r="E18537" s="141"/>
    </row>
    <row r="18538" spans="1:5" x14ac:dyDescent="0.25">
      <c r="A18538" s="141">
        <v>131281.68883455399</v>
      </c>
      <c r="B18538" s="141">
        <v>-2.6404140820922302</v>
      </c>
      <c r="C18538" s="141">
        <v>-2.6929624868337099</v>
      </c>
      <c r="D18538" s="141"/>
      <c r="E18538" s="141"/>
    </row>
    <row r="18539" spans="1:5" x14ac:dyDescent="0.25">
      <c r="A18539" s="141">
        <v>131318.048701892</v>
      </c>
      <c r="B18539" s="141">
        <v>-2.64041046734412</v>
      </c>
      <c r="C18539" s="141">
        <v>-2.63422053520322</v>
      </c>
      <c r="D18539" s="141"/>
      <c r="E18539" s="141"/>
    </row>
    <row r="18540" spans="1:5" x14ac:dyDescent="0.25">
      <c r="A18540" s="141">
        <v>131341.28119255599</v>
      </c>
      <c r="B18540" s="141">
        <v>-2.64040814132643</v>
      </c>
      <c r="C18540" s="141">
        <v>-2.21911093330867</v>
      </c>
      <c r="D18540" s="141"/>
      <c r="E18540" s="141"/>
    </row>
    <row r="18541" spans="1:5" x14ac:dyDescent="0.25">
      <c r="A18541" s="141">
        <v>131355.245693481</v>
      </c>
      <c r="B18541" s="141">
        <v>-2.6404067370992301</v>
      </c>
      <c r="C18541" s="141">
        <v>-3.50192533646196</v>
      </c>
      <c r="D18541" s="141"/>
      <c r="E18541" s="141"/>
    </row>
    <row r="18542" spans="1:5" x14ac:dyDescent="0.25">
      <c r="A18542" s="141">
        <v>131358.36414799001</v>
      </c>
      <c r="B18542" s="141">
        <v>-2.6404064228910902</v>
      </c>
      <c r="C18542" s="141">
        <v>-2.75458338268795</v>
      </c>
      <c r="D18542" s="141"/>
      <c r="E18542" s="141"/>
    </row>
    <row r="18543" spans="1:5" x14ac:dyDescent="0.25">
      <c r="A18543" s="141">
        <v>131361.09515198501</v>
      </c>
      <c r="B18543" s="141">
        <v>-2.6404061475339899</v>
      </c>
      <c r="C18543" s="141">
        <v>-2.57485744603277</v>
      </c>
      <c r="D18543" s="141"/>
      <c r="E18543" s="141"/>
    </row>
    <row r="18544" spans="1:5" x14ac:dyDescent="0.25">
      <c r="A18544" s="141">
        <v>131388.10294955401</v>
      </c>
      <c r="B18544" s="141">
        <v>-2.6404034150186702</v>
      </c>
      <c r="C18544" s="141">
        <v>-2.7389551105113501</v>
      </c>
      <c r="D18544" s="141"/>
      <c r="E18544" s="141"/>
    </row>
    <row r="18545" spans="1:5" x14ac:dyDescent="0.25">
      <c r="A18545" s="141">
        <v>131391.60239662</v>
      </c>
      <c r="B18545" s="141">
        <v>-2.6404030597116499</v>
      </c>
      <c r="C18545" s="141">
        <v>-2.7759223452774502</v>
      </c>
      <c r="D18545" s="141"/>
      <c r="E18545" s="141"/>
    </row>
    <row r="18546" spans="1:5" x14ac:dyDescent="0.25">
      <c r="A18546" s="141">
        <v>131405.43852677499</v>
      </c>
      <c r="B18546" s="141">
        <v>-2.6404016520929199</v>
      </c>
      <c r="C18546" s="141">
        <v>-2.9111591585388301</v>
      </c>
      <c r="D18546" s="141"/>
      <c r="E18546" s="141"/>
    </row>
    <row r="18547" spans="1:5" x14ac:dyDescent="0.25">
      <c r="A18547" s="141">
        <v>131418.177177342</v>
      </c>
      <c r="B18547" s="141">
        <v>-2.6404003521731201</v>
      </c>
      <c r="C18547" s="141">
        <v>-2.7741422272451</v>
      </c>
      <c r="D18547" s="141"/>
      <c r="E18547" s="141"/>
    </row>
    <row r="18548" spans="1:5" x14ac:dyDescent="0.25">
      <c r="A18548" s="141">
        <v>131432.61145949599</v>
      </c>
      <c r="B18548" s="141">
        <v>-2.64039887464914</v>
      </c>
      <c r="C18548" s="141">
        <v>-3.18712708989414</v>
      </c>
      <c r="D18548" s="141"/>
      <c r="E18548" s="141"/>
    </row>
    <row r="18549" spans="1:5" x14ac:dyDescent="0.25">
      <c r="A18549" s="141">
        <v>131447.113147945</v>
      </c>
      <c r="B18549" s="141">
        <v>-2.6403973853409002</v>
      </c>
      <c r="C18549" s="141">
        <v>-2.8322887550279701</v>
      </c>
      <c r="D18549" s="141"/>
      <c r="E18549" s="141"/>
    </row>
    <row r="18550" spans="1:5" x14ac:dyDescent="0.25">
      <c r="A18550" s="141">
        <v>131476.527339919</v>
      </c>
      <c r="B18550" s="141">
        <v>-2.64039434953223</v>
      </c>
      <c r="C18550" s="141">
        <v>-3.20402917163891</v>
      </c>
      <c r="D18550" s="141"/>
      <c r="E18550" s="141"/>
    </row>
    <row r="18551" spans="1:5" x14ac:dyDescent="0.25">
      <c r="A18551" s="141">
        <v>131488.662350292</v>
      </c>
      <c r="B18551" s="141">
        <v>-2.64039309124743</v>
      </c>
      <c r="C18551" s="141">
        <v>-2.37563242100051</v>
      </c>
      <c r="D18551" s="141"/>
      <c r="E18551" s="141"/>
    </row>
    <row r="18552" spans="1:5" x14ac:dyDescent="0.25">
      <c r="A18552" s="141">
        <v>131491.69345243901</v>
      </c>
      <c r="B18552" s="141">
        <v>-2.6403927764192701</v>
      </c>
      <c r="C18552" s="141">
        <v>-3.5625321424421301</v>
      </c>
      <c r="D18552" s="141"/>
      <c r="E18552" s="141"/>
    </row>
    <row r="18553" spans="1:5" x14ac:dyDescent="0.25">
      <c r="A18553" s="141">
        <v>131511.045043814</v>
      </c>
      <c r="B18553" s="141">
        <v>-2.64039076144496</v>
      </c>
      <c r="C18553" s="141">
        <v>-0.33239841188810199</v>
      </c>
      <c r="D18553" s="141"/>
      <c r="E18553" s="141"/>
    </row>
    <row r="18554" spans="1:5" x14ac:dyDescent="0.25">
      <c r="A18554" s="141">
        <v>131516.72237013301</v>
      </c>
      <c r="B18554" s="141">
        <v>-2.6403901686565701</v>
      </c>
      <c r="C18554" s="141">
        <v>-2.6463714202388999</v>
      </c>
      <c r="D18554" s="141"/>
      <c r="E18554" s="141"/>
    </row>
    <row r="18555" spans="1:5" x14ac:dyDescent="0.25">
      <c r="A18555" s="141">
        <v>131523.40168942101</v>
      </c>
      <c r="B18555" s="141">
        <v>-2.6403894702955499</v>
      </c>
      <c r="C18555" s="141">
        <v>-4.1640173405837597</v>
      </c>
      <c r="D18555" s="141"/>
      <c r="E18555" s="141"/>
    </row>
    <row r="18556" spans="1:5" x14ac:dyDescent="0.25">
      <c r="A18556" s="141">
        <v>131564.61193151801</v>
      </c>
      <c r="B18556" s="141">
        <v>-2.6403851388313</v>
      </c>
      <c r="C18556" s="141">
        <v>-2.3622696702880801</v>
      </c>
      <c r="D18556" s="141"/>
      <c r="E18556" s="141"/>
    </row>
    <row r="18557" spans="1:5" x14ac:dyDescent="0.25">
      <c r="A18557" s="141">
        <v>131585.66447103501</v>
      </c>
      <c r="B18557" s="141">
        <v>-2.6403829110380301</v>
      </c>
      <c r="C18557" s="141">
        <v>-2.6295681419064398</v>
      </c>
      <c r="D18557" s="141"/>
      <c r="E18557" s="141"/>
    </row>
    <row r="18558" spans="1:5" x14ac:dyDescent="0.25">
      <c r="A18558" s="141">
        <v>131642.48720332899</v>
      </c>
      <c r="B18558" s="141">
        <v>-2.6403768475036302</v>
      </c>
      <c r="C18558" s="141">
        <v>-3.0531223090318198</v>
      </c>
      <c r="D18558" s="141"/>
      <c r="E18558" s="141"/>
    </row>
    <row r="18559" spans="1:5" x14ac:dyDescent="0.25">
      <c r="A18559" s="141">
        <v>131647.00088096401</v>
      </c>
      <c r="B18559" s="141">
        <v>-2.64037636270043</v>
      </c>
      <c r="C18559" s="141">
        <v>-1.72059990560648</v>
      </c>
      <c r="D18559" s="141"/>
      <c r="E18559" s="141"/>
    </row>
    <row r="18560" spans="1:5" x14ac:dyDescent="0.25">
      <c r="A18560" s="141">
        <v>131698.63844510799</v>
      </c>
      <c r="B18560" s="141">
        <v>-2.64037078359063</v>
      </c>
      <c r="C18560" s="141">
        <v>-2.2534256399810202</v>
      </c>
      <c r="D18560" s="141"/>
      <c r="E18560" s="141"/>
    </row>
    <row r="18561" spans="1:5" x14ac:dyDescent="0.25">
      <c r="A18561" s="141">
        <v>131748.25921197399</v>
      </c>
      <c r="B18561" s="141">
        <v>-2.6403653657089499</v>
      </c>
      <c r="C18561" s="141">
        <v>-3.4749391178194999</v>
      </c>
      <c r="D18561" s="141"/>
      <c r="E18561" s="141"/>
    </row>
    <row r="18562" spans="1:5" x14ac:dyDescent="0.25">
      <c r="A18562" s="141">
        <v>131876.50675132099</v>
      </c>
      <c r="B18562" s="141">
        <v>-2.6403511079755799</v>
      </c>
      <c r="C18562" s="141">
        <v>-3.0866296405223901</v>
      </c>
      <c r="D18562" s="141"/>
      <c r="E18562" s="141"/>
    </row>
    <row r="18563" spans="1:5" x14ac:dyDescent="0.25">
      <c r="A18563" s="141">
        <v>131894.658206783</v>
      </c>
      <c r="B18563" s="141">
        <v>-2.6403490605525701</v>
      </c>
      <c r="C18563" s="141">
        <v>-2.2101598987369599</v>
      </c>
      <c r="D18563" s="141"/>
      <c r="E18563" s="141"/>
    </row>
    <row r="18564" spans="1:5" x14ac:dyDescent="0.25">
      <c r="A18564" s="141">
        <v>131950.095281463</v>
      </c>
      <c r="B18564" s="141">
        <v>-2.64034276258166</v>
      </c>
      <c r="C18564" s="141">
        <v>-2.6607998362102401</v>
      </c>
      <c r="D18564" s="141"/>
      <c r="E18564" s="141"/>
    </row>
    <row r="18565" spans="1:5" x14ac:dyDescent="0.25">
      <c r="A18565" s="141">
        <v>131976.742131315</v>
      </c>
      <c r="B18565" s="141">
        <v>-2.64033971139559</v>
      </c>
      <c r="C18565" s="141">
        <v>-1.83639277272358</v>
      </c>
      <c r="D18565" s="141"/>
      <c r="E18565" s="141"/>
    </row>
    <row r="18566" spans="1:5" x14ac:dyDescent="0.25">
      <c r="A18566" s="141">
        <v>132042.86023933601</v>
      </c>
      <c r="B18566" s="141">
        <v>-2.6403320738212801</v>
      </c>
      <c r="C18566" s="141">
        <v>-1.93943796449353</v>
      </c>
      <c r="D18566" s="141"/>
      <c r="E18566" s="141"/>
    </row>
    <row r="18567" spans="1:5" x14ac:dyDescent="0.25">
      <c r="A18567" s="141">
        <v>132109.44385688001</v>
      </c>
      <c r="B18567" s="141">
        <v>-2.64032428695432</v>
      </c>
      <c r="C18567" s="141">
        <v>-2.7959192205489698</v>
      </c>
      <c r="D18567" s="141"/>
      <c r="E18567" s="141"/>
    </row>
    <row r="18568" spans="1:5" x14ac:dyDescent="0.25">
      <c r="A18568" s="141">
        <v>132136.90686888801</v>
      </c>
      <c r="B18568" s="141">
        <v>-2.6403210474567702</v>
      </c>
      <c r="C18568" s="141">
        <v>-3.0963429210667299</v>
      </c>
      <c r="D18568" s="141"/>
      <c r="E18568" s="141"/>
    </row>
    <row r="18569" spans="1:5" x14ac:dyDescent="0.25">
      <c r="A18569" s="141">
        <v>132228.24897992701</v>
      </c>
      <c r="B18569" s="141">
        <v>-2.64031015725537</v>
      </c>
      <c r="C18569" s="141">
        <v>-3.1334343294758602</v>
      </c>
      <c r="D18569" s="141"/>
      <c r="E18569" s="141"/>
    </row>
    <row r="18570" spans="1:5" x14ac:dyDescent="0.25">
      <c r="A18570" s="141">
        <v>132246.433720815</v>
      </c>
      <c r="B18570" s="141">
        <v>-2.6403079680956698</v>
      </c>
      <c r="C18570" s="141">
        <v>-3.2004179863862201</v>
      </c>
      <c r="D18570" s="141"/>
      <c r="E18570" s="141"/>
    </row>
    <row r="18571" spans="1:5" x14ac:dyDescent="0.25">
      <c r="A18571" s="141">
        <v>132278.28140310699</v>
      </c>
      <c r="B18571" s="141">
        <v>-2.6403041173551101</v>
      </c>
      <c r="C18571" s="141">
        <v>-2.9987030513467499</v>
      </c>
      <c r="D18571" s="141"/>
      <c r="E18571" s="141"/>
    </row>
    <row r="18572" spans="1:5" x14ac:dyDescent="0.25">
      <c r="A18572" s="141">
        <v>132323.416798005</v>
      </c>
      <c r="B18572" s="141">
        <v>-2.64029862355037</v>
      </c>
      <c r="C18572" s="141">
        <v>-3.9121801142352499</v>
      </c>
      <c r="D18572" s="141"/>
      <c r="E18572" s="141"/>
    </row>
    <row r="18573" spans="1:5" x14ac:dyDescent="0.25">
      <c r="A18573" s="141">
        <v>132341.07876298699</v>
      </c>
      <c r="B18573" s="141">
        <v>-2.6402964621840801</v>
      </c>
      <c r="C18573" s="141">
        <v>-2.4309082278961598</v>
      </c>
      <c r="D18573" s="141"/>
      <c r="E18573" s="141"/>
    </row>
    <row r="18574" spans="1:5" x14ac:dyDescent="0.25">
      <c r="A18574" s="141">
        <v>132348.584781799</v>
      </c>
      <c r="B18574" s="141">
        <v>-2.6402955416755298</v>
      </c>
      <c r="C18574" s="141">
        <v>-2.2104067700580998</v>
      </c>
      <c r="D18574" s="141"/>
      <c r="E18574" s="141"/>
    </row>
    <row r="18575" spans="1:5" x14ac:dyDescent="0.25">
      <c r="A18575" s="141">
        <v>132354.22651472699</v>
      </c>
      <c r="B18575" s="141">
        <v>-2.6402948490245</v>
      </c>
      <c r="C18575" s="141">
        <v>-2.5778349818986999</v>
      </c>
      <c r="D18575" s="141"/>
      <c r="E18575" s="141"/>
    </row>
    <row r="18576" spans="1:5" x14ac:dyDescent="0.25">
      <c r="A18576" s="141">
        <v>132354.99946279099</v>
      </c>
      <c r="B18576" s="141">
        <v>-2.64029475407603</v>
      </c>
      <c r="C18576" s="141">
        <v>-2.7885036314923801</v>
      </c>
      <c r="D18576" s="141"/>
      <c r="E18576" s="141"/>
    </row>
    <row r="18577" spans="1:5" x14ac:dyDescent="0.25">
      <c r="A18577" s="141">
        <v>132381.794040721</v>
      </c>
      <c r="B18577" s="141">
        <v>-2.6402914549829202</v>
      </c>
      <c r="C18577" s="141">
        <v>-2.6519103481265298</v>
      </c>
      <c r="D18577" s="141"/>
      <c r="E18577" s="141"/>
    </row>
    <row r="18578" spans="1:5" x14ac:dyDescent="0.25">
      <c r="A18578" s="141">
        <v>132396.18205392</v>
      </c>
      <c r="B18578" s="141">
        <v>-2.64028967731686</v>
      </c>
      <c r="C18578" s="141">
        <v>-2.7833360279839598</v>
      </c>
      <c r="D18578" s="141"/>
      <c r="E18578" s="141"/>
    </row>
    <row r="18579" spans="1:5" x14ac:dyDescent="0.25">
      <c r="A18579" s="141">
        <v>132429.04641972799</v>
      </c>
      <c r="B18579" s="141">
        <v>-2.64028560083305</v>
      </c>
      <c r="C18579" s="141">
        <v>-2.6798821733629201</v>
      </c>
      <c r="D18579" s="141"/>
      <c r="E18579" s="141"/>
    </row>
    <row r="18580" spans="1:5" x14ac:dyDescent="0.25">
      <c r="A18580" s="141">
        <v>132436.05982437599</v>
      </c>
      <c r="B18580" s="141">
        <v>-2.6402847280128801</v>
      </c>
      <c r="C18580" s="141">
        <v>-1.8197233944128199</v>
      </c>
      <c r="D18580" s="141"/>
      <c r="E18580" s="141"/>
    </row>
    <row r="18581" spans="1:5" x14ac:dyDescent="0.25">
      <c r="A18581" s="141">
        <v>132439.51656200999</v>
      </c>
      <c r="B18581" s="141">
        <v>-2.64028429744892</v>
      </c>
      <c r="C18581" s="141">
        <v>-3.4117782165872099</v>
      </c>
      <c r="D18581" s="141"/>
      <c r="E18581" s="141"/>
    </row>
    <row r="18582" spans="1:5" x14ac:dyDescent="0.25">
      <c r="A18582" s="141">
        <v>132452.676403644</v>
      </c>
      <c r="B18582" s="141">
        <v>-2.6402826560416002</v>
      </c>
      <c r="C18582" s="141">
        <v>-2.66029508356459</v>
      </c>
      <c r="D18582" s="141"/>
      <c r="E18582" s="141"/>
    </row>
    <row r="18583" spans="1:5" x14ac:dyDescent="0.25">
      <c r="A18583" s="141">
        <v>132464.979505661</v>
      </c>
      <c r="B18583" s="141">
        <v>-2.6402811182817398</v>
      </c>
      <c r="C18583" s="141">
        <v>-1.6504858644221201</v>
      </c>
      <c r="D18583" s="141"/>
      <c r="E18583" s="141"/>
    </row>
    <row r="18584" spans="1:5" x14ac:dyDescent="0.25">
      <c r="A18584" s="141">
        <v>132483.16963430299</v>
      </c>
      <c r="B18584" s="141">
        <v>-2.6402788390279199</v>
      </c>
      <c r="C18584" s="141">
        <v>-2.86034669375654</v>
      </c>
      <c r="D18584" s="141"/>
      <c r="E18584" s="141"/>
    </row>
    <row r="18585" spans="1:5" x14ac:dyDescent="0.25">
      <c r="A18585" s="141">
        <v>132485.02998826301</v>
      </c>
      <c r="B18585" s="141">
        <v>-2.6402786055412202</v>
      </c>
      <c r="C18585" s="141">
        <v>-2.3176282900977401</v>
      </c>
      <c r="D18585" s="141"/>
      <c r="E18585" s="141"/>
    </row>
    <row r="18586" spans="1:5" x14ac:dyDescent="0.25">
      <c r="A18586" s="141">
        <v>132611.77822297</v>
      </c>
      <c r="B18586" s="141">
        <v>-2.6402625322926698</v>
      </c>
      <c r="C18586" s="141">
        <v>-2.9553527609173198</v>
      </c>
      <c r="D18586" s="141"/>
      <c r="E18586" s="141"/>
    </row>
    <row r="18587" spans="1:5" x14ac:dyDescent="0.25">
      <c r="A18587" s="141">
        <v>132637.44212622501</v>
      </c>
      <c r="B18587" s="141">
        <v>-2.6402592383500498</v>
      </c>
      <c r="C18587" s="141">
        <v>-3.20517185718096</v>
      </c>
      <c r="D18587" s="141"/>
      <c r="E18587" s="141"/>
    </row>
    <row r="18588" spans="1:5" x14ac:dyDescent="0.25">
      <c r="A18588" s="141">
        <v>132654.48551665299</v>
      </c>
      <c r="B18588" s="141">
        <v>-2.6402570435601</v>
      </c>
      <c r="C18588" s="141">
        <v>-3.16798886632355</v>
      </c>
      <c r="D18588" s="141"/>
      <c r="E18588" s="141"/>
    </row>
    <row r="18589" spans="1:5" x14ac:dyDescent="0.25">
      <c r="A18589" s="141">
        <v>132664.936759731</v>
      </c>
      <c r="B18589" s="141">
        <v>-2.6402556948159801</v>
      </c>
      <c r="C18589" s="141">
        <v>-2.14274325209617</v>
      </c>
      <c r="D18589" s="141"/>
      <c r="E18589" s="141"/>
    </row>
    <row r="18590" spans="1:5" x14ac:dyDescent="0.25">
      <c r="A18590" s="141">
        <v>132704.96523792701</v>
      </c>
      <c r="B18590" s="141">
        <v>-2.6402505089886299</v>
      </c>
      <c r="C18590" s="141">
        <v>-2.2269579269870698</v>
      </c>
      <c r="D18590" s="141"/>
      <c r="E18590" s="141"/>
    </row>
    <row r="18591" spans="1:5" x14ac:dyDescent="0.25">
      <c r="A18591" s="141">
        <v>132729.98998706701</v>
      </c>
      <c r="B18591" s="141">
        <v>-2.64024725080048</v>
      </c>
      <c r="C18591" s="141">
        <v>-0.27728395625496999</v>
      </c>
      <c r="D18591" s="141"/>
      <c r="E18591" s="141"/>
    </row>
    <row r="18592" spans="1:5" x14ac:dyDescent="0.25">
      <c r="A18592" s="141">
        <v>132751.834524481</v>
      </c>
      <c r="B18592" s="141">
        <v>-2.6402443965576201</v>
      </c>
      <c r="C18592" s="141">
        <v>-2.9849559603995601</v>
      </c>
      <c r="D18592" s="141"/>
      <c r="E18592" s="141"/>
    </row>
    <row r="18593" spans="1:5" x14ac:dyDescent="0.25">
      <c r="A18593" s="141">
        <v>132756.60503029401</v>
      </c>
      <c r="B18593" s="141">
        <v>-2.6402437719842902</v>
      </c>
      <c r="C18593" s="141">
        <v>-2.8213565737884898</v>
      </c>
      <c r="D18593" s="141"/>
      <c r="E18593" s="141"/>
    </row>
    <row r="18594" spans="1:5" x14ac:dyDescent="0.25">
      <c r="A18594" s="141">
        <v>132795.832191872</v>
      </c>
      <c r="B18594" s="141">
        <v>-2.6402386192530098</v>
      </c>
      <c r="C18594" s="141">
        <v>-2.8498429788736801</v>
      </c>
      <c r="D18594" s="141"/>
      <c r="E18594" s="141"/>
    </row>
    <row r="18595" spans="1:5" x14ac:dyDescent="0.25">
      <c r="A18595" s="141">
        <v>132902.353704009</v>
      </c>
      <c r="B18595" s="141">
        <v>-2.6402244755090098</v>
      </c>
      <c r="C18595" s="141">
        <v>-3.3365493587622201</v>
      </c>
      <c r="D18595" s="141"/>
      <c r="E18595" s="141"/>
    </row>
    <row r="18596" spans="1:5" x14ac:dyDescent="0.25">
      <c r="A18596" s="141">
        <v>132922.75088455001</v>
      </c>
      <c r="B18596" s="141">
        <v>-2.6402217421422298</v>
      </c>
      <c r="C18596" s="141">
        <v>-1.85737455187892</v>
      </c>
      <c r="D18596" s="141"/>
      <c r="E18596" s="141"/>
    </row>
    <row r="18597" spans="1:5" x14ac:dyDescent="0.25">
      <c r="A18597" s="141">
        <v>132965.69947842599</v>
      </c>
      <c r="B18597" s="141">
        <v>-2.6402159605951701</v>
      </c>
      <c r="C18597" s="141">
        <v>-1.60931400557885</v>
      </c>
      <c r="D18597" s="141"/>
      <c r="E18597" s="141"/>
    </row>
    <row r="18598" spans="1:5" x14ac:dyDescent="0.25">
      <c r="A18598" s="141">
        <v>132983.52850551001</v>
      </c>
      <c r="B18598" s="141">
        <v>-2.6402135501634998</v>
      </c>
      <c r="C18598" s="141">
        <v>-2.7375063062819001</v>
      </c>
      <c r="D18598" s="141"/>
      <c r="E18598" s="141"/>
    </row>
    <row r="18599" spans="1:5" x14ac:dyDescent="0.25">
      <c r="A18599" s="141">
        <v>132991.83462692701</v>
      </c>
      <c r="B18599" s="141">
        <v>-2.6402124251302101</v>
      </c>
      <c r="C18599" s="141">
        <v>-2.3436837454433701</v>
      </c>
      <c r="D18599" s="141"/>
      <c r="E18599" s="141"/>
    </row>
    <row r="18600" spans="1:5" x14ac:dyDescent="0.25">
      <c r="A18600" s="141">
        <v>133005.89874871701</v>
      </c>
      <c r="B18600" s="141">
        <v>-2.6402105172024601</v>
      </c>
      <c r="C18600" s="141">
        <v>-2.2114193918746898</v>
      </c>
      <c r="D18600" s="141"/>
      <c r="E18600" s="141"/>
    </row>
    <row r="18601" spans="1:5" x14ac:dyDescent="0.25">
      <c r="A18601" s="141">
        <v>133025.28557401599</v>
      </c>
      <c r="B18601" s="141">
        <v>-2.64020788104032</v>
      </c>
      <c r="C18601" s="141">
        <v>-2.6304760518497399</v>
      </c>
      <c r="D18601" s="141"/>
      <c r="E18601" s="141"/>
    </row>
    <row r="18602" spans="1:5" x14ac:dyDescent="0.25">
      <c r="A18602" s="141">
        <v>133026.312882917</v>
      </c>
      <c r="B18602" s="141">
        <v>-2.6402077411510501</v>
      </c>
      <c r="C18602" s="141">
        <v>-2.7033297061616799</v>
      </c>
      <c r="D18602" s="141"/>
      <c r="E18602" s="141"/>
    </row>
    <row r="18603" spans="1:5" x14ac:dyDescent="0.25">
      <c r="A18603" s="141">
        <v>133088.47473321401</v>
      </c>
      <c r="B18603" s="141">
        <v>-2.6401992394287799</v>
      </c>
      <c r="C18603" s="141">
        <v>-3.46685067804348</v>
      </c>
      <c r="D18603" s="141"/>
      <c r="E18603" s="141"/>
    </row>
    <row r="18604" spans="1:5" x14ac:dyDescent="0.25">
      <c r="A18604" s="141">
        <v>133092.053771962</v>
      </c>
      <c r="B18604" s="141">
        <v>-2.64019874771695</v>
      </c>
      <c r="C18604" s="141">
        <v>-2.4138381120428098</v>
      </c>
      <c r="D18604" s="141"/>
      <c r="E18604" s="141"/>
    </row>
    <row r="18605" spans="1:5" x14ac:dyDescent="0.25">
      <c r="A18605" s="141">
        <v>133194.813756205</v>
      </c>
      <c r="B18605" s="141">
        <v>-2.6401845278132701</v>
      </c>
      <c r="C18605" s="141">
        <v>-2.8661745837583399</v>
      </c>
      <c r="D18605" s="141"/>
      <c r="E18605" s="141"/>
    </row>
    <row r="18606" spans="1:5" x14ac:dyDescent="0.25">
      <c r="A18606" s="141">
        <v>133205.612169731</v>
      </c>
      <c r="B18606" s="141">
        <v>-2.6401830221430398</v>
      </c>
      <c r="C18606" s="141">
        <v>-2.0090960548366601</v>
      </c>
      <c r="D18606" s="141"/>
      <c r="E18606" s="141"/>
    </row>
    <row r="18607" spans="1:5" x14ac:dyDescent="0.25">
      <c r="A18607" s="141">
        <v>133229.59817990501</v>
      </c>
      <c r="B18607" s="141">
        <v>-2.6401796699717401</v>
      </c>
      <c r="C18607" s="141">
        <v>-3.3978656489432102</v>
      </c>
      <c r="D18607" s="141"/>
      <c r="E18607" s="141"/>
    </row>
    <row r="18608" spans="1:5" x14ac:dyDescent="0.25">
      <c r="A18608" s="141">
        <v>133255.64600082801</v>
      </c>
      <c r="B18608" s="141">
        <v>-2.6401760176651701</v>
      </c>
      <c r="C18608" s="141">
        <v>-2.5799354056067001</v>
      </c>
      <c r="D18608" s="141"/>
      <c r="E18608" s="141"/>
    </row>
    <row r="18609" spans="1:5" x14ac:dyDescent="0.25">
      <c r="A18609" s="141">
        <v>133270.332176717</v>
      </c>
      <c r="B18609" s="141">
        <v>-2.6401739529521802</v>
      </c>
      <c r="C18609" s="141">
        <v>-6.9536871139433298</v>
      </c>
      <c r="D18609" s="141"/>
      <c r="E18609" s="141"/>
    </row>
    <row r="18610" spans="1:5" x14ac:dyDescent="0.25">
      <c r="A18610" s="141">
        <v>133274.583983599</v>
      </c>
      <c r="B18610" s="141">
        <v>-2.6401733544588599</v>
      </c>
      <c r="C18610" s="141">
        <v>-2.3108314103878098</v>
      </c>
      <c r="D18610" s="141"/>
      <c r="E18610" s="141"/>
    </row>
    <row r="18611" spans="1:5" x14ac:dyDescent="0.25">
      <c r="A18611" s="141">
        <v>133282.82348764499</v>
      </c>
      <c r="B18611" s="141">
        <v>-2.64017219370866</v>
      </c>
      <c r="C18611" s="141">
        <v>-2.6824409425630402</v>
      </c>
      <c r="D18611" s="141"/>
      <c r="E18611" s="141"/>
    </row>
    <row r="18612" spans="1:5" x14ac:dyDescent="0.25">
      <c r="A18612" s="141">
        <v>133328.79110018301</v>
      </c>
      <c r="B18612" s="141">
        <v>-2.6401656952684101</v>
      </c>
      <c r="C18612" s="141">
        <v>-2.3564713793126399</v>
      </c>
      <c r="D18612" s="141"/>
      <c r="E18612" s="141"/>
    </row>
    <row r="18613" spans="1:5" x14ac:dyDescent="0.25">
      <c r="A18613" s="141">
        <v>133381.08676396299</v>
      </c>
      <c r="B18613" s="141">
        <v>-2.6401582556726302</v>
      </c>
      <c r="C18613" s="141">
        <v>-2.77155234310464</v>
      </c>
      <c r="D18613" s="141"/>
      <c r="E18613" s="141"/>
    </row>
    <row r="18614" spans="1:5" x14ac:dyDescent="0.25">
      <c r="A18614" s="141">
        <v>133447.22984458599</v>
      </c>
      <c r="B18614" s="141">
        <v>-2.6401487757445699</v>
      </c>
      <c r="C18614" s="141">
        <v>-2.6380295894013002</v>
      </c>
      <c r="D18614" s="141"/>
      <c r="E18614" s="141"/>
    </row>
    <row r="18615" spans="1:5" x14ac:dyDescent="0.25">
      <c r="A18615" s="141">
        <v>133475.40331588301</v>
      </c>
      <c r="B18615" s="141">
        <v>-2.6401447140929801</v>
      </c>
      <c r="C18615" s="141">
        <v>-0.64255502455362601</v>
      </c>
      <c r="D18615" s="141"/>
      <c r="E18615" s="141"/>
    </row>
    <row r="18616" spans="1:5" x14ac:dyDescent="0.25">
      <c r="A18616" s="141">
        <v>133509.11334516</v>
      </c>
      <c r="B18616" s="141">
        <v>-2.6401398357730002</v>
      </c>
      <c r="C18616" s="141">
        <v>7.2957064031877499</v>
      </c>
      <c r="D18616" s="141"/>
      <c r="E18616" s="141"/>
    </row>
    <row r="18617" spans="1:5" x14ac:dyDescent="0.25">
      <c r="A18617" s="141">
        <v>133543.18935995499</v>
      </c>
      <c r="B18617" s="141">
        <v>-2.6401348841210801</v>
      </c>
      <c r="C18617" s="141">
        <v>-3.1938144222401701</v>
      </c>
      <c r="D18617" s="141"/>
      <c r="E18617" s="141"/>
    </row>
    <row r="18618" spans="1:5" x14ac:dyDescent="0.25">
      <c r="A18618" s="141">
        <v>133582.53721779399</v>
      </c>
      <c r="B18618" s="141">
        <v>-2.6401291410716401</v>
      </c>
      <c r="C18618" s="141">
        <v>-2.3989071347819602</v>
      </c>
      <c r="D18618" s="141"/>
      <c r="E18618" s="141"/>
    </row>
    <row r="18619" spans="1:5" x14ac:dyDescent="0.25">
      <c r="A18619" s="141">
        <v>133682.44667759101</v>
      </c>
      <c r="B18619" s="141">
        <v>-2.6401144377839998</v>
      </c>
      <c r="C18619" s="141">
        <v>-2.77409418359299</v>
      </c>
      <c r="D18619" s="141"/>
      <c r="E18619" s="141"/>
    </row>
    <row r="18620" spans="1:5" x14ac:dyDescent="0.25">
      <c r="A18620" s="141">
        <v>133697.460518762</v>
      </c>
      <c r="B18620" s="141">
        <v>-2.6401122133800001</v>
      </c>
      <c r="C18620" s="141">
        <v>-3.2473377205134502</v>
      </c>
      <c r="D18620" s="141"/>
      <c r="E18620" s="141"/>
    </row>
    <row r="18621" spans="1:5" x14ac:dyDescent="0.25">
      <c r="A18621" s="141">
        <v>133820.62808887899</v>
      </c>
      <c r="B18621" s="141">
        <v>-2.6400938203647</v>
      </c>
      <c r="C18621" s="141">
        <v>-3.2164840072127898</v>
      </c>
      <c r="D18621" s="141"/>
      <c r="E18621" s="141"/>
    </row>
    <row r="18622" spans="1:5" x14ac:dyDescent="0.25">
      <c r="A18622" s="141">
        <v>133828.14422220201</v>
      </c>
      <c r="B18622" s="141">
        <v>-2.64009268965876</v>
      </c>
      <c r="C18622" s="141">
        <v>-4.0051439132386299</v>
      </c>
      <c r="D18622" s="141"/>
      <c r="E18622" s="141"/>
    </row>
    <row r="18623" spans="1:5" x14ac:dyDescent="0.25">
      <c r="A18623" s="141">
        <v>133856.17566070001</v>
      </c>
      <c r="B18623" s="141">
        <v>-2.6400884643424201</v>
      </c>
      <c r="C18623" s="141">
        <v>-2.2684009541257799</v>
      </c>
      <c r="D18623" s="141"/>
      <c r="E18623" s="141"/>
    </row>
    <row r="18624" spans="1:5" x14ac:dyDescent="0.25">
      <c r="A18624" s="141">
        <v>133871.99015431199</v>
      </c>
      <c r="B18624" s="141">
        <v>-2.6400860747547998</v>
      </c>
      <c r="C18624" s="141">
        <v>-1.12038102886116</v>
      </c>
      <c r="D18624" s="141"/>
      <c r="E18624" s="141"/>
    </row>
    <row r="18625" spans="1:5" x14ac:dyDescent="0.25">
      <c r="A18625" s="141">
        <v>133876.51084439899</v>
      </c>
      <c r="B18625" s="141">
        <v>-2.6400853909077</v>
      </c>
      <c r="C18625" s="141">
        <v>-1.72770538876033</v>
      </c>
      <c r="D18625" s="141"/>
      <c r="E18625" s="141"/>
    </row>
    <row r="18626" spans="1:5" x14ac:dyDescent="0.25">
      <c r="A18626" s="141">
        <v>133891.26542456899</v>
      </c>
      <c r="B18626" s="141">
        <v>-2.6400831566102401</v>
      </c>
      <c r="C18626" s="141">
        <v>1.01790246887503</v>
      </c>
      <c r="D18626" s="141"/>
      <c r="E18626" s="141"/>
    </row>
    <row r="18627" spans="1:5" x14ac:dyDescent="0.25">
      <c r="A18627" s="141">
        <v>133931.98132260001</v>
      </c>
      <c r="B18627" s="141">
        <v>-2.6400769722536399</v>
      </c>
      <c r="C18627" s="141">
        <v>-1.1380341362970201</v>
      </c>
      <c r="D18627" s="141"/>
      <c r="E18627" s="141"/>
    </row>
    <row r="18628" spans="1:5" x14ac:dyDescent="0.25">
      <c r="A18628" s="141">
        <v>133942.47045006001</v>
      </c>
      <c r="B18628" s="141">
        <v>-2.6400753746202801</v>
      </c>
      <c r="C18628" s="141">
        <v>-2.8866667854878898</v>
      </c>
      <c r="D18628" s="141"/>
      <c r="E18628" s="141"/>
    </row>
    <row r="18629" spans="1:5" x14ac:dyDescent="0.25">
      <c r="A18629" s="141">
        <v>133943.12077089399</v>
      </c>
      <c r="B18629" s="141">
        <v>-2.6400752755081398</v>
      </c>
      <c r="C18629" s="141">
        <v>-3.1205224003496501</v>
      </c>
      <c r="D18629" s="141"/>
      <c r="E18629" s="141"/>
    </row>
    <row r="18630" spans="1:5" x14ac:dyDescent="0.25">
      <c r="A18630" s="141">
        <v>134005.02100970299</v>
      </c>
      <c r="B18630" s="141">
        <v>-2.6400658098504102</v>
      </c>
      <c r="C18630" s="141">
        <v>-4.0973339635986896</v>
      </c>
      <c r="D18630" s="141"/>
      <c r="E18630" s="141"/>
    </row>
    <row r="18631" spans="1:5" x14ac:dyDescent="0.25">
      <c r="A18631" s="141">
        <v>134033.56600045101</v>
      </c>
      <c r="B18631" s="141">
        <v>-2.6400614237432598</v>
      </c>
      <c r="C18631" s="141">
        <v>-2.7737245684949801</v>
      </c>
      <c r="D18631" s="141"/>
      <c r="E18631" s="141"/>
    </row>
    <row r="18632" spans="1:5" x14ac:dyDescent="0.25">
      <c r="A18632" s="141">
        <v>134118.77878941401</v>
      </c>
      <c r="B18632" s="141">
        <v>-2.64004825196993</v>
      </c>
      <c r="C18632" s="141">
        <v>-2.2671544996283099</v>
      </c>
      <c r="D18632" s="141"/>
      <c r="E18632" s="141"/>
    </row>
    <row r="18633" spans="1:5" x14ac:dyDescent="0.25">
      <c r="A18633" s="141">
        <v>134131.010483349</v>
      </c>
      <c r="B18633" s="141">
        <v>-2.6400463516924901</v>
      </c>
      <c r="C18633" s="141">
        <v>-2.1873959705102499</v>
      </c>
      <c r="D18633" s="141"/>
      <c r="E18633" s="141"/>
    </row>
    <row r="18634" spans="1:5" x14ac:dyDescent="0.25">
      <c r="A18634" s="141">
        <v>134188.80287508701</v>
      </c>
      <c r="B18634" s="141">
        <v>-2.6400373410661002</v>
      </c>
      <c r="C18634" s="141">
        <v>-2.4577899849213498</v>
      </c>
      <c r="D18634" s="141"/>
      <c r="E18634" s="141"/>
    </row>
    <row r="18635" spans="1:5" x14ac:dyDescent="0.25">
      <c r="A18635" s="141">
        <v>134246.64854477</v>
      </c>
      <c r="B18635" s="141">
        <v>-2.6400282693252</v>
      </c>
      <c r="C18635" s="141">
        <v>-2.0404101096287501</v>
      </c>
      <c r="D18635" s="141"/>
      <c r="E18635" s="141"/>
    </row>
    <row r="18636" spans="1:5" x14ac:dyDescent="0.25">
      <c r="A18636" s="141">
        <v>134265.47170987801</v>
      </c>
      <c r="B18636" s="141">
        <v>-2.64002530604674</v>
      </c>
      <c r="C18636" s="141">
        <v>-1.96697697465208</v>
      </c>
      <c r="D18636" s="141"/>
      <c r="E18636" s="141"/>
    </row>
    <row r="18637" spans="1:5" x14ac:dyDescent="0.25">
      <c r="A18637" s="141">
        <v>134270.041163374</v>
      </c>
      <c r="B18637" s="141">
        <v>-2.64002458585699</v>
      </c>
      <c r="C18637" s="141">
        <v>-1.3342203200981499</v>
      </c>
      <c r="D18637" s="141"/>
      <c r="E18637" s="141"/>
    </row>
    <row r="18638" spans="1:5" x14ac:dyDescent="0.25">
      <c r="A18638" s="141">
        <v>134286.67804661099</v>
      </c>
      <c r="B18638" s="141">
        <v>-2.6400219609800599</v>
      </c>
      <c r="C18638" s="141">
        <v>-2.4768159511219099</v>
      </c>
      <c r="D18638" s="141"/>
      <c r="E18638" s="141"/>
    </row>
    <row r="18639" spans="1:5" x14ac:dyDescent="0.25">
      <c r="A18639" s="141">
        <v>134301.882196266</v>
      </c>
      <c r="B18639" s="141">
        <v>-2.6400195583942399</v>
      </c>
      <c r="C18639" s="141">
        <v>-1.44531391415942</v>
      </c>
      <c r="D18639" s="141"/>
      <c r="E18639" s="141"/>
    </row>
    <row r="18640" spans="1:5" x14ac:dyDescent="0.25">
      <c r="A18640" s="141">
        <v>134308.73109904499</v>
      </c>
      <c r="B18640" s="141">
        <v>-2.64001847494912</v>
      </c>
      <c r="C18640" s="141">
        <v>-3.2031077669417201</v>
      </c>
      <c r="D18640" s="141"/>
      <c r="E18640" s="141"/>
    </row>
    <row r="18641" spans="1:5" x14ac:dyDescent="0.25">
      <c r="A18641" s="141">
        <v>134342.910118728</v>
      </c>
      <c r="B18641" s="141">
        <v>-2.6400130572596399</v>
      </c>
      <c r="C18641" s="141">
        <v>-1.70969406210987</v>
      </c>
      <c r="D18641" s="141"/>
      <c r="E18641" s="141"/>
    </row>
    <row r="18642" spans="1:5" x14ac:dyDescent="0.25">
      <c r="A18642" s="141">
        <v>134414.01538799499</v>
      </c>
      <c r="B18642" s="141">
        <v>-2.6400017290117801</v>
      </c>
      <c r="C18642" s="141">
        <v>-3.0781149811777002</v>
      </c>
      <c r="D18642" s="141"/>
      <c r="E18642" s="141"/>
    </row>
    <row r="18643" spans="1:5" x14ac:dyDescent="0.25">
      <c r="A18643" s="141">
        <v>134417.727330528</v>
      </c>
      <c r="B18643" s="141">
        <v>-2.6400011355218802</v>
      </c>
      <c r="C18643" s="141">
        <v>-2.3638070385723502</v>
      </c>
      <c r="D18643" s="141"/>
      <c r="E18643" s="141"/>
    </row>
    <row r="18644" spans="1:5" x14ac:dyDescent="0.25">
      <c r="A18644" s="141">
        <v>134420.874154094</v>
      </c>
      <c r="B18644" s="141">
        <v>-2.6400006322232499</v>
      </c>
      <c r="C18644" s="141">
        <v>-2.6096838260086401</v>
      </c>
      <c r="D18644" s="141"/>
      <c r="E18644" s="141"/>
    </row>
    <row r="18645" spans="1:5" x14ac:dyDescent="0.25">
      <c r="A18645" s="141">
        <v>134497.170818068</v>
      </c>
      <c r="B18645" s="141">
        <v>-2.63998838370133</v>
      </c>
      <c r="C18645" s="141">
        <v>-1.5325631360910299</v>
      </c>
      <c r="D18645" s="141"/>
      <c r="E18645" s="141"/>
    </row>
    <row r="18646" spans="1:5" x14ac:dyDescent="0.25">
      <c r="A18646" s="141">
        <v>134505.62376026</v>
      </c>
      <c r="B18646" s="141">
        <v>-2.6399870213046701</v>
      </c>
      <c r="C18646" s="141">
        <v>-1.7240999027936501</v>
      </c>
      <c r="D18646" s="141"/>
      <c r="E18646" s="141"/>
    </row>
    <row r="18647" spans="1:5" x14ac:dyDescent="0.25">
      <c r="A18647" s="141">
        <v>134570.711893767</v>
      </c>
      <c r="B18647" s="141">
        <v>-2.6399764951684599</v>
      </c>
      <c r="C18647" s="141">
        <v>-3.46165643182731</v>
      </c>
      <c r="D18647" s="141"/>
      <c r="E18647" s="141"/>
    </row>
    <row r="18648" spans="1:5" x14ac:dyDescent="0.25">
      <c r="A18648" s="141">
        <v>134573.10729144001</v>
      </c>
      <c r="B18648" s="141">
        <v>-2.6399761065848399</v>
      </c>
      <c r="C18648" s="141">
        <v>-2.4656052842938498</v>
      </c>
      <c r="D18648" s="141"/>
      <c r="E18648" s="141"/>
    </row>
    <row r="18649" spans="1:5" x14ac:dyDescent="0.25">
      <c r="A18649" s="141">
        <v>134596.186415114</v>
      </c>
      <c r="B18649" s="141">
        <v>-2.6399723583391901</v>
      </c>
      <c r="C18649" s="141">
        <v>-2.6588363144946898</v>
      </c>
      <c r="D18649" s="141"/>
      <c r="E18649" s="141"/>
    </row>
    <row r="18650" spans="1:5" x14ac:dyDescent="0.25">
      <c r="A18650" s="141">
        <v>134649.05431965299</v>
      </c>
      <c r="B18650" s="141">
        <v>-2.6399637427217701</v>
      </c>
      <c r="C18650" s="141">
        <v>-2.0213915843738399</v>
      </c>
      <c r="D18650" s="141"/>
      <c r="E18650" s="141"/>
    </row>
    <row r="18651" spans="1:5" x14ac:dyDescent="0.25">
      <c r="A18651" s="141">
        <v>134650.65722301399</v>
      </c>
      <c r="B18651" s="141">
        <v>-2.63996348086794</v>
      </c>
      <c r="C18651" s="141">
        <v>-1.8712581138788</v>
      </c>
      <c r="D18651" s="141"/>
      <c r="E18651" s="141"/>
    </row>
    <row r="18652" spans="1:5" x14ac:dyDescent="0.25">
      <c r="A18652" s="141">
        <v>134663.196744872</v>
      </c>
      <c r="B18652" s="141">
        <v>-2.6399614310961601</v>
      </c>
      <c r="C18652" s="141">
        <v>2.8605791786797501</v>
      </c>
      <c r="D18652" s="141"/>
      <c r="E18652" s="141"/>
    </row>
    <row r="18653" spans="1:5" x14ac:dyDescent="0.25">
      <c r="A18653" s="141">
        <v>134689.13718949101</v>
      </c>
      <c r="B18653" s="141">
        <v>-2.6399571835131201</v>
      </c>
      <c r="C18653" s="141">
        <v>-3.26364520352312</v>
      </c>
      <c r="D18653" s="141"/>
      <c r="E18653" s="141"/>
    </row>
    <row r="18654" spans="1:5" x14ac:dyDescent="0.25">
      <c r="A18654" s="141">
        <v>134736.61978532301</v>
      </c>
      <c r="B18654" s="141">
        <v>-2.6399493834212402</v>
      </c>
      <c r="C18654" s="141">
        <v>-3.3256898025074402</v>
      </c>
      <c r="D18654" s="141"/>
      <c r="E18654" s="141"/>
    </row>
    <row r="18655" spans="1:5" x14ac:dyDescent="0.25">
      <c r="A18655" s="141">
        <v>134763.32901547299</v>
      </c>
      <c r="B18655" s="141">
        <v>-2.6399449816378899</v>
      </c>
      <c r="C18655" s="141">
        <v>-1.6838322143625699</v>
      </c>
      <c r="D18655" s="141"/>
      <c r="E18655" s="141"/>
    </row>
    <row r="18656" spans="1:5" x14ac:dyDescent="0.25">
      <c r="A18656" s="141">
        <v>134800.73059947201</v>
      </c>
      <c r="B18656" s="141">
        <v>-2.6399388006675499</v>
      </c>
      <c r="C18656" s="141">
        <v>-2.4956040794091998</v>
      </c>
      <c r="D18656" s="141"/>
      <c r="E18656" s="141"/>
    </row>
    <row r="18657" spans="1:5" x14ac:dyDescent="0.25">
      <c r="A18657" s="141">
        <v>134820.104847738</v>
      </c>
      <c r="B18657" s="141">
        <v>-2.63993559110911</v>
      </c>
      <c r="C18657" s="141">
        <v>-2.4028456693999001</v>
      </c>
      <c r="D18657" s="141"/>
      <c r="E18657" s="141"/>
    </row>
    <row r="18658" spans="1:5" x14ac:dyDescent="0.25">
      <c r="A18658" s="141">
        <v>134871.224105937</v>
      </c>
      <c r="B18658" s="141">
        <v>-2.6399270973335498</v>
      </c>
      <c r="C18658" s="141">
        <v>-1.2287918067440999</v>
      </c>
      <c r="D18658" s="141"/>
      <c r="E18658" s="141"/>
    </row>
    <row r="18659" spans="1:5" x14ac:dyDescent="0.25">
      <c r="A18659" s="141">
        <v>134886.135100566</v>
      </c>
      <c r="B18659" s="141">
        <v>-2.6399246129052698</v>
      </c>
      <c r="C18659" s="141">
        <v>-2.2750607607898301</v>
      </c>
      <c r="D18659" s="141"/>
      <c r="E18659" s="141"/>
    </row>
    <row r="18660" spans="1:5" x14ac:dyDescent="0.25">
      <c r="A18660" s="141">
        <v>134945.503082218</v>
      </c>
      <c r="B18660" s="141">
        <v>-2.63991469063239</v>
      </c>
      <c r="C18660" s="141">
        <v>-2.8436281329785298</v>
      </c>
      <c r="D18660" s="141"/>
      <c r="E18660" s="141"/>
    </row>
    <row r="18661" spans="1:5" x14ac:dyDescent="0.25">
      <c r="A18661" s="141">
        <v>134986.022871547</v>
      </c>
      <c r="B18661" s="141">
        <v>-2.63990789066519</v>
      </c>
      <c r="C18661" s="141">
        <v>-3.1947872169045399</v>
      </c>
      <c r="D18661" s="141"/>
      <c r="E18661" s="141"/>
    </row>
    <row r="18662" spans="1:5" x14ac:dyDescent="0.25">
      <c r="A18662" s="141">
        <v>134991.01177596999</v>
      </c>
      <c r="B18662" s="141">
        <v>-2.6399070518850598</v>
      </c>
      <c r="C18662" s="141">
        <v>0.33512141835210202</v>
      </c>
      <c r="D18662" s="141"/>
      <c r="E18662" s="141"/>
    </row>
    <row r="18663" spans="1:5" x14ac:dyDescent="0.25">
      <c r="A18663" s="141">
        <v>135035.63508491401</v>
      </c>
      <c r="B18663" s="141">
        <v>-2.6398995343830198</v>
      </c>
      <c r="C18663" s="141">
        <v>-3.3552404669546099</v>
      </c>
      <c r="D18663" s="141"/>
      <c r="E18663" s="141"/>
    </row>
    <row r="18664" spans="1:5" x14ac:dyDescent="0.25">
      <c r="A18664" s="141">
        <v>135214.69702821699</v>
      </c>
      <c r="B18664" s="141">
        <v>-2.6398691008958601</v>
      </c>
      <c r="C18664" s="141">
        <v>-3.0748900532765999</v>
      </c>
      <c r="D18664" s="141"/>
      <c r="E18664" s="141"/>
    </row>
    <row r="18665" spans="1:5" x14ac:dyDescent="0.25">
      <c r="A18665" s="141">
        <v>135217.985190796</v>
      </c>
      <c r="B18665" s="141">
        <v>-2.6398685380922</v>
      </c>
      <c r="C18665" s="141">
        <v>-2.87852811940451</v>
      </c>
      <c r="D18665" s="141"/>
      <c r="E18665" s="141"/>
    </row>
    <row r="18666" spans="1:5" x14ac:dyDescent="0.25">
      <c r="A18666" s="141">
        <v>135230.163901319</v>
      </c>
      <c r="B18666" s="141">
        <v>-2.6398664523547399</v>
      </c>
      <c r="C18666" s="141">
        <v>-3.4527323255915299</v>
      </c>
      <c r="D18666" s="141"/>
      <c r="E18666" s="141"/>
    </row>
    <row r="18667" spans="1:5" x14ac:dyDescent="0.25">
      <c r="A18667" s="141">
        <v>135233.29288021699</v>
      </c>
      <c r="B18667" s="141">
        <v>-2.6398659161723201</v>
      </c>
      <c r="C18667" s="141">
        <v>-2.2587207938665901</v>
      </c>
      <c r="D18667" s="141"/>
      <c r="E18667" s="141"/>
    </row>
    <row r="18668" spans="1:5" x14ac:dyDescent="0.25">
      <c r="A18668" s="141">
        <v>135236.21353789599</v>
      </c>
      <c r="B18668" s="141">
        <v>-2.63986541557346</v>
      </c>
      <c r="C18668" s="141">
        <v>-1.8855234056796699</v>
      </c>
      <c r="D18668" s="141"/>
      <c r="E18668" s="141"/>
    </row>
    <row r="18669" spans="1:5" x14ac:dyDescent="0.25">
      <c r="A18669" s="141">
        <v>135237.16346181501</v>
      </c>
      <c r="B18669" s="141">
        <v>-2.6398652527333</v>
      </c>
      <c r="C18669" s="141">
        <v>-3.1841836264962202</v>
      </c>
      <c r="D18669" s="141"/>
      <c r="E18669" s="141"/>
    </row>
    <row r="18670" spans="1:5" x14ac:dyDescent="0.25">
      <c r="A18670" s="141">
        <v>135246.295934289</v>
      </c>
      <c r="B18670" s="141">
        <v>-2.6398636866091798</v>
      </c>
      <c r="C18670" s="141">
        <v>0.86368087843680097</v>
      </c>
      <c r="D18670" s="141"/>
      <c r="E18670" s="141"/>
    </row>
    <row r="18671" spans="1:5" x14ac:dyDescent="0.25">
      <c r="A18671" s="141">
        <v>135259.92625006201</v>
      </c>
      <c r="B18671" s="141">
        <v>-2.6398613471487802</v>
      </c>
      <c r="C18671" s="141">
        <v>-2.8402218577110601</v>
      </c>
      <c r="D18671" s="141"/>
      <c r="E18671" s="141"/>
    </row>
    <row r="18672" spans="1:5" x14ac:dyDescent="0.25">
      <c r="A18672" s="141">
        <v>135276.686664287</v>
      </c>
      <c r="B18672" s="141">
        <v>-2.63985846717005</v>
      </c>
      <c r="C18672" s="141">
        <v>-3.0734181887320902</v>
      </c>
      <c r="D18672" s="141"/>
      <c r="E18672" s="141"/>
    </row>
    <row r="18673" spans="1:5" x14ac:dyDescent="0.25">
      <c r="A18673" s="141">
        <v>135307.22357758801</v>
      </c>
      <c r="B18673" s="141">
        <v>-2.63985321068734</v>
      </c>
      <c r="C18673" s="141">
        <v>-2.7629644808381499</v>
      </c>
      <c r="D18673" s="141"/>
      <c r="E18673" s="141"/>
    </row>
    <row r="18674" spans="1:5" x14ac:dyDescent="0.25">
      <c r="A18674" s="141">
        <v>135311.19927492799</v>
      </c>
      <c r="B18674" s="141">
        <v>-2.6398525254529002</v>
      </c>
      <c r="C18674" s="141">
        <v>-2.4623920152623602</v>
      </c>
      <c r="D18674" s="141"/>
      <c r="E18674" s="141"/>
    </row>
    <row r="18675" spans="1:5" x14ac:dyDescent="0.25">
      <c r="A18675" s="141">
        <v>135343.06415047299</v>
      </c>
      <c r="B18675" s="141">
        <v>-2.6398470260976001</v>
      </c>
      <c r="C18675" s="141">
        <v>-2.6760288081509902</v>
      </c>
      <c r="D18675" s="141"/>
      <c r="E18675" s="141"/>
    </row>
    <row r="18676" spans="1:5" x14ac:dyDescent="0.25">
      <c r="A18676" s="141">
        <v>135362.14166385299</v>
      </c>
      <c r="B18676" s="141">
        <v>-2.6398437274779099</v>
      </c>
      <c r="C18676" s="141">
        <v>-2.1752843012031802</v>
      </c>
      <c r="D18676" s="141"/>
      <c r="E18676" s="141"/>
    </row>
    <row r="18677" spans="1:5" x14ac:dyDescent="0.25">
      <c r="A18677" s="141">
        <v>135406.12210464201</v>
      </c>
      <c r="B18677" s="141">
        <v>-2.6398361055478401</v>
      </c>
      <c r="C18677" s="141">
        <v>-3.1926568717907999</v>
      </c>
      <c r="D18677" s="141"/>
      <c r="E18677" s="141"/>
    </row>
    <row r="18678" spans="1:5" x14ac:dyDescent="0.25">
      <c r="A18678" s="141">
        <v>135490.14088703599</v>
      </c>
      <c r="B18678" s="141">
        <v>-2.63982147794938</v>
      </c>
      <c r="C18678" s="141">
        <v>-1.86495208160395</v>
      </c>
      <c r="D18678" s="141"/>
      <c r="E18678" s="141"/>
    </row>
    <row r="18679" spans="1:5" x14ac:dyDescent="0.25">
      <c r="A18679" s="141">
        <v>135521.80652889601</v>
      </c>
      <c r="B18679" s="141">
        <v>-2.6398159424600198</v>
      </c>
      <c r="C18679" s="141">
        <v>-1.78361398016218</v>
      </c>
      <c r="D18679" s="141"/>
      <c r="E18679" s="141"/>
    </row>
    <row r="18680" spans="1:5" x14ac:dyDescent="0.25">
      <c r="A18680" s="141">
        <v>135522.33188320399</v>
      </c>
      <c r="B18680" s="141">
        <v>-2.63981585051941</v>
      </c>
      <c r="C18680" s="141">
        <v>-2.7197486316853299</v>
      </c>
      <c r="D18680" s="141"/>
      <c r="E18680" s="141"/>
    </row>
    <row r="18681" spans="1:5" x14ac:dyDescent="0.25">
      <c r="A18681" s="141">
        <v>135581.69632033899</v>
      </c>
      <c r="B18681" s="141">
        <v>-2.6398054398058801</v>
      </c>
      <c r="C18681" s="141">
        <v>-2.86407008385354</v>
      </c>
      <c r="D18681" s="141"/>
      <c r="E18681" s="141"/>
    </row>
    <row r="18682" spans="1:5" x14ac:dyDescent="0.25">
      <c r="A18682" s="141">
        <v>135604.73132456699</v>
      </c>
      <c r="B18682" s="141">
        <v>-2.6398013887451501</v>
      </c>
      <c r="C18682" s="141">
        <v>-2.47869531031386</v>
      </c>
      <c r="D18682" s="141"/>
      <c r="E18682" s="141"/>
    </row>
    <row r="18683" spans="1:5" x14ac:dyDescent="0.25">
      <c r="A18683" s="141">
        <v>135621.95640148499</v>
      </c>
      <c r="B18683" s="141">
        <v>-2.6397983553075699</v>
      </c>
      <c r="C18683" s="141">
        <v>-2.4270987120021199</v>
      </c>
      <c r="D18683" s="141"/>
      <c r="E18683" s="141"/>
    </row>
    <row r="18684" spans="1:5" x14ac:dyDescent="0.25">
      <c r="A18684" s="141">
        <v>135622.80955000399</v>
      </c>
      <c r="B18684" s="141">
        <v>-2.6397982049712501</v>
      </c>
      <c r="C18684" s="141">
        <v>-3.9963359205278199</v>
      </c>
      <c r="D18684" s="141"/>
      <c r="E18684" s="141"/>
    </row>
    <row r="18685" spans="1:5" x14ac:dyDescent="0.25">
      <c r="A18685" s="141">
        <v>135634.329203334</v>
      </c>
      <c r="B18685" s="141">
        <v>-2.6397961742056002</v>
      </c>
      <c r="C18685" s="141">
        <v>-3.1398011303801598</v>
      </c>
      <c r="D18685" s="141"/>
      <c r="E18685" s="141"/>
    </row>
    <row r="18686" spans="1:5" x14ac:dyDescent="0.25">
      <c r="A18686" s="141">
        <v>135635.796927552</v>
      </c>
      <c r="B18686" s="141">
        <v>-2.6397959153517099</v>
      </c>
      <c r="C18686" s="141">
        <v>-4.3242753495913897</v>
      </c>
      <c r="D18686" s="141"/>
      <c r="E18686" s="141"/>
    </row>
    <row r="18687" spans="1:5" x14ac:dyDescent="0.25">
      <c r="A18687" s="141">
        <v>135684.369182111</v>
      </c>
      <c r="B18687" s="141">
        <v>-2.6397873345919001</v>
      </c>
      <c r="C18687" s="141">
        <v>-2.5606416811664099</v>
      </c>
      <c r="D18687" s="141"/>
      <c r="E18687" s="141"/>
    </row>
    <row r="18688" spans="1:5" x14ac:dyDescent="0.25">
      <c r="A18688" s="141">
        <v>135726.450228628</v>
      </c>
      <c r="B18688" s="141">
        <v>-2.6397798781929298</v>
      </c>
      <c r="C18688" s="141">
        <v>-2.9861524394350498</v>
      </c>
      <c r="D18688" s="141"/>
      <c r="E18688" s="141"/>
    </row>
    <row r="18689" spans="1:5" x14ac:dyDescent="0.25">
      <c r="A18689" s="141">
        <v>135782.879888408</v>
      </c>
      <c r="B18689" s="141">
        <v>-2.6397698471101401</v>
      </c>
      <c r="C18689" s="141">
        <v>-2.0741062037608202</v>
      </c>
      <c r="D18689" s="141"/>
      <c r="E18689" s="141"/>
    </row>
    <row r="18690" spans="1:5" x14ac:dyDescent="0.25">
      <c r="A18690" s="141">
        <v>135819.18701977501</v>
      </c>
      <c r="B18690" s="141">
        <v>-2.6397633737424302</v>
      </c>
      <c r="C18690" s="141">
        <v>-2.6438995213297498</v>
      </c>
      <c r="D18690" s="141"/>
      <c r="E18690" s="141"/>
    </row>
    <row r="18691" spans="1:5" x14ac:dyDescent="0.25">
      <c r="A18691" s="141">
        <v>135830.205172652</v>
      </c>
      <c r="B18691" s="141">
        <v>-2.63976140629741</v>
      </c>
      <c r="C18691" s="141">
        <v>-1.9980922176091001</v>
      </c>
      <c r="D18691" s="141"/>
      <c r="E18691" s="141"/>
    </row>
    <row r="18692" spans="1:5" x14ac:dyDescent="0.25">
      <c r="A18692" s="141">
        <v>135870.760478004</v>
      </c>
      <c r="B18692" s="141">
        <v>-2.6397541527628601</v>
      </c>
      <c r="C18692" s="141">
        <v>-2.3023171114386498</v>
      </c>
      <c r="D18692" s="141"/>
      <c r="E18692" s="141"/>
    </row>
    <row r="18693" spans="1:5" x14ac:dyDescent="0.25">
      <c r="A18693" s="141">
        <v>135936.97322277099</v>
      </c>
      <c r="B18693" s="141">
        <v>-2.6397422706882501</v>
      </c>
      <c r="C18693" s="141">
        <v>-2.95940966674784</v>
      </c>
      <c r="D18693" s="141"/>
      <c r="E18693" s="141"/>
    </row>
    <row r="18694" spans="1:5" x14ac:dyDescent="0.25">
      <c r="A18694" s="141">
        <v>135968.537429708</v>
      </c>
      <c r="B18694" s="141">
        <v>-2.6397365893161102</v>
      </c>
      <c r="C18694" s="141">
        <v>-2.7508646029303301</v>
      </c>
      <c r="D18694" s="141"/>
      <c r="E18694" s="141"/>
    </row>
    <row r="18695" spans="1:5" x14ac:dyDescent="0.25">
      <c r="A18695" s="141">
        <v>135984.67383728901</v>
      </c>
      <c r="B18695" s="141">
        <v>-2.6397336806370499</v>
      </c>
      <c r="C18695" s="141">
        <v>-3.4125868451307699</v>
      </c>
      <c r="D18695" s="141"/>
      <c r="E18695" s="141"/>
    </row>
    <row r="18696" spans="1:5" x14ac:dyDescent="0.25">
      <c r="A18696" s="141">
        <v>135995.08946438899</v>
      </c>
      <c r="B18696" s="141">
        <v>-2.6397318016520899</v>
      </c>
      <c r="C18696" s="141">
        <v>-3.9622561389244799</v>
      </c>
      <c r="D18696" s="141"/>
      <c r="E18696" s="141"/>
    </row>
    <row r="18697" spans="1:5" x14ac:dyDescent="0.25">
      <c r="A18697" s="141">
        <v>136035.92029379899</v>
      </c>
      <c r="B18697" s="141">
        <v>-2.63972442439383</v>
      </c>
      <c r="C18697" s="141">
        <v>-3.1339993172418299</v>
      </c>
      <c r="D18697" s="141"/>
      <c r="E18697" s="141"/>
    </row>
    <row r="18698" spans="1:5" x14ac:dyDescent="0.25">
      <c r="A18698" s="141">
        <v>136036.56912067501</v>
      </c>
      <c r="B18698" s="141">
        <v>-2.63972430701928</v>
      </c>
      <c r="C18698" s="141">
        <v>-1.8832926732372399</v>
      </c>
      <c r="D18698" s="141"/>
      <c r="E18698" s="141"/>
    </row>
    <row r="18699" spans="1:5" x14ac:dyDescent="0.25">
      <c r="A18699" s="141">
        <v>136044.63594658501</v>
      </c>
      <c r="B18699" s="141">
        <v>-2.6397228473302099</v>
      </c>
      <c r="C18699" s="141">
        <v>-4.18060324974895</v>
      </c>
      <c r="D18699" s="141"/>
      <c r="E18699" s="141"/>
    </row>
    <row r="18700" spans="1:5" x14ac:dyDescent="0.25">
      <c r="A18700" s="141">
        <v>136049.03720217699</v>
      </c>
      <c r="B18700" s="141">
        <v>-2.6397220506297798</v>
      </c>
      <c r="C18700" s="141">
        <v>-3.1730726178766502</v>
      </c>
      <c r="D18700" s="141"/>
      <c r="E18700" s="141"/>
    </row>
    <row r="18701" spans="1:5" x14ac:dyDescent="0.25">
      <c r="A18701" s="141">
        <v>136068.40484005</v>
      </c>
      <c r="B18701" s="141">
        <v>-2.6397185422980001</v>
      </c>
      <c r="C18701" s="141">
        <v>-0.622456144057837</v>
      </c>
      <c r="D18701" s="141"/>
      <c r="E18701" s="141"/>
    </row>
    <row r="18702" spans="1:5" x14ac:dyDescent="0.25">
      <c r="A18702" s="141">
        <v>136083.51160650101</v>
      </c>
      <c r="B18702" s="141">
        <v>-2.6397158030154002</v>
      </c>
      <c r="C18702" s="141">
        <v>-3.1524962808419499</v>
      </c>
      <c r="D18702" s="141"/>
      <c r="E18702" s="141"/>
    </row>
    <row r="18703" spans="1:5" x14ac:dyDescent="0.25">
      <c r="A18703" s="141">
        <v>136115.08971268201</v>
      </c>
      <c r="B18703" s="141">
        <v>-2.6397100691831699</v>
      </c>
      <c r="C18703" s="141">
        <v>-2.75259605159206</v>
      </c>
      <c r="D18703" s="141"/>
      <c r="E18703" s="141"/>
    </row>
    <row r="18704" spans="1:5" x14ac:dyDescent="0.25">
      <c r="A18704" s="141">
        <v>136120.218755093</v>
      </c>
      <c r="B18704" s="141">
        <v>-2.6397091368754602</v>
      </c>
      <c r="C18704" s="141">
        <v>-2.22703587521237</v>
      </c>
      <c r="D18704" s="141"/>
      <c r="E18704" s="141"/>
    </row>
    <row r="18705" spans="1:5" x14ac:dyDescent="0.25">
      <c r="A18705" s="141">
        <v>136141.590001706</v>
      </c>
      <c r="B18705" s="141">
        <v>-2.6397052492366</v>
      </c>
      <c r="C18705" s="141">
        <v>-2.4635112216083601</v>
      </c>
      <c r="D18705" s="141"/>
      <c r="E18705" s="141"/>
    </row>
    <row r="18706" spans="1:5" x14ac:dyDescent="0.25">
      <c r="A18706" s="141">
        <v>136202.23274727099</v>
      </c>
      <c r="B18706" s="141">
        <v>-2.6396941917509702</v>
      </c>
      <c r="C18706" s="141">
        <v>-2.6960833340858499</v>
      </c>
      <c r="D18706" s="141"/>
      <c r="E18706" s="141"/>
    </row>
    <row r="18707" spans="1:5" x14ac:dyDescent="0.25">
      <c r="A18707" s="141">
        <v>136221.92960793301</v>
      </c>
      <c r="B18707" s="141">
        <v>-2.6396905920698002</v>
      </c>
      <c r="C18707" s="141">
        <v>-2.5029366530859298</v>
      </c>
      <c r="D18707" s="141"/>
      <c r="E18707" s="141"/>
    </row>
    <row r="18708" spans="1:5" x14ac:dyDescent="0.25">
      <c r="A18708" s="141">
        <v>136232.90396258401</v>
      </c>
      <c r="B18708" s="141">
        <v>-2.6396885847333702</v>
      </c>
      <c r="C18708" s="141">
        <v>-3.3296607440863699</v>
      </c>
      <c r="D18708" s="141"/>
      <c r="E18708" s="141"/>
    </row>
    <row r="18709" spans="1:5" x14ac:dyDescent="0.25">
      <c r="A18709" s="141">
        <v>136297.24610317399</v>
      </c>
      <c r="B18709" s="141">
        <v>-2.6396767911329402</v>
      </c>
      <c r="C18709" s="141">
        <v>-2.7213072991748799</v>
      </c>
      <c r="D18709" s="141"/>
      <c r="E18709" s="141"/>
    </row>
    <row r="18710" spans="1:5" x14ac:dyDescent="0.25">
      <c r="A18710" s="141">
        <v>136298.28635743499</v>
      </c>
      <c r="B18710" s="141">
        <v>-2.6396766001154002</v>
      </c>
      <c r="C18710" s="141">
        <v>-2.6741190898958398</v>
      </c>
      <c r="D18710" s="141"/>
      <c r="E18710" s="141"/>
    </row>
    <row r="18711" spans="1:5" x14ac:dyDescent="0.25">
      <c r="A18711" s="141">
        <v>136361.15428143201</v>
      </c>
      <c r="B18711" s="141">
        <v>-2.63966503585302</v>
      </c>
      <c r="C18711" s="141">
        <v>-1.14378481018016</v>
      </c>
      <c r="D18711" s="141"/>
      <c r="E18711" s="141"/>
    </row>
    <row r="18712" spans="1:5" x14ac:dyDescent="0.25">
      <c r="A18712" s="141">
        <v>136378.06862662701</v>
      </c>
      <c r="B18712" s="141">
        <v>-2.6396619178401499</v>
      </c>
      <c r="C18712" s="141">
        <v>-2.19755532278666</v>
      </c>
      <c r="D18712" s="141"/>
      <c r="E18712" s="141"/>
    </row>
    <row r="18713" spans="1:5" x14ac:dyDescent="0.25">
      <c r="A18713" s="141">
        <v>136378.16310225101</v>
      </c>
      <c r="B18713" s="141">
        <v>-2.6396619004164701</v>
      </c>
      <c r="C18713" s="141">
        <v>2.12754182584503</v>
      </c>
      <c r="D18713" s="141"/>
      <c r="E18713" s="141"/>
    </row>
    <row r="18714" spans="1:5" x14ac:dyDescent="0.25">
      <c r="A18714" s="141">
        <v>136399.34501745901</v>
      </c>
      <c r="B18714" s="141">
        <v>-2.6396579917262502</v>
      </c>
      <c r="C18714" s="141">
        <v>-2.32103801634022</v>
      </c>
      <c r="D18714" s="141"/>
      <c r="E18714" s="141"/>
    </row>
    <row r="18715" spans="1:5" x14ac:dyDescent="0.25">
      <c r="A18715" s="141">
        <v>136401.222070483</v>
      </c>
      <c r="B18715" s="141">
        <v>-2.6396576451423601</v>
      </c>
      <c r="C18715" s="141">
        <v>-2.29237935813308</v>
      </c>
      <c r="D18715" s="141"/>
      <c r="E18715" s="141"/>
    </row>
    <row r="18716" spans="1:5" x14ac:dyDescent="0.25">
      <c r="A18716" s="141">
        <v>136422.87621453201</v>
      </c>
      <c r="B18716" s="141">
        <v>-2.63965364437956</v>
      </c>
      <c r="C18716" s="141">
        <v>-2.6806388736128302</v>
      </c>
      <c r="D18716" s="141"/>
      <c r="E18716" s="141"/>
    </row>
    <row r="18717" spans="1:5" x14ac:dyDescent="0.25">
      <c r="A18717" s="141">
        <v>136426.465516317</v>
      </c>
      <c r="B18717" s="141">
        <v>-2.6396529807886302</v>
      </c>
      <c r="C18717" s="141">
        <v>-3.12188376043677</v>
      </c>
      <c r="D18717" s="141"/>
      <c r="E18717" s="141"/>
    </row>
    <row r="18718" spans="1:5" x14ac:dyDescent="0.25">
      <c r="A18718" s="141">
        <v>136520.94704553101</v>
      </c>
      <c r="B18718" s="141">
        <v>-2.6396354684301002</v>
      </c>
      <c r="C18718" s="141">
        <v>-2.74774795431563</v>
      </c>
      <c r="D18718" s="141"/>
      <c r="E18718" s="141"/>
    </row>
    <row r="18719" spans="1:5" x14ac:dyDescent="0.25">
      <c r="A18719" s="141">
        <v>136549.10545906401</v>
      </c>
      <c r="B18719" s="141">
        <v>-2.6396302327847199</v>
      </c>
      <c r="C18719" s="141">
        <v>-2.1163346904706701</v>
      </c>
      <c r="D18719" s="141"/>
      <c r="E18719" s="141"/>
    </row>
    <row r="18720" spans="1:5" x14ac:dyDescent="0.25">
      <c r="A18720" s="141">
        <v>136574.322692021</v>
      </c>
      <c r="B18720" s="141">
        <v>-2.6396255376984499</v>
      </c>
      <c r="C18720" s="141">
        <v>-2.3175095624791502</v>
      </c>
      <c r="D18720" s="141"/>
      <c r="E18720" s="141"/>
    </row>
    <row r="18721" spans="1:5" x14ac:dyDescent="0.25">
      <c r="A18721" s="141">
        <v>136671.84927785301</v>
      </c>
      <c r="B18721" s="141">
        <v>-2.6396073243454699</v>
      </c>
      <c r="C18721" s="141">
        <v>-2.5106741648347599</v>
      </c>
      <c r="D18721" s="141"/>
      <c r="E18721" s="141"/>
    </row>
    <row r="18722" spans="1:5" x14ac:dyDescent="0.25">
      <c r="A18722" s="141">
        <v>136682.28274406501</v>
      </c>
      <c r="B18722" s="141">
        <v>-2.6396053707315401</v>
      </c>
      <c r="C18722" s="141">
        <v>-2.7616997209396299</v>
      </c>
      <c r="D18722" s="141"/>
      <c r="E18722" s="141"/>
    </row>
    <row r="18723" spans="1:5" x14ac:dyDescent="0.25">
      <c r="A18723" s="141">
        <v>136698.65667064299</v>
      </c>
      <c r="B18723" s="141">
        <v>-2.6396023028196698</v>
      </c>
      <c r="C18723" s="141">
        <v>-2.33623815127909</v>
      </c>
      <c r="D18723" s="141"/>
      <c r="E18723" s="141"/>
    </row>
    <row r="18724" spans="1:5" x14ac:dyDescent="0.25">
      <c r="A18724" s="141">
        <v>136710.639110566</v>
      </c>
      <c r="B18724" s="141">
        <v>-2.6396000561975201</v>
      </c>
      <c r="C18724" s="141">
        <v>-2.7762842285465501</v>
      </c>
      <c r="D18724" s="141"/>
      <c r="E18724" s="141"/>
    </row>
    <row r="18725" spans="1:5" x14ac:dyDescent="0.25">
      <c r="A18725" s="141">
        <v>136713.946716604</v>
      </c>
      <c r="B18725" s="141">
        <v>-2.6395994358188002</v>
      </c>
      <c r="C18725" s="141">
        <v>-1.1883511947068199</v>
      </c>
      <c r="D18725" s="141"/>
      <c r="E18725" s="141"/>
    </row>
    <row r="18726" spans="1:5" x14ac:dyDescent="0.25">
      <c r="A18726" s="141">
        <v>136715.83481145301</v>
      </c>
      <c r="B18726" s="141">
        <v>-2.63959908164159</v>
      </c>
      <c r="C18726" s="141">
        <v>-2.9058314744023201</v>
      </c>
      <c r="D18726" s="141"/>
      <c r="E18726" s="141"/>
    </row>
    <row r="18727" spans="1:5" x14ac:dyDescent="0.25">
      <c r="A18727" s="141">
        <v>136733.63350758</v>
      </c>
      <c r="B18727" s="141">
        <v>-2.6395957413227702</v>
      </c>
      <c r="C18727" s="141">
        <v>-2.7549470115267098</v>
      </c>
      <c r="D18727" s="141"/>
      <c r="E18727" s="141"/>
    </row>
    <row r="18728" spans="1:5" x14ac:dyDescent="0.25">
      <c r="A18728" s="141">
        <v>136742.315872223</v>
      </c>
      <c r="B18728" s="141">
        <v>-2.6395941108641798</v>
      </c>
      <c r="C18728" s="141">
        <v>-2.7642361517526202</v>
      </c>
      <c r="D18728" s="141"/>
      <c r="E18728" s="141"/>
    </row>
    <row r="18729" spans="1:5" x14ac:dyDescent="0.25">
      <c r="A18729" s="141">
        <v>136743.71673180399</v>
      </c>
      <c r="B18729" s="141">
        <v>-2.6395938477346501</v>
      </c>
      <c r="C18729" s="141">
        <v>-2.8112457044172801</v>
      </c>
      <c r="D18729" s="141"/>
      <c r="E18729" s="141"/>
    </row>
    <row r="18730" spans="1:5" x14ac:dyDescent="0.25">
      <c r="A18730" s="141">
        <v>136796.76925344201</v>
      </c>
      <c r="B18730" s="141">
        <v>-2.6395838699407199</v>
      </c>
      <c r="C18730" s="141">
        <v>-2.7911098278955802</v>
      </c>
      <c r="D18730" s="141"/>
      <c r="E18730" s="141"/>
    </row>
    <row r="18731" spans="1:5" x14ac:dyDescent="0.25">
      <c r="A18731" s="141">
        <v>136879.31684900701</v>
      </c>
      <c r="B18731" s="141">
        <v>-2.6395682963467801</v>
      </c>
      <c r="C18731" s="141">
        <v>-3.1551148725731699</v>
      </c>
      <c r="D18731" s="141"/>
      <c r="E18731" s="141"/>
    </row>
    <row r="18732" spans="1:5" x14ac:dyDescent="0.25">
      <c r="A18732" s="141">
        <v>136884.09640551399</v>
      </c>
      <c r="B18732" s="141">
        <v>-2.6395673928424399</v>
      </c>
      <c r="C18732" s="141">
        <v>-1.7726108952417099</v>
      </c>
      <c r="D18732" s="141"/>
      <c r="E18732" s="141"/>
    </row>
    <row r="18733" spans="1:5" x14ac:dyDescent="0.25">
      <c r="A18733" s="141">
        <v>136892.88112692401</v>
      </c>
      <c r="B18733" s="141">
        <v>-2.6395657317169698</v>
      </c>
      <c r="C18733" s="141">
        <v>-1.96205038303556</v>
      </c>
      <c r="D18733" s="141"/>
      <c r="E18733" s="141"/>
    </row>
    <row r="18734" spans="1:5" x14ac:dyDescent="0.25">
      <c r="A18734" s="141">
        <v>136965.520167393</v>
      </c>
      <c r="B18734" s="141">
        <v>-2.6395519714276099</v>
      </c>
      <c r="C18734" s="141">
        <v>-3.0675757061543201</v>
      </c>
      <c r="D18734" s="141"/>
      <c r="E18734" s="141"/>
    </row>
    <row r="18735" spans="1:5" x14ac:dyDescent="0.25">
      <c r="A18735" s="141">
        <v>136990.97661817999</v>
      </c>
      <c r="B18735" s="141">
        <v>-2.6395471387709901</v>
      </c>
      <c r="C18735" s="141">
        <v>-2.7667200399701399</v>
      </c>
      <c r="D18735" s="141"/>
      <c r="E18735" s="141"/>
    </row>
    <row r="18736" spans="1:5" x14ac:dyDescent="0.25">
      <c r="A18736" s="141">
        <v>136995.42252949701</v>
      </c>
      <c r="B18736" s="141">
        <v>-2.6395462942139498</v>
      </c>
      <c r="C18736" s="141">
        <v>-3.22996688721586</v>
      </c>
      <c r="D18736" s="141"/>
      <c r="E18736" s="141"/>
    </row>
    <row r="18737" spans="1:5" x14ac:dyDescent="0.25">
      <c r="A18737" s="141">
        <v>137001.65045973001</v>
      </c>
      <c r="B18737" s="141">
        <v>-2.6395451108686898</v>
      </c>
      <c r="C18737" s="141">
        <v>-2.92100479162962</v>
      </c>
      <c r="D18737" s="141"/>
      <c r="E18737" s="141"/>
    </row>
    <row r="18738" spans="1:5" x14ac:dyDescent="0.25">
      <c r="A18738" s="141">
        <v>137064.13465729699</v>
      </c>
      <c r="B18738" s="141">
        <v>-2.6395332211113498</v>
      </c>
      <c r="C18738" s="141">
        <v>1.41988914444713</v>
      </c>
      <c r="D18738" s="141"/>
      <c r="E18738" s="141"/>
    </row>
    <row r="18739" spans="1:5" x14ac:dyDescent="0.25">
      <c r="A18739" s="141">
        <v>137072.51804960301</v>
      </c>
      <c r="B18739" s="141">
        <v>-2.6395316235006701</v>
      </c>
      <c r="C18739" s="141">
        <v>-3.06832135347774</v>
      </c>
      <c r="D18739" s="141"/>
      <c r="E18739" s="141"/>
    </row>
    <row r="18740" spans="1:5" x14ac:dyDescent="0.25">
      <c r="A18740" s="141">
        <v>137113.834119142</v>
      </c>
      <c r="B18740" s="141">
        <v>-2.6395237418253901</v>
      </c>
      <c r="C18740" s="141">
        <v>-1.7038068561495801</v>
      </c>
      <c r="D18740" s="141"/>
      <c r="E18740" s="141"/>
    </row>
    <row r="18741" spans="1:5" x14ac:dyDescent="0.25">
      <c r="A18741" s="141">
        <v>137153.40066144901</v>
      </c>
      <c r="B18741" s="141">
        <v>-2.6395161813532502</v>
      </c>
      <c r="C18741" s="141">
        <v>-1.7325879367721899</v>
      </c>
      <c r="D18741" s="141"/>
      <c r="E18741" s="141"/>
    </row>
    <row r="18742" spans="1:5" x14ac:dyDescent="0.25">
      <c r="A18742" s="141">
        <v>137177.26922167101</v>
      </c>
      <c r="B18742" s="141">
        <v>-2.6395116146261399</v>
      </c>
      <c r="C18742" s="141">
        <v>-2.92638856053496</v>
      </c>
      <c r="D18742" s="141"/>
      <c r="E18742" s="141"/>
    </row>
    <row r="18743" spans="1:5" x14ac:dyDescent="0.25">
      <c r="A18743" s="141">
        <v>137197.58299788501</v>
      </c>
      <c r="B18743" s="141">
        <v>-2.6395077245873102</v>
      </c>
      <c r="C18743" s="141">
        <v>-2.3608768943941398</v>
      </c>
      <c r="D18743" s="141"/>
      <c r="E18743" s="141"/>
    </row>
    <row r="18744" spans="1:5" x14ac:dyDescent="0.25">
      <c r="A18744" s="141">
        <v>137199.99140448199</v>
      </c>
      <c r="B18744" s="141">
        <v>-2.63950726317458</v>
      </c>
      <c r="C18744" s="141">
        <v>-2.6750793924687901</v>
      </c>
      <c r="D18744" s="141"/>
      <c r="E18744" s="141"/>
    </row>
    <row r="18745" spans="1:5" x14ac:dyDescent="0.25">
      <c r="A18745" s="141">
        <v>137200.88902077501</v>
      </c>
      <c r="B18745" s="141">
        <v>-2.63950709119417</v>
      </c>
      <c r="C18745" s="141">
        <v>-2.3867473604170901</v>
      </c>
      <c r="D18745" s="141"/>
      <c r="E18745" s="141"/>
    </row>
    <row r="18746" spans="1:5" x14ac:dyDescent="0.25">
      <c r="A18746" s="141">
        <v>137237.75187011799</v>
      </c>
      <c r="B18746" s="141">
        <v>-2.63950002312153</v>
      </c>
      <c r="C18746" s="141">
        <v>-2.5727432387948101</v>
      </c>
      <c r="D18746" s="141"/>
      <c r="E18746" s="141"/>
    </row>
    <row r="18747" spans="1:5" x14ac:dyDescent="0.25">
      <c r="A18747" s="141">
        <v>137313.969227458</v>
      </c>
      <c r="B18747" s="141">
        <v>-2.6394853770499598</v>
      </c>
      <c r="C18747" s="141">
        <v>-0.68887726228518098</v>
      </c>
      <c r="D18747" s="141"/>
      <c r="E18747" s="141"/>
    </row>
    <row r="18748" spans="1:5" x14ac:dyDescent="0.25">
      <c r="A18748" s="141">
        <v>137363.33951616701</v>
      </c>
      <c r="B18748" s="141">
        <v>-2.6394758672704199</v>
      </c>
      <c r="C18748" s="141">
        <v>-2.2434655905054801</v>
      </c>
      <c r="D18748" s="141"/>
      <c r="E18748" s="141"/>
    </row>
    <row r="18749" spans="1:5" x14ac:dyDescent="0.25">
      <c r="A18749" s="141">
        <v>137366.70149631699</v>
      </c>
      <c r="B18749" s="141">
        <v>-2.6394752190422701</v>
      </c>
      <c r="C18749" s="141">
        <v>-3.1966164590544199</v>
      </c>
      <c r="D18749" s="141"/>
      <c r="E18749" s="141"/>
    </row>
    <row r="18750" spans="1:5" x14ac:dyDescent="0.25">
      <c r="A18750" s="141">
        <v>137420.744288007</v>
      </c>
      <c r="B18750" s="141">
        <v>-2.63946478795271</v>
      </c>
      <c r="C18750" s="141">
        <v>-2.8661486328617398</v>
      </c>
      <c r="D18750" s="141"/>
      <c r="E18750" s="141"/>
    </row>
    <row r="18751" spans="1:5" x14ac:dyDescent="0.25">
      <c r="A18751" s="141">
        <v>137433.74053873</v>
      </c>
      <c r="B18751" s="141">
        <v>-2.6394622764087798</v>
      </c>
      <c r="C18751" s="141">
        <v>-1.4138406240125001</v>
      </c>
      <c r="D18751" s="141"/>
      <c r="E18751" s="141"/>
    </row>
    <row r="18752" spans="1:5" x14ac:dyDescent="0.25">
      <c r="A18752" s="141">
        <v>137444.866211049</v>
      </c>
      <c r="B18752" s="141">
        <v>-2.6394601254213401</v>
      </c>
      <c r="C18752" s="141">
        <v>-2.39988618880761</v>
      </c>
      <c r="D18752" s="141"/>
      <c r="E18752" s="141"/>
    </row>
    <row r="18753" spans="1:5" x14ac:dyDescent="0.25">
      <c r="A18753" s="141">
        <v>137454.898281423</v>
      </c>
      <c r="B18753" s="141">
        <v>-2.6394581851294001</v>
      </c>
      <c r="C18753" s="141">
        <v>-3.40131332710504</v>
      </c>
      <c r="D18753" s="141"/>
      <c r="E18753" s="141"/>
    </row>
    <row r="18754" spans="1:5" x14ac:dyDescent="0.25">
      <c r="A18754" s="141">
        <v>137466.696707033</v>
      </c>
      <c r="B18754" s="141">
        <v>-2.6394559023186499</v>
      </c>
      <c r="C18754" s="141">
        <v>-2.4867954277190201</v>
      </c>
      <c r="D18754" s="141"/>
      <c r="E18754" s="141"/>
    </row>
    <row r="18755" spans="1:5" x14ac:dyDescent="0.25">
      <c r="A18755" s="141">
        <v>137488.63132735799</v>
      </c>
      <c r="B18755" s="141">
        <v>-2.6394516557708601</v>
      </c>
      <c r="C18755" s="141">
        <v>-2.4913599125436598</v>
      </c>
      <c r="D18755" s="141"/>
      <c r="E18755" s="141"/>
    </row>
    <row r="18756" spans="1:5" x14ac:dyDescent="0.25">
      <c r="A18756" s="141">
        <v>137494.68512121501</v>
      </c>
      <c r="B18756" s="141">
        <v>-2.6394504831758798</v>
      </c>
      <c r="C18756" s="141">
        <v>-2.3544074930898602</v>
      </c>
      <c r="D18756" s="141"/>
      <c r="E18756" s="141"/>
    </row>
    <row r="18757" spans="1:5" x14ac:dyDescent="0.25">
      <c r="A18757" s="141">
        <v>137514.585639394</v>
      </c>
      <c r="B18757" s="141">
        <v>-2.63944662677341</v>
      </c>
      <c r="C18757" s="141">
        <v>-2.5991294569883099</v>
      </c>
      <c r="D18757" s="141"/>
      <c r="E18757" s="141"/>
    </row>
    <row r="18758" spans="1:5" x14ac:dyDescent="0.25">
      <c r="A18758" s="141">
        <v>137572.195592326</v>
      </c>
      <c r="B18758" s="141">
        <v>-2.6394354478908499</v>
      </c>
      <c r="C18758" s="141">
        <v>-3.92285244161855</v>
      </c>
      <c r="D18758" s="141"/>
      <c r="E18758" s="141"/>
    </row>
    <row r="18759" spans="1:5" x14ac:dyDescent="0.25">
      <c r="A18759" s="141">
        <v>137574.50103366899</v>
      </c>
      <c r="B18759" s="141">
        <v>-2.6394350000742799</v>
      </c>
      <c r="C18759" s="141">
        <v>-1.9250367983808601</v>
      </c>
      <c r="D18759" s="141"/>
      <c r="E18759" s="141"/>
    </row>
    <row r="18760" spans="1:5" x14ac:dyDescent="0.25">
      <c r="A18760" s="141">
        <v>137579.20121878199</v>
      </c>
      <c r="B18760" s="141">
        <v>-2.6394340869863302</v>
      </c>
      <c r="C18760" s="141">
        <v>0.52484292621364204</v>
      </c>
      <c r="D18760" s="141"/>
      <c r="E18760" s="141"/>
    </row>
    <row r="18761" spans="1:5" x14ac:dyDescent="0.25">
      <c r="A18761" s="141">
        <v>137605.01926789401</v>
      </c>
      <c r="B18761" s="141">
        <v>-2.63942906882493</v>
      </c>
      <c r="C18761" s="141">
        <v>-1.8571711822807899</v>
      </c>
      <c r="D18761" s="141"/>
      <c r="E18761" s="141"/>
    </row>
    <row r="18762" spans="1:5" x14ac:dyDescent="0.25">
      <c r="A18762" s="141">
        <v>137643.272289652</v>
      </c>
      <c r="B18762" s="141">
        <v>-2.6394216257659</v>
      </c>
      <c r="C18762" s="141">
        <v>1.0177175653152299</v>
      </c>
      <c r="D18762" s="141"/>
      <c r="E18762" s="141"/>
    </row>
    <row r="18763" spans="1:5" x14ac:dyDescent="0.25">
      <c r="A18763" s="141">
        <v>137651.95860563201</v>
      </c>
      <c r="B18763" s="141">
        <v>-2.6394199343208999</v>
      </c>
      <c r="C18763" s="141">
        <v>-1.9625149493776599</v>
      </c>
      <c r="D18763" s="141"/>
      <c r="E18763" s="141"/>
    </row>
    <row r="18764" spans="1:5" x14ac:dyDescent="0.25">
      <c r="A18764" s="141">
        <v>137697.79340054901</v>
      </c>
      <c r="B18764" s="141">
        <v>-2.63941100120394</v>
      </c>
      <c r="C18764" s="141">
        <v>-2.4178702512153598</v>
      </c>
      <c r="D18764" s="141"/>
      <c r="E18764" s="141"/>
    </row>
    <row r="18765" spans="1:5" x14ac:dyDescent="0.25">
      <c r="A18765" s="141">
        <v>137719.06728292099</v>
      </c>
      <c r="B18765" s="141">
        <v>-2.6394068504847898</v>
      </c>
      <c r="C18765" s="141">
        <v>-3.7939714829264601</v>
      </c>
      <c r="D18765" s="141"/>
      <c r="E18765" s="141"/>
    </row>
    <row r="18766" spans="1:5" x14ac:dyDescent="0.25">
      <c r="A18766" s="141">
        <v>137739.38390328601</v>
      </c>
      <c r="B18766" s="141">
        <v>-2.6394028839184598</v>
      </c>
      <c r="C18766" s="141">
        <v>-2.9144830400149102</v>
      </c>
      <c r="D18766" s="141"/>
      <c r="E18766" s="141"/>
    </row>
    <row r="18767" spans="1:5" x14ac:dyDescent="0.25">
      <c r="A18767" s="141">
        <v>137789.210743006</v>
      </c>
      <c r="B18767" s="141">
        <v>-2.63939314516931</v>
      </c>
      <c r="C18767" s="141">
        <v>-2.69539391924397</v>
      </c>
      <c r="D18767" s="141"/>
      <c r="E18767" s="141"/>
    </row>
    <row r="18768" spans="1:5" x14ac:dyDescent="0.25">
      <c r="A18768" s="141">
        <v>137796.20598461799</v>
      </c>
      <c r="B18768" s="141">
        <v>-2.6393917767353798</v>
      </c>
      <c r="C18768" s="141">
        <v>-2.24175707615814</v>
      </c>
      <c r="D18768" s="141"/>
      <c r="E18768" s="141"/>
    </row>
    <row r="18769" spans="1:5" x14ac:dyDescent="0.25">
      <c r="A18769" s="141">
        <v>137845.75562623801</v>
      </c>
      <c r="B18769" s="141">
        <v>-2.6393820753294701</v>
      </c>
      <c r="C18769" s="141">
        <v>-2.11359600466136</v>
      </c>
      <c r="D18769" s="141"/>
      <c r="E18769" s="141"/>
    </row>
    <row r="18770" spans="1:5" x14ac:dyDescent="0.25">
      <c r="A18770" s="141">
        <v>137865.659127505</v>
      </c>
      <c r="B18770" s="141">
        <v>-2.63937817432836</v>
      </c>
      <c r="C18770" s="141">
        <v>-3.16153127457321</v>
      </c>
      <c r="D18770" s="141"/>
      <c r="E18770" s="141"/>
    </row>
    <row r="18771" spans="1:5" x14ac:dyDescent="0.25">
      <c r="A18771" s="141">
        <v>137885.67324277901</v>
      </c>
      <c r="B18771" s="141">
        <v>-2.6393742493322701</v>
      </c>
      <c r="C18771" s="141">
        <v>-2.3290526527502702</v>
      </c>
      <c r="D18771" s="141"/>
      <c r="E18771" s="141"/>
    </row>
    <row r="18772" spans="1:5" x14ac:dyDescent="0.25">
      <c r="A18772" s="141">
        <v>137934.78910073001</v>
      </c>
      <c r="B18772" s="141">
        <v>-2.6393646074506001</v>
      </c>
      <c r="C18772" s="141">
        <v>-2.9058589507764401</v>
      </c>
      <c r="D18772" s="141"/>
      <c r="E18772" s="141"/>
    </row>
    <row r="18773" spans="1:5" x14ac:dyDescent="0.25">
      <c r="A18773" s="141">
        <v>137963.38251749301</v>
      </c>
      <c r="B18773" s="141">
        <v>-2.63935898805659</v>
      </c>
      <c r="C18773" s="141">
        <v>-2.2350371454235201</v>
      </c>
      <c r="D18773" s="141"/>
      <c r="E18773" s="141"/>
    </row>
    <row r="18774" spans="1:5" x14ac:dyDescent="0.25">
      <c r="A18774" s="141">
        <v>137964.818669145</v>
      </c>
      <c r="B18774" s="141">
        <v>-2.6393587056934602</v>
      </c>
      <c r="C18774" s="141">
        <v>-2.6225659514548201</v>
      </c>
      <c r="D18774" s="141"/>
      <c r="E18774" s="141"/>
    </row>
    <row r="18775" spans="1:5" x14ac:dyDescent="0.25">
      <c r="A18775" s="141">
        <v>137971.10273501</v>
      </c>
      <c r="B18775" s="141">
        <v>-2.63935747004337</v>
      </c>
      <c r="C18775" s="141">
        <v>-2.8226001433119401</v>
      </c>
      <c r="D18775" s="141"/>
      <c r="E18775" s="141"/>
    </row>
    <row r="18776" spans="1:5" x14ac:dyDescent="0.25">
      <c r="A18776" s="141">
        <v>138020.383862685</v>
      </c>
      <c r="B18776" s="141">
        <v>-2.6393477722942098</v>
      </c>
      <c r="C18776" s="141">
        <v>-2.1789496356480398</v>
      </c>
      <c r="D18776" s="141"/>
      <c r="E18776" s="141"/>
    </row>
    <row r="18777" spans="1:5" x14ac:dyDescent="0.25">
      <c r="A18777" s="141">
        <v>138041.01607029801</v>
      </c>
      <c r="B18777" s="141">
        <v>-2.6393437083054798</v>
      </c>
      <c r="C18777" s="141">
        <v>-3.2822570630032399</v>
      </c>
      <c r="D18777" s="141"/>
      <c r="E18777" s="141"/>
    </row>
    <row r="18778" spans="1:5" x14ac:dyDescent="0.25">
      <c r="A18778" s="141">
        <v>138085.891118976</v>
      </c>
      <c r="B18778" s="141">
        <v>-2.6393348613447101</v>
      </c>
      <c r="C18778" s="141">
        <v>-2.2030808735841401</v>
      </c>
      <c r="D18778" s="141"/>
      <c r="E18778" s="141"/>
    </row>
    <row r="18779" spans="1:5" x14ac:dyDescent="0.25">
      <c r="A18779" s="141">
        <v>138184.01004853399</v>
      </c>
      <c r="B18779" s="141">
        <v>-2.6393154814162498</v>
      </c>
      <c r="C18779" s="141">
        <v>0.97721977250133696</v>
      </c>
      <c r="D18779" s="141"/>
      <c r="E18779" s="141"/>
    </row>
    <row r="18780" spans="1:5" x14ac:dyDescent="0.25">
      <c r="A18780" s="141">
        <v>138282.477897634</v>
      </c>
      <c r="B18780" s="141">
        <v>-2.63929598485353</v>
      </c>
      <c r="C18780" s="141">
        <v>0.79467536252344495</v>
      </c>
      <c r="D18780" s="141"/>
      <c r="E18780" s="141"/>
    </row>
    <row r="18781" spans="1:5" x14ac:dyDescent="0.25">
      <c r="A18781" s="141">
        <v>138317.8235919</v>
      </c>
      <c r="B18781" s="141">
        <v>-2.6392889752694901</v>
      </c>
      <c r="C18781" s="141">
        <v>-0.549112751797043</v>
      </c>
      <c r="D18781" s="141"/>
      <c r="E18781" s="141"/>
    </row>
    <row r="18782" spans="1:5" x14ac:dyDescent="0.25">
      <c r="A18782" s="141">
        <v>138345.225968638</v>
      </c>
      <c r="B18782" s="141">
        <v>-2.6392835370327301</v>
      </c>
      <c r="C18782" s="141">
        <v>-3.2293804011336502</v>
      </c>
      <c r="D18782" s="141"/>
      <c r="E18782" s="141"/>
    </row>
    <row r="18783" spans="1:5" x14ac:dyDescent="0.25">
      <c r="A18783" s="141">
        <v>138355.89146594299</v>
      </c>
      <c r="B18783" s="141">
        <v>-2.6392814194582499</v>
      </c>
      <c r="C18783" s="141">
        <v>-2.2592419130782702</v>
      </c>
      <c r="D18783" s="141"/>
      <c r="E18783" s="141"/>
    </row>
    <row r="18784" spans="1:5" x14ac:dyDescent="0.25">
      <c r="A18784" s="141">
        <v>138376.88413224</v>
      </c>
      <c r="B18784" s="141">
        <v>-2.63927725000244</v>
      </c>
      <c r="C18784" s="141">
        <v>-1.48985955445192</v>
      </c>
      <c r="D18784" s="141"/>
      <c r="E18784" s="141"/>
    </row>
    <row r="18785" spans="1:5" x14ac:dyDescent="0.25">
      <c r="A18785" s="141">
        <v>138411.441117365</v>
      </c>
      <c r="B18785" s="141">
        <v>-2.63927038225376</v>
      </c>
      <c r="C18785" s="141">
        <v>-2.6466923230246602</v>
      </c>
      <c r="D18785" s="141"/>
      <c r="E18785" s="141"/>
    </row>
    <row r="18786" spans="1:5" x14ac:dyDescent="0.25">
      <c r="A18786" s="141">
        <v>138486.92007832101</v>
      </c>
      <c r="B18786" s="141">
        <v>-2.6392553640439802</v>
      </c>
      <c r="C18786" s="141">
        <v>-2.8494664958587101</v>
      </c>
      <c r="D18786" s="141"/>
      <c r="E18786" s="141"/>
    </row>
    <row r="18787" spans="1:5" x14ac:dyDescent="0.25">
      <c r="A18787" s="141">
        <v>138614.75705232701</v>
      </c>
      <c r="B18787" s="141">
        <v>-2.63922987528982</v>
      </c>
      <c r="C18787" s="141">
        <v>-2.4859052776391701</v>
      </c>
      <c r="D18787" s="141"/>
      <c r="E18787" s="141"/>
    </row>
    <row r="18788" spans="1:5" x14ac:dyDescent="0.25">
      <c r="A18788" s="141">
        <v>138652.228373491</v>
      </c>
      <c r="B18788" s="141">
        <v>-2.63922239217856</v>
      </c>
      <c r="C18788" s="141">
        <v>-3.2995195816795801</v>
      </c>
      <c r="D18788" s="141"/>
      <c r="E18788" s="141"/>
    </row>
    <row r="18789" spans="1:5" x14ac:dyDescent="0.25">
      <c r="A18789" s="141">
        <v>138662.575372183</v>
      </c>
      <c r="B18789" s="141">
        <v>-2.6392203249475101</v>
      </c>
      <c r="C18789" s="141">
        <v>-2.4214364058534299</v>
      </c>
      <c r="D18789" s="141"/>
      <c r="E18789" s="141"/>
    </row>
    <row r="18790" spans="1:5" x14ac:dyDescent="0.25">
      <c r="A18790" s="141">
        <v>138754.20163203901</v>
      </c>
      <c r="B18790" s="141">
        <v>-2.6392020022868601</v>
      </c>
      <c r="C18790" s="141">
        <v>-3.34906065057501</v>
      </c>
      <c r="D18790" s="141"/>
      <c r="E18790" s="141"/>
    </row>
    <row r="18791" spans="1:5" x14ac:dyDescent="0.25">
      <c r="A18791" s="141">
        <v>138786.30316973801</v>
      </c>
      <c r="B18791" s="141">
        <v>-2.6391955760662298</v>
      </c>
      <c r="C18791" s="141">
        <v>-3.2615196934961501</v>
      </c>
      <c r="D18791" s="141"/>
      <c r="E18791" s="141"/>
    </row>
    <row r="18792" spans="1:5" x14ac:dyDescent="0.25">
      <c r="A18792" s="141">
        <v>138806.28295822299</v>
      </c>
      <c r="B18792" s="141">
        <v>-2.63919157470901</v>
      </c>
      <c r="C18792" s="141">
        <v>2.4906056674433499</v>
      </c>
      <c r="D18792" s="141"/>
      <c r="E18792" s="141"/>
    </row>
    <row r="18793" spans="1:5" x14ac:dyDescent="0.25">
      <c r="A18793" s="141">
        <v>138819.46964418201</v>
      </c>
      <c r="B18793" s="141">
        <v>-2.6391889330984402</v>
      </c>
      <c r="C18793" s="141">
        <v>-2.4070874122732802</v>
      </c>
      <c r="D18793" s="141"/>
      <c r="E18793" s="141"/>
    </row>
    <row r="18794" spans="1:5" x14ac:dyDescent="0.25">
      <c r="A18794" s="141">
        <v>138826.72840147099</v>
      </c>
      <c r="B18794" s="141">
        <v>-2.6391874787565501</v>
      </c>
      <c r="C18794" s="141">
        <v>-2.7548392299997899</v>
      </c>
      <c r="D18794" s="141"/>
      <c r="E18794" s="141"/>
    </row>
    <row r="18795" spans="1:5" x14ac:dyDescent="0.25">
      <c r="A18795" s="141">
        <v>138872.819479773</v>
      </c>
      <c r="B18795" s="141">
        <v>-2.6391782402214998</v>
      </c>
      <c r="C18795" s="141">
        <v>-3.0595974702838298</v>
      </c>
      <c r="D18795" s="141"/>
      <c r="E18795" s="141"/>
    </row>
    <row r="18796" spans="1:5" x14ac:dyDescent="0.25">
      <c r="A18796" s="141">
        <v>138925.29357962799</v>
      </c>
      <c r="B18796" s="141">
        <v>-2.6391677143740999</v>
      </c>
      <c r="C18796" s="141">
        <v>-2.9392843364958399</v>
      </c>
      <c r="D18796" s="141"/>
      <c r="E18796" s="141"/>
    </row>
    <row r="18797" spans="1:5" x14ac:dyDescent="0.25">
      <c r="A18797" s="141">
        <v>138935.834668689</v>
      </c>
      <c r="B18797" s="141">
        <v>-2.6391655989424398</v>
      </c>
      <c r="C18797" s="141">
        <v>-3.4090401423812402</v>
      </c>
      <c r="D18797" s="141"/>
      <c r="E18797" s="141"/>
    </row>
    <row r="18798" spans="1:5" x14ac:dyDescent="0.25">
      <c r="A18798" s="141">
        <v>138939.559832008</v>
      </c>
      <c r="B18798" s="141">
        <v>-2.6391648512835699</v>
      </c>
      <c r="C18798" s="141">
        <v>-2.4221830719712498</v>
      </c>
      <c r="D18798" s="141"/>
      <c r="E18798" s="141"/>
    </row>
    <row r="18799" spans="1:5" x14ac:dyDescent="0.25">
      <c r="A18799" s="141">
        <v>138947.794107608</v>
      </c>
      <c r="B18799" s="141">
        <v>-2.63916319848189</v>
      </c>
      <c r="C18799" s="141">
        <v>-1.6613506186261799</v>
      </c>
      <c r="D18799" s="141"/>
      <c r="E18799" s="141"/>
    </row>
    <row r="18800" spans="1:5" x14ac:dyDescent="0.25">
      <c r="A18800" s="141">
        <v>138997.167236081</v>
      </c>
      <c r="B18800" s="141">
        <v>-2.6391532841938199</v>
      </c>
      <c r="C18800" s="141">
        <v>-2.7118748927029599</v>
      </c>
      <c r="D18800" s="141"/>
      <c r="E18800" s="141"/>
    </row>
    <row r="18801" spans="1:5" x14ac:dyDescent="0.25">
      <c r="A18801" s="141">
        <v>139028.97578134801</v>
      </c>
      <c r="B18801" s="141">
        <v>-2.6391468933994502</v>
      </c>
      <c r="C18801" s="141">
        <v>-2.7029871118439699</v>
      </c>
      <c r="D18801" s="141"/>
      <c r="E18801" s="141"/>
    </row>
    <row r="18802" spans="1:5" x14ac:dyDescent="0.25">
      <c r="A18802" s="141">
        <v>139033.19245358001</v>
      </c>
      <c r="B18802" s="141">
        <v>-2.6391460460073799</v>
      </c>
      <c r="C18802" s="141">
        <v>-2.2366067031508901</v>
      </c>
      <c r="D18802" s="141"/>
      <c r="E18802" s="141"/>
    </row>
    <row r="18803" spans="1:5" x14ac:dyDescent="0.25">
      <c r="A18803" s="141">
        <v>139074.93125476301</v>
      </c>
      <c r="B18803" s="141">
        <v>-2.63913765560021</v>
      </c>
      <c r="C18803" s="141">
        <v>-2.2875380532869598</v>
      </c>
      <c r="D18803" s="141"/>
      <c r="E18803" s="141"/>
    </row>
    <row r="18804" spans="1:5" x14ac:dyDescent="0.25">
      <c r="A18804" s="141">
        <v>139087.35485373699</v>
      </c>
      <c r="B18804" s="141">
        <v>-2.6391351573334298</v>
      </c>
      <c r="C18804" s="141">
        <v>-2.8010701070358102</v>
      </c>
      <c r="D18804" s="141"/>
      <c r="E18804" s="141"/>
    </row>
    <row r="18805" spans="1:5" x14ac:dyDescent="0.25">
      <c r="A18805" s="141">
        <v>139164.06378051901</v>
      </c>
      <c r="B18805" s="141">
        <v>-2.6391197236400199</v>
      </c>
      <c r="C18805" s="141">
        <v>-2.56502152474821</v>
      </c>
      <c r="D18805" s="141"/>
      <c r="E18805" s="141"/>
    </row>
    <row r="18806" spans="1:5" x14ac:dyDescent="0.25">
      <c r="A18806" s="141">
        <v>139236.237176294</v>
      </c>
      <c r="B18806" s="141">
        <v>-2.6391051902864402</v>
      </c>
      <c r="C18806" s="141">
        <v>-3.38429286507326</v>
      </c>
      <c r="D18806" s="141"/>
      <c r="E18806" s="141"/>
    </row>
    <row r="18807" spans="1:5" x14ac:dyDescent="0.25">
      <c r="A18807" s="141">
        <v>139283.807027715</v>
      </c>
      <c r="B18807" s="141">
        <v>-2.6390956053186398</v>
      </c>
      <c r="C18807" s="141">
        <v>-2.7057929941954</v>
      </c>
      <c r="D18807" s="141"/>
      <c r="E18807" s="141"/>
    </row>
    <row r="18808" spans="1:5" x14ac:dyDescent="0.25">
      <c r="A18808" s="141">
        <v>139327.96436640099</v>
      </c>
      <c r="B18808" s="141">
        <v>-2.63908670400872</v>
      </c>
      <c r="C18808" s="141">
        <v>-3.3151244353324398</v>
      </c>
      <c r="D18808" s="141"/>
      <c r="E18808" s="141"/>
    </row>
    <row r="18809" spans="1:5" x14ac:dyDescent="0.25">
      <c r="A18809" s="141">
        <v>139329.26503606999</v>
      </c>
      <c r="B18809" s="141">
        <v>-2.6390864417625699</v>
      </c>
      <c r="C18809" s="141">
        <v>-2.7950480177112098</v>
      </c>
      <c r="D18809" s="141"/>
      <c r="E18809" s="141"/>
    </row>
    <row r="18810" spans="1:5" x14ac:dyDescent="0.25">
      <c r="A18810" s="141">
        <v>139359.969600296</v>
      </c>
      <c r="B18810" s="141">
        <v>-2.63908025010713</v>
      </c>
      <c r="C18810" s="141">
        <v>-3.1773762397465699</v>
      </c>
      <c r="D18810" s="141"/>
      <c r="E18810" s="141"/>
    </row>
    <row r="18811" spans="1:5" x14ac:dyDescent="0.25">
      <c r="A18811" s="141">
        <v>139473.45101455299</v>
      </c>
      <c r="B18811" s="141">
        <v>-2.63905735270896</v>
      </c>
      <c r="C18811" s="141">
        <v>-2.4889753765865299</v>
      </c>
      <c r="D18811" s="141"/>
      <c r="E18811" s="141"/>
    </row>
    <row r="18812" spans="1:5" x14ac:dyDescent="0.25">
      <c r="A18812" s="141">
        <v>139496.28728959701</v>
      </c>
      <c r="B18812" s="141">
        <v>-2.6390527426356201</v>
      </c>
      <c r="C18812" s="141">
        <v>-2.7412364498964199</v>
      </c>
      <c r="D18812" s="141"/>
      <c r="E18812" s="141"/>
    </row>
    <row r="18813" spans="1:5" x14ac:dyDescent="0.25">
      <c r="A18813" s="141">
        <v>139557.989259019</v>
      </c>
      <c r="B18813" s="141">
        <v>-2.6390402830846198</v>
      </c>
      <c r="C18813" s="141">
        <v>-2.9559044969023698</v>
      </c>
      <c r="D18813" s="141"/>
      <c r="E18813" s="141"/>
    </row>
    <row r="18814" spans="1:5" x14ac:dyDescent="0.25">
      <c r="A18814" s="141">
        <v>139591.34972783699</v>
      </c>
      <c r="B18814" s="141">
        <v>-2.6390335446287398</v>
      </c>
      <c r="C18814" s="141">
        <v>-2.5405695336872398</v>
      </c>
      <c r="D18814" s="141"/>
      <c r="E18814" s="141"/>
    </row>
    <row r="18815" spans="1:5" x14ac:dyDescent="0.25">
      <c r="A18815" s="141">
        <v>139619.303680671</v>
      </c>
      <c r="B18815" s="141">
        <v>-2.6390278972794001</v>
      </c>
      <c r="C18815" s="141">
        <v>-3.47881584792612</v>
      </c>
      <c r="D18815" s="141"/>
      <c r="E18815" s="141"/>
    </row>
    <row r="18816" spans="1:5" x14ac:dyDescent="0.25">
      <c r="A18816" s="141">
        <v>139627.95723751499</v>
      </c>
      <c r="B18816" s="141">
        <v>-2.6390261488936102</v>
      </c>
      <c r="C18816" s="141">
        <v>-2.6679663910109701</v>
      </c>
      <c r="D18816" s="141"/>
      <c r="E18816" s="141"/>
    </row>
    <row r="18817" spans="1:5" x14ac:dyDescent="0.25">
      <c r="A18817" s="141">
        <v>139628.22252320201</v>
      </c>
      <c r="B18817" s="141">
        <v>-2.6390260952934401</v>
      </c>
      <c r="C18817" s="141">
        <v>-3.32150256437698</v>
      </c>
      <c r="D18817" s="141"/>
      <c r="E18817" s="141"/>
    </row>
    <row r="18818" spans="1:5" x14ac:dyDescent="0.25">
      <c r="A18818" s="141">
        <v>139763.744148269</v>
      </c>
      <c r="B18818" s="141">
        <v>-2.63899870543881</v>
      </c>
      <c r="C18818" s="141">
        <v>-3.0060689503725202</v>
      </c>
      <c r="D18818" s="141"/>
      <c r="E18818" s="141"/>
    </row>
    <row r="18819" spans="1:5" x14ac:dyDescent="0.25">
      <c r="A18819" s="141">
        <v>139814.98577348099</v>
      </c>
      <c r="B18819" s="141">
        <v>-2.63898834574033</v>
      </c>
      <c r="C18819" s="141">
        <v>-3.0109413134337002</v>
      </c>
      <c r="D18819" s="141"/>
      <c r="E18819" s="141"/>
    </row>
    <row r="18820" spans="1:5" x14ac:dyDescent="0.25">
      <c r="A18820" s="141">
        <v>139832.06973630001</v>
      </c>
      <c r="B18820" s="141">
        <v>-2.6389848915073699</v>
      </c>
      <c r="C18820" s="141">
        <v>-2.9673515946484699</v>
      </c>
      <c r="D18820" s="141"/>
      <c r="E18820" s="141"/>
    </row>
    <row r="18821" spans="1:5" x14ac:dyDescent="0.25">
      <c r="A18821" s="141">
        <v>139871.733923433</v>
      </c>
      <c r="B18821" s="141">
        <v>-2.63897687125908</v>
      </c>
      <c r="C18821" s="141">
        <v>-2.5041765725715899</v>
      </c>
      <c r="D18821" s="141"/>
      <c r="E18821" s="141"/>
    </row>
    <row r="18822" spans="1:5" x14ac:dyDescent="0.25">
      <c r="A18822" s="141">
        <v>139898.11412047499</v>
      </c>
      <c r="B18822" s="141">
        <v>-2.6389715367741098</v>
      </c>
      <c r="C18822" s="141">
        <v>-3.7200223989278101</v>
      </c>
      <c r="D18822" s="141"/>
      <c r="E18822" s="141"/>
    </row>
    <row r="18823" spans="1:5" x14ac:dyDescent="0.25">
      <c r="A18823" s="141">
        <v>139925.37930261099</v>
      </c>
      <c r="B18823" s="141">
        <v>-2.6389660231333401</v>
      </c>
      <c r="C18823" s="141">
        <v>-2.5491552619781399</v>
      </c>
      <c r="D18823" s="141"/>
      <c r="E18823" s="141"/>
    </row>
    <row r="18824" spans="1:5" x14ac:dyDescent="0.25">
      <c r="A18824" s="141">
        <v>139938.340605904</v>
      </c>
      <c r="B18824" s="141">
        <v>-2.6389634020077399</v>
      </c>
      <c r="C18824" s="141">
        <v>-2.7408376444740998</v>
      </c>
      <c r="D18824" s="141"/>
      <c r="E18824" s="141"/>
    </row>
    <row r="18825" spans="1:5" x14ac:dyDescent="0.25">
      <c r="A18825" s="141">
        <v>139970.87923414601</v>
      </c>
      <c r="B18825" s="141">
        <v>-2.6389568217112598</v>
      </c>
      <c r="C18825" s="141">
        <v>-2.6014096377815399</v>
      </c>
      <c r="D18825" s="141"/>
      <c r="E18825" s="141"/>
    </row>
    <row r="18826" spans="1:5" x14ac:dyDescent="0.25">
      <c r="A18826" s="141">
        <v>139998.066802349</v>
      </c>
      <c r="B18826" s="141">
        <v>-2.6389513234973099</v>
      </c>
      <c r="C18826" s="141">
        <v>-1.7330929576635801</v>
      </c>
      <c r="D18826" s="141"/>
      <c r="E18826" s="141"/>
    </row>
    <row r="18827" spans="1:5" x14ac:dyDescent="0.25">
      <c r="A18827" s="141">
        <v>140146.46644774999</v>
      </c>
      <c r="B18827" s="141"/>
      <c r="C18827" s="141">
        <v>-2.6422374925734098</v>
      </c>
      <c r="D18827" s="141"/>
      <c r="E18827" s="141"/>
    </row>
    <row r="18828" spans="1:5" x14ac:dyDescent="0.25">
      <c r="A18828" s="141">
        <v>140161.435179658</v>
      </c>
      <c r="B18828" s="141"/>
      <c r="C18828" s="141">
        <v>-0.91929356998079503</v>
      </c>
      <c r="D18828" s="141"/>
      <c r="E18828" s="141"/>
    </row>
    <row r="18829" spans="1:5" x14ac:dyDescent="0.25">
      <c r="A18829" s="141">
        <v>140218.59640505101</v>
      </c>
      <c r="B18829" s="141"/>
      <c r="C18829" s="141">
        <v>-2.71089868880195</v>
      </c>
      <c r="D18829" s="141"/>
      <c r="E18829" s="141"/>
    </row>
    <row r="18830" spans="1:5" x14ac:dyDescent="0.25">
      <c r="A18830" s="141">
        <v>140232.226550744</v>
      </c>
      <c r="B18830" s="141"/>
      <c r="C18830" s="141">
        <v>-1.6017787188119299</v>
      </c>
      <c r="D18830" s="141"/>
      <c r="E18830" s="141"/>
    </row>
    <row r="18831" spans="1:5" x14ac:dyDescent="0.25">
      <c r="A18831" s="141">
        <v>140235.557456076</v>
      </c>
      <c r="B18831" s="141"/>
      <c r="C18831" s="141">
        <v>-2.7837630235017801</v>
      </c>
      <c r="D18831" s="141"/>
      <c r="E18831" s="141"/>
    </row>
    <row r="18832" spans="1:5" x14ac:dyDescent="0.25">
      <c r="A18832" s="141">
        <v>140242.709774121</v>
      </c>
      <c r="B18832" s="141"/>
      <c r="C18832" s="141">
        <v>-2.2433277034329202</v>
      </c>
      <c r="D18832" s="141"/>
      <c r="E18832" s="141"/>
    </row>
    <row r="18833" spans="1:5" x14ac:dyDescent="0.25">
      <c r="A18833" s="141">
        <v>140247.71310179</v>
      </c>
      <c r="B18833" s="141"/>
      <c r="C18833" s="141">
        <v>-1.7063034670741</v>
      </c>
      <c r="D18833" s="141"/>
      <c r="E18833" s="141"/>
    </row>
    <row r="18834" spans="1:5" x14ac:dyDescent="0.25">
      <c r="A18834" s="141">
        <v>140429.36631014399</v>
      </c>
      <c r="B18834" s="141"/>
      <c r="C18834" s="141">
        <v>-0.57386886400639903</v>
      </c>
      <c r="D18834" s="141"/>
      <c r="E18834" s="141"/>
    </row>
    <row r="18835" spans="1:5" x14ac:dyDescent="0.25">
      <c r="A18835" s="141">
        <v>140434.00746624899</v>
      </c>
      <c r="B18835" s="141"/>
      <c r="C18835" s="141">
        <v>-2.2578873042330398</v>
      </c>
      <c r="D18835" s="141"/>
      <c r="E18835" s="141"/>
    </row>
    <row r="18836" spans="1:5" x14ac:dyDescent="0.25">
      <c r="A18836" s="141">
        <v>140517.05582341601</v>
      </c>
      <c r="B18836" s="141"/>
      <c r="C18836" s="141">
        <v>-2.8832592823328</v>
      </c>
      <c r="D18836" s="141"/>
      <c r="E18836" s="141"/>
    </row>
    <row r="18837" spans="1:5" x14ac:dyDescent="0.25">
      <c r="A18837" s="141">
        <v>140524.08201699</v>
      </c>
      <c r="B18837" s="141"/>
      <c r="C18837" s="141">
        <v>-2.5991328390082802</v>
      </c>
      <c r="D18837" s="141"/>
      <c r="E18837" s="141"/>
    </row>
    <row r="18838" spans="1:5" x14ac:dyDescent="0.25">
      <c r="A18838" s="141">
        <v>140546.260336167</v>
      </c>
      <c r="B18838" s="141"/>
      <c r="C18838" s="141">
        <v>-2.3899910906797199</v>
      </c>
      <c r="D18838" s="141"/>
      <c r="E18838" s="141"/>
    </row>
    <row r="18839" spans="1:5" x14ac:dyDescent="0.25">
      <c r="A18839" s="141">
        <v>140607.42071720201</v>
      </c>
      <c r="B18839" s="141"/>
      <c r="C18839" s="141">
        <v>-2.8405038924883002</v>
      </c>
      <c r="D18839" s="141"/>
      <c r="E18839" s="141"/>
    </row>
    <row r="18840" spans="1:5" x14ac:dyDescent="0.25">
      <c r="A18840" s="141">
        <v>140742.48651155201</v>
      </c>
      <c r="B18840" s="141"/>
      <c r="C18840" s="141">
        <v>-1.8738469892918399</v>
      </c>
      <c r="D18840" s="141"/>
      <c r="E18840" s="141"/>
    </row>
    <row r="18841" spans="1:5" x14ac:dyDescent="0.25">
      <c r="A18841" s="141">
        <v>140769.72121412301</v>
      </c>
      <c r="B18841" s="141"/>
      <c r="C18841" s="141">
        <v>-2.3560877019761399</v>
      </c>
      <c r="D18841" s="141"/>
      <c r="E18841" s="141"/>
    </row>
    <row r="18842" spans="1:5" x14ac:dyDescent="0.25">
      <c r="A18842" s="141">
        <v>140779.631582189</v>
      </c>
      <c r="B18842" s="141"/>
      <c r="C18842" s="141">
        <v>-2.6104567010050599</v>
      </c>
      <c r="D18842" s="141"/>
      <c r="E18842" s="141"/>
    </row>
    <row r="18843" spans="1:5" x14ac:dyDescent="0.25">
      <c r="A18843" s="141">
        <v>140867.765338211</v>
      </c>
      <c r="B18843" s="141"/>
      <c r="C18843" s="141">
        <v>-3.1700630184812799</v>
      </c>
      <c r="D18843" s="141"/>
      <c r="E18843" s="141"/>
    </row>
    <row r="18844" spans="1:5" x14ac:dyDescent="0.25">
      <c r="A18844" s="141">
        <v>140890.83323747799</v>
      </c>
      <c r="B18844" s="141"/>
      <c r="C18844" s="141">
        <v>-3.3352073071605099</v>
      </c>
      <c r="D18844" s="141"/>
      <c r="E18844" s="141"/>
    </row>
    <row r="18845" spans="1:5" x14ac:dyDescent="0.25">
      <c r="A18845" s="141">
        <v>141009.35431673701</v>
      </c>
      <c r="B18845" s="141"/>
      <c r="C18845" s="141">
        <v>0.87985934591947601</v>
      </c>
      <c r="D18845" s="141"/>
      <c r="E18845" s="141"/>
    </row>
    <row r="18846" spans="1:5" x14ac:dyDescent="0.25">
      <c r="A18846" s="141">
        <v>141016.62938615601</v>
      </c>
      <c r="B18846" s="141"/>
      <c r="C18846" s="141">
        <v>-3.03228368903277</v>
      </c>
      <c r="D18846" s="141"/>
      <c r="E18846" s="141"/>
    </row>
    <row r="18847" spans="1:5" x14ac:dyDescent="0.25">
      <c r="A18847" s="141">
        <v>141040.066281368</v>
      </c>
      <c r="B18847" s="141"/>
      <c r="C18847" s="141">
        <v>-3.2486162481380001</v>
      </c>
      <c r="D18847" s="141"/>
      <c r="E18847" s="141"/>
    </row>
    <row r="18848" spans="1:5" x14ac:dyDescent="0.25">
      <c r="A18848" s="141">
        <v>141128.13815686401</v>
      </c>
      <c r="B18848" s="141"/>
      <c r="C18848" s="141">
        <v>-3.81840681108809</v>
      </c>
      <c r="D18848" s="141"/>
      <c r="E18848" s="141"/>
    </row>
    <row r="18849" spans="1:5" x14ac:dyDescent="0.25">
      <c r="A18849" s="141">
        <v>141149.14082212801</v>
      </c>
      <c r="B18849" s="141"/>
      <c r="C18849" s="141">
        <v>-1.7531526477524799</v>
      </c>
      <c r="D18849" s="141"/>
      <c r="E18849" s="141"/>
    </row>
    <row r="18850" spans="1:5" x14ac:dyDescent="0.25">
      <c r="A18850" s="141">
        <v>141196.271015698</v>
      </c>
      <c r="B18850" s="141"/>
      <c r="C18850" s="141">
        <v>-3.00194316734876</v>
      </c>
      <c r="D18850" s="141"/>
      <c r="E18850" s="141"/>
    </row>
    <row r="18851" spans="1:5" x14ac:dyDescent="0.25">
      <c r="A18851" s="141">
        <v>141274.561811427</v>
      </c>
      <c r="B18851" s="141"/>
      <c r="C18851" s="141">
        <v>-2.7604430165040799</v>
      </c>
      <c r="D18851" s="141"/>
      <c r="E18851" s="141"/>
    </row>
    <row r="18852" spans="1:5" x14ac:dyDescent="0.25">
      <c r="A18852" s="141">
        <v>141283.65298406201</v>
      </c>
      <c r="B18852" s="141"/>
      <c r="C18852" s="141">
        <v>-2.9525102067324598</v>
      </c>
      <c r="D18852" s="141"/>
      <c r="E18852" s="141"/>
    </row>
    <row r="18853" spans="1:5" x14ac:dyDescent="0.25">
      <c r="A18853" s="141">
        <v>141293.31787629999</v>
      </c>
      <c r="B18853" s="141"/>
      <c r="C18853" s="141">
        <v>-3.4980024264107601</v>
      </c>
      <c r="D18853" s="141"/>
      <c r="E18853" s="141"/>
    </row>
    <row r="18854" spans="1:5" x14ac:dyDescent="0.25">
      <c r="A18854" s="141">
        <v>141300.73944732</v>
      </c>
      <c r="B18854" s="141"/>
      <c r="C18854" s="141">
        <v>-2.7777016913250101</v>
      </c>
      <c r="D18854" s="141"/>
      <c r="E18854" s="141"/>
    </row>
    <row r="18855" spans="1:5" x14ac:dyDescent="0.25">
      <c r="A18855" s="141">
        <v>141317.56239882999</v>
      </c>
      <c r="B18855" s="141"/>
      <c r="C18855" s="141">
        <v>-3.1947299236835001</v>
      </c>
      <c r="D18855" s="141"/>
      <c r="E18855" s="141"/>
    </row>
    <row r="18856" spans="1:5" x14ac:dyDescent="0.25">
      <c r="A18856" s="141">
        <v>141329.09139898999</v>
      </c>
      <c r="B18856" s="141"/>
      <c r="C18856" s="141">
        <v>-2.8459401335038801</v>
      </c>
      <c r="D18856" s="141"/>
      <c r="E18856" s="141"/>
    </row>
    <row r="18857" spans="1:5" x14ac:dyDescent="0.25">
      <c r="A18857" s="141">
        <v>141433.20907031099</v>
      </c>
      <c r="B18857" s="141"/>
      <c r="C18857" s="141">
        <v>-2.7335302050480599</v>
      </c>
      <c r="D18857" s="141"/>
      <c r="E18857" s="141"/>
    </row>
    <row r="18858" spans="1:5" x14ac:dyDescent="0.25">
      <c r="A18858" s="141">
        <v>141444.33367832101</v>
      </c>
      <c r="B18858" s="141"/>
      <c r="C18858" s="141">
        <v>-1.2493874874628601</v>
      </c>
      <c r="D18858" s="141"/>
      <c r="E18858" s="141"/>
    </row>
    <row r="18859" spans="1:5" x14ac:dyDescent="0.25">
      <c r="A18859" s="141">
        <v>141583.035228433</v>
      </c>
      <c r="B18859" s="141"/>
      <c r="C18859" s="141">
        <v>-2.5839983135432201</v>
      </c>
      <c r="D18859" s="141"/>
      <c r="E18859" s="141"/>
    </row>
    <row r="18860" spans="1:5" x14ac:dyDescent="0.25">
      <c r="A18860" s="141">
        <v>141713.27884202599</v>
      </c>
      <c r="B18860" s="141"/>
      <c r="C18860" s="141">
        <v>-2.7423278227391101</v>
      </c>
      <c r="D18860" s="141"/>
      <c r="E18860" s="141"/>
    </row>
    <row r="18861" spans="1:5" x14ac:dyDescent="0.25">
      <c r="A18861" s="141">
        <v>141723.92983378001</v>
      </c>
      <c r="B18861" s="141"/>
      <c r="C18861" s="141">
        <v>-3.85546937055312</v>
      </c>
      <c r="D18861" s="141"/>
      <c r="E18861" s="141"/>
    </row>
    <row r="18862" spans="1:5" x14ac:dyDescent="0.25">
      <c r="A18862" s="141">
        <v>141736.008320942</v>
      </c>
      <c r="B18862" s="141"/>
      <c r="C18862" s="141">
        <v>-2.9300553651286401</v>
      </c>
      <c r="D18862" s="141"/>
      <c r="E18862" s="141"/>
    </row>
    <row r="18863" spans="1:5" x14ac:dyDescent="0.25">
      <c r="A18863" s="141">
        <v>141854.571146559</v>
      </c>
      <c r="B18863" s="141"/>
      <c r="C18863" s="141">
        <v>-2.5911728646739198</v>
      </c>
      <c r="D18863" s="141"/>
      <c r="E18863" s="141"/>
    </row>
    <row r="18864" spans="1:5" x14ac:dyDescent="0.25">
      <c r="A18864" s="141">
        <v>141900.83834524901</v>
      </c>
      <c r="B18864" s="141"/>
      <c r="C18864" s="141">
        <v>-2.9573898125648101</v>
      </c>
      <c r="D18864" s="141"/>
      <c r="E18864" s="141"/>
    </row>
    <row r="18865" spans="1:5" x14ac:dyDescent="0.25">
      <c r="A18865" s="141">
        <v>141926.40766242499</v>
      </c>
      <c r="B18865" s="141"/>
      <c r="C18865" s="141">
        <v>-2.4964955935022002</v>
      </c>
      <c r="D18865" s="141"/>
      <c r="E18865" s="141"/>
    </row>
    <row r="18866" spans="1:5" x14ac:dyDescent="0.25">
      <c r="A18866" s="141">
        <v>142055.547837461</v>
      </c>
      <c r="B18866" s="141"/>
      <c r="C18866" s="141">
        <v>-3.4963527103459202</v>
      </c>
      <c r="D18866" s="141"/>
      <c r="E18866" s="141"/>
    </row>
    <row r="18867" spans="1:5" x14ac:dyDescent="0.25">
      <c r="A18867" s="141">
        <v>142063.14754081299</v>
      </c>
      <c r="B18867" s="141"/>
      <c r="C18867" s="141">
        <v>-2.6345078622810298</v>
      </c>
      <c r="D18867" s="141"/>
      <c r="E18867" s="141"/>
    </row>
    <row r="18868" spans="1:5" x14ac:dyDescent="0.25">
      <c r="A18868" s="141">
        <v>142074.124234299</v>
      </c>
      <c r="B18868" s="141"/>
      <c r="C18868" s="141">
        <v>-2.1688902752249901</v>
      </c>
      <c r="D18868" s="141"/>
      <c r="E18868" s="141"/>
    </row>
    <row r="18869" spans="1:5" x14ac:dyDescent="0.25">
      <c r="A18869" s="141">
        <v>142081.68428948001</v>
      </c>
      <c r="B18869" s="141"/>
      <c r="C18869" s="141">
        <v>-2.1488973556616799</v>
      </c>
      <c r="D18869" s="141"/>
      <c r="E18869" s="141"/>
    </row>
    <row r="18870" spans="1:5" x14ac:dyDescent="0.25">
      <c r="A18870" s="141">
        <v>142090.971290527</v>
      </c>
      <c r="B18870" s="141"/>
      <c r="C18870" s="141">
        <v>-2.8151899019697799</v>
      </c>
      <c r="D18870" s="141"/>
      <c r="E18870" s="141"/>
    </row>
    <row r="18871" spans="1:5" x14ac:dyDescent="0.25">
      <c r="A18871" s="141">
        <v>142125.208813573</v>
      </c>
      <c r="B18871" s="141"/>
      <c r="C18871" s="141">
        <v>-3.3835058968383498</v>
      </c>
      <c r="D18871" s="141"/>
      <c r="E18871" s="141"/>
    </row>
    <row r="18872" spans="1:5" x14ac:dyDescent="0.25">
      <c r="A18872" s="141">
        <v>142187.98236295299</v>
      </c>
      <c r="B18872" s="141"/>
      <c r="C18872" s="141">
        <v>-1.0945951358544601</v>
      </c>
      <c r="D18872" s="141"/>
      <c r="E18872" s="141"/>
    </row>
    <row r="18873" spans="1:5" x14ac:dyDescent="0.25">
      <c r="A18873" s="141">
        <v>142263.39264859099</v>
      </c>
      <c r="B18873" s="141"/>
      <c r="C18873" s="141">
        <v>-2.5943799066531801</v>
      </c>
      <c r="D18873" s="141"/>
      <c r="E18873" s="141"/>
    </row>
    <row r="18874" spans="1:5" x14ac:dyDescent="0.25">
      <c r="A18874" s="141">
        <v>142304.99748989401</v>
      </c>
      <c r="B18874" s="141"/>
      <c r="C18874" s="141">
        <v>-2.72354353252625</v>
      </c>
      <c r="D18874" s="141"/>
      <c r="E18874" s="141"/>
    </row>
    <row r="18875" spans="1:5" x14ac:dyDescent="0.25">
      <c r="A18875" s="141">
        <v>142319.05203171901</v>
      </c>
      <c r="B18875" s="141"/>
      <c r="C18875" s="141">
        <v>-2.7828296252859799</v>
      </c>
      <c r="D18875" s="141"/>
      <c r="E18875" s="141"/>
    </row>
    <row r="18876" spans="1:5" x14ac:dyDescent="0.25">
      <c r="A18876" s="141">
        <v>142320.057797268</v>
      </c>
      <c r="B18876" s="141"/>
      <c r="C18876" s="141">
        <v>-2.8190796204928898</v>
      </c>
      <c r="D18876" s="141"/>
      <c r="E18876" s="141"/>
    </row>
    <row r="18877" spans="1:5" x14ac:dyDescent="0.25">
      <c r="A18877" s="141">
        <v>142328.71248136801</v>
      </c>
      <c r="B18877" s="141"/>
      <c r="C18877" s="141">
        <v>-2.8569972734371798</v>
      </c>
      <c r="D18877" s="141"/>
      <c r="E18877" s="141"/>
    </row>
    <row r="18878" spans="1:5" x14ac:dyDescent="0.25">
      <c r="A18878" s="141">
        <v>142338.91044156201</v>
      </c>
      <c r="B18878" s="141"/>
      <c r="C18878" s="141">
        <v>-3.1599713547368702</v>
      </c>
      <c r="D18878" s="141"/>
      <c r="E18878" s="141"/>
    </row>
    <row r="18879" spans="1:5" x14ac:dyDescent="0.25">
      <c r="A18879" s="141">
        <v>142377.86813034999</v>
      </c>
      <c r="B18879" s="141"/>
      <c r="C18879" s="141">
        <v>-2.1268385621294601</v>
      </c>
      <c r="D18879" s="141"/>
      <c r="E18879" s="141"/>
    </row>
    <row r="18880" spans="1:5" x14ac:dyDescent="0.25">
      <c r="A18880" s="141">
        <v>142391.90468111701</v>
      </c>
      <c r="B18880" s="141"/>
      <c r="C18880" s="141">
        <v>-2.6583588638917099</v>
      </c>
      <c r="D18880" s="141"/>
      <c r="E18880" s="141"/>
    </row>
    <row r="18881" spans="1:5" x14ac:dyDescent="0.25">
      <c r="A18881" s="141">
        <v>142404.81059583701</v>
      </c>
      <c r="B18881" s="141"/>
      <c r="C18881" s="141">
        <v>-3.3751154372558201</v>
      </c>
      <c r="D18881" s="141"/>
      <c r="E18881" s="141"/>
    </row>
    <row r="18882" spans="1:5" x14ac:dyDescent="0.25">
      <c r="A18882" s="141">
        <v>142445.480572689</v>
      </c>
      <c r="B18882" s="141"/>
      <c r="C18882" s="141">
        <v>-2.3653202891221601</v>
      </c>
      <c r="D18882" s="141"/>
      <c r="E18882" s="141"/>
    </row>
    <row r="18883" spans="1:5" x14ac:dyDescent="0.25">
      <c r="A18883" s="141">
        <v>142510.65194911</v>
      </c>
      <c r="B18883" s="141"/>
      <c r="C18883" s="141">
        <v>-2.30818109178449</v>
      </c>
      <c r="D18883" s="141"/>
      <c r="E18883" s="141"/>
    </row>
    <row r="18884" spans="1:5" x14ac:dyDescent="0.25">
      <c r="A18884" s="141">
        <v>142521.533205107</v>
      </c>
      <c r="B18884" s="141"/>
      <c r="C18884" s="141">
        <v>-3.53982630478251</v>
      </c>
      <c r="D18884" s="141"/>
      <c r="E18884" s="141"/>
    </row>
    <row r="18885" spans="1:5" x14ac:dyDescent="0.25">
      <c r="A18885" s="141">
        <v>142574.67406967501</v>
      </c>
      <c r="B18885" s="141"/>
      <c r="C18885" s="141">
        <v>-3.0986924198893502</v>
      </c>
      <c r="D18885" s="141"/>
      <c r="E18885" s="141"/>
    </row>
    <row r="18886" spans="1:5" x14ac:dyDescent="0.25">
      <c r="A18886" s="141">
        <v>142607.04225440699</v>
      </c>
      <c r="B18886" s="141"/>
      <c r="C18886" s="141">
        <v>-2.02095810486612</v>
      </c>
      <c r="D18886" s="141"/>
      <c r="E18886" s="141"/>
    </row>
    <row r="18887" spans="1:5" x14ac:dyDescent="0.25">
      <c r="A18887" s="141">
        <v>142620.364269841</v>
      </c>
      <c r="B18887" s="141"/>
      <c r="C18887" s="141">
        <v>-3.2584348950409399</v>
      </c>
      <c r="D18887" s="141"/>
      <c r="E18887" s="141"/>
    </row>
    <row r="18888" spans="1:5" x14ac:dyDescent="0.25">
      <c r="A18888" s="141">
        <v>142631.815591077</v>
      </c>
      <c r="B18888" s="141"/>
      <c r="C18888" s="141">
        <v>0.41441883176407401</v>
      </c>
      <c r="D18888" s="141"/>
      <c r="E18888" s="141"/>
    </row>
    <row r="18889" spans="1:5" x14ac:dyDescent="0.25">
      <c r="A18889" s="141">
        <v>142653.45229996301</v>
      </c>
      <c r="B18889" s="141"/>
      <c r="C18889" s="141">
        <v>-2.3207322802357702</v>
      </c>
      <c r="D18889" s="141"/>
      <c r="E18889" s="141"/>
    </row>
    <row r="18890" spans="1:5" x14ac:dyDescent="0.25">
      <c r="A18890" s="141">
        <v>142682.282521274</v>
      </c>
      <c r="B18890" s="141"/>
      <c r="C18890" s="141">
        <v>2.0100456608661599</v>
      </c>
      <c r="D18890" s="141"/>
      <c r="E18890" s="141"/>
    </row>
    <row r="18891" spans="1:5" x14ac:dyDescent="0.25">
      <c r="A18891" s="141">
        <v>142717.64513457601</v>
      </c>
      <c r="B18891" s="141"/>
      <c r="C18891" s="141">
        <v>-2.76339611538104</v>
      </c>
      <c r="D18891" s="141"/>
      <c r="E18891" s="141"/>
    </row>
    <row r="18892" spans="1:5" x14ac:dyDescent="0.25">
      <c r="A18892" s="141">
        <v>142743.98497531301</v>
      </c>
      <c r="B18892" s="141"/>
      <c r="C18892" s="141">
        <v>-3.80891074024575</v>
      </c>
      <c r="D18892" s="141"/>
      <c r="E18892" s="141"/>
    </row>
    <row r="18893" spans="1:5" x14ac:dyDescent="0.25">
      <c r="A18893" s="141">
        <v>142766.05770733699</v>
      </c>
      <c r="B18893" s="141"/>
      <c r="C18893" s="141">
        <v>-3.2815011793062498</v>
      </c>
      <c r="D18893" s="141"/>
      <c r="E18893" s="141"/>
    </row>
    <row r="18894" spans="1:5" x14ac:dyDescent="0.25">
      <c r="A18894" s="141">
        <v>142778.818946032</v>
      </c>
      <c r="B18894" s="141"/>
      <c r="C18894" s="141">
        <v>-2.9756088431761398</v>
      </c>
      <c r="D18894" s="141"/>
      <c r="E18894" s="141"/>
    </row>
    <row r="18895" spans="1:5" x14ac:dyDescent="0.25">
      <c r="A18895" s="141">
        <v>142809.788749614</v>
      </c>
      <c r="B18895" s="141"/>
      <c r="C18895" s="141">
        <v>-2.38683984848169</v>
      </c>
      <c r="D18895" s="141"/>
      <c r="E18895" s="141"/>
    </row>
    <row r="18896" spans="1:5" x14ac:dyDescent="0.25">
      <c r="A18896" s="141">
        <v>142869.108514372</v>
      </c>
      <c r="B18896" s="141"/>
      <c r="C18896" s="141">
        <v>-1.8902777739409</v>
      </c>
      <c r="D18896" s="141"/>
      <c r="E18896" s="141"/>
    </row>
    <row r="18897" spans="1:5" x14ac:dyDescent="0.25">
      <c r="A18897" s="141">
        <v>142904.55613383499</v>
      </c>
      <c r="B18897" s="141"/>
      <c r="C18897" s="141">
        <v>-1.89375079661388</v>
      </c>
      <c r="D18897" s="141"/>
      <c r="E18897" s="141"/>
    </row>
    <row r="18898" spans="1:5" x14ac:dyDescent="0.25">
      <c r="A18898" s="141">
        <v>142971.60242616601</v>
      </c>
      <c r="B18898" s="141"/>
      <c r="C18898" s="141">
        <v>-2.01758797193586</v>
      </c>
      <c r="D18898" s="141"/>
      <c r="E18898" s="141"/>
    </row>
    <row r="18899" spans="1:5" x14ac:dyDescent="0.25">
      <c r="A18899" s="141">
        <v>142986.097472133</v>
      </c>
      <c r="B18899" s="141"/>
      <c r="C18899" s="141">
        <v>-3.0433489397417</v>
      </c>
      <c r="D18899" s="141"/>
      <c r="E18899" s="141"/>
    </row>
    <row r="18900" spans="1:5" x14ac:dyDescent="0.25">
      <c r="A18900" s="141">
        <v>143014.15320979999</v>
      </c>
      <c r="B18900" s="141"/>
      <c r="C18900" s="141">
        <v>-3.0877953111030298</v>
      </c>
      <c r="D18900" s="141"/>
      <c r="E18900" s="141"/>
    </row>
    <row r="18901" spans="1:5" x14ac:dyDescent="0.25">
      <c r="A18901" s="141">
        <v>143020.55584486201</v>
      </c>
      <c r="B18901" s="141"/>
      <c r="C18901" s="141">
        <v>0.53847135016937797</v>
      </c>
      <c r="D18901" s="141"/>
      <c r="E18901" s="141"/>
    </row>
    <row r="18902" spans="1:5" x14ac:dyDescent="0.25">
      <c r="A18902" s="141">
        <v>143124.18848814501</v>
      </c>
      <c r="B18902" s="141"/>
      <c r="C18902" s="141">
        <v>-2.4714138582034102</v>
      </c>
      <c r="D18902" s="141"/>
      <c r="E18902" s="141"/>
    </row>
    <row r="18903" spans="1:5" x14ac:dyDescent="0.25">
      <c r="A18903" s="141">
        <v>143217.12120078001</v>
      </c>
      <c r="B18903" s="141"/>
      <c r="C18903" s="141">
        <v>-2.6755874540437299</v>
      </c>
      <c r="D18903" s="141"/>
      <c r="E18903" s="141"/>
    </row>
    <row r="18904" spans="1:5" x14ac:dyDescent="0.25">
      <c r="A18904" s="141">
        <v>143239.27309075699</v>
      </c>
      <c r="B18904" s="141"/>
      <c r="C18904" s="141">
        <v>0.762365770516094</v>
      </c>
      <c r="D18904" s="141"/>
      <c r="E18904" s="141"/>
    </row>
    <row r="18905" spans="1:5" x14ac:dyDescent="0.25">
      <c r="A18905" s="141">
        <v>143355.100706786</v>
      </c>
      <c r="B18905" s="141"/>
      <c r="C18905" s="141">
        <v>-2.2150753114491799</v>
      </c>
      <c r="D18905" s="141"/>
      <c r="E18905" s="141"/>
    </row>
    <row r="18906" spans="1:5" x14ac:dyDescent="0.25">
      <c r="A18906" s="141">
        <v>143600.582518132</v>
      </c>
      <c r="B18906" s="141"/>
      <c r="C18906" s="141">
        <v>-2.8953050048799698</v>
      </c>
      <c r="D18906" s="141"/>
      <c r="E18906" s="141"/>
    </row>
    <row r="18907" spans="1:5" x14ac:dyDescent="0.25">
      <c r="A18907" s="141">
        <v>143668.21357388</v>
      </c>
      <c r="B18907" s="141"/>
      <c r="C18907" s="141">
        <v>-3.1065153060234301</v>
      </c>
      <c r="D18907" s="141"/>
      <c r="E18907" s="141"/>
    </row>
    <row r="18908" spans="1:5" x14ac:dyDescent="0.25">
      <c r="A18908" s="141">
        <v>143718.228894361</v>
      </c>
      <c r="B18908" s="141"/>
      <c r="C18908" s="141">
        <v>-3.05689912695345</v>
      </c>
      <c r="D18908" s="141"/>
      <c r="E18908" s="141"/>
    </row>
    <row r="18909" spans="1:5" x14ac:dyDescent="0.25">
      <c r="A18909" s="141">
        <v>143784.44227826301</v>
      </c>
      <c r="B18909" s="141"/>
      <c r="C18909" s="141">
        <v>-2.2185233185915099</v>
      </c>
      <c r="D18909" s="141"/>
      <c r="E18909" s="141"/>
    </row>
    <row r="18910" spans="1:5" x14ac:dyDescent="0.25">
      <c r="A18910" s="141">
        <v>143810.01264284999</v>
      </c>
      <c r="B18910" s="141"/>
      <c r="C18910" s="141">
        <v>-3.33414412381287</v>
      </c>
      <c r="D18910" s="141"/>
      <c r="E18910" s="141"/>
    </row>
    <row r="18911" spans="1:5" x14ac:dyDescent="0.25">
      <c r="A18911" s="141">
        <v>143945.41887631</v>
      </c>
      <c r="B18911" s="141"/>
      <c r="C18911" s="141">
        <v>-3.3897245260389202</v>
      </c>
      <c r="D18911" s="141"/>
      <c r="E18911" s="141"/>
    </row>
    <row r="18912" spans="1:5" x14ac:dyDescent="0.25">
      <c r="A18912" s="141">
        <v>144016.47318362101</v>
      </c>
      <c r="B18912" s="141"/>
      <c r="C18912" s="141">
        <v>-3.5280556730535801</v>
      </c>
      <c r="D18912" s="141"/>
      <c r="E18912" s="141"/>
    </row>
    <row r="18913" spans="1:5" x14ac:dyDescent="0.25">
      <c r="A18913" s="141">
        <v>144042.18440413699</v>
      </c>
      <c r="B18913" s="141"/>
      <c r="C18913" s="141">
        <v>-2.0113912721145901</v>
      </c>
      <c r="D18913" s="141"/>
      <c r="E18913" s="141"/>
    </row>
    <row r="18914" spans="1:5" x14ac:dyDescent="0.25">
      <c r="A18914" s="141">
        <v>144172.42257189599</v>
      </c>
      <c r="B18914" s="141"/>
      <c r="C18914" s="141">
        <v>-1.76444817061771</v>
      </c>
      <c r="D18914" s="141"/>
      <c r="E18914" s="141"/>
    </row>
    <row r="18915" spans="1:5" x14ac:dyDescent="0.25">
      <c r="A18915" s="141">
        <v>144175.263697488</v>
      </c>
      <c r="B18915" s="141"/>
      <c r="C18915" s="141">
        <v>-2.7995279974792999</v>
      </c>
      <c r="D18915" s="141"/>
      <c r="E18915" s="141"/>
    </row>
    <row r="18916" spans="1:5" x14ac:dyDescent="0.25">
      <c r="A18916" s="141">
        <v>144270.02957642701</v>
      </c>
      <c r="B18916" s="141"/>
      <c r="C18916" s="141">
        <v>-0.52505288128765804</v>
      </c>
      <c r="D18916" s="141"/>
      <c r="E18916" s="141"/>
    </row>
    <row r="18917" spans="1:5" x14ac:dyDescent="0.25">
      <c r="A18917" s="141">
        <v>144399.85099341901</v>
      </c>
      <c r="B18917" s="141"/>
      <c r="C18917" s="141">
        <v>-3.1937662151504602</v>
      </c>
      <c r="D18917" s="141"/>
      <c r="E18917" s="141"/>
    </row>
    <row r="18918" spans="1:5" x14ac:dyDescent="0.25">
      <c r="A18918" s="141">
        <v>144492.188534024</v>
      </c>
      <c r="B18918" s="141"/>
      <c r="C18918" s="141">
        <v>-3.1043445728162</v>
      </c>
      <c r="D18918" s="141"/>
      <c r="E18918" s="141"/>
    </row>
    <row r="18919" spans="1:5" x14ac:dyDescent="0.25">
      <c r="A18919" s="141">
        <v>144500.555091805</v>
      </c>
      <c r="B18919" s="141"/>
      <c r="C18919" s="141">
        <v>-3.0421670307876099</v>
      </c>
      <c r="D18919" s="141"/>
      <c r="E18919" s="141"/>
    </row>
    <row r="18920" spans="1:5" x14ac:dyDescent="0.25">
      <c r="A18920" s="141">
        <v>144507.09864486899</v>
      </c>
      <c r="B18920" s="141"/>
      <c r="C18920" s="141">
        <v>-2.8197571133620798</v>
      </c>
      <c r="D18920" s="141"/>
      <c r="E18920" s="141"/>
    </row>
    <row r="18921" spans="1:5" x14ac:dyDescent="0.25">
      <c r="A18921" s="141">
        <v>144596.60332477</v>
      </c>
      <c r="B18921" s="141"/>
      <c r="C18921" s="141">
        <v>-3.0221583902798401</v>
      </c>
      <c r="D18921" s="141"/>
      <c r="E18921" s="141"/>
    </row>
    <row r="18922" spans="1:5" x14ac:dyDescent="0.25">
      <c r="A18922" s="141">
        <v>144612.13260348499</v>
      </c>
      <c r="B18922" s="141"/>
      <c r="C18922" s="141">
        <v>-3.4259275908143398</v>
      </c>
      <c r="D18922" s="141"/>
      <c r="E18922" s="141"/>
    </row>
    <row r="18923" spans="1:5" x14ac:dyDescent="0.25">
      <c r="A18923" s="141">
        <v>144612.31306602299</v>
      </c>
      <c r="B18923" s="141"/>
      <c r="C18923" s="141">
        <v>-7.6776223170038599E-2</v>
      </c>
      <c r="D18923" s="141"/>
      <c r="E18923" s="141"/>
    </row>
    <row r="18924" spans="1:5" x14ac:dyDescent="0.25">
      <c r="A18924" s="141">
        <v>144695.68877273501</v>
      </c>
      <c r="B18924" s="141"/>
      <c r="C18924" s="141">
        <v>-3.0807292104160102</v>
      </c>
      <c r="D18924" s="141"/>
      <c r="E18924" s="141"/>
    </row>
    <row r="18925" spans="1:5" x14ac:dyDescent="0.25">
      <c r="A18925" s="141">
        <v>144719.571687182</v>
      </c>
      <c r="B18925" s="141"/>
      <c r="C18925" s="141">
        <v>-1.46510049874229</v>
      </c>
      <c r="D18925" s="141"/>
      <c r="E18925" s="141"/>
    </row>
    <row r="18926" spans="1:5" x14ac:dyDescent="0.25">
      <c r="A18926" s="141">
        <v>144730.839939028</v>
      </c>
      <c r="B18926" s="141"/>
      <c r="C18926" s="141">
        <v>-2.8142442957562599</v>
      </c>
      <c r="D18926" s="141"/>
      <c r="E18926" s="141"/>
    </row>
    <row r="18927" spans="1:5" x14ac:dyDescent="0.25">
      <c r="A18927" s="141">
        <v>144731.23476286099</v>
      </c>
      <c r="B18927" s="141"/>
      <c r="C18927" s="141">
        <v>-0.56667940224467395</v>
      </c>
      <c r="D18927" s="141"/>
      <c r="E18927" s="141"/>
    </row>
    <row r="18928" spans="1:5" x14ac:dyDescent="0.25">
      <c r="A18928" s="141">
        <v>144784.54611526101</v>
      </c>
      <c r="B18928" s="141"/>
      <c r="C18928" s="141">
        <v>-2.4501779597243298</v>
      </c>
      <c r="D18928" s="141"/>
      <c r="E18928" s="141"/>
    </row>
    <row r="18929" spans="1:5" x14ac:dyDescent="0.25">
      <c r="A18929" s="141">
        <v>144823.27787545</v>
      </c>
      <c r="B18929" s="141"/>
      <c r="C18929" s="141">
        <v>-2.5451863601574498</v>
      </c>
      <c r="D18929" s="141"/>
      <c r="E18929" s="141"/>
    </row>
    <row r="18930" spans="1:5" x14ac:dyDescent="0.25">
      <c r="A18930" s="141">
        <v>144967.01137792101</v>
      </c>
      <c r="B18930" s="141"/>
      <c r="C18930" s="141">
        <v>-2.2695817833779701</v>
      </c>
      <c r="D18930" s="141"/>
      <c r="E18930" s="141"/>
    </row>
    <row r="18931" spans="1:5" x14ac:dyDescent="0.25">
      <c r="A18931" s="141">
        <v>144977.429838768</v>
      </c>
      <c r="B18931" s="141"/>
      <c r="C18931" s="141">
        <v>-3.7303400459758902</v>
      </c>
      <c r="D18931" s="141"/>
      <c r="E18931" s="141"/>
    </row>
    <row r="18932" spans="1:5" x14ac:dyDescent="0.25">
      <c r="A18932" s="141">
        <v>145018.87311854301</v>
      </c>
      <c r="B18932" s="141"/>
      <c r="C18932" s="141">
        <v>-2.7107980684236002</v>
      </c>
      <c r="D18932" s="141"/>
      <c r="E18932" s="141"/>
    </row>
    <row r="18933" spans="1:5" x14ac:dyDescent="0.25">
      <c r="A18933" s="141">
        <v>145070.05930044799</v>
      </c>
      <c r="B18933" s="141"/>
      <c r="C18933" s="141">
        <v>-3.07736772438933</v>
      </c>
      <c r="D18933" s="141"/>
      <c r="E18933" s="141"/>
    </row>
    <row r="18934" spans="1:5" x14ac:dyDescent="0.25">
      <c r="A18934" s="141">
        <v>145071.51783827701</v>
      </c>
      <c r="B18934" s="141"/>
      <c r="C18934" s="141">
        <v>-0.53982467081727903</v>
      </c>
      <c r="D18934" s="141"/>
      <c r="E18934" s="141"/>
    </row>
    <row r="18935" spans="1:5" x14ac:dyDescent="0.25">
      <c r="A18935" s="141">
        <v>145083.50264622</v>
      </c>
      <c r="B18935" s="141"/>
      <c r="C18935" s="141">
        <v>-2.7163787559311001</v>
      </c>
      <c r="D18935" s="141"/>
      <c r="E18935" s="141"/>
    </row>
    <row r="18936" spans="1:5" x14ac:dyDescent="0.25">
      <c r="A18936" s="141">
        <v>145092.07240287299</v>
      </c>
      <c r="B18936" s="141"/>
      <c r="C18936" s="141">
        <v>-2.3600201864531698</v>
      </c>
      <c r="D18936" s="141"/>
      <c r="E18936" s="141"/>
    </row>
    <row r="18937" spans="1:5" x14ac:dyDescent="0.25">
      <c r="A18937" s="141">
        <v>145102.45571705</v>
      </c>
      <c r="B18937" s="141"/>
      <c r="C18937" s="141">
        <v>1.0817294941234199</v>
      </c>
      <c r="D18937" s="141"/>
      <c r="E18937" s="141"/>
    </row>
    <row r="18938" spans="1:5" x14ac:dyDescent="0.25">
      <c r="A18938" s="141">
        <v>145104.642672455</v>
      </c>
      <c r="B18938" s="141"/>
      <c r="C18938" s="141">
        <v>-2.2605908827122501</v>
      </c>
      <c r="D18938" s="141"/>
      <c r="E18938" s="141"/>
    </row>
    <row r="18939" spans="1:5" x14ac:dyDescent="0.25">
      <c r="A18939" s="141">
        <v>145104.89891237899</v>
      </c>
      <c r="B18939" s="141"/>
      <c r="C18939" s="141">
        <v>-3.1016904648594599</v>
      </c>
      <c r="D18939" s="141"/>
      <c r="E18939" s="141"/>
    </row>
    <row r="18940" spans="1:5" x14ac:dyDescent="0.25">
      <c r="A18940" s="141">
        <v>145136.44982959799</v>
      </c>
      <c r="B18940" s="141"/>
      <c r="C18940" s="141">
        <v>-2.2403329411114301</v>
      </c>
      <c r="D18940" s="141"/>
      <c r="E18940" s="141"/>
    </row>
    <row r="18941" spans="1:5" x14ac:dyDescent="0.25">
      <c r="A18941" s="141">
        <v>145154.062875526</v>
      </c>
      <c r="B18941" s="141"/>
      <c r="C18941" s="141">
        <v>-3.0107245226570201</v>
      </c>
      <c r="D18941" s="141"/>
      <c r="E18941" s="141"/>
    </row>
    <row r="18942" spans="1:5" x14ac:dyDescent="0.25">
      <c r="A18942" s="141">
        <v>145199.07296455899</v>
      </c>
      <c r="B18942" s="141"/>
      <c r="C18942" s="141">
        <v>-2.9005127373667601</v>
      </c>
      <c r="D18942" s="141"/>
      <c r="E18942" s="141"/>
    </row>
    <row r="18943" spans="1:5" x14ac:dyDescent="0.25">
      <c r="A18943" s="141">
        <v>145230.09842637801</v>
      </c>
      <c r="B18943" s="141"/>
      <c r="C18943" s="141">
        <v>-3.3045213130311701</v>
      </c>
      <c r="D18943" s="141"/>
      <c r="E18943" s="141"/>
    </row>
    <row r="18944" spans="1:5" x14ac:dyDescent="0.25">
      <c r="A18944" s="141">
        <v>145307.778424483</v>
      </c>
      <c r="B18944" s="141"/>
      <c r="C18944" s="141">
        <v>-3.3400931980431299</v>
      </c>
      <c r="D18944" s="141"/>
      <c r="E18944" s="141"/>
    </row>
    <row r="18945" spans="1:5" x14ac:dyDescent="0.25">
      <c r="A18945" s="141">
        <v>145367.261589887</v>
      </c>
      <c r="B18945" s="141"/>
      <c r="C18945" s="141">
        <v>-2.9639296995822701</v>
      </c>
      <c r="D18945" s="141"/>
      <c r="E18945" s="141"/>
    </row>
    <row r="18946" spans="1:5" x14ac:dyDescent="0.25">
      <c r="A18946" s="141">
        <v>145401.01593811699</v>
      </c>
      <c r="B18946" s="141"/>
      <c r="C18946" s="141">
        <v>-2.7480643795678499</v>
      </c>
      <c r="D18946" s="141"/>
      <c r="E18946" s="141"/>
    </row>
    <row r="18947" spans="1:5" x14ac:dyDescent="0.25">
      <c r="A18947" s="141">
        <v>145480.00774497801</v>
      </c>
      <c r="B18947" s="141"/>
      <c r="C18947" s="141">
        <v>-1.3991573727009801</v>
      </c>
      <c r="D18947" s="141"/>
      <c r="E18947" s="141"/>
    </row>
    <row r="18948" spans="1:5" x14ac:dyDescent="0.25">
      <c r="A18948" s="141">
        <v>145559.15536463901</v>
      </c>
      <c r="B18948" s="141"/>
      <c r="C18948" s="141">
        <v>-2.0225954394461798</v>
      </c>
      <c r="D18948" s="141"/>
      <c r="E18948" s="141"/>
    </row>
    <row r="18949" spans="1:5" x14ac:dyDescent="0.25">
      <c r="A18949" s="141">
        <v>145568.049415107</v>
      </c>
      <c r="B18949" s="141"/>
      <c r="C18949" s="141">
        <v>-2.74050676877614</v>
      </c>
      <c r="D18949" s="141"/>
      <c r="E18949" s="141"/>
    </row>
    <row r="18950" spans="1:5" x14ac:dyDescent="0.25">
      <c r="A18950" s="141">
        <v>145580.17941864501</v>
      </c>
      <c r="B18950" s="141"/>
      <c r="C18950" s="141">
        <v>-3.3559648089474399</v>
      </c>
      <c r="D18950" s="141"/>
      <c r="E18950" s="141"/>
    </row>
    <row r="18951" spans="1:5" x14ac:dyDescent="0.25">
      <c r="A18951" s="141">
        <v>145619.155602421</v>
      </c>
      <c r="B18951" s="141"/>
      <c r="C18951" s="141">
        <v>-3.2483150742649798</v>
      </c>
      <c r="D18951" s="141"/>
      <c r="E18951" s="141"/>
    </row>
    <row r="18952" spans="1:5" x14ac:dyDescent="0.25">
      <c r="A18952" s="141">
        <v>145627.224890735</v>
      </c>
      <c r="B18952" s="141"/>
      <c r="C18952" s="141">
        <v>-3.3928131047574301</v>
      </c>
      <c r="D18952" s="141"/>
      <c r="E18952" s="141"/>
    </row>
    <row r="18953" spans="1:5" x14ac:dyDescent="0.25">
      <c r="A18953" s="141">
        <v>145643.98340599801</v>
      </c>
      <c r="B18953" s="141"/>
      <c r="C18953" s="141">
        <v>0.90053121522386503</v>
      </c>
      <c r="D18953" s="141"/>
      <c r="E18953" s="141"/>
    </row>
    <row r="18954" spans="1:5" x14ac:dyDescent="0.25">
      <c r="A18954" s="141">
        <v>145667.976513242</v>
      </c>
      <c r="B18954" s="141"/>
      <c r="C18954" s="141">
        <v>-2.74610427273611</v>
      </c>
      <c r="D18954" s="141"/>
      <c r="E18954" s="141"/>
    </row>
    <row r="18955" spans="1:5" x14ac:dyDescent="0.25">
      <c r="A18955" s="141">
        <v>145705.02143044301</v>
      </c>
      <c r="B18955" s="141"/>
      <c r="C18955" s="141">
        <v>-0.983404481446293</v>
      </c>
      <c r="D18955" s="141"/>
      <c r="E18955" s="141"/>
    </row>
    <row r="18956" spans="1:5" x14ac:dyDescent="0.25">
      <c r="A18956" s="141">
        <v>145725.76493000699</v>
      </c>
      <c r="B18956" s="141"/>
      <c r="C18956" s="141">
        <v>0.88419113067019794</v>
      </c>
      <c r="D18956" s="141"/>
      <c r="E18956" s="141"/>
    </row>
    <row r="18957" spans="1:5" x14ac:dyDescent="0.25">
      <c r="A18957" s="141">
        <v>145787.12953463901</v>
      </c>
      <c r="B18957" s="141"/>
      <c r="C18957" s="141">
        <v>-3.3944964716896102</v>
      </c>
      <c r="D18957" s="141"/>
      <c r="E18957" s="141"/>
    </row>
    <row r="18958" spans="1:5" x14ac:dyDescent="0.25">
      <c r="A18958" s="141">
        <v>145939.074290335</v>
      </c>
      <c r="B18958" s="141"/>
      <c r="C18958" s="141">
        <v>-2.63621904089604</v>
      </c>
      <c r="D18958" s="141"/>
      <c r="E18958" s="141"/>
    </row>
    <row r="18959" spans="1:5" x14ac:dyDescent="0.25">
      <c r="A18959" s="141">
        <v>145997.82455471801</v>
      </c>
      <c r="B18959" s="141"/>
      <c r="C18959" s="141">
        <v>-2.86818566757487</v>
      </c>
      <c r="D18959" s="141"/>
      <c r="E18959" s="141"/>
    </row>
    <row r="18960" spans="1:5" x14ac:dyDescent="0.25">
      <c r="A18960" s="141">
        <v>146038.88447434601</v>
      </c>
      <c r="B18960" s="141"/>
      <c r="C18960" s="141">
        <v>-2.5221873368251</v>
      </c>
      <c r="D18960" s="141"/>
      <c r="E18960" s="141"/>
    </row>
    <row r="18961" spans="1:5" x14ac:dyDescent="0.25">
      <c r="A18961" s="141">
        <v>146071.812185416</v>
      </c>
      <c r="B18961" s="141"/>
      <c r="C18961" s="141">
        <v>-2.2351572911810602</v>
      </c>
      <c r="D18961" s="141"/>
      <c r="E18961" s="141"/>
    </row>
    <row r="18962" spans="1:5" x14ac:dyDescent="0.25">
      <c r="A18962" s="141">
        <v>146086.23131063001</v>
      </c>
      <c r="B18962" s="141"/>
      <c r="C18962" s="141">
        <v>-2.4509439056348898</v>
      </c>
      <c r="D18962" s="141"/>
      <c r="E18962" s="141"/>
    </row>
    <row r="18963" spans="1:5" x14ac:dyDescent="0.25">
      <c r="A18963" s="141">
        <v>146131.32515622201</v>
      </c>
      <c r="B18963" s="141"/>
      <c r="C18963" s="141">
        <v>-2.2057449103760098</v>
      </c>
      <c r="D18963" s="141"/>
      <c r="E18963" s="141"/>
    </row>
    <row r="18964" spans="1:5" x14ac:dyDescent="0.25">
      <c r="A18964" s="141">
        <v>146210.87600597399</v>
      </c>
      <c r="B18964" s="141"/>
      <c r="C18964" s="141">
        <v>-3.1336354839726202</v>
      </c>
      <c r="D18964" s="141"/>
      <c r="E18964" s="141"/>
    </row>
    <row r="18965" spans="1:5" x14ac:dyDescent="0.25">
      <c r="A18965" s="141">
        <v>146253.71777094901</v>
      </c>
      <c r="B18965" s="141"/>
      <c r="C18965" s="141">
        <v>-2.8684951634752802</v>
      </c>
      <c r="D18965" s="141"/>
      <c r="E18965" s="141"/>
    </row>
    <row r="18966" spans="1:5" x14ac:dyDescent="0.25">
      <c r="A18966" s="141">
        <v>146344.88089642199</v>
      </c>
      <c r="B18966" s="141"/>
      <c r="C18966" s="141">
        <v>-2.09303260045216</v>
      </c>
      <c r="D18966" s="141"/>
      <c r="E18966" s="141"/>
    </row>
    <row r="18967" spans="1:5" x14ac:dyDescent="0.25">
      <c r="A18967" s="141">
        <v>146347.43241769201</v>
      </c>
      <c r="B18967" s="141"/>
      <c r="C18967" s="141">
        <v>-3.2095599971563402</v>
      </c>
      <c r="D18967" s="141"/>
      <c r="E18967" s="141"/>
    </row>
    <row r="18968" spans="1:5" x14ac:dyDescent="0.25">
      <c r="A18968" s="141">
        <v>146459.75910154299</v>
      </c>
      <c r="B18968" s="141"/>
      <c r="C18968" s="141">
        <v>-2.3073621078098099</v>
      </c>
      <c r="D18968" s="141"/>
      <c r="E18968" s="141"/>
    </row>
    <row r="18969" spans="1:5" x14ac:dyDescent="0.25">
      <c r="A18969" s="141">
        <v>146523.14730558501</v>
      </c>
      <c r="B18969" s="141"/>
      <c r="C18969" s="141">
        <v>-3.2362738016838999</v>
      </c>
      <c r="D18969" s="141"/>
      <c r="E18969" s="141"/>
    </row>
    <row r="18970" spans="1:5" x14ac:dyDescent="0.25">
      <c r="A18970" s="141">
        <v>146668.614875267</v>
      </c>
      <c r="B18970" s="141"/>
      <c r="C18970" s="141">
        <v>-3.0189589570546098</v>
      </c>
      <c r="D18970" s="141"/>
      <c r="E18970" s="141"/>
    </row>
    <row r="18971" spans="1:5" x14ac:dyDescent="0.25">
      <c r="A18971" s="141">
        <v>146752.33268857299</v>
      </c>
      <c r="B18971" s="141"/>
      <c r="C18971" s="141">
        <v>-3.1085846029980502</v>
      </c>
      <c r="D18971" s="141"/>
      <c r="E18971" s="141"/>
    </row>
    <row r="18972" spans="1:5" x14ac:dyDescent="0.25">
      <c r="A18972" s="141">
        <v>146810.55512891701</v>
      </c>
      <c r="B18972" s="141"/>
      <c r="C18972" s="141">
        <v>-2.4750753847074098</v>
      </c>
      <c r="D18972" s="141"/>
      <c r="E18972" s="141"/>
    </row>
    <row r="18973" spans="1:5" x14ac:dyDescent="0.25">
      <c r="A18973" s="141">
        <v>146830.09006186499</v>
      </c>
      <c r="B18973" s="141"/>
      <c r="C18973" s="141">
        <v>-2.2965686635629901</v>
      </c>
      <c r="D18973" s="141"/>
      <c r="E18973" s="141"/>
    </row>
    <row r="18974" spans="1:5" x14ac:dyDescent="0.25">
      <c r="A18974" s="141">
        <v>146860.22713639599</v>
      </c>
      <c r="B18974" s="141"/>
      <c r="C18974" s="141">
        <v>-2.0071471606874201</v>
      </c>
      <c r="D18974" s="141"/>
      <c r="E18974" s="141"/>
    </row>
    <row r="18975" spans="1:5" x14ac:dyDescent="0.25">
      <c r="A18975" s="141">
        <v>146995.58703076001</v>
      </c>
      <c r="B18975" s="141"/>
      <c r="C18975" s="141">
        <v>-1.76706521622974</v>
      </c>
      <c r="D18975" s="141"/>
      <c r="E18975" s="141"/>
    </row>
    <row r="18976" spans="1:5" x14ac:dyDescent="0.25">
      <c r="A18976" s="141">
        <v>147050.16429979901</v>
      </c>
      <c r="B18976" s="141"/>
      <c r="C18976" s="141">
        <v>-3.3027118048114001</v>
      </c>
      <c r="D18976" s="141"/>
      <c r="E18976" s="141"/>
    </row>
    <row r="18977" spans="1:5" x14ac:dyDescent="0.25">
      <c r="A18977" s="141">
        <v>147069.41969294299</v>
      </c>
      <c r="B18977" s="141"/>
      <c r="C18977" s="141">
        <v>-2.3986135181065098</v>
      </c>
      <c r="D18977" s="141"/>
      <c r="E18977" s="141"/>
    </row>
    <row r="18978" spans="1:5" x14ac:dyDescent="0.25">
      <c r="A18978" s="141">
        <v>147140.076938841</v>
      </c>
      <c r="B18978" s="141"/>
      <c r="C18978" s="141">
        <v>-3.3236801454684901</v>
      </c>
      <c r="D18978" s="141"/>
      <c r="E18978" s="141"/>
    </row>
    <row r="18979" spans="1:5" x14ac:dyDescent="0.25">
      <c r="A18979" s="141">
        <v>147144.09798867101</v>
      </c>
      <c r="B18979" s="141"/>
      <c r="C18979" s="141">
        <v>-2.6993964515525999</v>
      </c>
      <c r="D18979" s="141"/>
      <c r="E18979" s="141"/>
    </row>
    <row r="18980" spans="1:5" x14ac:dyDescent="0.25">
      <c r="A18980" s="141">
        <v>147181.25024066301</v>
      </c>
      <c r="B18980" s="141"/>
      <c r="C18980" s="141">
        <v>-2.3587328009526201</v>
      </c>
      <c r="D18980" s="141"/>
      <c r="E18980" s="141"/>
    </row>
    <row r="18981" spans="1:5" x14ac:dyDescent="0.25">
      <c r="A18981" s="141">
        <v>147188.66259262199</v>
      </c>
      <c r="B18981" s="141"/>
      <c r="C18981" s="141">
        <v>-1.3677015077380501</v>
      </c>
      <c r="D18981" s="141"/>
      <c r="E18981" s="141"/>
    </row>
    <row r="18982" spans="1:5" x14ac:dyDescent="0.25">
      <c r="A18982" s="141">
        <v>147222.04532327701</v>
      </c>
      <c r="B18982" s="141"/>
      <c r="C18982" s="141">
        <v>-0.57168677130173795</v>
      </c>
      <c r="D18982" s="141"/>
      <c r="E18982" s="141"/>
    </row>
    <row r="18983" spans="1:5" x14ac:dyDescent="0.25">
      <c r="A18983" s="141">
        <v>147235.46245089901</v>
      </c>
      <c r="B18983" s="141"/>
      <c r="C18983" s="141">
        <v>-3.1942844901769898</v>
      </c>
      <c r="D18983" s="141"/>
      <c r="E18983" s="141"/>
    </row>
    <row r="18984" spans="1:5" x14ac:dyDescent="0.25">
      <c r="A18984" s="141">
        <v>147274.731835377</v>
      </c>
      <c r="B18984" s="141"/>
      <c r="C18984" s="141">
        <v>-2.7300958834062201</v>
      </c>
      <c r="D18984" s="141"/>
      <c r="E18984" s="141"/>
    </row>
    <row r="18985" spans="1:5" x14ac:dyDescent="0.25">
      <c r="A18985" s="141">
        <v>147312.03368940501</v>
      </c>
      <c r="B18985" s="141"/>
      <c r="C18985" s="141">
        <v>-3.0879628031011501</v>
      </c>
      <c r="D18985" s="141"/>
      <c r="E18985" s="141"/>
    </row>
    <row r="18986" spans="1:5" x14ac:dyDescent="0.25">
      <c r="A18986" s="141">
        <v>147334.933387408</v>
      </c>
      <c r="B18986" s="141"/>
      <c r="C18986" s="141">
        <v>-2.3400051874929599</v>
      </c>
      <c r="D18986" s="141"/>
      <c r="E18986" s="141"/>
    </row>
    <row r="18987" spans="1:5" x14ac:dyDescent="0.25">
      <c r="A18987" s="141">
        <v>147379.24251380199</v>
      </c>
      <c r="B18987" s="141"/>
      <c r="C18987" s="141">
        <v>-1.9623134837807901</v>
      </c>
      <c r="D18987" s="141"/>
      <c r="E18987" s="141"/>
    </row>
    <row r="18988" spans="1:5" x14ac:dyDescent="0.25">
      <c r="A18988" s="141">
        <v>147403.27681076099</v>
      </c>
      <c r="B18988" s="141"/>
      <c r="C18988" s="141">
        <v>-2.5376813446054598</v>
      </c>
      <c r="D18988" s="141"/>
      <c r="E18988" s="141"/>
    </row>
    <row r="18989" spans="1:5" x14ac:dyDescent="0.25">
      <c r="A18989" s="141">
        <v>147540.76970191699</v>
      </c>
      <c r="B18989" s="141"/>
      <c r="C18989" s="141">
        <v>-2.0299924553138702</v>
      </c>
      <c r="D18989" s="141"/>
      <c r="E18989" s="141"/>
    </row>
    <row r="18990" spans="1:5" x14ac:dyDescent="0.25">
      <c r="A18990" s="141">
        <v>147687.30167168201</v>
      </c>
      <c r="B18990" s="141"/>
      <c r="C18990" s="141">
        <v>-3.0994817597397799</v>
      </c>
      <c r="D18990" s="141"/>
      <c r="E18990" s="141"/>
    </row>
    <row r="18991" spans="1:5" x14ac:dyDescent="0.25">
      <c r="A18991" s="141">
        <v>147687.821877604</v>
      </c>
      <c r="B18991" s="141"/>
      <c r="C18991" s="141">
        <v>-2.0557595714552699</v>
      </c>
      <c r="D18991" s="141"/>
      <c r="E18991" s="141"/>
    </row>
    <row r="18992" spans="1:5" x14ac:dyDescent="0.25">
      <c r="A18992" s="141">
        <v>147735.08053140499</v>
      </c>
      <c r="B18992" s="141"/>
      <c r="C18992" s="141">
        <v>-2.4073744373897399</v>
      </c>
      <c r="D18992" s="141"/>
      <c r="E18992" s="141"/>
    </row>
    <row r="18993" spans="1:5" x14ac:dyDescent="0.25">
      <c r="A18993" s="141">
        <v>147803.436695265</v>
      </c>
      <c r="B18993" s="141"/>
      <c r="C18993" s="141">
        <v>-3.0528883000654901</v>
      </c>
      <c r="D18993" s="141"/>
      <c r="E18993" s="141"/>
    </row>
    <row r="18994" spans="1:5" x14ac:dyDescent="0.25">
      <c r="A18994" s="141">
        <v>147884.043791648</v>
      </c>
      <c r="B18994" s="141"/>
      <c r="C18994" s="141">
        <v>-1.9301465942562399</v>
      </c>
      <c r="D18994" s="141"/>
      <c r="E18994" s="141"/>
    </row>
    <row r="18995" spans="1:5" x14ac:dyDescent="0.25">
      <c r="A18995" s="141">
        <v>147911.81409525999</v>
      </c>
      <c r="B18995" s="141"/>
      <c r="C18995" s="141">
        <v>-1.5890237619938099</v>
      </c>
      <c r="D18995" s="141"/>
      <c r="E18995" s="141"/>
    </row>
    <row r="18996" spans="1:5" x14ac:dyDescent="0.25">
      <c r="A18996" s="141">
        <v>147918.42002652201</v>
      </c>
      <c r="B18996" s="141"/>
      <c r="C18996" s="141">
        <v>-3.4739382743511702</v>
      </c>
      <c r="D18996" s="141"/>
      <c r="E18996" s="141"/>
    </row>
    <row r="18997" spans="1:5" x14ac:dyDescent="0.25">
      <c r="A18997" s="141">
        <v>147931.18528613701</v>
      </c>
      <c r="B18997" s="141"/>
      <c r="C18997" s="141">
        <v>-3.8459601317921002</v>
      </c>
      <c r="D18997" s="141"/>
      <c r="E18997" s="141"/>
    </row>
    <row r="18998" spans="1:5" x14ac:dyDescent="0.25">
      <c r="A18998" s="141">
        <v>147938.753098371</v>
      </c>
      <c r="B18998" s="141"/>
      <c r="C18998" s="141">
        <v>3.0546950972597999</v>
      </c>
      <c r="D18998" s="141"/>
      <c r="E18998" s="141"/>
    </row>
    <row r="18999" spans="1:5" x14ac:dyDescent="0.25">
      <c r="A18999" s="141">
        <v>147955.37822440799</v>
      </c>
      <c r="B18999" s="141"/>
      <c r="C18999" s="141">
        <v>-3.2766249596517998</v>
      </c>
      <c r="D18999" s="141"/>
      <c r="E18999" s="141"/>
    </row>
    <row r="19000" spans="1:5" x14ac:dyDescent="0.25">
      <c r="A19000" s="141">
        <v>147968.81331559399</v>
      </c>
      <c r="B19000" s="141"/>
      <c r="C19000" s="141">
        <v>-3.4861283430436201</v>
      </c>
      <c r="D19000" s="141"/>
      <c r="E19000" s="141"/>
    </row>
    <row r="19001" spans="1:5" x14ac:dyDescent="0.25">
      <c r="A19001" s="141">
        <v>148014.134535441</v>
      </c>
      <c r="B19001" s="141"/>
      <c r="C19001" s="141">
        <v>-2.2980732948939702</v>
      </c>
      <c r="D19001" s="141"/>
      <c r="E19001" s="141"/>
    </row>
    <row r="19002" spans="1:5" x14ac:dyDescent="0.25">
      <c r="A19002" s="141">
        <v>148193.27263484299</v>
      </c>
      <c r="B19002" s="141"/>
      <c r="C19002" s="141">
        <v>-3.0057366930889899</v>
      </c>
      <c r="D19002" s="141"/>
      <c r="E19002" s="141"/>
    </row>
    <row r="19003" spans="1:5" x14ac:dyDescent="0.25">
      <c r="A19003" s="141">
        <v>148214.84548421699</v>
      </c>
      <c r="B19003" s="141"/>
      <c r="C19003" s="141">
        <v>-2.5411680497432898</v>
      </c>
      <c r="D19003" s="141"/>
      <c r="E19003" s="141"/>
    </row>
    <row r="19004" spans="1:5" x14ac:dyDescent="0.25">
      <c r="A19004" s="141">
        <v>148315.55468589999</v>
      </c>
      <c r="B19004" s="141"/>
      <c r="C19004" s="141">
        <v>-3.09973787821946</v>
      </c>
      <c r="D19004" s="141"/>
      <c r="E19004" s="141"/>
    </row>
    <row r="19005" spans="1:5" x14ac:dyDescent="0.25">
      <c r="A19005" s="141">
        <v>148388.704545702</v>
      </c>
      <c r="B19005" s="141"/>
      <c r="C19005" s="141">
        <v>-2.74612229407118</v>
      </c>
      <c r="D19005" s="141"/>
      <c r="E19005" s="141"/>
    </row>
    <row r="19006" spans="1:5" x14ac:dyDescent="0.25">
      <c r="A19006" s="141">
        <v>148400.35451164501</v>
      </c>
      <c r="B19006" s="141"/>
      <c r="C19006" s="141">
        <v>-2.51213848592977</v>
      </c>
      <c r="D19006" s="141"/>
      <c r="E19006" s="141"/>
    </row>
    <row r="19007" spans="1:5" x14ac:dyDescent="0.25">
      <c r="A19007" s="141">
        <v>148410.702640256</v>
      </c>
      <c r="B19007" s="141"/>
      <c r="C19007" s="141">
        <v>-3.2917200214189899</v>
      </c>
      <c r="D19007" s="141"/>
      <c r="E19007" s="141"/>
    </row>
    <row r="19008" spans="1:5" x14ac:dyDescent="0.25">
      <c r="A19008" s="141">
        <v>148442.69140845799</v>
      </c>
      <c r="B19008" s="141"/>
      <c r="C19008" s="141">
        <v>-2.4760345684720999</v>
      </c>
      <c r="D19008" s="141"/>
      <c r="E19008" s="141"/>
    </row>
    <row r="19009" spans="1:5" x14ac:dyDescent="0.25">
      <c r="A19009" s="141">
        <v>148563.819432758</v>
      </c>
      <c r="B19009" s="141"/>
      <c r="C19009" s="141">
        <v>-2.3524929701102102</v>
      </c>
      <c r="D19009" s="141"/>
      <c r="E19009" s="141"/>
    </row>
    <row r="19010" spans="1:5" x14ac:dyDescent="0.25">
      <c r="A19010" s="141">
        <v>148584.99546072501</v>
      </c>
      <c r="B19010" s="141"/>
      <c r="C19010" s="141">
        <v>-2.7673282410906799</v>
      </c>
      <c r="D19010" s="141"/>
      <c r="E19010" s="141"/>
    </row>
    <row r="19011" spans="1:5" x14ac:dyDescent="0.25">
      <c r="A19011" s="141">
        <v>148646.68394700601</v>
      </c>
      <c r="B19011" s="141"/>
      <c r="C19011" s="141">
        <v>-3.6544344798969699</v>
      </c>
      <c r="D19011" s="141"/>
      <c r="E19011" s="141"/>
    </row>
    <row r="19012" spans="1:5" x14ac:dyDescent="0.25">
      <c r="A19012" s="141">
        <v>148750.63881531201</v>
      </c>
      <c r="B19012" s="141"/>
      <c r="C19012" s="141">
        <v>-3.3449905088771299</v>
      </c>
      <c r="D19012" s="141"/>
      <c r="E19012" s="141"/>
    </row>
    <row r="19013" spans="1:5" x14ac:dyDescent="0.25">
      <c r="A19013" s="141">
        <v>148797.82020189299</v>
      </c>
      <c r="B19013" s="141"/>
      <c r="C19013" s="141">
        <v>-3.3146633141572499</v>
      </c>
      <c r="D19013" s="141"/>
      <c r="E19013" s="141"/>
    </row>
    <row r="19014" spans="1:5" x14ac:dyDescent="0.25">
      <c r="A19014" s="141">
        <v>148798.34581211201</v>
      </c>
      <c r="B19014" s="141"/>
      <c r="C19014" s="141">
        <v>-2.5924060411856198</v>
      </c>
      <c r="D19014" s="141"/>
      <c r="E19014" s="141"/>
    </row>
    <row r="19015" spans="1:5" x14ac:dyDescent="0.25">
      <c r="A19015" s="141">
        <v>148838.90779797701</v>
      </c>
      <c r="B19015" s="141"/>
      <c r="C19015" s="141">
        <v>-2.5239558655257301</v>
      </c>
      <c r="D19015" s="141"/>
      <c r="E19015" s="141"/>
    </row>
    <row r="19016" spans="1:5" x14ac:dyDescent="0.25">
      <c r="A19016" s="141">
        <v>148886.985450598</v>
      </c>
      <c r="B19016" s="141"/>
      <c r="C19016" s="141">
        <v>-2.5078246804183202</v>
      </c>
      <c r="D19016" s="141"/>
      <c r="E19016" s="141"/>
    </row>
    <row r="19017" spans="1:5" x14ac:dyDescent="0.25">
      <c r="A19017" s="141">
        <v>148983.549112543</v>
      </c>
      <c r="B19017" s="141"/>
      <c r="C19017" s="141">
        <v>-2.4989785315412001</v>
      </c>
      <c r="D19017" s="141"/>
      <c r="E19017" s="141"/>
    </row>
    <row r="19018" spans="1:5" x14ac:dyDescent="0.25">
      <c r="A19018" s="141">
        <v>149069.201983607</v>
      </c>
      <c r="B19018" s="141"/>
      <c r="C19018" s="141">
        <v>-3.1434129628954199</v>
      </c>
      <c r="D19018" s="141"/>
      <c r="E19018" s="141"/>
    </row>
    <row r="19019" spans="1:5" x14ac:dyDescent="0.25">
      <c r="A19019" s="141">
        <v>149134.87990501299</v>
      </c>
      <c r="B19019" s="141"/>
      <c r="C19019" s="141">
        <v>-2.3037182642081202</v>
      </c>
      <c r="D19019" s="141"/>
      <c r="E19019" s="141"/>
    </row>
    <row r="19020" spans="1:5" x14ac:dyDescent="0.25">
      <c r="A19020" s="141">
        <v>149174.63439167599</v>
      </c>
      <c r="B19020" s="141"/>
      <c r="C19020" s="141">
        <v>-3.2597574662811502</v>
      </c>
      <c r="D19020" s="141"/>
      <c r="E19020" s="141"/>
    </row>
    <row r="19021" spans="1:5" x14ac:dyDescent="0.25">
      <c r="A19021" s="141">
        <v>149194.526917532</v>
      </c>
      <c r="B19021" s="141"/>
      <c r="C19021" s="141">
        <v>-3.0645230853251002</v>
      </c>
      <c r="D19021" s="141"/>
      <c r="E19021" s="141"/>
    </row>
    <row r="19022" spans="1:5" x14ac:dyDescent="0.25">
      <c r="A19022" s="141">
        <v>149198.50881360099</v>
      </c>
      <c r="B19022" s="141"/>
      <c r="C19022" s="141">
        <v>-2.6511803273141399</v>
      </c>
      <c r="D19022" s="141"/>
      <c r="E19022" s="141"/>
    </row>
    <row r="19023" spans="1:5" x14ac:dyDescent="0.25">
      <c r="A19023" s="141">
        <v>149474.72045873301</v>
      </c>
      <c r="B19023" s="141"/>
      <c r="C19023" s="141">
        <v>-2.7837932269804799</v>
      </c>
      <c r="D19023" s="141"/>
      <c r="E19023" s="141"/>
    </row>
    <row r="19024" spans="1:5" x14ac:dyDescent="0.25">
      <c r="A19024" s="141">
        <v>149488.119105233</v>
      </c>
      <c r="B19024" s="141"/>
      <c r="C19024" s="141">
        <v>-2.58236422885691</v>
      </c>
      <c r="D19024" s="141"/>
      <c r="E19024" s="141"/>
    </row>
    <row r="19025" spans="1:5" x14ac:dyDescent="0.25">
      <c r="A19025" s="141">
        <v>149623.51698196499</v>
      </c>
      <c r="B19025" s="141"/>
      <c r="C19025" s="141">
        <v>-1.7781648210982599</v>
      </c>
      <c r="D19025" s="141"/>
      <c r="E19025" s="141"/>
    </row>
    <row r="19026" spans="1:5" x14ac:dyDescent="0.25">
      <c r="A19026" s="141">
        <v>149639.510070663</v>
      </c>
      <c r="B19026" s="141"/>
      <c r="C19026" s="141">
        <v>-2.3515274458361799</v>
      </c>
      <c r="D19026" s="141"/>
      <c r="E19026" s="141"/>
    </row>
    <row r="19027" spans="1:5" x14ac:dyDescent="0.25">
      <c r="A19027" s="141">
        <v>149649.13842429401</v>
      </c>
      <c r="B19027" s="141"/>
      <c r="C19027" s="141">
        <v>-2.53316589517663</v>
      </c>
      <c r="D19027" s="141"/>
      <c r="E19027" s="141"/>
    </row>
    <row r="19028" spans="1:5" x14ac:dyDescent="0.25">
      <c r="A19028" s="141">
        <v>149740.18531388999</v>
      </c>
      <c r="B19028" s="141"/>
      <c r="C19028" s="141">
        <v>-2.17136656100678</v>
      </c>
      <c r="D19028" s="141"/>
      <c r="E19028" s="141"/>
    </row>
    <row r="19029" spans="1:5" x14ac:dyDescent="0.25">
      <c r="A19029" s="141">
        <v>149751.203558056</v>
      </c>
      <c r="B19029" s="141"/>
      <c r="C19029" s="141">
        <v>-2.9118393017804198</v>
      </c>
      <c r="D19029" s="141"/>
      <c r="E19029" s="141"/>
    </row>
    <row r="19030" spans="1:5" x14ac:dyDescent="0.25">
      <c r="A19030" s="141">
        <v>149771.293924497</v>
      </c>
      <c r="B19030" s="141"/>
      <c r="C19030" s="141">
        <v>-3.2265811129411799</v>
      </c>
      <c r="D19030" s="141"/>
      <c r="E19030" s="141"/>
    </row>
    <row r="19031" spans="1:5" x14ac:dyDescent="0.25">
      <c r="A19031" s="141">
        <v>149800.52152109501</v>
      </c>
      <c r="B19031" s="141"/>
      <c r="C19031" s="141">
        <v>-1.95511234448619</v>
      </c>
      <c r="D19031" s="141"/>
      <c r="E19031" s="141"/>
    </row>
    <row r="19032" spans="1:5" x14ac:dyDescent="0.25">
      <c r="A19032" s="141">
        <v>149811.93980726399</v>
      </c>
      <c r="B19032" s="141"/>
      <c r="C19032" s="141">
        <v>-3.3793767799512899</v>
      </c>
      <c r="D19032" s="141"/>
      <c r="E19032" s="141"/>
    </row>
    <row r="19033" spans="1:5" x14ac:dyDescent="0.25">
      <c r="A19033" s="141">
        <v>149840.641785663</v>
      </c>
      <c r="B19033" s="141"/>
      <c r="C19033" s="141">
        <v>-2.0001036155069798</v>
      </c>
      <c r="D19033" s="141"/>
      <c r="E19033" s="141"/>
    </row>
    <row r="19034" spans="1:5" x14ac:dyDescent="0.25">
      <c r="A19034" s="141">
        <v>150066.75534205799</v>
      </c>
      <c r="B19034" s="141"/>
      <c r="C19034" s="141">
        <v>-2.5425120456407102</v>
      </c>
      <c r="D19034" s="141"/>
      <c r="E19034" s="141"/>
    </row>
    <row r="19035" spans="1:5" x14ac:dyDescent="0.25">
      <c r="A19035" s="141">
        <v>150157.33623181601</v>
      </c>
      <c r="B19035" s="141"/>
      <c r="C19035" s="141">
        <v>-1.6508677929381399</v>
      </c>
      <c r="D19035" s="141"/>
      <c r="E19035" s="141"/>
    </row>
    <row r="19036" spans="1:5" x14ac:dyDescent="0.25">
      <c r="A19036" s="141">
        <v>150172.52463499201</v>
      </c>
      <c r="B19036" s="141"/>
      <c r="C19036" s="141">
        <v>1.69808620284797</v>
      </c>
      <c r="D19036" s="141"/>
      <c r="E19036" s="141"/>
    </row>
    <row r="19037" spans="1:5" x14ac:dyDescent="0.25">
      <c r="A19037" s="141">
        <v>150211.326860031</v>
      </c>
      <c r="B19037" s="141"/>
      <c r="C19037" s="141">
        <v>-2.9785192124426998</v>
      </c>
      <c r="D19037" s="141"/>
      <c r="E19037" s="141"/>
    </row>
    <row r="19038" spans="1:5" x14ac:dyDescent="0.25">
      <c r="A19038" s="141">
        <v>150215.07803207799</v>
      </c>
      <c r="B19038" s="141"/>
      <c r="C19038" s="141">
        <v>-2.9281452788390099</v>
      </c>
      <c r="D19038" s="141"/>
      <c r="E19038" s="141"/>
    </row>
    <row r="19039" spans="1:5" x14ac:dyDescent="0.25">
      <c r="A19039" s="141">
        <v>150227.68721309499</v>
      </c>
      <c r="B19039" s="141"/>
      <c r="C19039" s="141">
        <v>-2.6761142054834699</v>
      </c>
      <c r="D19039" s="141"/>
      <c r="E19039" s="141"/>
    </row>
    <row r="19040" spans="1:5" x14ac:dyDescent="0.25">
      <c r="A19040" s="141">
        <v>150241.59520970099</v>
      </c>
      <c r="B19040" s="141"/>
      <c r="C19040" s="141">
        <v>-2.11519849011317</v>
      </c>
      <c r="D19040" s="141"/>
      <c r="E19040" s="141"/>
    </row>
    <row r="19041" spans="1:5" x14ac:dyDescent="0.25">
      <c r="A19041" s="141">
        <v>150263.99045622401</v>
      </c>
      <c r="B19041" s="141"/>
      <c r="C19041" s="141">
        <v>-3.6339533827922401</v>
      </c>
      <c r="D19041" s="141"/>
      <c r="E19041" s="141"/>
    </row>
    <row r="19042" spans="1:5" x14ac:dyDescent="0.25">
      <c r="A19042" s="141">
        <v>150269.205467761</v>
      </c>
      <c r="B19042" s="141"/>
      <c r="C19042" s="141">
        <v>-2.5140987356127402</v>
      </c>
      <c r="D19042" s="141"/>
      <c r="E19042" s="141"/>
    </row>
    <row r="19043" spans="1:5" x14ac:dyDescent="0.25">
      <c r="A19043" s="141">
        <v>150282.87122708099</v>
      </c>
      <c r="B19043" s="141"/>
      <c r="C19043" s="141">
        <v>-2.2902712889100698</v>
      </c>
      <c r="D19043" s="141"/>
      <c r="E19043" s="141"/>
    </row>
    <row r="19044" spans="1:5" x14ac:dyDescent="0.25">
      <c r="A19044" s="141">
        <v>150310.82364686101</v>
      </c>
      <c r="B19044" s="141"/>
      <c r="C19044" s="141">
        <v>-3.05960562186098</v>
      </c>
      <c r="D19044" s="141"/>
      <c r="E19044" s="141"/>
    </row>
    <row r="19045" spans="1:5" x14ac:dyDescent="0.25">
      <c r="A19045" s="141">
        <v>150340.04654702201</v>
      </c>
      <c r="B19045" s="141"/>
      <c r="C19045" s="141">
        <v>-2.60502426319499</v>
      </c>
      <c r="D19045" s="141"/>
      <c r="E19045" s="141"/>
    </row>
    <row r="19046" spans="1:5" x14ac:dyDescent="0.25">
      <c r="A19046" s="141">
        <v>150346.46453085399</v>
      </c>
      <c r="B19046" s="141"/>
      <c r="C19046" s="141">
        <v>-2.45166484134743</v>
      </c>
      <c r="D19046" s="141"/>
      <c r="E19046" s="141"/>
    </row>
    <row r="19047" spans="1:5" x14ac:dyDescent="0.25">
      <c r="A19047" s="141">
        <v>150468.455382338</v>
      </c>
      <c r="B19047" s="141"/>
      <c r="C19047" s="141">
        <v>-2.4625255018251599</v>
      </c>
      <c r="D19047" s="141"/>
      <c r="E19047" s="141"/>
    </row>
    <row r="19048" spans="1:5" x14ac:dyDescent="0.25">
      <c r="A19048" s="141">
        <v>150510.70648752199</v>
      </c>
      <c r="B19048" s="141"/>
      <c r="C19048" s="141">
        <v>-2.9225300050602501</v>
      </c>
      <c r="D19048" s="141"/>
      <c r="E19048" s="141"/>
    </row>
    <row r="19049" spans="1:5" x14ac:dyDescent="0.25">
      <c r="A19049" s="141">
        <v>150578.19726187401</v>
      </c>
      <c r="B19049" s="141"/>
      <c r="C19049" s="141">
        <v>-2.5653820686619602</v>
      </c>
      <c r="D19049" s="141"/>
      <c r="E19049" s="141"/>
    </row>
    <row r="19050" spans="1:5" x14ac:dyDescent="0.25">
      <c r="A19050" s="141">
        <v>150634.81817000799</v>
      </c>
      <c r="B19050" s="141"/>
      <c r="C19050" s="141">
        <v>-3.33743767641921</v>
      </c>
      <c r="D19050" s="141"/>
      <c r="E19050" s="141"/>
    </row>
    <row r="19051" spans="1:5" x14ac:dyDescent="0.25">
      <c r="A19051" s="141">
        <v>150685.551391241</v>
      </c>
      <c r="B19051" s="141"/>
      <c r="C19051" s="141">
        <v>-2.8895429707512399</v>
      </c>
      <c r="D19051" s="141"/>
      <c r="E19051" s="141"/>
    </row>
    <row r="19052" spans="1:5" x14ac:dyDescent="0.25">
      <c r="A19052" s="141">
        <v>150700.439944777</v>
      </c>
      <c r="B19052" s="141"/>
      <c r="C19052" s="141">
        <v>-2.5832173762740398</v>
      </c>
      <c r="D19052" s="141"/>
      <c r="E19052" s="141"/>
    </row>
    <row r="19053" spans="1:5" x14ac:dyDescent="0.25">
      <c r="A19053" s="141">
        <v>150772.93559542199</v>
      </c>
      <c r="B19053" s="141"/>
      <c r="C19053" s="141">
        <v>-5.5062111102366504</v>
      </c>
      <c r="D19053" s="141"/>
      <c r="E19053" s="141"/>
    </row>
    <row r="19054" spans="1:5" x14ac:dyDescent="0.25">
      <c r="A19054" s="141">
        <v>150818.48361716999</v>
      </c>
      <c r="B19054" s="141"/>
      <c r="C19054" s="141">
        <v>-1.7849982146110801</v>
      </c>
      <c r="D19054" s="141"/>
      <c r="E19054" s="141"/>
    </row>
    <row r="19055" spans="1:5" x14ac:dyDescent="0.25">
      <c r="A19055" s="141">
        <v>150826.94684816999</v>
      </c>
      <c r="B19055" s="141"/>
      <c r="C19055" s="141">
        <v>-2.9550996012744499</v>
      </c>
      <c r="D19055" s="141"/>
      <c r="E19055" s="141"/>
    </row>
    <row r="19056" spans="1:5" x14ac:dyDescent="0.25">
      <c r="A19056" s="141">
        <v>150835.44040769199</v>
      </c>
      <c r="B19056" s="141"/>
      <c r="C19056" s="141">
        <v>-2.5280413379972599</v>
      </c>
      <c r="D19056" s="141"/>
      <c r="E19056" s="141"/>
    </row>
    <row r="19057" spans="1:5" x14ac:dyDescent="0.25">
      <c r="A19057" s="141">
        <v>150890.96033939699</v>
      </c>
      <c r="B19057" s="141"/>
      <c r="C19057" s="141">
        <v>-3.4242812819379602</v>
      </c>
      <c r="D19057" s="141"/>
      <c r="E19057" s="141"/>
    </row>
    <row r="19058" spans="1:5" x14ac:dyDescent="0.25">
      <c r="A19058" s="141">
        <v>150904.525941781</v>
      </c>
      <c r="B19058" s="141"/>
      <c r="C19058" s="141">
        <v>-2.6384453257271301</v>
      </c>
      <c r="D19058" s="141"/>
      <c r="E19058" s="141"/>
    </row>
    <row r="19059" spans="1:5" x14ac:dyDescent="0.25">
      <c r="A19059" s="141">
        <v>150908.31108268799</v>
      </c>
      <c r="B19059" s="141"/>
      <c r="C19059" s="141">
        <v>-2.28392212289967</v>
      </c>
      <c r="D19059" s="141"/>
      <c r="E19059" s="141"/>
    </row>
    <row r="19060" spans="1:5" x14ac:dyDescent="0.25">
      <c r="A19060" s="141">
        <v>150932.828657698</v>
      </c>
      <c r="B19060" s="141"/>
      <c r="C19060" s="141">
        <v>-2.5958560237691302</v>
      </c>
      <c r="D19060" s="141"/>
      <c r="E19060" s="141"/>
    </row>
    <row r="19061" spans="1:5" x14ac:dyDescent="0.25">
      <c r="A19061" s="141">
        <v>150936.53569251901</v>
      </c>
      <c r="B19061" s="141"/>
      <c r="C19061" s="141">
        <v>-2.73488107957948</v>
      </c>
      <c r="D19061" s="141"/>
      <c r="E19061" s="141"/>
    </row>
    <row r="19062" spans="1:5" x14ac:dyDescent="0.25">
      <c r="A19062" s="141">
        <v>151029.630188699</v>
      </c>
      <c r="B19062" s="141"/>
      <c r="C19062" s="141">
        <v>-3.1253301113657401</v>
      </c>
      <c r="D19062" s="141"/>
      <c r="E19062" s="141"/>
    </row>
    <row r="19063" spans="1:5" x14ac:dyDescent="0.25">
      <c r="A19063" s="141">
        <v>151179.00845126199</v>
      </c>
      <c r="B19063" s="141"/>
      <c r="C19063" s="141">
        <v>-2.2430581139835399</v>
      </c>
      <c r="D19063" s="141"/>
      <c r="E19063" s="141"/>
    </row>
    <row r="19064" spans="1:5" x14ac:dyDescent="0.25">
      <c r="A19064" s="141">
        <v>151272.54520248601</v>
      </c>
      <c r="B19064" s="141"/>
      <c r="C19064" s="141">
        <v>-2.7095382384330202</v>
      </c>
      <c r="D19064" s="141"/>
      <c r="E19064" s="141"/>
    </row>
    <row r="19065" spans="1:5" x14ac:dyDescent="0.25">
      <c r="A19065" s="141">
        <v>151296.316675407</v>
      </c>
      <c r="B19065" s="141"/>
      <c r="C19065" s="141">
        <v>-2.4575783807631502</v>
      </c>
      <c r="D19065" s="141"/>
      <c r="E19065" s="141"/>
    </row>
    <row r="19066" spans="1:5" x14ac:dyDescent="0.25">
      <c r="A19066" s="141">
        <v>151365.54105295701</v>
      </c>
      <c r="B19066" s="141"/>
      <c r="C19066" s="141">
        <v>-1.6371423347780201</v>
      </c>
      <c r="D19066" s="141"/>
      <c r="E19066" s="141"/>
    </row>
    <row r="19067" spans="1:5" x14ac:dyDescent="0.25">
      <c r="A19067" s="141">
        <v>151441.15180666599</v>
      </c>
      <c r="B19067" s="141"/>
      <c r="C19067" s="141">
        <v>-3.2372244679984798</v>
      </c>
      <c r="D19067" s="141"/>
      <c r="E19067" s="141"/>
    </row>
    <row r="19068" spans="1:5" x14ac:dyDescent="0.25">
      <c r="A19068" s="141">
        <v>151454.625478528</v>
      </c>
      <c r="B19068" s="141"/>
      <c r="C19068" s="141">
        <v>-2.8443647523295801</v>
      </c>
      <c r="D19068" s="141"/>
      <c r="E19068" s="141"/>
    </row>
    <row r="19069" spans="1:5" x14ac:dyDescent="0.25">
      <c r="A19069" s="141">
        <v>151467.69662735899</v>
      </c>
      <c r="B19069" s="141"/>
      <c r="C19069" s="141">
        <v>-1.8961938062007999</v>
      </c>
      <c r="D19069" s="141"/>
      <c r="E19069" s="141"/>
    </row>
    <row r="19070" spans="1:5" x14ac:dyDescent="0.25">
      <c r="A19070" s="141">
        <v>151545.30166587801</v>
      </c>
      <c r="B19070" s="141"/>
      <c r="C19070" s="141">
        <v>-1.4559347370579401</v>
      </c>
      <c r="D19070" s="141"/>
      <c r="E19070" s="141"/>
    </row>
    <row r="19071" spans="1:5" x14ac:dyDescent="0.25">
      <c r="A19071" s="141">
        <v>151547.91538675001</v>
      </c>
      <c r="B19071" s="141"/>
      <c r="C19071" s="141">
        <v>-2.1947912868349002</v>
      </c>
      <c r="D19071" s="141"/>
      <c r="E19071" s="141"/>
    </row>
    <row r="19072" spans="1:5" x14ac:dyDescent="0.25">
      <c r="A19072" s="141">
        <v>151557.43117073501</v>
      </c>
      <c r="B19072" s="141"/>
      <c r="C19072" s="141">
        <v>-2.10950731207762</v>
      </c>
      <c r="D19072" s="141"/>
      <c r="E19072" s="141"/>
    </row>
    <row r="19073" spans="1:5" x14ac:dyDescent="0.25">
      <c r="A19073" s="141">
        <v>151723.539604483</v>
      </c>
      <c r="B19073" s="141"/>
      <c r="C19073" s="141">
        <v>-0.38245375115270003</v>
      </c>
      <c r="D19073" s="141"/>
      <c r="E19073" s="141"/>
    </row>
    <row r="19074" spans="1:5" x14ac:dyDescent="0.25">
      <c r="A19074" s="141">
        <v>151727.54321832099</v>
      </c>
      <c r="B19074" s="141"/>
      <c r="C19074" s="141">
        <v>0.348136216271411</v>
      </c>
      <c r="D19074" s="141"/>
      <c r="E19074" s="141"/>
    </row>
    <row r="19075" spans="1:5" x14ac:dyDescent="0.25">
      <c r="A19075" s="141">
        <v>151749.734537301</v>
      </c>
      <c r="B19075" s="141"/>
      <c r="C19075" s="141">
        <v>-1.6688630487375899</v>
      </c>
      <c r="D19075" s="141"/>
      <c r="E19075" s="141"/>
    </row>
    <row r="19076" spans="1:5" x14ac:dyDescent="0.25">
      <c r="A19076" s="141">
        <v>151775.03379071699</v>
      </c>
      <c r="B19076" s="141"/>
      <c r="C19076" s="141">
        <v>-1.6824640128480799</v>
      </c>
      <c r="D19076" s="141"/>
      <c r="E19076" s="141"/>
    </row>
    <row r="19077" spans="1:5" x14ac:dyDescent="0.25">
      <c r="A19077" s="141">
        <v>151789.359524814</v>
      </c>
      <c r="B19077" s="141"/>
      <c r="C19077" s="141">
        <v>-3.70518965547768</v>
      </c>
      <c r="D19077" s="141"/>
      <c r="E19077" s="141"/>
    </row>
    <row r="19078" spans="1:5" x14ac:dyDescent="0.25">
      <c r="A19078" s="141">
        <v>151814.68870297199</v>
      </c>
      <c r="B19078" s="141"/>
      <c r="C19078" s="141">
        <v>-2.5228035597246601</v>
      </c>
      <c r="D19078" s="141"/>
      <c r="E19078" s="141"/>
    </row>
    <row r="19079" spans="1:5" x14ac:dyDescent="0.25">
      <c r="A19079" s="141">
        <v>151834.719067606</v>
      </c>
      <c r="B19079" s="141"/>
      <c r="C19079" s="141">
        <v>-3.2951465636424602</v>
      </c>
      <c r="D19079" s="141"/>
      <c r="E19079" s="141"/>
    </row>
    <row r="19080" spans="1:5" x14ac:dyDescent="0.25">
      <c r="A19080" s="141">
        <v>151859.21185606701</v>
      </c>
      <c r="B19080" s="141"/>
      <c r="C19080" s="141">
        <v>-3.4935243109901801</v>
      </c>
      <c r="D19080" s="141"/>
      <c r="E19080" s="141"/>
    </row>
    <row r="19081" spans="1:5" x14ac:dyDescent="0.25">
      <c r="A19081" s="141">
        <v>151884.571976448</v>
      </c>
      <c r="B19081" s="141"/>
      <c r="C19081" s="141">
        <v>-3.3758885462124599</v>
      </c>
      <c r="D19081" s="141"/>
      <c r="E19081" s="141"/>
    </row>
    <row r="19082" spans="1:5" x14ac:dyDescent="0.25">
      <c r="A19082" s="141">
        <v>151884.79184720101</v>
      </c>
      <c r="B19082" s="141"/>
      <c r="C19082" s="141">
        <v>-2.3063820719446602</v>
      </c>
      <c r="D19082" s="141"/>
      <c r="E19082" s="141"/>
    </row>
    <row r="19083" spans="1:5" x14ac:dyDescent="0.25">
      <c r="A19083" s="141">
        <v>151925.665647168</v>
      </c>
      <c r="B19083" s="141"/>
      <c r="C19083" s="141">
        <v>1.3390449154230699</v>
      </c>
      <c r="D19083" s="141"/>
      <c r="E19083" s="141"/>
    </row>
    <row r="19084" spans="1:5" x14ac:dyDescent="0.25">
      <c r="A19084" s="141">
        <v>151956.179793168</v>
      </c>
      <c r="B19084" s="141"/>
      <c r="C19084" s="141">
        <v>-2.4556523439893199</v>
      </c>
      <c r="D19084" s="141"/>
      <c r="E19084" s="141"/>
    </row>
    <row r="19085" spans="1:5" x14ac:dyDescent="0.25">
      <c r="A19085" s="141">
        <v>151961.98538137201</v>
      </c>
      <c r="B19085" s="141"/>
      <c r="C19085" s="141">
        <v>-3.5711896545141402</v>
      </c>
      <c r="D19085" s="141"/>
      <c r="E19085" s="141"/>
    </row>
    <row r="19086" spans="1:5" x14ac:dyDescent="0.25">
      <c r="A19086" s="141">
        <v>152023.325462042</v>
      </c>
      <c r="B19086" s="141"/>
      <c r="C19086" s="141">
        <v>-3.3770164632373101</v>
      </c>
      <c r="D19086" s="141"/>
      <c r="E19086" s="141"/>
    </row>
    <row r="19087" spans="1:5" x14ac:dyDescent="0.25">
      <c r="A19087" s="141">
        <v>152024.33634651199</v>
      </c>
      <c r="B19087" s="141"/>
      <c r="C19087" s="141">
        <v>-2.5338660682062502</v>
      </c>
      <c r="D19087" s="141"/>
      <c r="E19087" s="141"/>
    </row>
    <row r="19088" spans="1:5" x14ac:dyDescent="0.25">
      <c r="A19088" s="141">
        <v>152097.241226335</v>
      </c>
      <c r="B19088" s="141"/>
      <c r="C19088" s="141">
        <v>-0.434330764500579</v>
      </c>
      <c r="D19088" s="141"/>
      <c r="E19088" s="141"/>
    </row>
    <row r="19089" spans="1:5" x14ac:dyDescent="0.25">
      <c r="A19089" s="141">
        <v>152117.69536621799</v>
      </c>
      <c r="B19089" s="141"/>
      <c r="C19089" s="141">
        <v>-1.95299777232979</v>
      </c>
      <c r="D19089" s="141"/>
      <c r="E19089" s="141"/>
    </row>
    <row r="19090" spans="1:5" x14ac:dyDescent="0.25">
      <c r="A19090" s="141">
        <v>152147.70277816601</v>
      </c>
      <c r="B19090" s="141"/>
      <c r="C19090" s="141">
        <v>-2.07452029084221</v>
      </c>
      <c r="D19090" s="141"/>
      <c r="E19090" s="141"/>
    </row>
    <row r="19091" spans="1:5" x14ac:dyDescent="0.25">
      <c r="A19091" s="141">
        <v>152156.68464409799</v>
      </c>
      <c r="B19091" s="141"/>
      <c r="C19091" s="141">
        <v>-3.0610266844298502</v>
      </c>
      <c r="D19091" s="141"/>
      <c r="E19091" s="141"/>
    </row>
    <row r="19092" spans="1:5" x14ac:dyDescent="0.25">
      <c r="A19092" s="141">
        <v>152184.86285801101</v>
      </c>
      <c r="B19092" s="141"/>
      <c r="C19092" s="141">
        <v>-2.9755781728730102</v>
      </c>
      <c r="D19092" s="141"/>
      <c r="E19092" s="141"/>
    </row>
    <row r="19093" spans="1:5" x14ac:dyDescent="0.25">
      <c r="A19093" s="141">
        <v>152213.36571755601</v>
      </c>
      <c r="B19093" s="141"/>
      <c r="C19093" s="141">
        <v>-3.06452635886756</v>
      </c>
      <c r="D19093" s="141"/>
      <c r="E19093" s="141"/>
    </row>
    <row r="19094" spans="1:5" x14ac:dyDescent="0.25">
      <c r="A19094" s="141">
        <v>152253.006728468</v>
      </c>
      <c r="B19094" s="141"/>
      <c r="C19094" s="141">
        <v>-2.0607036577781499</v>
      </c>
      <c r="D19094" s="141"/>
      <c r="E19094" s="141"/>
    </row>
    <row r="19095" spans="1:5" x14ac:dyDescent="0.25">
      <c r="A19095" s="141">
        <v>152314.66214329601</v>
      </c>
      <c r="B19095" s="141"/>
      <c r="C19095" s="141">
        <v>-2.20477446959951</v>
      </c>
      <c r="D19095" s="141"/>
      <c r="E19095" s="141"/>
    </row>
    <row r="19096" spans="1:5" x14ac:dyDescent="0.25">
      <c r="A19096" s="141">
        <v>152456.90673618499</v>
      </c>
      <c r="B19096" s="141"/>
      <c r="C19096" s="141">
        <v>-3.12006941209119</v>
      </c>
      <c r="D19096" s="141"/>
      <c r="E19096" s="141"/>
    </row>
    <row r="19097" spans="1:5" x14ac:dyDescent="0.25">
      <c r="A19097" s="141">
        <v>152506.627826076</v>
      </c>
      <c r="B19097" s="141"/>
      <c r="C19097" s="141">
        <v>-2.5948007879722801</v>
      </c>
      <c r="D19097" s="141"/>
      <c r="E19097" s="141"/>
    </row>
    <row r="19098" spans="1:5" x14ac:dyDescent="0.25">
      <c r="A19098" s="141">
        <v>152533.621813198</v>
      </c>
      <c r="B19098" s="141"/>
      <c r="C19098" s="141">
        <v>-2.5788298279940398</v>
      </c>
      <c r="D19098" s="141"/>
      <c r="E19098" s="141"/>
    </row>
    <row r="19099" spans="1:5" x14ac:dyDescent="0.25">
      <c r="A19099" s="141">
        <v>152600.39243824501</v>
      </c>
      <c r="B19099" s="141"/>
      <c r="C19099" s="141">
        <v>-2.42249650197301</v>
      </c>
      <c r="D19099" s="141"/>
      <c r="E19099" s="141"/>
    </row>
    <row r="19100" spans="1:5" x14ac:dyDescent="0.25">
      <c r="A19100" s="141">
        <v>152632.52641467701</v>
      </c>
      <c r="B19100" s="141"/>
      <c r="C19100" s="141">
        <v>-2.4685977730248299</v>
      </c>
      <c r="D19100" s="141"/>
      <c r="E19100" s="141"/>
    </row>
    <row r="19101" spans="1:5" x14ac:dyDescent="0.25">
      <c r="A19101" s="141">
        <v>152651.771837543</v>
      </c>
      <c r="B19101" s="141"/>
      <c r="C19101" s="141">
        <v>-0.63575169040853696</v>
      </c>
      <c r="D19101" s="141"/>
      <c r="E19101" s="141"/>
    </row>
    <row r="19102" spans="1:5" x14ac:dyDescent="0.25">
      <c r="A19102" s="141">
        <v>152699.864282161</v>
      </c>
      <c r="B19102" s="141"/>
      <c r="C19102" s="141">
        <v>-3.6721031287177301</v>
      </c>
      <c r="D19102" s="141"/>
      <c r="E19102" s="141"/>
    </row>
    <row r="19103" spans="1:5" x14ac:dyDescent="0.25">
      <c r="A19103" s="141">
        <v>152904.450019201</v>
      </c>
      <c r="B19103" s="141"/>
      <c r="C19103" s="141">
        <v>-2.55492783006112</v>
      </c>
      <c r="D19103" s="141"/>
      <c r="E19103" s="141"/>
    </row>
    <row r="19104" spans="1:5" x14ac:dyDescent="0.25">
      <c r="A19104" s="141">
        <v>152921.18721519099</v>
      </c>
      <c r="B19104" s="141"/>
      <c r="C19104" s="141">
        <v>-3.0314134508864798</v>
      </c>
      <c r="D19104" s="141"/>
      <c r="E19104" s="141"/>
    </row>
    <row r="19105" spans="1:5" x14ac:dyDescent="0.25">
      <c r="A19105" s="141">
        <v>152994.78584423999</v>
      </c>
      <c r="B19105" s="141"/>
      <c r="C19105" s="141">
        <v>-1.9183516940237</v>
      </c>
      <c r="D19105" s="141"/>
      <c r="E19105" s="141"/>
    </row>
    <row r="19106" spans="1:5" x14ac:dyDescent="0.25">
      <c r="A19106" s="141">
        <v>153071.67693481201</v>
      </c>
      <c r="B19106" s="141"/>
      <c r="C19106" s="141">
        <v>-2.6999257842650599</v>
      </c>
      <c r="D19106" s="141"/>
      <c r="E19106" s="141"/>
    </row>
    <row r="19107" spans="1:5" x14ac:dyDescent="0.25">
      <c r="A19107" s="141">
        <v>153218.23104301401</v>
      </c>
      <c r="B19107" s="141"/>
      <c r="C19107" s="141">
        <v>-3.1287001990663699</v>
      </c>
      <c r="D19107" s="141"/>
      <c r="E19107" s="141"/>
    </row>
    <row r="19108" spans="1:5" x14ac:dyDescent="0.25">
      <c r="A19108" s="141">
        <v>153288.68723858401</v>
      </c>
      <c r="B19108" s="141"/>
      <c r="C19108" s="141">
        <v>-2.7756353712248201</v>
      </c>
      <c r="D19108" s="141"/>
      <c r="E19108" s="141"/>
    </row>
    <row r="19109" spans="1:5" x14ac:dyDescent="0.25">
      <c r="A19109" s="141">
        <v>153300.47943941399</v>
      </c>
      <c r="B19109" s="141"/>
      <c r="C19109" s="141">
        <v>-3.0734040595444601</v>
      </c>
      <c r="D19109" s="141"/>
      <c r="E19109" s="141"/>
    </row>
    <row r="19110" spans="1:5" x14ac:dyDescent="0.25">
      <c r="A19110" s="141">
        <v>153332.56216172999</v>
      </c>
      <c r="B19110" s="141"/>
      <c r="C19110" s="141">
        <v>-2.6578016855701598</v>
      </c>
      <c r="D19110" s="141"/>
      <c r="E19110" s="141"/>
    </row>
    <row r="19111" spans="1:5" x14ac:dyDescent="0.25">
      <c r="A19111" s="141">
        <v>153334.72241561499</v>
      </c>
      <c r="B19111" s="141"/>
      <c r="C19111" s="141">
        <v>-2.24493809544526</v>
      </c>
      <c r="D19111" s="141"/>
      <c r="E19111" s="141"/>
    </row>
    <row r="19112" spans="1:5" x14ac:dyDescent="0.25">
      <c r="A19112" s="141">
        <v>153347.84636658599</v>
      </c>
      <c r="B19112" s="141"/>
      <c r="C19112" s="141">
        <v>-1.5962658861225301</v>
      </c>
      <c r="D19112" s="141"/>
      <c r="E19112" s="141"/>
    </row>
    <row r="19113" spans="1:5" x14ac:dyDescent="0.25">
      <c r="A19113" s="141">
        <v>153365.90867626201</v>
      </c>
      <c r="B19113" s="141"/>
      <c r="C19113" s="141">
        <v>-2.7925976668991801</v>
      </c>
      <c r="D19113" s="141"/>
      <c r="E19113" s="141"/>
    </row>
    <row r="19114" spans="1:5" x14ac:dyDescent="0.25">
      <c r="A19114" s="141">
        <v>153378.61753946499</v>
      </c>
      <c r="B19114" s="141"/>
      <c r="C19114" s="141">
        <v>-3.1959742455084199</v>
      </c>
      <c r="D19114" s="141"/>
      <c r="E19114" s="141"/>
    </row>
    <row r="19115" spans="1:5" x14ac:dyDescent="0.25">
      <c r="A19115" s="141">
        <v>153413.82055249301</v>
      </c>
      <c r="B19115" s="141"/>
      <c r="C19115" s="141">
        <v>-4.4205057542355002</v>
      </c>
      <c r="D19115" s="141"/>
      <c r="E19115" s="141"/>
    </row>
    <row r="19116" spans="1:5" x14ac:dyDescent="0.25">
      <c r="A19116" s="141">
        <v>153494.63728945999</v>
      </c>
      <c r="B19116" s="141"/>
      <c r="C19116" s="141">
        <v>-3.1710492311965499</v>
      </c>
      <c r="D19116" s="141"/>
      <c r="E19116" s="141"/>
    </row>
    <row r="19117" spans="1:5" x14ac:dyDescent="0.25">
      <c r="A19117" s="141">
        <v>153501.951295634</v>
      </c>
      <c r="B19117" s="141"/>
      <c r="C19117" s="141">
        <v>-2.3486411049268101</v>
      </c>
      <c r="D19117" s="141"/>
      <c r="E19117" s="141"/>
    </row>
    <row r="19118" spans="1:5" x14ac:dyDescent="0.25">
      <c r="A19118" s="141">
        <v>153541.94367459801</v>
      </c>
      <c r="B19118" s="141"/>
      <c r="C19118" s="141">
        <v>-2.67281424159644</v>
      </c>
      <c r="D19118" s="141"/>
      <c r="E19118" s="141"/>
    </row>
    <row r="19119" spans="1:5" x14ac:dyDescent="0.25">
      <c r="A19119" s="141">
        <v>153628.72463638301</v>
      </c>
      <c r="B19119" s="141"/>
      <c r="C19119" s="141">
        <v>-3.10427237944082</v>
      </c>
      <c r="D19119" s="141"/>
      <c r="E19119" s="141"/>
    </row>
    <row r="19120" spans="1:5" x14ac:dyDescent="0.25">
      <c r="A19120" s="141">
        <v>153675.64675636499</v>
      </c>
      <c r="B19120" s="141"/>
      <c r="C19120" s="141">
        <v>-2.5317784328174899</v>
      </c>
      <c r="D19120" s="141"/>
      <c r="E19120" s="141"/>
    </row>
    <row r="19121" spans="1:5" x14ac:dyDescent="0.25">
      <c r="A19121" s="141">
        <v>153685.66965507</v>
      </c>
      <c r="B19121" s="141"/>
      <c r="C19121" s="141">
        <v>-3.2502866490064499</v>
      </c>
      <c r="D19121" s="141"/>
      <c r="E19121" s="141"/>
    </row>
    <row r="19122" spans="1:5" x14ac:dyDescent="0.25">
      <c r="A19122" s="141">
        <v>153705.107820987</v>
      </c>
      <c r="B19122" s="141"/>
      <c r="C19122" s="141">
        <v>-2.6974797086770801</v>
      </c>
      <c r="D19122" s="141"/>
      <c r="E19122" s="141"/>
    </row>
    <row r="19123" spans="1:5" x14ac:dyDescent="0.25">
      <c r="A19123" s="141">
        <v>153758.11424653701</v>
      </c>
      <c r="B19123" s="141"/>
      <c r="C19123" s="141">
        <v>-1.7200876708375601</v>
      </c>
      <c r="D19123" s="141"/>
      <c r="E19123" s="141"/>
    </row>
    <row r="19124" spans="1:5" x14ac:dyDescent="0.25">
      <c r="A19124" s="141">
        <v>153764.13576055499</v>
      </c>
      <c r="B19124" s="141"/>
      <c r="C19124" s="141">
        <v>-3.5047004958977799</v>
      </c>
      <c r="D19124" s="141"/>
      <c r="E19124" s="141"/>
    </row>
    <row r="19125" spans="1:5" x14ac:dyDescent="0.25">
      <c r="A19125" s="141">
        <v>153819.22152695901</v>
      </c>
      <c r="B19125" s="141"/>
      <c r="C19125" s="141">
        <v>-2.2025451051106999</v>
      </c>
      <c r="D19125" s="141"/>
      <c r="E19125" s="141"/>
    </row>
    <row r="19126" spans="1:5" x14ac:dyDescent="0.25">
      <c r="A19126" s="141">
        <v>153878.90219157099</v>
      </c>
      <c r="B19126" s="141"/>
      <c r="C19126" s="141">
        <v>-2.80266133757143</v>
      </c>
      <c r="D19126" s="141"/>
      <c r="E19126" s="141"/>
    </row>
    <row r="19127" spans="1:5" x14ac:dyDescent="0.25">
      <c r="A19127" s="141">
        <v>153879.42832150299</v>
      </c>
      <c r="B19127" s="141"/>
      <c r="C19127" s="141">
        <v>-2.0923585002027498</v>
      </c>
      <c r="D19127" s="141"/>
      <c r="E19127" s="141"/>
    </row>
    <row r="19128" spans="1:5" x14ac:dyDescent="0.25">
      <c r="A19128" s="141">
        <v>153888.36227035601</v>
      </c>
      <c r="B19128" s="141"/>
      <c r="C19128" s="141">
        <v>-2.16583135656726</v>
      </c>
      <c r="D19128" s="141"/>
      <c r="E19128" s="141"/>
    </row>
    <row r="19129" spans="1:5" x14ac:dyDescent="0.25">
      <c r="A19129" s="141">
        <v>153889.605716741</v>
      </c>
      <c r="B19129" s="141"/>
      <c r="C19129" s="141">
        <v>-2.3182136165606999</v>
      </c>
      <c r="D19129" s="141"/>
      <c r="E19129" s="141"/>
    </row>
    <row r="19130" spans="1:5" x14ac:dyDescent="0.25">
      <c r="A19130" s="141">
        <v>153926.25690509201</v>
      </c>
      <c r="B19130" s="141"/>
      <c r="C19130" s="141">
        <v>-2.7517746459670298</v>
      </c>
      <c r="D19130" s="141"/>
      <c r="E19130" s="141"/>
    </row>
    <row r="19131" spans="1:5" x14ac:dyDescent="0.25">
      <c r="A19131" s="141">
        <v>153989.01539394</v>
      </c>
      <c r="B19131" s="141"/>
      <c r="C19131" s="141">
        <v>-3.8762448437264299</v>
      </c>
      <c r="D19131" s="141"/>
      <c r="E19131" s="141"/>
    </row>
    <row r="19132" spans="1:5" x14ac:dyDescent="0.25">
      <c r="A19132" s="141">
        <v>154016.186965865</v>
      </c>
      <c r="B19132" s="141"/>
      <c r="C19132" s="141">
        <v>-2.3639955500309302</v>
      </c>
      <c r="D19132" s="141"/>
      <c r="E19132" s="141"/>
    </row>
    <row r="19133" spans="1:5" x14ac:dyDescent="0.25">
      <c r="A19133" s="141">
        <v>154042.588360589</v>
      </c>
      <c r="B19133" s="141"/>
      <c r="C19133" s="141">
        <v>-1.39256526195467</v>
      </c>
      <c r="D19133" s="141"/>
      <c r="E19133" s="141"/>
    </row>
    <row r="19134" spans="1:5" x14ac:dyDescent="0.25">
      <c r="A19134" s="141">
        <v>154206.947657343</v>
      </c>
      <c r="B19134" s="141"/>
      <c r="C19134" s="141">
        <v>-3.0614892708205201</v>
      </c>
      <c r="D19134" s="141"/>
      <c r="E19134" s="141"/>
    </row>
    <row r="19135" spans="1:5" x14ac:dyDescent="0.25">
      <c r="A19135" s="141">
        <v>154225.84376942299</v>
      </c>
      <c r="B19135" s="141"/>
      <c r="C19135" s="141">
        <v>-2.5616849776546902</v>
      </c>
      <c r="D19135" s="141"/>
      <c r="E19135" s="141"/>
    </row>
    <row r="19136" spans="1:5" x14ac:dyDescent="0.25">
      <c r="A19136" s="141">
        <v>154256.27223147199</v>
      </c>
      <c r="B19136" s="141"/>
      <c r="C19136" s="141">
        <v>-3.2023217258015699</v>
      </c>
      <c r="D19136" s="141"/>
      <c r="E19136" s="141"/>
    </row>
    <row r="19137" spans="1:5" x14ac:dyDescent="0.25">
      <c r="A19137" s="141">
        <v>154273.07962449599</v>
      </c>
      <c r="B19137" s="141"/>
      <c r="C19137" s="141">
        <v>-2.5821154485248501</v>
      </c>
      <c r="D19137" s="141"/>
      <c r="E19137" s="141"/>
    </row>
    <row r="19138" spans="1:5" x14ac:dyDescent="0.25">
      <c r="A19138" s="141">
        <v>154359.13051570501</v>
      </c>
      <c r="B19138" s="141"/>
      <c r="C19138" s="141">
        <v>-2.7345731631216501</v>
      </c>
      <c r="D19138" s="141"/>
      <c r="E19138" s="141"/>
    </row>
    <row r="19139" spans="1:5" x14ac:dyDescent="0.25">
      <c r="A19139" s="141">
        <v>154377.30557477</v>
      </c>
      <c r="B19139" s="141"/>
      <c r="C19139" s="141">
        <v>-3.2271461378304598</v>
      </c>
      <c r="D19139" s="141"/>
      <c r="E19139" s="141"/>
    </row>
    <row r="19140" spans="1:5" x14ac:dyDescent="0.25">
      <c r="A19140" s="141">
        <v>154391.240222875</v>
      </c>
      <c r="B19140" s="141"/>
      <c r="C19140" s="141">
        <v>-2.0330313948206098</v>
      </c>
      <c r="D19140" s="141"/>
      <c r="E19140" s="141"/>
    </row>
    <row r="19141" spans="1:5" x14ac:dyDescent="0.25">
      <c r="A19141" s="141">
        <v>154575.39465674001</v>
      </c>
      <c r="B19141" s="141"/>
      <c r="C19141" s="141">
        <v>-3.2579331310499802</v>
      </c>
      <c r="D19141" s="141"/>
      <c r="E19141" s="141"/>
    </row>
    <row r="19142" spans="1:5" x14ac:dyDescent="0.25">
      <c r="A19142" s="141">
        <v>154616.391717655</v>
      </c>
      <c r="B19142" s="141"/>
      <c r="C19142" s="141">
        <v>-1.92682991294773</v>
      </c>
      <c r="D19142" s="141"/>
      <c r="E19142" s="141"/>
    </row>
    <row r="19143" spans="1:5" x14ac:dyDescent="0.25">
      <c r="A19143" s="141">
        <v>154624.49591249399</v>
      </c>
      <c r="B19143" s="141"/>
      <c r="C19143" s="141">
        <v>-1.17808870370953</v>
      </c>
      <c r="D19143" s="141"/>
      <c r="E19143" s="141"/>
    </row>
    <row r="19144" spans="1:5" x14ac:dyDescent="0.25">
      <c r="A19144" s="141">
        <v>154659.710824721</v>
      </c>
      <c r="B19144" s="141"/>
      <c r="C19144" s="141">
        <v>-0.11068047515988599</v>
      </c>
      <c r="D19144" s="141"/>
      <c r="E19144" s="141"/>
    </row>
    <row r="19145" spans="1:5" x14ac:dyDescent="0.25">
      <c r="A19145" s="141">
        <v>154672.265146805</v>
      </c>
      <c r="B19145" s="141"/>
      <c r="C19145" s="141">
        <v>-2.6687697218772302</v>
      </c>
      <c r="D19145" s="141"/>
      <c r="E19145" s="141"/>
    </row>
    <row r="19146" spans="1:5" x14ac:dyDescent="0.25">
      <c r="A19146" s="141">
        <v>154692.844425324</v>
      </c>
      <c r="B19146" s="141"/>
      <c r="C19146" s="141">
        <v>-2.0978591768061801</v>
      </c>
      <c r="D19146" s="141"/>
      <c r="E19146" s="141"/>
    </row>
    <row r="19147" spans="1:5" x14ac:dyDescent="0.25">
      <c r="A19147" s="141">
        <v>154775.23301082299</v>
      </c>
      <c r="B19147" s="141"/>
      <c r="C19147" s="141">
        <v>-1.7755862174547199</v>
      </c>
      <c r="D19147" s="141"/>
      <c r="E19147" s="141"/>
    </row>
    <row r="19148" spans="1:5" x14ac:dyDescent="0.25">
      <c r="A19148" s="141">
        <v>154810.10179292399</v>
      </c>
      <c r="B19148" s="141"/>
      <c r="C19148" s="141">
        <v>-2.2447728597235002</v>
      </c>
      <c r="D19148" s="141"/>
      <c r="E19148" s="141"/>
    </row>
    <row r="19149" spans="1:5" x14ac:dyDescent="0.25">
      <c r="A19149" s="141">
        <v>154838.04997701</v>
      </c>
      <c r="B19149" s="141"/>
      <c r="C19149" s="141">
        <v>-2.7428189649546399</v>
      </c>
      <c r="D19149" s="141"/>
      <c r="E19149" s="141"/>
    </row>
    <row r="19150" spans="1:5" x14ac:dyDescent="0.25">
      <c r="A19150" s="141">
        <v>155208.31851532799</v>
      </c>
      <c r="B19150" s="141"/>
      <c r="C19150" s="141">
        <v>-3.0594077741569898</v>
      </c>
      <c r="D19150" s="141"/>
      <c r="E19150" s="141"/>
    </row>
    <row r="19151" spans="1:5" x14ac:dyDescent="0.25">
      <c r="A19151" s="141">
        <v>155217.84255078901</v>
      </c>
      <c r="B19151" s="141"/>
      <c r="C19151" s="141">
        <v>-2.4317228363419798</v>
      </c>
      <c r="D19151" s="141"/>
      <c r="E19151" s="141"/>
    </row>
    <row r="19152" spans="1:5" x14ac:dyDescent="0.25">
      <c r="A19152" s="141">
        <v>155317.39769470799</v>
      </c>
      <c r="B19152" s="141"/>
      <c r="C19152" s="141">
        <v>-0.28194047787047899</v>
      </c>
      <c r="D19152" s="141"/>
      <c r="E19152" s="141"/>
    </row>
    <row r="19153" spans="1:5" x14ac:dyDescent="0.25">
      <c r="A19153" s="141">
        <v>155348.783064738</v>
      </c>
      <c r="B19153" s="141"/>
      <c r="C19153" s="141">
        <v>-2.6150548616550902</v>
      </c>
      <c r="D19153" s="141"/>
      <c r="E19153" s="141"/>
    </row>
    <row r="19154" spans="1:5" x14ac:dyDescent="0.25">
      <c r="A19154" s="141">
        <v>155368.89638253101</v>
      </c>
      <c r="B19154" s="141"/>
      <c r="C19154" s="141">
        <v>-2.9859147158032702</v>
      </c>
      <c r="D19154" s="141"/>
      <c r="E19154" s="141"/>
    </row>
    <row r="19155" spans="1:5" x14ac:dyDescent="0.25">
      <c r="A19155" s="141">
        <v>155518.775682565</v>
      </c>
      <c r="B19155" s="141"/>
      <c r="C19155" s="141">
        <v>-2.80250709107283</v>
      </c>
      <c r="D19155" s="141"/>
      <c r="E19155" s="141"/>
    </row>
    <row r="19156" spans="1:5" x14ac:dyDescent="0.25">
      <c r="A19156" s="141">
        <v>155595.29414702</v>
      </c>
      <c r="B19156" s="141"/>
      <c r="C19156" s="141">
        <v>-2.7683830949947499</v>
      </c>
      <c r="D19156" s="141"/>
      <c r="E19156" s="141"/>
    </row>
    <row r="19157" spans="1:5" x14ac:dyDescent="0.25">
      <c r="A19157" s="141">
        <v>155599.76228512</v>
      </c>
      <c r="B19157" s="141"/>
      <c r="C19157" s="141">
        <v>-3.0635258046128402</v>
      </c>
      <c r="D19157" s="141"/>
      <c r="E19157" s="141"/>
    </row>
    <row r="19158" spans="1:5" x14ac:dyDescent="0.25">
      <c r="A19158" s="141">
        <v>155818.05045311601</v>
      </c>
      <c r="B19158" s="141"/>
      <c r="C19158" s="141">
        <v>-3.2193392463477601</v>
      </c>
      <c r="D19158" s="141"/>
      <c r="E19158" s="141"/>
    </row>
    <row r="19159" spans="1:5" x14ac:dyDescent="0.25">
      <c r="A19159" s="141">
        <v>155831.169265957</v>
      </c>
      <c r="B19159" s="141"/>
      <c r="C19159" s="141">
        <v>-2.55850709555338</v>
      </c>
      <c r="D19159" s="141"/>
      <c r="E19159" s="141"/>
    </row>
    <row r="19160" spans="1:5" x14ac:dyDescent="0.25">
      <c r="A19160" s="141">
        <v>155886.99979854899</v>
      </c>
      <c r="B19160" s="141"/>
      <c r="C19160" s="141">
        <v>-3.1733347759591499</v>
      </c>
      <c r="D19160" s="141"/>
      <c r="E19160" s="141"/>
    </row>
    <row r="19161" spans="1:5" x14ac:dyDescent="0.25">
      <c r="A19161" s="141">
        <v>155951.20356378899</v>
      </c>
      <c r="B19161" s="141"/>
      <c r="C19161" s="141">
        <v>-3.07698693406673</v>
      </c>
      <c r="D19161" s="141"/>
      <c r="E19161" s="141"/>
    </row>
    <row r="19162" spans="1:5" x14ac:dyDescent="0.25">
      <c r="A19162" s="141">
        <v>155964.008294639</v>
      </c>
      <c r="B19162" s="141"/>
      <c r="C19162" s="141">
        <v>-2.9807219593771501</v>
      </c>
      <c r="D19162" s="141"/>
      <c r="E19162" s="141"/>
    </row>
    <row r="19163" spans="1:5" x14ac:dyDescent="0.25">
      <c r="A19163" s="141">
        <v>155969.89280440201</v>
      </c>
      <c r="B19163" s="141"/>
      <c r="C19163" s="141">
        <v>-3.4215829652071901</v>
      </c>
      <c r="D19163" s="141"/>
      <c r="E19163" s="141"/>
    </row>
    <row r="19164" spans="1:5" x14ac:dyDescent="0.25">
      <c r="A19164" s="141">
        <v>156003.44197993199</v>
      </c>
      <c r="B19164" s="141"/>
      <c r="C19164" s="141">
        <v>-3.3709268111298498</v>
      </c>
      <c r="D19164" s="141"/>
      <c r="E19164" s="141"/>
    </row>
    <row r="19165" spans="1:5" x14ac:dyDescent="0.25">
      <c r="A19165" s="141">
        <v>156088.06801844301</v>
      </c>
      <c r="B19165" s="141"/>
      <c r="C19165" s="141">
        <v>-2.7948970218596698</v>
      </c>
      <c r="D19165" s="141"/>
      <c r="E19165" s="141"/>
    </row>
    <row r="19166" spans="1:5" x14ac:dyDescent="0.25">
      <c r="A19166" s="141">
        <v>156119.297507704</v>
      </c>
      <c r="B19166" s="141"/>
      <c r="C19166" s="141">
        <v>-2.7592113549780302</v>
      </c>
      <c r="D19166" s="141"/>
      <c r="E19166" s="141"/>
    </row>
    <row r="19167" spans="1:5" x14ac:dyDescent="0.25">
      <c r="A19167" s="141">
        <v>156133.56090806701</v>
      </c>
      <c r="B19167" s="141"/>
      <c r="C19167" s="141">
        <v>-2.0416224165852399</v>
      </c>
      <c r="D19167" s="141"/>
      <c r="E19167" s="141"/>
    </row>
    <row r="19168" spans="1:5" x14ac:dyDescent="0.25">
      <c r="A19168" s="141">
        <v>156136.362602095</v>
      </c>
      <c r="B19168" s="141"/>
      <c r="C19168" s="141">
        <v>-3.36488612124842</v>
      </c>
      <c r="D19168" s="141"/>
      <c r="E19168" s="141"/>
    </row>
    <row r="19169" spans="1:5" x14ac:dyDescent="0.25">
      <c r="A19169" s="141">
        <v>156148.91508874699</v>
      </c>
      <c r="B19169" s="141"/>
      <c r="C19169" s="141">
        <v>-3.3873794096596099</v>
      </c>
      <c r="D19169" s="141"/>
      <c r="E19169" s="141"/>
    </row>
    <row r="19170" spans="1:5" x14ac:dyDescent="0.25">
      <c r="A19170" s="141">
        <v>156220.600853437</v>
      </c>
      <c r="B19170" s="141"/>
      <c r="C19170" s="141">
        <v>-3.2504073914969598</v>
      </c>
      <c r="D19170" s="141"/>
      <c r="E19170" s="141"/>
    </row>
    <row r="19171" spans="1:5" x14ac:dyDescent="0.25">
      <c r="A19171" s="141">
        <v>156241.880825701</v>
      </c>
      <c r="B19171" s="141"/>
      <c r="C19171" s="141">
        <v>-2.6566416000702802</v>
      </c>
      <c r="D19171" s="141"/>
      <c r="E19171" s="141"/>
    </row>
    <row r="19172" spans="1:5" x14ac:dyDescent="0.25">
      <c r="A19172" s="141">
        <v>156323.84467230301</v>
      </c>
      <c r="B19172" s="141"/>
      <c r="C19172" s="141">
        <v>-9.3812894854558202</v>
      </c>
      <c r="D19172" s="141"/>
      <c r="E19172" s="141"/>
    </row>
    <row r="19173" spans="1:5" x14ac:dyDescent="0.25">
      <c r="A19173" s="141">
        <v>156443.540775842</v>
      </c>
      <c r="B19173" s="141"/>
      <c r="C19173" s="141">
        <v>-2.2912302855783899</v>
      </c>
      <c r="D19173" s="141"/>
      <c r="E19173" s="141"/>
    </row>
    <row r="19174" spans="1:5" x14ac:dyDescent="0.25">
      <c r="A19174" s="141">
        <v>156456.400357548</v>
      </c>
      <c r="B19174" s="141"/>
      <c r="C19174" s="141">
        <v>-3.1987285701898198</v>
      </c>
      <c r="D19174" s="141"/>
      <c r="E19174" s="141"/>
    </row>
    <row r="19175" spans="1:5" x14ac:dyDescent="0.25">
      <c r="A19175" s="141">
        <v>156481.419167085</v>
      </c>
      <c r="B19175" s="141"/>
      <c r="C19175" s="141">
        <v>-2.3546040526863199</v>
      </c>
      <c r="D19175" s="141"/>
      <c r="E19175" s="141"/>
    </row>
    <row r="19176" spans="1:5" x14ac:dyDescent="0.25">
      <c r="A19176" s="141">
        <v>156639.031804456</v>
      </c>
      <c r="B19176" s="141"/>
      <c r="C19176" s="141">
        <v>-3.2891129211528298</v>
      </c>
      <c r="D19176" s="141"/>
      <c r="E19176" s="141"/>
    </row>
    <row r="19177" spans="1:5" x14ac:dyDescent="0.25">
      <c r="A19177" s="141">
        <v>156640.44570897799</v>
      </c>
      <c r="B19177" s="141"/>
      <c r="C19177" s="141">
        <v>-2.8092305106188298</v>
      </c>
      <c r="D19177" s="141"/>
      <c r="E19177" s="141"/>
    </row>
    <row r="19178" spans="1:5" x14ac:dyDescent="0.25">
      <c r="A19178" s="141">
        <v>156649.32581844801</v>
      </c>
      <c r="B19178" s="141"/>
      <c r="C19178" s="141">
        <v>-4.28653847930038</v>
      </c>
      <c r="D19178" s="141"/>
      <c r="E19178" s="141"/>
    </row>
    <row r="19179" spans="1:5" x14ac:dyDescent="0.25">
      <c r="A19179" s="141">
        <v>156722.980891827</v>
      </c>
      <c r="B19179" s="141"/>
      <c r="C19179" s="141">
        <v>-2.41017259891666</v>
      </c>
      <c r="D19179" s="141"/>
      <c r="E19179" s="141"/>
    </row>
    <row r="19180" spans="1:5" x14ac:dyDescent="0.25">
      <c r="A19180" s="141">
        <v>156737.365684891</v>
      </c>
      <c r="B19180" s="141"/>
      <c r="C19180" s="141">
        <v>-2.7266433061919702</v>
      </c>
      <c r="D19180" s="141"/>
      <c r="E19180" s="141"/>
    </row>
    <row r="19181" spans="1:5" x14ac:dyDescent="0.25">
      <c r="A19181" s="141">
        <v>156861.78043712399</v>
      </c>
      <c r="B19181" s="141"/>
      <c r="C19181" s="141">
        <v>-2.56919081841338</v>
      </c>
      <c r="D19181" s="141"/>
      <c r="E19181" s="141"/>
    </row>
    <row r="19182" spans="1:5" x14ac:dyDescent="0.25">
      <c r="A19182" s="141">
        <v>156879.53386709199</v>
      </c>
      <c r="B19182" s="141"/>
      <c r="C19182" s="141">
        <v>-2.74646317834498</v>
      </c>
      <c r="D19182" s="141"/>
      <c r="E19182" s="141"/>
    </row>
    <row r="19183" spans="1:5" x14ac:dyDescent="0.25">
      <c r="A19183" s="141">
        <v>156886.39203672801</v>
      </c>
      <c r="B19183" s="141"/>
      <c r="C19183" s="141">
        <v>-2.8178148852996601</v>
      </c>
      <c r="D19183" s="141"/>
      <c r="E19183" s="141"/>
    </row>
    <row r="19184" spans="1:5" x14ac:dyDescent="0.25">
      <c r="A19184" s="141">
        <v>156917.10052572101</v>
      </c>
      <c r="B19184" s="141"/>
      <c r="C19184" s="141">
        <v>-2.3080239240160401</v>
      </c>
      <c r="D19184" s="141"/>
      <c r="E19184" s="141"/>
    </row>
    <row r="19185" spans="1:5" x14ac:dyDescent="0.25">
      <c r="A19185" s="141">
        <v>156968.42271756401</v>
      </c>
      <c r="B19185" s="141"/>
      <c r="C19185" s="141">
        <v>-2.2617331571108998</v>
      </c>
      <c r="D19185" s="141"/>
      <c r="E19185" s="141"/>
    </row>
    <row r="19186" spans="1:5" x14ac:dyDescent="0.25">
      <c r="A19186" s="141">
        <v>156987.116791615</v>
      </c>
      <c r="B19186" s="141"/>
      <c r="C19186" s="141">
        <v>-3.1528361917160699</v>
      </c>
      <c r="D19186" s="141"/>
      <c r="E19186" s="141"/>
    </row>
    <row r="19187" spans="1:5" x14ac:dyDescent="0.25">
      <c r="A19187" s="141">
        <v>157046.43182082701</v>
      </c>
      <c r="B19187" s="141"/>
      <c r="C19187" s="141">
        <v>-2.6574094383151201</v>
      </c>
      <c r="D19187" s="141"/>
      <c r="E19187" s="141"/>
    </row>
    <row r="19188" spans="1:5" x14ac:dyDescent="0.25">
      <c r="A19188" s="141">
        <v>157077.93521300901</v>
      </c>
      <c r="B19188" s="141"/>
      <c r="C19188" s="141">
        <v>-2.0148952207187798</v>
      </c>
      <c r="D19188" s="141"/>
      <c r="E19188" s="141"/>
    </row>
    <row r="19189" spans="1:5" x14ac:dyDescent="0.25">
      <c r="A19189" s="141">
        <v>157080.02646393201</v>
      </c>
      <c r="B19189" s="141"/>
      <c r="C19189" s="141">
        <v>-2.9444061302997899</v>
      </c>
      <c r="D19189" s="141"/>
      <c r="E19189" s="141"/>
    </row>
    <row r="19190" spans="1:5" x14ac:dyDescent="0.25">
      <c r="A19190" s="141">
        <v>157112.80984725701</v>
      </c>
      <c r="B19190" s="141"/>
      <c r="C19190" s="141">
        <v>-2.2846847742471801</v>
      </c>
      <c r="D19190" s="141"/>
      <c r="E19190" s="141"/>
    </row>
    <row r="19191" spans="1:5" x14ac:dyDescent="0.25">
      <c r="A19191" s="141">
        <v>157138.289470833</v>
      </c>
      <c r="B19191" s="141"/>
      <c r="C19191" s="141"/>
      <c r="D19191" s="141"/>
      <c r="E19191" s="141"/>
    </row>
    <row r="19192" spans="1:5" x14ac:dyDescent="0.25">
      <c r="A19192" s="141">
        <v>157191.38095214099</v>
      </c>
      <c r="B19192" s="141"/>
      <c r="C19192" s="141">
        <v>-1.7629421097234399</v>
      </c>
      <c r="D19192" s="141"/>
      <c r="E19192" s="141"/>
    </row>
    <row r="19193" spans="1:5" x14ac:dyDescent="0.25">
      <c r="A19193" s="141">
        <v>157230.19553745599</v>
      </c>
      <c r="B19193" s="141"/>
      <c r="C19193" s="141">
        <v>-2.48229169032065</v>
      </c>
      <c r="D19193" s="141"/>
      <c r="E19193" s="141"/>
    </row>
    <row r="19194" spans="1:5" x14ac:dyDescent="0.25">
      <c r="A19194" s="141">
        <v>157287.32630275001</v>
      </c>
      <c r="B19194" s="141"/>
      <c r="C19194" s="141">
        <v>-2.4316167759503502</v>
      </c>
      <c r="D19194" s="141"/>
      <c r="E19194" s="141"/>
    </row>
    <row r="19195" spans="1:5" x14ac:dyDescent="0.25">
      <c r="A19195" s="141">
        <v>157373.209250165</v>
      </c>
      <c r="B19195" s="141"/>
      <c r="C19195" s="141">
        <v>-2.6425166122112</v>
      </c>
      <c r="D19195" s="141"/>
      <c r="E19195" s="141"/>
    </row>
    <row r="19196" spans="1:5" x14ac:dyDescent="0.25">
      <c r="A19196" s="141">
        <v>157398.54304807101</v>
      </c>
      <c r="B19196" s="141"/>
      <c r="C19196" s="141">
        <v>-2.9940198744943101</v>
      </c>
      <c r="D19196" s="141"/>
      <c r="E19196" s="141"/>
    </row>
    <row r="19197" spans="1:5" x14ac:dyDescent="0.25">
      <c r="A19197" s="141">
        <v>157546.228036129</v>
      </c>
      <c r="B19197" s="141"/>
      <c r="C19197" s="141">
        <v>-2.4418021264817802</v>
      </c>
      <c r="D19197" s="141"/>
      <c r="E19197" s="141"/>
    </row>
    <row r="19198" spans="1:5" x14ac:dyDescent="0.25">
      <c r="A19198" s="141">
        <v>157564.973479576</v>
      </c>
      <c r="B19198" s="141"/>
      <c r="C19198" s="141">
        <v>-2.4014885861058501</v>
      </c>
      <c r="D19198" s="141"/>
      <c r="E19198" s="141"/>
    </row>
    <row r="19199" spans="1:5" x14ac:dyDescent="0.25">
      <c r="A19199" s="141">
        <v>157578.315110214</v>
      </c>
      <c r="B19199" s="141"/>
      <c r="C19199" s="141">
        <v>-2.0568267896211201</v>
      </c>
      <c r="D19199" s="141"/>
      <c r="E19199" s="141"/>
    </row>
    <row r="19200" spans="1:5" x14ac:dyDescent="0.25">
      <c r="A19200" s="141">
        <v>157610.99852207201</v>
      </c>
      <c r="B19200" s="141"/>
      <c r="C19200" s="141">
        <v>1.35635725595264</v>
      </c>
      <c r="D19200" s="141"/>
      <c r="E19200" s="141"/>
    </row>
    <row r="19201" spans="1:5" x14ac:dyDescent="0.25">
      <c r="A19201" s="141">
        <v>157647.71474374799</v>
      </c>
      <c r="B19201" s="141"/>
      <c r="C19201" s="141">
        <v>-3.6305113653835002</v>
      </c>
      <c r="D19201" s="141"/>
      <c r="E19201" s="141"/>
    </row>
    <row r="19202" spans="1:5" x14ac:dyDescent="0.25">
      <c r="A19202" s="141">
        <v>157664.38238306501</v>
      </c>
      <c r="B19202" s="141"/>
      <c r="C19202" s="141">
        <v>-2.90588131116573</v>
      </c>
      <c r="D19202" s="141"/>
      <c r="E19202" s="141"/>
    </row>
    <row r="19203" spans="1:5" x14ac:dyDescent="0.25">
      <c r="A19203" s="141">
        <v>157713.133532092</v>
      </c>
      <c r="B19203" s="141"/>
      <c r="C19203" s="141">
        <v>-2.7031764021490701</v>
      </c>
      <c r="D19203" s="141"/>
      <c r="E19203" s="141"/>
    </row>
    <row r="19204" spans="1:5" x14ac:dyDescent="0.25">
      <c r="A19204" s="141">
        <v>157903.34257657299</v>
      </c>
      <c r="B19204" s="141"/>
      <c r="C19204" s="141">
        <v>-2.5029205279506601</v>
      </c>
      <c r="D19204" s="141"/>
      <c r="E19204" s="141"/>
    </row>
    <row r="19205" spans="1:5" x14ac:dyDescent="0.25">
      <c r="A19205" s="141">
        <v>158108.871361564</v>
      </c>
      <c r="B19205" s="141"/>
      <c r="C19205" s="141">
        <v>2.2127277315001201</v>
      </c>
      <c r="D19205" s="141"/>
      <c r="E19205" s="141"/>
    </row>
    <row r="19206" spans="1:5" x14ac:dyDescent="0.25">
      <c r="A19206" s="141">
        <v>158195.49250687999</v>
      </c>
      <c r="B19206" s="141"/>
      <c r="C19206" s="141">
        <v>-2.0053509119201598</v>
      </c>
      <c r="D19206" s="141"/>
      <c r="E19206" s="141"/>
    </row>
    <row r="19207" spans="1:5" x14ac:dyDescent="0.25">
      <c r="A19207" s="141">
        <v>158227.44030389501</v>
      </c>
      <c r="B19207" s="141"/>
      <c r="C19207" s="141">
        <v>-3.5007231505789198</v>
      </c>
      <c r="D19207" s="141"/>
      <c r="E19207" s="141"/>
    </row>
    <row r="19208" spans="1:5" x14ac:dyDescent="0.25">
      <c r="A19208" s="141">
        <v>158419.91012767801</v>
      </c>
      <c r="B19208" s="141"/>
      <c r="C19208" s="141">
        <v>-0.68406654977637404</v>
      </c>
      <c r="D19208" s="141"/>
      <c r="E19208" s="141"/>
    </row>
    <row r="19209" spans="1:5" x14ac:dyDescent="0.25">
      <c r="A19209" s="141">
        <v>158602.599474054</v>
      </c>
      <c r="B19209" s="141"/>
      <c r="C19209" s="141">
        <v>-4.4678521628151699</v>
      </c>
      <c r="D19209" s="141"/>
      <c r="E19209" s="141"/>
    </row>
    <row r="19210" spans="1:5" x14ac:dyDescent="0.25">
      <c r="A19210" s="141">
        <v>158768.32568542601</v>
      </c>
      <c r="B19210" s="141"/>
      <c r="C19210" s="141">
        <v>-2.9140610458446301</v>
      </c>
      <c r="D19210" s="141"/>
      <c r="E19210" s="141"/>
    </row>
    <row r="19211" spans="1:5" x14ac:dyDescent="0.25">
      <c r="A19211" s="141">
        <v>158900.77328137201</v>
      </c>
      <c r="B19211" s="141"/>
      <c r="C19211" s="141">
        <v>-1.81392340170795</v>
      </c>
      <c r="D19211" s="141"/>
      <c r="E19211" s="141"/>
    </row>
    <row r="19212" spans="1:5" x14ac:dyDescent="0.25">
      <c r="A19212" s="141">
        <v>158903.68000439799</v>
      </c>
      <c r="B19212" s="141"/>
      <c r="C19212" s="141">
        <v>-2.84460906212251</v>
      </c>
      <c r="D19212" s="141"/>
      <c r="E19212" s="141"/>
    </row>
    <row r="19213" spans="1:5" x14ac:dyDescent="0.25">
      <c r="A19213" s="141">
        <v>158915.547458321</v>
      </c>
      <c r="B19213" s="141"/>
      <c r="C19213" s="141">
        <v>-3.2009860254276701</v>
      </c>
      <c r="D19213" s="141"/>
      <c r="E19213" s="141"/>
    </row>
    <row r="19214" spans="1:5" x14ac:dyDescent="0.25">
      <c r="A19214" s="141">
        <v>158929.38255275699</v>
      </c>
      <c r="B19214" s="141"/>
      <c r="C19214" s="141">
        <v>-2.9639948043837498</v>
      </c>
      <c r="D19214" s="141"/>
      <c r="E19214" s="141"/>
    </row>
    <row r="19215" spans="1:5" x14ac:dyDescent="0.25">
      <c r="A19215" s="141">
        <v>159015.84665403399</v>
      </c>
      <c r="B19215" s="141"/>
      <c r="C19215" s="141">
        <v>-3.3394864581896</v>
      </c>
      <c r="D19215" s="141"/>
      <c r="E19215" s="141"/>
    </row>
    <row r="19216" spans="1:5" x14ac:dyDescent="0.25">
      <c r="A19216" s="141">
        <v>159037.95720167799</v>
      </c>
      <c r="B19216" s="141"/>
      <c r="C19216" s="141">
        <v>-2.3237721695079601</v>
      </c>
      <c r="D19216" s="141"/>
      <c r="E19216" s="141"/>
    </row>
    <row r="19217" spans="1:5" x14ac:dyDescent="0.25">
      <c r="A19217" s="141">
        <v>159231.68923309099</v>
      </c>
      <c r="B19217" s="141"/>
      <c r="C19217" s="141">
        <v>-2.2632139386677701</v>
      </c>
      <c r="D19217" s="141"/>
      <c r="E19217" s="141"/>
    </row>
    <row r="19218" spans="1:5" x14ac:dyDescent="0.25">
      <c r="A19218" s="141">
        <v>159255.91544442001</v>
      </c>
      <c r="B19218" s="141"/>
      <c r="C19218" s="141">
        <v>-2.3136851112051402</v>
      </c>
      <c r="D19218" s="141"/>
      <c r="E19218" s="141"/>
    </row>
    <row r="19219" spans="1:5" x14ac:dyDescent="0.25">
      <c r="A19219" s="141">
        <v>159358.140000171</v>
      </c>
      <c r="B19219" s="141"/>
      <c r="C19219" s="141">
        <v>-3.39260338344174</v>
      </c>
      <c r="D19219" s="141"/>
      <c r="E19219" s="141"/>
    </row>
    <row r="19220" spans="1:5" x14ac:dyDescent="0.25">
      <c r="A19220" s="141">
        <v>159462.666240555</v>
      </c>
      <c r="B19220" s="141"/>
      <c r="C19220" s="141">
        <v>-3.6070584248213402</v>
      </c>
      <c r="D19220" s="141"/>
      <c r="E19220" s="141"/>
    </row>
    <row r="19221" spans="1:5" x14ac:dyDescent="0.25">
      <c r="A19221" s="141">
        <v>159598.36019645099</v>
      </c>
      <c r="B19221" s="141"/>
      <c r="C19221" s="141">
        <v>-2.8174851558093699</v>
      </c>
      <c r="D19221" s="141"/>
      <c r="E19221" s="141"/>
    </row>
    <row r="19222" spans="1:5" x14ac:dyDescent="0.25">
      <c r="A19222" s="141">
        <v>159783.55484425399</v>
      </c>
      <c r="B19222" s="141"/>
      <c r="C19222" s="141">
        <v>-2.29884350411551</v>
      </c>
      <c r="D19222" s="141"/>
      <c r="E19222" s="141"/>
    </row>
    <row r="19223" spans="1:5" x14ac:dyDescent="0.25">
      <c r="A19223" s="141">
        <v>159840.11196396101</v>
      </c>
      <c r="B19223" s="141"/>
      <c r="C19223" s="141">
        <v>-3.5903951215935099</v>
      </c>
      <c r="D19223" s="141"/>
      <c r="E19223" s="141"/>
    </row>
    <row r="19224" spans="1:5" x14ac:dyDescent="0.25">
      <c r="A19224" s="141">
        <v>159892.088374541</v>
      </c>
      <c r="B19224" s="141"/>
      <c r="C19224" s="141">
        <v>-1.9686611440092401</v>
      </c>
      <c r="D19224" s="141"/>
      <c r="E19224" s="141"/>
    </row>
    <row r="19225" spans="1:5" x14ac:dyDescent="0.25">
      <c r="A19225" s="141">
        <v>159958.895929755</v>
      </c>
      <c r="B19225" s="141"/>
      <c r="C19225" s="141">
        <v>-3.0245928818508498</v>
      </c>
      <c r="D19225" s="141"/>
      <c r="E19225" s="141"/>
    </row>
    <row r="19226" spans="1:5" x14ac:dyDescent="0.25">
      <c r="A19226" s="141">
        <v>159994.33428785799</v>
      </c>
      <c r="B19226" s="141"/>
      <c r="C19226" s="141">
        <v>-1.8356975923811001</v>
      </c>
      <c r="D19226" s="141"/>
      <c r="E19226" s="141"/>
    </row>
    <row r="19227" spans="1:5" x14ac:dyDescent="0.25">
      <c r="A19227" s="141">
        <v>160086.78253597399</v>
      </c>
      <c r="B19227" s="141"/>
      <c r="C19227" s="141">
        <v>-2.5680402973877698</v>
      </c>
      <c r="D19227" s="141"/>
      <c r="E19227" s="141"/>
    </row>
    <row r="19228" spans="1:5" x14ac:dyDescent="0.25">
      <c r="A19228" s="141">
        <v>160179.95073008401</v>
      </c>
      <c r="B19228" s="141"/>
      <c r="C19228" s="141">
        <v>-2.6557881834705501</v>
      </c>
      <c r="D19228" s="141"/>
      <c r="E19228" s="141"/>
    </row>
    <row r="19229" spans="1:5" x14ac:dyDescent="0.25">
      <c r="A19229" s="141">
        <v>160211.492961871</v>
      </c>
      <c r="B19229" s="141"/>
      <c r="C19229" s="141">
        <v>-2.27567001666521</v>
      </c>
      <c r="D19229" s="141"/>
      <c r="E19229" s="141"/>
    </row>
    <row r="19230" spans="1:5" x14ac:dyDescent="0.25">
      <c r="A19230" s="141">
        <v>160234.84306088</v>
      </c>
      <c r="B19230" s="141"/>
      <c r="C19230" s="141">
        <v>-0.274823861043272</v>
      </c>
      <c r="D19230" s="141"/>
      <c r="E19230" s="141"/>
    </row>
    <row r="19231" spans="1:5" x14ac:dyDescent="0.25">
      <c r="A19231" s="141">
        <v>160247.88337917</v>
      </c>
      <c r="B19231" s="141"/>
      <c r="C19231" s="141">
        <v>-2.9696661146090801</v>
      </c>
      <c r="D19231" s="141"/>
      <c r="E19231" s="141"/>
    </row>
    <row r="19232" spans="1:5" x14ac:dyDescent="0.25">
      <c r="A19232" s="141">
        <v>160280.73590166899</v>
      </c>
      <c r="B19232" s="141"/>
      <c r="C19232" s="141">
        <v>-2.90339394804165</v>
      </c>
      <c r="D19232" s="141"/>
      <c r="E19232" s="141"/>
    </row>
    <row r="19233" spans="1:5" x14ac:dyDescent="0.25">
      <c r="A19233" s="141">
        <v>160332.14167861899</v>
      </c>
      <c r="B19233" s="141"/>
      <c r="C19233" s="141">
        <v>-1.75840742306163</v>
      </c>
      <c r="D19233" s="141"/>
      <c r="E19233" s="141"/>
    </row>
    <row r="19234" spans="1:5" x14ac:dyDescent="0.25">
      <c r="A19234" s="141">
        <v>160414.00854025001</v>
      </c>
      <c r="B19234" s="141"/>
      <c r="C19234" s="141">
        <v>-2.2664086641249002</v>
      </c>
      <c r="D19234" s="141"/>
      <c r="E19234" s="141"/>
    </row>
    <row r="19235" spans="1:5" x14ac:dyDescent="0.25">
      <c r="A19235" s="141">
        <v>160415.79472038199</v>
      </c>
      <c r="B19235" s="141"/>
      <c r="C19235" s="141">
        <v>-2.6055877575064099</v>
      </c>
      <c r="D19235" s="141"/>
      <c r="E19235" s="141"/>
    </row>
    <row r="19236" spans="1:5" x14ac:dyDescent="0.25">
      <c r="A19236" s="141">
        <v>160554.42173561401</v>
      </c>
      <c r="B19236" s="141"/>
      <c r="C19236" s="141">
        <v>-2.0017165284490899</v>
      </c>
      <c r="D19236" s="141"/>
      <c r="E19236" s="141"/>
    </row>
    <row r="19237" spans="1:5" x14ac:dyDescent="0.25">
      <c r="A19237" s="141">
        <v>160589.335587938</v>
      </c>
      <c r="B19237" s="141"/>
      <c r="C19237" s="141">
        <v>-2.2201971225319301</v>
      </c>
      <c r="D19237" s="141"/>
      <c r="E19237" s="141"/>
    </row>
    <row r="19238" spans="1:5" x14ac:dyDescent="0.25">
      <c r="A19238" s="141">
        <v>160643.096623608</v>
      </c>
      <c r="B19238" s="141"/>
      <c r="C19238" s="141">
        <v>-2.52537518078366</v>
      </c>
      <c r="D19238" s="141"/>
      <c r="E19238" s="141"/>
    </row>
    <row r="19239" spans="1:5" x14ac:dyDescent="0.25">
      <c r="A19239" s="141">
        <v>160653.79276423401</v>
      </c>
      <c r="B19239" s="141"/>
      <c r="C19239" s="141">
        <v>-2.5718918068741701</v>
      </c>
      <c r="D19239" s="141"/>
      <c r="E19239" s="141"/>
    </row>
    <row r="19240" spans="1:5" x14ac:dyDescent="0.25">
      <c r="A19240" s="141">
        <v>160713.59371482101</v>
      </c>
      <c r="B19240" s="141"/>
      <c r="C19240" s="141">
        <v>-1.9460099770379</v>
      </c>
      <c r="D19240" s="141"/>
      <c r="E19240" s="141"/>
    </row>
    <row r="19241" spans="1:5" x14ac:dyDescent="0.25">
      <c r="A19241" s="141">
        <v>160746.979860647</v>
      </c>
      <c r="B19241" s="141"/>
      <c r="C19241" s="141">
        <v>-1.08981532010619</v>
      </c>
      <c r="D19241" s="141"/>
      <c r="E19241" s="141"/>
    </row>
    <row r="19242" spans="1:5" x14ac:dyDescent="0.25">
      <c r="A19242" s="141">
        <v>160754.40714898499</v>
      </c>
      <c r="B19242" s="141"/>
      <c r="C19242" s="141">
        <v>-2.79457071817661</v>
      </c>
      <c r="D19242" s="141"/>
      <c r="E19242" s="141"/>
    </row>
    <row r="19243" spans="1:5" x14ac:dyDescent="0.25">
      <c r="A19243" s="141">
        <v>160995.03565303201</v>
      </c>
      <c r="B19243" s="141"/>
      <c r="C19243" s="141">
        <v>-2.7693170156526201</v>
      </c>
      <c r="D19243" s="141"/>
      <c r="E19243" s="141"/>
    </row>
    <row r="19244" spans="1:5" x14ac:dyDescent="0.25">
      <c r="A19244" s="141">
        <v>161050.71211419301</v>
      </c>
      <c r="B19244" s="141"/>
      <c r="C19244" s="141">
        <v>-2.9303169694820901</v>
      </c>
      <c r="D19244" s="141"/>
      <c r="E19244" s="141"/>
    </row>
    <row r="19245" spans="1:5" x14ac:dyDescent="0.25">
      <c r="A19245" s="141">
        <v>161098.54645683701</v>
      </c>
      <c r="B19245" s="141"/>
      <c r="C19245" s="141">
        <v>-3.5543054011783601</v>
      </c>
      <c r="D19245" s="141"/>
      <c r="E19245" s="141"/>
    </row>
    <row r="19246" spans="1:5" x14ac:dyDescent="0.25">
      <c r="A19246" s="141">
        <v>161107.01255847799</v>
      </c>
      <c r="B19246" s="141"/>
      <c r="C19246" s="141">
        <v>-1.33525116556233</v>
      </c>
      <c r="D19246" s="141"/>
      <c r="E19246" s="141"/>
    </row>
    <row r="19247" spans="1:5" x14ac:dyDescent="0.25">
      <c r="A19247" s="141">
        <v>161165.80329611999</v>
      </c>
      <c r="B19247" s="141"/>
      <c r="C19247" s="141">
        <v>-1.6477210210945199</v>
      </c>
      <c r="D19247" s="141"/>
      <c r="E19247" s="141"/>
    </row>
    <row r="19248" spans="1:5" x14ac:dyDescent="0.25">
      <c r="A19248" s="141">
        <v>161606.013248965</v>
      </c>
      <c r="B19248" s="141"/>
      <c r="C19248" s="141">
        <v>-3.7075136156458601</v>
      </c>
      <c r="D19248" s="141"/>
      <c r="E19248" s="141"/>
    </row>
    <row r="19249" spans="1:5" x14ac:dyDescent="0.25">
      <c r="A19249" s="141">
        <v>161616.98162870799</v>
      </c>
      <c r="B19249" s="141"/>
      <c r="C19249" s="141">
        <v>-2.1618525483177899</v>
      </c>
      <c r="D19249" s="141"/>
      <c r="E19249" s="141"/>
    </row>
    <row r="19250" spans="1:5" x14ac:dyDescent="0.25">
      <c r="A19250" s="141">
        <v>161679.607562419</v>
      </c>
      <c r="B19250" s="141"/>
      <c r="C19250" s="141">
        <v>-3.1507352473507702</v>
      </c>
      <c r="D19250" s="141"/>
      <c r="E19250" s="141"/>
    </row>
    <row r="19251" spans="1:5" x14ac:dyDescent="0.25">
      <c r="A19251" s="141">
        <v>161748.209129934</v>
      </c>
      <c r="B19251" s="141"/>
      <c r="C19251" s="141">
        <v>-2.5993613768749202</v>
      </c>
      <c r="D19251" s="141"/>
      <c r="E19251" s="141"/>
    </row>
    <row r="19252" spans="1:5" x14ac:dyDescent="0.25">
      <c r="A19252" s="141">
        <v>161796.900845903</v>
      </c>
      <c r="B19252" s="141"/>
      <c r="C19252" s="141">
        <v>-1.67444999663633</v>
      </c>
      <c r="D19252" s="141"/>
      <c r="E19252" s="141"/>
    </row>
    <row r="19253" spans="1:5" x14ac:dyDescent="0.25">
      <c r="A19253" s="141">
        <v>161834.704349279</v>
      </c>
      <c r="B19253" s="141"/>
      <c r="C19253" s="141">
        <v>-2.60919855076162</v>
      </c>
      <c r="D19253" s="141"/>
      <c r="E19253" s="141"/>
    </row>
    <row r="19254" spans="1:5" x14ac:dyDescent="0.25">
      <c r="A19254" s="141">
        <v>161846.17043308099</v>
      </c>
      <c r="B19254" s="141"/>
      <c r="C19254" s="141">
        <v>-3.0107479352687601</v>
      </c>
      <c r="D19254" s="141"/>
      <c r="E19254" s="141"/>
    </row>
    <row r="19255" spans="1:5" x14ac:dyDescent="0.25">
      <c r="A19255" s="141">
        <v>161864.306394082</v>
      </c>
      <c r="B19255" s="141"/>
      <c r="C19255" s="141">
        <v>-2.33836173054965</v>
      </c>
      <c r="D19255" s="141"/>
      <c r="E19255" s="141"/>
    </row>
    <row r="19256" spans="1:5" x14ac:dyDescent="0.25">
      <c r="A19256" s="141">
        <v>162036.915056253</v>
      </c>
      <c r="B19256" s="141"/>
      <c r="C19256" s="141">
        <v>-3.02943905850079</v>
      </c>
      <c r="D19256" s="141"/>
      <c r="E19256" s="141"/>
    </row>
    <row r="19257" spans="1:5" x14ac:dyDescent="0.25">
      <c r="A19257" s="141">
        <v>162050.805305688</v>
      </c>
      <c r="B19257" s="141"/>
      <c r="C19257" s="141">
        <v>-3.30585566810807</v>
      </c>
      <c r="D19257" s="141"/>
      <c r="E19257" s="141"/>
    </row>
    <row r="19258" spans="1:5" x14ac:dyDescent="0.25">
      <c r="A19258" s="141">
        <v>162186.83169607699</v>
      </c>
      <c r="B19258" s="141"/>
      <c r="C19258" s="141">
        <v>-2.74278804310637</v>
      </c>
      <c r="D19258" s="141"/>
      <c r="E19258" s="141"/>
    </row>
    <row r="19259" spans="1:5" x14ac:dyDescent="0.25">
      <c r="A19259" s="141">
        <v>162385.80897922299</v>
      </c>
      <c r="B19259" s="141"/>
      <c r="C19259" s="141">
        <v>-3.4303068548874398</v>
      </c>
      <c r="D19259" s="141"/>
      <c r="E19259" s="141"/>
    </row>
    <row r="19260" spans="1:5" x14ac:dyDescent="0.25">
      <c r="A19260" s="141">
        <v>162540.883549972</v>
      </c>
      <c r="B19260" s="141"/>
      <c r="C19260" s="141">
        <v>-2.2151994977765201</v>
      </c>
      <c r="D19260" s="141"/>
      <c r="E19260" s="141"/>
    </row>
    <row r="19261" spans="1:5" x14ac:dyDescent="0.25">
      <c r="A19261" s="141">
        <v>162617.48370260399</v>
      </c>
      <c r="B19261" s="141"/>
      <c r="C19261" s="141">
        <v>-1.2632223940296401</v>
      </c>
      <c r="D19261" s="141"/>
      <c r="E19261" s="141"/>
    </row>
    <row r="19262" spans="1:5" x14ac:dyDescent="0.25">
      <c r="A19262" s="141">
        <v>162621.380018925</v>
      </c>
      <c r="B19262" s="141"/>
      <c r="C19262" s="141">
        <v>-2.1732858979320602</v>
      </c>
      <c r="D19262" s="141"/>
      <c r="E19262" s="141"/>
    </row>
    <row r="19263" spans="1:5" x14ac:dyDescent="0.25">
      <c r="A19263" s="141">
        <v>162634.45255249701</v>
      </c>
      <c r="B19263" s="141"/>
      <c r="C19263" s="141">
        <v>-4.6134617051928304</v>
      </c>
      <c r="D19263" s="141"/>
      <c r="E19263" s="141"/>
    </row>
    <row r="19264" spans="1:5" x14ac:dyDescent="0.25">
      <c r="A19264" s="141">
        <v>162641.51676572999</v>
      </c>
      <c r="B19264" s="141"/>
      <c r="C19264" s="141">
        <v>-3.11491298550609</v>
      </c>
      <c r="D19264" s="141"/>
      <c r="E19264" s="141"/>
    </row>
    <row r="19265" spans="1:5" x14ac:dyDescent="0.25">
      <c r="A19265" s="141">
        <v>162894.783874527</v>
      </c>
      <c r="B19265" s="141"/>
      <c r="C19265" s="141">
        <v>-2.35911415158647</v>
      </c>
      <c r="D19265" s="141"/>
      <c r="E19265" s="141"/>
    </row>
    <row r="19266" spans="1:5" x14ac:dyDescent="0.25">
      <c r="A19266" s="141">
        <v>162900.585098752</v>
      </c>
      <c r="B19266" s="141"/>
      <c r="C19266" s="141">
        <v>-2.3598832140778399</v>
      </c>
      <c r="D19266" s="141"/>
      <c r="E19266" s="141"/>
    </row>
    <row r="19267" spans="1:5" x14ac:dyDescent="0.25">
      <c r="A19267" s="141">
        <v>162906.049918959</v>
      </c>
      <c r="B19267" s="141"/>
      <c r="C19267" s="141">
        <v>-2.8336753110944701</v>
      </c>
      <c r="D19267" s="141"/>
      <c r="E19267" s="141"/>
    </row>
    <row r="19268" spans="1:5" x14ac:dyDescent="0.25">
      <c r="A19268" s="141">
        <v>162973.09679983399</v>
      </c>
      <c r="B19268" s="141"/>
      <c r="C19268" s="141">
        <v>-7.1846802343823102</v>
      </c>
      <c r="D19268" s="141"/>
      <c r="E19268" s="141"/>
    </row>
    <row r="19269" spans="1:5" x14ac:dyDescent="0.25">
      <c r="A19269" s="141">
        <v>162973.433866696</v>
      </c>
      <c r="B19269" s="141"/>
      <c r="C19269" s="141">
        <v>-2.7718770409223801</v>
      </c>
      <c r="D19269" s="141"/>
      <c r="E19269" s="141"/>
    </row>
    <row r="19270" spans="1:5" x14ac:dyDescent="0.25">
      <c r="A19270" s="141">
        <v>162999.97646139201</v>
      </c>
      <c r="B19270" s="141"/>
      <c r="C19270" s="141">
        <v>-2.8225511094779998</v>
      </c>
      <c r="D19270" s="141"/>
      <c r="E19270" s="141"/>
    </row>
    <row r="19271" spans="1:5" x14ac:dyDescent="0.25">
      <c r="A19271" s="141">
        <v>163016.950509588</v>
      </c>
      <c r="B19271" s="141"/>
      <c r="C19271" s="141">
        <v>-3.0949122627730499</v>
      </c>
      <c r="D19271" s="141"/>
      <c r="E19271" s="141"/>
    </row>
    <row r="19272" spans="1:5" x14ac:dyDescent="0.25">
      <c r="A19272" s="141">
        <v>163031.46029915399</v>
      </c>
      <c r="B19272" s="141"/>
      <c r="C19272" s="141">
        <v>-2.60980839008106</v>
      </c>
      <c r="D19272" s="141"/>
      <c r="E19272" s="141"/>
    </row>
    <row r="19273" spans="1:5" x14ac:dyDescent="0.25">
      <c r="A19273" s="141">
        <v>163039.82827765599</v>
      </c>
      <c r="B19273" s="141"/>
      <c r="C19273" s="141">
        <v>-3.2929250093634899</v>
      </c>
      <c r="D19273" s="141"/>
      <c r="E19273" s="141"/>
    </row>
    <row r="19274" spans="1:5" x14ac:dyDescent="0.25">
      <c r="A19274" s="141">
        <v>163283.85447927201</v>
      </c>
      <c r="B19274" s="141"/>
      <c r="C19274" s="141">
        <v>-3.3069903314561802</v>
      </c>
      <c r="D19274" s="141"/>
      <c r="E19274" s="141"/>
    </row>
    <row r="19275" spans="1:5" x14ac:dyDescent="0.25">
      <c r="A19275" s="141">
        <v>163327.37912929899</v>
      </c>
      <c r="B19275" s="141"/>
      <c r="C19275" s="141">
        <v>8.67272944635193</v>
      </c>
      <c r="D19275" s="141"/>
      <c r="E19275" s="141"/>
    </row>
    <row r="19276" spans="1:5" x14ac:dyDescent="0.25">
      <c r="A19276" s="141">
        <v>163381.32444227199</v>
      </c>
      <c r="B19276" s="141"/>
      <c r="C19276" s="141">
        <v>-1.75580420602065</v>
      </c>
      <c r="D19276" s="141"/>
      <c r="E19276" s="141"/>
    </row>
    <row r="19277" spans="1:5" x14ac:dyDescent="0.25">
      <c r="A19277" s="141">
        <v>163401.369962439</v>
      </c>
      <c r="B19277" s="141"/>
      <c r="C19277" s="141">
        <v>-3.0173059728862199</v>
      </c>
      <c r="D19277" s="141"/>
      <c r="E19277" s="141"/>
    </row>
    <row r="19278" spans="1:5" x14ac:dyDescent="0.25">
      <c r="A19278" s="141">
        <v>163668.945838302</v>
      </c>
      <c r="B19278" s="141"/>
      <c r="C19278" s="141">
        <v>-3.02566371222232</v>
      </c>
      <c r="D19278" s="141"/>
      <c r="E19278" s="141"/>
    </row>
    <row r="19279" spans="1:5" x14ac:dyDescent="0.25">
      <c r="A19279" s="141">
        <v>163836.79076039101</v>
      </c>
      <c r="B19279" s="141"/>
      <c r="C19279" s="141">
        <v>-3.0181711654595</v>
      </c>
      <c r="D19279" s="141"/>
      <c r="E19279" s="141"/>
    </row>
    <row r="19280" spans="1:5" x14ac:dyDescent="0.25">
      <c r="A19280" s="141">
        <v>163979.37344695101</v>
      </c>
      <c r="B19280" s="141"/>
      <c r="C19280" s="141">
        <v>-3.6496665600916902</v>
      </c>
      <c r="D19280" s="141"/>
      <c r="E19280" s="141"/>
    </row>
    <row r="19281" spans="1:5" x14ac:dyDescent="0.25">
      <c r="A19281" s="141">
        <v>164066.819227539</v>
      </c>
      <c r="B19281" s="141"/>
      <c r="C19281" s="141">
        <v>-2.4646386369431101</v>
      </c>
      <c r="D19281" s="141"/>
      <c r="E19281" s="141"/>
    </row>
    <row r="19282" spans="1:5" x14ac:dyDescent="0.25">
      <c r="A19282" s="141">
        <v>164117.832180817</v>
      </c>
      <c r="B19282" s="141"/>
      <c r="C19282" s="141"/>
      <c r="D19282" s="141"/>
      <c r="E19282" s="141"/>
    </row>
    <row r="19283" spans="1:5" x14ac:dyDescent="0.25">
      <c r="A19283" s="141">
        <v>164148.61039121001</v>
      </c>
      <c r="B19283" s="141"/>
      <c r="C19283" s="141">
        <v>-2.2682455987872001</v>
      </c>
      <c r="D19283" s="141"/>
      <c r="E19283" s="141"/>
    </row>
    <row r="19284" spans="1:5" x14ac:dyDescent="0.25">
      <c r="A19284" s="141">
        <v>164374.47617486</v>
      </c>
      <c r="B19284" s="141"/>
      <c r="C19284" s="141">
        <v>-3.18067702825953</v>
      </c>
      <c r="D19284" s="141"/>
      <c r="E19284" s="141"/>
    </row>
    <row r="19285" spans="1:5" x14ac:dyDescent="0.25">
      <c r="A19285" s="141">
        <v>164616.10991164501</v>
      </c>
      <c r="B19285" s="141"/>
      <c r="C19285" s="141">
        <v>-2.6819585061361999</v>
      </c>
      <c r="D19285" s="141"/>
      <c r="E19285" s="141"/>
    </row>
    <row r="19286" spans="1:5" x14ac:dyDescent="0.25">
      <c r="A19286" s="141">
        <v>164629.86144989799</v>
      </c>
      <c r="B19286" s="141"/>
      <c r="C19286" s="141">
        <v>-3.3035447213553901</v>
      </c>
      <c r="D19286" s="141"/>
      <c r="E19286" s="141"/>
    </row>
    <row r="19287" spans="1:5" x14ac:dyDescent="0.25">
      <c r="A19287" s="141">
        <v>164658.11361005399</v>
      </c>
      <c r="B19287" s="141"/>
      <c r="C19287" s="141">
        <v>-2.5628153421287401</v>
      </c>
      <c r="D19287" s="141"/>
      <c r="E19287" s="141"/>
    </row>
    <row r="19288" spans="1:5" x14ac:dyDescent="0.25">
      <c r="A19288" s="141">
        <v>164734.018584064</v>
      </c>
      <c r="B19288" s="141"/>
      <c r="C19288" s="141">
        <v>-3.4587246679700301</v>
      </c>
      <c r="D19288" s="141"/>
      <c r="E19288" s="141"/>
    </row>
    <row r="19289" spans="1:5" x14ac:dyDescent="0.25">
      <c r="A19289" s="141">
        <v>164811.25946782099</v>
      </c>
      <c r="B19289" s="141"/>
      <c r="C19289" s="141">
        <v>-3.5957261342090399</v>
      </c>
      <c r="D19289" s="141"/>
      <c r="E19289" s="141"/>
    </row>
    <row r="19290" spans="1:5" x14ac:dyDescent="0.25">
      <c r="A19290" s="141">
        <v>165041.453321779</v>
      </c>
      <c r="B19290" s="141"/>
      <c r="C19290" s="141">
        <v>-3.2829317144417902</v>
      </c>
      <c r="D19290" s="141"/>
      <c r="E19290" s="141"/>
    </row>
    <row r="19291" spans="1:5" x14ac:dyDescent="0.25">
      <c r="A19291" s="141">
        <v>165120.47742732699</v>
      </c>
      <c r="B19291" s="141"/>
      <c r="C19291" s="141">
        <v>-2.6198190782329802</v>
      </c>
      <c r="D19291" s="141"/>
      <c r="E19291" s="141"/>
    </row>
    <row r="19292" spans="1:5" x14ac:dyDescent="0.25">
      <c r="A19292" s="141">
        <v>165158.30278125001</v>
      </c>
      <c r="B19292" s="141"/>
      <c r="C19292" s="141">
        <v>1.05500009659303</v>
      </c>
      <c r="D19292" s="141"/>
      <c r="E19292" s="141"/>
    </row>
    <row r="19293" spans="1:5" x14ac:dyDescent="0.25">
      <c r="A19293" s="141">
        <v>165201.18360135099</v>
      </c>
      <c r="B19293" s="141"/>
      <c r="C19293" s="141">
        <v>-2.99506860230442</v>
      </c>
      <c r="D19293" s="141"/>
      <c r="E19293" s="141"/>
    </row>
    <row r="19294" spans="1:5" x14ac:dyDescent="0.25">
      <c r="A19294" s="141">
        <v>165202.89334690699</v>
      </c>
      <c r="B19294" s="141"/>
      <c r="C19294" s="141">
        <v>-2.5289337296708698</v>
      </c>
      <c r="D19294" s="141"/>
      <c r="E19294" s="141"/>
    </row>
    <row r="19295" spans="1:5" x14ac:dyDescent="0.25">
      <c r="A19295" s="141">
        <v>165244.439187387</v>
      </c>
      <c r="B19295" s="141"/>
      <c r="C19295" s="141">
        <v>-2.4171333423338801</v>
      </c>
      <c r="D19295" s="141"/>
      <c r="E19295" s="141"/>
    </row>
    <row r="19296" spans="1:5" x14ac:dyDescent="0.25">
      <c r="A19296" s="141">
        <v>165258.15940427</v>
      </c>
      <c r="B19296" s="141"/>
      <c r="C19296" s="141">
        <v>-2.2844764305526599</v>
      </c>
      <c r="D19296" s="141"/>
      <c r="E19296" s="141"/>
    </row>
    <row r="19297" spans="1:5" x14ac:dyDescent="0.25">
      <c r="A19297" s="141">
        <v>165330.481229103</v>
      </c>
      <c r="B19297" s="141"/>
      <c r="C19297" s="141">
        <v>-2.190447285891</v>
      </c>
      <c r="D19297" s="141"/>
      <c r="E19297" s="141"/>
    </row>
    <row r="19298" spans="1:5" x14ac:dyDescent="0.25">
      <c r="A19298" s="141">
        <v>165407.812949638</v>
      </c>
      <c r="B19298" s="141"/>
      <c r="C19298" s="141">
        <v>-3.2314643309155802</v>
      </c>
      <c r="D19298" s="141"/>
      <c r="E19298" s="141"/>
    </row>
    <row r="19299" spans="1:5" x14ac:dyDescent="0.25">
      <c r="A19299" s="141">
        <v>165442.94710306099</v>
      </c>
      <c r="B19299" s="141"/>
      <c r="C19299" s="141">
        <v>-3.2704398101555099</v>
      </c>
      <c r="D19299" s="141"/>
      <c r="E19299" s="141"/>
    </row>
    <row r="19300" spans="1:5" x14ac:dyDescent="0.25">
      <c r="A19300" s="141">
        <v>165504.25019046199</v>
      </c>
      <c r="B19300" s="141"/>
      <c r="C19300" s="141">
        <v>-2.6305806248752601</v>
      </c>
      <c r="D19300" s="141"/>
      <c r="E19300" s="141"/>
    </row>
    <row r="19301" spans="1:5" x14ac:dyDescent="0.25">
      <c r="A19301" s="141">
        <v>165516.98430008499</v>
      </c>
      <c r="B19301" s="141"/>
      <c r="C19301" s="141">
        <v>-3.0853432907212102</v>
      </c>
      <c r="D19301" s="141"/>
      <c r="E19301" s="141"/>
    </row>
    <row r="19302" spans="1:5" x14ac:dyDescent="0.25">
      <c r="A19302" s="141">
        <v>165575.77826220801</v>
      </c>
      <c r="B19302" s="141"/>
      <c r="C19302" s="141">
        <v>-2.4203269209018599</v>
      </c>
      <c r="D19302" s="141"/>
      <c r="E19302" s="141"/>
    </row>
    <row r="19303" spans="1:5" x14ac:dyDescent="0.25">
      <c r="A19303" s="141">
        <v>165586.410258244</v>
      </c>
      <c r="B19303" s="141"/>
      <c r="C19303" s="141">
        <v>-3.19492037377643</v>
      </c>
      <c r="D19303" s="141"/>
      <c r="E19303" s="141"/>
    </row>
    <row r="19304" spans="1:5" x14ac:dyDescent="0.25">
      <c r="A19304" s="141">
        <v>165644.83790052199</v>
      </c>
      <c r="B19304" s="141"/>
      <c r="C19304" s="141">
        <v>-2.1876486264028001</v>
      </c>
      <c r="D19304" s="141"/>
      <c r="E19304" s="141"/>
    </row>
    <row r="19305" spans="1:5" x14ac:dyDescent="0.25">
      <c r="A19305" s="141">
        <v>165736.26507710799</v>
      </c>
      <c r="B19305" s="141"/>
      <c r="C19305" s="141">
        <v>-1.7685170564675401</v>
      </c>
      <c r="D19305" s="141"/>
      <c r="E19305" s="141"/>
    </row>
    <row r="19306" spans="1:5" x14ac:dyDescent="0.25">
      <c r="A19306" s="141">
        <v>165830.46854222601</v>
      </c>
      <c r="B19306" s="141"/>
      <c r="C19306" s="141">
        <v>-2.98027064718337</v>
      </c>
      <c r="D19306" s="141"/>
      <c r="E19306" s="141"/>
    </row>
    <row r="19307" spans="1:5" x14ac:dyDescent="0.25">
      <c r="A19307" s="141">
        <v>165895.863977403</v>
      </c>
      <c r="B19307" s="141"/>
      <c r="C19307" s="141">
        <v>-1.54775388215987</v>
      </c>
      <c r="D19307" s="141"/>
      <c r="E19307" s="141"/>
    </row>
    <row r="19308" spans="1:5" x14ac:dyDescent="0.25">
      <c r="A19308" s="141">
        <v>165926.843747087</v>
      </c>
      <c r="B19308" s="141"/>
      <c r="C19308" s="141">
        <v>-3.2248010089408501</v>
      </c>
      <c r="D19308" s="141"/>
      <c r="E19308" s="141"/>
    </row>
    <row r="19309" spans="1:5" x14ac:dyDescent="0.25">
      <c r="A19309" s="141">
        <v>166125.965720048</v>
      </c>
      <c r="B19309" s="141"/>
      <c r="C19309" s="141">
        <v>-3.3074041093025102</v>
      </c>
      <c r="D19309" s="141"/>
      <c r="E19309" s="141"/>
    </row>
    <row r="19310" spans="1:5" x14ac:dyDescent="0.25">
      <c r="A19310" s="141">
        <v>166228.167741162</v>
      </c>
      <c r="B19310" s="141"/>
      <c r="C19310" s="141">
        <v>-2.2937241715675301</v>
      </c>
      <c r="D19310" s="141"/>
      <c r="E19310" s="141"/>
    </row>
    <row r="19311" spans="1:5" x14ac:dyDescent="0.25">
      <c r="A19311" s="141">
        <v>166362.735919067</v>
      </c>
      <c r="B19311" s="141"/>
      <c r="C19311" s="141">
        <v>-3.0235495124329699</v>
      </c>
      <c r="D19311" s="141"/>
      <c r="E19311" s="141"/>
    </row>
    <row r="19312" spans="1:5" x14ac:dyDescent="0.25">
      <c r="A19312" s="141">
        <v>166440.66218941301</v>
      </c>
      <c r="B19312" s="141"/>
      <c r="C19312" s="141">
        <v>-3.2230132779656899</v>
      </c>
      <c r="D19312" s="141"/>
      <c r="E19312" s="141"/>
    </row>
    <row r="19313" spans="1:5" x14ac:dyDescent="0.25">
      <c r="A19313" s="141">
        <v>166506.22600487401</v>
      </c>
      <c r="B19313" s="141"/>
      <c r="C19313" s="141">
        <v>-2.22554859929881</v>
      </c>
      <c r="D19313" s="141"/>
      <c r="E19313" s="141"/>
    </row>
    <row r="19314" spans="1:5" x14ac:dyDescent="0.25">
      <c r="A19314" s="141">
        <v>166515.047424255</v>
      </c>
      <c r="B19314" s="141"/>
      <c r="C19314" s="141">
        <v>-2.9276950267665902</v>
      </c>
      <c r="D19314" s="141"/>
      <c r="E19314" s="141"/>
    </row>
    <row r="19315" spans="1:5" x14ac:dyDescent="0.25">
      <c r="A19315" s="141">
        <v>166524.926620538</v>
      </c>
      <c r="B19315" s="141"/>
      <c r="C19315" s="141">
        <v>0.10397773038211</v>
      </c>
      <c r="D19315" s="141"/>
      <c r="E19315" s="141"/>
    </row>
    <row r="19316" spans="1:5" x14ac:dyDescent="0.25">
      <c r="A19316" s="141">
        <v>166543.94496399601</v>
      </c>
      <c r="B19316" s="141"/>
      <c r="C19316" s="141">
        <v>-2.7329026192395598</v>
      </c>
      <c r="D19316" s="141"/>
      <c r="E19316" s="141"/>
    </row>
    <row r="19317" spans="1:5" x14ac:dyDescent="0.25">
      <c r="A19317" s="141">
        <v>166762.39151303499</v>
      </c>
      <c r="B19317" s="141"/>
      <c r="C19317" s="141">
        <v>-2.6360211277596202</v>
      </c>
      <c r="D19317" s="141"/>
      <c r="E19317" s="141"/>
    </row>
    <row r="19318" spans="1:5" x14ac:dyDescent="0.25">
      <c r="A19318" s="141">
        <v>166954.74704978699</v>
      </c>
      <c r="B19318" s="141"/>
      <c r="C19318" s="141">
        <v>-1.37726228970725</v>
      </c>
      <c r="D19318" s="141"/>
      <c r="E19318" s="141"/>
    </row>
    <row r="19319" spans="1:5" x14ac:dyDescent="0.25">
      <c r="A19319" s="141">
        <v>166979.321353826</v>
      </c>
      <c r="B19319" s="141"/>
      <c r="C19319" s="141">
        <v>-3.4813523441393999</v>
      </c>
      <c r="D19319" s="141"/>
      <c r="E19319" s="141"/>
    </row>
    <row r="19320" spans="1:5" x14ac:dyDescent="0.25">
      <c r="A19320" s="141">
        <v>167032.06335233399</v>
      </c>
      <c r="B19320" s="141"/>
      <c r="C19320" s="141">
        <v>-2.0709542995163699</v>
      </c>
      <c r="D19320" s="141"/>
      <c r="E19320" s="141"/>
    </row>
    <row r="19321" spans="1:5" x14ac:dyDescent="0.25">
      <c r="A19321" s="141">
        <v>167035.04123388999</v>
      </c>
      <c r="B19321" s="141"/>
      <c r="C19321" s="141">
        <v>-2.2445925430457598</v>
      </c>
      <c r="D19321" s="141"/>
      <c r="E19321" s="141"/>
    </row>
    <row r="19322" spans="1:5" x14ac:dyDescent="0.25">
      <c r="A19322" s="141">
        <v>167074.48788675101</v>
      </c>
      <c r="B19322" s="141"/>
      <c r="C19322" s="141">
        <v>0.73736943143738498</v>
      </c>
      <c r="D19322" s="141"/>
      <c r="E19322" s="141"/>
    </row>
    <row r="19323" spans="1:5" x14ac:dyDescent="0.25">
      <c r="A19323" s="141">
        <v>167089.800104594</v>
      </c>
      <c r="B19323" s="141"/>
      <c r="C19323" s="141">
        <v>-2.86990109525596</v>
      </c>
      <c r="D19323" s="141"/>
      <c r="E19323" s="141"/>
    </row>
    <row r="19324" spans="1:5" x14ac:dyDescent="0.25">
      <c r="A19324" s="141">
        <v>167364.22730369199</v>
      </c>
      <c r="B19324" s="141"/>
      <c r="C19324" s="141">
        <v>-2.6889432890032401</v>
      </c>
      <c r="D19324" s="141"/>
      <c r="E19324" s="141"/>
    </row>
    <row r="19325" spans="1:5" x14ac:dyDescent="0.25">
      <c r="A19325" s="141">
        <v>167419.74872466901</v>
      </c>
      <c r="B19325" s="141"/>
      <c r="C19325" s="141">
        <v>-3.10693958052665</v>
      </c>
      <c r="D19325" s="141"/>
      <c r="E19325" s="141"/>
    </row>
    <row r="19326" spans="1:5" x14ac:dyDescent="0.25">
      <c r="A19326" s="141">
        <v>167484.33203597699</v>
      </c>
      <c r="B19326" s="141"/>
      <c r="C19326" s="141">
        <v>-2.59205818391982</v>
      </c>
      <c r="D19326" s="141"/>
      <c r="E19326" s="141"/>
    </row>
    <row r="19327" spans="1:5" x14ac:dyDescent="0.25">
      <c r="A19327" s="141">
        <v>167517.141454845</v>
      </c>
      <c r="B19327" s="141"/>
      <c r="C19327" s="141">
        <v>-2.7801030816396599</v>
      </c>
      <c r="D19327" s="141"/>
      <c r="E19327" s="141"/>
    </row>
    <row r="19328" spans="1:5" x14ac:dyDescent="0.25">
      <c r="A19328" s="141">
        <v>167629.25940014599</v>
      </c>
      <c r="B19328" s="141"/>
      <c r="C19328" s="141">
        <v>-2.5418863594389398</v>
      </c>
      <c r="D19328" s="141"/>
      <c r="E19328" s="141"/>
    </row>
    <row r="19329" spans="1:5" x14ac:dyDescent="0.25">
      <c r="A19329" s="141">
        <v>167662.16936938799</v>
      </c>
      <c r="B19329" s="141"/>
      <c r="C19329" s="141">
        <v>-2.4178664061343502</v>
      </c>
      <c r="D19329" s="141"/>
      <c r="E19329" s="141"/>
    </row>
    <row r="19330" spans="1:5" x14ac:dyDescent="0.25">
      <c r="A19330" s="141">
        <v>167716.99065138199</v>
      </c>
      <c r="B19330" s="141"/>
      <c r="C19330" s="141">
        <v>-2.44415269196567</v>
      </c>
      <c r="D19330" s="141"/>
      <c r="E19330" s="141"/>
    </row>
    <row r="19331" spans="1:5" x14ac:dyDescent="0.25">
      <c r="A19331" s="141">
        <v>167774.675535413</v>
      </c>
      <c r="B19331" s="141"/>
      <c r="C19331" s="141">
        <v>-2.1457585186996</v>
      </c>
      <c r="D19331" s="141"/>
      <c r="E19331" s="141"/>
    </row>
    <row r="19332" spans="1:5" x14ac:dyDescent="0.25">
      <c r="A19332" s="141">
        <v>167786.52897218699</v>
      </c>
      <c r="B19332" s="141"/>
      <c r="C19332" s="141">
        <v>-3.2690077237713</v>
      </c>
      <c r="D19332" s="141"/>
      <c r="E19332" s="141"/>
    </row>
    <row r="19333" spans="1:5" x14ac:dyDescent="0.25">
      <c r="A19333" s="141">
        <v>167811.31518603201</v>
      </c>
      <c r="B19333" s="141"/>
      <c r="C19333" s="141">
        <v>-1.96446620512494</v>
      </c>
      <c r="D19333" s="141"/>
      <c r="E19333" s="141"/>
    </row>
    <row r="19334" spans="1:5" x14ac:dyDescent="0.25">
      <c r="A19334" s="141">
        <v>167952.01047061101</v>
      </c>
      <c r="B19334" s="141"/>
      <c r="C19334" s="141">
        <v>-3.0786328113029802</v>
      </c>
      <c r="D19334" s="141"/>
      <c r="E19334" s="141"/>
    </row>
    <row r="19335" spans="1:5" x14ac:dyDescent="0.25">
      <c r="A19335" s="141">
        <v>168115.210950857</v>
      </c>
      <c r="B19335" s="141"/>
      <c r="C19335" s="141">
        <v>-1.9572218372047701</v>
      </c>
      <c r="D19335" s="141"/>
      <c r="E19335" s="141"/>
    </row>
    <row r="19336" spans="1:5" x14ac:dyDescent="0.25">
      <c r="A19336" s="141">
        <v>168143.56412640301</v>
      </c>
      <c r="B19336" s="141"/>
      <c r="C19336" s="141">
        <v>-3.6300244493080398</v>
      </c>
      <c r="D19336" s="141"/>
      <c r="E19336" s="141"/>
    </row>
    <row r="19337" spans="1:5" x14ac:dyDescent="0.25">
      <c r="A19337" s="141">
        <v>168220.37181900101</v>
      </c>
      <c r="B19337" s="141"/>
      <c r="C19337" s="141">
        <v>-3.7380787650954002</v>
      </c>
      <c r="D19337" s="141"/>
      <c r="E19337" s="141"/>
    </row>
    <row r="19338" spans="1:5" x14ac:dyDescent="0.25">
      <c r="A19338" s="141">
        <v>168243.60491555301</v>
      </c>
      <c r="B19338" s="141"/>
      <c r="C19338" s="141">
        <v>-3.2072414089004</v>
      </c>
      <c r="D19338" s="141"/>
      <c r="E19338" s="141"/>
    </row>
    <row r="19339" spans="1:5" x14ac:dyDescent="0.25">
      <c r="A19339" s="141">
        <v>168261.76870297801</v>
      </c>
      <c r="B19339" s="141"/>
      <c r="C19339" s="141">
        <v>-5.01216409915732</v>
      </c>
      <c r="D19339" s="141"/>
      <c r="E19339" s="141"/>
    </row>
    <row r="19340" spans="1:5" x14ac:dyDescent="0.25">
      <c r="A19340" s="141">
        <v>168294.30142886899</v>
      </c>
      <c r="B19340" s="141"/>
      <c r="C19340" s="141">
        <v>-3.21459905489146</v>
      </c>
      <c r="D19340" s="141"/>
      <c r="E19340" s="141"/>
    </row>
    <row r="19341" spans="1:5" x14ac:dyDescent="0.25">
      <c r="A19341" s="141">
        <v>168418.36878547299</v>
      </c>
      <c r="B19341" s="141"/>
      <c r="C19341" s="141">
        <v>-3.25217809906494</v>
      </c>
      <c r="D19341" s="141"/>
      <c r="E19341" s="141"/>
    </row>
    <row r="19342" spans="1:5" x14ac:dyDescent="0.25">
      <c r="A19342" s="141">
        <v>168431.74996288601</v>
      </c>
      <c r="B19342" s="141"/>
      <c r="C19342" s="141">
        <v>-2.52527720185949</v>
      </c>
      <c r="D19342" s="141"/>
      <c r="E19342" s="141"/>
    </row>
    <row r="19343" spans="1:5" x14ac:dyDescent="0.25">
      <c r="A19343" s="141">
        <v>168502.62910145399</v>
      </c>
      <c r="B19343" s="141"/>
      <c r="C19343" s="141">
        <v>-2.3462522865777</v>
      </c>
      <c r="D19343" s="141"/>
      <c r="E19343" s="141"/>
    </row>
    <row r="19344" spans="1:5" x14ac:dyDescent="0.25">
      <c r="A19344" s="141">
        <v>168753.086152023</v>
      </c>
      <c r="B19344" s="141"/>
      <c r="C19344" s="141">
        <v>-2.4197221246364502</v>
      </c>
      <c r="D19344" s="141"/>
      <c r="E19344" s="141"/>
    </row>
    <row r="19345" spans="1:5" x14ac:dyDescent="0.25">
      <c r="A19345" s="141">
        <v>168815.13345781199</v>
      </c>
      <c r="B19345" s="141"/>
      <c r="C19345" s="141">
        <v>-3.1476672638241499</v>
      </c>
      <c r="D19345" s="141"/>
      <c r="E19345" s="141"/>
    </row>
    <row r="19346" spans="1:5" x14ac:dyDescent="0.25">
      <c r="A19346" s="141">
        <v>168992.08955882501</v>
      </c>
      <c r="B19346" s="141"/>
      <c r="C19346" s="141">
        <v>-0.74766058127032597</v>
      </c>
      <c r="D19346" s="141"/>
      <c r="E19346" s="141"/>
    </row>
    <row r="19347" spans="1:5" x14ac:dyDescent="0.25">
      <c r="A19347" s="141">
        <v>169103.486318913</v>
      </c>
      <c r="B19347" s="141"/>
      <c r="C19347" s="141">
        <v>-2.7435986731463702</v>
      </c>
      <c r="D19347" s="141"/>
      <c r="E19347" s="141"/>
    </row>
    <row r="19348" spans="1:5" x14ac:dyDescent="0.25">
      <c r="A19348" s="141">
        <v>169241.52876913999</v>
      </c>
      <c r="B19348" s="141"/>
      <c r="C19348" s="141">
        <v>-2.85872206726948</v>
      </c>
      <c r="D19348" s="141"/>
      <c r="E19348" s="141"/>
    </row>
    <row r="19349" spans="1:5" x14ac:dyDescent="0.25">
      <c r="A19349" s="141">
        <v>169269.96812054201</v>
      </c>
      <c r="B19349" s="141"/>
      <c r="C19349" s="141">
        <v>-3.0621124399709401</v>
      </c>
      <c r="D19349" s="141"/>
      <c r="E19349" s="141"/>
    </row>
    <row r="19350" spans="1:5" x14ac:dyDescent="0.25">
      <c r="A19350" s="141">
        <v>169304.992644713</v>
      </c>
      <c r="B19350" s="141"/>
      <c r="C19350" s="141">
        <v>-3.7117001828647598</v>
      </c>
      <c r="D19350" s="141"/>
      <c r="E19350" s="141"/>
    </row>
    <row r="19351" spans="1:5" x14ac:dyDescent="0.25">
      <c r="A19351" s="141">
        <v>169468.39658882099</v>
      </c>
      <c r="B19351" s="141"/>
      <c r="C19351" s="141">
        <v>-2.42751216113466</v>
      </c>
      <c r="D19351" s="141"/>
      <c r="E19351" s="141"/>
    </row>
    <row r="19352" spans="1:5" x14ac:dyDescent="0.25">
      <c r="A19352" s="141">
        <v>169572.93636175501</v>
      </c>
      <c r="B19352" s="141"/>
      <c r="C19352" s="141">
        <v>-2.3479361103433298</v>
      </c>
      <c r="D19352" s="141"/>
      <c r="E19352" s="141"/>
    </row>
    <row r="19353" spans="1:5" x14ac:dyDescent="0.25">
      <c r="A19353" s="141">
        <v>169582.62409359901</v>
      </c>
      <c r="B19353" s="141"/>
      <c r="C19353" s="141">
        <v>-3.1596330683621399</v>
      </c>
      <c r="D19353" s="141"/>
      <c r="E19353" s="141"/>
    </row>
    <row r="19354" spans="1:5" x14ac:dyDescent="0.25">
      <c r="A19354" s="141">
        <v>169677.69666622899</v>
      </c>
      <c r="B19354" s="141"/>
      <c r="C19354" s="141">
        <v>-3.1988410660389999</v>
      </c>
      <c r="D19354" s="141"/>
      <c r="E19354" s="141"/>
    </row>
    <row r="19355" spans="1:5" x14ac:dyDescent="0.25">
      <c r="A19355" s="141">
        <v>169907.09634293799</v>
      </c>
      <c r="B19355" s="141"/>
      <c r="C19355" s="141">
        <v>-2.8653179725342799</v>
      </c>
      <c r="D19355" s="141"/>
      <c r="E19355" s="141"/>
    </row>
    <row r="19356" spans="1:5" x14ac:dyDescent="0.25">
      <c r="A19356" s="141">
        <v>169969.61702975599</v>
      </c>
      <c r="B19356" s="141"/>
      <c r="C19356" s="141">
        <v>-2.9806793171064898</v>
      </c>
      <c r="D19356" s="141"/>
      <c r="E19356" s="141"/>
    </row>
    <row r="19357" spans="1:5" x14ac:dyDescent="0.25">
      <c r="A19357" s="141">
        <v>170037.854282691</v>
      </c>
      <c r="B19357" s="141"/>
      <c r="C19357" s="141">
        <v>-2.4874496048628898</v>
      </c>
      <c r="D19357" s="141"/>
      <c r="E19357" s="141"/>
    </row>
    <row r="19358" spans="1:5" x14ac:dyDescent="0.25">
      <c r="A19358" s="141">
        <v>170135.202037682</v>
      </c>
      <c r="B19358" s="141"/>
      <c r="C19358" s="141">
        <v>-1.57199678525708</v>
      </c>
      <c r="D19358" s="141"/>
      <c r="E19358" s="141"/>
    </row>
    <row r="19359" spans="1:5" x14ac:dyDescent="0.25">
      <c r="A19359" s="141">
        <v>170155.72788913501</v>
      </c>
      <c r="B19359" s="141"/>
      <c r="C19359" s="141">
        <v>-2.7662684960824802</v>
      </c>
      <c r="D19359" s="141"/>
      <c r="E19359" s="141"/>
    </row>
    <row r="19360" spans="1:5" x14ac:dyDescent="0.25">
      <c r="A19360" s="141">
        <v>170287.13392348099</v>
      </c>
      <c r="B19360" s="141"/>
      <c r="C19360" s="141">
        <v>-2.6448432263137902</v>
      </c>
      <c r="D19360" s="141"/>
      <c r="E19360" s="141"/>
    </row>
    <row r="19361" spans="1:5" x14ac:dyDescent="0.25">
      <c r="A19361" s="141">
        <v>170366.77954799199</v>
      </c>
      <c r="B19361" s="141"/>
      <c r="C19361" s="141">
        <v>-2.913569637533</v>
      </c>
      <c r="D19361" s="141"/>
      <c r="E19361" s="141"/>
    </row>
    <row r="19362" spans="1:5" x14ac:dyDescent="0.25">
      <c r="A19362" s="141">
        <v>170422.34738108501</v>
      </c>
      <c r="B19362" s="141"/>
      <c r="C19362" s="141">
        <v>-2.6944701846258199</v>
      </c>
      <c r="D19362" s="141"/>
      <c r="E19362" s="141"/>
    </row>
    <row r="19363" spans="1:5" x14ac:dyDescent="0.25">
      <c r="A19363" s="141">
        <v>170571.85594524501</v>
      </c>
      <c r="B19363" s="141"/>
      <c r="C19363" s="141">
        <v>-1.53902799180009</v>
      </c>
      <c r="D19363" s="141"/>
      <c r="E19363" s="141"/>
    </row>
    <row r="19364" spans="1:5" x14ac:dyDescent="0.25">
      <c r="A19364" s="141">
        <v>170619.05548487799</v>
      </c>
      <c r="B19364" s="141"/>
      <c r="C19364" s="141">
        <v>-2.90997016631936</v>
      </c>
      <c r="D19364" s="141"/>
      <c r="E19364" s="141"/>
    </row>
    <row r="19365" spans="1:5" x14ac:dyDescent="0.25">
      <c r="A19365" s="141">
        <v>170656.90918525201</v>
      </c>
      <c r="B19365" s="141"/>
      <c r="C19365" s="141">
        <v>-2.5522359848666798</v>
      </c>
      <c r="D19365" s="141"/>
      <c r="E19365" s="141"/>
    </row>
    <row r="19366" spans="1:5" x14ac:dyDescent="0.25">
      <c r="A19366" s="141">
        <v>170744.93159492401</v>
      </c>
      <c r="B19366" s="141"/>
      <c r="C19366" s="141">
        <v>-2.3117470314270698</v>
      </c>
      <c r="D19366" s="141"/>
      <c r="E19366" s="141"/>
    </row>
    <row r="19367" spans="1:5" x14ac:dyDescent="0.25">
      <c r="A19367" s="141">
        <v>171079.20096040299</v>
      </c>
      <c r="B19367" s="141"/>
      <c r="C19367" s="141">
        <v>5.9155960403836998</v>
      </c>
      <c r="D19367" s="141"/>
      <c r="E19367" s="141"/>
    </row>
    <row r="19368" spans="1:5" x14ac:dyDescent="0.25">
      <c r="A19368" s="141">
        <v>171081.600550036</v>
      </c>
      <c r="B19368" s="141"/>
      <c r="C19368" s="141">
        <v>-3.0446614344818101</v>
      </c>
      <c r="D19368" s="141"/>
      <c r="E19368" s="141"/>
    </row>
    <row r="19369" spans="1:5" x14ac:dyDescent="0.25">
      <c r="A19369" s="141">
        <v>171111.29427214101</v>
      </c>
      <c r="B19369" s="141"/>
      <c r="C19369" s="141">
        <v>0.14003857833122499</v>
      </c>
      <c r="D19369" s="141"/>
      <c r="E19369" s="141"/>
    </row>
    <row r="19370" spans="1:5" x14ac:dyDescent="0.25">
      <c r="A19370" s="141">
        <v>171165.984243118</v>
      </c>
      <c r="B19370" s="141"/>
      <c r="C19370" s="141">
        <v>-3.1781202489829199</v>
      </c>
      <c r="D19370" s="141"/>
      <c r="E19370" s="141"/>
    </row>
    <row r="19371" spans="1:5" x14ac:dyDescent="0.25">
      <c r="A19371" s="141">
        <v>171257.63782411499</v>
      </c>
      <c r="B19371" s="141"/>
      <c r="C19371" s="141">
        <v>-2.89091444454899</v>
      </c>
      <c r="D19371" s="141"/>
      <c r="E19371" s="141"/>
    </row>
    <row r="19372" spans="1:5" x14ac:dyDescent="0.25">
      <c r="A19372" s="141">
        <v>171274.64452705899</v>
      </c>
      <c r="B19372" s="141"/>
      <c r="C19372" s="141">
        <v>1.0833379845467801</v>
      </c>
      <c r="D19372" s="141"/>
      <c r="E19372" s="141"/>
    </row>
    <row r="19373" spans="1:5" x14ac:dyDescent="0.25">
      <c r="A19373" s="141">
        <v>171297.865634368</v>
      </c>
      <c r="B19373" s="141"/>
      <c r="C19373" s="141">
        <v>-2.76717135294827</v>
      </c>
      <c r="D19373" s="141"/>
      <c r="E19373" s="141"/>
    </row>
    <row r="19374" spans="1:5" x14ac:dyDescent="0.25">
      <c r="A19374" s="141">
        <v>171311.07037826601</v>
      </c>
      <c r="B19374" s="141"/>
      <c r="C19374" s="141">
        <v>-2.33354520449006</v>
      </c>
      <c r="D19374" s="141"/>
      <c r="E19374" s="141"/>
    </row>
    <row r="19375" spans="1:5" x14ac:dyDescent="0.25">
      <c r="A19375" s="141">
        <v>171320.185107361</v>
      </c>
      <c r="B19375" s="141"/>
      <c r="C19375" s="141">
        <v>-2.6050408500655702</v>
      </c>
      <c r="D19375" s="141"/>
      <c r="E19375" s="141"/>
    </row>
    <row r="19376" spans="1:5" x14ac:dyDescent="0.25">
      <c r="A19376" s="141">
        <v>171452.232759993</v>
      </c>
      <c r="B19376" s="141"/>
      <c r="C19376" s="141">
        <v>-3.0557546579350898</v>
      </c>
      <c r="D19376" s="141"/>
      <c r="E19376" s="141"/>
    </row>
    <row r="19377" spans="1:5" x14ac:dyDescent="0.25">
      <c r="A19377" s="141">
        <v>171552.37442571801</v>
      </c>
      <c r="B19377" s="141"/>
      <c r="C19377" s="141">
        <v>-2.4243212422769198</v>
      </c>
      <c r="D19377" s="141"/>
      <c r="E19377" s="141"/>
    </row>
    <row r="19378" spans="1:5" x14ac:dyDescent="0.25">
      <c r="A19378" s="141">
        <v>171555.59042639</v>
      </c>
      <c r="B19378" s="141"/>
      <c r="C19378" s="141">
        <v>-2.8080292302251499</v>
      </c>
      <c r="D19378" s="141"/>
      <c r="E19378" s="141"/>
    </row>
    <row r="19379" spans="1:5" x14ac:dyDescent="0.25">
      <c r="A19379" s="141">
        <v>171559.56810889099</v>
      </c>
      <c r="B19379" s="141"/>
      <c r="C19379" s="141">
        <v>-2.7998455632920001</v>
      </c>
      <c r="D19379" s="141"/>
      <c r="E19379" s="141"/>
    </row>
    <row r="19380" spans="1:5" x14ac:dyDescent="0.25">
      <c r="A19380" s="141">
        <v>171670.15839133001</v>
      </c>
      <c r="B19380" s="141"/>
      <c r="C19380" s="141">
        <v>-3.20066570813791</v>
      </c>
      <c r="D19380" s="141"/>
      <c r="E19380" s="141"/>
    </row>
    <row r="19381" spans="1:5" x14ac:dyDescent="0.25">
      <c r="A19381" s="141">
        <v>171705.058910683</v>
      </c>
      <c r="B19381" s="141"/>
      <c r="C19381" s="141">
        <v>-2.2204563696156199</v>
      </c>
      <c r="D19381" s="141"/>
      <c r="E19381" s="141"/>
    </row>
    <row r="19382" spans="1:5" x14ac:dyDescent="0.25">
      <c r="A19382" s="141">
        <v>171716.27909436199</v>
      </c>
      <c r="B19382" s="141"/>
      <c r="C19382" s="141">
        <v>-2.4257358968726401</v>
      </c>
      <c r="D19382" s="141"/>
      <c r="E19382" s="141"/>
    </row>
    <row r="19383" spans="1:5" x14ac:dyDescent="0.25">
      <c r="A19383" s="141">
        <v>171795.94012979101</v>
      </c>
      <c r="B19383" s="141"/>
      <c r="C19383" s="141">
        <v>-2.1286779211181601</v>
      </c>
      <c r="D19383" s="141"/>
      <c r="E19383" s="141"/>
    </row>
    <row r="19384" spans="1:5" x14ac:dyDescent="0.25">
      <c r="A19384" s="141">
        <v>171863.045449014</v>
      </c>
      <c r="B19384" s="141"/>
      <c r="C19384" s="141">
        <v>-3.3111474782785</v>
      </c>
      <c r="D19384" s="141"/>
      <c r="E19384" s="141"/>
    </row>
    <row r="19385" spans="1:5" x14ac:dyDescent="0.25">
      <c r="A19385" s="141">
        <v>171979.84745179099</v>
      </c>
      <c r="B19385" s="141"/>
      <c r="C19385" s="141">
        <v>2.9712313014908198</v>
      </c>
      <c r="D19385" s="141"/>
      <c r="E19385" s="141"/>
    </row>
    <row r="19386" spans="1:5" x14ac:dyDescent="0.25">
      <c r="A19386" s="141">
        <v>172068.46292116199</v>
      </c>
      <c r="B19386" s="141"/>
      <c r="C19386" s="141">
        <v>-3.7659728243487498</v>
      </c>
      <c r="D19386" s="141"/>
      <c r="E19386" s="141"/>
    </row>
    <row r="19387" spans="1:5" x14ac:dyDescent="0.25">
      <c r="A19387" s="141">
        <v>172183.26974459301</v>
      </c>
      <c r="B19387" s="141"/>
      <c r="C19387" s="141">
        <v>-2.4292736026480499</v>
      </c>
      <c r="D19387" s="141"/>
      <c r="E19387" s="141"/>
    </row>
    <row r="19388" spans="1:5" x14ac:dyDescent="0.25">
      <c r="A19388" s="141">
        <v>172233.282835213</v>
      </c>
      <c r="B19388" s="141"/>
      <c r="C19388" s="141">
        <v>-3.17000456223181</v>
      </c>
      <c r="D19388" s="141"/>
      <c r="E19388" s="141"/>
    </row>
    <row r="19389" spans="1:5" x14ac:dyDescent="0.25">
      <c r="A19389" s="141">
        <v>172474.62949249599</v>
      </c>
      <c r="B19389" s="141"/>
      <c r="C19389" s="141">
        <v>-3.1248055458575501</v>
      </c>
      <c r="D19389" s="141"/>
      <c r="E19389" s="141"/>
    </row>
    <row r="19390" spans="1:5" x14ac:dyDescent="0.25">
      <c r="A19390" s="141">
        <v>172546.09270131399</v>
      </c>
      <c r="B19390" s="141"/>
      <c r="C19390" s="141">
        <v>-2.4788304929932901</v>
      </c>
      <c r="D19390" s="141"/>
      <c r="E19390" s="141"/>
    </row>
    <row r="19391" spans="1:5" x14ac:dyDescent="0.25">
      <c r="A19391" s="141">
        <v>172770.22138228299</v>
      </c>
      <c r="B19391" s="141"/>
      <c r="C19391" s="141">
        <v>-2.6089699489786899</v>
      </c>
      <c r="D19391" s="141"/>
      <c r="E19391" s="141"/>
    </row>
    <row r="19392" spans="1:5" x14ac:dyDescent="0.25">
      <c r="A19392" s="141">
        <v>172941.727283088</v>
      </c>
      <c r="B19392" s="141"/>
      <c r="C19392" s="141">
        <v>-2.7229884711660199</v>
      </c>
      <c r="D19392" s="141"/>
      <c r="E19392" s="141"/>
    </row>
    <row r="19393" spans="1:5" x14ac:dyDescent="0.25">
      <c r="A19393" s="141">
        <v>172961.41576014101</v>
      </c>
      <c r="B19393" s="141"/>
      <c r="C19393" s="141">
        <v>-3.0733527653002302</v>
      </c>
      <c r="D19393" s="141"/>
      <c r="E19393" s="141"/>
    </row>
    <row r="19394" spans="1:5" x14ac:dyDescent="0.25">
      <c r="A19394" s="141">
        <v>173001.98693542401</v>
      </c>
      <c r="B19394" s="141"/>
      <c r="C19394" s="141">
        <v>-2.55779646118962</v>
      </c>
      <c r="D19394" s="141"/>
      <c r="E19394" s="141"/>
    </row>
    <row r="19395" spans="1:5" x14ac:dyDescent="0.25">
      <c r="A19395" s="141">
        <v>173006.55647526501</v>
      </c>
      <c r="B19395" s="141"/>
      <c r="C19395" s="141">
        <v>-2.7129528313545301</v>
      </c>
      <c r="D19395" s="141"/>
      <c r="E19395" s="141"/>
    </row>
    <row r="19396" spans="1:5" x14ac:dyDescent="0.25">
      <c r="A19396" s="141">
        <v>173110.51397405501</v>
      </c>
      <c r="B19396" s="141"/>
      <c r="C19396" s="141">
        <v>-0.80187821287360805</v>
      </c>
      <c r="D19396" s="141"/>
      <c r="E19396" s="141"/>
    </row>
    <row r="19397" spans="1:5" x14ac:dyDescent="0.25">
      <c r="A19397" s="141">
        <v>173116.82256856601</v>
      </c>
      <c r="B19397" s="141"/>
      <c r="C19397" s="141">
        <v>-3.5131459180841902</v>
      </c>
      <c r="D19397" s="141"/>
      <c r="E19397" s="141"/>
    </row>
    <row r="19398" spans="1:5" x14ac:dyDescent="0.25">
      <c r="A19398" s="141">
        <v>173293.29158577701</v>
      </c>
      <c r="B19398" s="141"/>
      <c r="C19398" s="141">
        <v>-2.7740169594585899</v>
      </c>
      <c r="D19398" s="141"/>
      <c r="E19398" s="141"/>
    </row>
    <row r="19399" spans="1:5" x14ac:dyDescent="0.25">
      <c r="A19399" s="141">
        <v>173302.76559845801</v>
      </c>
      <c r="B19399" s="141"/>
      <c r="C19399" s="141">
        <v>-2.15484782625273</v>
      </c>
      <c r="D19399" s="141"/>
      <c r="E19399" s="141"/>
    </row>
    <row r="19400" spans="1:5" x14ac:dyDescent="0.25">
      <c r="A19400" s="141">
        <v>173311.719745562</v>
      </c>
      <c r="B19400" s="141"/>
      <c r="C19400" s="141">
        <v>-1.8375152158696</v>
      </c>
      <c r="D19400" s="141"/>
      <c r="E19400" s="141"/>
    </row>
    <row r="19401" spans="1:5" x14ac:dyDescent="0.25">
      <c r="A19401" s="141">
        <v>173425.60983279499</v>
      </c>
      <c r="B19401" s="141"/>
      <c r="C19401" s="141">
        <v>-2.7000787878836001</v>
      </c>
      <c r="D19401" s="141"/>
      <c r="E19401" s="141"/>
    </row>
    <row r="19402" spans="1:5" x14ac:dyDescent="0.25">
      <c r="A19402" s="141">
        <v>173437.245345414</v>
      </c>
      <c r="B19402" s="141"/>
      <c r="C19402" s="141">
        <v>-2.7929130532044502</v>
      </c>
      <c r="D19402" s="141"/>
      <c r="E19402" s="141"/>
    </row>
    <row r="19403" spans="1:5" x14ac:dyDescent="0.25">
      <c r="A19403" s="141">
        <v>173576.01562894101</v>
      </c>
      <c r="B19403" s="141"/>
      <c r="C19403" s="141">
        <v>-2.3548309373557101</v>
      </c>
      <c r="D19403" s="141"/>
      <c r="E19403" s="141"/>
    </row>
    <row r="19404" spans="1:5" x14ac:dyDescent="0.25">
      <c r="A19404" s="141">
        <v>173656.33806993201</v>
      </c>
      <c r="B19404" s="141"/>
      <c r="C19404" s="141">
        <v>-2.74014252755607</v>
      </c>
      <c r="D19404" s="141"/>
      <c r="E19404" s="141"/>
    </row>
    <row r="19405" spans="1:5" x14ac:dyDescent="0.25">
      <c r="A19405" s="141">
        <v>173852.148045001</v>
      </c>
      <c r="B19405" s="141"/>
      <c r="C19405" s="141">
        <v>-3.4414232580074899</v>
      </c>
      <c r="D19405" s="141"/>
      <c r="E19405" s="141"/>
    </row>
    <row r="19406" spans="1:5" x14ac:dyDescent="0.25">
      <c r="A19406" s="141">
        <v>173864.09045713799</v>
      </c>
      <c r="B19406" s="141"/>
      <c r="C19406" s="141">
        <v>-0.43733909819063699</v>
      </c>
      <c r="D19406" s="141"/>
      <c r="E19406" s="141"/>
    </row>
    <row r="19407" spans="1:5" x14ac:dyDescent="0.25">
      <c r="A19407" s="141">
        <v>173903.66397261599</v>
      </c>
      <c r="B19407" s="141"/>
      <c r="C19407" s="141">
        <v>-3.4613698036024698</v>
      </c>
      <c r="D19407" s="141"/>
      <c r="E19407" s="141"/>
    </row>
    <row r="19408" spans="1:5" x14ac:dyDescent="0.25">
      <c r="A19408" s="141">
        <v>174002.845305656</v>
      </c>
      <c r="B19408" s="141"/>
      <c r="C19408" s="141">
        <v>-2.07809315154865</v>
      </c>
      <c r="D19408" s="141"/>
      <c r="E19408" s="141"/>
    </row>
    <row r="19409" spans="1:5" x14ac:dyDescent="0.25">
      <c r="A19409" s="141">
        <v>174284.93225623501</v>
      </c>
      <c r="B19409" s="141"/>
      <c r="C19409" s="141">
        <v>-2.3153530554863999</v>
      </c>
      <c r="D19409" s="141"/>
      <c r="E19409" s="141"/>
    </row>
    <row r="19410" spans="1:5" x14ac:dyDescent="0.25">
      <c r="A19410" s="141">
        <v>174503.12769697001</v>
      </c>
      <c r="B19410" s="141"/>
      <c r="C19410" s="141">
        <v>-3.0307521460448399</v>
      </c>
      <c r="D19410" s="141"/>
      <c r="E19410" s="141"/>
    </row>
    <row r="19411" spans="1:5" x14ac:dyDescent="0.25">
      <c r="A19411" s="141">
        <v>174508.871116375</v>
      </c>
      <c r="B19411" s="141"/>
      <c r="C19411" s="141">
        <v>-2.7099409375786099</v>
      </c>
      <c r="D19411" s="141"/>
      <c r="E19411" s="141"/>
    </row>
    <row r="19412" spans="1:5" x14ac:dyDescent="0.25">
      <c r="A19412" s="141">
        <v>174568.561460661</v>
      </c>
      <c r="B19412" s="141"/>
      <c r="C19412" s="141">
        <v>-2.6110238903054599</v>
      </c>
      <c r="D19412" s="141"/>
      <c r="E19412" s="141"/>
    </row>
    <row r="19413" spans="1:5" x14ac:dyDescent="0.25">
      <c r="A19413" s="141">
        <v>174801.535305998</v>
      </c>
      <c r="B19413" s="141"/>
      <c r="C19413" s="141">
        <v>-2.5300803422074498</v>
      </c>
      <c r="D19413" s="141"/>
      <c r="E19413" s="141"/>
    </row>
    <row r="19414" spans="1:5" x14ac:dyDescent="0.25">
      <c r="A19414" s="141">
        <v>174836.85325721401</v>
      </c>
      <c r="B19414" s="141"/>
      <c r="C19414" s="141">
        <v>-3.1181009009412199</v>
      </c>
      <c r="D19414" s="141"/>
      <c r="E19414" s="141"/>
    </row>
    <row r="19415" spans="1:5" x14ac:dyDescent="0.25">
      <c r="A19415" s="141">
        <v>175122.71407781099</v>
      </c>
      <c r="B19415" s="141"/>
      <c r="C19415" s="141">
        <v>1.9848632447274399</v>
      </c>
      <c r="D19415" s="141"/>
      <c r="E19415" s="141"/>
    </row>
    <row r="19416" spans="1:5" x14ac:dyDescent="0.25">
      <c r="A19416" s="141">
        <v>175431.16700319501</v>
      </c>
      <c r="B19416" s="141"/>
      <c r="C19416" s="141">
        <v>-2.5955552480277801</v>
      </c>
      <c r="D19416" s="141"/>
      <c r="E19416" s="141"/>
    </row>
    <row r="19417" spans="1:5" x14ac:dyDescent="0.25">
      <c r="A19417" s="141">
        <v>175716.94725837</v>
      </c>
      <c r="B19417" s="141"/>
      <c r="C19417" s="141">
        <v>-2.39321190135967</v>
      </c>
      <c r="D19417" s="141"/>
      <c r="E19417" s="141"/>
    </row>
    <row r="19418" spans="1:5" x14ac:dyDescent="0.25">
      <c r="A19418" s="141">
        <v>175745.56498708401</v>
      </c>
      <c r="B19418" s="141"/>
      <c r="C19418" s="141">
        <v>-3.6537417451915899</v>
      </c>
      <c r="D19418" s="141"/>
      <c r="E19418" s="141"/>
    </row>
    <row r="19419" spans="1:5" x14ac:dyDescent="0.25">
      <c r="A19419" s="141">
        <v>175795.05838481599</v>
      </c>
      <c r="B19419" s="141"/>
      <c r="C19419" s="141">
        <v>-2.88835693187107</v>
      </c>
      <c r="D19419" s="141"/>
      <c r="E19419" s="141"/>
    </row>
    <row r="19420" spans="1:5" x14ac:dyDescent="0.25">
      <c r="A19420" s="141">
        <v>175837.48297858599</v>
      </c>
      <c r="B19420" s="141"/>
      <c r="C19420" s="141">
        <v>-2.5603360657590399</v>
      </c>
      <c r="D19420" s="141"/>
      <c r="E19420" s="141"/>
    </row>
    <row r="19421" spans="1:5" x14ac:dyDescent="0.25">
      <c r="A19421" s="141">
        <v>175875.97995737099</v>
      </c>
      <c r="B19421" s="141"/>
      <c r="C19421" s="141">
        <v>-2.52452299632446</v>
      </c>
      <c r="D19421" s="141"/>
      <c r="E19421" s="141"/>
    </row>
    <row r="19422" spans="1:5" x14ac:dyDescent="0.25">
      <c r="A19422" s="141">
        <v>175876.22936846199</v>
      </c>
      <c r="B19422" s="141"/>
      <c r="C19422" s="141">
        <v>-3.1651954497568502</v>
      </c>
      <c r="D19422" s="141"/>
      <c r="E19422" s="141"/>
    </row>
    <row r="19423" spans="1:5" x14ac:dyDescent="0.25">
      <c r="A19423" s="141">
        <v>175915.40480785599</v>
      </c>
      <c r="B19423" s="141"/>
      <c r="C19423" s="141">
        <v>-3.4442030209711598</v>
      </c>
      <c r="D19423" s="141"/>
      <c r="E19423" s="141"/>
    </row>
    <row r="19424" spans="1:5" x14ac:dyDescent="0.25">
      <c r="A19424" s="141">
        <v>176032.19731469499</v>
      </c>
      <c r="B19424" s="141"/>
      <c r="C19424" s="141">
        <v>-2.4031718971688898</v>
      </c>
      <c r="D19424" s="141"/>
      <c r="E19424" s="141"/>
    </row>
    <row r="19425" spans="1:5" x14ac:dyDescent="0.25">
      <c r="A19425" s="141">
        <v>176078.21784955601</v>
      </c>
      <c r="B19425" s="141"/>
      <c r="C19425" s="141">
        <v>-2.5563486442928101</v>
      </c>
      <c r="D19425" s="141"/>
      <c r="E19425" s="141"/>
    </row>
    <row r="19426" spans="1:5" x14ac:dyDescent="0.25">
      <c r="A19426" s="141">
        <v>176157.27479154</v>
      </c>
      <c r="B19426" s="141"/>
      <c r="C19426" s="141">
        <v>-3.04225638029691</v>
      </c>
      <c r="D19426" s="141"/>
      <c r="E19426" s="141"/>
    </row>
    <row r="19427" spans="1:5" x14ac:dyDescent="0.25">
      <c r="A19427" s="141">
        <v>176296.53118654501</v>
      </c>
      <c r="B19427" s="141"/>
      <c r="C19427" s="141">
        <v>-3.1266924248825601</v>
      </c>
      <c r="D19427" s="141"/>
      <c r="E19427" s="141"/>
    </row>
    <row r="19428" spans="1:5" x14ac:dyDescent="0.25">
      <c r="A19428" s="141">
        <v>176349.387359321</v>
      </c>
      <c r="B19428" s="141"/>
      <c r="C19428" s="141">
        <v>-1.3272349599714099</v>
      </c>
      <c r="D19428" s="141"/>
      <c r="E19428" s="141"/>
    </row>
    <row r="19429" spans="1:5" x14ac:dyDescent="0.25">
      <c r="A19429" s="141">
        <v>176638.595343686</v>
      </c>
      <c r="B19429" s="141"/>
      <c r="C19429" s="141">
        <v>-2.9979306853637602</v>
      </c>
      <c r="D19429" s="141"/>
      <c r="E19429" s="141"/>
    </row>
    <row r="19430" spans="1:5" x14ac:dyDescent="0.25">
      <c r="A19430" s="141">
        <v>176663.001062953</v>
      </c>
      <c r="B19430" s="141"/>
      <c r="C19430" s="141">
        <v>-2.5364636625043602</v>
      </c>
      <c r="D19430" s="141"/>
      <c r="E19430" s="141"/>
    </row>
    <row r="19431" spans="1:5" x14ac:dyDescent="0.25">
      <c r="A19431" s="141">
        <v>176735.76772265701</v>
      </c>
      <c r="B19431" s="141"/>
      <c r="C19431" s="141">
        <v>-1.3511446920365</v>
      </c>
      <c r="D19431" s="141"/>
      <c r="E19431" s="141"/>
    </row>
    <row r="19432" spans="1:5" x14ac:dyDescent="0.25">
      <c r="A19432" s="141">
        <v>177183.34432437399</v>
      </c>
      <c r="B19432" s="141"/>
      <c r="C19432" s="141">
        <v>-1.77726276815163</v>
      </c>
      <c r="D19432" s="141"/>
      <c r="E19432" s="141"/>
    </row>
    <row r="19433" spans="1:5" x14ac:dyDescent="0.25">
      <c r="A19433" s="141">
        <v>177214.13755913801</v>
      </c>
      <c r="B19433" s="141"/>
      <c r="C19433" s="141">
        <v>-3.1649421126630699</v>
      </c>
      <c r="D19433" s="141"/>
      <c r="E19433" s="141"/>
    </row>
    <row r="19434" spans="1:5" x14ac:dyDescent="0.25">
      <c r="A19434" s="141">
        <v>177269.69205561301</v>
      </c>
      <c r="B19434" s="141"/>
      <c r="C19434" s="141">
        <v>-3.0145570617020301</v>
      </c>
      <c r="D19434" s="141"/>
      <c r="E19434" s="141"/>
    </row>
    <row r="19435" spans="1:5" x14ac:dyDescent="0.25">
      <c r="A19435" s="141">
        <v>177282.39211836999</v>
      </c>
      <c r="B19435" s="141"/>
      <c r="C19435" s="141">
        <v>-2.6790608039884201</v>
      </c>
      <c r="D19435" s="141"/>
      <c r="E19435" s="141"/>
    </row>
    <row r="19436" spans="1:5" x14ac:dyDescent="0.25">
      <c r="A19436" s="141">
        <v>177297.30892435901</v>
      </c>
      <c r="B19436" s="141"/>
      <c r="C19436" s="141">
        <v>-1.73461283834575</v>
      </c>
      <c r="D19436" s="141"/>
      <c r="E19436" s="141"/>
    </row>
    <row r="19437" spans="1:5" x14ac:dyDescent="0.25">
      <c r="A19437" s="141">
        <v>177352.42234899101</v>
      </c>
      <c r="B19437" s="141"/>
      <c r="C19437" s="141">
        <v>-1.9391652850047001</v>
      </c>
      <c r="D19437" s="141"/>
      <c r="E19437" s="141"/>
    </row>
    <row r="19438" spans="1:5" x14ac:dyDescent="0.25">
      <c r="A19438" s="141">
        <v>177392.96015236099</v>
      </c>
      <c r="B19438" s="141"/>
      <c r="C19438" s="141">
        <v>-1.4163413770684601</v>
      </c>
      <c r="D19438" s="141"/>
      <c r="E19438" s="141"/>
    </row>
    <row r="19439" spans="1:5" x14ac:dyDescent="0.25">
      <c r="A19439" s="141">
        <v>177395.82855265899</v>
      </c>
      <c r="B19439" s="141"/>
      <c r="C19439" s="141">
        <v>-2.6453015289128001</v>
      </c>
      <c r="D19439" s="141"/>
      <c r="E19439" s="141"/>
    </row>
    <row r="19440" spans="1:5" x14ac:dyDescent="0.25">
      <c r="A19440" s="141">
        <v>177411.20308741799</v>
      </c>
      <c r="B19440" s="141"/>
      <c r="C19440" s="141">
        <v>-2.40120402078594</v>
      </c>
      <c r="D19440" s="141"/>
      <c r="E19440" s="141"/>
    </row>
    <row r="19441" spans="1:5" x14ac:dyDescent="0.25">
      <c r="A19441" s="141">
        <v>177554.32135748101</v>
      </c>
      <c r="B19441" s="141"/>
      <c r="C19441" s="141">
        <v>-2.54277800350834</v>
      </c>
      <c r="D19441" s="141"/>
      <c r="E19441" s="141"/>
    </row>
    <row r="19442" spans="1:5" x14ac:dyDescent="0.25">
      <c r="A19442" s="141">
        <v>177702.588639831</v>
      </c>
      <c r="B19442" s="141"/>
      <c r="C19442" s="141">
        <v>-2.1677374270318799</v>
      </c>
      <c r="D19442" s="141"/>
      <c r="E19442" s="141"/>
    </row>
    <row r="19443" spans="1:5" x14ac:dyDescent="0.25">
      <c r="A19443" s="141">
        <v>177801.329519144</v>
      </c>
      <c r="B19443" s="141"/>
      <c r="C19443" s="141">
        <v>-2.7398218037995901</v>
      </c>
      <c r="D19443" s="141"/>
      <c r="E19443" s="141"/>
    </row>
    <row r="19444" spans="1:5" x14ac:dyDescent="0.25">
      <c r="A19444" s="141">
        <v>177871.68068662001</v>
      </c>
      <c r="B19444" s="141"/>
      <c r="C19444" s="141">
        <v>-2.6581639474679202</v>
      </c>
      <c r="D19444" s="141"/>
      <c r="E19444" s="141"/>
    </row>
    <row r="19445" spans="1:5" x14ac:dyDescent="0.25">
      <c r="A19445" s="141">
        <v>177976.26721821801</v>
      </c>
      <c r="B19445" s="141"/>
      <c r="C19445" s="141">
        <v>-3.4581737579245</v>
      </c>
      <c r="D19445" s="141"/>
      <c r="E19445" s="141"/>
    </row>
    <row r="19446" spans="1:5" x14ac:dyDescent="0.25">
      <c r="A19446" s="141">
        <v>177976.88284322899</v>
      </c>
      <c r="B19446" s="141"/>
      <c r="C19446" s="141">
        <v>-2.7842244386655701</v>
      </c>
      <c r="D19446" s="141"/>
      <c r="E19446" s="141"/>
    </row>
    <row r="19447" spans="1:5" x14ac:dyDescent="0.25">
      <c r="A19447" s="141">
        <v>178021.25450575401</v>
      </c>
      <c r="B19447" s="141"/>
      <c r="C19447" s="141">
        <v>-2.9850564889989699</v>
      </c>
      <c r="D19447" s="141"/>
      <c r="E19447" s="141"/>
    </row>
    <row r="19448" spans="1:5" x14ac:dyDescent="0.25">
      <c r="A19448" s="141">
        <v>178022.45107449999</v>
      </c>
      <c r="B19448" s="141"/>
      <c r="C19448" s="141">
        <v>-2.98823854483248</v>
      </c>
      <c r="D19448" s="141"/>
      <c r="E19448" s="141"/>
    </row>
    <row r="19449" spans="1:5" x14ac:dyDescent="0.25">
      <c r="A19449" s="141">
        <v>178366.16697685499</v>
      </c>
      <c r="B19449" s="141"/>
      <c r="C19449" s="141">
        <v>-2.4812786944349501</v>
      </c>
      <c r="D19449" s="141"/>
      <c r="E19449" s="141"/>
    </row>
    <row r="19450" spans="1:5" x14ac:dyDescent="0.25">
      <c r="A19450" s="141">
        <v>178554.30644916699</v>
      </c>
      <c r="B19450" s="141"/>
      <c r="C19450" s="141">
        <v>-2.39592480447154</v>
      </c>
      <c r="D19450" s="141"/>
      <c r="E19450" s="141"/>
    </row>
    <row r="19451" spans="1:5" x14ac:dyDescent="0.25">
      <c r="A19451" s="141">
        <v>178571.37781800801</v>
      </c>
      <c r="B19451" s="141"/>
      <c r="C19451" s="141">
        <v>-2.3942949041350401</v>
      </c>
      <c r="D19451" s="141"/>
      <c r="E19451" s="141"/>
    </row>
    <row r="19452" spans="1:5" x14ac:dyDescent="0.25">
      <c r="A19452" s="141">
        <v>178670.364256392</v>
      </c>
      <c r="B19452" s="141"/>
      <c r="C19452" s="141">
        <v>-3.09372043021457</v>
      </c>
      <c r="D19452" s="141"/>
      <c r="E19452" s="141"/>
    </row>
    <row r="19453" spans="1:5" x14ac:dyDescent="0.25">
      <c r="A19453" s="141">
        <v>178687.97700923</v>
      </c>
      <c r="B19453" s="141"/>
      <c r="C19453" s="141">
        <v>2.41989969463055</v>
      </c>
      <c r="D19453" s="141"/>
      <c r="E19453" s="141"/>
    </row>
    <row r="19454" spans="1:5" x14ac:dyDescent="0.25">
      <c r="A19454" s="141">
        <v>178793.63215752799</v>
      </c>
      <c r="B19454" s="141"/>
      <c r="C19454" s="141">
        <v>-1.1170114377386899</v>
      </c>
      <c r="D19454" s="141"/>
      <c r="E19454" s="141"/>
    </row>
    <row r="19455" spans="1:5" x14ac:dyDescent="0.25">
      <c r="A19455" s="141">
        <v>178815.175586873</v>
      </c>
      <c r="B19455" s="141"/>
      <c r="C19455" s="141">
        <v>-3.17983196698545</v>
      </c>
      <c r="D19455" s="141"/>
      <c r="E19455" s="141"/>
    </row>
    <row r="19456" spans="1:5" x14ac:dyDescent="0.25">
      <c r="A19456" s="141">
        <v>179111.20136143599</v>
      </c>
      <c r="B19456" s="141"/>
      <c r="C19456" s="141">
        <v>-1.5063427306108299</v>
      </c>
      <c r="D19456" s="141"/>
      <c r="E19456" s="141"/>
    </row>
    <row r="19457" spans="1:5" x14ac:dyDescent="0.25">
      <c r="A19457" s="141">
        <v>179136.54510144901</v>
      </c>
      <c r="B19457" s="141"/>
      <c r="C19457" s="141">
        <v>-2.5215344740224999</v>
      </c>
      <c r="D19457" s="141"/>
      <c r="E19457" s="141"/>
    </row>
    <row r="19458" spans="1:5" x14ac:dyDescent="0.25">
      <c r="A19458" s="141">
        <v>179166.135132211</v>
      </c>
      <c r="B19458" s="141"/>
      <c r="C19458" s="141">
        <v>-0.51041713334933903</v>
      </c>
      <c r="D19458" s="141"/>
      <c r="E19458" s="141"/>
    </row>
    <row r="19459" spans="1:5" x14ac:dyDescent="0.25">
      <c r="A19459" s="141">
        <v>179240.57916338</v>
      </c>
      <c r="B19459" s="141"/>
      <c r="C19459" s="141">
        <v>-2.7699762611720198</v>
      </c>
      <c r="D19459" s="141"/>
      <c r="E19459" s="141"/>
    </row>
    <row r="19460" spans="1:5" x14ac:dyDescent="0.25">
      <c r="A19460" s="141">
        <v>179333.11811954199</v>
      </c>
      <c r="B19460" s="141"/>
      <c r="C19460" s="141">
        <v>-3.1602119392244599</v>
      </c>
      <c r="D19460" s="141"/>
      <c r="E19460" s="141"/>
    </row>
    <row r="19461" spans="1:5" x14ac:dyDescent="0.25">
      <c r="A19461" s="141">
        <v>179422.46107549701</v>
      </c>
      <c r="B19461" s="141"/>
      <c r="C19461" s="141">
        <v>-0.87993727060999805</v>
      </c>
      <c r="D19461" s="141"/>
      <c r="E19461" s="141"/>
    </row>
    <row r="19462" spans="1:5" x14ac:dyDescent="0.25">
      <c r="A19462" s="141">
        <v>179433.62976697501</v>
      </c>
      <c r="B19462" s="141"/>
      <c r="C19462" s="141">
        <v>-2.4674957521216698</v>
      </c>
      <c r="D19462" s="141"/>
      <c r="E19462" s="141"/>
    </row>
    <row r="19463" spans="1:5" x14ac:dyDescent="0.25">
      <c r="A19463" s="141">
        <v>179547.34228720301</v>
      </c>
      <c r="B19463" s="141"/>
      <c r="C19463" s="141">
        <v>-1.3795054247213401</v>
      </c>
      <c r="D19463" s="141"/>
      <c r="E19463" s="141"/>
    </row>
    <row r="19464" spans="1:5" x14ac:dyDescent="0.25">
      <c r="A19464" s="141">
        <v>179668.882274326</v>
      </c>
      <c r="B19464" s="141"/>
      <c r="C19464" s="141">
        <v>8.0564432524611096</v>
      </c>
      <c r="D19464" s="141"/>
      <c r="E19464" s="141"/>
    </row>
    <row r="19465" spans="1:5" x14ac:dyDescent="0.25">
      <c r="A19465" s="141">
        <v>179960.28013631899</v>
      </c>
      <c r="B19465" s="141"/>
      <c r="C19465" s="141">
        <v>-2.1048577256615002</v>
      </c>
      <c r="D19465" s="141"/>
      <c r="E19465" s="141"/>
    </row>
    <row r="19466" spans="1:5" x14ac:dyDescent="0.25">
      <c r="A19466" s="141">
        <v>180036.11905254601</v>
      </c>
      <c r="B19466" s="141"/>
      <c r="C19466" s="141">
        <v>-2.0776683933912401</v>
      </c>
      <c r="D19466" s="141"/>
      <c r="E19466" s="141"/>
    </row>
    <row r="19467" spans="1:5" x14ac:dyDescent="0.25">
      <c r="A19467" s="141">
        <v>180123.69171730601</v>
      </c>
      <c r="B19467" s="141"/>
      <c r="C19467" s="141">
        <v>-2.8023888357628799</v>
      </c>
      <c r="D19467" s="141"/>
      <c r="E19467" s="141"/>
    </row>
    <row r="19468" spans="1:5" x14ac:dyDescent="0.25">
      <c r="A19468" s="141">
        <v>180162.16772183101</v>
      </c>
      <c r="B19468" s="141"/>
      <c r="C19468" s="141">
        <v>-2.16492433805481</v>
      </c>
      <c r="D19468" s="141"/>
      <c r="E19468" s="141"/>
    </row>
    <row r="19469" spans="1:5" x14ac:dyDescent="0.25">
      <c r="A19469" s="141">
        <v>180210.15782236701</v>
      </c>
      <c r="B19469" s="141"/>
      <c r="C19469" s="141">
        <v>-3.3488653342380599</v>
      </c>
      <c r="D19469" s="141"/>
      <c r="E19469" s="141"/>
    </row>
    <row r="19470" spans="1:5" x14ac:dyDescent="0.25">
      <c r="A19470" s="141">
        <v>180231.58251906399</v>
      </c>
      <c r="B19470" s="141"/>
      <c r="C19470" s="141">
        <v>-2.6055098395081102</v>
      </c>
      <c r="D19470" s="141"/>
      <c r="E19470" s="141"/>
    </row>
    <row r="19471" spans="1:5" x14ac:dyDescent="0.25">
      <c r="A19471" s="141">
        <v>180235.26501669799</v>
      </c>
      <c r="B19471" s="141"/>
      <c r="C19471" s="141">
        <v>-0.77263704283295798</v>
      </c>
      <c r="D19471" s="141"/>
      <c r="E19471" s="141"/>
    </row>
    <row r="19472" spans="1:5" x14ac:dyDescent="0.25">
      <c r="A19472" s="141">
        <v>180335.23864492899</v>
      </c>
      <c r="B19472" s="141"/>
      <c r="C19472" s="141">
        <v>-3.21151189564962</v>
      </c>
      <c r="D19472" s="141"/>
      <c r="E19472" s="141"/>
    </row>
    <row r="19473" spans="1:5" x14ac:dyDescent="0.25">
      <c r="A19473" s="141">
        <v>180690.50287930001</v>
      </c>
      <c r="B19473" s="141"/>
      <c r="C19473" s="141">
        <v>-2.48516174272517</v>
      </c>
      <c r="D19473" s="141"/>
      <c r="E19473" s="141"/>
    </row>
    <row r="19474" spans="1:5" x14ac:dyDescent="0.25">
      <c r="A19474" s="141">
        <v>180717.804914112</v>
      </c>
      <c r="B19474" s="141"/>
      <c r="C19474" s="141">
        <v>-2.96471257083298</v>
      </c>
      <c r="D19474" s="141"/>
      <c r="E19474" s="141"/>
    </row>
    <row r="19475" spans="1:5" x14ac:dyDescent="0.25">
      <c r="A19475" s="141">
        <v>180832.18021357301</v>
      </c>
      <c r="B19475" s="141"/>
      <c r="C19475" s="141">
        <v>-3.5876561607665298</v>
      </c>
      <c r="D19475" s="141"/>
      <c r="E19475" s="141"/>
    </row>
    <row r="19476" spans="1:5" x14ac:dyDescent="0.25">
      <c r="A19476" s="141">
        <v>180931.47484469699</v>
      </c>
      <c r="B19476" s="141"/>
      <c r="C19476" s="141">
        <v>-2.0864562330904701</v>
      </c>
      <c r="D19476" s="141"/>
      <c r="E19476" s="141"/>
    </row>
    <row r="19477" spans="1:5" x14ac:dyDescent="0.25">
      <c r="A19477" s="141">
        <v>181043.09927110601</v>
      </c>
      <c r="B19477" s="141"/>
      <c r="C19477" s="141">
        <v>-2.75319158439213</v>
      </c>
      <c r="D19477" s="141"/>
      <c r="E19477" s="141"/>
    </row>
    <row r="19478" spans="1:5" x14ac:dyDescent="0.25">
      <c r="A19478" s="141">
        <v>181112.39740905701</v>
      </c>
      <c r="B19478" s="141"/>
      <c r="C19478" s="141">
        <v>4.6744001977849798</v>
      </c>
      <c r="D19478" s="141"/>
      <c r="E19478" s="141"/>
    </row>
    <row r="19479" spans="1:5" x14ac:dyDescent="0.25">
      <c r="A19479" s="141">
        <v>181365.72547741499</v>
      </c>
      <c r="B19479" s="141"/>
      <c r="C19479" s="141">
        <v>-2.6012022612078201</v>
      </c>
      <c r="D19479" s="141"/>
      <c r="E19479" s="141"/>
    </row>
    <row r="19480" spans="1:5" x14ac:dyDescent="0.25">
      <c r="A19480" s="141">
        <v>181372.92530523299</v>
      </c>
      <c r="B19480" s="141"/>
      <c r="C19480" s="141">
        <v>-3.36286960643314</v>
      </c>
      <c r="D19480" s="141"/>
      <c r="E19480" s="141"/>
    </row>
    <row r="19481" spans="1:5" x14ac:dyDescent="0.25">
      <c r="A19481" s="141">
        <v>181587.13284187199</v>
      </c>
      <c r="B19481" s="141"/>
      <c r="C19481" s="141">
        <v>-1.45176394791406</v>
      </c>
      <c r="D19481" s="141"/>
      <c r="E19481" s="141"/>
    </row>
    <row r="19482" spans="1:5" x14ac:dyDescent="0.25">
      <c r="A19482" s="141">
        <v>181734.03452046201</v>
      </c>
      <c r="B19482" s="141"/>
      <c r="C19482" s="141">
        <v>-2.5849823825148901</v>
      </c>
      <c r="D19482" s="141"/>
      <c r="E19482" s="141"/>
    </row>
    <row r="19483" spans="1:5" x14ac:dyDescent="0.25">
      <c r="A19483" s="141">
        <v>182000.05881374999</v>
      </c>
      <c r="B19483" s="141"/>
      <c r="C19483" s="141">
        <v>1.18424100976591</v>
      </c>
      <c r="D19483" s="141"/>
      <c r="E19483" s="141"/>
    </row>
    <row r="19484" spans="1:5" x14ac:dyDescent="0.25">
      <c r="A19484" s="141">
        <v>182116.58194867999</v>
      </c>
      <c r="B19484" s="141"/>
      <c r="C19484" s="141">
        <v>-1.67502784556142</v>
      </c>
      <c r="D19484" s="141"/>
      <c r="E19484" s="141"/>
    </row>
    <row r="19485" spans="1:5" x14ac:dyDescent="0.25">
      <c r="A19485" s="141">
        <v>182230.58885721199</v>
      </c>
      <c r="B19485" s="141"/>
      <c r="C19485" s="141">
        <v>-2.5218559530942102</v>
      </c>
      <c r="D19485" s="141"/>
      <c r="E19485" s="141"/>
    </row>
    <row r="19486" spans="1:5" x14ac:dyDescent="0.25">
      <c r="A19486" s="141">
        <v>182279.537818563</v>
      </c>
      <c r="B19486" s="141"/>
      <c r="C19486" s="141">
        <v>0.72679622996059101</v>
      </c>
      <c r="D19486" s="141"/>
      <c r="E19486" s="141"/>
    </row>
    <row r="19487" spans="1:5" x14ac:dyDescent="0.25">
      <c r="A19487" s="141">
        <v>182429.320530553</v>
      </c>
      <c r="B19487" s="141"/>
      <c r="C19487" s="141">
        <v>-2.4926343538603501</v>
      </c>
      <c r="D19487" s="141"/>
      <c r="E19487" s="141"/>
    </row>
    <row r="19488" spans="1:5" x14ac:dyDescent="0.25">
      <c r="A19488" s="141">
        <v>182762.25187131501</v>
      </c>
      <c r="B19488" s="141"/>
      <c r="C19488" s="141">
        <v>-2.60937490651005</v>
      </c>
      <c r="D19488" s="141"/>
      <c r="E19488" s="141"/>
    </row>
    <row r="19489" spans="1:5" x14ac:dyDescent="0.25">
      <c r="A19489" s="141">
        <v>182763.248259763</v>
      </c>
      <c r="B19489" s="141"/>
      <c r="C19489" s="141">
        <v>-0.177096751864148</v>
      </c>
      <c r="D19489" s="141"/>
      <c r="E19489" s="141"/>
    </row>
    <row r="19490" spans="1:5" x14ac:dyDescent="0.25">
      <c r="A19490" s="141">
        <v>182772.39003888899</v>
      </c>
      <c r="B19490" s="141"/>
      <c r="C19490" s="141">
        <v>-2.73136493705378</v>
      </c>
      <c r="D19490" s="141"/>
      <c r="E19490" s="141"/>
    </row>
    <row r="19491" spans="1:5" x14ac:dyDescent="0.25">
      <c r="A19491" s="141">
        <v>182803.29819656999</v>
      </c>
      <c r="B19491" s="141"/>
      <c r="C19491" s="141">
        <v>-3.1447670195083699</v>
      </c>
      <c r="D19491" s="141"/>
      <c r="E19491" s="141"/>
    </row>
    <row r="19492" spans="1:5" x14ac:dyDescent="0.25">
      <c r="A19492" s="141">
        <v>182926.95570691701</v>
      </c>
      <c r="B19492" s="141"/>
      <c r="C19492" s="141">
        <v>2.6720771930516301</v>
      </c>
      <c r="D19492" s="141"/>
      <c r="E19492" s="141"/>
    </row>
    <row r="19493" spans="1:5" x14ac:dyDescent="0.25">
      <c r="A19493" s="141">
        <v>182927.90781758499</v>
      </c>
      <c r="B19493" s="141"/>
      <c r="C19493" s="141">
        <v>-2.7765312958891402</v>
      </c>
      <c r="D19493" s="141"/>
      <c r="E19493" s="141"/>
    </row>
    <row r="19494" spans="1:5" x14ac:dyDescent="0.25">
      <c r="A19494" s="141">
        <v>182962.32806225601</v>
      </c>
      <c r="B19494" s="141"/>
      <c r="C19494" s="141">
        <v>-2.53218116890696</v>
      </c>
      <c r="D19494" s="141"/>
      <c r="E19494" s="141"/>
    </row>
    <row r="19495" spans="1:5" x14ac:dyDescent="0.25">
      <c r="A19495" s="141">
        <v>183035.69855163299</v>
      </c>
      <c r="B19495" s="141"/>
      <c r="C19495" s="141">
        <v>-3.1833984152066299</v>
      </c>
      <c r="D19495" s="141"/>
      <c r="E19495" s="141"/>
    </row>
    <row r="19496" spans="1:5" x14ac:dyDescent="0.25">
      <c r="A19496" s="141">
        <v>183272.74514657501</v>
      </c>
      <c r="B19496" s="141"/>
      <c r="C19496" s="141">
        <v>-3.0395064657012498</v>
      </c>
      <c r="D19496" s="141"/>
      <c r="E19496" s="141"/>
    </row>
    <row r="19497" spans="1:5" x14ac:dyDescent="0.25">
      <c r="A19497" s="141">
        <v>183344.97981682199</v>
      </c>
      <c r="B19497" s="141"/>
      <c r="C19497" s="141">
        <v>-2.6209554348693298</v>
      </c>
      <c r="D19497" s="141"/>
      <c r="E19497" s="141"/>
    </row>
    <row r="19498" spans="1:5" x14ac:dyDescent="0.25">
      <c r="A19498" s="141">
        <v>183413.594165096</v>
      </c>
      <c r="B19498" s="141"/>
      <c r="C19498" s="141">
        <v>-2.3894874586807102</v>
      </c>
      <c r="D19498" s="141"/>
      <c r="E19498" s="141"/>
    </row>
    <row r="19499" spans="1:5" x14ac:dyDescent="0.25">
      <c r="A19499" s="141">
        <v>183611.23225405699</v>
      </c>
      <c r="B19499" s="141"/>
      <c r="C19499" s="141">
        <v>-2.5988347559021099</v>
      </c>
      <c r="D19499" s="141"/>
      <c r="E19499" s="141"/>
    </row>
    <row r="19500" spans="1:5" x14ac:dyDescent="0.25">
      <c r="A19500" s="141">
        <v>183689.979797187</v>
      </c>
      <c r="B19500" s="141"/>
      <c r="C19500" s="141">
        <v>-3.0937898449105101</v>
      </c>
      <c r="D19500" s="141"/>
      <c r="E19500" s="141"/>
    </row>
    <row r="19501" spans="1:5" x14ac:dyDescent="0.25">
      <c r="A19501" s="141">
        <v>183698.34569019501</v>
      </c>
      <c r="B19501" s="141"/>
      <c r="C19501" s="141">
        <v>-2.8804313534994699</v>
      </c>
      <c r="D19501" s="141"/>
      <c r="E19501" s="141"/>
    </row>
    <row r="19502" spans="1:5" x14ac:dyDescent="0.25">
      <c r="A19502" s="141">
        <v>183748.31479235299</v>
      </c>
      <c r="B19502" s="141"/>
      <c r="C19502" s="141">
        <v>-1.1223847057118299</v>
      </c>
      <c r="D19502" s="141"/>
      <c r="E19502" s="141"/>
    </row>
    <row r="19503" spans="1:5" x14ac:dyDescent="0.25">
      <c r="A19503" s="141">
        <v>184316.94290934899</v>
      </c>
      <c r="B19503" s="141"/>
      <c r="C19503" s="141">
        <v>-3.0485579581815001</v>
      </c>
      <c r="D19503" s="141"/>
      <c r="E19503" s="141"/>
    </row>
    <row r="19504" spans="1:5" x14ac:dyDescent="0.25">
      <c r="A19504" s="141">
        <v>184405.65747802</v>
      </c>
      <c r="B19504" s="141"/>
      <c r="C19504" s="141">
        <v>-2.5679902211563501</v>
      </c>
      <c r="D19504" s="141"/>
      <c r="E19504" s="141"/>
    </row>
    <row r="19505" spans="1:5" x14ac:dyDescent="0.25">
      <c r="A19505" s="141">
        <v>184485.28155571799</v>
      </c>
      <c r="B19505" s="141"/>
      <c r="C19505" s="141">
        <v>-2.58863906143154</v>
      </c>
      <c r="D19505" s="141"/>
      <c r="E19505" s="141"/>
    </row>
    <row r="19506" spans="1:5" x14ac:dyDescent="0.25">
      <c r="A19506" s="141">
        <v>184539.14418860801</v>
      </c>
      <c r="B19506" s="141"/>
      <c r="C19506" s="141">
        <v>-2.5262134505296401</v>
      </c>
      <c r="D19506" s="141"/>
      <c r="E19506" s="141"/>
    </row>
    <row r="19507" spans="1:5" x14ac:dyDescent="0.25">
      <c r="A19507" s="141">
        <v>184585.24990502599</v>
      </c>
      <c r="B19507" s="141"/>
      <c r="C19507" s="141">
        <v>-3.2757145279648299</v>
      </c>
      <c r="D19507" s="141"/>
      <c r="E19507" s="141"/>
    </row>
    <row r="19508" spans="1:5" x14ac:dyDescent="0.25">
      <c r="A19508" s="141">
        <v>184638.26307365301</v>
      </c>
      <c r="B19508" s="141"/>
      <c r="C19508" s="141">
        <v>-3.2442594147260801</v>
      </c>
      <c r="D19508" s="141"/>
      <c r="E19508" s="141"/>
    </row>
    <row r="19509" spans="1:5" x14ac:dyDescent="0.25">
      <c r="A19509" s="141">
        <v>184900.367724507</v>
      </c>
      <c r="B19509" s="141"/>
      <c r="C19509" s="141">
        <v>-2.8628399207976201</v>
      </c>
      <c r="D19509" s="141"/>
      <c r="E19509" s="141"/>
    </row>
    <row r="19510" spans="1:5" x14ac:dyDescent="0.25">
      <c r="A19510" s="141">
        <v>185095.59359023001</v>
      </c>
      <c r="B19510" s="141"/>
      <c r="C19510" s="141">
        <v>-2.46753226358042</v>
      </c>
      <c r="D19510" s="141"/>
      <c r="E19510" s="141"/>
    </row>
    <row r="19511" spans="1:5" x14ac:dyDescent="0.25">
      <c r="A19511" s="141">
        <v>185282.16460059999</v>
      </c>
      <c r="B19511" s="141"/>
      <c r="C19511" s="141">
        <v>-3.29607549215822</v>
      </c>
      <c r="D19511" s="141"/>
      <c r="E19511" s="141"/>
    </row>
    <row r="19512" spans="1:5" x14ac:dyDescent="0.25">
      <c r="A19512" s="141">
        <v>185547.054121113</v>
      </c>
      <c r="B19512" s="141"/>
      <c r="C19512" s="141">
        <v>-2.9726953077468501</v>
      </c>
      <c r="D19512" s="141"/>
      <c r="E19512" s="141"/>
    </row>
    <row r="19513" spans="1:5" x14ac:dyDescent="0.25">
      <c r="A19513" s="141">
        <v>185628.96533366799</v>
      </c>
      <c r="B19513" s="141"/>
      <c r="C19513" s="141">
        <v>-2.9909009207196999</v>
      </c>
      <c r="D19513" s="141"/>
      <c r="E19513" s="141"/>
    </row>
    <row r="19514" spans="1:5" x14ac:dyDescent="0.25">
      <c r="A19514" s="141">
        <v>185706.86613570101</v>
      </c>
      <c r="B19514" s="141"/>
      <c r="C19514" s="141">
        <v>-3.1705385770380698</v>
      </c>
      <c r="D19514" s="141"/>
      <c r="E19514" s="141"/>
    </row>
    <row r="19515" spans="1:5" x14ac:dyDescent="0.25">
      <c r="A19515" s="141">
        <v>185739.79092198401</v>
      </c>
      <c r="B19515" s="141"/>
      <c r="C19515" s="141">
        <v>-2.2005151935661398</v>
      </c>
      <c r="D19515" s="141"/>
      <c r="E19515" s="141"/>
    </row>
    <row r="19516" spans="1:5" x14ac:dyDescent="0.25">
      <c r="A19516" s="141">
        <v>186053.56172428001</v>
      </c>
      <c r="B19516" s="141"/>
      <c r="C19516" s="141">
        <v>-3.2998730010477701</v>
      </c>
      <c r="D19516" s="141"/>
      <c r="E19516" s="141"/>
    </row>
    <row r="19517" spans="1:5" x14ac:dyDescent="0.25">
      <c r="A19517" s="141">
        <v>186066.30688996601</v>
      </c>
      <c r="B19517" s="141"/>
      <c r="C19517" s="141">
        <v>-2.4138409429982999</v>
      </c>
      <c r="D19517" s="141"/>
      <c r="E19517" s="141"/>
    </row>
    <row r="19518" spans="1:5" x14ac:dyDescent="0.25">
      <c r="A19518" s="141">
        <v>186115.908814472</v>
      </c>
      <c r="B19518" s="141"/>
      <c r="C19518" s="141">
        <v>-2.8009603391559099</v>
      </c>
      <c r="D19518" s="141"/>
      <c r="E19518" s="141"/>
    </row>
    <row r="19519" spans="1:5" x14ac:dyDescent="0.25">
      <c r="A19519" s="141">
        <v>186139.76594455499</v>
      </c>
      <c r="B19519" s="141"/>
      <c r="C19519" s="141">
        <v>-2.5062095014313099</v>
      </c>
      <c r="D19519" s="141"/>
      <c r="E19519" s="141"/>
    </row>
    <row r="19520" spans="1:5" x14ac:dyDescent="0.25">
      <c r="A19520" s="141">
        <v>186196.37050642699</v>
      </c>
      <c r="B19520" s="141"/>
      <c r="C19520" s="141">
        <v>-2.38460114217528</v>
      </c>
      <c r="D19520" s="141"/>
      <c r="E19520" s="141"/>
    </row>
    <row r="19521" spans="1:5" x14ac:dyDescent="0.25">
      <c r="A19521" s="141">
        <v>186216.560911393</v>
      </c>
      <c r="B19521" s="141"/>
      <c r="C19521" s="141">
        <v>-2.9909963731223601</v>
      </c>
      <c r="D19521" s="141"/>
      <c r="E19521" s="141"/>
    </row>
    <row r="19522" spans="1:5" x14ac:dyDescent="0.25">
      <c r="A19522" s="141">
        <v>186615.24057290601</v>
      </c>
      <c r="B19522" s="141"/>
      <c r="C19522" s="141">
        <v>-3.2557584055303299</v>
      </c>
      <c r="D19522" s="141"/>
      <c r="E19522" s="141"/>
    </row>
    <row r="19523" spans="1:5" x14ac:dyDescent="0.25">
      <c r="A19523" s="141">
        <v>186624.52157343799</v>
      </c>
      <c r="B19523" s="141"/>
      <c r="C19523" s="141">
        <v>-3.1244275911442898</v>
      </c>
      <c r="D19523" s="141"/>
      <c r="E19523" s="141"/>
    </row>
    <row r="19524" spans="1:5" x14ac:dyDescent="0.25">
      <c r="A19524" s="141">
        <v>186660.976423543</v>
      </c>
      <c r="B19524" s="141"/>
      <c r="C19524" s="141">
        <v>-3.2021744862032602</v>
      </c>
      <c r="D19524" s="141"/>
      <c r="E19524" s="141"/>
    </row>
    <row r="19525" spans="1:5" x14ac:dyDescent="0.25">
      <c r="A19525" s="141">
        <v>186732.063451647</v>
      </c>
      <c r="B19525" s="141"/>
      <c r="C19525" s="141">
        <v>-2.2797568132099801</v>
      </c>
      <c r="D19525" s="141"/>
      <c r="E19525" s="141"/>
    </row>
    <row r="19526" spans="1:5" x14ac:dyDescent="0.25">
      <c r="A19526" s="141">
        <v>186897.941689147</v>
      </c>
      <c r="B19526" s="141"/>
      <c r="C19526" s="141">
        <v>-8.2901508310678906</v>
      </c>
      <c r="D19526" s="141"/>
      <c r="E19526" s="141"/>
    </row>
    <row r="19527" spans="1:5" x14ac:dyDescent="0.25">
      <c r="A19527" s="141">
        <v>186939.12142069999</v>
      </c>
      <c r="B19527" s="141"/>
      <c r="C19527" s="141">
        <v>-2.60071066805035</v>
      </c>
      <c r="D19527" s="141"/>
      <c r="E19527" s="141"/>
    </row>
    <row r="19528" spans="1:5" x14ac:dyDescent="0.25">
      <c r="A19528" s="141">
        <v>187173.0282726</v>
      </c>
      <c r="B19528" s="141"/>
      <c r="C19528" s="141">
        <v>-2.5169507018414401</v>
      </c>
      <c r="D19528" s="141"/>
      <c r="E19528" s="141"/>
    </row>
    <row r="19529" spans="1:5" x14ac:dyDescent="0.25">
      <c r="A19529" s="141">
        <v>187290.960094874</v>
      </c>
      <c r="B19529" s="141"/>
      <c r="C19529" s="141">
        <v>-2.68778090603685</v>
      </c>
      <c r="D19529" s="141"/>
      <c r="E19529" s="141"/>
    </row>
    <row r="19530" spans="1:5" x14ac:dyDescent="0.25">
      <c r="A19530" s="141">
        <v>187298.06730694699</v>
      </c>
      <c r="B19530" s="141"/>
      <c r="C19530" s="141">
        <v>-2.8196845053314199</v>
      </c>
      <c r="D19530" s="141"/>
      <c r="E19530" s="141"/>
    </row>
    <row r="19531" spans="1:5" x14ac:dyDescent="0.25">
      <c r="A19531" s="141">
        <v>187350.43997505101</v>
      </c>
      <c r="B19531" s="141"/>
      <c r="C19531" s="141">
        <v>-3.2624104356370101</v>
      </c>
      <c r="D19531" s="141"/>
      <c r="E19531" s="141"/>
    </row>
    <row r="19532" spans="1:5" x14ac:dyDescent="0.25">
      <c r="A19532" s="141">
        <v>187383.862816168</v>
      </c>
      <c r="B19532" s="141"/>
      <c r="C19532" s="141">
        <v>-3.4957274836801799</v>
      </c>
      <c r="D19532" s="141"/>
      <c r="E19532" s="141"/>
    </row>
    <row r="19533" spans="1:5" x14ac:dyDescent="0.25">
      <c r="A19533" s="141">
        <v>187497.05425090701</v>
      </c>
      <c r="B19533" s="141"/>
      <c r="C19533" s="141">
        <v>-3.33232835747055</v>
      </c>
      <c r="D19533" s="141"/>
      <c r="E19533" s="141"/>
    </row>
    <row r="19534" spans="1:5" x14ac:dyDescent="0.25">
      <c r="A19534" s="141">
        <v>187528.38894832801</v>
      </c>
      <c r="B19534" s="141"/>
      <c r="C19534" s="141">
        <v>-0.82509022512583496</v>
      </c>
      <c r="D19534" s="141"/>
      <c r="E19534" s="141"/>
    </row>
    <row r="19535" spans="1:5" x14ac:dyDescent="0.25">
      <c r="A19535" s="141">
        <v>187804.275491796</v>
      </c>
      <c r="B19535" s="141"/>
      <c r="C19535" s="141">
        <v>-2.7735923458609499</v>
      </c>
      <c r="D19535" s="141"/>
      <c r="E19535" s="141"/>
    </row>
    <row r="19536" spans="1:5" x14ac:dyDescent="0.25">
      <c r="A19536" s="141">
        <v>187850.517392068</v>
      </c>
      <c r="B19536" s="141"/>
      <c r="C19536" s="141">
        <v>-4.0259180864385602</v>
      </c>
      <c r="D19536" s="141"/>
      <c r="E19536" s="141"/>
    </row>
    <row r="19537" spans="1:5" x14ac:dyDescent="0.25">
      <c r="A19537" s="141">
        <v>187869.994353794</v>
      </c>
      <c r="B19537" s="141"/>
      <c r="C19537" s="141">
        <v>-1.84609540464755</v>
      </c>
      <c r="D19537" s="141"/>
      <c r="E19537" s="141"/>
    </row>
    <row r="19538" spans="1:5" x14ac:dyDescent="0.25">
      <c r="A19538" s="141">
        <v>187909.89386498401</v>
      </c>
      <c r="B19538" s="141"/>
      <c r="C19538" s="141">
        <v>6.0545255774836004</v>
      </c>
      <c r="D19538" s="141"/>
      <c r="E19538" s="141"/>
    </row>
    <row r="19539" spans="1:5" x14ac:dyDescent="0.25">
      <c r="A19539" s="141">
        <v>187910.58486901401</v>
      </c>
      <c r="B19539" s="141"/>
      <c r="C19539" s="141">
        <v>-2.9709564125655801</v>
      </c>
      <c r="D19539" s="141"/>
      <c r="E19539" s="141"/>
    </row>
    <row r="19540" spans="1:5" x14ac:dyDescent="0.25">
      <c r="A19540" s="141">
        <v>188114.84138356699</v>
      </c>
      <c r="B19540" s="141"/>
      <c r="C19540" s="141">
        <v>-2.3059360131285702</v>
      </c>
      <c r="D19540" s="141"/>
      <c r="E19540" s="141"/>
    </row>
    <row r="19541" spans="1:5" x14ac:dyDescent="0.25">
      <c r="A19541" s="141">
        <v>188297.61545953399</v>
      </c>
      <c r="B19541" s="141"/>
      <c r="C19541" s="141">
        <v>4.6546277665711502</v>
      </c>
      <c r="D19541" s="141"/>
      <c r="E19541" s="141"/>
    </row>
    <row r="19542" spans="1:5" x14ac:dyDescent="0.25">
      <c r="A19542" s="141">
        <v>188379.856020796</v>
      </c>
      <c r="B19542" s="141"/>
      <c r="C19542" s="141">
        <v>-3.2337592850286399</v>
      </c>
      <c r="D19542" s="141"/>
      <c r="E19542" s="141"/>
    </row>
    <row r="19543" spans="1:5" x14ac:dyDescent="0.25">
      <c r="A19543" s="141">
        <v>188659.561348516</v>
      </c>
      <c r="B19543" s="141"/>
      <c r="C19543" s="141">
        <v>-1.58978183954062</v>
      </c>
      <c r="D19543" s="141"/>
      <c r="E19543" s="141"/>
    </row>
    <row r="19544" spans="1:5" x14ac:dyDescent="0.25">
      <c r="A19544" s="141">
        <v>188795.922358732</v>
      </c>
      <c r="B19544" s="141"/>
      <c r="C19544" s="141">
        <v>-1.59663508395842</v>
      </c>
      <c r="D19544" s="141"/>
      <c r="E19544" s="141"/>
    </row>
    <row r="19545" spans="1:5" x14ac:dyDescent="0.25">
      <c r="A19545" s="141">
        <v>188925.403157728</v>
      </c>
      <c r="B19545" s="141"/>
      <c r="C19545" s="141">
        <v>-2.83079754404354</v>
      </c>
      <c r="D19545" s="141"/>
      <c r="E19545" s="141"/>
    </row>
    <row r="19546" spans="1:5" x14ac:dyDescent="0.25">
      <c r="A19546" s="141">
        <v>189427.53190301699</v>
      </c>
      <c r="B19546" s="141"/>
      <c r="C19546" s="141">
        <v>-2.4973200078882298</v>
      </c>
      <c r="D19546" s="141"/>
      <c r="E19546" s="141"/>
    </row>
    <row r="19547" spans="1:5" x14ac:dyDescent="0.25">
      <c r="A19547" s="141">
        <v>189625.918197197</v>
      </c>
      <c r="B19547" s="141"/>
      <c r="C19547" s="141">
        <v>-3.2818269496361099</v>
      </c>
      <c r="D19547" s="141"/>
      <c r="E19547" s="141"/>
    </row>
    <row r="19548" spans="1:5" x14ac:dyDescent="0.25">
      <c r="A19548" s="141">
        <v>189631.43325092699</v>
      </c>
      <c r="B19548" s="141"/>
      <c r="C19548" s="141">
        <v>-3.3728840851561501</v>
      </c>
      <c r="D19548" s="141"/>
      <c r="E19548" s="141"/>
    </row>
    <row r="19549" spans="1:5" x14ac:dyDescent="0.25">
      <c r="A19549" s="141">
        <v>189633.04948776599</v>
      </c>
      <c r="B19549" s="141"/>
      <c r="C19549" s="141">
        <v>-3.0631295116549699</v>
      </c>
      <c r="D19549" s="141"/>
      <c r="E19549" s="141"/>
    </row>
    <row r="19550" spans="1:5" x14ac:dyDescent="0.25">
      <c r="A19550" s="141">
        <v>189672.22415015299</v>
      </c>
      <c r="B19550" s="141"/>
      <c r="C19550" s="141">
        <v>-3.41570176173173</v>
      </c>
      <c r="D19550" s="141"/>
      <c r="E19550" s="141"/>
    </row>
    <row r="19551" spans="1:5" x14ac:dyDescent="0.25">
      <c r="A19551" s="141">
        <v>189824.986771027</v>
      </c>
      <c r="B19551" s="141"/>
      <c r="C19551" s="141">
        <v>-2.7990150188334102</v>
      </c>
      <c r="D19551" s="141"/>
      <c r="E19551" s="141"/>
    </row>
    <row r="19552" spans="1:5" x14ac:dyDescent="0.25">
      <c r="A19552" s="141">
        <v>189835.90369574301</v>
      </c>
      <c r="B19552" s="141"/>
      <c r="C19552" s="141">
        <v>-2.82752054104777</v>
      </c>
      <c r="D19552" s="141"/>
      <c r="E19552" s="141"/>
    </row>
    <row r="19553" spans="1:5" x14ac:dyDescent="0.25">
      <c r="A19553" s="141">
        <v>189955.67959405901</v>
      </c>
      <c r="B19553" s="141"/>
      <c r="C19553" s="141">
        <v>-2.97878693243725</v>
      </c>
      <c r="D19553" s="141"/>
      <c r="E19553" s="141"/>
    </row>
    <row r="19554" spans="1:5" x14ac:dyDescent="0.25">
      <c r="A19554" s="141">
        <v>189963.56754128999</v>
      </c>
      <c r="B19554" s="141"/>
      <c r="C19554" s="141">
        <v>-2.6401510432431801</v>
      </c>
      <c r="D19554" s="141"/>
      <c r="E19554" s="141"/>
    </row>
    <row r="19555" spans="1:5" x14ac:dyDescent="0.25">
      <c r="A19555" s="141">
        <v>190195.60326941399</v>
      </c>
      <c r="B19555" s="141"/>
      <c r="C19555" s="141">
        <v>-3.0803140502111401</v>
      </c>
      <c r="D19555" s="141"/>
      <c r="E19555" s="141"/>
    </row>
    <row r="19556" spans="1:5" x14ac:dyDescent="0.25">
      <c r="A19556" s="141">
        <v>190205.03765649599</v>
      </c>
      <c r="B19556" s="141"/>
      <c r="C19556" s="141">
        <v>-1.76191239477219</v>
      </c>
      <c r="D19556" s="141"/>
      <c r="E19556" s="141"/>
    </row>
    <row r="19557" spans="1:5" x14ac:dyDescent="0.25">
      <c r="A19557" s="141">
        <v>190216.96261230501</v>
      </c>
      <c r="B19557" s="141"/>
      <c r="C19557" s="141">
        <v>-2.59066526638196</v>
      </c>
      <c r="D19557" s="141"/>
      <c r="E19557" s="141"/>
    </row>
    <row r="19558" spans="1:5" x14ac:dyDescent="0.25">
      <c r="A19558" s="141">
        <v>190629.504893384</v>
      </c>
      <c r="B19558" s="141"/>
      <c r="C19558" s="141">
        <v>-3.19282484619551</v>
      </c>
      <c r="D19558" s="141"/>
      <c r="E19558" s="141"/>
    </row>
    <row r="19559" spans="1:5" x14ac:dyDescent="0.25">
      <c r="A19559" s="141">
        <v>190881.371703073</v>
      </c>
      <c r="B19559" s="141"/>
      <c r="C19559" s="141">
        <v>-5.459805344406</v>
      </c>
      <c r="D19559" s="141"/>
      <c r="E19559" s="141"/>
    </row>
    <row r="19560" spans="1:5" x14ac:dyDescent="0.25">
      <c r="A19560" s="141">
        <v>190972.20361507</v>
      </c>
      <c r="B19560" s="141"/>
      <c r="C19560" s="141">
        <v>-2.4933462882503101</v>
      </c>
      <c r="D19560" s="141"/>
      <c r="E19560" s="141"/>
    </row>
    <row r="19561" spans="1:5" x14ac:dyDescent="0.25">
      <c r="A19561" s="141">
        <v>191042.06294054599</v>
      </c>
      <c r="B19561" s="141"/>
      <c r="C19561" s="141">
        <v>-3.40457406091685</v>
      </c>
      <c r="D19561" s="141"/>
      <c r="E19561" s="141"/>
    </row>
    <row r="19562" spans="1:5" x14ac:dyDescent="0.25">
      <c r="A19562" s="141">
        <v>191307.72716237899</v>
      </c>
      <c r="B19562" s="141"/>
      <c r="C19562" s="141">
        <v>-3.4209362024612302</v>
      </c>
      <c r="D19562" s="141"/>
      <c r="E19562" s="141"/>
    </row>
    <row r="19563" spans="1:5" x14ac:dyDescent="0.25">
      <c r="A19563" s="141">
        <v>191313.13636818901</v>
      </c>
      <c r="B19563" s="141"/>
      <c r="C19563" s="141">
        <v>-2.5234184543199101</v>
      </c>
      <c r="D19563" s="141"/>
      <c r="E19563" s="141"/>
    </row>
    <row r="19564" spans="1:5" x14ac:dyDescent="0.25">
      <c r="A19564" s="141">
        <v>191538.30101949599</v>
      </c>
      <c r="B19564" s="141"/>
      <c r="C19564" s="141">
        <v>-2.86038177862349</v>
      </c>
      <c r="D19564" s="141"/>
      <c r="E19564" s="141"/>
    </row>
    <row r="19565" spans="1:5" x14ac:dyDescent="0.25">
      <c r="A19565" s="141">
        <v>191606.420751992</v>
      </c>
      <c r="B19565" s="141"/>
      <c r="C19565" s="141">
        <v>-2.4629131107013</v>
      </c>
      <c r="D19565" s="141"/>
      <c r="E19565" s="141"/>
    </row>
    <row r="19566" spans="1:5" x14ac:dyDescent="0.25">
      <c r="A19566" s="141">
        <v>191624.36077490999</v>
      </c>
      <c r="B19566" s="141"/>
      <c r="C19566" s="141">
        <v>-1.0082658902377899</v>
      </c>
      <c r="D19566" s="141"/>
      <c r="E19566" s="141"/>
    </row>
    <row r="19567" spans="1:5" x14ac:dyDescent="0.25">
      <c r="A19567" s="141">
        <v>191866.27759312201</v>
      </c>
      <c r="B19567" s="141"/>
      <c r="C19567" s="141">
        <v>-4.1914295172333702</v>
      </c>
      <c r="D19567" s="141"/>
      <c r="E19567" s="141"/>
    </row>
    <row r="19568" spans="1:5" x14ac:dyDescent="0.25">
      <c r="A19568" s="141">
        <v>192178.41492181001</v>
      </c>
      <c r="B19568" s="141"/>
      <c r="C19568" s="141">
        <v>5.6965267003840303</v>
      </c>
      <c r="D19568" s="141"/>
      <c r="E19568" s="141"/>
    </row>
    <row r="19569" spans="1:5" x14ac:dyDescent="0.25">
      <c r="A19569" s="141">
        <v>192253.78751503499</v>
      </c>
      <c r="B19569" s="141"/>
      <c r="C19569" s="141">
        <v>-2.9386160914364301</v>
      </c>
      <c r="D19569" s="141"/>
      <c r="E19569" s="141"/>
    </row>
    <row r="19570" spans="1:5" x14ac:dyDescent="0.25">
      <c r="A19570" s="141">
        <v>192302.58316060799</v>
      </c>
      <c r="B19570" s="141"/>
      <c r="C19570" s="141">
        <v>-2.7456124982761798</v>
      </c>
      <c r="D19570" s="141"/>
      <c r="E19570" s="141"/>
    </row>
    <row r="19571" spans="1:5" x14ac:dyDescent="0.25">
      <c r="A19571" s="141">
        <v>192409.31347646</v>
      </c>
      <c r="B19571" s="141"/>
      <c r="C19571" s="141">
        <v>-2.9199612483521702</v>
      </c>
      <c r="D19571" s="141"/>
      <c r="E19571" s="141"/>
    </row>
    <row r="19572" spans="1:5" x14ac:dyDescent="0.25">
      <c r="A19572" s="141">
        <v>192439.59351381101</v>
      </c>
      <c r="B19572" s="141"/>
      <c r="C19572" s="141">
        <v>-2.6932070336300602</v>
      </c>
      <c r="D19572" s="141"/>
      <c r="E19572" s="141"/>
    </row>
    <row r="19573" spans="1:5" x14ac:dyDescent="0.25">
      <c r="A19573" s="141">
        <v>193000.209555754</v>
      </c>
      <c r="B19573" s="141"/>
      <c r="C19573" s="141">
        <v>-1.7020378611979601</v>
      </c>
      <c r="D19573" s="141"/>
      <c r="E19573" s="141"/>
    </row>
    <row r="19574" spans="1:5" x14ac:dyDescent="0.25">
      <c r="A19574" s="141">
        <v>193035.25145824</v>
      </c>
      <c r="B19574" s="141"/>
      <c r="C19574" s="141">
        <v>-2.71926607549642</v>
      </c>
      <c r="D19574" s="141"/>
      <c r="E19574" s="141"/>
    </row>
    <row r="19575" spans="1:5" x14ac:dyDescent="0.25">
      <c r="A19575" s="141">
        <v>193254.40918508501</v>
      </c>
      <c r="B19575" s="141"/>
      <c r="C19575" s="141">
        <v>-3.1601001265779902</v>
      </c>
      <c r="D19575" s="141"/>
      <c r="E19575" s="141"/>
    </row>
    <row r="19576" spans="1:5" x14ac:dyDescent="0.25">
      <c r="A19576" s="141">
        <v>193828.62573278201</v>
      </c>
      <c r="B19576" s="141"/>
      <c r="C19576" s="141">
        <v>-3.2361308257678898</v>
      </c>
      <c r="D19576" s="141"/>
      <c r="E19576" s="141"/>
    </row>
    <row r="19577" spans="1:5" x14ac:dyDescent="0.25">
      <c r="A19577" s="141">
        <v>193924.381087196</v>
      </c>
      <c r="B19577" s="141"/>
      <c r="C19577" s="141">
        <v>-1.5533916480982799</v>
      </c>
      <c r="D19577" s="141"/>
      <c r="E19577" s="141"/>
    </row>
    <row r="19578" spans="1:5" x14ac:dyDescent="0.25">
      <c r="A19578" s="141">
        <v>194173.427188398</v>
      </c>
      <c r="B19578" s="141"/>
      <c r="C19578" s="141">
        <v>-3.7450047355785299</v>
      </c>
      <c r="D19578" s="141"/>
      <c r="E19578" s="141"/>
    </row>
    <row r="19579" spans="1:5" x14ac:dyDescent="0.25">
      <c r="A19579" s="141">
        <v>194281.46536190301</v>
      </c>
      <c r="B19579" s="141"/>
      <c r="C19579" s="141">
        <v>-2.4937777757633799</v>
      </c>
      <c r="D19579" s="141"/>
      <c r="E19579" s="141"/>
    </row>
    <row r="19580" spans="1:5" x14ac:dyDescent="0.25">
      <c r="A19580" s="141">
        <v>194522.72200359899</v>
      </c>
      <c r="B19580" s="141"/>
      <c r="C19580" s="141">
        <v>-3.3486353486230498</v>
      </c>
      <c r="D19580" s="141"/>
      <c r="E19580" s="141"/>
    </row>
    <row r="19581" spans="1:5" x14ac:dyDescent="0.25">
      <c r="A19581" s="141">
        <v>194809.91379754001</v>
      </c>
      <c r="B19581" s="141"/>
      <c r="C19581" s="141">
        <v>-2.20366239971835</v>
      </c>
      <c r="D19581" s="141"/>
      <c r="E19581" s="141"/>
    </row>
    <row r="19582" spans="1:5" x14ac:dyDescent="0.25">
      <c r="A19582" s="141">
        <v>194857.25835848501</v>
      </c>
      <c r="B19582" s="141"/>
      <c r="C19582" s="141">
        <v>1.8606078858058901</v>
      </c>
      <c r="D19582" s="141"/>
      <c r="E19582" s="141"/>
    </row>
    <row r="19583" spans="1:5" x14ac:dyDescent="0.25">
      <c r="A19583" s="141">
        <v>195010.465180384</v>
      </c>
      <c r="B19583" s="141"/>
      <c r="C19583" s="141">
        <v>-3.0152821231274398</v>
      </c>
      <c r="D19583" s="141"/>
      <c r="E19583" s="141"/>
    </row>
    <row r="19584" spans="1:5" x14ac:dyDescent="0.25">
      <c r="A19584" s="141">
        <v>195175.32860300399</v>
      </c>
      <c r="B19584" s="141"/>
      <c r="C19584" s="141">
        <v>-2.5822094855364801</v>
      </c>
      <c r="D19584" s="141"/>
      <c r="E19584" s="141"/>
    </row>
    <row r="19585" spans="1:5" x14ac:dyDescent="0.25">
      <c r="A19585" s="141">
        <v>195251.08548295099</v>
      </c>
      <c r="B19585" s="141"/>
      <c r="C19585" s="141">
        <v>-1.8659410896062001</v>
      </c>
      <c r="D19585" s="141"/>
      <c r="E19585" s="141"/>
    </row>
    <row r="19586" spans="1:5" x14ac:dyDescent="0.25">
      <c r="A19586" s="141">
        <v>195328.788431825</v>
      </c>
      <c r="B19586" s="141"/>
      <c r="C19586" s="141">
        <v>-2.44116814738911</v>
      </c>
      <c r="D19586" s="141"/>
      <c r="E19586" s="141"/>
    </row>
    <row r="19587" spans="1:5" x14ac:dyDescent="0.25">
      <c r="A19587" s="141">
        <v>195436.559360485</v>
      </c>
      <c r="B19587" s="141"/>
      <c r="C19587" s="141">
        <v>-0.80426302123445303</v>
      </c>
      <c r="D19587" s="141"/>
      <c r="E19587" s="141"/>
    </row>
    <row r="19588" spans="1:5" x14ac:dyDescent="0.25">
      <c r="A19588" s="141">
        <v>195677.203704427</v>
      </c>
      <c r="B19588" s="141"/>
      <c r="C19588" s="141">
        <v>-2.3905517859069101</v>
      </c>
      <c r="D19588" s="141"/>
      <c r="E19588" s="141"/>
    </row>
    <row r="19589" spans="1:5" x14ac:dyDescent="0.25">
      <c r="A19589" s="141">
        <v>195761.72129683101</v>
      </c>
      <c r="B19589" s="141"/>
      <c r="C19589" s="141">
        <v>-1.1175510290378601</v>
      </c>
      <c r="D19589" s="141"/>
      <c r="E19589" s="141"/>
    </row>
    <row r="19590" spans="1:5" x14ac:dyDescent="0.25">
      <c r="A19590" s="141">
        <v>196130.406187733</v>
      </c>
      <c r="B19590" s="141"/>
      <c r="C19590" s="141">
        <v>0.69316850807010799</v>
      </c>
      <c r="D19590" s="141"/>
      <c r="E19590" s="141"/>
    </row>
    <row r="19591" spans="1:5" x14ac:dyDescent="0.25">
      <c r="A19591" s="141">
        <v>196560.43954058099</v>
      </c>
      <c r="B19591" s="141"/>
      <c r="C19591" s="141">
        <v>-3.0922568258177701</v>
      </c>
      <c r="D19591" s="141"/>
      <c r="E19591" s="141"/>
    </row>
    <row r="19592" spans="1:5" x14ac:dyDescent="0.25">
      <c r="A19592" s="141">
        <v>196686.85397654801</v>
      </c>
      <c r="B19592" s="141"/>
      <c r="C19592" s="141">
        <v>-3.6074694244244898</v>
      </c>
      <c r="D19592" s="141"/>
      <c r="E19592" s="141"/>
    </row>
    <row r="19593" spans="1:5" x14ac:dyDescent="0.25">
      <c r="A19593" s="141">
        <v>196744.84462341599</v>
      </c>
      <c r="B19593" s="141"/>
      <c r="C19593" s="141">
        <v>-3.4825783057297999</v>
      </c>
      <c r="D19593" s="141"/>
      <c r="E19593" s="141"/>
    </row>
    <row r="19594" spans="1:5" x14ac:dyDescent="0.25">
      <c r="A19594" s="141">
        <v>196929.09071252201</v>
      </c>
      <c r="B19594" s="141"/>
      <c r="C19594" s="141">
        <v>-3.1722640501330401</v>
      </c>
      <c r="D19594" s="141"/>
      <c r="E19594" s="141"/>
    </row>
    <row r="19595" spans="1:5" x14ac:dyDescent="0.25">
      <c r="A19595" s="141">
        <v>197019.67263282399</v>
      </c>
      <c r="B19595" s="141"/>
      <c r="C19595" s="141">
        <v>-3.0819973492862802</v>
      </c>
      <c r="D19595" s="141"/>
      <c r="E19595" s="141"/>
    </row>
    <row r="19596" spans="1:5" x14ac:dyDescent="0.25">
      <c r="A19596" s="141">
        <v>197029.161508691</v>
      </c>
      <c r="B19596" s="141"/>
      <c r="C19596" s="141">
        <v>-3.6470059870498499</v>
      </c>
      <c r="D19596" s="141"/>
      <c r="E19596" s="141"/>
    </row>
    <row r="19597" spans="1:5" x14ac:dyDescent="0.25">
      <c r="A19597" s="141">
        <v>197289.717657956</v>
      </c>
      <c r="B19597" s="141"/>
      <c r="C19597" s="141">
        <v>1.9832058483281201</v>
      </c>
      <c r="D19597" s="141"/>
      <c r="E19597" s="141"/>
    </row>
    <row r="19598" spans="1:5" x14ac:dyDescent="0.25">
      <c r="A19598" s="141">
        <v>197536.366168676</v>
      </c>
      <c r="B19598" s="141"/>
      <c r="C19598" s="141">
        <v>-2.4179096358387002</v>
      </c>
      <c r="D19598" s="141"/>
      <c r="E19598" s="141"/>
    </row>
    <row r="19599" spans="1:5" x14ac:dyDescent="0.25">
      <c r="A19599" s="141">
        <v>197656.601274179</v>
      </c>
      <c r="B19599" s="141"/>
      <c r="C19599" s="141">
        <v>-2.75874294523368</v>
      </c>
      <c r="D19599" s="141"/>
      <c r="E19599" s="141"/>
    </row>
    <row r="19600" spans="1:5" x14ac:dyDescent="0.25">
      <c r="A19600" s="141">
        <v>197772.236310696</v>
      </c>
      <c r="B19600" s="141"/>
      <c r="C19600" s="141">
        <v>-2.29476378094992</v>
      </c>
      <c r="D19600" s="141"/>
      <c r="E19600" s="141"/>
    </row>
    <row r="19601" spans="1:5" x14ac:dyDescent="0.25">
      <c r="A19601" s="141">
        <v>197797.00663702399</v>
      </c>
      <c r="B19601" s="141"/>
      <c r="C19601" s="141">
        <v>-3.1600719796697301</v>
      </c>
      <c r="D19601" s="141"/>
      <c r="E19601" s="141"/>
    </row>
    <row r="19602" spans="1:5" x14ac:dyDescent="0.25">
      <c r="A19602" s="141">
        <v>197814.21803602899</v>
      </c>
      <c r="B19602" s="141"/>
      <c r="C19602" s="141">
        <v>-2.5825131759465201</v>
      </c>
      <c r="D19602" s="141"/>
      <c r="E19602" s="141"/>
    </row>
    <row r="19603" spans="1:5" x14ac:dyDescent="0.25">
      <c r="A19603" s="141">
        <v>197848.48926414299</v>
      </c>
      <c r="B19603" s="141"/>
      <c r="C19603" s="141">
        <v>-2.93477284374698</v>
      </c>
      <c r="D19603" s="141"/>
      <c r="E19603" s="141"/>
    </row>
    <row r="19604" spans="1:5" x14ac:dyDescent="0.25">
      <c r="A19604" s="141">
        <v>197914.08398016699</v>
      </c>
      <c r="B19604" s="141"/>
      <c r="C19604" s="141">
        <v>-2.4572526846246898</v>
      </c>
      <c r="D19604" s="141"/>
      <c r="E19604" s="141"/>
    </row>
    <row r="19605" spans="1:5" x14ac:dyDescent="0.25">
      <c r="A19605" s="141">
        <v>198044.215975167</v>
      </c>
      <c r="B19605" s="141"/>
      <c r="C19605" s="141">
        <v>-3.25587143563668</v>
      </c>
      <c r="D19605" s="141"/>
      <c r="E19605" s="141"/>
    </row>
    <row r="19606" spans="1:5" x14ac:dyDescent="0.25">
      <c r="A19606" s="141">
        <v>198320.97231842901</v>
      </c>
      <c r="B19606" s="141"/>
      <c r="C19606" s="141">
        <v>-3.3605957363262799</v>
      </c>
      <c r="D19606" s="141"/>
      <c r="E19606" s="141"/>
    </row>
    <row r="19607" spans="1:5" x14ac:dyDescent="0.25">
      <c r="A19607" s="141">
        <v>198878.05712521801</v>
      </c>
      <c r="B19607" s="141"/>
      <c r="C19607" s="141">
        <v>-3.0254413351915801</v>
      </c>
      <c r="D19607" s="141"/>
      <c r="E19607" s="141"/>
    </row>
    <row r="19608" spans="1:5" x14ac:dyDescent="0.25">
      <c r="A19608" s="141">
        <v>199018.75189604599</v>
      </c>
      <c r="B19608" s="141"/>
      <c r="C19608" s="141">
        <v>-3.9045647212884602</v>
      </c>
      <c r="D19608" s="141"/>
      <c r="E19608" s="141"/>
    </row>
    <row r="19609" spans="1:5" x14ac:dyDescent="0.25">
      <c r="A19609" s="141">
        <v>199260.720864428</v>
      </c>
      <c r="B19609" s="141"/>
      <c r="C19609" s="141">
        <v>-2.2674588346036502</v>
      </c>
      <c r="D19609" s="141"/>
      <c r="E19609" s="141"/>
    </row>
    <row r="19610" spans="1:5" x14ac:dyDescent="0.25">
      <c r="A19610" s="141">
        <v>199353.48308576201</v>
      </c>
      <c r="B19610" s="141"/>
      <c r="C19610" s="141">
        <v>-2.4913170804786202</v>
      </c>
      <c r="D19610" s="141"/>
      <c r="E19610" s="141"/>
    </row>
    <row r="19611" spans="1:5" x14ac:dyDescent="0.25">
      <c r="A19611" s="141">
        <v>199501.50451281201</v>
      </c>
      <c r="B19611" s="141"/>
      <c r="C19611" s="141">
        <v>-2.2351515640114901</v>
      </c>
      <c r="D19611" s="141"/>
      <c r="E19611" s="141"/>
    </row>
    <row r="19612" spans="1:5" x14ac:dyDescent="0.25">
      <c r="A19612" s="141">
        <v>199562.10306410599</v>
      </c>
      <c r="B19612" s="141"/>
      <c r="C19612" s="141">
        <v>-2.6862528916586998</v>
      </c>
      <c r="D19612" s="141"/>
      <c r="E19612" s="141"/>
    </row>
    <row r="19613" spans="1:5" x14ac:dyDescent="0.25">
      <c r="A19613" s="141">
        <v>199579.47994718599</v>
      </c>
      <c r="B19613" s="141"/>
      <c r="C19613" s="141">
        <v>-2.37764650035305</v>
      </c>
      <c r="D19613" s="141"/>
      <c r="E19613" s="141"/>
    </row>
    <row r="19614" spans="1:5" x14ac:dyDescent="0.25">
      <c r="A19614" s="141">
        <v>199580.235042783</v>
      </c>
      <c r="B19614" s="141"/>
      <c r="C19614" s="141"/>
      <c r="D19614" s="141"/>
      <c r="E19614" s="141"/>
    </row>
    <row r="19615" spans="1:5" x14ac:dyDescent="0.25">
      <c r="A19615" s="141">
        <v>199698.34772348599</v>
      </c>
      <c r="B19615" s="141"/>
      <c r="C19615" s="141">
        <v>1.94236516608739</v>
      </c>
      <c r="D19615" s="141"/>
      <c r="E19615" s="141"/>
    </row>
    <row r="19616" spans="1:5" x14ac:dyDescent="0.25">
      <c r="A19616" s="141">
        <v>199867.28714959801</v>
      </c>
      <c r="B19616" s="141"/>
      <c r="C19616" s="141">
        <v>-2.7058218793525901</v>
      </c>
      <c r="D19616" s="141"/>
      <c r="E19616" s="141"/>
    </row>
    <row r="19617" spans="1:5" x14ac:dyDescent="0.25">
      <c r="A19617" s="141">
        <v>199937.111460157</v>
      </c>
      <c r="B19617" s="141"/>
      <c r="C19617" s="141">
        <v>-2.5969368585713499</v>
      </c>
      <c r="D19617" s="141"/>
      <c r="E19617" s="141"/>
    </row>
    <row r="19618" spans="1:5" x14ac:dyDescent="0.25">
      <c r="A19618" s="141">
        <v>200035.58916884399</v>
      </c>
      <c r="B19618" s="141"/>
      <c r="C19618" s="141">
        <v>-2.82434923956836</v>
      </c>
      <c r="D19618" s="141"/>
      <c r="E19618" s="141"/>
    </row>
    <row r="19619" spans="1:5" x14ac:dyDescent="0.25">
      <c r="A19619" s="141">
        <v>200333.499450278</v>
      </c>
      <c r="B19619" s="141"/>
      <c r="C19619" s="141">
        <v>-3.8514718643355401</v>
      </c>
      <c r="D19619" s="141"/>
      <c r="E19619" s="141"/>
    </row>
    <row r="19620" spans="1:5" x14ac:dyDescent="0.25">
      <c r="A19620" s="141">
        <v>200394.02264024501</v>
      </c>
      <c r="B19620" s="141"/>
      <c r="C19620" s="141">
        <v>-3.22307901848388</v>
      </c>
      <c r="D19620" s="141"/>
      <c r="E19620" s="141"/>
    </row>
    <row r="19621" spans="1:5" x14ac:dyDescent="0.25">
      <c r="A19621" s="141">
        <v>200914.363532316</v>
      </c>
      <c r="B19621" s="141"/>
      <c r="C19621" s="141">
        <v>-3.0457672491230001</v>
      </c>
      <c r="D19621" s="141"/>
      <c r="E19621" s="141"/>
    </row>
    <row r="19622" spans="1:5" x14ac:dyDescent="0.25">
      <c r="A19622" s="141">
        <v>201294.40691712999</v>
      </c>
      <c r="B19622" s="141"/>
      <c r="C19622" s="141">
        <v>-3.0044025142244699</v>
      </c>
      <c r="D19622" s="141"/>
      <c r="E19622" s="141"/>
    </row>
    <row r="19623" spans="1:5" x14ac:dyDescent="0.25">
      <c r="A19623" s="141">
        <v>201633.94090848399</v>
      </c>
      <c r="B19623" s="141"/>
      <c r="C19623" s="141">
        <v>-3.31250946281504</v>
      </c>
      <c r="D19623" s="141"/>
      <c r="E19623" s="141"/>
    </row>
    <row r="19624" spans="1:5" x14ac:dyDescent="0.25">
      <c r="A19624" s="141">
        <v>202167.925346976</v>
      </c>
      <c r="B19624" s="141"/>
      <c r="C19624" s="141">
        <v>-2.58758581735467</v>
      </c>
      <c r="D19624" s="141"/>
      <c r="E19624" s="141"/>
    </row>
    <row r="19625" spans="1:5" x14ac:dyDescent="0.25">
      <c r="A19625" s="141">
        <v>202552.902915324</v>
      </c>
      <c r="B19625" s="141"/>
      <c r="C19625" s="141">
        <v>-3.4864075187863199</v>
      </c>
      <c r="D19625" s="141"/>
      <c r="E19625" s="141"/>
    </row>
    <row r="19626" spans="1:5" x14ac:dyDescent="0.25">
      <c r="A19626" s="141">
        <v>202822.09063898001</v>
      </c>
      <c r="B19626" s="141"/>
      <c r="C19626" s="141">
        <v>-3.58496467275938</v>
      </c>
      <c r="D19626" s="141"/>
      <c r="E19626" s="141"/>
    </row>
    <row r="19627" spans="1:5" x14ac:dyDescent="0.25">
      <c r="A19627" s="141">
        <v>203085.562035407</v>
      </c>
      <c r="B19627" s="141"/>
      <c r="C19627" s="141">
        <v>-1.19391922590696</v>
      </c>
      <c r="D19627" s="141"/>
      <c r="E19627" s="141"/>
    </row>
    <row r="19628" spans="1:5" x14ac:dyDescent="0.25">
      <c r="A19628" s="141">
        <v>203090.25931022901</v>
      </c>
      <c r="B19628" s="141"/>
      <c r="C19628" s="141">
        <v>-2.8682831597899998</v>
      </c>
      <c r="D19628" s="141"/>
      <c r="E19628" s="141"/>
    </row>
    <row r="19629" spans="1:5" x14ac:dyDescent="0.25">
      <c r="A19629" s="141">
        <v>203178.972458039</v>
      </c>
      <c r="B19629" s="141"/>
      <c r="C19629" s="141">
        <v>-3.30187585183976</v>
      </c>
      <c r="D19629" s="141"/>
      <c r="E19629" s="141"/>
    </row>
    <row r="19630" spans="1:5" x14ac:dyDescent="0.25">
      <c r="A19630" s="141">
        <v>203239.443959478</v>
      </c>
      <c r="B19630" s="141"/>
      <c r="C19630" s="141">
        <v>5.6181386226978898</v>
      </c>
      <c r="D19630" s="141"/>
      <c r="E19630" s="141"/>
    </row>
    <row r="19631" spans="1:5" x14ac:dyDescent="0.25">
      <c r="A19631" s="141">
        <v>203263.25128791801</v>
      </c>
      <c r="B19631" s="141"/>
      <c r="C19631" s="141">
        <v>-2.5940973212198601</v>
      </c>
      <c r="D19631" s="141"/>
      <c r="E19631" s="141"/>
    </row>
    <row r="19632" spans="1:5" x14ac:dyDescent="0.25">
      <c r="A19632" s="141">
        <v>203301.65632469201</v>
      </c>
      <c r="B19632" s="141"/>
      <c r="C19632" s="141">
        <v>-2.7865437059737999</v>
      </c>
      <c r="D19632" s="141"/>
      <c r="E19632" s="141"/>
    </row>
    <row r="19633" spans="1:5" x14ac:dyDescent="0.25">
      <c r="A19633" s="141">
        <v>203503.148892078</v>
      </c>
      <c r="B19633" s="141"/>
      <c r="C19633" s="141">
        <v>-3.0126750972559102</v>
      </c>
      <c r="D19633" s="141"/>
      <c r="E19633" s="141"/>
    </row>
    <row r="19634" spans="1:5" x14ac:dyDescent="0.25">
      <c r="A19634" s="141">
        <v>203733.13196623101</v>
      </c>
      <c r="B19634" s="141"/>
      <c r="C19634" s="141">
        <v>-2.6663053887674302</v>
      </c>
      <c r="D19634" s="141"/>
      <c r="E19634" s="141"/>
    </row>
    <row r="19635" spans="1:5" x14ac:dyDescent="0.25">
      <c r="A19635" s="141">
        <v>203929.764757703</v>
      </c>
      <c r="B19635" s="141"/>
      <c r="C19635" s="141">
        <v>-2.9036954923998599</v>
      </c>
      <c r="D19635" s="141"/>
      <c r="E19635" s="141"/>
    </row>
    <row r="19636" spans="1:5" x14ac:dyDescent="0.25">
      <c r="A19636" s="141">
        <v>204017.38804677501</v>
      </c>
      <c r="B19636" s="141"/>
      <c r="C19636" s="141">
        <v>-1.6884555981910701</v>
      </c>
      <c r="D19636" s="141"/>
      <c r="E19636" s="141"/>
    </row>
    <row r="19637" spans="1:5" x14ac:dyDescent="0.25">
      <c r="A19637" s="141">
        <v>204203.95023914301</v>
      </c>
      <c r="B19637" s="141"/>
      <c r="C19637" s="141">
        <v>-2.18010624257851</v>
      </c>
      <c r="D19637" s="141"/>
      <c r="E19637" s="141"/>
    </row>
    <row r="19638" spans="1:5" x14ac:dyDescent="0.25">
      <c r="A19638" s="141">
        <v>204235.388959048</v>
      </c>
      <c r="B19638" s="141"/>
      <c r="C19638" s="141">
        <v>-3.0747012841394099</v>
      </c>
      <c r="D19638" s="141"/>
      <c r="E19638" s="141"/>
    </row>
    <row r="19639" spans="1:5" x14ac:dyDescent="0.25">
      <c r="A19639" s="141">
        <v>204526.83713696699</v>
      </c>
      <c r="B19639" s="141"/>
      <c r="C19639" s="141">
        <v>-3.3902545673275299</v>
      </c>
      <c r="D19639" s="141"/>
      <c r="E19639" s="141"/>
    </row>
    <row r="19640" spans="1:5" x14ac:dyDescent="0.25">
      <c r="A19640" s="141">
        <v>204642.09594028699</v>
      </c>
      <c r="B19640" s="141"/>
      <c r="C19640" s="141">
        <v>-3.3934501005083102</v>
      </c>
      <c r="D19640" s="141"/>
      <c r="E19640" s="141"/>
    </row>
    <row r="19641" spans="1:5" x14ac:dyDescent="0.25">
      <c r="A19641" s="141">
        <v>204859.021077154</v>
      </c>
      <c r="B19641" s="141"/>
      <c r="C19641" s="141">
        <v>-3.5997074673237099</v>
      </c>
      <c r="D19641" s="141"/>
      <c r="E19641" s="141"/>
    </row>
    <row r="19642" spans="1:5" x14ac:dyDescent="0.25">
      <c r="A19642" s="141">
        <v>204870.86673762399</v>
      </c>
      <c r="B19642" s="141"/>
      <c r="C19642" s="141">
        <v>0.61698793734916701</v>
      </c>
      <c r="D19642" s="141"/>
      <c r="E19642" s="141"/>
    </row>
    <row r="19643" spans="1:5" x14ac:dyDescent="0.25">
      <c r="A19643" s="141">
        <v>205208.475760203</v>
      </c>
      <c r="B19643" s="141"/>
      <c r="C19643" s="141">
        <v>-3.1113721617166998</v>
      </c>
      <c r="D19643" s="141"/>
      <c r="E19643" s="141"/>
    </row>
    <row r="19644" spans="1:5" x14ac:dyDescent="0.25">
      <c r="A19644" s="141">
        <v>205501.60903853699</v>
      </c>
      <c r="B19644" s="141"/>
      <c r="C19644" s="141">
        <v>-3.1126220294146498</v>
      </c>
      <c r="D19644" s="141"/>
      <c r="E19644" s="141"/>
    </row>
    <row r="19645" spans="1:5" x14ac:dyDescent="0.25">
      <c r="A19645" s="141">
        <v>205517.04166444601</v>
      </c>
      <c r="B19645" s="141"/>
      <c r="C19645" s="141">
        <v>-2.5570136874672</v>
      </c>
      <c r="D19645" s="141"/>
      <c r="E19645" s="141"/>
    </row>
    <row r="19646" spans="1:5" x14ac:dyDescent="0.25">
      <c r="A19646" s="141">
        <v>205830.79468260499</v>
      </c>
      <c r="B19646" s="141"/>
      <c r="C19646" s="141">
        <v>-3.2490977333639801</v>
      </c>
      <c r="D19646" s="141"/>
      <c r="E19646" s="141"/>
    </row>
    <row r="19647" spans="1:5" x14ac:dyDescent="0.25">
      <c r="A19647" s="141">
        <v>205883.09581122399</v>
      </c>
      <c r="B19647" s="141"/>
      <c r="C19647" s="141">
        <v>-2.8577558365242801</v>
      </c>
      <c r="D19647" s="141"/>
      <c r="E19647" s="141"/>
    </row>
    <row r="19648" spans="1:5" x14ac:dyDescent="0.25">
      <c r="A19648" s="141">
        <v>205897.844538921</v>
      </c>
      <c r="B19648" s="141"/>
      <c r="C19648" s="141">
        <v>-2.3667832989460398</v>
      </c>
      <c r="D19648" s="141"/>
      <c r="E19648" s="141"/>
    </row>
    <row r="19649" spans="1:5" x14ac:dyDescent="0.25">
      <c r="A19649" s="141">
        <v>206058.76724680499</v>
      </c>
      <c r="B19649" s="141"/>
      <c r="C19649" s="141">
        <v>-3.3525785593449902</v>
      </c>
      <c r="D19649" s="141"/>
      <c r="E19649" s="141"/>
    </row>
    <row r="19650" spans="1:5" x14ac:dyDescent="0.25">
      <c r="A19650" s="141">
        <v>206200.80300941499</v>
      </c>
      <c r="B19650" s="141"/>
      <c r="C19650" s="141">
        <v>-2.3129026068153098</v>
      </c>
      <c r="D19650" s="141"/>
      <c r="E19650" s="141"/>
    </row>
    <row r="19651" spans="1:5" x14ac:dyDescent="0.25">
      <c r="A19651" s="141">
        <v>206235.472133545</v>
      </c>
      <c r="B19651" s="141"/>
      <c r="C19651" s="141">
        <v>-1.7870437554243399</v>
      </c>
      <c r="D19651" s="141"/>
      <c r="E19651" s="141"/>
    </row>
    <row r="19652" spans="1:5" x14ac:dyDescent="0.25">
      <c r="A19652" s="141">
        <v>206273.47228492901</v>
      </c>
      <c r="B19652" s="141"/>
      <c r="C19652" s="141">
        <v>-3.4771712866613398</v>
      </c>
      <c r="D19652" s="141"/>
      <c r="E19652" s="141"/>
    </row>
    <row r="19653" spans="1:5" x14ac:dyDescent="0.25">
      <c r="A19653" s="141">
        <v>206277.881528114</v>
      </c>
      <c r="B19653" s="141"/>
      <c r="C19653" s="141">
        <v>-2.3070474417205098</v>
      </c>
      <c r="D19653" s="141"/>
      <c r="E19653" s="141"/>
    </row>
    <row r="19654" spans="1:5" x14ac:dyDescent="0.25">
      <c r="A19654" s="141">
        <v>206580.55710722099</v>
      </c>
      <c r="B19654" s="141"/>
      <c r="C19654" s="141">
        <v>-3.0834299874831399</v>
      </c>
      <c r="D19654" s="141"/>
      <c r="E19654" s="141"/>
    </row>
    <row r="19655" spans="1:5" x14ac:dyDescent="0.25">
      <c r="A19655" s="141">
        <v>207205.02758053801</v>
      </c>
      <c r="B19655" s="141"/>
      <c r="C19655" s="141">
        <v>-3.0755036671004001</v>
      </c>
      <c r="D19655" s="141"/>
      <c r="E19655" s="141"/>
    </row>
    <row r="19656" spans="1:5" x14ac:dyDescent="0.25">
      <c r="A19656" s="141">
        <v>207227.79345130999</v>
      </c>
      <c r="B19656" s="141"/>
      <c r="C19656" s="141">
        <v>-3.1471980844648302</v>
      </c>
      <c r="D19656" s="141"/>
      <c r="E19656" s="141"/>
    </row>
    <row r="19657" spans="1:5" x14ac:dyDescent="0.25">
      <c r="A19657" s="141">
        <v>207389.54250559799</v>
      </c>
      <c r="B19657" s="141"/>
      <c r="C19657" s="141">
        <v>-1.81865978766874</v>
      </c>
      <c r="D19657" s="141"/>
      <c r="E19657" s="141"/>
    </row>
    <row r="19658" spans="1:5" x14ac:dyDescent="0.25">
      <c r="A19658" s="141">
        <v>207656.97468649599</v>
      </c>
      <c r="B19658" s="141"/>
      <c r="C19658" s="141">
        <v>-2.5329756481711199</v>
      </c>
      <c r="D19658" s="141"/>
      <c r="E19658" s="141"/>
    </row>
    <row r="19659" spans="1:5" x14ac:dyDescent="0.25">
      <c r="A19659" s="141">
        <v>207974.63822595601</v>
      </c>
      <c r="B19659" s="141"/>
      <c r="C19659" s="141">
        <v>-2.28680215043804</v>
      </c>
      <c r="D19659" s="141"/>
      <c r="E19659" s="141"/>
    </row>
    <row r="19660" spans="1:5" x14ac:dyDescent="0.25">
      <c r="A19660" s="141">
        <v>208024.94168427601</v>
      </c>
      <c r="B19660" s="141"/>
      <c r="C19660" s="141">
        <v>-3.5365648805416798</v>
      </c>
      <c r="D19660" s="141"/>
      <c r="E19660" s="141"/>
    </row>
    <row r="19661" spans="1:5" x14ac:dyDescent="0.25">
      <c r="A19661" s="141">
        <v>208332.18320083499</v>
      </c>
      <c r="B19661" s="141"/>
      <c r="C19661" s="141">
        <v>-1.94156445601484</v>
      </c>
      <c r="D19661" s="141"/>
      <c r="E19661" s="141"/>
    </row>
    <row r="19662" spans="1:5" x14ac:dyDescent="0.25">
      <c r="A19662" s="141">
        <v>208392.503896507</v>
      </c>
      <c r="B19662" s="141"/>
      <c r="C19662" s="141">
        <v>-2.4469516357399899</v>
      </c>
      <c r="D19662" s="141"/>
      <c r="E19662" s="141"/>
    </row>
    <row r="19663" spans="1:5" x14ac:dyDescent="0.25">
      <c r="A19663" s="141">
        <v>208424.677811348</v>
      </c>
      <c r="B19663" s="141"/>
      <c r="C19663" s="141">
        <v>1.3863675045946</v>
      </c>
      <c r="D19663" s="141"/>
      <c r="E19663" s="141"/>
    </row>
    <row r="19664" spans="1:5" x14ac:dyDescent="0.25">
      <c r="A19664" s="141">
        <v>208581.90541242901</v>
      </c>
      <c r="B19664" s="141"/>
      <c r="C19664" s="141">
        <v>-2.6418701662355399</v>
      </c>
      <c r="D19664" s="141"/>
      <c r="E19664" s="141"/>
    </row>
    <row r="19665" spans="1:5" x14ac:dyDescent="0.25">
      <c r="A19665" s="141">
        <v>208818.96650428601</v>
      </c>
      <c r="B19665" s="141"/>
      <c r="C19665" s="141">
        <v>-2.62720238722265</v>
      </c>
      <c r="D19665" s="141"/>
      <c r="E19665" s="141"/>
    </row>
    <row r="19666" spans="1:5" x14ac:dyDescent="0.25">
      <c r="A19666" s="141">
        <v>209154.97374257701</v>
      </c>
      <c r="B19666" s="141"/>
      <c r="C19666" s="141">
        <v>-2.7914032917955902</v>
      </c>
      <c r="D19666" s="141"/>
      <c r="E19666" s="141"/>
    </row>
    <row r="19667" spans="1:5" x14ac:dyDescent="0.25">
      <c r="A19667" s="141">
        <v>209341.29148965899</v>
      </c>
      <c r="B19667" s="141"/>
      <c r="C19667" s="141">
        <v>1.2033407465416299</v>
      </c>
      <c r="D19667" s="141"/>
      <c r="E19667" s="141"/>
    </row>
    <row r="19668" spans="1:5" x14ac:dyDescent="0.25">
      <c r="A19668" s="141">
        <v>209528.394424278</v>
      </c>
      <c r="B19668" s="141"/>
      <c r="C19668" s="141">
        <v>-2.7079202143466699</v>
      </c>
      <c r="D19668" s="141"/>
      <c r="E19668" s="141"/>
    </row>
    <row r="19669" spans="1:5" x14ac:dyDescent="0.25">
      <c r="A19669" s="141">
        <v>209558.44291442601</v>
      </c>
      <c r="B19669" s="141"/>
      <c r="C19669" s="141">
        <v>-3.26076381756448</v>
      </c>
      <c r="D19669" s="141"/>
      <c r="E19669" s="141"/>
    </row>
    <row r="19670" spans="1:5" x14ac:dyDescent="0.25">
      <c r="A19670" s="141">
        <v>209672.924038431</v>
      </c>
      <c r="B19670" s="141"/>
      <c r="C19670" s="141">
        <v>-2.5331009948866798</v>
      </c>
      <c r="D19670" s="141"/>
      <c r="E19670" s="141"/>
    </row>
    <row r="19671" spans="1:5" x14ac:dyDescent="0.25">
      <c r="A19671" s="141">
        <v>209746.32704414101</v>
      </c>
      <c r="B19671" s="141"/>
      <c r="C19671" s="141">
        <v>-3.0926696115933798</v>
      </c>
      <c r="D19671" s="141"/>
      <c r="E19671" s="141"/>
    </row>
    <row r="19672" spans="1:5" x14ac:dyDescent="0.25">
      <c r="A19672" s="141">
        <v>210036.844350311</v>
      </c>
      <c r="B19672" s="141"/>
      <c r="C19672" s="141">
        <v>-1.7886350024959099</v>
      </c>
      <c r="D19672" s="141"/>
      <c r="E19672" s="141"/>
    </row>
    <row r="19673" spans="1:5" x14ac:dyDescent="0.25">
      <c r="A19673" s="141">
        <v>210225.098988296</v>
      </c>
      <c r="B19673" s="141"/>
      <c r="C19673" s="141">
        <v>-3.07898941740434</v>
      </c>
      <c r="D19673" s="141"/>
      <c r="E19673" s="141"/>
    </row>
    <row r="19674" spans="1:5" x14ac:dyDescent="0.25">
      <c r="A19674" s="141">
        <v>210402.67005704399</v>
      </c>
      <c r="B19674" s="141"/>
      <c r="C19674" s="141">
        <v>-0.69858038056960203</v>
      </c>
      <c r="D19674" s="141"/>
      <c r="E19674" s="141"/>
    </row>
    <row r="19675" spans="1:5" x14ac:dyDescent="0.25">
      <c r="A19675" s="141">
        <v>210547.10576002899</v>
      </c>
      <c r="B19675" s="141"/>
      <c r="C19675" s="141">
        <v>-3.3103909477876599</v>
      </c>
      <c r="D19675" s="141"/>
      <c r="E19675" s="141"/>
    </row>
    <row r="19676" spans="1:5" x14ac:dyDescent="0.25">
      <c r="A19676" s="141">
        <v>210628.99605877401</v>
      </c>
      <c r="B19676" s="141"/>
      <c r="C19676" s="141">
        <v>-2.4066365959781999</v>
      </c>
      <c r="D19676" s="141"/>
      <c r="E19676" s="141"/>
    </row>
    <row r="19677" spans="1:5" x14ac:dyDescent="0.25">
      <c r="A19677" s="141">
        <v>210775.78853747499</v>
      </c>
      <c r="B19677" s="141"/>
      <c r="C19677" s="141">
        <v>-1.8722553287456301</v>
      </c>
      <c r="D19677" s="141"/>
      <c r="E19677" s="141"/>
    </row>
    <row r="19678" spans="1:5" x14ac:dyDescent="0.25">
      <c r="A19678" s="141">
        <v>211788.48007307001</v>
      </c>
      <c r="B19678" s="141"/>
      <c r="C19678" s="141">
        <v>-3.32471867384199</v>
      </c>
      <c r="D19678" s="141"/>
      <c r="E19678" s="141"/>
    </row>
    <row r="19679" spans="1:5" x14ac:dyDescent="0.25">
      <c r="A19679" s="141">
        <v>211950.69657886299</v>
      </c>
      <c r="B19679" s="141"/>
      <c r="C19679" s="141">
        <v>-3.2211714484537599</v>
      </c>
      <c r="D19679" s="141"/>
      <c r="E19679" s="141"/>
    </row>
    <row r="19680" spans="1:5" x14ac:dyDescent="0.25">
      <c r="A19680" s="141">
        <v>212375.17319286399</v>
      </c>
      <c r="B19680" s="141"/>
      <c r="C19680" s="141">
        <v>5.13453710580227</v>
      </c>
      <c r="D19680" s="141"/>
      <c r="E19680" s="141"/>
    </row>
    <row r="19681" spans="1:5" x14ac:dyDescent="0.25">
      <c r="A19681" s="141">
        <v>212558.713611407</v>
      </c>
      <c r="B19681" s="141"/>
      <c r="C19681" s="141">
        <v>-2.8405995052523099</v>
      </c>
      <c r="D19681" s="141"/>
      <c r="E19681" s="141"/>
    </row>
    <row r="19682" spans="1:5" x14ac:dyDescent="0.25">
      <c r="A19682" s="141">
        <v>212635.05957372699</v>
      </c>
      <c r="B19682" s="141"/>
      <c r="C19682" s="141">
        <v>-3.16243446594987</v>
      </c>
      <c r="D19682" s="141"/>
      <c r="E19682" s="141"/>
    </row>
    <row r="19683" spans="1:5" x14ac:dyDescent="0.25">
      <c r="A19683" s="141">
        <v>212806.555570144</v>
      </c>
      <c r="B19683" s="141"/>
      <c r="C19683" s="141">
        <v>-3.39861233979458</v>
      </c>
      <c r="D19683" s="141"/>
      <c r="E19683" s="141"/>
    </row>
    <row r="19684" spans="1:5" x14ac:dyDescent="0.25">
      <c r="A19684" s="141">
        <v>212841.08102844001</v>
      </c>
      <c r="B19684" s="141"/>
      <c r="C19684" s="141">
        <v>2.7306846868513999</v>
      </c>
      <c r="D19684" s="141"/>
      <c r="E19684" s="141"/>
    </row>
    <row r="19685" spans="1:5" x14ac:dyDescent="0.25">
      <c r="A19685" s="141">
        <v>213110.47077944601</v>
      </c>
      <c r="B19685" s="141"/>
      <c r="C19685" s="141">
        <v>-3.0381378635782901</v>
      </c>
      <c r="D19685" s="141"/>
      <c r="E19685" s="141"/>
    </row>
    <row r="19686" spans="1:5" x14ac:dyDescent="0.25">
      <c r="A19686" s="141">
        <v>213226.97966314299</v>
      </c>
      <c r="B19686" s="141"/>
      <c r="C19686" s="141">
        <v>-1.6060501883515399</v>
      </c>
      <c r="D19686" s="141"/>
      <c r="E19686" s="141"/>
    </row>
    <row r="19687" spans="1:5" x14ac:dyDescent="0.25">
      <c r="A19687" s="141">
        <v>213302.235591431</v>
      </c>
      <c r="B19687" s="141"/>
      <c r="C19687" s="141">
        <v>-2.5728501511607802</v>
      </c>
      <c r="D19687" s="141"/>
      <c r="E19687" s="141"/>
    </row>
    <row r="19688" spans="1:5" x14ac:dyDescent="0.25">
      <c r="A19688" s="141">
        <v>213443.22034094401</v>
      </c>
      <c r="B19688" s="141"/>
      <c r="C19688" s="141">
        <v>-2.7734857365241701</v>
      </c>
      <c r="D19688" s="141"/>
      <c r="E19688" s="141"/>
    </row>
    <row r="19689" spans="1:5" x14ac:dyDescent="0.25">
      <c r="A19689" s="141">
        <v>213508.358270044</v>
      </c>
      <c r="B19689" s="141"/>
      <c r="C19689" s="141">
        <v>2.17341803069298</v>
      </c>
      <c r="D19689" s="141"/>
      <c r="E19689" s="141"/>
    </row>
    <row r="19690" spans="1:5" x14ac:dyDescent="0.25">
      <c r="A19690" s="141">
        <v>213518.626207266</v>
      </c>
      <c r="B19690" s="141"/>
      <c r="C19690" s="141">
        <v>-2.9178549501835298</v>
      </c>
      <c r="D19690" s="141"/>
      <c r="E19690" s="141"/>
    </row>
    <row r="19691" spans="1:5" x14ac:dyDescent="0.25">
      <c r="A19691" s="141">
        <v>213710.942331064</v>
      </c>
      <c r="B19691" s="141"/>
      <c r="C19691" s="141">
        <v>-2.3350357238014201</v>
      </c>
      <c r="D19691" s="141"/>
      <c r="E19691" s="141"/>
    </row>
    <row r="19692" spans="1:5" x14ac:dyDescent="0.25">
      <c r="A19692" s="141">
        <v>213837.38761336499</v>
      </c>
      <c r="B19692" s="141"/>
      <c r="C19692" s="141">
        <v>-2.3046097076848802</v>
      </c>
      <c r="D19692" s="141"/>
      <c r="E19692" s="141"/>
    </row>
    <row r="19693" spans="1:5" x14ac:dyDescent="0.25">
      <c r="A19693" s="141">
        <v>213877.83808908</v>
      </c>
      <c r="B19693" s="141"/>
      <c r="C19693" s="141">
        <v>-2.7451020180443502</v>
      </c>
      <c r="D19693" s="141"/>
      <c r="E19693" s="141"/>
    </row>
    <row r="19694" spans="1:5" x14ac:dyDescent="0.25">
      <c r="A19694" s="141">
        <v>213995.57724957101</v>
      </c>
      <c r="B19694" s="141"/>
      <c r="C19694" s="141">
        <v>1.8716212444295399</v>
      </c>
      <c r="D19694" s="141"/>
      <c r="E19694" s="141"/>
    </row>
    <row r="19695" spans="1:5" x14ac:dyDescent="0.25">
      <c r="A19695" s="141">
        <v>214047.35494767499</v>
      </c>
      <c r="B19695" s="141"/>
      <c r="C19695" s="141">
        <v>-2.55672024722322</v>
      </c>
      <c r="D19695" s="141"/>
      <c r="E19695" s="141"/>
    </row>
    <row r="19696" spans="1:5" x14ac:dyDescent="0.25">
      <c r="A19696" s="141">
        <v>214317.06121814001</v>
      </c>
      <c r="B19696" s="141"/>
      <c r="C19696" s="141">
        <v>-3.3029544057587299</v>
      </c>
      <c r="D19696" s="141"/>
      <c r="E19696" s="141"/>
    </row>
    <row r="19697" spans="1:5" x14ac:dyDescent="0.25">
      <c r="A19697" s="141">
        <v>215188.421468063</v>
      </c>
      <c r="B19697" s="141"/>
      <c r="C19697" s="141">
        <v>-3.3936499891532201</v>
      </c>
      <c r="D19697" s="141"/>
      <c r="E19697" s="141"/>
    </row>
    <row r="19698" spans="1:5" x14ac:dyDescent="0.25">
      <c r="A19698" s="141">
        <v>215231.380388319</v>
      </c>
      <c r="B19698" s="141"/>
      <c r="C19698" s="141">
        <v>-2.5159703650699199</v>
      </c>
      <c r="D19698" s="141"/>
      <c r="E19698" s="141"/>
    </row>
    <row r="19699" spans="1:5" x14ac:dyDescent="0.25">
      <c r="A19699" s="141">
        <v>215570.623959663</v>
      </c>
      <c r="B19699" s="141"/>
      <c r="C19699" s="141">
        <v>-2.93306934631156</v>
      </c>
      <c r="D19699" s="141"/>
      <c r="E19699" s="141"/>
    </row>
    <row r="19700" spans="1:5" x14ac:dyDescent="0.25">
      <c r="A19700" s="141">
        <v>215910.455602884</v>
      </c>
      <c r="B19700" s="141"/>
      <c r="C19700" s="141">
        <v>-2.5298419177121598</v>
      </c>
      <c r="D19700" s="141"/>
      <c r="E19700" s="141"/>
    </row>
    <row r="19701" spans="1:5" x14ac:dyDescent="0.25">
      <c r="A19701" s="141">
        <v>216018.78818740201</v>
      </c>
      <c r="B19701" s="141"/>
      <c r="C19701" s="141">
        <v>-2.7569154366411102</v>
      </c>
      <c r="D19701" s="141"/>
      <c r="E19701" s="141"/>
    </row>
    <row r="19702" spans="1:5" x14ac:dyDescent="0.25">
      <c r="A19702" s="141">
        <v>216102.514175855</v>
      </c>
      <c r="B19702" s="141"/>
      <c r="C19702" s="141">
        <v>-3.2240758392392799</v>
      </c>
      <c r="D19702" s="141"/>
      <c r="E19702" s="141"/>
    </row>
    <row r="19703" spans="1:5" x14ac:dyDescent="0.25">
      <c r="A19703" s="141">
        <v>216107.171919808</v>
      </c>
      <c r="B19703" s="141"/>
      <c r="C19703" s="141">
        <v>-3.4095561191253601</v>
      </c>
      <c r="D19703" s="141"/>
      <c r="E19703" s="141"/>
    </row>
    <row r="19704" spans="1:5" x14ac:dyDescent="0.25">
      <c r="A19704" s="141">
        <v>216242.40642080799</v>
      </c>
      <c r="B19704" s="141"/>
      <c r="C19704" s="141">
        <v>-2.29641686960304</v>
      </c>
      <c r="D19704" s="141"/>
      <c r="E19704" s="141"/>
    </row>
    <row r="19705" spans="1:5" x14ac:dyDescent="0.25">
      <c r="A19705" s="141">
        <v>216375.18111485799</v>
      </c>
      <c r="B19705" s="141"/>
      <c r="C19705" s="141">
        <v>-2.8278166976679699</v>
      </c>
      <c r="D19705" s="141"/>
      <c r="E19705" s="141"/>
    </row>
    <row r="19706" spans="1:5" x14ac:dyDescent="0.25">
      <c r="A19706" s="141">
        <v>216488.28693222799</v>
      </c>
      <c r="B19706" s="141"/>
      <c r="C19706" s="141">
        <v>-2.9189445855726901</v>
      </c>
      <c r="D19706" s="141"/>
      <c r="E19706" s="141"/>
    </row>
    <row r="19707" spans="1:5" x14ac:dyDescent="0.25">
      <c r="A19707" s="141">
        <v>216502.30785058101</v>
      </c>
      <c r="B19707" s="141"/>
      <c r="C19707" s="141">
        <v>-3.6153671428672398</v>
      </c>
      <c r="D19707" s="141"/>
      <c r="E19707" s="141"/>
    </row>
    <row r="19708" spans="1:5" x14ac:dyDescent="0.25">
      <c r="A19708" s="141">
        <v>216580.46670698599</v>
      </c>
      <c r="B19708" s="141"/>
      <c r="C19708" s="141">
        <v>-2.0062525402588798</v>
      </c>
      <c r="D19708" s="141"/>
      <c r="E19708" s="141"/>
    </row>
    <row r="19709" spans="1:5" x14ac:dyDescent="0.25">
      <c r="A19709" s="141">
        <v>216811.18792015401</v>
      </c>
      <c r="B19709" s="141"/>
      <c r="C19709" s="141">
        <v>-2.4830356449583801</v>
      </c>
      <c r="D19709" s="141"/>
      <c r="E19709" s="141"/>
    </row>
    <row r="19710" spans="1:5" x14ac:dyDescent="0.25">
      <c r="A19710" s="141">
        <v>216821.46243157299</v>
      </c>
      <c r="B19710" s="141"/>
      <c r="C19710" s="141">
        <v>-3.1214887088232701</v>
      </c>
      <c r="D19710" s="141"/>
      <c r="E19710" s="141"/>
    </row>
    <row r="19711" spans="1:5" x14ac:dyDescent="0.25">
      <c r="A19711" s="141">
        <v>217152.82449263101</v>
      </c>
      <c r="B19711" s="141"/>
      <c r="C19711" s="141">
        <v>-3.9232884568667701</v>
      </c>
      <c r="D19711" s="141"/>
      <c r="E19711" s="141"/>
    </row>
    <row r="19712" spans="1:5" x14ac:dyDescent="0.25">
      <c r="A19712" s="141">
        <v>217166.546071644</v>
      </c>
      <c r="B19712" s="141"/>
      <c r="C19712" s="141">
        <v>-2.7915818651266102</v>
      </c>
      <c r="D19712" s="141"/>
      <c r="E19712" s="141"/>
    </row>
    <row r="19713" spans="1:5" x14ac:dyDescent="0.25">
      <c r="A19713" s="141">
        <v>217233.07322015599</v>
      </c>
      <c r="B19713" s="141"/>
      <c r="C19713" s="141">
        <v>-2.7802298496832099</v>
      </c>
      <c r="D19713" s="141"/>
      <c r="E19713" s="141"/>
    </row>
    <row r="19714" spans="1:5" x14ac:dyDescent="0.25">
      <c r="A19714" s="141">
        <v>217489.83072420899</v>
      </c>
      <c r="B19714" s="141"/>
      <c r="C19714" s="141">
        <v>-3.2136807684562498</v>
      </c>
      <c r="D19714" s="141"/>
      <c r="E19714" s="141"/>
    </row>
    <row r="19715" spans="1:5" x14ac:dyDescent="0.25">
      <c r="A19715" s="141">
        <v>217719.617625844</v>
      </c>
      <c r="B19715" s="141"/>
      <c r="C19715" s="141">
        <v>1.44141338139894</v>
      </c>
      <c r="D19715" s="141"/>
      <c r="E19715" s="141"/>
    </row>
    <row r="19716" spans="1:5" x14ac:dyDescent="0.25">
      <c r="A19716" s="141">
        <v>217923.28984728301</v>
      </c>
      <c r="B19716" s="141"/>
      <c r="C19716" s="141">
        <v>-1.97132527170729</v>
      </c>
      <c r="D19716" s="141"/>
      <c r="E19716" s="141"/>
    </row>
    <row r="19717" spans="1:5" x14ac:dyDescent="0.25">
      <c r="A19717" s="141">
        <v>217952.709454275</v>
      </c>
      <c r="B19717" s="141"/>
      <c r="C19717" s="141">
        <v>-2.69351188346177</v>
      </c>
      <c r="D19717" s="141"/>
      <c r="E19717" s="141"/>
    </row>
    <row r="19718" spans="1:5" x14ac:dyDescent="0.25">
      <c r="A19718" s="141">
        <v>218239.43857135699</v>
      </c>
      <c r="B19718" s="141"/>
      <c r="C19718" s="141">
        <v>-2.76536871689401</v>
      </c>
      <c r="D19718" s="141"/>
      <c r="E19718" s="141"/>
    </row>
    <row r="19719" spans="1:5" x14ac:dyDescent="0.25">
      <c r="A19719" s="141">
        <v>219263.45071028901</v>
      </c>
      <c r="B19719" s="141"/>
      <c r="C19719" s="141">
        <v>-2.1119469431657398</v>
      </c>
      <c r="D19719" s="141"/>
      <c r="E19719" s="141"/>
    </row>
    <row r="19720" spans="1:5" x14ac:dyDescent="0.25">
      <c r="A19720" s="141">
        <v>219546.23159395001</v>
      </c>
      <c r="B19720" s="141"/>
      <c r="C19720" s="141">
        <v>-5.1188484817847897</v>
      </c>
      <c r="D19720" s="141"/>
      <c r="E19720" s="141"/>
    </row>
    <row r="19721" spans="1:5" x14ac:dyDescent="0.25">
      <c r="A19721" s="141">
        <v>219724.54552863</v>
      </c>
      <c r="B19721" s="141"/>
      <c r="C19721" s="141">
        <v>0.70712595215121099</v>
      </c>
      <c r="D19721" s="141"/>
      <c r="E19721" s="141"/>
    </row>
    <row r="19722" spans="1:5" x14ac:dyDescent="0.25">
      <c r="A19722" s="141">
        <v>219837.91827372299</v>
      </c>
      <c r="B19722" s="141"/>
      <c r="C19722" s="141">
        <v>-2.7198208176402301</v>
      </c>
      <c r="D19722" s="141"/>
      <c r="E19722" s="141"/>
    </row>
    <row r="19723" spans="1:5" x14ac:dyDescent="0.25">
      <c r="A19723" s="141">
        <v>220285.493388742</v>
      </c>
      <c r="B19723" s="141"/>
      <c r="C19723" s="141">
        <v>-3.44595313455227</v>
      </c>
      <c r="D19723" s="141"/>
      <c r="E19723" s="141"/>
    </row>
    <row r="19724" spans="1:5" x14ac:dyDescent="0.25">
      <c r="A19724" s="141">
        <v>221375.81113614701</v>
      </c>
      <c r="B19724" s="141"/>
      <c r="C19724" s="141">
        <v>-2.2723586544851999</v>
      </c>
      <c r="D19724" s="141"/>
      <c r="E19724" s="141"/>
    </row>
    <row r="19725" spans="1:5" x14ac:dyDescent="0.25">
      <c r="A19725" s="141">
        <v>221417.58782777301</v>
      </c>
      <c r="B19725" s="141"/>
      <c r="C19725" s="141">
        <v>-2.7215112467339999</v>
      </c>
      <c r="D19725" s="141"/>
      <c r="E19725" s="141"/>
    </row>
    <row r="19726" spans="1:5" x14ac:dyDescent="0.25">
      <c r="A19726" s="141">
        <v>221433.35936124201</v>
      </c>
      <c r="B19726" s="141"/>
      <c r="C19726" s="141">
        <v>-2.5085101885277901</v>
      </c>
      <c r="D19726" s="141"/>
      <c r="E19726" s="141"/>
    </row>
    <row r="19727" spans="1:5" x14ac:dyDescent="0.25">
      <c r="A19727" s="141">
        <v>221837.42570421699</v>
      </c>
      <c r="B19727" s="141"/>
      <c r="C19727" s="141">
        <v>-3.0062536466568499</v>
      </c>
      <c r="D19727" s="141"/>
      <c r="E19727" s="141"/>
    </row>
    <row r="19728" spans="1:5" x14ac:dyDescent="0.25">
      <c r="A19728" s="141">
        <v>221880.34158560701</v>
      </c>
      <c r="B19728" s="141"/>
      <c r="C19728" s="141">
        <v>-3.6603181298759502</v>
      </c>
      <c r="D19728" s="141"/>
      <c r="E19728" s="141"/>
    </row>
    <row r="19729" spans="1:5" x14ac:dyDescent="0.25">
      <c r="A19729" s="141">
        <v>221883.548283565</v>
      </c>
      <c r="B19729" s="141"/>
      <c r="C19729" s="141">
        <v>-3.2426176877612698</v>
      </c>
      <c r="D19729" s="141"/>
      <c r="E19729" s="141"/>
    </row>
    <row r="19730" spans="1:5" x14ac:dyDescent="0.25">
      <c r="A19730" s="141">
        <v>222027.46451663299</v>
      </c>
      <c r="B19730" s="141"/>
      <c r="C19730" s="141">
        <v>3.1171827061350998</v>
      </c>
      <c r="D19730" s="141"/>
      <c r="E19730" s="141"/>
    </row>
    <row r="19731" spans="1:5" x14ac:dyDescent="0.25">
      <c r="A19731" s="141">
        <v>222280.603178769</v>
      </c>
      <c r="B19731" s="141"/>
      <c r="C19731" s="141">
        <v>-2.9878101555322298</v>
      </c>
      <c r="D19731" s="141"/>
      <c r="E19731" s="141"/>
    </row>
    <row r="19732" spans="1:5" x14ac:dyDescent="0.25">
      <c r="A19732" s="141">
        <v>222494.88747353599</v>
      </c>
      <c r="B19732" s="141"/>
      <c r="C19732" s="141">
        <v>8.1321904158034393</v>
      </c>
      <c r="D19732" s="141"/>
      <c r="E19732" s="141"/>
    </row>
    <row r="19733" spans="1:5" x14ac:dyDescent="0.25">
      <c r="A19733" s="141">
        <v>222804.937701199</v>
      </c>
      <c r="B19733" s="141"/>
      <c r="C19733" s="141">
        <v>-3.2112128241785198</v>
      </c>
      <c r="D19733" s="141"/>
      <c r="E19733" s="141"/>
    </row>
    <row r="19734" spans="1:5" x14ac:dyDescent="0.25">
      <c r="A19734" s="141">
        <v>222807.36534867701</v>
      </c>
      <c r="B19734" s="141"/>
      <c r="C19734" s="141">
        <v>-1.7087736116994101</v>
      </c>
      <c r="D19734" s="141"/>
      <c r="E19734" s="141"/>
    </row>
    <row r="19735" spans="1:5" x14ac:dyDescent="0.25">
      <c r="A19735" s="141">
        <v>223421.750377919</v>
      </c>
      <c r="B19735" s="141"/>
      <c r="C19735" s="141">
        <v>-2.66835580826457</v>
      </c>
      <c r="D19735" s="141"/>
      <c r="E19735" s="141"/>
    </row>
    <row r="19736" spans="1:5" x14ac:dyDescent="0.25">
      <c r="A19736" s="141">
        <v>223542.62451007101</v>
      </c>
      <c r="B19736" s="141"/>
      <c r="C19736" s="141">
        <v>-2.0226127403344698</v>
      </c>
      <c r="D19736" s="141"/>
      <c r="E19736" s="141"/>
    </row>
    <row r="19737" spans="1:5" x14ac:dyDescent="0.25">
      <c r="A19737" s="141">
        <v>223574.435680845</v>
      </c>
      <c r="B19737" s="141"/>
      <c r="C19737" s="141">
        <v>-1.66829025611741</v>
      </c>
      <c r="D19737" s="141"/>
      <c r="E19737" s="141"/>
    </row>
    <row r="19738" spans="1:5" x14ac:dyDescent="0.25">
      <c r="A19738" s="141">
        <v>223940.77427933001</v>
      </c>
      <c r="B19738" s="141"/>
      <c r="C19738" s="141">
        <v>-3.0107084736158098</v>
      </c>
      <c r="D19738" s="141"/>
      <c r="E19738" s="141"/>
    </row>
    <row r="19739" spans="1:5" x14ac:dyDescent="0.25">
      <c r="A19739" s="141">
        <v>224474.33055597299</v>
      </c>
      <c r="B19739" s="141"/>
      <c r="C19739" s="141">
        <v>-2.3169421560350099</v>
      </c>
      <c r="D19739" s="141"/>
      <c r="E19739" s="141"/>
    </row>
    <row r="19740" spans="1:5" x14ac:dyDescent="0.25">
      <c r="A19740" s="141">
        <v>224666.075868457</v>
      </c>
      <c r="B19740" s="141"/>
      <c r="C19740" s="141">
        <v>-2.2289772139755599</v>
      </c>
      <c r="D19740" s="141"/>
      <c r="E19740" s="141"/>
    </row>
    <row r="19741" spans="1:5" x14ac:dyDescent="0.25">
      <c r="A19741" s="141">
        <v>224827.24315068699</v>
      </c>
      <c r="B19741" s="141"/>
      <c r="C19741" s="141">
        <v>-1.8999732988682501</v>
      </c>
      <c r="D19741" s="141"/>
      <c r="E19741" s="141"/>
    </row>
    <row r="19742" spans="1:5" x14ac:dyDescent="0.25">
      <c r="A19742" s="141">
        <v>225078.34627881501</v>
      </c>
      <c r="B19742" s="141"/>
      <c r="C19742" s="141">
        <v>-2.5838576431595199</v>
      </c>
      <c r="D19742" s="141"/>
      <c r="E19742" s="141"/>
    </row>
    <row r="19743" spans="1:5" x14ac:dyDescent="0.25">
      <c r="A19743" s="141">
        <v>225300.29313270099</v>
      </c>
      <c r="B19743" s="141"/>
      <c r="C19743" s="141">
        <v>-1.59806997159165</v>
      </c>
      <c r="D19743" s="141"/>
      <c r="E19743" s="141"/>
    </row>
    <row r="19744" spans="1:5" x14ac:dyDescent="0.25">
      <c r="A19744" s="141">
        <v>225462.17444615799</v>
      </c>
      <c r="B19744" s="141"/>
      <c r="C19744" s="141">
        <v>-2.1486971782457802</v>
      </c>
      <c r="D19744" s="141"/>
      <c r="E19744" s="141"/>
    </row>
    <row r="19745" spans="1:5" x14ac:dyDescent="0.25">
      <c r="A19745" s="141">
        <v>225640.161834297</v>
      </c>
      <c r="B19745" s="141"/>
      <c r="C19745" s="141">
        <v>2.2043438350283902</v>
      </c>
      <c r="D19745" s="141"/>
      <c r="E19745" s="141"/>
    </row>
    <row r="19746" spans="1:5" x14ac:dyDescent="0.25">
      <c r="A19746" s="141">
        <v>226131.99388795599</v>
      </c>
      <c r="B19746" s="141"/>
      <c r="C19746" s="141">
        <v>-2.3042998632667699</v>
      </c>
      <c r="D19746" s="141"/>
      <c r="E19746" s="141"/>
    </row>
    <row r="19747" spans="1:5" x14ac:dyDescent="0.25">
      <c r="A19747" s="141">
        <v>226793.932992735</v>
      </c>
      <c r="B19747" s="141"/>
      <c r="C19747" s="141">
        <v>-3.1933277210019999</v>
      </c>
      <c r="D19747" s="141"/>
      <c r="E19747" s="141"/>
    </row>
    <row r="19748" spans="1:5" x14ac:dyDescent="0.25">
      <c r="A19748" s="141">
        <v>226846.30273507501</v>
      </c>
      <c r="B19748" s="141"/>
      <c r="C19748" s="141">
        <v>-3.5107801252505202</v>
      </c>
      <c r="D19748" s="141"/>
      <c r="E19748" s="141"/>
    </row>
    <row r="19749" spans="1:5" x14ac:dyDescent="0.25">
      <c r="A19749" s="141">
        <v>227664.85403200501</v>
      </c>
      <c r="B19749" s="141"/>
      <c r="C19749" s="141">
        <v>-2.5429267470565802</v>
      </c>
      <c r="D19749" s="141"/>
      <c r="E19749" s="141"/>
    </row>
    <row r="19750" spans="1:5" x14ac:dyDescent="0.25">
      <c r="A19750" s="141">
        <v>228127.21839183799</v>
      </c>
      <c r="B19750" s="141"/>
      <c r="C19750" s="141">
        <v>-1.82461744672147</v>
      </c>
      <c r="D19750" s="141"/>
      <c r="E19750" s="141"/>
    </row>
    <row r="19751" spans="1:5" x14ac:dyDescent="0.25">
      <c r="A19751" s="141">
        <v>228426.18083122399</v>
      </c>
      <c r="B19751" s="141"/>
      <c r="C19751" s="141">
        <v>-1.9706568553405199</v>
      </c>
      <c r="D19751" s="141"/>
      <c r="E19751" s="141"/>
    </row>
    <row r="19752" spans="1:5" x14ac:dyDescent="0.25">
      <c r="A19752" s="141">
        <v>228781.11184149</v>
      </c>
      <c r="B19752" s="141"/>
      <c r="C19752" s="141">
        <v>-2.8117680985817701</v>
      </c>
      <c r="D19752" s="141"/>
      <c r="E19752" s="141"/>
    </row>
    <row r="19753" spans="1:5" x14ac:dyDescent="0.25">
      <c r="A19753" s="141">
        <v>228801.02035328801</v>
      </c>
      <c r="B19753" s="141"/>
      <c r="C19753" s="141">
        <v>-2.5166039280183901</v>
      </c>
      <c r="D19753" s="141"/>
      <c r="E19753" s="141"/>
    </row>
    <row r="19754" spans="1:5" x14ac:dyDescent="0.25">
      <c r="A19754" s="141">
        <v>229218.07000353801</v>
      </c>
      <c r="B19754" s="141"/>
      <c r="C19754" s="141">
        <v>-3.2410415225001001</v>
      </c>
      <c r="D19754" s="141"/>
      <c r="E19754" s="141"/>
    </row>
    <row r="19755" spans="1:5" x14ac:dyDescent="0.25">
      <c r="A19755" s="141">
        <v>229577.136635117</v>
      </c>
      <c r="B19755" s="141"/>
      <c r="C19755" s="141">
        <v>-3.66918417191218</v>
      </c>
      <c r="D19755" s="141"/>
      <c r="E19755" s="141"/>
    </row>
    <row r="19756" spans="1:5" x14ac:dyDescent="0.25">
      <c r="A19756" s="141">
        <v>230185.46214780401</v>
      </c>
      <c r="B19756" s="141"/>
      <c r="C19756" s="141">
        <v>-2.2373197041814299</v>
      </c>
      <c r="D19756" s="141"/>
      <c r="E19756" s="141"/>
    </row>
    <row r="19757" spans="1:5" x14ac:dyDescent="0.25">
      <c r="A19757" s="141">
        <v>230670.013886548</v>
      </c>
      <c r="B19757" s="141"/>
      <c r="C19757" s="141">
        <v>-3.43385046743433</v>
      </c>
      <c r="D19757" s="141"/>
      <c r="E19757" s="141"/>
    </row>
    <row r="19758" spans="1:5" x14ac:dyDescent="0.25">
      <c r="A19758" s="141">
        <v>231540.54284070199</v>
      </c>
      <c r="B19758" s="141"/>
      <c r="C19758" s="141">
        <v>-2.3465229507363499</v>
      </c>
      <c r="D19758" s="141"/>
      <c r="E19758" s="141"/>
    </row>
    <row r="19759" spans="1:5" x14ac:dyDescent="0.25">
      <c r="A19759" s="141">
        <v>231572.06041006499</v>
      </c>
      <c r="B19759" s="141"/>
      <c r="C19759" s="141">
        <v>-2.5309703522325102</v>
      </c>
      <c r="D19759" s="141"/>
      <c r="E19759" s="141"/>
    </row>
    <row r="19760" spans="1:5" x14ac:dyDescent="0.25">
      <c r="A19760" s="141">
        <v>232234.225238535</v>
      </c>
      <c r="B19760" s="141"/>
      <c r="C19760" s="141">
        <v>-3.1217938648648</v>
      </c>
      <c r="D19760" s="141"/>
      <c r="E19760" s="141"/>
    </row>
    <row r="19761" spans="1:5" x14ac:dyDescent="0.25">
      <c r="A19761" s="141">
        <v>232870.02730555701</v>
      </c>
      <c r="B19761" s="141"/>
      <c r="C19761" s="141">
        <v>-2.6370630704148201</v>
      </c>
      <c r="D19761" s="141"/>
      <c r="E19761" s="141"/>
    </row>
    <row r="19762" spans="1:5" x14ac:dyDescent="0.25">
      <c r="A19762" s="141">
        <v>232962.66287695701</v>
      </c>
      <c r="B19762" s="141"/>
      <c r="C19762" s="141">
        <v>-3.03147600810816</v>
      </c>
      <c r="D19762" s="141"/>
      <c r="E19762" s="141"/>
    </row>
    <row r="19763" spans="1:5" x14ac:dyDescent="0.25">
      <c r="A19763" s="141">
        <v>233048.90478735001</v>
      </c>
      <c r="B19763" s="141"/>
      <c r="C19763" s="141">
        <v>3.1683860146117802</v>
      </c>
      <c r="D19763" s="141"/>
      <c r="E19763" s="141"/>
    </row>
    <row r="19764" spans="1:5" x14ac:dyDescent="0.25">
      <c r="A19764" s="141">
        <v>233099.43609656801</v>
      </c>
      <c r="B19764" s="141"/>
      <c r="C19764" s="141">
        <v>-2.4252540926996602</v>
      </c>
      <c r="D19764" s="141"/>
      <c r="E19764" s="141"/>
    </row>
    <row r="19765" spans="1:5" x14ac:dyDescent="0.25">
      <c r="A19765" s="141">
        <v>233842.58581926601</v>
      </c>
      <c r="B19765" s="141"/>
      <c r="C19765" s="141">
        <v>-2.0607508356292299</v>
      </c>
      <c r="D19765" s="141"/>
      <c r="E19765" s="141"/>
    </row>
    <row r="19766" spans="1:5" x14ac:dyDescent="0.25">
      <c r="A19766" s="141">
        <v>234304.09633263599</v>
      </c>
      <c r="B19766" s="141"/>
      <c r="C19766" s="141">
        <v>-2.7323873594992301</v>
      </c>
      <c r="D19766" s="141"/>
      <c r="E19766" s="141"/>
    </row>
    <row r="19767" spans="1:5" x14ac:dyDescent="0.25">
      <c r="A19767" s="141">
        <v>234749.196071643</v>
      </c>
      <c r="B19767" s="141"/>
      <c r="C19767" s="141">
        <v>-3.2367266763628701</v>
      </c>
      <c r="D19767" s="141"/>
      <c r="E19767" s="141"/>
    </row>
    <row r="19768" spans="1:5" x14ac:dyDescent="0.25">
      <c r="A19768" s="141">
        <v>234928.733413373</v>
      </c>
      <c r="B19768" s="141"/>
      <c r="C19768" s="141">
        <v>-4.6692962267656801</v>
      </c>
      <c r="D19768" s="141"/>
      <c r="E19768" s="141"/>
    </row>
    <row r="19769" spans="1:5" x14ac:dyDescent="0.25">
      <c r="A19769" s="141">
        <v>235032.890303533</v>
      </c>
      <c r="B19769" s="141"/>
      <c r="C19769" s="141">
        <v>-2.5670100025175602</v>
      </c>
      <c r="D19769" s="141"/>
      <c r="E19769" s="141"/>
    </row>
    <row r="19770" spans="1:5" x14ac:dyDescent="0.25">
      <c r="A19770" s="141">
        <v>235226.27861150101</v>
      </c>
      <c r="B19770" s="141"/>
      <c r="C19770" s="141">
        <v>0.73081932499545799</v>
      </c>
      <c r="D19770" s="141"/>
      <c r="E19770" s="141"/>
    </row>
    <row r="19771" spans="1:5" x14ac:dyDescent="0.25">
      <c r="A19771" s="141">
        <v>235399.297993463</v>
      </c>
      <c r="B19771" s="141"/>
      <c r="C19771" s="141">
        <v>-2.7974532948639501</v>
      </c>
      <c r="D19771" s="141"/>
      <c r="E19771" s="141"/>
    </row>
    <row r="19772" spans="1:5" x14ac:dyDescent="0.25">
      <c r="A19772" s="141">
        <v>235430.159481521</v>
      </c>
      <c r="B19772" s="141"/>
      <c r="C19772" s="141">
        <v>-2.4608162148984198</v>
      </c>
      <c r="D19772" s="141"/>
      <c r="E19772" s="141"/>
    </row>
    <row r="19773" spans="1:5" x14ac:dyDescent="0.25">
      <c r="A19773" s="141">
        <v>235592.74418055901</v>
      </c>
      <c r="B19773" s="141"/>
      <c r="C19773" s="141">
        <v>-3.26692878941979</v>
      </c>
      <c r="D19773" s="141"/>
      <c r="E19773" s="141"/>
    </row>
    <row r="19774" spans="1:5" x14ac:dyDescent="0.25">
      <c r="A19774" s="141">
        <v>235881.73917510899</v>
      </c>
      <c r="B19774" s="141"/>
      <c r="C19774" s="141">
        <v>-2.16140399809071</v>
      </c>
      <c r="D19774" s="141"/>
      <c r="E19774" s="141"/>
    </row>
    <row r="19775" spans="1:5" x14ac:dyDescent="0.25">
      <c r="A19775" s="141">
        <v>235997.98212276501</v>
      </c>
      <c r="B19775" s="141"/>
      <c r="C19775" s="141">
        <v>-1.3731474739612599</v>
      </c>
      <c r="D19775" s="141"/>
      <c r="E19775" s="141"/>
    </row>
    <row r="19776" spans="1:5" x14ac:dyDescent="0.25">
      <c r="A19776" s="141">
        <v>236175.62664222199</v>
      </c>
      <c r="B19776" s="141"/>
      <c r="C19776" s="141">
        <v>-1.01682871795603</v>
      </c>
      <c r="D19776" s="141"/>
      <c r="E19776" s="141"/>
    </row>
    <row r="19777" spans="1:5" x14ac:dyDescent="0.25">
      <c r="A19777" s="141">
        <v>236306.53771676801</v>
      </c>
      <c r="B19777" s="141"/>
      <c r="C19777" s="141">
        <v>-2.9734658040099098</v>
      </c>
      <c r="D19777" s="141"/>
      <c r="E19777" s="141"/>
    </row>
    <row r="19778" spans="1:5" x14ac:dyDescent="0.25">
      <c r="A19778" s="141">
        <v>237939.63426103001</v>
      </c>
      <c r="B19778" s="141"/>
      <c r="C19778" s="141">
        <v>-2.0407605606255999</v>
      </c>
      <c r="D19778" s="141"/>
      <c r="E19778" s="141"/>
    </row>
    <row r="19779" spans="1:5" x14ac:dyDescent="0.25">
      <c r="A19779" s="141">
        <v>238099.52044391201</v>
      </c>
      <c r="B19779" s="141"/>
      <c r="C19779" s="141">
        <v>-3.2634442841385898</v>
      </c>
      <c r="D19779" s="141"/>
      <c r="E19779" s="141"/>
    </row>
    <row r="19780" spans="1:5" x14ac:dyDescent="0.25">
      <c r="A19780" s="141">
        <v>238415.80203316701</v>
      </c>
      <c r="B19780" s="141"/>
      <c r="C19780" s="141">
        <v>-2.8939743843855399</v>
      </c>
      <c r="D19780" s="141"/>
      <c r="E19780" s="141"/>
    </row>
    <row r="19781" spans="1:5" x14ac:dyDescent="0.25">
      <c r="A19781" s="141">
        <v>238510.519775931</v>
      </c>
      <c r="B19781" s="141"/>
      <c r="C19781" s="141">
        <v>-0.76695889103289805</v>
      </c>
      <c r="D19781" s="141"/>
      <c r="E19781" s="141"/>
    </row>
    <row r="19782" spans="1:5" x14ac:dyDescent="0.25">
      <c r="A19782" s="141">
        <v>238585.70527713999</v>
      </c>
      <c r="B19782" s="141"/>
      <c r="C19782" s="141">
        <v>-2.29989513618135</v>
      </c>
      <c r="D19782" s="141"/>
      <c r="E19782" s="141"/>
    </row>
    <row r="19783" spans="1:5" x14ac:dyDescent="0.25">
      <c r="A19783" s="141">
        <v>238744.334218423</v>
      </c>
      <c r="B19783" s="141"/>
      <c r="C19783" s="141">
        <v>-2.4195249963015</v>
      </c>
      <c r="D19783" s="141"/>
      <c r="E19783" s="141"/>
    </row>
    <row r="19784" spans="1:5" x14ac:dyDescent="0.25">
      <c r="A19784" s="141">
        <v>238953.27598129</v>
      </c>
      <c r="B19784" s="141"/>
      <c r="C19784" s="141">
        <v>-3.1480149844877801</v>
      </c>
      <c r="D19784" s="141"/>
      <c r="E19784" s="141"/>
    </row>
    <row r="19785" spans="1:5" x14ac:dyDescent="0.25">
      <c r="A19785" s="141">
        <v>239038.79191305101</v>
      </c>
      <c r="B19785" s="141"/>
      <c r="C19785" s="141">
        <v>-4.6448953502615202</v>
      </c>
      <c r="D19785" s="141"/>
      <c r="E19785" s="141"/>
    </row>
    <row r="19786" spans="1:5" x14ac:dyDescent="0.25">
      <c r="A19786" s="141">
        <v>239215.216589391</v>
      </c>
      <c r="B19786" s="141"/>
      <c r="C19786" s="141">
        <v>-2.6290447909204699</v>
      </c>
      <c r="D19786" s="141"/>
      <c r="E19786" s="141"/>
    </row>
    <row r="19787" spans="1:5" x14ac:dyDescent="0.25">
      <c r="A19787" s="141">
        <v>239374.23456765999</v>
      </c>
      <c r="B19787" s="141"/>
      <c r="C19787" s="141">
        <v>-3.3620313954896299</v>
      </c>
      <c r="D19787" s="141"/>
      <c r="E19787" s="141"/>
    </row>
    <row r="19788" spans="1:5" x14ac:dyDescent="0.25">
      <c r="A19788" s="141">
        <v>239887.09005754301</v>
      </c>
      <c r="B19788" s="141"/>
      <c r="C19788" s="141">
        <v>3.3838603000335898</v>
      </c>
      <c r="D19788" s="141"/>
      <c r="E19788" s="141"/>
    </row>
    <row r="19789" spans="1:5" x14ac:dyDescent="0.25">
      <c r="A19789" s="141">
        <v>239924.88272802101</v>
      </c>
      <c r="B19789" s="141"/>
      <c r="C19789" s="141">
        <v>-2.3995536793016399</v>
      </c>
      <c r="D19789" s="141"/>
      <c r="E19789" s="141"/>
    </row>
    <row r="19790" spans="1:5" x14ac:dyDescent="0.25">
      <c r="A19790" s="141">
        <v>239944.36120173999</v>
      </c>
      <c r="B19790" s="141"/>
      <c r="C19790" s="141">
        <v>-3.1364870891165202</v>
      </c>
      <c r="D19790" s="141"/>
      <c r="E19790" s="141"/>
    </row>
    <row r="19791" spans="1:5" x14ac:dyDescent="0.25">
      <c r="A19791" s="141">
        <v>240542.64029403299</v>
      </c>
      <c r="B19791" s="141"/>
      <c r="C19791" s="141">
        <v>2.30681989791539</v>
      </c>
      <c r="D19791" s="141"/>
      <c r="E19791" s="141"/>
    </row>
    <row r="19792" spans="1:5" x14ac:dyDescent="0.25">
      <c r="A19792" s="141">
        <v>241171.21323391999</v>
      </c>
      <c r="B19792" s="141"/>
      <c r="C19792" s="141">
        <v>-2.51431087106385</v>
      </c>
      <c r="D19792" s="141"/>
      <c r="E19792" s="141"/>
    </row>
    <row r="19793" spans="1:5" x14ac:dyDescent="0.25">
      <c r="A19793" s="141">
        <v>241387.66661617</v>
      </c>
      <c r="B19793" s="141"/>
      <c r="C19793" s="141">
        <v>3.27473265745029</v>
      </c>
      <c r="D19793" s="141"/>
      <c r="E19793" s="141"/>
    </row>
    <row r="19794" spans="1:5" x14ac:dyDescent="0.25">
      <c r="A19794" s="141">
        <v>241536.908257901</v>
      </c>
      <c r="B19794" s="141"/>
      <c r="C19794" s="141">
        <v>-3.3003945438390998</v>
      </c>
      <c r="D19794" s="141"/>
      <c r="E19794" s="141"/>
    </row>
    <row r="19795" spans="1:5" x14ac:dyDescent="0.25">
      <c r="A19795" s="141">
        <v>241568.619134218</v>
      </c>
      <c r="B19795" s="141"/>
      <c r="C19795" s="141">
        <v>-2.25393392617084</v>
      </c>
      <c r="D19795" s="141"/>
      <c r="E19795" s="141"/>
    </row>
    <row r="19796" spans="1:5" x14ac:dyDescent="0.25">
      <c r="A19796" s="141">
        <v>243542.85721593301</v>
      </c>
      <c r="B19796" s="141"/>
      <c r="C19796" s="141">
        <v>2.8402878709039299</v>
      </c>
      <c r="D19796" s="141"/>
      <c r="E19796" s="141"/>
    </row>
    <row r="19797" spans="1:5" x14ac:dyDescent="0.25">
      <c r="A19797" s="141">
        <v>244412.77631291101</v>
      </c>
      <c r="B19797" s="141"/>
      <c r="C19797" s="141">
        <v>-2.4541042857884401</v>
      </c>
      <c r="D19797" s="141"/>
      <c r="E19797" s="141"/>
    </row>
    <row r="19798" spans="1:5" x14ac:dyDescent="0.25">
      <c r="A19798" s="141">
        <v>245396.21403781901</v>
      </c>
      <c r="B19798" s="141"/>
      <c r="C19798" s="141">
        <v>2.6180978612752299</v>
      </c>
      <c r="D19798" s="141"/>
      <c r="E19798" s="141"/>
    </row>
    <row r="19799" spans="1:5" x14ac:dyDescent="0.25">
      <c r="A19799" s="141">
        <v>245603.42345859599</v>
      </c>
      <c r="B19799" s="141"/>
      <c r="C19799" s="141">
        <v>-3.1193656447275799</v>
      </c>
      <c r="D19799" s="141"/>
      <c r="E19799" s="141"/>
    </row>
    <row r="19800" spans="1:5" x14ac:dyDescent="0.25">
      <c r="A19800" s="141">
        <v>245745.12342090299</v>
      </c>
      <c r="B19800" s="141"/>
      <c r="C19800" s="141">
        <v>-3.5539793794483998</v>
      </c>
      <c r="D19800" s="141"/>
      <c r="E19800" s="141"/>
    </row>
    <row r="19801" spans="1:5" x14ac:dyDescent="0.25">
      <c r="A19801" s="141">
        <v>246656.35393571301</v>
      </c>
      <c r="B19801" s="141"/>
      <c r="C19801" s="141">
        <v>-1.25222866821048</v>
      </c>
      <c r="D19801" s="141"/>
      <c r="E19801" s="141"/>
    </row>
    <row r="19802" spans="1:5" x14ac:dyDescent="0.25">
      <c r="A19802" s="141">
        <v>246897.79475947199</v>
      </c>
      <c r="B19802" s="141"/>
      <c r="C19802" s="141">
        <v>-0.30645194553646798</v>
      </c>
      <c r="D19802" s="141"/>
      <c r="E19802" s="141"/>
    </row>
    <row r="19803" spans="1:5" x14ac:dyDescent="0.25">
      <c r="A19803" s="141">
        <v>247042.11551389701</v>
      </c>
      <c r="B19803" s="141"/>
      <c r="C19803" s="141">
        <v>-3.31507902185015</v>
      </c>
      <c r="D19803" s="141"/>
      <c r="E19803" s="141"/>
    </row>
    <row r="19804" spans="1:5" x14ac:dyDescent="0.25">
      <c r="A19804" s="141">
        <v>248030.396544638</v>
      </c>
      <c r="B19804" s="141"/>
      <c r="C19804" s="141">
        <v>-2.0152835203962498</v>
      </c>
      <c r="D19804" s="141"/>
      <c r="E19804" s="141"/>
    </row>
    <row r="19805" spans="1:5" x14ac:dyDescent="0.25">
      <c r="A19805" s="141">
        <v>249626.09101658801</v>
      </c>
      <c r="B19805" s="141"/>
      <c r="C19805" s="141">
        <v>-3.05454163563209</v>
      </c>
      <c r="D19805" s="141"/>
      <c r="E19805" s="141"/>
    </row>
    <row r="19806" spans="1:5" x14ac:dyDescent="0.25">
      <c r="A19806" s="141">
        <v>249927.90938508199</v>
      </c>
      <c r="B19806" s="141"/>
      <c r="C19806" s="141">
        <v>-3.32056388952924</v>
      </c>
      <c r="D19806" s="141"/>
      <c r="E19806" s="141"/>
    </row>
    <row r="19807" spans="1:5" x14ac:dyDescent="0.25">
      <c r="A19807" s="141">
        <v>250553.244571827</v>
      </c>
      <c r="B19807" s="141"/>
      <c r="C19807" s="141">
        <v>-1.10256640169812</v>
      </c>
      <c r="D19807" s="141"/>
      <c r="E19807" s="141"/>
    </row>
    <row r="19808" spans="1:5" x14ac:dyDescent="0.25">
      <c r="A19808" s="141">
        <v>250714.55179713701</v>
      </c>
      <c r="B19808" s="141"/>
      <c r="C19808" s="141">
        <v>-2.94094962392741</v>
      </c>
      <c r="D19808" s="141"/>
      <c r="E19808" s="141"/>
    </row>
    <row r="19809" spans="1:5" x14ac:dyDescent="0.25">
      <c r="A19809" s="141">
        <v>251031.38965421001</v>
      </c>
      <c r="B19809" s="141"/>
      <c r="C19809" s="141">
        <v>-2.75956506412173</v>
      </c>
      <c r="D19809" s="141"/>
      <c r="E19809" s="141"/>
    </row>
    <row r="19810" spans="1:5" x14ac:dyDescent="0.25">
      <c r="A19810" s="141">
        <v>251338.04835930001</v>
      </c>
      <c r="B19810" s="141"/>
      <c r="C19810" s="141">
        <v>-2.6484667619894098</v>
      </c>
      <c r="D19810" s="141"/>
      <c r="E19810" s="141"/>
    </row>
    <row r="19811" spans="1:5" x14ac:dyDescent="0.25">
      <c r="A19811" s="141">
        <v>251745.53607529699</v>
      </c>
      <c r="B19811" s="141"/>
      <c r="C19811" s="141">
        <v>-3.0319560413042401</v>
      </c>
      <c r="D19811" s="141"/>
      <c r="E19811" s="141"/>
    </row>
    <row r="19812" spans="1:5" x14ac:dyDescent="0.25">
      <c r="A19812" s="141">
        <v>252665.31938324199</v>
      </c>
      <c r="B19812" s="141"/>
      <c r="C19812" s="141">
        <v>-2.0473361980868399</v>
      </c>
      <c r="D19812" s="141"/>
      <c r="E19812" s="141"/>
    </row>
    <row r="19813" spans="1:5" x14ac:dyDescent="0.25">
      <c r="A19813" s="141">
        <v>252696.29810741</v>
      </c>
      <c r="B19813" s="141"/>
      <c r="C19813" s="141">
        <v>-2.9859566086549001</v>
      </c>
      <c r="D19813" s="141"/>
      <c r="E19813" s="141"/>
    </row>
    <row r="19814" spans="1:5" x14ac:dyDescent="0.25">
      <c r="A19814" s="141">
        <v>253061.93969906299</v>
      </c>
      <c r="B19814" s="141"/>
      <c r="C19814" s="141">
        <v>-3.0321590978415398</v>
      </c>
      <c r="D19814" s="141"/>
      <c r="E19814" s="141"/>
    </row>
    <row r="19815" spans="1:5" x14ac:dyDescent="0.25">
      <c r="A19815" s="141">
        <v>253800.57348332601</v>
      </c>
      <c r="B19815" s="141"/>
      <c r="C19815" s="141">
        <v>-3.4050970061102102</v>
      </c>
      <c r="D19815" s="141"/>
      <c r="E19815" s="141"/>
    </row>
    <row r="19816" spans="1:5" x14ac:dyDescent="0.25">
      <c r="A19816" s="141">
        <v>253996.79737044501</v>
      </c>
      <c r="B19816" s="141"/>
      <c r="C19816" s="141">
        <v>3.4844360184159302</v>
      </c>
      <c r="D19816" s="141"/>
      <c r="E19816" s="141"/>
    </row>
    <row r="19817" spans="1:5" x14ac:dyDescent="0.25">
      <c r="A19817" s="141">
        <v>254065.40969882801</v>
      </c>
      <c r="B19817" s="141"/>
      <c r="C19817" s="141">
        <v>-2.39795407629394</v>
      </c>
      <c r="D19817" s="141"/>
      <c r="E19817" s="141"/>
    </row>
    <row r="19818" spans="1:5" x14ac:dyDescent="0.25">
      <c r="A19818" s="141">
        <v>254507.355590975</v>
      </c>
      <c r="B19818" s="141"/>
      <c r="C19818" s="141">
        <v>-2.47229916723701</v>
      </c>
      <c r="D19818" s="141"/>
      <c r="E19818" s="141"/>
    </row>
    <row r="19819" spans="1:5" x14ac:dyDescent="0.25">
      <c r="A19819" s="141">
        <v>254597.41201561</v>
      </c>
      <c r="B19819" s="141"/>
      <c r="C19819" s="141">
        <v>-2.5165706635458598</v>
      </c>
      <c r="D19819" s="141"/>
      <c r="E19819" s="141"/>
    </row>
    <row r="19820" spans="1:5" x14ac:dyDescent="0.25">
      <c r="A19820" s="141">
        <v>255753.88916912401</v>
      </c>
      <c r="B19820" s="141"/>
      <c r="C19820" s="141">
        <v>-2.4734051268422799</v>
      </c>
      <c r="D19820" s="141"/>
      <c r="E19820" s="141"/>
    </row>
    <row r="19821" spans="1:5" x14ac:dyDescent="0.25">
      <c r="A19821" s="141">
        <v>255829.944113487</v>
      </c>
      <c r="B19821" s="141"/>
      <c r="C19821" s="141">
        <v>-2.5103663081077499</v>
      </c>
      <c r="D19821" s="141"/>
      <c r="E19821" s="141"/>
    </row>
    <row r="19822" spans="1:5" x14ac:dyDescent="0.25">
      <c r="A19822" s="141">
        <v>255999.53178688799</v>
      </c>
      <c r="B19822" s="141"/>
      <c r="C19822" s="141">
        <v>-2.9908900315563902</v>
      </c>
      <c r="D19822" s="141"/>
      <c r="E19822" s="141"/>
    </row>
    <row r="19823" spans="1:5" x14ac:dyDescent="0.25">
      <c r="A19823" s="141">
        <v>256226.95759932199</v>
      </c>
      <c r="B19823" s="141"/>
      <c r="C19823" s="141">
        <v>-2.98373705505939</v>
      </c>
      <c r="D19823" s="141"/>
      <c r="E19823" s="141"/>
    </row>
    <row r="19824" spans="1:5" x14ac:dyDescent="0.25">
      <c r="A19824" s="141">
        <v>256392.809087831</v>
      </c>
      <c r="B19824" s="141"/>
      <c r="C19824" s="141">
        <v>-2.58311290965396</v>
      </c>
      <c r="D19824" s="141"/>
      <c r="E19824" s="141"/>
    </row>
    <row r="19825" spans="1:5" x14ac:dyDescent="0.25">
      <c r="A19825" s="141">
        <v>256542.691095538</v>
      </c>
      <c r="B19825" s="141"/>
      <c r="C19825" s="141">
        <v>5.3846400376584604</v>
      </c>
      <c r="D19825" s="141"/>
      <c r="E19825" s="141"/>
    </row>
    <row r="19826" spans="1:5" x14ac:dyDescent="0.25">
      <c r="A19826" s="141">
        <v>256710.65528088799</v>
      </c>
      <c r="B19826" s="141"/>
      <c r="C19826" s="141">
        <v>-2.71606382706101</v>
      </c>
      <c r="D19826" s="141"/>
      <c r="E19826" s="141"/>
    </row>
    <row r="19827" spans="1:5" x14ac:dyDescent="0.25">
      <c r="A19827" s="141">
        <v>257287.67290047099</v>
      </c>
      <c r="B19827" s="141"/>
      <c r="C19827" s="141">
        <v>-2.5265972627741</v>
      </c>
      <c r="D19827" s="141"/>
      <c r="E19827" s="141"/>
    </row>
    <row r="19828" spans="1:5" x14ac:dyDescent="0.25">
      <c r="A19828" s="141">
        <v>257680.44845984</v>
      </c>
      <c r="B19828" s="141"/>
      <c r="C19828" s="141">
        <v>-2.1545660639467199</v>
      </c>
      <c r="D19828" s="141"/>
      <c r="E19828" s="141"/>
    </row>
    <row r="19829" spans="1:5" x14ac:dyDescent="0.25">
      <c r="A19829" s="141">
        <v>258620.67811508401</v>
      </c>
      <c r="B19829" s="141"/>
      <c r="C19829" s="141">
        <v>-2.5124609274384202</v>
      </c>
      <c r="D19829" s="141"/>
      <c r="E19829" s="141"/>
    </row>
    <row r="19830" spans="1:5" x14ac:dyDescent="0.25">
      <c r="A19830" s="141">
        <v>260413.371137201</v>
      </c>
      <c r="B19830" s="141"/>
      <c r="C19830" s="141">
        <v>-3.3983946360815498</v>
      </c>
      <c r="D19830" s="141"/>
      <c r="E19830" s="141"/>
    </row>
    <row r="19831" spans="1:5" x14ac:dyDescent="0.25">
      <c r="A19831" s="141">
        <v>260513.826515183</v>
      </c>
      <c r="B19831" s="141"/>
      <c r="C19831" s="141">
        <v>-3.3075026625628201</v>
      </c>
      <c r="D19831" s="141"/>
      <c r="E19831" s="141"/>
    </row>
    <row r="19832" spans="1:5" x14ac:dyDescent="0.25">
      <c r="A19832" s="141">
        <v>260569.65792142801</v>
      </c>
      <c r="B19832" s="141"/>
      <c r="C19832" s="141">
        <v>-2.92750496213589</v>
      </c>
      <c r="D19832" s="141"/>
      <c r="E19832" s="141"/>
    </row>
    <row r="19833" spans="1:5" x14ac:dyDescent="0.25">
      <c r="A19833" s="141">
        <v>260749.397847985</v>
      </c>
      <c r="B19833" s="141"/>
      <c r="C19833" s="141">
        <v>-4.5834320403681001</v>
      </c>
      <c r="D19833" s="141"/>
      <c r="E19833" s="141"/>
    </row>
    <row r="19834" spans="1:5" x14ac:dyDescent="0.25">
      <c r="A19834" s="141">
        <v>260786.98784685999</v>
      </c>
      <c r="B19834" s="141"/>
      <c r="C19834" s="141">
        <v>8.2468438711449092</v>
      </c>
      <c r="D19834" s="141"/>
      <c r="E19834" s="141"/>
    </row>
    <row r="19835" spans="1:5" x14ac:dyDescent="0.25">
      <c r="A19835" s="141">
        <v>260965.51833709801</v>
      </c>
      <c r="B19835" s="141"/>
      <c r="C19835" s="141">
        <v>-3.19336947655529</v>
      </c>
      <c r="D19835" s="141"/>
      <c r="E19835" s="141"/>
    </row>
    <row r="19836" spans="1:5" x14ac:dyDescent="0.25">
      <c r="A19836" s="141">
        <v>261028.33531716501</v>
      </c>
      <c r="B19836" s="141"/>
      <c r="C19836" s="141">
        <v>-2.7199335334507699</v>
      </c>
      <c r="D19836" s="141"/>
      <c r="E19836" s="141"/>
    </row>
    <row r="19837" spans="1:5" x14ac:dyDescent="0.25">
      <c r="A19837" s="141">
        <v>261593.99243870401</v>
      </c>
      <c r="B19837" s="141"/>
      <c r="C19837" s="141">
        <v>-2.49767262055154</v>
      </c>
      <c r="D19837" s="141"/>
      <c r="E19837" s="141"/>
    </row>
    <row r="19838" spans="1:5" x14ac:dyDescent="0.25">
      <c r="A19838" s="141">
        <v>261999.978601137</v>
      </c>
      <c r="B19838" s="141"/>
      <c r="C19838" s="141">
        <v>1.9887399612576999</v>
      </c>
      <c r="D19838" s="141"/>
      <c r="E19838" s="141"/>
    </row>
    <row r="19839" spans="1:5" x14ac:dyDescent="0.25">
      <c r="A19839" s="141">
        <v>262145.75459170702</v>
      </c>
      <c r="B19839" s="141"/>
      <c r="C19839" s="141">
        <v>-3.09977935196261</v>
      </c>
      <c r="D19839" s="141"/>
      <c r="E19839" s="141"/>
    </row>
    <row r="19840" spans="1:5" x14ac:dyDescent="0.25">
      <c r="A19840" s="141">
        <v>262858.12912473502</v>
      </c>
      <c r="B19840" s="141"/>
      <c r="C19840" s="141">
        <v>-3.3098003185165799</v>
      </c>
      <c r="D19840" s="141"/>
      <c r="E19840" s="141"/>
    </row>
    <row r="19841" spans="1:5" x14ac:dyDescent="0.25">
      <c r="A19841" s="141">
        <v>262905.27135948499</v>
      </c>
      <c r="B19841" s="141"/>
      <c r="C19841" s="141">
        <v>-2.7048845583290002</v>
      </c>
      <c r="D19841" s="141"/>
      <c r="E19841" s="141"/>
    </row>
    <row r="19842" spans="1:5" x14ac:dyDescent="0.25">
      <c r="A19842" s="141">
        <v>263297.652677298</v>
      </c>
      <c r="B19842" s="141"/>
      <c r="C19842" s="141">
        <v>-2.3066547181258201</v>
      </c>
      <c r="D19842" s="141"/>
      <c r="E19842" s="141"/>
    </row>
    <row r="19843" spans="1:5" x14ac:dyDescent="0.25">
      <c r="A19843" s="141">
        <v>263319.24668874801</v>
      </c>
      <c r="B19843" s="141"/>
      <c r="C19843" s="141">
        <v>-1.97434560136611</v>
      </c>
      <c r="D19843" s="141"/>
      <c r="E19843" s="141"/>
    </row>
    <row r="19844" spans="1:5" x14ac:dyDescent="0.25">
      <c r="A19844" s="141">
        <v>263390.87265803502</v>
      </c>
      <c r="B19844" s="141"/>
      <c r="C19844" s="141">
        <v>-3.0765539618582198</v>
      </c>
      <c r="D19844" s="141"/>
      <c r="E19844" s="141"/>
    </row>
    <row r="19845" spans="1:5" x14ac:dyDescent="0.25">
      <c r="A19845" s="141">
        <v>265256.67766746401</v>
      </c>
      <c r="B19845" s="141"/>
      <c r="C19845" s="141">
        <v>-2.3499639967965802</v>
      </c>
      <c r="D19845" s="141"/>
      <c r="E19845" s="141"/>
    </row>
    <row r="19846" spans="1:5" x14ac:dyDescent="0.25">
      <c r="A19846" s="141">
        <v>266350.52540596301</v>
      </c>
      <c r="B19846" s="141"/>
      <c r="C19846" s="141">
        <v>-3.35025501769121</v>
      </c>
      <c r="D19846" s="141"/>
      <c r="E19846" s="141"/>
    </row>
    <row r="19847" spans="1:5" x14ac:dyDescent="0.25">
      <c r="A19847" s="141">
        <v>267869.79565811699</v>
      </c>
      <c r="B19847" s="141"/>
      <c r="C19847" s="141">
        <v>-2.4362869732956098</v>
      </c>
      <c r="D19847" s="141"/>
      <c r="E19847" s="141"/>
    </row>
    <row r="19848" spans="1:5" x14ac:dyDescent="0.25">
      <c r="A19848" s="141">
        <v>267898.97178302502</v>
      </c>
      <c r="B19848" s="141"/>
      <c r="C19848" s="141">
        <v>1.2325993873976999</v>
      </c>
      <c r="D19848" s="141"/>
      <c r="E19848" s="141"/>
    </row>
    <row r="19849" spans="1:5" x14ac:dyDescent="0.25">
      <c r="A19849" s="141">
        <v>269240.45789092203</v>
      </c>
      <c r="B19849" s="141"/>
      <c r="C19849" s="141">
        <v>2.7120187548247401</v>
      </c>
      <c r="D19849" s="141"/>
      <c r="E19849" s="141"/>
    </row>
    <row r="19850" spans="1:5" x14ac:dyDescent="0.25">
      <c r="A19850" s="141">
        <v>269649.50586539903</v>
      </c>
      <c r="B19850" s="141"/>
      <c r="C19850" s="141">
        <v>-2.2019884526835898</v>
      </c>
      <c r="D19850" s="141"/>
      <c r="E19850" s="141"/>
    </row>
    <row r="19851" spans="1:5" x14ac:dyDescent="0.25">
      <c r="A19851" s="141">
        <v>270162.605323895</v>
      </c>
      <c r="B19851" s="141"/>
      <c r="C19851" s="141">
        <v>-2.93767032878017</v>
      </c>
      <c r="D19851" s="141"/>
      <c r="E19851" s="141"/>
    </row>
    <row r="19852" spans="1:5" x14ac:dyDescent="0.25">
      <c r="A19852" s="141">
        <v>272317.516616031</v>
      </c>
      <c r="B19852" s="141"/>
      <c r="C19852" s="141">
        <v>-2.4764500731656498</v>
      </c>
      <c r="D19852" s="141"/>
      <c r="E19852" s="141"/>
    </row>
    <row r="19853" spans="1:5" x14ac:dyDescent="0.25">
      <c r="A19853" s="141">
        <v>272616.31811578601</v>
      </c>
      <c r="B19853" s="141"/>
      <c r="C19853" s="141">
        <v>-2.8781276841813601</v>
      </c>
      <c r="D19853" s="141"/>
      <c r="E19853" s="141"/>
    </row>
    <row r="19854" spans="1:5" x14ac:dyDescent="0.25">
      <c r="A19854" s="141">
        <v>272939.817553556</v>
      </c>
      <c r="B19854" s="141"/>
      <c r="C19854" s="141">
        <v>-2.7834055032806302</v>
      </c>
      <c r="D19854" s="141"/>
      <c r="E19854" s="141"/>
    </row>
    <row r="19855" spans="1:5" x14ac:dyDescent="0.25">
      <c r="A19855" s="141">
        <v>273677.734696895</v>
      </c>
      <c r="B19855" s="141"/>
      <c r="C19855" s="141">
        <v>-2.3605093267897099</v>
      </c>
      <c r="D19855" s="141"/>
      <c r="E19855" s="141"/>
    </row>
    <row r="19856" spans="1:5" x14ac:dyDescent="0.25">
      <c r="A19856" s="141">
        <v>274089.16448843502</v>
      </c>
      <c r="B19856" s="141"/>
      <c r="C19856" s="141">
        <v>-3.5902860161433399</v>
      </c>
      <c r="D19856" s="141"/>
      <c r="E19856" s="141"/>
    </row>
    <row r="19857" spans="1:5" x14ac:dyDescent="0.25">
      <c r="A19857" s="141">
        <v>274717.00606373302</v>
      </c>
      <c r="B19857" s="141"/>
      <c r="C19857" s="141">
        <v>-1.8333252388515899</v>
      </c>
      <c r="D19857" s="141"/>
      <c r="E19857" s="141"/>
    </row>
    <row r="19858" spans="1:5" x14ac:dyDescent="0.25">
      <c r="A19858" s="141">
        <v>276303.67511105898</v>
      </c>
      <c r="B19858" s="141"/>
      <c r="C19858" s="141">
        <v>-2.6985743680500001</v>
      </c>
      <c r="D19858" s="141"/>
      <c r="E19858" s="141"/>
    </row>
    <row r="19859" spans="1:5" x14ac:dyDescent="0.25">
      <c r="A19859" s="141">
        <v>276471.53970923502</v>
      </c>
      <c r="B19859" s="141"/>
      <c r="C19859" s="141">
        <v>-5.9388763487612097</v>
      </c>
      <c r="D19859" s="141"/>
      <c r="E19859" s="141"/>
    </row>
    <row r="19860" spans="1:5" x14ac:dyDescent="0.25">
      <c r="A19860" s="141">
        <v>276675.38197432802</v>
      </c>
      <c r="B19860" s="141"/>
      <c r="C19860" s="141">
        <v>2.2687590494592</v>
      </c>
      <c r="D19860" s="141"/>
      <c r="E19860" s="141"/>
    </row>
    <row r="19861" spans="1:5" x14ac:dyDescent="0.25">
      <c r="A19861" s="141">
        <v>276984.64400314202</v>
      </c>
      <c r="B19861" s="141"/>
      <c r="C19861" s="141">
        <v>2.9074996401965598</v>
      </c>
      <c r="D19861" s="141"/>
      <c r="E19861" s="141"/>
    </row>
    <row r="19862" spans="1:5" x14ac:dyDescent="0.25">
      <c r="A19862" s="141">
        <v>278088.49914948799</v>
      </c>
      <c r="B19862" s="141"/>
      <c r="C19862" s="141">
        <v>-2.2829687893791299</v>
      </c>
      <c r="D19862" s="141"/>
      <c r="E19862" s="141"/>
    </row>
    <row r="19863" spans="1:5" x14ac:dyDescent="0.25">
      <c r="A19863" s="141">
        <v>279043.38308616402</v>
      </c>
      <c r="B19863" s="141"/>
      <c r="C19863" s="141">
        <v>-2.8391288254582898</v>
      </c>
      <c r="D19863" s="141"/>
      <c r="E19863" s="141"/>
    </row>
    <row r="19864" spans="1:5" x14ac:dyDescent="0.25">
      <c r="A19864" s="141">
        <v>279991.99046939798</v>
      </c>
      <c r="B19864" s="141"/>
      <c r="C19864" s="141">
        <v>-3.08891559342453</v>
      </c>
      <c r="D19864" s="141"/>
      <c r="E19864" s="141"/>
    </row>
    <row r="19865" spans="1:5" x14ac:dyDescent="0.25">
      <c r="A19865" s="141">
        <v>280508.84313259402</v>
      </c>
      <c r="B19865" s="141"/>
      <c r="C19865" s="141">
        <v>5.7275191025548704</v>
      </c>
      <c r="D19865" s="141"/>
      <c r="E19865" s="141"/>
    </row>
    <row r="19866" spans="1:5" x14ac:dyDescent="0.25">
      <c r="A19866" s="141">
        <v>280659.95482739498</v>
      </c>
      <c r="B19866" s="141"/>
      <c r="C19866" s="141">
        <v>-3.0488200175704701</v>
      </c>
      <c r="D19866" s="141"/>
      <c r="E19866" s="141"/>
    </row>
    <row r="19867" spans="1:5" x14ac:dyDescent="0.25">
      <c r="A19867" s="141">
        <v>281067.16138811799</v>
      </c>
      <c r="B19867" s="141"/>
      <c r="C19867" s="141">
        <v>-2.6355516501957901</v>
      </c>
      <c r="D19867" s="141"/>
      <c r="E19867" s="141"/>
    </row>
    <row r="19868" spans="1:5" x14ac:dyDescent="0.25">
      <c r="A19868" s="141">
        <v>281770.15230366099</v>
      </c>
      <c r="B19868" s="141"/>
      <c r="C19868" s="141">
        <v>-3.4003596890932402</v>
      </c>
      <c r="D19868" s="141"/>
      <c r="E19868" s="141"/>
    </row>
    <row r="19869" spans="1:5" x14ac:dyDescent="0.25">
      <c r="A19869" s="141">
        <v>281798.16287182498</v>
      </c>
      <c r="B19869" s="141"/>
      <c r="C19869" s="141">
        <v>-1.8131638631848099</v>
      </c>
      <c r="D19869" s="141"/>
      <c r="E19869" s="141"/>
    </row>
    <row r="19870" spans="1:5" x14ac:dyDescent="0.25">
      <c r="A19870" s="141">
        <v>282058.63173657103</v>
      </c>
      <c r="B19870" s="141"/>
      <c r="C19870" s="141">
        <v>-2.0757433101270699</v>
      </c>
      <c r="D19870" s="141"/>
      <c r="E19870" s="141"/>
    </row>
    <row r="19871" spans="1:5" x14ac:dyDescent="0.25">
      <c r="A19871" s="141">
        <v>282503.204813672</v>
      </c>
      <c r="B19871" s="141"/>
      <c r="C19871" s="141">
        <v>-3.0284933507731799</v>
      </c>
      <c r="D19871" s="141"/>
      <c r="E19871" s="141"/>
    </row>
    <row r="19872" spans="1:5" x14ac:dyDescent="0.25">
      <c r="A19872" s="141">
        <v>284349.87886558502</v>
      </c>
      <c r="B19872" s="141"/>
      <c r="C19872" s="141">
        <v>2.2679425015531298</v>
      </c>
      <c r="D19872" s="141"/>
      <c r="E19872" s="141"/>
    </row>
    <row r="19873" spans="1:5" x14ac:dyDescent="0.25">
      <c r="A19873" s="141">
        <v>285951.64567459398</v>
      </c>
      <c r="B19873" s="141"/>
      <c r="C19873" s="141">
        <v>2.8782999632497299</v>
      </c>
      <c r="D19873" s="141"/>
      <c r="E19873" s="141"/>
    </row>
    <row r="19874" spans="1:5" x14ac:dyDescent="0.25">
      <c r="A19874" s="141">
        <v>286028.41630394303</v>
      </c>
      <c r="B19874" s="141"/>
      <c r="C19874" s="141">
        <v>-2.3129025303188802</v>
      </c>
      <c r="D19874" s="141"/>
      <c r="E19874" s="141"/>
    </row>
    <row r="19875" spans="1:5" x14ac:dyDescent="0.25">
      <c r="A19875" s="141">
        <v>286381.25946203398</v>
      </c>
      <c r="B19875" s="141"/>
      <c r="C19875" s="141"/>
      <c r="D19875" s="141"/>
      <c r="E19875" s="141"/>
    </row>
    <row r="19876" spans="1:5" x14ac:dyDescent="0.25">
      <c r="A19876" s="141">
        <v>287034.91200434603</v>
      </c>
      <c r="B19876" s="141"/>
      <c r="C19876" s="141">
        <v>-1.9977989455142999</v>
      </c>
      <c r="D19876" s="141"/>
      <c r="E19876" s="141"/>
    </row>
    <row r="19877" spans="1:5" x14ac:dyDescent="0.25">
      <c r="A19877" s="141">
        <v>288858.429656828</v>
      </c>
      <c r="B19877" s="141"/>
      <c r="C19877" s="141">
        <v>-3.5611633844122799</v>
      </c>
      <c r="D19877" s="141"/>
      <c r="E19877" s="141"/>
    </row>
    <row r="19878" spans="1:5" x14ac:dyDescent="0.25">
      <c r="A19878" s="141">
        <v>289165.20395571803</v>
      </c>
      <c r="B19878" s="141"/>
      <c r="C19878" s="141">
        <v>-2.3691930106808798</v>
      </c>
      <c r="D19878" s="141"/>
      <c r="E19878" s="141"/>
    </row>
    <row r="19879" spans="1:5" x14ac:dyDescent="0.25">
      <c r="A19879" s="141">
        <v>289173.14741995401</v>
      </c>
      <c r="B19879" s="141"/>
      <c r="C19879" s="141">
        <v>0.96853400170520099</v>
      </c>
      <c r="D19879" s="141"/>
      <c r="E19879" s="141"/>
    </row>
    <row r="19880" spans="1:5" x14ac:dyDescent="0.25">
      <c r="A19880" s="141">
        <v>289953.20568438299</v>
      </c>
      <c r="B19880" s="141"/>
      <c r="C19880" s="141">
        <v>3.92993332098477</v>
      </c>
      <c r="D19880" s="141"/>
      <c r="E19880" s="141"/>
    </row>
    <row r="19881" spans="1:5" x14ac:dyDescent="0.25">
      <c r="A19881" s="141">
        <v>290171.842480127</v>
      </c>
      <c r="B19881" s="141"/>
      <c r="C19881" s="141">
        <v>-2.2090355893261799</v>
      </c>
      <c r="D19881" s="141"/>
      <c r="E19881" s="141"/>
    </row>
    <row r="19882" spans="1:5" x14ac:dyDescent="0.25">
      <c r="A19882" s="141">
        <v>292739.62085994799</v>
      </c>
      <c r="B19882" s="141"/>
      <c r="C19882" s="141">
        <v>-4.3528285079269304</v>
      </c>
      <c r="D19882" s="141"/>
      <c r="E19882" s="141"/>
    </row>
    <row r="19883" spans="1:5" x14ac:dyDescent="0.25">
      <c r="A19883" s="141">
        <v>294490.95335934602</v>
      </c>
      <c r="B19883" s="141"/>
      <c r="C19883" s="141">
        <v>-2.12080193229307</v>
      </c>
      <c r="D19883" s="141"/>
      <c r="E19883" s="141"/>
    </row>
    <row r="19884" spans="1:5" x14ac:dyDescent="0.25">
      <c r="A19884" s="141">
        <v>294524.69497031602</v>
      </c>
      <c r="B19884" s="141"/>
      <c r="C19884" s="141">
        <v>-3.0404879158387002</v>
      </c>
      <c r="D19884" s="141"/>
      <c r="E19884" s="141"/>
    </row>
    <row r="19885" spans="1:5" x14ac:dyDescent="0.25">
      <c r="A19885" s="141">
        <v>295492.007991825</v>
      </c>
      <c r="B19885" s="141"/>
      <c r="C19885" s="141">
        <v>-1.7684569152141201</v>
      </c>
      <c r="D19885" s="141"/>
      <c r="E19885" s="141"/>
    </row>
    <row r="19886" spans="1:5" x14ac:dyDescent="0.25">
      <c r="A19886" s="141">
        <v>295976.24874101701</v>
      </c>
      <c r="B19886" s="141"/>
      <c r="C19886" s="141">
        <v>-0.50641188969527995</v>
      </c>
      <c r="D19886" s="141"/>
      <c r="E19886" s="141"/>
    </row>
    <row r="19887" spans="1:5" x14ac:dyDescent="0.25">
      <c r="A19887" s="141">
        <v>299994.87972904998</v>
      </c>
      <c r="B19887" s="141"/>
      <c r="C19887" s="141">
        <v>-2.3439890586597101</v>
      </c>
      <c r="D19887" s="141"/>
      <c r="E19887" s="141"/>
    </row>
    <row r="19888" spans="1:5" x14ac:dyDescent="0.25">
      <c r="A19888" s="141">
        <v>301401.63169432699</v>
      </c>
      <c r="B19888" s="141"/>
      <c r="C19888" s="141">
        <v>2.6277895661343602</v>
      </c>
      <c r="D19888" s="141"/>
      <c r="E19888" s="141"/>
    </row>
    <row r="19889" spans="1:5" x14ac:dyDescent="0.25">
      <c r="A19889" s="141">
        <v>302388.28662426397</v>
      </c>
      <c r="B19889" s="141"/>
      <c r="C19889" s="141">
        <v>-3.1126675302448898</v>
      </c>
      <c r="D19889" s="141"/>
      <c r="E19889" s="141"/>
    </row>
    <row r="19890" spans="1:5" x14ac:dyDescent="0.25">
      <c r="A19890" s="141">
        <v>303907.21482164599</v>
      </c>
      <c r="B19890" s="141"/>
      <c r="C19890" s="141">
        <v>-2.9329385678431401</v>
      </c>
      <c r="D19890" s="141"/>
      <c r="E19890" s="141"/>
    </row>
    <row r="19891" spans="1:5" x14ac:dyDescent="0.25">
      <c r="A19891" s="141">
        <v>305150.27727046801</v>
      </c>
      <c r="B19891" s="141"/>
      <c r="C19891" s="141">
        <v>-2.6372586958597002</v>
      </c>
      <c r="D19891" s="141"/>
      <c r="E19891" s="141"/>
    </row>
    <row r="19892" spans="1:5" x14ac:dyDescent="0.25">
      <c r="A19892" s="141">
        <v>306270.37324990198</v>
      </c>
      <c r="B19892" s="141"/>
      <c r="C19892" s="141">
        <v>3.6957418796658401</v>
      </c>
      <c r="D19892" s="141"/>
      <c r="E19892" s="141"/>
    </row>
    <row r="19893" spans="1:5" x14ac:dyDescent="0.25">
      <c r="A19893" s="141">
        <v>306745.50811201998</v>
      </c>
      <c r="B19893" s="141"/>
      <c r="C19893" s="141">
        <v>3.6763039337284402</v>
      </c>
      <c r="D19893" s="141"/>
      <c r="E19893" s="141"/>
    </row>
    <row r="19894" spans="1:5" x14ac:dyDescent="0.25">
      <c r="A19894" s="141">
        <v>307708.15398118302</v>
      </c>
      <c r="B19894" s="141"/>
      <c r="C19894" s="141">
        <v>-2.58211837149394</v>
      </c>
      <c r="D19894" s="141"/>
      <c r="E19894" s="141"/>
    </row>
    <row r="19895" spans="1:5" x14ac:dyDescent="0.25">
      <c r="A19895" s="141">
        <v>308082.86778719397</v>
      </c>
      <c r="B19895" s="141"/>
      <c r="C19895" s="141">
        <v>-1.0231371526561499</v>
      </c>
      <c r="D19895" s="141"/>
      <c r="E19895" s="141"/>
    </row>
    <row r="19896" spans="1:5" x14ac:dyDescent="0.25">
      <c r="A19896" s="141">
        <v>309797.90670144901</v>
      </c>
      <c r="B19896" s="141"/>
      <c r="C19896" s="141">
        <v>-2.7592663769661701</v>
      </c>
      <c r="D19896" s="141"/>
      <c r="E19896" s="141"/>
    </row>
    <row r="19897" spans="1:5" x14ac:dyDescent="0.25">
      <c r="A19897" s="141">
        <v>309971.05184176803</v>
      </c>
      <c r="B19897" s="141"/>
      <c r="C19897" s="141">
        <v>-2.2323611498391198</v>
      </c>
      <c r="D19897" s="141"/>
      <c r="E19897" s="141"/>
    </row>
    <row r="19898" spans="1:5" x14ac:dyDescent="0.25">
      <c r="A19898" s="141">
        <v>310344.80541057402</v>
      </c>
      <c r="B19898" s="141"/>
      <c r="C19898" s="141">
        <v>9.39318646167253E-2</v>
      </c>
      <c r="D19898" s="141"/>
      <c r="E19898" s="141"/>
    </row>
    <row r="19899" spans="1:5" x14ac:dyDescent="0.25">
      <c r="A19899" s="141">
        <v>310663.52926978999</v>
      </c>
      <c r="B19899" s="141"/>
      <c r="C19899" s="141">
        <v>-1.7978426851409399</v>
      </c>
      <c r="D19899" s="141"/>
      <c r="E19899" s="141"/>
    </row>
    <row r="19900" spans="1:5" x14ac:dyDescent="0.25">
      <c r="A19900" s="141">
        <v>310952.90095395001</v>
      </c>
      <c r="B19900" s="141"/>
      <c r="C19900" s="141">
        <v>-2.85113991078103</v>
      </c>
      <c r="D19900" s="141"/>
      <c r="E19900" s="141"/>
    </row>
    <row r="19901" spans="1:5" x14ac:dyDescent="0.25">
      <c r="A19901" s="141">
        <v>310992.13843973301</v>
      </c>
      <c r="B19901" s="141"/>
      <c r="C19901" s="141">
        <v>-3.2098612464391798</v>
      </c>
      <c r="D19901" s="141"/>
      <c r="E19901" s="141"/>
    </row>
    <row r="19902" spans="1:5" x14ac:dyDescent="0.25">
      <c r="A19902" s="141">
        <v>311417.66943984601</v>
      </c>
      <c r="B19902" s="141"/>
      <c r="C19902" s="141">
        <v>-3.2111010089576499</v>
      </c>
      <c r="D19902" s="141"/>
      <c r="E19902" s="141"/>
    </row>
    <row r="19903" spans="1:5" x14ac:dyDescent="0.25">
      <c r="A19903" s="141">
        <v>312151.69624180603</v>
      </c>
      <c r="B19903" s="141"/>
      <c r="C19903" s="141">
        <v>-1.9527948323161399</v>
      </c>
      <c r="D19903" s="141"/>
      <c r="E19903" s="141"/>
    </row>
    <row r="19904" spans="1:5" x14ac:dyDescent="0.25">
      <c r="A19904" s="141">
        <v>313989.34723296302</v>
      </c>
      <c r="B19904" s="141"/>
      <c r="C19904" s="141">
        <v>-3.2163836606511498</v>
      </c>
      <c r="D19904" s="141"/>
      <c r="E19904" s="141"/>
    </row>
    <row r="19905" spans="1:5" x14ac:dyDescent="0.25">
      <c r="A19905" s="141">
        <v>314422.218000844</v>
      </c>
      <c r="B19905" s="141"/>
      <c r="C19905" s="141">
        <v>-2.2160617692194902</v>
      </c>
      <c r="D19905" s="141"/>
      <c r="E19905" s="141"/>
    </row>
    <row r="19906" spans="1:5" x14ac:dyDescent="0.25">
      <c r="A19906" s="141">
        <v>315644.45963220799</v>
      </c>
      <c r="B19906" s="141"/>
      <c r="C19906" s="141">
        <v>-3.17607996653686</v>
      </c>
      <c r="D19906" s="141"/>
      <c r="E19906" s="141"/>
    </row>
    <row r="19907" spans="1:5" x14ac:dyDescent="0.25">
      <c r="A19907" s="141">
        <v>315715.33014097199</v>
      </c>
      <c r="B19907" s="141"/>
      <c r="C19907" s="141">
        <v>1.9339754672971901</v>
      </c>
      <c r="D19907" s="141"/>
      <c r="E19907" s="141"/>
    </row>
    <row r="19908" spans="1:5" x14ac:dyDescent="0.25">
      <c r="A19908" s="141">
        <v>319340.23904195498</v>
      </c>
      <c r="B19908" s="141"/>
      <c r="C19908" s="141">
        <v>2.39210156986436</v>
      </c>
      <c r="D19908" s="141"/>
      <c r="E19908" s="141"/>
    </row>
    <row r="19909" spans="1:5" x14ac:dyDescent="0.25">
      <c r="A19909" s="141">
        <v>320007.27073613601</v>
      </c>
      <c r="B19909" s="141"/>
      <c r="C19909" s="141">
        <v>-2.6830457088447002</v>
      </c>
      <c r="D19909" s="141"/>
      <c r="E19909" s="141"/>
    </row>
    <row r="19910" spans="1:5" x14ac:dyDescent="0.25">
      <c r="A19910" s="141">
        <v>321524.62336036202</v>
      </c>
      <c r="B19910" s="141"/>
      <c r="C19910" s="141">
        <v>-3.2665628695705302</v>
      </c>
      <c r="D19910" s="141"/>
      <c r="E19910" s="141"/>
    </row>
    <row r="19911" spans="1:5" x14ac:dyDescent="0.25">
      <c r="A19911" s="141">
        <v>325075.15693588898</v>
      </c>
      <c r="B19911" s="141"/>
      <c r="C19911" s="141">
        <v>-2.4599034631270902</v>
      </c>
      <c r="D19911" s="141"/>
      <c r="E19911" s="141"/>
    </row>
    <row r="19912" spans="1:5" x14ac:dyDescent="0.25">
      <c r="A19912" s="141">
        <v>325307.93992950697</v>
      </c>
      <c r="B19912" s="141"/>
      <c r="C19912" s="141">
        <v>-2.91007695940415</v>
      </c>
      <c r="D19912" s="141"/>
      <c r="E19912" s="141"/>
    </row>
    <row r="19913" spans="1:5" x14ac:dyDescent="0.25">
      <c r="A19913" s="141">
        <v>325917.575411845</v>
      </c>
      <c r="B19913" s="141"/>
      <c r="C19913" s="141">
        <v>-4.1786459427392098</v>
      </c>
      <c r="D19913" s="141"/>
      <c r="E19913" s="141"/>
    </row>
    <row r="19914" spans="1:5" x14ac:dyDescent="0.25">
      <c r="A19914" s="141">
        <v>327229.47195402399</v>
      </c>
      <c r="B19914" s="141"/>
      <c r="C19914" s="141">
        <v>-2.6910804488669302</v>
      </c>
      <c r="D19914" s="141"/>
      <c r="E19914" s="141"/>
    </row>
    <row r="19915" spans="1:5" x14ac:dyDescent="0.25">
      <c r="A19915" s="141">
        <v>331869.691126597</v>
      </c>
      <c r="B19915" s="141"/>
      <c r="C19915" s="141">
        <v>-3.2948915223945501</v>
      </c>
      <c r="D19915" s="141"/>
      <c r="E19915" s="141"/>
    </row>
    <row r="19916" spans="1:5" x14ac:dyDescent="0.25">
      <c r="A19916" s="141">
        <v>332367.10473886202</v>
      </c>
      <c r="B19916" s="141"/>
      <c r="C19916" s="141">
        <v>-2.5228460772971801</v>
      </c>
      <c r="D19916" s="141"/>
      <c r="E19916" s="141"/>
    </row>
    <row r="19917" spans="1:5" x14ac:dyDescent="0.25">
      <c r="A19917" s="141">
        <v>333955.33221864997</v>
      </c>
      <c r="B19917" s="141"/>
      <c r="C19917" s="141">
        <v>-2.4599881730564301</v>
      </c>
      <c r="D19917" s="141"/>
      <c r="E19917" s="141"/>
    </row>
    <row r="19918" spans="1:5" x14ac:dyDescent="0.25">
      <c r="A19918" s="141">
        <v>334334.37207158498</v>
      </c>
      <c r="B19918" s="141"/>
      <c r="C19918" s="141">
        <v>-3.45979260478539</v>
      </c>
      <c r="D19918" s="141"/>
      <c r="E19918" s="141"/>
    </row>
    <row r="19919" spans="1:5" x14ac:dyDescent="0.25">
      <c r="A19919" s="141">
        <v>335918.36993434298</v>
      </c>
      <c r="B19919" s="141"/>
      <c r="C19919" s="141">
        <v>-3.4285472680031601</v>
      </c>
      <c r="D19919" s="141"/>
      <c r="E19919" s="141"/>
    </row>
    <row r="19920" spans="1:5" x14ac:dyDescent="0.25">
      <c r="A19920" s="141">
        <v>337910.81102064298</v>
      </c>
      <c r="B19920" s="141"/>
      <c r="C19920" s="141">
        <v>-2.66394982039232</v>
      </c>
      <c r="D19920" s="141"/>
      <c r="E19920" s="141"/>
    </row>
    <row r="19921" spans="1:5" x14ac:dyDescent="0.25">
      <c r="A19921" s="141">
        <v>340156.23641631001</v>
      </c>
      <c r="B19921" s="141"/>
      <c r="C19921" s="141">
        <v>-2.3435559096081602</v>
      </c>
      <c r="D19921" s="141"/>
      <c r="E19921" s="141"/>
    </row>
    <row r="19922" spans="1:5" x14ac:dyDescent="0.25">
      <c r="A19922" s="141">
        <v>342350.19597808999</v>
      </c>
      <c r="B19922" s="141"/>
      <c r="C19922" s="141">
        <v>-2.9107429214168299</v>
      </c>
      <c r="D19922" s="141"/>
      <c r="E19922" s="141"/>
    </row>
    <row r="19923" spans="1:5" x14ac:dyDescent="0.25">
      <c r="A19923" s="141">
        <v>342910.26620381698</v>
      </c>
      <c r="B19923" s="141"/>
      <c r="C19923" s="141">
        <v>-1.7071502032919701</v>
      </c>
      <c r="D19923" s="141"/>
      <c r="E19923" s="141"/>
    </row>
    <row r="19924" spans="1:5" x14ac:dyDescent="0.25">
      <c r="A19924" s="141">
        <v>347995.76376670098</v>
      </c>
      <c r="B19924" s="141"/>
      <c r="C19924" s="141">
        <v>-3.35481771928825</v>
      </c>
      <c r="D19924" s="141"/>
      <c r="E19924" s="141"/>
    </row>
    <row r="19925" spans="1:5" x14ac:dyDescent="0.25">
      <c r="A19925" s="141">
        <v>356021.19058122102</v>
      </c>
      <c r="B19925" s="141"/>
      <c r="C19925" s="141">
        <v>-2.2544556010423902</v>
      </c>
      <c r="D19925" s="141"/>
      <c r="E19925" s="141"/>
    </row>
    <row r="19926" spans="1:5" x14ac:dyDescent="0.25">
      <c r="A19926" s="141">
        <v>357034.93991106801</v>
      </c>
      <c r="B19926" s="141"/>
      <c r="C19926" s="141">
        <v>-2.7368916892608501</v>
      </c>
      <c r="D19926" s="141"/>
      <c r="E19926" s="141"/>
    </row>
    <row r="19927" spans="1:5" x14ac:dyDescent="0.25">
      <c r="A19927" s="141">
        <v>359893.44239133497</v>
      </c>
      <c r="B19927" s="141"/>
      <c r="C19927" s="141">
        <v>-2.9016315770411998</v>
      </c>
      <c r="D19927" s="141"/>
      <c r="E19927" s="141"/>
    </row>
    <row r="19928" spans="1:5" x14ac:dyDescent="0.25">
      <c r="A19928" s="141">
        <v>364244.515586722</v>
      </c>
      <c r="B19928" s="141"/>
      <c r="C19928" s="141">
        <v>2.79999705328702</v>
      </c>
      <c r="D19928" s="141"/>
      <c r="E19928" s="141"/>
    </row>
    <row r="19929" spans="1:5" x14ac:dyDescent="0.25">
      <c r="A19929" s="141">
        <v>368943.33938923199</v>
      </c>
      <c r="B19929" s="141"/>
      <c r="C19929" s="141">
        <v>1.36451982161589</v>
      </c>
      <c r="D19929" s="141"/>
      <c r="E19929" s="141"/>
    </row>
    <row r="19930" spans="1:5" x14ac:dyDescent="0.25">
      <c r="A19930" s="141">
        <v>369700.22834730899</v>
      </c>
      <c r="B19930" s="141"/>
      <c r="C19930" s="141">
        <v>3.84084700213814</v>
      </c>
      <c r="D19930" s="141"/>
      <c r="E19930" s="141"/>
    </row>
    <row r="19931" spans="1:5" x14ac:dyDescent="0.25">
      <c r="A19931" s="141">
        <v>375694.79306400497</v>
      </c>
      <c r="B19931" s="141"/>
      <c r="C19931" s="141">
        <v>0.41270480820072603</v>
      </c>
      <c r="D19931" s="141"/>
      <c r="E19931" s="141"/>
    </row>
    <row r="19932" spans="1:5" x14ac:dyDescent="0.25">
      <c r="A19932" s="141">
        <v>379514.32842029998</v>
      </c>
      <c r="B19932" s="141"/>
      <c r="C19932" s="141">
        <v>7.1512973417995997</v>
      </c>
      <c r="D19932" s="141"/>
      <c r="E19932" s="141"/>
    </row>
    <row r="19933" spans="1:5" x14ac:dyDescent="0.25">
      <c r="A19933" s="141">
        <v>381095.188796253</v>
      </c>
      <c r="B19933" s="141"/>
      <c r="C19933" s="141">
        <v>6.3343149122604903</v>
      </c>
      <c r="D19933" s="141"/>
      <c r="E19933" s="141"/>
    </row>
    <row r="19934" spans="1:5" x14ac:dyDescent="0.25">
      <c r="A19934" s="141">
        <v>389076.941507763</v>
      </c>
      <c r="B19934" s="141"/>
      <c r="C19934" s="141">
        <v>-3.6734432696780002</v>
      </c>
      <c r="D19934" s="141"/>
      <c r="E19934" s="141"/>
    </row>
    <row r="19935" spans="1:5" x14ac:dyDescent="0.25">
      <c r="A19935" s="141">
        <v>390619.58505537</v>
      </c>
      <c r="B19935" s="141"/>
      <c r="C19935" s="141">
        <v>-3.4985775927813201</v>
      </c>
      <c r="D19935" s="141"/>
      <c r="E19935" s="141"/>
    </row>
    <row r="19936" spans="1:5" x14ac:dyDescent="0.25">
      <c r="A19936" s="141">
        <v>390999.21730939997</v>
      </c>
      <c r="B19936" s="141"/>
      <c r="C19936" s="141">
        <v>-2.5335085375461301</v>
      </c>
      <c r="D19936" s="141"/>
      <c r="E19936" s="141"/>
    </row>
    <row r="19937" spans="1:5" x14ac:dyDescent="0.25">
      <c r="A19937" s="141">
        <v>391977.61202001898</v>
      </c>
      <c r="B19937" s="141"/>
      <c r="C19937" s="141">
        <v>-3.7177644639357501</v>
      </c>
      <c r="D19937" s="141"/>
      <c r="E19937" s="141"/>
    </row>
    <row r="19938" spans="1:5" x14ac:dyDescent="0.25">
      <c r="A19938" s="141">
        <v>394150.233652503</v>
      </c>
      <c r="B19938" s="141"/>
      <c r="C19938" s="141">
        <v>-1.8952446254443001</v>
      </c>
      <c r="D19938" s="141"/>
      <c r="E19938" s="141"/>
    </row>
    <row r="19939" spans="1:5" x14ac:dyDescent="0.25">
      <c r="A19939" s="141">
        <v>394660.39439981</v>
      </c>
      <c r="B19939" s="141"/>
      <c r="C19939" s="141">
        <v>-2.96904291847027</v>
      </c>
      <c r="D19939" s="141"/>
      <c r="E19939" s="141"/>
    </row>
    <row r="19940" spans="1:5" x14ac:dyDescent="0.25">
      <c r="A19940" s="141">
        <v>400884.77989570302</v>
      </c>
      <c r="B19940" s="141"/>
      <c r="C19940" s="141">
        <v>-2.9949697333193899</v>
      </c>
      <c r="D19940" s="141"/>
      <c r="E19940" s="141"/>
    </row>
    <row r="19941" spans="1:5" x14ac:dyDescent="0.25">
      <c r="A19941" s="141">
        <v>404126.84879095701</v>
      </c>
      <c r="B19941" s="141"/>
      <c r="C19941" s="141">
        <v>2.2325280714351701</v>
      </c>
      <c r="D19941" s="141"/>
      <c r="E19941" s="141"/>
    </row>
    <row r="19942" spans="1:5" x14ac:dyDescent="0.25">
      <c r="A19942" s="141">
        <v>423650.85145979503</v>
      </c>
      <c r="B19942" s="141"/>
      <c r="C19942" s="141">
        <v>-2.0975556252615499</v>
      </c>
      <c r="D19942" s="141"/>
      <c r="E19942" s="141"/>
    </row>
    <row r="19943" spans="1:5" x14ac:dyDescent="0.25">
      <c r="A19943" s="141">
        <v>424188.52716414898</v>
      </c>
      <c r="B19943" s="141"/>
      <c r="C19943" s="141">
        <v>-3.1611838458828898</v>
      </c>
      <c r="D19943" s="141"/>
      <c r="E19943" s="141"/>
    </row>
    <row r="19944" spans="1:5" x14ac:dyDescent="0.25">
      <c r="A19944" s="141">
        <v>425988.93599726399</v>
      </c>
      <c r="B19944" s="141"/>
      <c r="C19944" s="141">
        <v>2.5723215994670299</v>
      </c>
      <c r="D19944" s="141"/>
      <c r="E19944" s="141"/>
    </row>
    <row r="19945" spans="1:5" x14ac:dyDescent="0.25">
      <c r="A19945" s="141">
        <v>426517.73911719501</v>
      </c>
      <c r="B19945" s="141"/>
      <c r="C19945" s="141">
        <v>7.0728333513064596</v>
      </c>
      <c r="D19945" s="141"/>
      <c r="E19945" s="141"/>
    </row>
    <row r="19946" spans="1:5" x14ac:dyDescent="0.25">
      <c r="A19946" s="141">
        <v>427445.07402741298</v>
      </c>
      <c r="B19946" s="141"/>
      <c r="C19946" s="141">
        <v>-3.1301843748392999</v>
      </c>
      <c r="D19946" s="141"/>
      <c r="E19946" s="141"/>
    </row>
    <row r="19947" spans="1:5" x14ac:dyDescent="0.25">
      <c r="A19947" s="141">
        <v>428134.34895750898</v>
      </c>
      <c r="B19947" s="141"/>
      <c r="C19947" s="141">
        <v>-3.4293845907875</v>
      </c>
      <c r="D19947" s="141"/>
      <c r="E19947" s="141"/>
    </row>
    <row r="19948" spans="1:5" x14ac:dyDescent="0.25">
      <c r="A19948" s="141">
        <v>438509.70567205001</v>
      </c>
      <c r="B19948" s="141"/>
      <c r="C19948" s="141">
        <v>-2.79084785069145</v>
      </c>
      <c r="D19948" s="141"/>
      <c r="E19948" s="141"/>
    </row>
    <row r="19949" spans="1:5" x14ac:dyDescent="0.25">
      <c r="A19949" s="141">
        <v>439145.22435218998</v>
      </c>
      <c r="B19949" s="141"/>
      <c r="C19949" s="141">
        <v>-3.1822094402585801</v>
      </c>
      <c r="D19949" s="141"/>
      <c r="E19949" s="141"/>
    </row>
    <row r="19950" spans="1:5" x14ac:dyDescent="0.25">
      <c r="A19950" s="141">
        <v>442561.74919050199</v>
      </c>
      <c r="B19950" s="141"/>
      <c r="C19950" s="141">
        <v>4.2194504042467198</v>
      </c>
      <c r="D19950" s="141"/>
      <c r="E19950" s="141"/>
    </row>
    <row r="19951" spans="1:5" x14ac:dyDescent="0.25">
      <c r="A19951" s="141">
        <v>443814.37013956398</v>
      </c>
      <c r="B19951" s="141"/>
      <c r="C19951" s="141">
        <v>4.6529974312513396</v>
      </c>
      <c r="D19951" s="141"/>
      <c r="E19951" s="141"/>
    </row>
    <row r="19952" spans="1:5" x14ac:dyDescent="0.25">
      <c r="A19952" s="141">
        <v>445448.72227286902</v>
      </c>
      <c r="B19952" s="141"/>
      <c r="C19952" s="141">
        <v>4.8892793434175896</v>
      </c>
      <c r="D19952" s="141"/>
      <c r="E19952" s="141"/>
    </row>
    <row r="19953" spans="1:5" x14ac:dyDescent="0.25">
      <c r="A19953" s="141">
        <v>448613.30575172498</v>
      </c>
      <c r="B19953" s="141"/>
      <c r="C19953" s="141">
        <v>-2.7809684344041599</v>
      </c>
      <c r="D19953" s="141"/>
      <c r="E19953" s="141"/>
    </row>
    <row r="19954" spans="1:5" x14ac:dyDescent="0.25">
      <c r="A19954" s="141">
        <v>456495.25318133301</v>
      </c>
      <c r="B19954" s="141"/>
      <c r="C19954" s="141">
        <v>-2.5378442916781698</v>
      </c>
      <c r="D19954" s="141"/>
      <c r="E19954" s="141"/>
    </row>
    <row r="19955" spans="1:5" x14ac:dyDescent="0.25">
      <c r="A19955" s="141">
        <v>456680.91722401301</v>
      </c>
      <c r="B19955" s="141"/>
      <c r="C19955" s="141">
        <v>-2.49379946689732</v>
      </c>
      <c r="D19955" s="141"/>
      <c r="E19955" s="141"/>
    </row>
    <row r="19956" spans="1:5" x14ac:dyDescent="0.25">
      <c r="A19956" s="141">
        <v>460113.40453262499</v>
      </c>
      <c r="B19956" s="141"/>
      <c r="C19956" s="141">
        <v>-1.9099925679598699</v>
      </c>
      <c r="D19956" s="141"/>
      <c r="E19956" s="141"/>
    </row>
    <row r="19957" spans="1:5" x14ac:dyDescent="0.25">
      <c r="A19957" s="141">
        <v>465793.58223616902</v>
      </c>
      <c r="B19957" s="141"/>
      <c r="C19957" s="141">
        <v>-3.7802520987801702</v>
      </c>
      <c r="D19957" s="141"/>
      <c r="E19957" s="141"/>
    </row>
    <row r="19958" spans="1:5" x14ac:dyDescent="0.25">
      <c r="A19958" s="141">
        <v>469035.14305305399</v>
      </c>
      <c r="B19958" s="141"/>
      <c r="C19958" s="141">
        <v>-2.1620876174967298</v>
      </c>
      <c r="D19958" s="141"/>
      <c r="E19958" s="141"/>
    </row>
    <row r="19959" spans="1:5" x14ac:dyDescent="0.25">
      <c r="A19959" s="141">
        <v>469125.70412233903</v>
      </c>
      <c r="B19959" s="141"/>
      <c r="C19959" s="141">
        <v>-3.1023833004483401</v>
      </c>
      <c r="D19959" s="141"/>
      <c r="E19959" s="141"/>
    </row>
    <row r="19960" spans="1:5" x14ac:dyDescent="0.25">
      <c r="A19960" s="141">
        <v>471548.60939798399</v>
      </c>
      <c r="B19960" s="141"/>
      <c r="C19960" s="141">
        <v>-3.0829986871750599</v>
      </c>
      <c r="D19960" s="141"/>
      <c r="E19960" s="141"/>
    </row>
    <row r="19961" spans="1:5" x14ac:dyDescent="0.25">
      <c r="A19961" s="141">
        <v>478176.75263118901</v>
      </c>
      <c r="B19961" s="141"/>
      <c r="C19961" s="141">
        <v>-2.4821974515367602</v>
      </c>
      <c r="D19961" s="141"/>
      <c r="E19961" s="141"/>
    </row>
    <row r="19962" spans="1:5" x14ac:dyDescent="0.25">
      <c r="A19962" s="141">
        <v>480465.02171035798</v>
      </c>
      <c r="B19962" s="141"/>
      <c r="C19962" s="141">
        <v>5.4539460552137902</v>
      </c>
      <c r="D19962" s="141"/>
      <c r="E19962" s="141"/>
    </row>
    <row r="19963" spans="1:5" x14ac:dyDescent="0.25">
      <c r="A19963" s="141">
        <v>503413.21613489097</v>
      </c>
      <c r="B19963" s="141"/>
      <c r="C19963" s="141">
        <v>-2.3599704514981501</v>
      </c>
      <c r="D19963" s="141"/>
      <c r="E19963" s="141"/>
    </row>
    <row r="19964" spans="1:5" x14ac:dyDescent="0.25">
      <c r="A19964" s="141">
        <v>507586.58741882001</v>
      </c>
      <c r="B19964" s="141"/>
      <c r="C19964" s="141">
        <v>-3.1703784384864102</v>
      </c>
      <c r="D19964" s="141"/>
      <c r="E19964" s="141"/>
    </row>
    <row r="19965" spans="1:5" x14ac:dyDescent="0.25">
      <c r="A19965" s="141">
        <v>509684.71540989901</v>
      </c>
      <c r="B19965" s="141"/>
      <c r="C19965" s="141">
        <v>-3.69085513756513</v>
      </c>
      <c r="D19965" s="141"/>
      <c r="E19965" s="141"/>
    </row>
    <row r="19966" spans="1:5" x14ac:dyDescent="0.25">
      <c r="A19966" s="141">
        <v>521907.52390726801</v>
      </c>
      <c r="B19966" s="141"/>
      <c r="C19966" s="141">
        <v>5.5472456956806404</v>
      </c>
      <c r="D19966" s="141"/>
      <c r="E19966" s="141"/>
    </row>
    <row r="19967" spans="1:5" x14ac:dyDescent="0.25">
      <c r="A19967" s="141">
        <v>530198.65164647403</v>
      </c>
      <c r="B19967" s="141"/>
      <c r="C19967" s="141">
        <v>5.5532259696601498</v>
      </c>
      <c r="D19967" s="141"/>
      <c r="E19967" s="141"/>
    </row>
    <row r="19968" spans="1:5" x14ac:dyDescent="0.25">
      <c r="A19968" s="141">
        <v>536762.09332031</v>
      </c>
      <c r="B19968" s="141"/>
      <c r="C19968" s="141">
        <v>1.01238095421667</v>
      </c>
      <c r="D19968" s="141"/>
      <c r="E19968" s="141"/>
    </row>
    <row r="19969" spans="1:5" x14ac:dyDescent="0.25">
      <c r="A19969" s="141">
        <v>560081.53344009304</v>
      </c>
      <c r="B19969" s="141"/>
      <c r="C19969" s="141">
        <v>-2.27818905833298</v>
      </c>
      <c r="D19969" s="141"/>
      <c r="E19969" s="141"/>
    </row>
    <row r="19970" spans="1:5" x14ac:dyDescent="0.25">
      <c r="A19970" s="141">
        <v>569657.67596573103</v>
      </c>
      <c r="B19970" s="141"/>
      <c r="C19970" s="141">
        <v>-2.9437799389804802</v>
      </c>
      <c r="D19970" s="141"/>
      <c r="E19970" s="141"/>
    </row>
    <row r="19971" spans="1:5" x14ac:dyDescent="0.25">
      <c r="A19971" s="141">
        <v>581345.57246136304</v>
      </c>
      <c r="B19971" s="141"/>
      <c r="C19971" s="141">
        <v>2.7759279077638399</v>
      </c>
      <c r="D19971" s="141"/>
      <c r="E19971" s="141"/>
    </row>
    <row r="19972" spans="1:5" x14ac:dyDescent="0.25">
      <c r="A19972" s="141">
        <v>599577.42247188801</v>
      </c>
      <c r="B19972" s="141"/>
      <c r="C19972" s="141">
        <v>2.3915541793214898</v>
      </c>
      <c r="D19972" s="141"/>
      <c r="E19972" s="141"/>
    </row>
    <row r="19973" spans="1:5" x14ac:dyDescent="0.25">
      <c r="A19973" s="141">
        <v>606845.84925199801</v>
      </c>
      <c r="B19973" s="141"/>
      <c r="C19973" s="141">
        <v>6.7717601163700403</v>
      </c>
      <c r="D19973" s="141"/>
      <c r="E19973" s="141"/>
    </row>
    <row r="19974" spans="1:5" x14ac:dyDescent="0.25">
      <c r="A19974" s="141">
        <v>643500.13764178904</v>
      </c>
      <c r="B19974" s="141"/>
      <c r="C19974" s="141">
        <v>4.86766343257126</v>
      </c>
      <c r="D19974" s="141"/>
      <c r="E19974" s="141"/>
    </row>
    <row r="19975" spans="1:5" x14ac:dyDescent="0.25">
      <c r="A19975" s="141">
        <v>645164.79582663102</v>
      </c>
      <c r="B19975" s="141"/>
      <c r="C19975" s="141">
        <v>5.5478703396606903</v>
      </c>
      <c r="D19975" s="141"/>
      <c r="E19975" s="141"/>
    </row>
    <row r="19976" spans="1:5" x14ac:dyDescent="0.25">
      <c r="A19976" s="141">
        <v>658285.51443155995</v>
      </c>
      <c r="B19976" s="141"/>
      <c r="C19976" s="141">
        <v>-2.9886798980370899</v>
      </c>
      <c r="D19976" s="141"/>
      <c r="E19976" s="141"/>
    </row>
    <row r="19977" spans="1:5" x14ac:dyDescent="0.25">
      <c r="A19977" s="141">
        <v>699584.35195884004</v>
      </c>
      <c r="B19977" s="141"/>
      <c r="C19977" s="141">
        <v>-1.9350449109450301</v>
      </c>
      <c r="D19977" s="141"/>
      <c r="E19977" s="141"/>
    </row>
    <row r="19978" spans="1:5" x14ac:dyDescent="0.25">
      <c r="A19978" s="141">
        <v>735573.74079956894</v>
      </c>
      <c r="B19978" s="141"/>
      <c r="C19978" s="141">
        <v>-1.5287959542610601</v>
      </c>
      <c r="D19978" s="141"/>
      <c r="E19978" s="141"/>
    </row>
    <row r="19979" spans="1:5" x14ac:dyDescent="0.25">
      <c r="A19979" s="141">
        <v>743663.802060029</v>
      </c>
      <c r="B19979" s="141"/>
      <c r="C19979" s="141">
        <v>6.2996162708899499</v>
      </c>
      <c r="D19979" s="141"/>
      <c r="E19979" s="141"/>
    </row>
    <row r="19980" spans="1:5" x14ac:dyDescent="0.25">
      <c r="A19980" s="141">
        <v>789952.10913140501</v>
      </c>
      <c r="B19980" s="141"/>
      <c r="C19980" s="141">
        <v>-2.5272744403023499</v>
      </c>
      <c r="D19980" s="141"/>
      <c r="E19980" s="141"/>
    </row>
    <row r="19981" spans="1:5" x14ac:dyDescent="0.25">
      <c r="A19981" s="141">
        <v>814016.63851504901</v>
      </c>
      <c r="B19981" s="141"/>
      <c r="C19981" s="141">
        <v>3.4343758015033901</v>
      </c>
      <c r="D19981" s="141"/>
      <c r="E19981" s="141"/>
    </row>
    <row r="19982" spans="1:5" x14ac:dyDescent="0.25">
      <c r="A19982" s="141">
        <v>857616.24207893806</v>
      </c>
      <c r="B19982" s="141"/>
      <c r="C19982" s="141">
        <v>6.7775401898794403</v>
      </c>
      <c r="D19982" s="141"/>
      <c r="E19982" s="141"/>
    </row>
    <row r="19983" spans="1:5" x14ac:dyDescent="0.25">
      <c r="A19983" s="141">
        <v>868470.27787733194</v>
      </c>
      <c r="B19983" s="141"/>
      <c r="C19983" s="141">
        <v>-1.12685482633977</v>
      </c>
      <c r="D19983" s="141"/>
      <c r="E19983" s="141"/>
    </row>
    <row r="19984" spans="1:5" x14ac:dyDescent="0.25">
      <c r="A19984" s="141">
        <v>892027.05474244896</v>
      </c>
      <c r="B19984" s="141"/>
      <c r="C19984" s="141">
        <v>-1.65232320687387</v>
      </c>
      <c r="D19984" s="141"/>
      <c r="E19984" s="141"/>
    </row>
    <row r="19985" spans="1:5" x14ac:dyDescent="0.25">
      <c r="A19985" s="141">
        <v>946564.74265289202</v>
      </c>
      <c r="B19985" s="141"/>
      <c r="C19985" s="141">
        <v>-2.37426333199826</v>
      </c>
      <c r="D19985" s="141"/>
      <c r="E19985" s="141"/>
    </row>
    <row r="19986" spans="1:5" x14ac:dyDescent="0.25">
      <c r="A19986" s="141">
        <v>966765.78040323302</v>
      </c>
      <c r="B19986" s="141"/>
      <c r="C19986" s="141">
        <v>-1.10988814516859</v>
      </c>
      <c r="D19986" s="141"/>
      <c r="E19986" s="141"/>
    </row>
    <row r="19987" spans="1:5" x14ac:dyDescent="0.25">
      <c r="A19987" s="141">
        <v>986232.19447355601</v>
      </c>
      <c r="B19987" s="141"/>
      <c r="C19987" s="141">
        <v>-1.5930031390489501</v>
      </c>
      <c r="D19987" s="141"/>
      <c r="E19987" s="141"/>
    </row>
    <row r="19988" spans="1:5" x14ac:dyDescent="0.25">
      <c r="A19988" s="141">
        <v>1058285.86528453</v>
      </c>
      <c r="B19988" s="141"/>
      <c r="C19988" s="141">
        <v>8.0280827274945405</v>
      </c>
      <c r="D19988" s="141"/>
      <c r="E19988" s="141"/>
    </row>
    <row r="19989" spans="1:5" x14ac:dyDescent="0.25">
      <c r="A19989" s="141">
        <v>1085324.90990965</v>
      </c>
      <c r="B19989" s="141"/>
      <c r="C19989" s="141">
        <v>-3.5061075520576499</v>
      </c>
      <c r="D19989" s="141"/>
      <c r="E19989" s="141"/>
    </row>
    <row r="19990" spans="1:5" x14ac:dyDescent="0.25">
      <c r="A19990" s="141">
        <v>1109511.18248298</v>
      </c>
      <c r="B19990" s="141"/>
      <c r="C19990" s="141">
        <v>6.92921710652326</v>
      </c>
      <c r="D19990" s="141"/>
      <c r="E19990" s="141"/>
    </row>
    <row r="19991" spans="1:5" x14ac:dyDescent="0.25">
      <c r="A19991" s="141">
        <v>1124904.53286943</v>
      </c>
      <c r="B19991" s="141"/>
      <c r="C19991" s="141">
        <v>-3.10064820177758</v>
      </c>
      <c r="D19991" s="141"/>
      <c r="E19991" s="141"/>
    </row>
    <row r="19992" spans="1:5" x14ac:dyDescent="0.25">
      <c r="A19992" s="141">
        <v>1287786.77159297</v>
      </c>
      <c r="B19992" s="141"/>
      <c r="C19992" s="141">
        <v>6.07105348090393</v>
      </c>
      <c r="D19992" s="141"/>
      <c r="E19992" s="141"/>
    </row>
    <row r="19993" spans="1:5" x14ac:dyDescent="0.25">
      <c r="A19993" s="141">
        <v>1376465.7889920201</v>
      </c>
      <c r="B19993" s="141"/>
      <c r="C19993" s="141">
        <v>6.0885250847719101</v>
      </c>
      <c r="D19993" s="141"/>
      <c r="E19993" s="141"/>
    </row>
    <row r="19994" spans="1:5" x14ac:dyDescent="0.25">
      <c r="A19994" s="141">
        <v>1592324.65371594</v>
      </c>
      <c r="B19994" s="141"/>
      <c r="C19994" s="141">
        <v>6.7299683999699997</v>
      </c>
      <c r="D19994" s="141"/>
      <c r="E19994" s="141"/>
    </row>
    <row r="19995" spans="1:5" x14ac:dyDescent="0.25">
      <c r="A19995" s="141">
        <v>1592655.21256684</v>
      </c>
      <c r="B19995" s="141"/>
      <c r="C19995" s="141">
        <v>-2.0098601349851801</v>
      </c>
      <c r="D19995" s="141"/>
      <c r="E19995" s="141"/>
    </row>
    <row r="19996" spans="1:5" x14ac:dyDescent="0.25">
      <c r="A19996" s="141">
        <v>1800492.4990633801</v>
      </c>
      <c r="B19996" s="141"/>
      <c r="C19996" s="141">
        <v>3.5491885533471201</v>
      </c>
      <c r="D19996" s="141"/>
      <c r="E19996" s="141"/>
    </row>
    <row r="19997" spans="1:5" x14ac:dyDescent="0.25">
      <c r="A19997" s="141">
        <v>2004433.2250830799</v>
      </c>
      <c r="B19997" s="141"/>
      <c r="C19997" s="141">
        <v>6.83890085750396</v>
      </c>
      <c r="D19997" s="141"/>
      <c r="E19997" s="141"/>
    </row>
    <row r="19998" spans="1:5" x14ac:dyDescent="0.25">
      <c r="A19998" s="141">
        <v>2143481.7143190601</v>
      </c>
      <c r="B19998" s="141"/>
      <c r="C19998" s="141">
        <v>7.3373213355644404</v>
      </c>
      <c r="D19998" s="141"/>
      <c r="E19998" s="141"/>
    </row>
    <row r="19999" spans="1:5" x14ac:dyDescent="0.25">
      <c r="A19999" s="141">
        <v>2553111.9393483601</v>
      </c>
      <c r="B19999" s="141"/>
      <c r="C19999" s="141">
        <v>-1.77996113958685</v>
      </c>
      <c r="D19999" s="141"/>
      <c r="E19999" s="141"/>
    </row>
    <row r="20000" spans="1:5" x14ac:dyDescent="0.25">
      <c r="A20000" s="141">
        <v>2556448.95415609</v>
      </c>
      <c r="B20000" s="141"/>
      <c r="C20000" s="141">
        <v>7.2004354515684801</v>
      </c>
      <c r="D20000" s="141"/>
      <c r="E20000" s="141"/>
    </row>
    <row r="20001" spans="1:5" x14ac:dyDescent="0.25">
      <c r="A20001" s="141">
        <v>3502738.6673065298</v>
      </c>
      <c r="B20001" s="141"/>
      <c r="C20001" s="141">
        <v>6.3820167025590697</v>
      </c>
      <c r="D20001" s="141"/>
      <c r="E20001" s="141"/>
    </row>
    <row r="20002" spans="1:5" x14ac:dyDescent="0.25">
      <c r="A20002" s="143">
        <v>6959862.1105058696</v>
      </c>
      <c r="B20002" s="143"/>
      <c r="C20002" s="143">
        <v>7.5637697735158698</v>
      </c>
      <c r="D20002" s="143"/>
      <c r="E20002" s="143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H20002"/>
  <sheetViews>
    <sheetView workbookViewId="0">
      <selection activeCell="G7" sqref="G7"/>
    </sheetView>
  </sheetViews>
  <sheetFormatPr defaultColWidth="11.42578125" defaultRowHeight="15" x14ac:dyDescent="0.25"/>
  <cols>
    <col min="1" max="2" width="11.7109375" customWidth="1"/>
    <col min="3" max="3" width="13.7109375" customWidth="1"/>
    <col min="4" max="4" width="26.5703125" customWidth="1"/>
    <col min="5" max="5" width="18.42578125" customWidth="1"/>
    <col min="7" max="7" width="12.7109375" customWidth="1"/>
    <col min="8" max="8" width="53.7109375" customWidth="1"/>
  </cols>
  <sheetData>
    <row r="1" spans="1:8" ht="15.75" x14ac:dyDescent="0.25">
      <c r="A1" s="188" t="s">
        <v>68</v>
      </c>
      <c r="B1" s="189"/>
      <c r="C1" s="189"/>
      <c r="D1" s="189"/>
      <c r="E1" s="189"/>
      <c r="G1" s="188" t="s">
        <v>69</v>
      </c>
      <c r="H1" s="189"/>
    </row>
    <row r="2" spans="1:8" x14ac:dyDescent="0.25">
      <c r="A2" s="5" t="s">
        <v>67</v>
      </c>
      <c r="B2" s="5" t="s">
        <v>232</v>
      </c>
      <c r="C2" s="5" t="s">
        <v>233</v>
      </c>
      <c r="D2" s="5" t="s">
        <v>234</v>
      </c>
      <c r="E2" s="5" t="s">
        <v>235</v>
      </c>
      <c r="G2" s="12" t="s">
        <v>70</v>
      </c>
      <c r="H2" s="6" t="s">
        <v>45</v>
      </c>
    </row>
    <row r="3" spans="1:8" x14ac:dyDescent="0.25">
      <c r="A3" s="145">
        <v>4744.8900551915103</v>
      </c>
      <c r="B3" s="145"/>
      <c r="C3" s="145">
        <v>0.60569490167878803</v>
      </c>
      <c r="D3" s="145"/>
      <c r="E3" s="145"/>
      <c r="G3" s="12" t="s">
        <v>71</v>
      </c>
      <c r="H3" s="7" t="s">
        <v>236</v>
      </c>
    </row>
    <row r="4" spans="1:8" x14ac:dyDescent="0.25">
      <c r="A4" s="144">
        <v>5895.05286998881</v>
      </c>
      <c r="B4" s="144"/>
      <c r="C4" s="144">
        <v>1.1900035134595699</v>
      </c>
      <c r="D4" s="144"/>
      <c r="E4" s="144"/>
      <c r="G4" s="12" t="s">
        <v>72</v>
      </c>
      <c r="H4" s="7" t="s">
        <v>238</v>
      </c>
    </row>
    <row r="5" spans="1:8" x14ac:dyDescent="0.25">
      <c r="A5" s="144">
        <v>6250.0423293516697</v>
      </c>
      <c r="B5" s="144"/>
      <c r="C5" s="144">
        <v>-1.4059054581111901</v>
      </c>
      <c r="D5" s="144"/>
      <c r="E5" s="144"/>
      <c r="G5" s="12" t="s">
        <v>74</v>
      </c>
      <c r="H5" s="8"/>
    </row>
    <row r="6" spans="1:8" x14ac:dyDescent="0.25">
      <c r="A6" s="144">
        <v>6319.6062470165098</v>
      </c>
      <c r="B6" s="144"/>
      <c r="C6" s="144">
        <v>0.183624975203389</v>
      </c>
      <c r="D6" s="144"/>
      <c r="E6" s="144"/>
    </row>
    <row r="7" spans="1:8" x14ac:dyDescent="0.25">
      <c r="A7" s="144">
        <v>6890.8638484624498</v>
      </c>
      <c r="B7" s="144"/>
      <c r="C7" s="144">
        <v>1.6146662601461701</v>
      </c>
      <c r="D7" s="144"/>
      <c r="E7" s="144"/>
      <c r="G7" s="13" t="str">
        <f>HYPERLINK("#'OVERZICHT'!A1", "Link naar overzicht")</f>
        <v>Link naar overzicht</v>
      </c>
    </row>
    <row r="8" spans="1:8" x14ac:dyDescent="0.25">
      <c r="A8" s="144">
        <v>6996.9661283985597</v>
      </c>
      <c r="B8" s="144"/>
      <c r="C8" s="144">
        <v>2.7508520819390401</v>
      </c>
      <c r="D8" s="144"/>
      <c r="E8" s="144"/>
    </row>
    <row r="9" spans="1:8" x14ac:dyDescent="0.25">
      <c r="A9" s="144">
        <v>7225.6013059136303</v>
      </c>
      <c r="B9" s="144"/>
      <c r="C9" s="144">
        <v>2.9312543930547701</v>
      </c>
      <c r="D9" s="144"/>
      <c r="E9" s="144"/>
    </row>
    <row r="10" spans="1:8" x14ac:dyDescent="0.25">
      <c r="A10" s="144">
        <v>7642.0895319740002</v>
      </c>
      <c r="B10" s="144"/>
      <c r="C10" s="144">
        <v>1.1212400882594</v>
      </c>
      <c r="D10" s="144"/>
      <c r="E10" s="144"/>
    </row>
    <row r="11" spans="1:8" x14ac:dyDescent="0.25">
      <c r="A11" s="144">
        <v>7928.5941210505598</v>
      </c>
      <c r="B11" s="144"/>
      <c r="C11" s="144">
        <v>1.77790262210122</v>
      </c>
      <c r="D11" s="144"/>
      <c r="E11" s="144"/>
    </row>
    <row r="12" spans="1:8" x14ac:dyDescent="0.25">
      <c r="A12" s="144">
        <v>8267.13214845529</v>
      </c>
      <c r="B12" s="144"/>
      <c r="C12" s="144">
        <v>1.08605294018651</v>
      </c>
      <c r="D12" s="144"/>
      <c r="E12" s="144"/>
    </row>
    <row r="13" spans="1:8" x14ac:dyDescent="0.25">
      <c r="A13" s="144">
        <v>8281.8897054258596</v>
      </c>
      <c r="B13" s="144"/>
      <c r="C13" s="144">
        <v>2.24641103896173</v>
      </c>
      <c r="D13" s="144"/>
      <c r="E13" s="144"/>
    </row>
    <row r="14" spans="1:8" x14ac:dyDescent="0.25">
      <c r="A14" s="144">
        <v>8291.72663018807</v>
      </c>
      <c r="B14" s="144"/>
      <c r="C14" s="144">
        <v>3.3773459173379399</v>
      </c>
      <c r="D14" s="144"/>
      <c r="E14" s="144"/>
    </row>
    <row r="15" spans="1:8" x14ac:dyDescent="0.25">
      <c r="A15" s="144">
        <v>8550.2850809114607</v>
      </c>
      <c r="B15" s="144"/>
      <c r="C15" s="144">
        <v>-0.96231383171178098</v>
      </c>
      <c r="D15" s="144"/>
      <c r="E15" s="144"/>
    </row>
    <row r="16" spans="1:8" x14ac:dyDescent="0.25">
      <c r="A16" s="144">
        <v>9031.6442602422703</v>
      </c>
      <c r="B16" s="144"/>
      <c r="C16" s="144"/>
      <c r="D16" s="144"/>
      <c r="E16" s="144"/>
    </row>
    <row r="17" spans="1:5" x14ac:dyDescent="0.25">
      <c r="A17" s="144">
        <v>9214.8291143622901</v>
      </c>
      <c r="B17" s="144"/>
      <c r="C17" s="144">
        <v>2.9720457927282502</v>
      </c>
      <c r="D17" s="144"/>
      <c r="E17" s="144"/>
    </row>
    <row r="18" spans="1:5" x14ac:dyDescent="0.25">
      <c r="A18" s="144">
        <v>9315.6701548110796</v>
      </c>
      <c r="B18" s="144"/>
      <c r="C18" s="144">
        <v>1.4664506652654501</v>
      </c>
      <c r="D18" s="144"/>
      <c r="E18" s="144"/>
    </row>
    <row r="19" spans="1:5" x14ac:dyDescent="0.25">
      <c r="A19" s="144">
        <v>9372.0929512621697</v>
      </c>
      <c r="B19" s="144"/>
      <c r="C19" s="144"/>
      <c r="D19" s="144"/>
      <c r="E19" s="144"/>
    </row>
    <row r="20" spans="1:5" x14ac:dyDescent="0.25">
      <c r="A20" s="144">
        <v>9551.8628868078195</v>
      </c>
      <c r="B20" s="144"/>
      <c r="C20" s="144">
        <v>0.95997431466088301</v>
      </c>
      <c r="D20" s="144"/>
      <c r="E20" s="144"/>
    </row>
    <row r="21" spans="1:5" x14ac:dyDescent="0.25">
      <c r="A21" s="144">
        <v>9776.0884050295208</v>
      </c>
      <c r="B21" s="144"/>
      <c r="C21" s="144">
        <v>3.23481583726082</v>
      </c>
      <c r="D21" s="144"/>
      <c r="E21" s="144"/>
    </row>
    <row r="22" spans="1:5" x14ac:dyDescent="0.25">
      <c r="A22" s="144">
        <v>10292.231020373099</v>
      </c>
      <c r="B22" s="144"/>
      <c r="C22" s="144">
        <v>3.9171401669199502</v>
      </c>
      <c r="D22" s="144"/>
      <c r="E22" s="144"/>
    </row>
    <row r="23" spans="1:5" x14ac:dyDescent="0.25">
      <c r="A23" s="144">
        <v>10761.5440605043</v>
      </c>
      <c r="B23" s="144"/>
      <c r="C23" s="144">
        <v>1.05016515628316</v>
      </c>
      <c r="D23" s="144"/>
      <c r="E23" s="144"/>
    </row>
    <row r="24" spans="1:5" x14ac:dyDescent="0.25">
      <c r="A24" s="144">
        <v>10792.8265620293</v>
      </c>
      <c r="B24" s="144"/>
      <c r="C24" s="144">
        <v>1.51388544683979</v>
      </c>
      <c r="D24" s="144"/>
      <c r="E24" s="144"/>
    </row>
    <row r="25" spans="1:5" x14ac:dyDescent="0.25">
      <c r="A25" s="144">
        <v>10960.317811467001</v>
      </c>
      <c r="B25" s="144"/>
      <c r="C25" s="144">
        <v>1.27290472011621</v>
      </c>
      <c r="D25" s="144"/>
      <c r="E25" s="144"/>
    </row>
    <row r="26" spans="1:5" x14ac:dyDescent="0.25">
      <c r="A26" s="144">
        <v>11042.3663967259</v>
      </c>
      <c r="B26" s="144"/>
      <c r="C26" s="144">
        <v>4.2886561690533398</v>
      </c>
      <c r="D26" s="144"/>
      <c r="E26" s="144"/>
    </row>
    <row r="27" spans="1:5" x14ac:dyDescent="0.25">
      <c r="A27" s="144">
        <v>11043.6438980493</v>
      </c>
      <c r="B27" s="144"/>
      <c r="C27" s="144">
        <v>2.1383954213724601</v>
      </c>
      <c r="D27" s="144"/>
      <c r="E27" s="144"/>
    </row>
    <row r="28" spans="1:5" x14ac:dyDescent="0.25">
      <c r="A28" s="144">
        <v>11298.2899759959</v>
      </c>
      <c r="B28" s="144"/>
      <c r="C28" s="144">
        <v>1.57684246208485</v>
      </c>
      <c r="D28" s="144"/>
      <c r="E28" s="144"/>
    </row>
    <row r="29" spans="1:5" x14ac:dyDescent="0.25">
      <c r="A29" s="144">
        <v>11301.576188925401</v>
      </c>
      <c r="B29" s="144"/>
      <c r="C29" s="144">
        <v>1.84946567142072</v>
      </c>
      <c r="D29" s="144"/>
      <c r="E29" s="144"/>
    </row>
    <row r="30" spans="1:5" x14ac:dyDescent="0.25">
      <c r="A30" s="144">
        <v>11351.794308537699</v>
      </c>
      <c r="B30" s="144"/>
      <c r="C30" s="144">
        <v>-6.11872795788757</v>
      </c>
      <c r="D30" s="144"/>
      <c r="E30" s="144"/>
    </row>
    <row r="31" spans="1:5" x14ac:dyDescent="0.25">
      <c r="A31" s="144">
        <v>11399.740790837201</v>
      </c>
      <c r="B31" s="144"/>
      <c r="C31" s="144">
        <v>0.477507382719566</v>
      </c>
      <c r="D31" s="144"/>
      <c r="E31" s="144"/>
    </row>
    <row r="32" spans="1:5" x14ac:dyDescent="0.25">
      <c r="A32" s="144">
        <v>11493.675800306</v>
      </c>
      <c r="B32" s="144"/>
      <c r="C32" s="144">
        <v>4.1659988631800298</v>
      </c>
      <c r="D32" s="144"/>
      <c r="E32" s="144"/>
    </row>
    <row r="33" spans="1:5" x14ac:dyDescent="0.25">
      <c r="A33" s="144">
        <v>11668.992087507</v>
      </c>
      <c r="B33" s="144"/>
      <c r="C33" s="144">
        <v>0.939081602896641</v>
      </c>
      <c r="D33" s="144"/>
      <c r="E33" s="144"/>
    </row>
    <row r="34" spans="1:5" x14ac:dyDescent="0.25">
      <c r="A34" s="144">
        <v>11787.4368197607</v>
      </c>
      <c r="B34" s="144"/>
      <c r="C34" s="144"/>
      <c r="D34" s="144"/>
      <c r="E34" s="144"/>
    </row>
    <row r="35" spans="1:5" x14ac:dyDescent="0.25">
      <c r="A35" s="144">
        <v>11801.617714780399</v>
      </c>
      <c r="B35" s="144"/>
      <c r="C35" s="144">
        <v>4.2616972153947099</v>
      </c>
      <c r="D35" s="144"/>
      <c r="E35" s="144"/>
    </row>
    <row r="36" spans="1:5" x14ac:dyDescent="0.25">
      <c r="A36" s="144">
        <v>11822.9861164391</v>
      </c>
      <c r="B36" s="144"/>
      <c r="C36" s="144">
        <v>4.4599703412832303</v>
      </c>
      <c r="D36" s="144"/>
      <c r="E36" s="144"/>
    </row>
    <row r="37" spans="1:5" x14ac:dyDescent="0.25">
      <c r="A37" s="144">
        <v>11893.0893082042</v>
      </c>
      <c r="B37" s="144"/>
      <c r="C37" s="144">
        <v>0.39229896953438798</v>
      </c>
      <c r="D37" s="144"/>
      <c r="E37" s="144"/>
    </row>
    <row r="38" spans="1:5" x14ac:dyDescent="0.25">
      <c r="A38" s="144">
        <v>11928.4219595057</v>
      </c>
      <c r="B38" s="144"/>
      <c r="C38" s="144">
        <v>4.2404380884016</v>
      </c>
      <c r="D38" s="144"/>
      <c r="E38" s="144"/>
    </row>
    <row r="39" spans="1:5" x14ac:dyDescent="0.25">
      <c r="A39" s="144">
        <v>11936.417481390699</v>
      </c>
      <c r="B39" s="144"/>
      <c r="C39" s="144">
        <v>1.1395553381599</v>
      </c>
      <c r="D39" s="144"/>
      <c r="E39" s="144"/>
    </row>
    <row r="40" spans="1:5" x14ac:dyDescent="0.25">
      <c r="A40" s="144">
        <v>11981.528584883499</v>
      </c>
      <c r="B40" s="144"/>
      <c r="C40" s="144">
        <v>0.55906846772399998</v>
      </c>
      <c r="D40" s="144"/>
      <c r="E40" s="144"/>
    </row>
    <row r="41" spans="1:5" x14ac:dyDescent="0.25">
      <c r="A41" s="144">
        <v>12041.6307126298</v>
      </c>
      <c r="B41" s="144">
        <v>3.0823849344993501</v>
      </c>
      <c r="C41" s="144">
        <v>0.32558971622496102</v>
      </c>
      <c r="D41" s="144">
        <v>0.26726016645327</v>
      </c>
      <c r="E41" s="144">
        <v>1.07021599168143</v>
      </c>
    </row>
    <row r="42" spans="1:5" x14ac:dyDescent="0.25">
      <c r="A42" s="144">
        <v>12053.988493521299</v>
      </c>
      <c r="B42" s="144">
        <v>3.0824449645979302</v>
      </c>
      <c r="C42" s="144">
        <v>0.17478436780913301</v>
      </c>
      <c r="D42" s="144">
        <v>0.268906624426413</v>
      </c>
      <c r="E42" s="144">
        <v>1.0707873091464899</v>
      </c>
    </row>
    <row r="43" spans="1:5" x14ac:dyDescent="0.25">
      <c r="A43" s="144">
        <v>12176.216706621301</v>
      </c>
      <c r="B43" s="144">
        <v>3.0830386488639299</v>
      </c>
      <c r="C43" s="144">
        <v>1.3487031810736501</v>
      </c>
      <c r="D43" s="144">
        <v>0.285191456811688</v>
      </c>
      <c r="E43" s="144">
        <v>1.0764393298710899</v>
      </c>
    </row>
    <row r="44" spans="1:5" x14ac:dyDescent="0.25">
      <c r="A44" s="144">
        <v>12189.0845019018</v>
      </c>
      <c r="B44" s="144">
        <v>3.08310113927336</v>
      </c>
      <c r="C44" s="144">
        <v>0.29179806137351599</v>
      </c>
      <c r="D44" s="144">
        <v>0.286905890920086</v>
      </c>
      <c r="E44" s="144">
        <v>1.07703456557828</v>
      </c>
    </row>
    <row r="45" spans="1:5" x14ac:dyDescent="0.25">
      <c r="A45" s="144">
        <v>12226.781726531501</v>
      </c>
      <c r="B45" s="144">
        <v>3.0832841924813699</v>
      </c>
      <c r="C45" s="144">
        <v>3.2209029291242</v>
      </c>
      <c r="D45" s="144">
        <v>0.29192849940492199</v>
      </c>
      <c r="E45" s="144">
        <v>1.0787786851760699</v>
      </c>
    </row>
    <row r="46" spans="1:5" x14ac:dyDescent="0.25">
      <c r="A46" s="144">
        <v>12338.594461116099</v>
      </c>
      <c r="B46" s="144">
        <v>3.0838269432025101</v>
      </c>
      <c r="C46" s="144">
        <v>0.60780576822725396</v>
      </c>
      <c r="D46" s="144">
        <v>0.30682640068111899</v>
      </c>
      <c r="E46" s="144">
        <v>1.08395558783912</v>
      </c>
    </row>
    <row r="47" spans="1:5" x14ac:dyDescent="0.25">
      <c r="A47" s="144">
        <v>12366.5475900536</v>
      </c>
      <c r="B47" s="144">
        <v>3.08396257247135</v>
      </c>
      <c r="C47" s="144">
        <v>0.18465955294935099</v>
      </c>
      <c r="D47" s="144">
        <v>0.310551016193158</v>
      </c>
      <c r="E47" s="144">
        <v>1.0852508904723199</v>
      </c>
    </row>
    <row r="48" spans="1:5" x14ac:dyDescent="0.25">
      <c r="A48" s="144">
        <v>12419.4178319516</v>
      </c>
      <c r="B48" s="144">
        <v>3.0842190226388801</v>
      </c>
      <c r="C48" s="144"/>
      <c r="D48" s="144">
        <v>0.317595917526589</v>
      </c>
      <c r="E48" s="144">
        <v>1.08770224296922</v>
      </c>
    </row>
    <row r="49" spans="1:5" x14ac:dyDescent="0.25">
      <c r="A49" s="144">
        <v>12464.9750783868</v>
      </c>
      <c r="B49" s="144">
        <v>3.0844399097217701</v>
      </c>
      <c r="C49" s="144">
        <v>2.8503021484487499</v>
      </c>
      <c r="D49" s="144">
        <v>0.323666614361792</v>
      </c>
      <c r="E49" s="144">
        <v>1.0898161995982101</v>
      </c>
    </row>
    <row r="50" spans="1:5" x14ac:dyDescent="0.25">
      <c r="A50" s="144">
        <v>12490.8574188195</v>
      </c>
      <c r="B50" s="144">
        <v>3.0845653604154899</v>
      </c>
      <c r="C50" s="144">
        <v>1.05229863060277</v>
      </c>
      <c r="D50" s="144">
        <v>0.32711565895910699</v>
      </c>
      <c r="E50" s="144">
        <v>1.0910179576650301</v>
      </c>
    </row>
    <row r="51" spans="1:5" x14ac:dyDescent="0.25">
      <c r="A51" s="144">
        <v>12511.2268561933</v>
      </c>
      <c r="B51" s="144">
        <v>3.0846640677183701</v>
      </c>
      <c r="C51" s="144">
        <v>0.53590026889285303</v>
      </c>
      <c r="D51" s="144">
        <v>0.32983012370798898</v>
      </c>
      <c r="E51" s="144">
        <v>1.09196415669999</v>
      </c>
    </row>
    <row r="52" spans="1:5" x14ac:dyDescent="0.25">
      <c r="A52" s="144">
        <v>12598.5699597767</v>
      </c>
      <c r="B52" s="144">
        <v>3.0850870729451398</v>
      </c>
      <c r="C52" s="144">
        <v>2.0229440023893202</v>
      </c>
      <c r="D52" s="144">
        <v>0.341470293551913</v>
      </c>
      <c r="E52" s="144">
        <v>1.0960259243481201</v>
      </c>
    </row>
    <row r="53" spans="1:5" x14ac:dyDescent="0.25">
      <c r="A53" s="144">
        <v>12612.592049872799</v>
      </c>
      <c r="B53" s="144">
        <v>3.0851549421482098</v>
      </c>
      <c r="C53" s="144">
        <v>-8.9339161759531205</v>
      </c>
      <c r="D53" s="144">
        <v>0.343339122585616</v>
      </c>
      <c r="E53" s="144">
        <v>1.0966787365892601</v>
      </c>
    </row>
    <row r="54" spans="1:5" x14ac:dyDescent="0.25">
      <c r="A54" s="144">
        <v>12657.2933674288</v>
      </c>
      <c r="B54" s="144">
        <v>3.0853712230886501</v>
      </c>
      <c r="C54" s="144">
        <v>1.1468245287344701</v>
      </c>
      <c r="D54" s="144">
        <v>0.34929702982262001</v>
      </c>
      <c r="E54" s="144">
        <v>1.0987613242262899</v>
      </c>
    </row>
    <row r="55" spans="1:5" x14ac:dyDescent="0.25">
      <c r="A55" s="144">
        <v>12673.208108585201</v>
      </c>
      <c r="B55" s="144">
        <v>3.0854481934033799</v>
      </c>
      <c r="C55" s="144">
        <v>0.67864959055610197</v>
      </c>
      <c r="D55" s="144">
        <v>0.35141827511387802</v>
      </c>
      <c r="E55" s="144">
        <v>1.0995033388703901</v>
      </c>
    </row>
    <row r="56" spans="1:5" x14ac:dyDescent="0.25">
      <c r="A56" s="144">
        <v>12682.407305123999</v>
      </c>
      <c r="B56" s="144">
        <v>3.0854926768777999</v>
      </c>
      <c r="C56" s="144">
        <v>0.42932148360905797</v>
      </c>
      <c r="D56" s="144">
        <v>0.35264444013692198</v>
      </c>
      <c r="E56" s="144">
        <v>1.0999323853937</v>
      </c>
    </row>
    <row r="57" spans="1:5" x14ac:dyDescent="0.25">
      <c r="A57" s="144">
        <v>12778.653652113901</v>
      </c>
      <c r="B57" s="144">
        <v>3.0859577262160198</v>
      </c>
      <c r="C57" s="144">
        <v>2.3711892955180498</v>
      </c>
      <c r="D57" s="144">
        <v>0.36547417994123998</v>
      </c>
      <c r="E57" s="144">
        <v>1.10442779187698</v>
      </c>
    </row>
    <row r="58" spans="1:5" x14ac:dyDescent="0.25">
      <c r="A58" s="144">
        <v>12779.0075434515</v>
      </c>
      <c r="B58" s="144">
        <v>3.0859594349045198</v>
      </c>
      <c r="C58" s="144">
        <v>1.1205457967794299</v>
      </c>
      <c r="D58" s="144">
        <v>0.36552135765951799</v>
      </c>
      <c r="E58" s="144">
        <v>1.1044443442433201</v>
      </c>
    </row>
    <row r="59" spans="1:5" x14ac:dyDescent="0.25">
      <c r="A59" s="144">
        <v>12826.008512721401</v>
      </c>
      <c r="B59" s="144">
        <v>3.0861862811346401</v>
      </c>
      <c r="C59" s="144">
        <v>0.13813793078880601</v>
      </c>
      <c r="D59" s="144">
        <v>0.37178737147866903</v>
      </c>
      <c r="E59" s="144">
        <v>1.10664429352757</v>
      </c>
    </row>
    <row r="60" spans="1:5" x14ac:dyDescent="0.25">
      <c r="A60" s="144">
        <v>12864.213519696499</v>
      </c>
      <c r="B60" s="144">
        <v>3.08637054114052</v>
      </c>
      <c r="C60" s="144">
        <v>4.9215101388926197</v>
      </c>
      <c r="D60" s="144">
        <v>0.37688112124380901</v>
      </c>
      <c r="E60" s="144">
        <v>1.1084349577739301</v>
      </c>
    </row>
    <row r="61" spans="1:5" x14ac:dyDescent="0.25">
      <c r="A61" s="144">
        <v>12872.485000504899</v>
      </c>
      <c r="B61" s="144">
        <v>3.0864104175535898</v>
      </c>
      <c r="C61" s="144">
        <v>1.0386760453946</v>
      </c>
      <c r="D61" s="144">
        <v>0.37798397826637098</v>
      </c>
      <c r="E61" s="144">
        <v>1.10882293818544</v>
      </c>
    </row>
    <row r="62" spans="1:5" x14ac:dyDescent="0.25">
      <c r="A62" s="144">
        <v>12905.3264666955</v>
      </c>
      <c r="B62" s="144">
        <v>3.08656868546759</v>
      </c>
      <c r="C62" s="144">
        <v>1.12009689860137</v>
      </c>
      <c r="D62" s="144">
        <v>0.38236298399670099</v>
      </c>
      <c r="E62" s="144">
        <v>1.11036446934591</v>
      </c>
    </row>
    <row r="63" spans="1:5" x14ac:dyDescent="0.25">
      <c r="A63" s="144">
        <v>12959.395914095699</v>
      </c>
      <c r="B63" s="144">
        <v>3.0868290404868399</v>
      </c>
      <c r="C63" s="144">
        <v>4.6441984994153502</v>
      </c>
      <c r="D63" s="144">
        <v>0.38957310100047099</v>
      </c>
      <c r="E63" s="144">
        <v>1.11290629231634</v>
      </c>
    </row>
    <row r="64" spans="1:5" x14ac:dyDescent="0.25">
      <c r="A64" s="144">
        <v>12961.311962292</v>
      </c>
      <c r="B64" s="144">
        <v>3.0868382615960201</v>
      </c>
      <c r="C64" s="144">
        <v>4.2780008141984203</v>
      </c>
      <c r="D64" s="144">
        <v>0.38982861914857703</v>
      </c>
      <c r="E64" s="144">
        <v>1.11299645788054</v>
      </c>
    </row>
    <row r="65" spans="1:5" x14ac:dyDescent="0.25">
      <c r="A65" s="144">
        <v>12988.7722057664</v>
      </c>
      <c r="B65" s="144">
        <v>3.0869703768027001</v>
      </c>
      <c r="C65" s="144">
        <v>0.25601936248012003</v>
      </c>
      <c r="D65" s="144">
        <v>0.39349074452895899</v>
      </c>
      <c r="E65" s="144">
        <v>1.1142893929408599</v>
      </c>
    </row>
    <row r="66" spans="1:5" x14ac:dyDescent="0.25">
      <c r="A66" s="144">
        <v>13046.328216554901</v>
      </c>
      <c r="B66" s="144">
        <v>3.0872470430930998</v>
      </c>
      <c r="C66" s="144">
        <v>3.8223730180928701</v>
      </c>
      <c r="D66" s="144">
        <v>0.40116718429937998</v>
      </c>
      <c r="E66" s="144">
        <v>1.1170037809928</v>
      </c>
    </row>
    <row r="67" spans="1:5" x14ac:dyDescent="0.25">
      <c r="A67" s="144">
        <v>13088.021960162599</v>
      </c>
      <c r="B67" s="144">
        <v>3.0874472457279598</v>
      </c>
      <c r="C67" s="144">
        <v>0.48622261762543101</v>
      </c>
      <c r="D67" s="144">
        <v>0.40672865019050902</v>
      </c>
      <c r="E67" s="144">
        <v>1.11897399532769</v>
      </c>
    </row>
    <row r="68" spans="1:5" x14ac:dyDescent="0.25">
      <c r="A68" s="144">
        <v>13118.100346535901</v>
      </c>
      <c r="B68" s="144">
        <v>3.0875915573852599</v>
      </c>
      <c r="C68" s="144">
        <v>0.98555701232383397</v>
      </c>
      <c r="D68" s="144">
        <v>0.41074110444398398</v>
      </c>
      <c r="E68" s="144">
        <v>1.1203974539783601</v>
      </c>
    </row>
    <row r="69" spans="1:5" x14ac:dyDescent="0.25">
      <c r="A69" s="144">
        <v>13121.6988939856</v>
      </c>
      <c r="B69" s="144">
        <v>3.08760881596077</v>
      </c>
      <c r="C69" s="144">
        <v>1.6178841915014599</v>
      </c>
      <c r="D69" s="144">
        <v>0.41122117013294202</v>
      </c>
      <c r="E69" s="144">
        <v>1.1205678769921901</v>
      </c>
    </row>
    <row r="70" spans="1:5" x14ac:dyDescent="0.25">
      <c r="A70" s="144">
        <v>13130.578973039501</v>
      </c>
      <c r="B70" s="144">
        <v>3.0876513984486</v>
      </c>
      <c r="C70" s="144">
        <v>0.79439959034615104</v>
      </c>
      <c r="D70" s="144">
        <v>0.41240583900958</v>
      </c>
      <c r="E70" s="144">
        <v>1.1209885400617701</v>
      </c>
    </row>
    <row r="71" spans="1:5" x14ac:dyDescent="0.25">
      <c r="A71" s="144">
        <v>13169.3353674928</v>
      </c>
      <c r="B71" s="144">
        <v>3.0878371409410899</v>
      </c>
      <c r="C71" s="144">
        <v>0.80996492449187896</v>
      </c>
      <c r="D71" s="144">
        <v>0.41757654156280499</v>
      </c>
      <c r="E71" s="144">
        <v>1.12282639974183</v>
      </c>
    </row>
    <row r="72" spans="1:5" x14ac:dyDescent="0.25">
      <c r="A72" s="144">
        <v>13176.3085242251</v>
      </c>
      <c r="B72" s="144">
        <v>3.0878705417451902</v>
      </c>
      <c r="C72" s="144">
        <v>1.2445596108019199</v>
      </c>
      <c r="D72" s="144">
        <v>0.41850692300085102</v>
      </c>
      <c r="E72" s="144">
        <v>1.1231574075822801</v>
      </c>
    </row>
    <row r="73" spans="1:5" x14ac:dyDescent="0.25">
      <c r="A73" s="144">
        <v>13204.219028486201</v>
      </c>
      <c r="B73" s="144">
        <v>3.0880041729095402</v>
      </c>
      <c r="C73" s="144">
        <v>1.7619870800061399</v>
      </c>
      <c r="D73" s="144">
        <v>0.42223100403554398</v>
      </c>
      <c r="E73" s="144">
        <v>1.1244833324986701</v>
      </c>
    </row>
    <row r="74" spans="1:5" x14ac:dyDescent="0.25">
      <c r="A74" s="144">
        <v>13251.332716315599</v>
      </c>
      <c r="B74" s="144">
        <v>3.0882295316122299</v>
      </c>
      <c r="C74" s="144">
        <v>1.25402613413033</v>
      </c>
      <c r="D74" s="144">
        <v>0.428517986218444</v>
      </c>
      <c r="E74" s="144">
        <v>1.12672541151178</v>
      </c>
    </row>
    <row r="75" spans="1:5" x14ac:dyDescent="0.25">
      <c r="A75" s="144">
        <v>13256.474117911201</v>
      </c>
      <c r="B75" s="144">
        <v>3.0882541078011201</v>
      </c>
      <c r="C75" s="144">
        <v>0.60237037894155199</v>
      </c>
      <c r="D75" s="144">
        <v>0.42920411841400202</v>
      </c>
      <c r="E75" s="144">
        <v>1.1269703857208799</v>
      </c>
    </row>
    <row r="76" spans="1:5" x14ac:dyDescent="0.25">
      <c r="A76" s="144">
        <v>13278.951419789701</v>
      </c>
      <c r="B76" s="144">
        <v>3.0883615112972</v>
      </c>
      <c r="C76" s="144">
        <v>0.432203883582161</v>
      </c>
      <c r="D76" s="144">
        <v>0.432203883582161</v>
      </c>
      <c r="E76" s="144">
        <v>1.12804208083473</v>
      </c>
    </row>
    <row r="77" spans="1:5" x14ac:dyDescent="0.25">
      <c r="A77" s="144">
        <v>13280.8845832962</v>
      </c>
      <c r="B77" s="144">
        <v>3.0883707455411402</v>
      </c>
      <c r="C77" s="144">
        <v>1.12918845434404</v>
      </c>
      <c r="D77" s="144">
        <v>0.43246188770543897</v>
      </c>
      <c r="E77" s="144">
        <v>1.1281343065971901</v>
      </c>
    </row>
    <row r="78" spans="1:5" x14ac:dyDescent="0.25">
      <c r="A78" s="144">
        <v>13289.182577425499</v>
      </c>
      <c r="B78" s="144">
        <v>3.08841037754648</v>
      </c>
      <c r="C78" s="144">
        <v>0.850542846323732</v>
      </c>
      <c r="D78" s="144">
        <v>0.43356937184845401</v>
      </c>
      <c r="E78" s="144">
        <v>1.1285302792724601</v>
      </c>
    </row>
    <row r="79" spans="1:5" x14ac:dyDescent="0.25">
      <c r="A79" s="144">
        <v>13324.049977417701</v>
      </c>
      <c r="B79" s="144">
        <v>3.0885768096002399</v>
      </c>
      <c r="C79" s="144">
        <v>1.0962006623190601</v>
      </c>
      <c r="D79" s="144">
        <v>0.43822320720344099</v>
      </c>
      <c r="E79" s="144">
        <v>1.1301958926825</v>
      </c>
    </row>
    <row r="80" spans="1:5" x14ac:dyDescent="0.25">
      <c r="A80" s="144">
        <v>13329.1166175617</v>
      </c>
      <c r="B80" s="144">
        <v>3.0886009807870498</v>
      </c>
      <c r="C80" s="144">
        <v>0.719868726063289</v>
      </c>
      <c r="D80" s="144">
        <v>0.43889950328071198</v>
      </c>
      <c r="E80" s="144">
        <v>1.13043816707626</v>
      </c>
    </row>
    <row r="81" spans="1:5" x14ac:dyDescent="0.25">
      <c r="A81" s="144">
        <v>13332.676507698699</v>
      </c>
      <c r="B81" s="144">
        <v>3.0886179617446898</v>
      </c>
      <c r="C81" s="144">
        <v>1.3982952560003901</v>
      </c>
      <c r="D81" s="144">
        <v>0.43937468414736602</v>
      </c>
      <c r="E81" s="144">
        <v>1.1306084293885299</v>
      </c>
    </row>
    <row r="82" spans="1:5" x14ac:dyDescent="0.25">
      <c r="A82" s="144">
        <v>13339.847200526599</v>
      </c>
      <c r="B82" s="144">
        <v>3.08865216136912</v>
      </c>
      <c r="C82" s="144">
        <v>1.8710364530599899</v>
      </c>
      <c r="D82" s="144">
        <v>0.44033185703988298</v>
      </c>
      <c r="E82" s="144">
        <v>1.1309514822212401</v>
      </c>
    </row>
    <row r="83" spans="1:5" x14ac:dyDescent="0.25">
      <c r="A83" s="144">
        <v>13341.1921922284</v>
      </c>
      <c r="B83" s="144">
        <v>3.0886585753518099</v>
      </c>
      <c r="C83" s="144">
        <v>3.0786358140133499E-3</v>
      </c>
      <c r="D83" s="144">
        <v>0.44051139421478702</v>
      </c>
      <c r="E83" s="144">
        <v>1.1310158418259599</v>
      </c>
    </row>
    <row r="84" spans="1:5" x14ac:dyDescent="0.25">
      <c r="A84" s="144">
        <v>13345.1581169294</v>
      </c>
      <c r="B84" s="144">
        <v>3.0886774865951199</v>
      </c>
      <c r="C84" s="144">
        <v>0.70746444968021704</v>
      </c>
      <c r="D84" s="144">
        <v>0.44104079270007002</v>
      </c>
      <c r="E84" s="144">
        <v>1.1312056421480601</v>
      </c>
    </row>
    <row r="85" spans="1:5" x14ac:dyDescent="0.25">
      <c r="A85" s="144">
        <v>13349.6054015303</v>
      </c>
      <c r="B85" s="144">
        <v>3.08869869064557</v>
      </c>
      <c r="C85" s="144">
        <v>1.7323870400562</v>
      </c>
      <c r="D85" s="144">
        <v>0.441634453849646</v>
      </c>
      <c r="E85" s="144">
        <v>1.13141852497599</v>
      </c>
    </row>
    <row r="86" spans="1:5" x14ac:dyDescent="0.25">
      <c r="A86" s="144">
        <v>13358.416697497099</v>
      </c>
      <c r="B86" s="144">
        <v>3.0887406937931501</v>
      </c>
      <c r="C86" s="144">
        <v>3.7143047119134698</v>
      </c>
      <c r="D86" s="144">
        <v>0.44281068360991399</v>
      </c>
      <c r="E86" s="144">
        <v>1.13184044778713</v>
      </c>
    </row>
    <row r="87" spans="1:5" x14ac:dyDescent="0.25">
      <c r="A87" s="144">
        <v>13397.4116527592</v>
      </c>
      <c r="B87" s="144">
        <v>3.0889264534192402</v>
      </c>
      <c r="C87" s="144">
        <v>4.5377719168716402</v>
      </c>
      <c r="D87" s="144">
        <v>0.44801654354510001</v>
      </c>
      <c r="E87" s="144">
        <v>1.1337100102781199</v>
      </c>
    </row>
    <row r="88" spans="1:5" x14ac:dyDescent="0.25">
      <c r="A88" s="144">
        <v>13397.851004107701</v>
      </c>
      <c r="B88" s="144">
        <v>3.0889285451462798</v>
      </c>
      <c r="C88" s="144">
        <v>1.2417970629955399</v>
      </c>
      <c r="D88" s="144">
        <v>0.448075200899202</v>
      </c>
      <c r="E88" s="144">
        <v>1.13373109618721</v>
      </c>
    </row>
    <row r="89" spans="1:5" x14ac:dyDescent="0.25">
      <c r="A89" s="144">
        <v>13397.921782375201</v>
      </c>
      <c r="B89" s="144">
        <v>3.0889288821151002</v>
      </c>
      <c r="C89" s="144">
        <v>1.2801873509656201</v>
      </c>
      <c r="D89" s="144">
        <v>0.44808465044162299</v>
      </c>
      <c r="E89" s="144">
        <v>1.1337344931137201</v>
      </c>
    </row>
    <row r="90" spans="1:5" x14ac:dyDescent="0.25">
      <c r="A90" s="144">
        <v>13439.535894468299</v>
      </c>
      <c r="B90" s="144">
        <v>3.0891268801501601</v>
      </c>
      <c r="C90" s="144">
        <v>2.8003308264299198</v>
      </c>
      <c r="D90" s="144">
        <v>0.45364087798581298</v>
      </c>
      <c r="E90" s="144">
        <v>1.1357339411895699</v>
      </c>
    </row>
    <row r="91" spans="1:5" x14ac:dyDescent="0.25">
      <c r="A91" s="144">
        <v>13482.7787456155</v>
      </c>
      <c r="B91" s="144">
        <v>3.0893323623480899</v>
      </c>
      <c r="C91" s="144">
        <v>4.1924156482413997</v>
      </c>
      <c r="D91" s="144">
        <v>0.459415359931649</v>
      </c>
      <c r="E91" s="144">
        <v>1.1378164446541901</v>
      </c>
    </row>
    <row r="92" spans="1:5" x14ac:dyDescent="0.25">
      <c r="A92" s="144">
        <v>13491.984690544399</v>
      </c>
      <c r="B92" s="144">
        <v>3.0893760716521701</v>
      </c>
      <c r="C92" s="144">
        <v>4.3019250124757002</v>
      </c>
      <c r="D92" s="144">
        <v>0.46064479211395298</v>
      </c>
      <c r="E92" s="144">
        <v>1.1382604328488199</v>
      </c>
    </row>
    <row r="93" spans="1:5" x14ac:dyDescent="0.25">
      <c r="A93" s="144">
        <v>13492.032455918999</v>
      </c>
      <c r="B93" s="144">
        <v>3.0893762984064002</v>
      </c>
      <c r="C93" s="144">
        <v>0.47278496138993797</v>
      </c>
      <c r="D93" s="144">
        <v>0.46065117116519599</v>
      </c>
      <c r="E93" s="144">
        <v>1.1382627370952101</v>
      </c>
    </row>
    <row r="94" spans="1:5" x14ac:dyDescent="0.25">
      <c r="A94" s="144">
        <v>13507.635320228699</v>
      </c>
      <c r="B94" s="144">
        <v>3.0894503507583702</v>
      </c>
      <c r="C94" s="144">
        <v>1.36257790421042</v>
      </c>
      <c r="D94" s="144">
        <v>0.462734983616506</v>
      </c>
      <c r="E94" s="144">
        <v>1.13901576596945</v>
      </c>
    </row>
    <row r="95" spans="1:5" x14ac:dyDescent="0.25">
      <c r="A95" s="144">
        <v>13527.653807307701</v>
      </c>
      <c r="B95" s="144">
        <v>3.0895453059250602</v>
      </c>
      <c r="C95" s="144">
        <v>1.0322566535051001</v>
      </c>
      <c r="D95" s="144">
        <v>0.465408677593662</v>
      </c>
      <c r="E95" s="144">
        <v>1.13998288010287</v>
      </c>
    </row>
    <row r="96" spans="1:5" x14ac:dyDescent="0.25">
      <c r="A96" s="144">
        <v>13550.9379749414</v>
      </c>
      <c r="B96" s="144">
        <v>3.0896556739926599</v>
      </c>
      <c r="C96" s="144">
        <v>0.86183220970401697</v>
      </c>
      <c r="D96" s="144">
        <v>0.46851877063684</v>
      </c>
      <c r="E96" s="144">
        <v>1.1411091629086501</v>
      </c>
    </row>
    <row r="97" spans="1:5" x14ac:dyDescent="0.25">
      <c r="A97" s="144">
        <v>13595.0561263171</v>
      </c>
      <c r="B97" s="144">
        <v>3.08986456333349</v>
      </c>
      <c r="C97" s="144">
        <v>3.4013627569376799</v>
      </c>
      <c r="D97" s="144">
        <v>0.47441237689119498</v>
      </c>
      <c r="E97" s="144">
        <v>1.1432474189908399</v>
      </c>
    </row>
    <row r="98" spans="1:5" x14ac:dyDescent="0.25">
      <c r="A98" s="144">
        <v>13623.420189300001</v>
      </c>
      <c r="B98" s="144">
        <v>3.0899986963843702</v>
      </c>
      <c r="C98" s="144">
        <v>0.44376301941713198</v>
      </c>
      <c r="D98" s="144">
        <v>0.47820193374368197</v>
      </c>
      <c r="E98" s="144">
        <v>1.14462509796204</v>
      </c>
    </row>
    <row r="99" spans="1:5" x14ac:dyDescent="0.25">
      <c r="A99" s="144">
        <v>13640.2988934636</v>
      </c>
      <c r="B99" s="144">
        <v>3.09007845323729</v>
      </c>
      <c r="C99" s="144">
        <v>4.6770361813064198</v>
      </c>
      <c r="D99" s="144">
        <v>0.48045718448512897</v>
      </c>
      <c r="E99" s="144">
        <v>1.14544604215379</v>
      </c>
    </row>
    <row r="100" spans="1:5" x14ac:dyDescent="0.25">
      <c r="A100" s="144">
        <v>13640.9072843497</v>
      </c>
      <c r="B100" s="144">
        <v>3.09008132718902</v>
      </c>
      <c r="C100" s="144">
        <v>3.35235095628952</v>
      </c>
      <c r="D100" s="144">
        <v>0.48053847734175797</v>
      </c>
      <c r="E100" s="144">
        <v>1.1454756487955799</v>
      </c>
    </row>
    <row r="101" spans="1:5" x14ac:dyDescent="0.25">
      <c r="A101" s="144">
        <v>13658.2854209613</v>
      </c>
      <c r="B101" s="144">
        <v>3.0901633931473902</v>
      </c>
      <c r="C101" s="144">
        <v>4.2639691271306699</v>
      </c>
      <c r="D101" s="144">
        <v>0.48286061172619099</v>
      </c>
      <c r="E101" s="144">
        <v>1.1463218034935101</v>
      </c>
    </row>
    <row r="102" spans="1:5" x14ac:dyDescent="0.25">
      <c r="A102" s="144">
        <v>13733.3010036908</v>
      </c>
      <c r="B102" s="144">
        <v>3.0905170595782399</v>
      </c>
      <c r="C102" s="144">
        <v>1.44407925690844</v>
      </c>
      <c r="D102" s="144">
        <v>0.49288623415576899</v>
      </c>
      <c r="E102" s="144">
        <v>1.14998493617072</v>
      </c>
    </row>
    <row r="103" spans="1:5" x14ac:dyDescent="0.25">
      <c r="A103" s="144">
        <v>13743.466038918001</v>
      </c>
      <c r="B103" s="144">
        <v>3.0905649088197502</v>
      </c>
      <c r="C103" s="144">
        <v>3.2122473747325602</v>
      </c>
      <c r="D103" s="144">
        <v>0.49424498561114799</v>
      </c>
      <c r="E103" s="144">
        <v>1.1504826584589301</v>
      </c>
    </row>
    <row r="104" spans="1:5" x14ac:dyDescent="0.25">
      <c r="A104" s="144">
        <v>13753.385709636501</v>
      </c>
      <c r="B104" s="144">
        <v>3.0906115855954202</v>
      </c>
      <c r="C104" s="144">
        <v>0.68546474664183998</v>
      </c>
      <c r="D104" s="144">
        <v>0.49557099170333802</v>
      </c>
      <c r="E104" s="144">
        <v>1.1509686824199901</v>
      </c>
    </row>
    <row r="105" spans="1:5" x14ac:dyDescent="0.25">
      <c r="A105" s="144">
        <v>13753.6844515101</v>
      </c>
      <c r="B105" s="144">
        <v>3.0906129910494</v>
      </c>
      <c r="C105" s="144">
        <v>1.14716261779344</v>
      </c>
      <c r="D105" s="144">
        <v>0.49561092665044498</v>
      </c>
      <c r="E105" s="144">
        <v>1.15098332442671</v>
      </c>
    </row>
    <row r="106" spans="1:5" x14ac:dyDescent="0.25">
      <c r="A106" s="144">
        <v>13779.4965245197</v>
      </c>
      <c r="B106" s="144">
        <v>3.0907343661548898</v>
      </c>
      <c r="C106" s="144">
        <v>4.6831752094684402</v>
      </c>
      <c r="D106" s="144">
        <v>0.49906158860167099</v>
      </c>
      <c r="E106" s="144">
        <v>1.15224951145864</v>
      </c>
    </row>
    <row r="107" spans="1:5" x14ac:dyDescent="0.25">
      <c r="A107" s="144">
        <v>13790.9089516524</v>
      </c>
      <c r="B107" s="144">
        <v>3.0907879924250699</v>
      </c>
      <c r="C107" s="144">
        <v>1.0877803865501099</v>
      </c>
      <c r="D107" s="144">
        <v>0.50058736145768001</v>
      </c>
      <c r="E107" s="144">
        <v>1.1528100227553999</v>
      </c>
    </row>
    <row r="108" spans="1:5" x14ac:dyDescent="0.25">
      <c r="A108" s="144">
        <v>13802.654271888699</v>
      </c>
      <c r="B108" s="144">
        <v>3.0908431584208498</v>
      </c>
      <c r="C108" s="144">
        <v>1.12463456713774</v>
      </c>
      <c r="D108" s="144">
        <v>0.50215771354942695</v>
      </c>
      <c r="E108" s="144">
        <v>1.15338732668235</v>
      </c>
    </row>
    <row r="109" spans="1:5" x14ac:dyDescent="0.25">
      <c r="A109" s="144">
        <v>13803.6742587426</v>
      </c>
      <c r="B109" s="144">
        <v>3.0908479479660902</v>
      </c>
      <c r="C109" s="144">
        <v>1.0789970855616899</v>
      </c>
      <c r="D109" s="144">
        <v>0.50229408956445398</v>
      </c>
      <c r="E109" s="144">
        <v>1.15343748219438</v>
      </c>
    </row>
    <row r="110" spans="1:5" x14ac:dyDescent="0.25">
      <c r="A110" s="144">
        <v>13835.1438205829</v>
      </c>
      <c r="B110" s="144">
        <v>3.0909956260221798</v>
      </c>
      <c r="C110" s="144">
        <v>-1.2800655826306099E-2</v>
      </c>
      <c r="D110" s="144">
        <v>0.50650196606265596</v>
      </c>
      <c r="E110" s="144">
        <v>1.1549866117337799</v>
      </c>
    </row>
    <row r="111" spans="1:5" x14ac:dyDescent="0.25">
      <c r="A111" s="144">
        <v>13842.970800113901</v>
      </c>
      <c r="B111" s="144">
        <v>3.0910323276070599</v>
      </c>
      <c r="C111" s="144">
        <v>3.61663620142585</v>
      </c>
      <c r="D111" s="144">
        <v>0.50754861652128203</v>
      </c>
      <c r="E111" s="144">
        <v>1.1553724158284</v>
      </c>
    </row>
    <row r="112" spans="1:5" x14ac:dyDescent="0.25">
      <c r="A112" s="144">
        <v>13853.4558482913</v>
      </c>
      <c r="B112" s="144">
        <v>3.0910814753508902</v>
      </c>
      <c r="C112" s="144">
        <v>0.85528140786663698</v>
      </c>
      <c r="D112" s="144">
        <v>0.50895076643176695</v>
      </c>
      <c r="E112" s="144">
        <v>1.15588956218949</v>
      </c>
    </row>
    <row r="113" spans="1:5" x14ac:dyDescent="0.25">
      <c r="A113" s="144">
        <v>13870.3427376319</v>
      </c>
      <c r="B113" s="144">
        <v>3.0911605879808102</v>
      </c>
      <c r="C113" s="144">
        <v>3.2618508425094301</v>
      </c>
      <c r="D113" s="144">
        <v>0.51120915451571103</v>
      </c>
      <c r="E113" s="144">
        <v>1.1567232417614901</v>
      </c>
    </row>
    <row r="114" spans="1:5" x14ac:dyDescent="0.25">
      <c r="A114" s="144">
        <v>13875.440680105499</v>
      </c>
      <c r="B114" s="144">
        <v>3.0911844605703398</v>
      </c>
      <c r="C114" s="144">
        <v>1.6545885272888601</v>
      </c>
      <c r="D114" s="144">
        <v>0.51189096545437396</v>
      </c>
      <c r="E114" s="144">
        <v>1.15697510949364</v>
      </c>
    </row>
    <row r="115" spans="1:5" x14ac:dyDescent="0.25">
      <c r="A115" s="144">
        <v>13928.3233160244</v>
      </c>
      <c r="B115" s="144">
        <v>3.09143180677267</v>
      </c>
      <c r="C115" s="144">
        <v>4.6169111896698301</v>
      </c>
      <c r="D115" s="144">
        <v>0.51896449086192198</v>
      </c>
      <c r="E115" s="144">
        <v>1.15959308992384</v>
      </c>
    </row>
    <row r="116" spans="1:5" x14ac:dyDescent="0.25">
      <c r="A116" s="144">
        <v>13964.361180755801</v>
      </c>
      <c r="B116" s="144">
        <v>3.0916000551735801</v>
      </c>
      <c r="C116" s="144">
        <v>0.35620328711352101</v>
      </c>
      <c r="D116" s="144">
        <v>0.523785808818516</v>
      </c>
      <c r="E116" s="144">
        <v>1.16138276497689</v>
      </c>
    </row>
    <row r="117" spans="1:5" x14ac:dyDescent="0.25">
      <c r="A117" s="144">
        <v>13964.900432066201</v>
      </c>
      <c r="B117" s="144">
        <v>3.0916025708126398</v>
      </c>
      <c r="C117" s="144">
        <v>3.9835875371323901</v>
      </c>
      <c r="D117" s="144">
        <v>0.52385795826335602</v>
      </c>
      <c r="E117" s="144">
        <v>1.16140957974155</v>
      </c>
    </row>
    <row r="118" spans="1:5" x14ac:dyDescent="0.25">
      <c r="A118" s="144">
        <v>13976.242607607801</v>
      </c>
      <c r="B118" s="144">
        <v>3.0916554693648601</v>
      </c>
      <c r="C118" s="144">
        <v>1.7808063990092999</v>
      </c>
      <c r="D118" s="144">
        <v>0.52537553141500704</v>
      </c>
      <c r="E118" s="144">
        <v>1.1619738210641299</v>
      </c>
    </row>
    <row r="119" spans="1:5" x14ac:dyDescent="0.25">
      <c r="A119" s="144">
        <v>13977.959694318</v>
      </c>
      <c r="B119" s="144">
        <v>3.09166347542341</v>
      </c>
      <c r="C119" s="144">
        <v>2.3001900156546902</v>
      </c>
      <c r="D119" s="144">
        <v>0.52560528280663699</v>
      </c>
      <c r="E119" s="144">
        <v>1.16205928153634</v>
      </c>
    </row>
    <row r="120" spans="1:5" x14ac:dyDescent="0.25">
      <c r="A120" s="144">
        <v>13980.5134418296</v>
      </c>
      <c r="B120" s="144">
        <v>3.0916753813950901</v>
      </c>
      <c r="C120" s="144">
        <v>3.7265160139739102</v>
      </c>
      <c r="D120" s="144">
        <v>0.52594698520704597</v>
      </c>
      <c r="E120" s="144">
        <v>1.16218640276</v>
      </c>
    </row>
    <row r="121" spans="1:5" x14ac:dyDescent="0.25">
      <c r="A121" s="144">
        <v>13981.1749809619</v>
      </c>
      <c r="B121" s="144">
        <v>3.0916784653821798</v>
      </c>
      <c r="C121" s="144">
        <v>3.5238275594333701</v>
      </c>
      <c r="D121" s="144">
        <v>0.526035502625396</v>
      </c>
      <c r="E121" s="144">
        <v>1.16221933688723</v>
      </c>
    </row>
    <row r="122" spans="1:5" x14ac:dyDescent="0.25">
      <c r="A122" s="144">
        <v>14008.571503995499</v>
      </c>
      <c r="B122" s="144">
        <v>3.0918061064159499</v>
      </c>
      <c r="C122" s="144">
        <v>0.87268647979374903</v>
      </c>
      <c r="D122" s="144">
        <v>0.52970153315410096</v>
      </c>
      <c r="E122" s="144">
        <v>1.1635846393809299</v>
      </c>
    </row>
    <row r="123" spans="1:5" x14ac:dyDescent="0.25">
      <c r="A123" s="144">
        <v>14012.6000863177</v>
      </c>
      <c r="B123" s="144">
        <v>3.09182486291231</v>
      </c>
      <c r="C123" s="144">
        <v>-0.22971255130552801</v>
      </c>
      <c r="D123" s="144">
        <v>0.53024065106470697</v>
      </c>
      <c r="E123" s="144">
        <v>1.16378563369313</v>
      </c>
    </row>
    <row r="124" spans="1:5" x14ac:dyDescent="0.25">
      <c r="A124" s="144">
        <v>14012.944877068699</v>
      </c>
      <c r="B124" s="144">
        <v>3.09182646805534</v>
      </c>
      <c r="C124" s="144"/>
      <c r="D124" s="144">
        <v>0.53028679253690403</v>
      </c>
      <c r="E124" s="144">
        <v>1.1638028387761901</v>
      </c>
    </row>
    <row r="125" spans="1:5" x14ac:dyDescent="0.25">
      <c r="A125" s="144">
        <v>14050.613234308399</v>
      </c>
      <c r="B125" s="144">
        <v>3.0920016836482702</v>
      </c>
      <c r="C125" s="144">
        <v>3.4666154818369499</v>
      </c>
      <c r="D125" s="144">
        <v>0.53532818326018095</v>
      </c>
      <c r="E125" s="144">
        <v>1.1656851304573299</v>
      </c>
    </row>
    <row r="126" spans="1:5" x14ac:dyDescent="0.25">
      <c r="A126" s="144">
        <v>14060.257611171201</v>
      </c>
      <c r="B126" s="144">
        <v>3.0920464978452902</v>
      </c>
      <c r="C126" s="144">
        <v>1.5807673982917401</v>
      </c>
      <c r="D126" s="144">
        <v>0.53661909134890595</v>
      </c>
      <c r="E126" s="144">
        <v>1.1661679082223499</v>
      </c>
    </row>
    <row r="127" spans="1:5" x14ac:dyDescent="0.25">
      <c r="A127" s="144">
        <v>14065.225669352199</v>
      </c>
      <c r="B127" s="144">
        <v>3.09206957522008</v>
      </c>
      <c r="C127" s="144">
        <v>1.81605704056007</v>
      </c>
      <c r="D127" s="144">
        <v>0.53728409283073897</v>
      </c>
      <c r="E127" s="144">
        <v>1.1664167349966901</v>
      </c>
    </row>
    <row r="128" spans="1:5" x14ac:dyDescent="0.25">
      <c r="A128" s="144">
        <v>14075.923558774201</v>
      </c>
      <c r="B128" s="144">
        <v>3.0921192510602098</v>
      </c>
      <c r="C128" s="144">
        <v>1.1360812999644301</v>
      </c>
      <c r="D128" s="144">
        <v>0.53871611574604605</v>
      </c>
      <c r="E128" s="144">
        <v>1.16695285733623</v>
      </c>
    </row>
    <row r="129" spans="1:5" x14ac:dyDescent="0.25">
      <c r="A129" s="144">
        <v>14096.2597762602</v>
      </c>
      <c r="B129" s="144">
        <v>3.0922136165149099</v>
      </c>
      <c r="C129" s="144">
        <v>2.38062188637609</v>
      </c>
      <c r="D129" s="144">
        <v>0.54143852725833896</v>
      </c>
      <c r="E129" s="144">
        <v>1.16797319601661</v>
      </c>
    </row>
    <row r="130" spans="1:5" x14ac:dyDescent="0.25">
      <c r="A130" s="144">
        <v>14105.926667273699</v>
      </c>
      <c r="B130" s="144">
        <v>3.09225844286631</v>
      </c>
      <c r="C130" s="144">
        <v>0.82684379915674</v>
      </c>
      <c r="D130" s="144">
        <v>0.54273272697240305</v>
      </c>
      <c r="E130" s="144">
        <v>1.168458769686</v>
      </c>
    </row>
    <row r="131" spans="1:5" x14ac:dyDescent="0.25">
      <c r="A131" s="144">
        <v>14108.7741410899</v>
      </c>
      <c r="B131" s="144">
        <v>3.0922716431119399</v>
      </c>
      <c r="C131" s="144">
        <v>2.03952739176456</v>
      </c>
      <c r="D131" s="144">
        <v>0.54311395705808596</v>
      </c>
      <c r="E131" s="144">
        <v>1.16860186818071</v>
      </c>
    </row>
    <row r="132" spans="1:5" x14ac:dyDescent="0.25">
      <c r="A132" s="144">
        <v>14125.1842734771</v>
      </c>
      <c r="B132" s="144">
        <v>3.0923476831162402</v>
      </c>
      <c r="C132" s="144">
        <v>0.69435723970263696</v>
      </c>
      <c r="D132" s="144">
        <v>0.54531110618212797</v>
      </c>
      <c r="E132" s="144">
        <v>1.16942715945348</v>
      </c>
    </row>
    <row r="133" spans="1:5" x14ac:dyDescent="0.25">
      <c r="A133" s="144">
        <v>14132.8988981491</v>
      </c>
      <c r="B133" s="144">
        <v>3.09238341063759</v>
      </c>
      <c r="C133" s="144">
        <v>3.3823972238765401</v>
      </c>
      <c r="D133" s="144">
        <v>0.54634407554957098</v>
      </c>
      <c r="E133" s="144">
        <v>1.16981549936287</v>
      </c>
    </row>
    <row r="134" spans="1:5" x14ac:dyDescent="0.25">
      <c r="A134" s="144">
        <v>14136.1539487632</v>
      </c>
      <c r="B134" s="144">
        <v>3.0923984814022401</v>
      </c>
      <c r="C134" s="144">
        <v>0.418595323726345</v>
      </c>
      <c r="D134" s="144">
        <v>0.54677993040867501</v>
      </c>
      <c r="E134" s="144">
        <v>1.16997942181855</v>
      </c>
    </row>
    <row r="135" spans="1:5" x14ac:dyDescent="0.25">
      <c r="A135" s="144">
        <v>14148.2349225325</v>
      </c>
      <c r="B135" s="144">
        <v>3.0924543958872799</v>
      </c>
      <c r="C135" s="144">
        <v>4.2416879474931299</v>
      </c>
      <c r="D135" s="144">
        <v>0.54839764622482401</v>
      </c>
      <c r="E135" s="144">
        <v>1.1705881732002801</v>
      </c>
    </row>
    <row r="136" spans="1:5" x14ac:dyDescent="0.25">
      <c r="A136" s="144">
        <v>14165.097950515599</v>
      </c>
      <c r="B136" s="144">
        <v>3.0925323902995698</v>
      </c>
      <c r="C136" s="144">
        <v>1.4211515687823799</v>
      </c>
      <c r="D136" s="144">
        <v>0.55065586740471595</v>
      </c>
      <c r="E136" s="144">
        <v>1.1714388434392999</v>
      </c>
    </row>
    <row r="137" spans="1:5" x14ac:dyDescent="0.25">
      <c r="A137" s="144">
        <v>14166.6221643586</v>
      </c>
      <c r="B137" s="144">
        <v>3.0925394369994401</v>
      </c>
      <c r="C137" s="144">
        <v>2.9405381417727701</v>
      </c>
      <c r="D137" s="144">
        <v>0.55085999248404605</v>
      </c>
      <c r="E137" s="144">
        <v>1.1715157888210099</v>
      </c>
    </row>
    <row r="138" spans="1:5" x14ac:dyDescent="0.25">
      <c r="A138" s="144">
        <v>14193.594003538101</v>
      </c>
      <c r="B138" s="144">
        <v>3.0926640481109402</v>
      </c>
      <c r="C138" s="144">
        <v>1.10650005810522</v>
      </c>
      <c r="D138" s="144">
        <v>0.55447235677784101</v>
      </c>
      <c r="E138" s="144">
        <v>1.17287890259441</v>
      </c>
    </row>
    <row r="139" spans="1:5" x14ac:dyDescent="0.25">
      <c r="A139" s="144">
        <v>14214.249358405499</v>
      </c>
      <c r="B139" s="144">
        <v>3.0927593680755798</v>
      </c>
      <c r="C139" s="144">
        <v>2.4610877856041702</v>
      </c>
      <c r="D139" s="144">
        <v>0.557239075651774</v>
      </c>
      <c r="E139" s="144">
        <v>1.1739247529141801</v>
      </c>
    </row>
    <row r="140" spans="1:5" x14ac:dyDescent="0.25">
      <c r="A140" s="144">
        <v>14222.670244066399</v>
      </c>
      <c r="B140" s="144">
        <v>3.0927982013409299</v>
      </c>
      <c r="C140" s="144">
        <v>1.05158238418641</v>
      </c>
      <c r="D140" s="144">
        <v>0.55836710861539296</v>
      </c>
      <c r="E140" s="144">
        <v>1.1743516231728499</v>
      </c>
    </row>
    <row r="141" spans="1:5" x14ac:dyDescent="0.25">
      <c r="A141" s="144">
        <v>14222.8799523465</v>
      </c>
      <c r="B141" s="144">
        <v>3.0927991682167999</v>
      </c>
      <c r="C141" s="144">
        <v>1.13224441530975</v>
      </c>
      <c r="D141" s="144">
        <v>0.55839520102778595</v>
      </c>
      <c r="E141" s="144">
        <v>1.1743622573291299</v>
      </c>
    </row>
    <row r="142" spans="1:5" x14ac:dyDescent="0.25">
      <c r="A142" s="144">
        <v>14265.6575206589</v>
      </c>
      <c r="B142" s="144">
        <v>3.09299618996865</v>
      </c>
      <c r="C142" s="144">
        <v>3.7601184470685198</v>
      </c>
      <c r="D142" s="144">
        <v>0.56412628699466305</v>
      </c>
      <c r="E142" s="144">
        <v>1.1765352203688799</v>
      </c>
    </row>
    <row r="143" spans="1:5" x14ac:dyDescent="0.25">
      <c r="A143" s="144">
        <v>14287.364766153099</v>
      </c>
      <c r="B143" s="144">
        <v>3.0930960081357499</v>
      </c>
      <c r="C143" s="144">
        <v>2.6905522979233001</v>
      </c>
      <c r="D143" s="144">
        <v>0.56703497612460896</v>
      </c>
      <c r="E143" s="144">
        <v>1.17764075569663</v>
      </c>
    </row>
    <row r="144" spans="1:5" x14ac:dyDescent="0.25">
      <c r="A144" s="144">
        <v>14291.4631923043</v>
      </c>
      <c r="B144" s="144">
        <v>3.0931148420865902</v>
      </c>
      <c r="C144" s="144">
        <v>0.80486542823976504</v>
      </c>
      <c r="D144" s="144">
        <v>0.56758418648088405</v>
      </c>
      <c r="E144" s="144">
        <v>1.1778497053507699</v>
      </c>
    </row>
    <row r="145" spans="1:5" x14ac:dyDescent="0.25">
      <c r="A145" s="144">
        <v>14294.083263980199</v>
      </c>
      <c r="B145" s="144">
        <v>3.0931268803575001</v>
      </c>
      <c r="C145" s="144">
        <v>0.33127567294615201</v>
      </c>
      <c r="D145" s="144">
        <v>0.56793529580436197</v>
      </c>
      <c r="E145" s="144">
        <v>1.17798332090458</v>
      </c>
    </row>
    <row r="146" spans="1:5" x14ac:dyDescent="0.25">
      <c r="A146" s="144">
        <v>14306.1915468608</v>
      </c>
      <c r="B146" s="144">
        <v>3.0931824928232499</v>
      </c>
      <c r="C146" s="144">
        <v>2.0318730215417999</v>
      </c>
      <c r="D146" s="144">
        <v>0.56955795914486496</v>
      </c>
      <c r="E146" s="144">
        <v>1.1786011787128701</v>
      </c>
    </row>
    <row r="147" spans="1:5" x14ac:dyDescent="0.25">
      <c r="A147" s="144">
        <v>14330.3561741719</v>
      </c>
      <c r="B147" s="144">
        <v>3.0932933770595499</v>
      </c>
      <c r="C147" s="144">
        <v>2.8176202742239398</v>
      </c>
      <c r="D147" s="144">
        <v>0.57279663343552401</v>
      </c>
      <c r="E147" s="144">
        <v>1.17983608683721</v>
      </c>
    </row>
    <row r="148" spans="1:5" x14ac:dyDescent="0.25">
      <c r="A148" s="144">
        <v>14358.978189994001</v>
      </c>
      <c r="B148" s="144">
        <v>3.0934245371865301</v>
      </c>
      <c r="C148" s="144">
        <v>1.0668660725779999</v>
      </c>
      <c r="D148" s="144">
        <v>0.57663324714837405</v>
      </c>
      <c r="E148" s="144">
        <v>1.18130199145613</v>
      </c>
    </row>
    <row r="149" spans="1:5" x14ac:dyDescent="0.25">
      <c r="A149" s="144">
        <v>14372.0865998142</v>
      </c>
      <c r="B149" s="144">
        <v>3.0934845413957599</v>
      </c>
      <c r="C149" s="144"/>
      <c r="D149" s="144">
        <v>0.57839054873902795</v>
      </c>
      <c r="E149" s="144">
        <v>1.1819745233633101</v>
      </c>
    </row>
    <row r="150" spans="1:5" x14ac:dyDescent="0.25">
      <c r="A150" s="144">
        <v>14373.183903614799</v>
      </c>
      <c r="B150" s="144">
        <v>3.0934895624802801</v>
      </c>
      <c r="C150" s="144">
        <v>1.4246227224919099</v>
      </c>
      <c r="D150" s="144">
        <v>0.57853765791557699</v>
      </c>
      <c r="E150" s="144">
        <v>1.1820308545446301</v>
      </c>
    </row>
    <row r="151" spans="1:5" x14ac:dyDescent="0.25">
      <c r="A151" s="144">
        <v>14397.4440949088</v>
      </c>
      <c r="B151" s="144">
        <v>3.0936004992866502</v>
      </c>
      <c r="C151" s="144">
        <v>0.553255020839583</v>
      </c>
      <c r="D151" s="144">
        <v>0.58179030450632097</v>
      </c>
      <c r="E151" s="144">
        <v>1.1832776086519099</v>
      </c>
    </row>
    <row r="152" spans="1:5" x14ac:dyDescent="0.25">
      <c r="A152" s="144">
        <v>14402.569945625901</v>
      </c>
      <c r="B152" s="144">
        <v>3.0936239205626399</v>
      </c>
      <c r="C152" s="144">
        <v>1.10968328031062</v>
      </c>
      <c r="D152" s="144">
        <v>0.582477599637796</v>
      </c>
      <c r="E152" s="144">
        <v>1.1835413587592101</v>
      </c>
    </row>
    <row r="153" spans="1:5" x14ac:dyDescent="0.25">
      <c r="A153" s="144">
        <v>14402.650518341001</v>
      </c>
      <c r="B153" s="144">
        <v>3.09362428866842</v>
      </c>
      <c r="C153" s="144">
        <v>3.4182321476537298</v>
      </c>
      <c r="D153" s="144">
        <v>0.58248840331196505</v>
      </c>
      <c r="E153" s="144">
        <v>1.1835455055364399</v>
      </c>
    </row>
    <row r="154" spans="1:5" x14ac:dyDescent="0.25">
      <c r="A154" s="144">
        <v>14405.2814793529</v>
      </c>
      <c r="B154" s="144">
        <v>3.0936363076534699</v>
      </c>
      <c r="C154" s="144">
        <v>4.27995534719419</v>
      </c>
      <c r="D154" s="144">
        <v>0.58284118099752602</v>
      </c>
      <c r="E154" s="144">
        <v>1.18368092689664</v>
      </c>
    </row>
    <row r="155" spans="1:5" x14ac:dyDescent="0.25">
      <c r="A155" s="144">
        <v>14410.2649332116</v>
      </c>
      <c r="B155" s="144">
        <v>3.0936590688940901</v>
      </c>
      <c r="C155" s="144">
        <v>1.68531677095063</v>
      </c>
      <c r="D155" s="144">
        <v>0.58350941131133505</v>
      </c>
      <c r="E155" s="144">
        <v>1.1839375193470401</v>
      </c>
    </row>
    <row r="156" spans="1:5" x14ac:dyDescent="0.25">
      <c r="A156" s="144">
        <v>14415.981162862399</v>
      </c>
      <c r="B156" s="144">
        <v>3.0936851695480598</v>
      </c>
      <c r="C156" s="144">
        <v>4.3987550240131696</v>
      </c>
      <c r="D156" s="144">
        <v>0.58427592183728705</v>
      </c>
      <c r="E156" s="144">
        <v>1.18423197579076</v>
      </c>
    </row>
    <row r="157" spans="1:5" x14ac:dyDescent="0.25">
      <c r="A157" s="144">
        <v>14466.083898147701</v>
      </c>
      <c r="B157" s="144">
        <v>3.0939135986459401</v>
      </c>
      <c r="C157" s="144">
        <v>1.19456165292364</v>
      </c>
      <c r="D157" s="144">
        <v>0.59099541991733096</v>
      </c>
      <c r="E157" s="144">
        <v>1.1868190733217401</v>
      </c>
    </row>
    <row r="158" spans="1:5" x14ac:dyDescent="0.25">
      <c r="A158" s="144">
        <v>14473.097727594701</v>
      </c>
      <c r="B158" s="144">
        <v>3.0939455266294802</v>
      </c>
      <c r="C158" s="144">
        <v>0.64159602459812304</v>
      </c>
      <c r="D158" s="144">
        <v>0.59193622508756705</v>
      </c>
      <c r="E158" s="144">
        <v>1.1871821324057901</v>
      </c>
    </row>
    <row r="159" spans="1:5" x14ac:dyDescent="0.25">
      <c r="A159" s="144">
        <v>14476.157584668499</v>
      </c>
      <c r="B159" s="144">
        <v>3.0939594517037801</v>
      </c>
      <c r="C159" s="144">
        <v>4.33011029959063</v>
      </c>
      <c r="D159" s="144">
        <v>0.59234667287927301</v>
      </c>
      <c r="E159" s="144">
        <v>1.1873405901134799</v>
      </c>
    </row>
    <row r="160" spans="1:5" x14ac:dyDescent="0.25">
      <c r="A160" s="144">
        <v>14479.601725139701</v>
      </c>
      <c r="B160" s="144">
        <v>3.09397512281013</v>
      </c>
      <c r="C160" s="144">
        <v>0.36817581237615898</v>
      </c>
      <c r="D160" s="144">
        <v>0.59280867672096804</v>
      </c>
      <c r="E160" s="144">
        <v>1.1875189988077099</v>
      </c>
    </row>
    <row r="161" spans="1:5" x14ac:dyDescent="0.25">
      <c r="A161" s="144">
        <v>14514.911897435501</v>
      </c>
      <c r="B161" s="144">
        <v>3.09413561484123</v>
      </c>
      <c r="C161" s="144">
        <v>4.22104584355474</v>
      </c>
      <c r="D161" s="144">
        <v>0.59754577286779398</v>
      </c>
      <c r="E161" s="144">
        <v>1.1893511904176399</v>
      </c>
    </row>
    <row r="162" spans="1:5" x14ac:dyDescent="0.25">
      <c r="A162" s="144">
        <v>14544.2808326471</v>
      </c>
      <c r="B162" s="144">
        <v>3.0942688617800802</v>
      </c>
      <c r="C162" s="144"/>
      <c r="D162" s="144">
        <v>0.60148654019368497</v>
      </c>
      <c r="E162" s="144">
        <v>1.19087944551249</v>
      </c>
    </row>
    <row r="163" spans="1:5" x14ac:dyDescent="0.25">
      <c r="A163" s="144">
        <v>14558.1039261566</v>
      </c>
      <c r="B163" s="144">
        <v>3.0943315006685301</v>
      </c>
      <c r="C163" s="144">
        <v>4.0331378228734396</v>
      </c>
      <c r="D163" s="144">
        <v>0.60334157464808202</v>
      </c>
      <c r="E163" s="144">
        <v>1.1916001302515</v>
      </c>
    </row>
    <row r="164" spans="1:5" x14ac:dyDescent="0.25">
      <c r="A164" s="144">
        <v>14583.564177767201</v>
      </c>
      <c r="B164" s="144">
        <v>3.09444674359594</v>
      </c>
      <c r="C164" s="144">
        <v>0.98275528898945597</v>
      </c>
      <c r="D164" s="144">
        <v>0.60675868590061799</v>
      </c>
      <c r="E164" s="144">
        <v>1.1929298659018801</v>
      </c>
    </row>
    <row r="165" spans="1:5" x14ac:dyDescent="0.25">
      <c r="A165" s="144">
        <v>14591.871499601</v>
      </c>
      <c r="B165" s="144">
        <v>3.09448430923455</v>
      </c>
      <c r="C165" s="144">
        <v>0.52483329216097596</v>
      </c>
      <c r="D165" s="144">
        <v>0.60787375157241696</v>
      </c>
      <c r="E165" s="144">
        <v>1.1933643982609301</v>
      </c>
    </row>
    <row r="166" spans="1:5" x14ac:dyDescent="0.25">
      <c r="A166" s="144">
        <v>14596.700159915201</v>
      </c>
      <c r="B166" s="144">
        <v>3.0945061360991599</v>
      </c>
      <c r="C166" s="144">
        <v>3.5457925648534099</v>
      </c>
      <c r="D166" s="144">
        <v>0.60852191253434695</v>
      </c>
      <c r="E166" s="144">
        <v>1.19361712134029</v>
      </c>
    </row>
    <row r="167" spans="1:5" x14ac:dyDescent="0.25">
      <c r="A167" s="144">
        <v>14617.656716015001</v>
      </c>
      <c r="B167" s="144">
        <v>3.0946007944715999</v>
      </c>
      <c r="C167" s="144"/>
      <c r="D167" s="144">
        <v>0.61133516860600901</v>
      </c>
      <c r="E167" s="144">
        <v>1.1947152285309901</v>
      </c>
    </row>
    <row r="168" spans="1:5" x14ac:dyDescent="0.25">
      <c r="A168" s="144">
        <v>14665.954481450401</v>
      </c>
      <c r="B168" s="144">
        <v>3.0948185063475702</v>
      </c>
      <c r="C168" s="144">
        <v>4.1945736596788104</v>
      </c>
      <c r="D168" s="144">
        <v>0.61782011272576498</v>
      </c>
      <c r="E168" s="144">
        <v>1.19725399294676</v>
      </c>
    </row>
    <row r="169" spans="1:5" x14ac:dyDescent="0.25">
      <c r="A169" s="144">
        <v>14689.7490670392</v>
      </c>
      <c r="B169" s="144">
        <v>3.0949255350036902</v>
      </c>
      <c r="C169" s="144">
        <v>2.9922944526920698</v>
      </c>
      <c r="D169" s="144">
        <v>0.62101570963040398</v>
      </c>
      <c r="E169" s="144">
        <v>1.1985089025831701</v>
      </c>
    </row>
    <row r="170" spans="1:5" x14ac:dyDescent="0.25">
      <c r="A170" s="144">
        <v>14698.228271087701</v>
      </c>
      <c r="B170" s="144">
        <v>3.0949636375812601</v>
      </c>
      <c r="C170" s="144">
        <v>1.1176145228975101</v>
      </c>
      <c r="D170" s="144">
        <v>0.62215457329329005</v>
      </c>
      <c r="E170" s="144">
        <v>1.19895675872949</v>
      </c>
    </row>
    <row r="171" spans="1:5" x14ac:dyDescent="0.25">
      <c r="A171" s="144">
        <v>14722.6305777449</v>
      </c>
      <c r="B171" s="144">
        <v>3.0950731834629099</v>
      </c>
      <c r="C171" s="144">
        <v>0.45131681184595901</v>
      </c>
      <c r="D171" s="144">
        <v>0.62543244121811503</v>
      </c>
      <c r="E171" s="144">
        <v>1.20024761937583</v>
      </c>
    </row>
    <row r="172" spans="1:5" x14ac:dyDescent="0.25">
      <c r="A172" s="144">
        <v>14723.6968738983</v>
      </c>
      <c r="B172" s="144">
        <v>3.0950779665145398</v>
      </c>
      <c r="C172" s="144">
        <v>4.2702602529871303</v>
      </c>
      <c r="D172" s="144">
        <v>0.625575683943142</v>
      </c>
      <c r="E172" s="144">
        <v>1.2003040926391699</v>
      </c>
    </row>
    <row r="173" spans="1:5" x14ac:dyDescent="0.25">
      <c r="A173" s="144">
        <v>14738.5316147058</v>
      </c>
      <c r="B173" s="144">
        <v>3.0951444777491801</v>
      </c>
      <c r="C173" s="144">
        <v>1.3789731415639399</v>
      </c>
      <c r="D173" s="144">
        <v>0.62756863269052598</v>
      </c>
      <c r="E173" s="144">
        <v>1.2010903573813301</v>
      </c>
    </row>
    <row r="174" spans="1:5" x14ac:dyDescent="0.25">
      <c r="A174" s="144">
        <v>14749.2000035662</v>
      </c>
      <c r="B174" s="144">
        <v>3.0951922716245699</v>
      </c>
      <c r="C174" s="144">
        <v>1.01905983690327</v>
      </c>
      <c r="D174" s="144">
        <v>0.62900197360070098</v>
      </c>
      <c r="E174" s="144">
        <v>1.20165647697586</v>
      </c>
    </row>
    <row r="175" spans="1:5" x14ac:dyDescent="0.25">
      <c r="A175" s="144">
        <v>14750.476759582099</v>
      </c>
      <c r="B175" s="144">
        <v>3.09519798931567</v>
      </c>
      <c r="C175" s="144">
        <v>0.68912785587038605</v>
      </c>
      <c r="D175" s="144">
        <v>0.62917351730370596</v>
      </c>
      <c r="E175" s="144">
        <v>1.2017242663526699</v>
      </c>
    </row>
    <row r="176" spans="1:5" x14ac:dyDescent="0.25">
      <c r="A176" s="144">
        <v>14768.238661765199</v>
      </c>
      <c r="B176" s="144">
        <v>3.0952774852964402</v>
      </c>
      <c r="C176" s="144">
        <v>0.82586124555297202</v>
      </c>
      <c r="D176" s="144">
        <v>0.63156013177639203</v>
      </c>
      <c r="E176" s="144">
        <v>1.2026681833936199</v>
      </c>
    </row>
    <row r="177" spans="1:5" x14ac:dyDescent="0.25">
      <c r="A177" s="144">
        <v>14772.8231812717</v>
      </c>
      <c r="B177" s="144">
        <v>3.0952979896800001</v>
      </c>
      <c r="C177" s="144">
        <v>3.07116334888733</v>
      </c>
      <c r="D177" s="144">
        <v>0.63217618344868898</v>
      </c>
      <c r="E177" s="144">
        <v>1.2029120753809499</v>
      </c>
    </row>
    <row r="178" spans="1:5" x14ac:dyDescent="0.25">
      <c r="A178" s="144">
        <v>14773.544129785399</v>
      </c>
      <c r="B178" s="144">
        <v>3.0953012136056599</v>
      </c>
      <c r="C178" s="144">
        <v>3.85666099923507</v>
      </c>
      <c r="D178" s="144">
        <v>0.63227306360551205</v>
      </c>
      <c r="E178" s="144">
        <v>1.20295043879515</v>
      </c>
    </row>
    <row r="179" spans="1:5" x14ac:dyDescent="0.25">
      <c r="A179" s="144">
        <v>14793.2544276793</v>
      </c>
      <c r="B179" s="144">
        <v>3.0953892972457502</v>
      </c>
      <c r="C179" s="144">
        <v>0.71274119992534901</v>
      </c>
      <c r="D179" s="144">
        <v>0.63492187989390803</v>
      </c>
      <c r="E179" s="144">
        <v>1.2040002908016201</v>
      </c>
    </row>
    <row r="180" spans="1:5" x14ac:dyDescent="0.25">
      <c r="A180" s="144">
        <v>14802.540938398401</v>
      </c>
      <c r="B180" s="144">
        <v>3.0954307599245201</v>
      </c>
      <c r="C180" s="144">
        <v>2.5004749596053699</v>
      </c>
      <c r="D180" s="144">
        <v>0.63616998509299805</v>
      </c>
      <c r="E180" s="144">
        <v>1.20449561285081</v>
      </c>
    </row>
    <row r="181" spans="1:5" x14ac:dyDescent="0.25">
      <c r="A181" s="144">
        <v>14806.7723810487</v>
      </c>
      <c r="B181" s="144">
        <v>3.0954496444981201</v>
      </c>
      <c r="C181" s="144">
        <v>3.290449797075</v>
      </c>
      <c r="D181" s="144">
        <v>0.63673871464943999</v>
      </c>
      <c r="E181" s="144">
        <v>1.20472145458082</v>
      </c>
    </row>
    <row r="182" spans="1:5" x14ac:dyDescent="0.25">
      <c r="A182" s="144">
        <v>14810.9294010497</v>
      </c>
      <c r="B182" s="144">
        <v>3.0954681919857299</v>
      </c>
      <c r="C182" s="144">
        <v>0.291952281772834</v>
      </c>
      <c r="D182" s="144">
        <v>0.63729745635579105</v>
      </c>
      <c r="E182" s="144">
        <v>1.2049434133304</v>
      </c>
    </row>
    <row r="183" spans="1:5" x14ac:dyDescent="0.25">
      <c r="A183" s="144">
        <v>14811.509977690001</v>
      </c>
      <c r="B183" s="144">
        <v>3.0954707819697198</v>
      </c>
      <c r="C183" s="144">
        <v>0.89514090763385101</v>
      </c>
      <c r="D183" s="144">
        <v>0.63737549237597002</v>
      </c>
      <c r="E183" s="144">
        <v>1.2049744195127701</v>
      </c>
    </row>
    <row r="184" spans="1:5" x14ac:dyDescent="0.25">
      <c r="A184" s="144">
        <v>14827.7132807503</v>
      </c>
      <c r="B184" s="144">
        <v>3.09554302709138</v>
      </c>
      <c r="C184" s="144">
        <v>3.3167936704021601</v>
      </c>
      <c r="D184" s="144">
        <v>0.63955351544177397</v>
      </c>
      <c r="E184" s="144">
        <v>1.2058404680580299</v>
      </c>
    </row>
    <row r="185" spans="1:5" x14ac:dyDescent="0.25">
      <c r="A185" s="144">
        <v>14828.594930192799</v>
      </c>
      <c r="B185" s="144">
        <v>3.09554695592433</v>
      </c>
      <c r="C185" s="144">
        <v>1.1579901986771299</v>
      </c>
      <c r="D185" s="144">
        <v>0.63967203190727395</v>
      </c>
      <c r="E185" s="144">
        <v>1.20588762995823</v>
      </c>
    </row>
    <row r="186" spans="1:5" x14ac:dyDescent="0.25">
      <c r="A186" s="144">
        <v>14885.957160509601</v>
      </c>
      <c r="B186" s="144">
        <v>3.0958020946441098</v>
      </c>
      <c r="C186" s="144">
        <v>4.0276380892933004</v>
      </c>
      <c r="D186" s="144">
        <v>0.64738445342381801</v>
      </c>
      <c r="E186" s="144">
        <v>1.20896475973024</v>
      </c>
    </row>
    <row r="187" spans="1:5" x14ac:dyDescent="0.25">
      <c r="A187" s="144">
        <v>14888.577943628899</v>
      </c>
      <c r="B187" s="144">
        <v>3.0958137287249401</v>
      </c>
      <c r="C187" s="144">
        <v>0.53849929145555198</v>
      </c>
      <c r="D187" s="144">
        <v>0.64773688988696299</v>
      </c>
      <c r="E187" s="144">
        <v>1.2091057591176499</v>
      </c>
    </row>
    <row r="188" spans="1:5" x14ac:dyDescent="0.25">
      <c r="A188" s="144">
        <v>14919.1994311368</v>
      </c>
      <c r="B188" s="144">
        <v>3.0959495134314201</v>
      </c>
      <c r="C188" s="144">
        <v>0.73522196716306898</v>
      </c>
      <c r="D188" s="144">
        <v>0.65185524371071502</v>
      </c>
      <c r="E188" s="144">
        <v>1.2107558962570899</v>
      </c>
    </row>
    <row r="189" spans="1:5" x14ac:dyDescent="0.25">
      <c r="A189" s="144">
        <v>14934.331066311801</v>
      </c>
      <c r="B189" s="144">
        <v>3.0960165096327601</v>
      </c>
      <c r="C189" s="144">
        <v>2.2783183812385301</v>
      </c>
      <c r="D189" s="144">
        <v>0.65389064076595604</v>
      </c>
      <c r="E189" s="144">
        <v>1.21157315030056</v>
      </c>
    </row>
    <row r="190" spans="1:5" x14ac:dyDescent="0.25">
      <c r="A190" s="144">
        <v>14942.461326533599</v>
      </c>
      <c r="B190" s="144">
        <v>3.0960524788182702</v>
      </c>
      <c r="C190" s="144">
        <v>0.65422433561819204</v>
      </c>
      <c r="D190" s="144">
        <v>0.65498434890207902</v>
      </c>
      <c r="E190" s="144">
        <v>1.21201276767399</v>
      </c>
    </row>
    <row r="191" spans="1:5" x14ac:dyDescent="0.25">
      <c r="A191" s="144">
        <v>14947.8261231166</v>
      </c>
      <c r="B191" s="144">
        <v>3.09607620252108</v>
      </c>
      <c r="C191" s="144"/>
      <c r="D191" s="144">
        <v>0.65570607079672805</v>
      </c>
      <c r="E191" s="144">
        <v>1.2123030455500601</v>
      </c>
    </row>
    <row r="192" spans="1:5" x14ac:dyDescent="0.25">
      <c r="A192" s="144">
        <v>14949.5297762755</v>
      </c>
      <c r="B192" s="144">
        <v>3.0960837344641701</v>
      </c>
      <c r="C192" s="144">
        <v>0.780047178651744</v>
      </c>
      <c r="D192" s="144">
        <v>0.65593526735963503</v>
      </c>
      <c r="E192" s="144">
        <v>1.21239525896088</v>
      </c>
    </row>
    <row r="193" spans="1:5" x14ac:dyDescent="0.25">
      <c r="A193" s="144">
        <v>14950.4404702719</v>
      </c>
      <c r="B193" s="144">
        <v>3.0960877603369501</v>
      </c>
      <c r="C193" s="144">
        <v>0.63532348411234896</v>
      </c>
      <c r="D193" s="144">
        <v>0.65605778629181499</v>
      </c>
      <c r="E193" s="144">
        <v>1.2124445583703201</v>
      </c>
    </row>
    <row r="194" spans="1:5" x14ac:dyDescent="0.25">
      <c r="A194" s="144">
        <v>14973.6747132615</v>
      </c>
      <c r="B194" s="144">
        <v>3.0961903872881802</v>
      </c>
      <c r="C194" s="144"/>
      <c r="D194" s="144">
        <v>0.65918382653152396</v>
      </c>
      <c r="E194" s="144">
        <v>1.21370382959169</v>
      </c>
    </row>
    <row r="195" spans="1:5" x14ac:dyDescent="0.25">
      <c r="A195" s="144">
        <v>14993.5479896699</v>
      </c>
      <c r="B195" s="144">
        <v>3.0962780399815202</v>
      </c>
      <c r="C195" s="144">
        <v>1.3241169326779101</v>
      </c>
      <c r="D195" s="144">
        <v>0.66185805717045798</v>
      </c>
      <c r="E195" s="144">
        <v>1.2147832593104</v>
      </c>
    </row>
    <row r="196" spans="1:5" x14ac:dyDescent="0.25">
      <c r="A196" s="144">
        <v>14997.0316696068</v>
      </c>
      <c r="B196" s="144">
        <v>3.0962933927474001</v>
      </c>
      <c r="C196" s="144">
        <v>0.59249912570276098</v>
      </c>
      <c r="D196" s="144">
        <v>0.66232687286206604</v>
      </c>
      <c r="E196" s="144">
        <v>1.21497269905592</v>
      </c>
    </row>
    <row r="197" spans="1:5" x14ac:dyDescent="0.25">
      <c r="A197" s="144">
        <v>14997.1024478743</v>
      </c>
      <c r="B197" s="144">
        <v>3.0962937046329699</v>
      </c>
      <c r="C197" s="144">
        <v>0.56399806703759703</v>
      </c>
      <c r="D197" s="144">
        <v>0.66233639795199695</v>
      </c>
      <c r="E197" s="144">
        <v>1.2149765486083</v>
      </c>
    </row>
    <row r="198" spans="1:5" x14ac:dyDescent="0.25">
      <c r="A198" s="144">
        <v>14999.3976981747</v>
      </c>
      <c r="B198" s="144">
        <v>3.0963038178673501</v>
      </c>
      <c r="C198" s="144">
        <v>1.1543910340832599</v>
      </c>
      <c r="D198" s="144">
        <v>0.66264528714672599</v>
      </c>
      <c r="E198" s="144">
        <v>1.2151013995837101</v>
      </c>
    </row>
    <row r="199" spans="1:5" x14ac:dyDescent="0.25">
      <c r="A199" s="144">
        <v>15008.1540297712</v>
      </c>
      <c r="B199" s="144">
        <v>3.0963423849653098</v>
      </c>
      <c r="C199" s="144">
        <v>0.62707826781960296</v>
      </c>
      <c r="D199" s="144">
        <v>0.66382373742577305</v>
      </c>
      <c r="E199" s="144">
        <v>1.21557796797874</v>
      </c>
    </row>
    <row r="200" spans="1:5" x14ac:dyDescent="0.25">
      <c r="A200" s="144">
        <v>15017.7831403575</v>
      </c>
      <c r="B200" s="144">
        <v>3.0963847692869599</v>
      </c>
      <c r="C200" s="144">
        <v>1.39518750196213</v>
      </c>
      <c r="D200" s="144">
        <v>0.66511973021384596</v>
      </c>
      <c r="E200" s="144">
        <v>1.21610252296331</v>
      </c>
    </row>
    <row r="201" spans="1:5" x14ac:dyDescent="0.25">
      <c r="A201" s="144">
        <v>15022.962482727</v>
      </c>
      <c r="B201" s="144">
        <v>3.09640755543482</v>
      </c>
      <c r="C201" s="144">
        <v>0.95634172782976801</v>
      </c>
      <c r="D201" s="144">
        <v>0.66581685915716704</v>
      </c>
      <c r="E201" s="144">
        <v>1.2163848832879001</v>
      </c>
    </row>
    <row r="202" spans="1:5" x14ac:dyDescent="0.25">
      <c r="A202" s="144">
        <v>15023.999057856699</v>
      </c>
      <c r="B202" s="144">
        <v>3.0964121147893899</v>
      </c>
      <c r="C202" s="144">
        <v>0.688985737270986</v>
      </c>
      <c r="D202" s="144">
        <v>0.66595638304350802</v>
      </c>
      <c r="E202" s="144">
        <v>1.21644141160962</v>
      </c>
    </row>
    <row r="203" spans="1:5" x14ac:dyDescent="0.25">
      <c r="A203" s="144">
        <v>15033.474604085701</v>
      </c>
      <c r="B203" s="144">
        <v>3.0964537775496699</v>
      </c>
      <c r="C203" s="144">
        <v>1.07217411458354</v>
      </c>
      <c r="D203" s="144">
        <v>0.66723184575466099</v>
      </c>
      <c r="E203" s="144">
        <v>1.2169584232166</v>
      </c>
    </row>
    <row r="204" spans="1:5" x14ac:dyDescent="0.25">
      <c r="A204" s="144">
        <v>15057.0432132114</v>
      </c>
      <c r="B204" s="144">
        <v>3.0965572861183701</v>
      </c>
      <c r="C204" s="144">
        <v>0.90871120985778198</v>
      </c>
      <c r="D204" s="144">
        <v>0.67040467794165004</v>
      </c>
      <c r="E204" s="144">
        <v>1.21824654583916</v>
      </c>
    </row>
    <row r="205" spans="1:5" x14ac:dyDescent="0.25">
      <c r="A205" s="144">
        <v>15073.2656690232</v>
      </c>
      <c r="B205" s="144">
        <v>3.0966284322140298</v>
      </c>
      <c r="C205" s="144">
        <v>0.90692475426543695</v>
      </c>
      <c r="D205" s="144">
        <v>0.67258886507155402</v>
      </c>
      <c r="E205" s="144">
        <v>1.2191349665416</v>
      </c>
    </row>
    <row r="206" spans="1:5" x14ac:dyDescent="0.25">
      <c r="A206" s="144">
        <v>15086.7243927769</v>
      </c>
      <c r="B206" s="144">
        <v>3.0966873955043401</v>
      </c>
      <c r="C206" s="144">
        <v>4.0373383397556797</v>
      </c>
      <c r="D206" s="144">
        <v>0.67440113218972497</v>
      </c>
      <c r="E206" s="144">
        <v>1.2198731497041799</v>
      </c>
    </row>
    <row r="207" spans="1:5" x14ac:dyDescent="0.25">
      <c r="A207" s="144">
        <v>15094.837660786199</v>
      </c>
      <c r="B207" s="144">
        <v>3.0967229128170701</v>
      </c>
      <c r="C207" s="144">
        <v>1.0724794919562799</v>
      </c>
      <c r="D207" s="144">
        <v>0.67549369662096104</v>
      </c>
      <c r="E207" s="144">
        <v>1.2203186374673101</v>
      </c>
    </row>
    <row r="208" spans="1:5" x14ac:dyDescent="0.25">
      <c r="A208" s="144">
        <v>15095.844033454299</v>
      </c>
      <c r="B208" s="144">
        <v>3.0967273169627401</v>
      </c>
      <c r="C208" s="144">
        <v>1.3313764851087</v>
      </c>
      <c r="D208" s="144">
        <v>0.67562922305547601</v>
      </c>
      <c r="E208" s="144">
        <v>1.22037392178089</v>
      </c>
    </row>
    <row r="209" spans="1:5" x14ac:dyDescent="0.25">
      <c r="A209" s="144">
        <v>15100.2990324364</v>
      </c>
      <c r="B209" s="144">
        <v>3.09674680937577</v>
      </c>
      <c r="C209" s="144">
        <v>1.01285546479815</v>
      </c>
      <c r="D209" s="144">
        <v>0.67622918147385003</v>
      </c>
      <c r="E209" s="144">
        <v>1.22061872238056</v>
      </c>
    </row>
    <row r="210" spans="1:5" x14ac:dyDescent="0.25">
      <c r="A210" s="144">
        <v>15100.711867714799</v>
      </c>
      <c r="B210" s="144">
        <v>3.0967486153814501</v>
      </c>
      <c r="C210" s="144">
        <v>1.14310531454231</v>
      </c>
      <c r="D210" s="144">
        <v>0.67628477929901198</v>
      </c>
      <c r="E210" s="144">
        <v>1.22064141320395</v>
      </c>
    </row>
    <row r="211" spans="1:5" x14ac:dyDescent="0.25">
      <c r="A211" s="144">
        <v>15100.9402353491</v>
      </c>
      <c r="B211" s="144">
        <v>3.09674961438466</v>
      </c>
      <c r="C211" s="144">
        <v>0.82955582717882903</v>
      </c>
      <c r="D211" s="144">
        <v>0.67631553435607195</v>
      </c>
      <c r="E211" s="144">
        <v>1.22065396547518</v>
      </c>
    </row>
    <row r="212" spans="1:5" x14ac:dyDescent="0.25">
      <c r="A212" s="144">
        <v>15108.184492983501</v>
      </c>
      <c r="B212" s="144">
        <v>3.0967812961841301</v>
      </c>
      <c r="C212" s="144">
        <v>0.96094206336987398</v>
      </c>
      <c r="D212" s="144">
        <v>0.67729116927829902</v>
      </c>
      <c r="E212" s="144">
        <v>1.22105230051701</v>
      </c>
    </row>
    <row r="213" spans="1:5" x14ac:dyDescent="0.25">
      <c r="A213" s="144">
        <v>15126.1435226214</v>
      </c>
      <c r="B213" s="144">
        <v>3.0968597664263799</v>
      </c>
      <c r="C213" s="144">
        <v>0.39615298506785501</v>
      </c>
      <c r="D213" s="144">
        <v>0.67971005357330005</v>
      </c>
      <c r="E213" s="144">
        <v>1.22204108433564</v>
      </c>
    </row>
    <row r="214" spans="1:5" x14ac:dyDescent="0.25">
      <c r="A214" s="144">
        <v>15137.484128647</v>
      </c>
      <c r="B214" s="144">
        <v>3.0969092656398098</v>
      </c>
      <c r="C214" s="144">
        <v>0.83924796900669596</v>
      </c>
      <c r="D214" s="144">
        <v>0.68123766798602603</v>
      </c>
      <c r="E214" s="144">
        <v>1.2226664181267799</v>
      </c>
    </row>
    <row r="215" spans="1:5" x14ac:dyDescent="0.25">
      <c r="A215" s="144">
        <v>15144.276530059</v>
      </c>
      <c r="B215" s="144">
        <v>3.0969388934318198</v>
      </c>
      <c r="C215" s="144">
        <v>0.99429284578358401</v>
      </c>
      <c r="D215" s="144">
        <v>0.68215268452454303</v>
      </c>
      <c r="E215" s="144">
        <v>1.22304131062164</v>
      </c>
    </row>
    <row r="216" spans="1:5" x14ac:dyDescent="0.25">
      <c r="A216" s="144">
        <v>15146.826335317101</v>
      </c>
      <c r="B216" s="144">
        <v>3.0969500116491999</v>
      </c>
      <c r="C216" s="144">
        <v>1.1623551624630799</v>
      </c>
      <c r="D216" s="144">
        <v>0.68249618483196395</v>
      </c>
      <c r="E216" s="144">
        <v>1.2231821100243201</v>
      </c>
    </row>
    <row r="217" spans="1:5" x14ac:dyDescent="0.25">
      <c r="A217" s="144">
        <v>15147.631054891401</v>
      </c>
      <c r="B217" s="144">
        <v>3.0969535201338001</v>
      </c>
      <c r="C217" s="144">
        <v>1.1849883425501</v>
      </c>
      <c r="D217" s="144">
        <v>0.68260459497104098</v>
      </c>
      <c r="E217" s="144">
        <v>1.2232265541093501</v>
      </c>
    </row>
    <row r="218" spans="1:5" x14ac:dyDescent="0.25">
      <c r="A218" s="144">
        <v>15174.160309291299</v>
      </c>
      <c r="B218" s="144">
        <v>3.0970690689328402</v>
      </c>
      <c r="C218" s="144">
        <v>0.888689047801972</v>
      </c>
      <c r="D218" s="144">
        <v>0.68617891173299905</v>
      </c>
      <c r="E218" s="144">
        <v>1.2246938306225501</v>
      </c>
    </row>
    <row r="219" spans="1:5" x14ac:dyDescent="0.25">
      <c r="A219" s="144">
        <v>15180.271448756601</v>
      </c>
      <c r="B219" s="144">
        <v>3.0970956542091002</v>
      </c>
      <c r="C219" s="144">
        <v>1.1508112821774401</v>
      </c>
      <c r="D219" s="144">
        <v>0.68700236945285198</v>
      </c>
      <c r="E219" s="144">
        <v>1.2250324002302999</v>
      </c>
    </row>
    <row r="220" spans="1:5" x14ac:dyDescent="0.25">
      <c r="A220" s="144">
        <v>15208.946059542701</v>
      </c>
      <c r="B220" s="144">
        <v>3.0972202365628498</v>
      </c>
      <c r="C220" s="144">
        <v>0.49251261860401302</v>
      </c>
      <c r="D220" s="144">
        <v>0.69086667511655897</v>
      </c>
      <c r="E220" s="144">
        <v>1.2266239287405201</v>
      </c>
    </row>
    <row r="221" spans="1:5" x14ac:dyDescent="0.25">
      <c r="A221" s="144">
        <v>15211.103662899101</v>
      </c>
      <c r="B221" s="144">
        <v>3.0972295999231401</v>
      </c>
      <c r="C221" s="144">
        <v>0.62668659766400603</v>
      </c>
      <c r="D221" s="144">
        <v>0.69115747507008596</v>
      </c>
      <c r="E221" s="144">
        <v>1.2267438762427501</v>
      </c>
    </row>
    <row r="222" spans="1:5" x14ac:dyDescent="0.25">
      <c r="A222" s="144">
        <v>15230.601233059801</v>
      </c>
      <c r="B222" s="144">
        <v>3.0973141449444199</v>
      </c>
      <c r="C222" s="144">
        <v>1.15358168934747</v>
      </c>
      <c r="D222" s="144">
        <v>0.69378554949287496</v>
      </c>
      <c r="E222" s="144">
        <v>1.2278290406799299</v>
      </c>
    </row>
    <row r="223" spans="1:5" x14ac:dyDescent="0.25">
      <c r="A223" s="144">
        <v>15231.6426908087</v>
      </c>
      <c r="B223" s="144">
        <v>3.09731865740829</v>
      </c>
      <c r="C223" s="144">
        <v>1.03554903880267</v>
      </c>
      <c r="D223" s="144">
        <v>0.69392593800399904</v>
      </c>
      <c r="E223" s="144">
        <v>1.2278870672934199</v>
      </c>
    </row>
    <row r="224" spans="1:5" x14ac:dyDescent="0.25">
      <c r="A224" s="144">
        <v>15237.9116108785</v>
      </c>
      <c r="B224" s="144">
        <v>3.0973458121089101</v>
      </c>
      <c r="C224" s="144"/>
      <c r="D224" s="144">
        <v>0.69477101121009799</v>
      </c>
      <c r="E224" s="144">
        <v>1.2282364859667401</v>
      </c>
    </row>
    <row r="225" spans="1:5" x14ac:dyDescent="0.25">
      <c r="A225" s="144">
        <v>15244.1071550539</v>
      </c>
      <c r="B225" s="144">
        <v>3.09737263633036</v>
      </c>
      <c r="C225" s="144">
        <v>1.32525681092006</v>
      </c>
      <c r="D225" s="144">
        <v>0.69560623145415001</v>
      </c>
      <c r="E225" s="144">
        <v>1.22858204257671</v>
      </c>
    </row>
    <row r="226" spans="1:5" x14ac:dyDescent="0.25">
      <c r="A226" s="144">
        <v>15272.404295095501</v>
      </c>
      <c r="B226" s="144">
        <v>3.09749499114919</v>
      </c>
      <c r="C226" s="144">
        <v>1.0286546439633999</v>
      </c>
      <c r="D226" s="144">
        <v>0.69942145114145904</v>
      </c>
      <c r="E226" s="144">
        <v>1.23016320723353</v>
      </c>
    </row>
    <row r="227" spans="1:5" x14ac:dyDescent="0.25">
      <c r="A227" s="144">
        <v>15276.1321314664</v>
      </c>
      <c r="B227" s="144">
        <v>3.0975110903458201</v>
      </c>
      <c r="C227" s="144">
        <v>0.61859204781766797</v>
      </c>
      <c r="D227" s="144">
        <v>0.69992412411092797</v>
      </c>
      <c r="E227" s="144">
        <v>1.2303718632591101</v>
      </c>
    </row>
    <row r="228" spans="1:5" x14ac:dyDescent="0.25">
      <c r="A228" s="144">
        <v>15303.4416132732</v>
      </c>
      <c r="B228" s="144">
        <v>3.0976288895269599</v>
      </c>
      <c r="C228" s="144">
        <v>0.24483151904286499</v>
      </c>
      <c r="D228" s="144">
        <v>0.70360704631807303</v>
      </c>
      <c r="E228" s="144">
        <v>1.23190297688041</v>
      </c>
    </row>
    <row r="229" spans="1:5" x14ac:dyDescent="0.25">
      <c r="A229" s="144">
        <v>15321.337803975901</v>
      </c>
      <c r="B229" s="144">
        <v>3.0977059495710799</v>
      </c>
      <c r="C229" s="144">
        <v>0.46339885804269598</v>
      </c>
      <c r="D229" s="144">
        <v>0.70602091392572797</v>
      </c>
      <c r="E229" s="144">
        <v>1.2329087641193399</v>
      </c>
    </row>
    <row r="230" spans="1:5" x14ac:dyDescent="0.25">
      <c r="A230" s="144">
        <v>15321.4248815424</v>
      </c>
      <c r="B230" s="144">
        <v>3.0977063242599399</v>
      </c>
      <c r="C230" s="144">
        <v>4.1458004067744403</v>
      </c>
      <c r="D230" s="144">
        <v>0.70603265988817898</v>
      </c>
      <c r="E230" s="144">
        <v>1.23291366271208</v>
      </c>
    </row>
    <row r="231" spans="1:5" x14ac:dyDescent="0.25">
      <c r="A231" s="144">
        <v>15335.5957362149</v>
      </c>
      <c r="B231" s="144">
        <v>3.0977672665048201</v>
      </c>
      <c r="C231" s="144">
        <v>-5.50911749261439</v>
      </c>
      <c r="D231" s="144">
        <v>0.70794428098704199</v>
      </c>
      <c r="E231" s="144">
        <v>1.2337114635817099</v>
      </c>
    </row>
    <row r="232" spans="1:5" x14ac:dyDescent="0.25">
      <c r="A232" s="144">
        <v>15336.1928763543</v>
      </c>
      <c r="B232" s="144">
        <v>3.0977698330410601</v>
      </c>
      <c r="C232" s="144">
        <v>0.72768817555988197</v>
      </c>
      <c r="D232" s="144">
        <v>0.70802483855695797</v>
      </c>
      <c r="E232" s="144">
        <v>1.23374510856438</v>
      </c>
    </row>
    <row r="233" spans="1:5" x14ac:dyDescent="0.25">
      <c r="A233" s="144">
        <v>15345.3435452586</v>
      </c>
      <c r="B233" s="144">
        <v>3.09780914798373</v>
      </c>
      <c r="C233" s="144">
        <v>0.95211843174476396</v>
      </c>
      <c r="D233" s="144">
        <v>0.70925936110087495</v>
      </c>
      <c r="E233" s="144">
        <v>1.23426096088409</v>
      </c>
    </row>
    <row r="234" spans="1:5" x14ac:dyDescent="0.25">
      <c r="A234" s="144">
        <v>15350.722722835601</v>
      </c>
      <c r="B234" s="144">
        <v>3.0978322458712402</v>
      </c>
      <c r="C234" s="144">
        <v>0.61636909962028397</v>
      </c>
      <c r="D234" s="144">
        <v>0.70998510950007299</v>
      </c>
      <c r="E234" s="144">
        <v>1.23456444035613</v>
      </c>
    </row>
    <row r="235" spans="1:5" x14ac:dyDescent="0.25">
      <c r="A235" s="144">
        <v>15357.363640161901</v>
      </c>
      <c r="B235" s="144">
        <v>3.0978607480721099</v>
      </c>
      <c r="C235" s="144">
        <v>1.50687776432084</v>
      </c>
      <c r="D235" s="144">
        <v>0.71088113050996704</v>
      </c>
      <c r="E235" s="144">
        <v>1.23493934767235</v>
      </c>
    </row>
    <row r="236" spans="1:5" x14ac:dyDescent="0.25">
      <c r="A236" s="144">
        <v>15358.3067774417</v>
      </c>
      <c r="B236" s="144">
        <v>3.0978647947161502</v>
      </c>
      <c r="C236" s="144">
        <v>1.43381266864815</v>
      </c>
      <c r="D236" s="144">
        <v>0.71100838631776597</v>
      </c>
      <c r="E236" s="144">
        <v>1.23499261354806</v>
      </c>
    </row>
    <row r="237" spans="1:5" x14ac:dyDescent="0.25">
      <c r="A237" s="144">
        <v>15366.393534405701</v>
      </c>
      <c r="B237" s="144">
        <v>3.0978994795110899</v>
      </c>
      <c r="C237" s="144">
        <v>2.9811856769813301</v>
      </c>
      <c r="D237" s="144">
        <v>0.71209955550650705</v>
      </c>
      <c r="E237" s="144">
        <v>1.2354495555698599</v>
      </c>
    </row>
    <row r="238" spans="1:5" x14ac:dyDescent="0.25">
      <c r="A238" s="144">
        <v>15373.336089611599</v>
      </c>
      <c r="B238" s="144">
        <v>3.0979292389665098</v>
      </c>
      <c r="C238" s="144">
        <v>1.33033292177833</v>
      </c>
      <c r="D238" s="144">
        <v>0.71303638823550997</v>
      </c>
      <c r="E238" s="144">
        <v>1.23584216447352</v>
      </c>
    </row>
    <row r="239" spans="1:5" x14ac:dyDescent="0.25">
      <c r="A239" s="144">
        <v>15381.5471317884</v>
      </c>
      <c r="B239" s="144">
        <v>3.09796441459891</v>
      </c>
      <c r="C239" s="144"/>
      <c r="D239" s="144">
        <v>0.71414445587110498</v>
      </c>
      <c r="E239" s="144">
        <v>1.23630689011873</v>
      </c>
    </row>
    <row r="240" spans="1:5" x14ac:dyDescent="0.25">
      <c r="A240" s="144">
        <v>15396.7926990902</v>
      </c>
      <c r="B240" s="144">
        <v>3.0980296645388701</v>
      </c>
      <c r="C240" s="144">
        <v>2.04573311819951</v>
      </c>
      <c r="D240" s="144">
        <v>0.71620200785602695</v>
      </c>
      <c r="E240" s="144">
        <v>1.2371708558064201</v>
      </c>
    </row>
    <row r="241" spans="1:5" x14ac:dyDescent="0.25">
      <c r="A241" s="144">
        <v>15399.863286153401</v>
      </c>
      <c r="B241" s="144">
        <v>3.0980427967831501</v>
      </c>
      <c r="C241" s="144">
        <v>1.2027022349107199</v>
      </c>
      <c r="D241" s="144">
        <v>0.71661644565909799</v>
      </c>
      <c r="E241" s="144">
        <v>1.2373450396954999</v>
      </c>
    </row>
    <row r="242" spans="1:5" x14ac:dyDescent="0.25">
      <c r="A242" s="144">
        <v>15400.3896364017</v>
      </c>
      <c r="B242" s="144">
        <v>3.0980450475451899</v>
      </c>
      <c r="C242" s="144">
        <v>2.15271965140338</v>
      </c>
      <c r="D242" s="144">
        <v>0.71668748825513395</v>
      </c>
      <c r="E242" s="144">
        <v>1.2373749036055699</v>
      </c>
    </row>
    <row r="243" spans="1:5" x14ac:dyDescent="0.25">
      <c r="A243" s="144">
        <v>15402.9270373409</v>
      </c>
      <c r="B243" s="144">
        <v>3.09805589656058</v>
      </c>
      <c r="C243" s="144">
        <v>0.70338211619367397</v>
      </c>
      <c r="D243" s="144">
        <v>0.71702997063943397</v>
      </c>
      <c r="E243" s="144">
        <v>1.23751889402403</v>
      </c>
    </row>
    <row r="244" spans="1:5" x14ac:dyDescent="0.25">
      <c r="A244" s="144">
        <v>15403.5496428693</v>
      </c>
      <c r="B244" s="144">
        <v>3.0980585582597802</v>
      </c>
      <c r="C244" s="144">
        <v>1.94387895015808</v>
      </c>
      <c r="D244" s="144">
        <v>0.71711400703750405</v>
      </c>
      <c r="E244" s="144">
        <v>1.23755423124792</v>
      </c>
    </row>
    <row r="245" spans="1:5" x14ac:dyDescent="0.25">
      <c r="A245" s="144">
        <v>15407.6752217301</v>
      </c>
      <c r="B245" s="144">
        <v>3.0980761921379498</v>
      </c>
      <c r="C245" s="144">
        <v>1.6081240922697799</v>
      </c>
      <c r="D245" s="144">
        <v>0.717670868728294</v>
      </c>
      <c r="E245" s="144">
        <v>1.2377884475044301</v>
      </c>
    </row>
    <row r="246" spans="1:5" x14ac:dyDescent="0.25">
      <c r="A246" s="144">
        <v>15408.488217423101</v>
      </c>
      <c r="B246" s="144">
        <v>3.0980796664172998</v>
      </c>
      <c r="C246" s="144">
        <v>0.78287200522477696</v>
      </c>
      <c r="D246" s="144">
        <v>0.71778060722588599</v>
      </c>
      <c r="E246" s="144">
        <v>1.2378346151391699</v>
      </c>
    </row>
    <row r="247" spans="1:5" x14ac:dyDescent="0.25">
      <c r="A247" s="144">
        <v>15425.3587788639</v>
      </c>
      <c r="B247" s="144">
        <v>3.09815171005916</v>
      </c>
      <c r="C247" s="144">
        <v>3.09442077233633</v>
      </c>
      <c r="D247" s="144">
        <v>0.72005795912759096</v>
      </c>
      <c r="E247" s="144">
        <v>1.23879357261461</v>
      </c>
    </row>
    <row r="248" spans="1:5" x14ac:dyDescent="0.25">
      <c r="A248" s="144">
        <v>15439.606501654</v>
      </c>
      <c r="B248" s="144">
        <v>3.0982124764109198</v>
      </c>
      <c r="C248" s="144">
        <v>3.8827214201901499</v>
      </c>
      <c r="D248" s="144">
        <v>0.72198148814601804</v>
      </c>
      <c r="E248" s="144">
        <v>1.23960482584295</v>
      </c>
    </row>
    <row r="249" spans="1:5" x14ac:dyDescent="0.25">
      <c r="A249" s="144">
        <v>15442.5026662977</v>
      </c>
      <c r="B249" s="144">
        <v>3.09822481988797</v>
      </c>
      <c r="C249" s="144">
        <v>3.8084922066062399</v>
      </c>
      <c r="D249" s="144">
        <v>0.72237251415920201</v>
      </c>
      <c r="E249" s="144">
        <v>1.2397698864244999</v>
      </c>
    </row>
    <row r="250" spans="1:5" x14ac:dyDescent="0.25">
      <c r="A250" s="144">
        <v>15456.7890810397</v>
      </c>
      <c r="B250" s="144">
        <v>3.0982856659182598</v>
      </c>
      <c r="C250" s="144">
        <v>3.4579838020417601</v>
      </c>
      <c r="D250" s="144">
        <v>0.72430152615252696</v>
      </c>
      <c r="E250" s="144">
        <v>1.24058488023043</v>
      </c>
    </row>
    <row r="251" spans="1:5" x14ac:dyDescent="0.25">
      <c r="A251" s="144">
        <v>15468.548962311001</v>
      </c>
      <c r="B251" s="144">
        <v>3.09833569787317</v>
      </c>
      <c r="C251" s="144">
        <v>0.73079537990849996</v>
      </c>
      <c r="D251" s="144">
        <v>0.72588955762544205</v>
      </c>
      <c r="E251" s="144">
        <v>1.2412567079313901</v>
      </c>
    </row>
    <row r="252" spans="1:5" x14ac:dyDescent="0.25">
      <c r="A252" s="144">
        <v>15468.9610267427</v>
      </c>
      <c r="B252" s="144">
        <v>3.0983374501063001</v>
      </c>
      <c r="C252" s="144">
        <v>0.40779996116018202</v>
      </c>
      <c r="D252" s="144">
        <v>0.72594520467502699</v>
      </c>
      <c r="E252" s="144">
        <v>1.2412802645041101</v>
      </c>
    </row>
    <row r="253" spans="1:5" x14ac:dyDescent="0.25">
      <c r="A253" s="144">
        <v>15468.9610267427</v>
      </c>
      <c r="B253" s="144">
        <v>3.0983374501063001</v>
      </c>
      <c r="C253" s="144">
        <v>0.40958401288047103</v>
      </c>
      <c r="D253" s="144">
        <v>0.72594520467502699</v>
      </c>
      <c r="E253" s="144">
        <v>1.2412802645041101</v>
      </c>
    </row>
    <row r="254" spans="1:5" x14ac:dyDescent="0.25">
      <c r="A254" s="144">
        <v>15477.552198887201</v>
      </c>
      <c r="B254" s="144">
        <v>3.0983739690072398</v>
      </c>
      <c r="C254" s="144">
        <v>0.44511758012983899</v>
      </c>
      <c r="D254" s="144">
        <v>0.72710543679638895</v>
      </c>
      <c r="E254" s="144">
        <v>1.2417716424841401</v>
      </c>
    </row>
    <row r="255" spans="1:5" x14ac:dyDescent="0.25">
      <c r="A255" s="144">
        <v>15477.6602926824</v>
      </c>
      <c r="B255" s="144">
        <v>3.0983744283213901</v>
      </c>
      <c r="C255" s="144">
        <v>2.6881846205528199</v>
      </c>
      <c r="D255" s="144">
        <v>0.72712003529421598</v>
      </c>
      <c r="E255" s="144">
        <v>1.2417778279598599</v>
      </c>
    </row>
    <row r="256" spans="1:5" x14ac:dyDescent="0.25">
      <c r="A256" s="144">
        <v>15498.9056406618</v>
      </c>
      <c r="B256" s="144">
        <v>3.0984646244907599</v>
      </c>
      <c r="C256" s="144">
        <v>3.5447648227000501</v>
      </c>
      <c r="D256" s="144">
        <v>0.72998954721285303</v>
      </c>
      <c r="E256" s="144">
        <v>1.2429949957017199</v>
      </c>
    </row>
    <row r="257" spans="1:5" x14ac:dyDescent="0.25">
      <c r="A257" s="144">
        <v>15509.660239758299</v>
      </c>
      <c r="B257" s="144">
        <v>3.0985102218167802</v>
      </c>
      <c r="C257" s="144">
        <v>1.2106055642715901</v>
      </c>
      <c r="D257" s="144">
        <v>0.73144230661228804</v>
      </c>
      <c r="E257" s="144">
        <v>1.2436122337320099</v>
      </c>
    </row>
    <row r="258" spans="1:5" x14ac:dyDescent="0.25">
      <c r="A258" s="144">
        <v>15527.5225100809</v>
      </c>
      <c r="B258" s="144">
        <v>3.0985858634329499</v>
      </c>
      <c r="C258" s="144">
        <v>4.2840180806302799</v>
      </c>
      <c r="D258" s="144">
        <v>0.733855464842189</v>
      </c>
      <c r="E258" s="144">
        <v>1.2446390375941401</v>
      </c>
    </row>
    <row r="259" spans="1:5" x14ac:dyDescent="0.25">
      <c r="A259" s="144">
        <v>15528.0861644421</v>
      </c>
      <c r="B259" s="144">
        <v>3.0985882484982801</v>
      </c>
      <c r="C259" s="144">
        <v>0.68185010108741095</v>
      </c>
      <c r="D259" s="144">
        <v>0.73393161908154203</v>
      </c>
      <c r="E259" s="144">
        <v>1.2446714723157299</v>
      </c>
    </row>
    <row r="260" spans="1:5" x14ac:dyDescent="0.25">
      <c r="A260" s="144">
        <v>15531.9464152482</v>
      </c>
      <c r="B260" s="144">
        <v>3.09860457984025</v>
      </c>
      <c r="C260" s="144">
        <v>0.70295231920935997</v>
      </c>
      <c r="D260" s="144">
        <v>0.73445317929168497</v>
      </c>
      <c r="E260" s="144">
        <v>1.2448936600990601</v>
      </c>
    </row>
    <row r="261" spans="1:5" x14ac:dyDescent="0.25">
      <c r="A261" s="144">
        <v>15536.557951618801</v>
      </c>
      <c r="B261" s="144">
        <v>3.0986240826232301</v>
      </c>
      <c r="C261" s="144">
        <v>0.57717740615101898</v>
      </c>
      <c r="D261" s="144">
        <v>0.73507626724769004</v>
      </c>
      <c r="E261" s="144">
        <v>1.2451592160090701</v>
      </c>
    </row>
    <row r="262" spans="1:5" x14ac:dyDescent="0.25">
      <c r="A262" s="144">
        <v>15540.1280725672</v>
      </c>
      <c r="B262" s="144">
        <v>3.0986391759014098</v>
      </c>
      <c r="C262" s="144">
        <v>3.1940885365517899</v>
      </c>
      <c r="D262" s="144">
        <v>0.73555866019143901</v>
      </c>
      <c r="E262" s="144">
        <v>1.24536489599376</v>
      </c>
    </row>
    <row r="263" spans="1:5" x14ac:dyDescent="0.25">
      <c r="A263" s="144">
        <v>15541.3764208098</v>
      </c>
      <c r="B263" s="144">
        <v>3.0986444524237302</v>
      </c>
      <c r="C263" s="144">
        <v>0.28819107049062898</v>
      </c>
      <c r="D263" s="144">
        <v>0.73572733965057002</v>
      </c>
      <c r="E263" s="144">
        <v>1.2454368345934601</v>
      </c>
    </row>
    <row r="264" spans="1:5" x14ac:dyDescent="0.25">
      <c r="A264" s="144">
        <v>15548.6299554949</v>
      </c>
      <c r="B264" s="144">
        <v>3.0986751006345399</v>
      </c>
      <c r="C264" s="144">
        <v>1.0137385957184699</v>
      </c>
      <c r="D264" s="144">
        <v>0.73670748622400295</v>
      </c>
      <c r="E264" s="144">
        <v>1.2458550333467</v>
      </c>
    </row>
    <row r="265" spans="1:5" x14ac:dyDescent="0.25">
      <c r="A265" s="144">
        <v>15553.457182837899</v>
      </c>
      <c r="B265" s="144">
        <v>3.0986954865538499</v>
      </c>
      <c r="C265" s="144">
        <v>0.55672446061856296</v>
      </c>
      <c r="D265" s="144">
        <v>0.73735980558460701</v>
      </c>
      <c r="E265" s="144">
        <v>1.2461335331350401</v>
      </c>
    </row>
    <row r="266" spans="1:5" x14ac:dyDescent="0.25">
      <c r="A266" s="144">
        <v>15554.253236631501</v>
      </c>
      <c r="B266" s="144">
        <v>3.0986988475735</v>
      </c>
      <c r="C266" s="144">
        <v>0.906416147274691</v>
      </c>
      <c r="D266" s="144">
        <v>0.73746738143880797</v>
      </c>
      <c r="E266" s="144">
        <v>1.2461794747772399</v>
      </c>
    </row>
    <row r="267" spans="1:5" x14ac:dyDescent="0.25">
      <c r="A267" s="144">
        <v>15566.7589624313</v>
      </c>
      <c r="B267" s="144">
        <v>3.0987516180740502</v>
      </c>
      <c r="C267" s="144">
        <v>3.6764955932330201</v>
      </c>
      <c r="D267" s="144">
        <v>0.73915745138613798</v>
      </c>
      <c r="E267" s="144">
        <v>1.2469017411748899</v>
      </c>
    </row>
    <row r="268" spans="1:5" x14ac:dyDescent="0.25">
      <c r="A268" s="144">
        <v>15577.1470400586</v>
      </c>
      <c r="B268" s="144">
        <v>3.09879540982132</v>
      </c>
      <c r="C268" s="144">
        <v>1.51386417425869</v>
      </c>
      <c r="D268" s="144">
        <v>0.74056146496679998</v>
      </c>
      <c r="E268" s="144">
        <v>1.2475024758650199</v>
      </c>
    </row>
    <row r="269" spans="1:5" x14ac:dyDescent="0.25">
      <c r="A269" s="144">
        <v>15579.1062880974</v>
      </c>
      <c r="B269" s="144">
        <v>3.0988036648096302</v>
      </c>
      <c r="C269" s="144">
        <v>3.2764307252269398</v>
      </c>
      <c r="D269" s="144">
        <v>0.74082628287600005</v>
      </c>
      <c r="E269" s="144">
        <v>1.24761585648914</v>
      </c>
    </row>
    <row r="270" spans="1:5" x14ac:dyDescent="0.25">
      <c r="A270" s="144">
        <v>15583.789687307701</v>
      </c>
      <c r="B270" s="144">
        <v>3.0988233919535002</v>
      </c>
      <c r="C270" s="144">
        <v>3.3293481885837002</v>
      </c>
      <c r="D270" s="144">
        <v>0.74145932245179103</v>
      </c>
      <c r="E270" s="144">
        <v>1.24788698375105</v>
      </c>
    </row>
    <row r="271" spans="1:5" x14ac:dyDescent="0.25">
      <c r="A271" s="144">
        <v>15584.0361245154</v>
      </c>
      <c r="B271" s="144">
        <v>3.0988244297619398</v>
      </c>
      <c r="C271" s="144">
        <v>3.2636477273604498</v>
      </c>
      <c r="D271" s="144">
        <v>0.74149263322314296</v>
      </c>
      <c r="E271" s="144">
        <v>1.24790125424452</v>
      </c>
    </row>
    <row r="272" spans="1:5" x14ac:dyDescent="0.25">
      <c r="A272" s="144">
        <v>15586.143409259499</v>
      </c>
      <c r="B272" s="144">
        <v>3.0988333031633002</v>
      </c>
      <c r="C272" s="144">
        <v>0.66029362640693801</v>
      </c>
      <c r="D272" s="144">
        <v>0.74177747638811498</v>
      </c>
      <c r="E272" s="144">
        <v>1.24802329744541</v>
      </c>
    </row>
    <row r="273" spans="1:5" x14ac:dyDescent="0.25">
      <c r="A273" s="144">
        <v>15594.5930248691</v>
      </c>
      <c r="B273" s="144">
        <v>3.0988688668014199</v>
      </c>
      <c r="C273" s="144">
        <v>0.60008220263878498</v>
      </c>
      <c r="D273" s="144">
        <v>0.74291966611873494</v>
      </c>
      <c r="E273" s="144">
        <v>1.2485129478039301</v>
      </c>
    </row>
    <row r="274" spans="1:5" x14ac:dyDescent="0.25">
      <c r="A274" s="144">
        <v>15603.042640478599</v>
      </c>
      <c r="B274" s="144">
        <v>3.0989044044757099</v>
      </c>
      <c r="C274" s="144">
        <v>0.632046828738142</v>
      </c>
      <c r="D274" s="144">
        <v>0.74406193479719096</v>
      </c>
      <c r="E274" s="144">
        <v>1.2490030658592</v>
      </c>
    </row>
    <row r="275" spans="1:5" x14ac:dyDescent="0.25">
      <c r="A275" s="144">
        <v>15603.254975281099</v>
      </c>
      <c r="B275" s="144">
        <v>3.0989052971855302</v>
      </c>
      <c r="C275" s="144">
        <v>0.64555482447177204</v>
      </c>
      <c r="D275" s="144">
        <v>0.74409064048177498</v>
      </c>
      <c r="E275" s="144">
        <v>1.24901538832548</v>
      </c>
    </row>
    <row r="276" spans="1:5" x14ac:dyDescent="0.25">
      <c r="A276" s="144">
        <v>15604.6302993549</v>
      </c>
      <c r="B276" s="144">
        <v>3.0989110790016201</v>
      </c>
      <c r="C276" s="144">
        <v>4.2736320345615697</v>
      </c>
      <c r="D276" s="144">
        <v>0.74427657267745095</v>
      </c>
      <c r="E276" s="144">
        <v>1.2490952099408901</v>
      </c>
    </row>
    <row r="277" spans="1:5" x14ac:dyDescent="0.25">
      <c r="A277" s="144">
        <v>15607.923220364901</v>
      </c>
      <c r="B277" s="144">
        <v>3.0989249195272</v>
      </c>
      <c r="C277" s="144">
        <v>2.5962722171326602</v>
      </c>
      <c r="D277" s="144">
        <v>0.74472175630338899</v>
      </c>
      <c r="E277" s="144">
        <v>1.2492863763230799</v>
      </c>
    </row>
    <row r="278" spans="1:5" x14ac:dyDescent="0.25">
      <c r="A278" s="144">
        <v>15608.4217491616</v>
      </c>
      <c r="B278" s="144">
        <v>3.09892701455618</v>
      </c>
      <c r="C278" s="144">
        <v>3.1260045357725899</v>
      </c>
      <c r="D278" s="144">
        <v>0.74478915552432101</v>
      </c>
      <c r="E278" s="144">
        <v>1.24931532399686</v>
      </c>
    </row>
    <row r="279" spans="1:5" x14ac:dyDescent="0.25">
      <c r="A279" s="144">
        <v>15611.5630343556</v>
      </c>
      <c r="B279" s="144">
        <v>3.0989402134783499</v>
      </c>
      <c r="C279" s="144">
        <v>0.53866826771924403</v>
      </c>
      <c r="D279" s="144">
        <v>0.74521385183241295</v>
      </c>
      <c r="E279" s="144">
        <v>1.2494977641005101</v>
      </c>
    </row>
    <row r="280" spans="1:5" x14ac:dyDescent="0.25">
      <c r="A280" s="144">
        <v>15612.098186699601</v>
      </c>
      <c r="B280" s="144">
        <v>3.0989424616999801</v>
      </c>
      <c r="C280" s="144">
        <v>0.68057109798320703</v>
      </c>
      <c r="D280" s="144">
        <v>0.74528620459357797</v>
      </c>
      <c r="E280" s="144">
        <v>1.2495288512437699</v>
      </c>
    </row>
    <row r="281" spans="1:5" x14ac:dyDescent="0.25">
      <c r="A281" s="144">
        <v>15619.9418716976</v>
      </c>
      <c r="B281" s="144">
        <v>3.0989754016875</v>
      </c>
      <c r="C281" s="144">
        <v>0.67312417357523502</v>
      </c>
      <c r="D281" s="144">
        <v>0.74634670975466499</v>
      </c>
      <c r="E281" s="144">
        <v>1.2499847094674701</v>
      </c>
    </row>
    <row r="282" spans="1:5" x14ac:dyDescent="0.25">
      <c r="A282" s="144">
        <v>15619.9418716976</v>
      </c>
      <c r="B282" s="144">
        <v>3.0989754016875</v>
      </c>
      <c r="C282" s="144">
        <v>0.66658520454017101</v>
      </c>
      <c r="D282" s="144">
        <v>0.74634670975466499</v>
      </c>
      <c r="E282" s="144">
        <v>1.2499847094674701</v>
      </c>
    </row>
    <row r="283" spans="1:5" x14ac:dyDescent="0.25">
      <c r="A283" s="144">
        <v>15619.9418716976</v>
      </c>
      <c r="B283" s="144">
        <v>3.0989754016875</v>
      </c>
      <c r="C283" s="144">
        <v>0.71034384656858396</v>
      </c>
      <c r="D283" s="144">
        <v>0.74634670975466499</v>
      </c>
      <c r="E283" s="144">
        <v>1.2499847094674701</v>
      </c>
    </row>
    <row r="284" spans="1:5" x14ac:dyDescent="0.25">
      <c r="A284" s="144">
        <v>15621.7852956893</v>
      </c>
      <c r="B284" s="144">
        <v>3.0989831399799499</v>
      </c>
      <c r="C284" s="144">
        <v>3.2145357239951702</v>
      </c>
      <c r="D284" s="144">
        <v>0.74659595977077997</v>
      </c>
      <c r="E284" s="144">
        <v>1.2500919042042</v>
      </c>
    </row>
    <row r="285" spans="1:5" x14ac:dyDescent="0.25">
      <c r="A285" s="144">
        <v>15624.262004613</v>
      </c>
      <c r="B285" s="144">
        <v>3.0989935347042099</v>
      </c>
      <c r="C285" s="144">
        <v>0.74510973885986198</v>
      </c>
      <c r="D285" s="144">
        <v>0.74693084243038499</v>
      </c>
      <c r="E285" s="144">
        <v>1.2502359596464701</v>
      </c>
    </row>
    <row r="286" spans="1:5" x14ac:dyDescent="0.25">
      <c r="A286" s="144">
        <v>15636.9118811842</v>
      </c>
      <c r="B286" s="144">
        <v>3.0990465910035998</v>
      </c>
      <c r="C286" s="144">
        <v>0.71421803989062405</v>
      </c>
      <c r="D286" s="144">
        <v>0.74864137399490005</v>
      </c>
      <c r="E286" s="144">
        <v>1.2509723603226</v>
      </c>
    </row>
    <row r="287" spans="1:5" x14ac:dyDescent="0.25">
      <c r="A287" s="144">
        <v>15645.290718526199</v>
      </c>
      <c r="B287" s="144">
        <v>3.0990817012431</v>
      </c>
      <c r="C287" s="144">
        <v>0.73979786942135495</v>
      </c>
      <c r="D287" s="144">
        <v>0.74977446903123501</v>
      </c>
      <c r="E287" s="144">
        <v>1.2514607101522099</v>
      </c>
    </row>
    <row r="288" spans="1:5" x14ac:dyDescent="0.25">
      <c r="A288" s="144">
        <v>15645.9277229339</v>
      </c>
      <c r="B288" s="144">
        <v>3.0990843694545598</v>
      </c>
      <c r="C288" s="144">
        <v>0.73479943611209897</v>
      </c>
      <c r="D288" s="144">
        <v>0.74986061624612699</v>
      </c>
      <c r="E288" s="144">
        <v>1.2514978562035199</v>
      </c>
    </row>
    <row r="289" spans="1:5" x14ac:dyDescent="0.25">
      <c r="A289" s="144">
        <v>15652.202280682501</v>
      </c>
      <c r="B289" s="144">
        <v>3.09911064360419</v>
      </c>
      <c r="C289" s="144">
        <v>2.0961614175414298</v>
      </c>
      <c r="D289" s="144">
        <v>0.75070919935208502</v>
      </c>
      <c r="E289" s="144">
        <v>1.25186389271095</v>
      </c>
    </row>
    <row r="290" spans="1:5" x14ac:dyDescent="0.25">
      <c r="A290" s="144">
        <v>15655.797544208301</v>
      </c>
      <c r="B290" s="144">
        <v>3.0991256918943302</v>
      </c>
      <c r="C290" s="144">
        <v>1.1609965346819799</v>
      </c>
      <c r="D290" s="144">
        <v>0.75119544955377204</v>
      </c>
      <c r="E290" s="144">
        <v>1.2520737463056399</v>
      </c>
    </row>
    <row r="291" spans="1:5" x14ac:dyDescent="0.25">
      <c r="A291" s="144">
        <v>15660.964169483799</v>
      </c>
      <c r="B291" s="144">
        <v>3.0991473088832202</v>
      </c>
      <c r="C291" s="144">
        <v>0.68813276869008599</v>
      </c>
      <c r="D291" s="144">
        <v>0.75189424788260895</v>
      </c>
      <c r="E291" s="144">
        <v>1.2523754702649701</v>
      </c>
    </row>
    <row r="292" spans="1:5" x14ac:dyDescent="0.25">
      <c r="A292" s="144">
        <v>15662.4457811177</v>
      </c>
      <c r="B292" s="144">
        <v>3.0991535060735198</v>
      </c>
      <c r="C292" s="144">
        <v>3.3532733409080002</v>
      </c>
      <c r="D292" s="144">
        <v>0.75209464491857703</v>
      </c>
      <c r="E292" s="144">
        <v>1.2524620272381699</v>
      </c>
    </row>
    <row r="293" spans="1:5" x14ac:dyDescent="0.25">
      <c r="A293" s="144">
        <v>15662.473062815299</v>
      </c>
      <c r="B293" s="144">
        <v>3.0991536201780301</v>
      </c>
      <c r="C293" s="144">
        <v>0.69218904831613903</v>
      </c>
      <c r="D293" s="144">
        <v>0.75209833495824896</v>
      </c>
      <c r="E293" s="144">
        <v>1.2524636211947999</v>
      </c>
    </row>
    <row r="294" spans="1:5" x14ac:dyDescent="0.25">
      <c r="A294" s="144">
        <v>15663.758778864199</v>
      </c>
      <c r="B294" s="144">
        <v>3.0991589973166098</v>
      </c>
      <c r="C294" s="144">
        <v>2.4178093562715199</v>
      </c>
      <c r="D294" s="144">
        <v>0.75227223796267595</v>
      </c>
      <c r="E294" s="144">
        <v>1.25253874589461</v>
      </c>
    </row>
    <row r="295" spans="1:5" x14ac:dyDescent="0.25">
      <c r="A295" s="144">
        <v>15666.7161859758</v>
      </c>
      <c r="B295" s="144">
        <v>3.0991713634973501</v>
      </c>
      <c r="C295" s="144">
        <v>1.1668015459307599</v>
      </c>
      <c r="D295" s="144">
        <v>0.75267225714201802</v>
      </c>
      <c r="E295" s="144">
        <v>1.25271158980815</v>
      </c>
    </row>
    <row r="296" spans="1:5" x14ac:dyDescent="0.25">
      <c r="A296" s="144">
        <v>15672.5128229251</v>
      </c>
      <c r="B296" s="144">
        <v>3.0991955922939698</v>
      </c>
      <c r="C296" s="144">
        <v>1.1291073698108001</v>
      </c>
      <c r="D296" s="144">
        <v>0.75345633946824697</v>
      </c>
      <c r="E296" s="144">
        <v>1.2530505404258201</v>
      </c>
    </row>
    <row r="297" spans="1:5" x14ac:dyDescent="0.25">
      <c r="A297" s="144">
        <v>15676.672134381901</v>
      </c>
      <c r="B297" s="144">
        <v>3.0992129697012598</v>
      </c>
      <c r="C297" s="144">
        <v>3.9770446081042898</v>
      </c>
      <c r="D297" s="144">
        <v>0.75401897229456205</v>
      </c>
      <c r="E297" s="144">
        <v>1.253293889177</v>
      </c>
    </row>
    <row r="298" spans="1:5" x14ac:dyDescent="0.25">
      <c r="A298" s="144">
        <v>15679.0891809643</v>
      </c>
      <c r="B298" s="144">
        <v>3.0992230650518899</v>
      </c>
      <c r="C298" s="144">
        <v>0.853594167195593</v>
      </c>
      <c r="D298" s="144">
        <v>0.75434593678441197</v>
      </c>
      <c r="E298" s="144">
        <v>1.25343535651871</v>
      </c>
    </row>
    <row r="299" spans="1:5" x14ac:dyDescent="0.25">
      <c r="A299" s="144">
        <v>15685.8481219321</v>
      </c>
      <c r="B299" s="144">
        <v>3.09925128377439</v>
      </c>
      <c r="C299" s="144">
        <v>1.14384642960212</v>
      </c>
      <c r="D299" s="144">
        <v>0.75526028349298002</v>
      </c>
      <c r="E299" s="144">
        <v>1.2538311586431401</v>
      </c>
    </row>
    <row r="300" spans="1:5" x14ac:dyDescent="0.25">
      <c r="A300" s="144">
        <v>15687.712927574201</v>
      </c>
      <c r="B300" s="144">
        <v>3.0992590663802901</v>
      </c>
      <c r="C300" s="144">
        <v>3.3648290524923099</v>
      </c>
      <c r="D300" s="144">
        <v>0.755512562738066</v>
      </c>
      <c r="E300" s="144">
        <v>1.25394041524859</v>
      </c>
    </row>
    <row r="301" spans="1:5" x14ac:dyDescent="0.25">
      <c r="A301" s="144">
        <v>15688.1347387563</v>
      </c>
      <c r="B301" s="144">
        <v>3.0992608265930399</v>
      </c>
      <c r="C301" s="144">
        <v>3.53859625124662</v>
      </c>
      <c r="D301" s="144">
        <v>0.75556962778804404</v>
      </c>
      <c r="E301" s="144">
        <v>1.25396513187334</v>
      </c>
    </row>
    <row r="302" spans="1:5" x14ac:dyDescent="0.25">
      <c r="A302" s="144">
        <v>15692.5383090538</v>
      </c>
      <c r="B302" s="144">
        <v>3.0992791986702999</v>
      </c>
      <c r="C302" s="144">
        <v>4.4859050092099997</v>
      </c>
      <c r="D302" s="144">
        <v>0.75616538024487601</v>
      </c>
      <c r="E302" s="144">
        <v>1.2542232367624799</v>
      </c>
    </row>
    <row r="303" spans="1:5" x14ac:dyDescent="0.25">
      <c r="A303" s="144">
        <v>15694.3807282942</v>
      </c>
      <c r="B303" s="144">
        <v>3.09928688325394</v>
      </c>
      <c r="C303" s="144">
        <v>0.80242979133715597</v>
      </c>
      <c r="D303" s="144">
        <v>0.75641464493334698</v>
      </c>
      <c r="E303" s="144">
        <v>1.2543312645342</v>
      </c>
    </row>
    <row r="304" spans="1:5" x14ac:dyDescent="0.25">
      <c r="A304" s="144">
        <v>15703.3257917764</v>
      </c>
      <c r="B304" s="144">
        <v>3.0993241743532498</v>
      </c>
      <c r="C304" s="144">
        <v>0.79958883702500005</v>
      </c>
      <c r="D304" s="144">
        <v>0.75762489586676995</v>
      </c>
      <c r="E304" s="144">
        <v>1.25485607134702</v>
      </c>
    </row>
    <row r="305" spans="1:5" x14ac:dyDescent="0.25">
      <c r="A305" s="144">
        <v>15703.3257917764</v>
      </c>
      <c r="B305" s="144">
        <v>3.0993241743532498</v>
      </c>
      <c r="C305" s="144">
        <v>0.84301276588827401</v>
      </c>
      <c r="D305" s="144">
        <v>0.75762489586676995</v>
      </c>
      <c r="E305" s="144">
        <v>1.25485607134702</v>
      </c>
    </row>
    <row r="306" spans="1:5" x14ac:dyDescent="0.25">
      <c r="A306" s="144">
        <v>15703.3257917764</v>
      </c>
      <c r="B306" s="144">
        <v>3.0993241743532498</v>
      </c>
      <c r="C306" s="144">
        <v>0.80361293134190204</v>
      </c>
      <c r="D306" s="144">
        <v>0.75762489586676995</v>
      </c>
      <c r="E306" s="144">
        <v>1.25485607134702</v>
      </c>
    </row>
    <row r="307" spans="1:5" x14ac:dyDescent="0.25">
      <c r="A307" s="144">
        <v>15708.485744755601</v>
      </c>
      <c r="B307" s="144">
        <v>3.0993456720637398</v>
      </c>
      <c r="C307" s="144">
        <v>2.0399197392144202</v>
      </c>
      <c r="D307" s="144">
        <v>0.75832306965220497</v>
      </c>
      <c r="E307" s="144">
        <v>1.2551590512815101</v>
      </c>
    </row>
    <row r="308" spans="1:5" x14ac:dyDescent="0.25">
      <c r="A308" s="144">
        <v>15717.7100462581</v>
      </c>
      <c r="B308" s="144">
        <v>3.0993840780072799</v>
      </c>
      <c r="C308" s="144">
        <v>1.2778872149042499</v>
      </c>
      <c r="D308" s="144">
        <v>0.75957125087276101</v>
      </c>
      <c r="E308" s="144">
        <v>1.2557011284685</v>
      </c>
    </row>
    <row r="309" spans="1:5" x14ac:dyDescent="0.25">
      <c r="A309" s="144">
        <v>15719.0181350158</v>
      </c>
      <c r="B309" s="144">
        <v>3.09938952172533</v>
      </c>
      <c r="C309" s="144">
        <v>1.2865489020304599</v>
      </c>
      <c r="D309" s="144">
        <v>0.75974826205216595</v>
      </c>
      <c r="E309" s="144">
        <v>1.2557780465213699</v>
      </c>
    </row>
    <row r="310" spans="1:5" x14ac:dyDescent="0.25">
      <c r="A310" s="144">
        <v>15720.225022995401</v>
      </c>
      <c r="B310" s="144">
        <v>3.0993945437169899</v>
      </c>
      <c r="C310" s="144">
        <v>0.88252152492431801</v>
      </c>
      <c r="D310" s="144">
        <v>0.75991158043259599</v>
      </c>
      <c r="E310" s="144">
        <v>1.25584902406671</v>
      </c>
    </row>
    <row r="311" spans="1:5" x14ac:dyDescent="0.25">
      <c r="A311" s="144">
        <v>15723.1977551622</v>
      </c>
      <c r="B311" s="144">
        <v>3.0994069112387201</v>
      </c>
      <c r="C311" s="144">
        <v>3.2987337263204801</v>
      </c>
      <c r="D311" s="144">
        <v>0.76031386332777795</v>
      </c>
      <c r="E311" s="144">
        <v>1.25602389371486</v>
      </c>
    </row>
    <row r="312" spans="1:5" x14ac:dyDescent="0.25">
      <c r="A312" s="144">
        <v>15723.659475214899</v>
      </c>
      <c r="B312" s="144">
        <v>3.0994088318439701</v>
      </c>
      <c r="C312" s="144">
        <v>2.97860911684855</v>
      </c>
      <c r="D312" s="144">
        <v>0.76037634617854599</v>
      </c>
      <c r="E312" s="144">
        <v>1.25605105957067</v>
      </c>
    </row>
    <row r="313" spans="1:5" x14ac:dyDescent="0.25">
      <c r="A313" s="144">
        <v>15729.240864745099</v>
      </c>
      <c r="B313" s="144">
        <v>3.0994320422520101</v>
      </c>
      <c r="C313" s="144">
        <v>0.86949466125407804</v>
      </c>
      <c r="D313" s="144">
        <v>0.76113167412423599</v>
      </c>
      <c r="E313" s="144">
        <v>1.25637956185387</v>
      </c>
    </row>
    <row r="314" spans="1:5" x14ac:dyDescent="0.25">
      <c r="A314" s="144">
        <v>15734.8020299154</v>
      </c>
      <c r="B314" s="144">
        <v>3.0994551568649999</v>
      </c>
      <c r="C314" s="144">
        <v>1.2609769163445499</v>
      </c>
      <c r="D314" s="144">
        <v>0.76188430068142299</v>
      </c>
      <c r="E314" s="144">
        <v>1.2567070843771599</v>
      </c>
    </row>
    <row r="315" spans="1:5" x14ac:dyDescent="0.25">
      <c r="A315" s="144">
        <v>15736.982697679399</v>
      </c>
      <c r="B315" s="144">
        <v>3.09946421747637</v>
      </c>
      <c r="C315" s="144">
        <v>0.89565517219525304</v>
      </c>
      <c r="D315" s="144">
        <v>0.76217943351381601</v>
      </c>
      <c r="E315" s="144">
        <v>1.25683557134382</v>
      </c>
    </row>
    <row r="316" spans="1:5" x14ac:dyDescent="0.25">
      <c r="A316" s="144">
        <v>15737.124254214499</v>
      </c>
      <c r="B316" s="144">
        <v>3.09946480557754</v>
      </c>
      <c r="C316" s="144">
        <v>0.86201891700086197</v>
      </c>
      <c r="D316" s="144">
        <v>0.76219859204593499</v>
      </c>
      <c r="E316" s="144">
        <v>1.2568439131053599</v>
      </c>
    </row>
    <row r="317" spans="1:5" x14ac:dyDescent="0.25">
      <c r="A317" s="144">
        <v>15737.124254214499</v>
      </c>
      <c r="B317" s="144">
        <v>3.09946480557754</v>
      </c>
      <c r="C317" s="144">
        <v>0.82712837625435998</v>
      </c>
      <c r="D317" s="144">
        <v>0.76219859204593499</v>
      </c>
      <c r="E317" s="144">
        <v>1.2568439131053599</v>
      </c>
    </row>
    <row r="318" spans="1:5" x14ac:dyDescent="0.25">
      <c r="A318" s="144">
        <v>15737.296091155</v>
      </c>
      <c r="B318" s="144">
        <v>3.0994655194694301</v>
      </c>
      <c r="C318" s="144">
        <v>1.8353486861138399</v>
      </c>
      <c r="D318" s="144">
        <v>0.76222184881700294</v>
      </c>
      <c r="E318" s="144">
        <v>1.25685403943928</v>
      </c>
    </row>
    <row r="319" spans="1:5" x14ac:dyDescent="0.25">
      <c r="A319" s="144">
        <v>15742.642837986599</v>
      </c>
      <c r="B319" s="144">
        <v>3.0994877268018701</v>
      </c>
      <c r="C319" s="144">
        <v>1.46028854524791</v>
      </c>
      <c r="D319" s="144">
        <v>0.76294550570269704</v>
      </c>
      <c r="E319" s="144">
        <v>1.2571692232382701</v>
      </c>
    </row>
    <row r="320" spans="1:5" x14ac:dyDescent="0.25">
      <c r="A320" s="144">
        <v>15742.784394521699</v>
      </c>
      <c r="B320" s="144">
        <v>3.09948831459982</v>
      </c>
      <c r="C320" s="144">
        <v>1.3008807037949</v>
      </c>
      <c r="D320" s="144">
        <v>0.76296466515731698</v>
      </c>
      <c r="E320" s="144">
        <v>1.2571775704610899</v>
      </c>
    </row>
    <row r="321" spans="1:5" x14ac:dyDescent="0.25">
      <c r="A321" s="144">
        <v>15744.0584033371</v>
      </c>
      <c r="B321" s="144">
        <v>3.0994936044398398</v>
      </c>
      <c r="C321" s="144">
        <v>1.3550390861318999</v>
      </c>
      <c r="D321" s="144">
        <v>0.76313710128802503</v>
      </c>
      <c r="E321" s="144">
        <v>1.2572527016180799</v>
      </c>
    </row>
    <row r="322" spans="1:5" x14ac:dyDescent="0.25">
      <c r="A322" s="144">
        <v>15745.573869824</v>
      </c>
      <c r="B322" s="144">
        <v>3.0994998960407698</v>
      </c>
      <c r="C322" s="144">
        <v>0.97725492050382301</v>
      </c>
      <c r="D322" s="144">
        <v>0.76334222096858095</v>
      </c>
      <c r="E322" s="144">
        <v>1.25734208649896</v>
      </c>
    </row>
    <row r="323" spans="1:5" x14ac:dyDescent="0.25">
      <c r="A323" s="144">
        <v>15745.6446480915</v>
      </c>
      <c r="B323" s="144">
        <v>3.09950018986209</v>
      </c>
      <c r="C323" s="144">
        <v>0.86763427277099003</v>
      </c>
      <c r="D323" s="144">
        <v>0.76335180093213495</v>
      </c>
      <c r="E323" s="144">
        <v>1.2573462615089299</v>
      </c>
    </row>
    <row r="324" spans="1:5" x14ac:dyDescent="0.25">
      <c r="A324" s="144">
        <v>15753.3756671019</v>
      </c>
      <c r="B324" s="144">
        <v>3.0995322721490601</v>
      </c>
      <c r="C324" s="144">
        <v>0.99651870523336195</v>
      </c>
      <c r="D324" s="144">
        <v>0.76439824281481905</v>
      </c>
      <c r="E324" s="144">
        <v>1.2578024984882501</v>
      </c>
    </row>
    <row r="325" spans="1:5" x14ac:dyDescent="0.25">
      <c r="A325" s="144">
        <v>15754.023485433499</v>
      </c>
      <c r="B325" s="144">
        <v>3.0995349594441799</v>
      </c>
      <c r="C325" s="144">
        <v>0.87464484793005104</v>
      </c>
      <c r="D325" s="144">
        <v>0.764485932220897</v>
      </c>
      <c r="E325" s="144">
        <v>1.2578407472779101</v>
      </c>
    </row>
    <row r="326" spans="1:5" x14ac:dyDescent="0.25">
      <c r="A326" s="144">
        <v>15754.165041968599</v>
      </c>
      <c r="B326" s="144">
        <v>3.0995355466310799</v>
      </c>
      <c r="C326" s="144">
        <v>0.92758763131581801</v>
      </c>
      <c r="D326" s="144">
        <v>0.764505093534664</v>
      </c>
      <c r="E326" s="144">
        <v>1.2578491055065999</v>
      </c>
    </row>
    <row r="327" spans="1:5" x14ac:dyDescent="0.25">
      <c r="A327" s="144">
        <v>15754.600050220701</v>
      </c>
      <c r="B327" s="144">
        <v>3.09953735102961</v>
      </c>
      <c r="C327" s="144">
        <v>3.8152273360575699</v>
      </c>
      <c r="D327" s="144">
        <v>0.76456397707632995</v>
      </c>
      <c r="E327" s="144">
        <v>1.2578747914978099</v>
      </c>
    </row>
    <row r="328" spans="1:5" x14ac:dyDescent="0.25">
      <c r="A328" s="144">
        <v>15766.628214717601</v>
      </c>
      <c r="B328" s="144">
        <v>3.0995872149149499</v>
      </c>
      <c r="C328" s="144">
        <v>0.47104525387218199</v>
      </c>
      <c r="D328" s="144">
        <v>0.766192218960972</v>
      </c>
      <c r="E328" s="144">
        <v>1.2585855335994101</v>
      </c>
    </row>
    <row r="329" spans="1:5" x14ac:dyDescent="0.25">
      <c r="A329" s="144">
        <v>15787.4551562212</v>
      </c>
      <c r="B329" s="144">
        <v>3.0996734244492199</v>
      </c>
      <c r="C329" s="144">
        <v>0.246265426889547</v>
      </c>
      <c r="D329" s="144">
        <v>0.76901194053561495</v>
      </c>
      <c r="E329" s="144">
        <v>1.2598185444516099</v>
      </c>
    </row>
    <row r="330" spans="1:5" x14ac:dyDescent="0.25">
      <c r="A330" s="144">
        <v>15797.8416014456</v>
      </c>
      <c r="B330" s="144">
        <v>3.09971635527913</v>
      </c>
      <c r="C330" s="144">
        <v>1.07497038793345</v>
      </c>
      <c r="D330" s="144">
        <v>0.77041833126097004</v>
      </c>
      <c r="E330" s="144">
        <v>1.2604345678270501</v>
      </c>
    </row>
    <row r="331" spans="1:5" x14ac:dyDescent="0.25">
      <c r="A331" s="144">
        <v>15801.107531227401</v>
      </c>
      <c r="B331" s="144">
        <v>3.0997298459525</v>
      </c>
      <c r="C331" s="144">
        <v>0.63981623029507595</v>
      </c>
      <c r="D331" s="144">
        <v>0.77086058497669596</v>
      </c>
      <c r="E331" s="144">
        <v>1.2606284253837501</v>
      </c>
    </row>
    <row r="332" spans="1:5" x14ac:dyDescent="0.25">
      <c r="A332" s="144">
        <v>15812.0239673181</v>
      </c>
      <c r="B332" s="144">
        <v>3.09977490900354</v>
      </c>
      <c r="C332" s="144"/>
      <c r="D332" s="144">
        <v>0.77233891760690099</v>
      </c>
      <c r="E332" s="144">
        <v>1.26127693482791</v>
      </c>
    </row>
    <row r="333" spans="1:5" x14ac:dyDescent="0.25">
      <c r="A333" s="144">
        <v>15812.793430698501</v>
      </c>
      <c r="B333" s="144">
        <v>3.0997780836157398</v>
      </c>
      <c r="C333" s="144">
        <v>4.12627780751742</v>
      </c>
      <c r="D333" s="144">
        <v>0.77244312564515205</v>
      </c>
      <c r="E333" s="144">
        <v>1.2613226773175601</v>
      </c>
    </row>
    <row r="334" spans="1:5" x14ac:dyDescent="0.25">
      <c r="A334" s="144">
        <v>15814.4543634247</v>
      </c>
      <c r="B334" s="144">
        <v>3.0997849354271998</v>
      </c>
      <c r="C334" s="144">
        <v>0.71866266941207302</v>
      </c>
      <c r="D334" s="144">
        <v>0.77266806729835602</v>
      </c>
      <c r="E334" s="144">
        <v>1.2614214292444901</v>
      </c>
    </row>
    <row r="335" spans="1:5" x14ac:dyDescent="0.25">
      <c r="A335" s="144">
        <v>15815.609131161</v>
      </c>
      <c r="B335" s="144">
        <v>3.0997896985391602</v>
      </c>
      <c r="C335" s="144">
        <v>0.64674171502572297</v>
      </c>
      <c r="D335" s="144">
        <v>0.77282446046922704</v>
      </c>
      <c r="E335" s="144">
        <v>1.26149009807704</v>
      </c>
    </row>
    <row r="336" spans="1:5" x14ac:dyDescent="0.25">
      <c r="A336" s="144">
        <v>15844.4139576011</v>
      </c>
      <c r="B336" s="144">
        <v>3.0999083438252102</v>
      </c>
      <c r="C336" s="144">
        <v>0.63946426554253299</v>
      </c>
      <c r="D336" s="144">
        <v>0.77672608065438797</v>
      </c>
      <c r="E336" s="144">
        <v>1.26320599930973</v>
      </c>
    </row>
    <row r="337" spans="1:5" x14ac:dyDescent="0.25">
      <c r="A337" s="144">
        <v>15845.8931583631</v>
      </c>
      <c r="B337" s="144">
        <v>3.0999144278675699</v>
      </c>
      <c r="C337" s="144">
        <v>2.4098940052641502E-2</v>
      </c>
      <c r="D337" s="144">
        <v>0.77692646518719</v>
      </c>
      <c r="E337" s="144">
        <v>1.2632942717536799</v>
      </c>
    </row>
    <row r="338" spans="1:5" x14ac:dyDescent="0.25">
      <c r="A338" s="144">
        <v>15851.2289302348</v>
      </c>
      <c r="B338" s="144">
        <v>3.0999363671417699</v>
      </c>
      <c r="C338" s="144">
        <v>0.82690294828968702</v>
      </c>
      <c r="D338" s="144">
        <v>0.77764931366809797</v>
      </c>
      <c r="E338" s="144">
        <v>1.26361281553764</v>
      </c>
    </row>
    <row r="339" spans="1:5" x14ac:dyDescent="0.25">
      <c r="A339" s="144">
        <v>15864.5049841646</v>
      </c>
      <c r="B339" s="144">
        <v>3.0999909065575002</v>
      </c>
      <c r="C339" s="144">
        <v>0.45185836934953399</v>
      </c>
      <c r="D339" s="144">
        <v>0.77944799588492797</v>
      </c>
      <c r="E339" s="144">
        <v>1.2644062593119101</v>
      </c>
    </row>
    <row r="340" spans="1:5" x14ac:dyDescent="0.25">
      <c r="A340" s="144">
        <v>15867.981306920199</v>
      </c>
      <c r="B340" s="144">
        <v>3.1000051762757699</v>
      </c>
      <c r="C340" s="144">
        <v>4.0607592289629002</v>
      </c>
      <c r="D340" s="144">
        <v>0.77991901383641005</v>
      </c>
      <c r="E340" s="144">
        <v>1.2646142267771501</v>
      </c>
    </row>
    <row r="341" spans="1:5" x14ac:dyDescent="0.25">
      <c r="A341" s="144">
        <v>15884.9939579156</v>
      </c>
      <c r="B341" s="144">
        <v>3.10007494203199</v>
      </c>
      <c r="C341" s="144">
        <v>0.96376480357205396</v>
      </c>
      <c r="D341" s="144">
        <v>0.78222431957687999</v>
      </c>
      <c r="E341" s="144">
        <v>1.26563322144743</v>
      </c>
    </row>
    <row r="342" spans="1:5" x14ac:dyDescent="0.25">
      <c r="A342" s="144">
        <v>15889.032775829501</v>
      </c>
      <c r="B342" s="144">
        <v>3.10009148778602</v>
      </c>
      <c r="C342" s="144">
        <v>1.15617888572217</v>
      </c>
      <c r="D342" s="144">
        <v>0.78277165195723397</v>
      </c>
      <c r="E342" s="144">
        <v>1.2658754323497201</v>
      </c>
    </row>
    <row r="343" spans="1:5" x14ac:dyDescent="0.25">
      <c r="A343" s="144">
        <v>15892.0047722035</v>
      </c>
      <c r="B343" s="144">
        <v>3.1001036590109599</v>
      </c>
      <c r="C343" s="144">
        <v>0.74468610524285295</v>
      </c>
      <c r="D343" s="144">
        <v>0.78317442333585496</v>
      </c>
      <c r="E343" s="144">
        <v>1.2660537390159501</v>
      </c>
    </row>
    <row r="344" spans="1:5" x14ac:dyDescent="0.25">
      <c r="A344" s="144">
        <v>15909.4874822355</v>
      </c>
      <c r="B344" s="144">
        <v>3.1001751854838302</v>
      </c>
      <c r="C344" s="144">
        <v>0.70881879882021004</v>
      </c>
      <c r="D344" s="144">
        <v>0.78554393269301903</v>
      </c>
      <c r="E344" s="144">
        <v>1.2671038944553199</v>
      </c>
    </row>
    <row r="345" spans="1:5" x14ac:dyDescent="0.25">
      <c r="A345" s="144">
        <v>15918.2184463017</v>
      </c>
      <c r="B345" s="144">
        <v>3.1002108609627399</v>
      </c>
      <c r="C345" s="144">
        <v>3.22931165242928</v>
      </c>
      <c r="D345" s="144">
        <v>0.786727416780165</v>
      </c>
      <c r="E345" s="144">
        <v>1.26762916285341</v>
      </c>
    </row>
    <row r="346" spans="1:5" x14ac:dyDescent="0.25">
      <c r="A346" s="144">
        <v>15921.3995187608</v>
      </c>
      <c r="B346" s="144">
        <v>3.10022385159166</v>
      </c>
      <c r="C346" s="144"/>
      <c r="D346" s="144">
        <v>0.78715863471038205</v>
      </c>
      <c r="E346" s="144">
        <v>1.26782067637665</v>
      </c>
    </row>
    <row r="347" spans="1:5" x14ac:dyDescent="0.25">
      <c r="A347" s="144">
        <v>15925.593349684001</v>
      </c>
      <c r="B347" s="144">
        <v>3.1002409719106501</v>
      </c>
      <c r="C347" s="144">
        <v>1.26685738648371</v>
      </c>
      <c r="D347" s="144">
        <v>0.78772715823821304</v>
      </c>
      <c r="E347" s="144">
        <v>1.2680732726306401</v>
      </c>
    </row>
    <row r="348" spans="1:5" x14ac:dyDescent="0.25">
      <c r="A348" s="144">
        <v>15926.2829111602</v>
      </c>
      <c r="B348" s="144">
        <v>3.1002437862129</v>
      </c>
      <c r="C348" s="144">
        <v>0.43782575464223999</v>
      </c>
      <c r="D348" s="144">
        <v>0.78782063851173401</v>
      </c>
      <c r="E348" s="144">
        <v>1.2681148172609999</v>
      </c>
    </row>
    <row r="349" spans="1:5" x14ac:dyDescent="0.25">
      <c r="A349" s="144">
        <v>15927.1397384027</v>
      </c>
      <c r="B349" s="144">
        <v>3.1002472829124299</v>
      </c>
      <c r="C349" s="144">
        <v>2.1623462228623298</v>
      </c>
      <c r="D349" s="144">
        <v>0.78793679493933899</v>
      </c>
      <c r="E349" s="144">
        <v>1.26816644404364</v>
      </c>
    </row>
    <row r="350" spans="1:5" x14ac:dyDescent="0.25">
      <c r="A350" s="144">
        <v>15928.480137819401</v>
      </c>
      <c r="B350" s="144">
        <v>3.1002527524776502</v>
      </c>
      <c r="C350" s="144">
        <v>3.3496189410344699</v>
      </c>
      <c r="D350" s="144">
        <v>0.78811850897337499</v>
      </c>
      <c r="E350" s="144">
        <v>1.26824721825113</v>
      </c>
    </row>
    <row r="351" spans="1:5" x14ac:dyDescent="0.25">
      <c r="A351" s="144">
        <v>15935.9081577042</v>
      </c>
      <c r="B351" s="144">
        <v>3.1002830499200398</v>
      </c>
      <c r="C351" s="144">
        <v>2.9565712828767898</v>
      </c>
      <c r="D351" s="144">
        <v>0.78912554337697005</v>
      </c>
      <c r="E351" s="144">
        <v>1.26869507367664</v>
      </c>
    </row>
    <row r="352" spans="1:5" x14ac:dyDescent="0.25">
      <c r="A352" s="144">
        <v>15942.361505315601</v>
      </c>
      <c r="B352" s="144">
        <v>3.1003093540231701</v>
      </c>
      <c r="C352" s="144">
        <v>0.71534071300309898</v>
      </c>
      <c r="D352" s="144">
        <v>0.79000049345164602</v>
      </c>
      <c r="E352" s="144">
        <v>1.2690844847808</v>
      </c>
    </row>
    <row r="353" spans="1:5" x14ac:dyDescent="0.25">
      <c r="A353" s="144">
        <v>15949.034921414201</v>
      </c>
      <c r="B353" s="144">
        <v>3.1003365376568501</v>
      </c>
      <c r="C353" s="144">
        <v>0.63942255913342905</v>
      </c>
      <c r="D353" s="144">
        <v>0.79090533380228401</v>
      </c>
      <c r="E353" s="144">
        <v>1.2694874901181199</v>
      </c>
    </row>
    <row r="354" spans="1:5" x14ac:dyDescent="0.25">
      <c r="A354" s="144">
        <v>15956.8205735293</v>
      </c>
      <c r="B354" s="144">
        <v>3.1003682293964201</v>
      </c>
      <c r="C354" s="144">
        <v>0.72386410874467599</v>
      </c>
      <c r="D354" s="144">
        <v>0.791961049383896</v>
      </c>
      <c r="E354" s="144">
        <v>1.2699580682082301</v>
      </c>
    </row>
    <row r="355" spans="1:5" x14ac:dyDescent="0.25">
      <c r="A355" s="144">
        <v>15957.2874112628</v>
      </c>
      <c r="B355" s="144">
        <v>3.1003701289029899</v>
      </c>
      <c r="C355" s="144">
        <v>1.2700331504347899</v>
      </c>
      <c r="D355" s="144">
        <v>0.79202435379804004</v>
      </c>
      <c r="E355" s="144">
        <v>1.2699862985613699</v>
      </c>
    </row>
    <row r="356" spans="1:5" x14ac:dyDescent="0.25">
      <c r="A356" s="144">
        <v>15958.4432955761</v>
      </c>
      <c r="B356" s="144">
        <v>3.1003748316815201</v>
      </c>
      <c r="C356" s="144">
        <v>1.0368403939473101</v>
      </c>
      <c r="D356" s="144">
        <v>0.79218109586922703</v>
      </c>
      <c r="E356" s="144">
        <v>1.2700562033232901</v>
      </c>
    </row>
    <row r="357" spans="1:5" x14ac:dyDescent="0.25">
      <c r="A357" s="144">
        <v>15965.718461660899</v>
      </c>
      <c r="B357" s="144">
        <v>3.1004044187986599</v>
      </c>
      <c r="C357" s="144">
        <v>0.67672121371706895</v>
      </c>
      <c r="D357" s="144">
        <v>0.79316767199587501</v>
      </c>
      <c r="E357" s="144">
        <v>1.2704964071204099</v>
      </c>
    </row>
    <row r="358" spans="1:5" x14ac:dyDescent="0.25">
      <c r="A358" s="144">
        <v>15968.9774208422</v>
      </c>
      <c r="B358" s="144">
        <v>3.10041766565752</v>
      </c>
      <c r="C358" s="144">
        <v>0.46584600441950103</v>
      </c>
      <c r="D358" s="144">
        <v>0.79360963632553505</v>
      </c>
      <c r="E358" s="144">
        <v>1.2706937233859701</v>
      </c>
    </row>
    <row r="359" spans="1:5" x14ac:dyDescent="0.25">
      <c r="A359" s="144">
        <v>15969.5652221768</v>
      </c>
      <c r="B359" s="144">
        <v>3.10042005446974</v>
      </c>
      <c r="C359" s="144">
        <v>0.940713477795452</v>
      </c>
      <c r="D359" s="144">
        <v>0.79368935249082895</v>
      </c>
      <c r="E359" s="144">
        <v>1.2707293204607599</v>
      </c>
    </row>
    <row r="360" spans="1:5" x14ac:dyDescent="0.25">
      <c r="A360" s="144">
        <v>15974.616349792401</v>
      </c>
      <c r="B360" s="144">
        <v>3.1004405764216201</v>
      </c>
      <c r="C360" s="144">
        <v>0.589509403341548</v>
      </c>
      <c r="D360" s="144">
        <v>0.79437439137294596</v>
      </c>
      <c r="E360" s="144">
        <v>1.27103531833835</v>
      </c>
    </row>
    <row r="361" spans="1:5" x14ac:dyDescent="0.25">
      <c r="A361" s="144">
        <v>15985.7387099568</v>
      </c>
      <c r="B361" s="144">
        <v>3.1004857286516101</v>
      </c>
      <c r="C361" s="144">
        <v>1.0966673350182301</v>
      </c>
      <c r="D361" s="144">
        <v>0.795882927006894</v>
      </c>
      <c r="E361" s="144">
        <v>1.27170976412598</v>
      </c>
    </row>
    <row r="362" spans="1:5" x14ac:dyDescent="0.25">
      <c r="A362" s="144">
        <v>15989.439980863401</v>
      </c>
      <c r="B362" s="144">
        <v>3.10050074323618</v>
      </c>
      <c r="C362" s="144">
        <v>0.45876908184563397</v>
      </c>
      <c r="D362" s="144">
        <v>0.79638496736270503</v>
      </c>
      <c r="E362" s="144">
        <v>1.27193440367309</v>
      </c>
    </row>
    <row r="363" spans="1:5" x14ac:dyDescent="0.25">
      <c r="A363" s="144">
        <v>15991.153377761</v>
      </c>
      <c r="B363" s="144">
        <v>3.1005076919333701</v>
      </c>
      <c r="C363" s="144">
        <v>0.62006243489092205</v>
      </c>
      <c r="D363" s="144">
        <v>0.79661737820709699</v>
      </c>
      <c r="E363" s="144">
        <v>1.27203842781653</v>
      </c>
    </row>
    <row r="364" spans="1:5" x14ac:dyDescent="0.25">
      <c r="A364" s="144">
        <v>15997.0004449021</v>
      </c>
      <c r="B364" s="144">
        <v>3.10053139583666</v>
      </c>
      <c r="C364" s="144">
        <v>1.09969281583937</v>
      </c>
      <c r="D364" s="144">
        <v>0.79741052100951704</v>
      </c>
      <c r="E364" s="144">
        <v>1.27239357714927</v>
      </c>
    </row>
    <row r="365" spans="1:5" x14ac:dyDescent="0.25">
      <c r="A365" s="144">
        <v>16005.480200958</v>
      </c>
      <c r="B365" s="144">
        <v>3.1005657480318201</v>
      </c>
      <c r="C365" s="144"/>
      <c r="D365" s="144">
        <v>0.79856085757991302</v>
      </c>
      <c r="E365" s="144">
        <v>1.2729090779819201</v>
      </c>
    </row>
    <row r="366" spans="1:5" x14ac:dyDescent="0.25">
      <c r="A366" s="144">
        <v>16006.871194269301</v>
      </c>
      <c r="B366" s="144">
        <v>3.1005713802794101</v>
      </c>
      <c r="C366" s="144">
        <v>0.67674336212091302</v>
      </c>
      <c r="D366" s="144">
        <v>0.79874956375228201</v>
      </c>
      <c r="E366" s="144">
        <v>1.27299368925951</v>
      </c>
    </row>
    <row r="367" spans="1:5" x14ac:dyDescent="0.25">
      <c r="A367" s="144">
        <v>16007.8822961275</v>
      </c>
      <c r="B367" s="144">
        <v>3.1005754738224001</v>
      </c>
      <c r="C367" s="144">
        <v>0.99882613024073796</v>
      </c>
      <c r="D367" s="144">
        <v>0.79888673425216195</v>
      </c>
      <c r="E367" s="144">
        <v>1.27305520138643</v>
      </c>
    </row>
    <row r="368" spans="1:5" x14ac:dyDescent="0.25">
      <c r="A368" s="144">
        <v>16009.095666302101</v>
      </c>
      <c r="B368" s="144">
        <v>3.10058038572061</v>
      </c>
      <c r="C368" s="144">
        <v>0.59294689281677004</v>
      </c>
      <c r="D368" s="144">
        <v>0.79905134702372005</v>
      </c>
      <c r="E368" s="144">
        <v>1.2731290287150201</v>
      </c>
    </row>
    <row r="369" spans="1:5" x14ac:dyDescent="0.25">
      <c r="A369" s="144">
        <v>16018.527649772501</v>
      </c>
      <c r="B369" s="144">
        <v>3.1006185473690699</v>
      </c>
      <c r="C369" s="144">
        <v>1.1657347507571401</v>
      </c>
      <c r="D369" s="144">
        <v>0.80033100619558395</v>
      </c>
      <c r="E369" s="144">
        <v>1.27370328348156</v>
      </c>
    </row>
    <row r="370" spans="1:5" x14ac:dyDescent="0.25">
      <c r="A370" s="144">
        <v>16021.214219167799</v>
      </c>
      <c r="B370" s="144">
        <v>3.1006294105663899</v>
      </c>
      <c r="C370" s="144">
        <v>1.2002471753507</v>
      </c>
      <c r="D370" s="144">
        <v>0.80069551947867801</v>
      </c>
      <c r="E370" s="144">
        <v>1.27386697114548</v>
      </c>
    </row>
    <row r="371" spans="1:5" x14ac:dyDescent="0.25">
      <c r="A371" s="144">
        <v>16027.657116086801</v>
      </c>
      <c r="B371" s="144">
        <v>3.1006554505747999</v>
      </c>
      <c r="C371" s="144">
        <v>1.20346838182086</v>
      </c>
      <c r="D371" s="144">
        <v>0.80156972711641405</v>
      </c>
      <c r="E371" s="144">
        <v>1.27425974048368</v>
      </c>
    </row>
    <row r="372" spans="1:5" x14ac:dyDescent="0.25">
      <c r="A372" s="144">
        <v>16027.657116086801</v>
      </c>
      <c r="B372" s="144">
        <v>3.1006554505747999</v>
      </c>
      <c r="C372" s="144">
        <v>0.99059432832981897</v>
      </c>
      <c r="D372" s="144">
        <v>0.80156972711641405</v>
      </c>
      <c r="E372" s="144">
        <v>1.27425974048368</v>
      </c>
    </row>
    <row r="373" spans="1:5" x14ac:dyDescent="0.25">
      <c r="A373" s="144">
        <v>16027.657116086801</v>
      </c>
      <c r="B373" s="144">
        <v>3.1006554505747999</v>
      </c>
      <c r="C373" s="144">
        <v>1.2195240375304699</v>
      </c>
      <c r="D373" s="144">
        <v>0.80156972711641405</v>
      </c>
      <c r="E373" s="144">
        <v>1.27425974048368</v>
      </c>
    </row>
    <row r="374" spans="1:5" x14ac:dyDescent="0.25">
      <c r="A374" s="144">
        <v>16027.657116086801</v>
      </c>
      <c r="B374" s="144">
        <v>3.1006554505747999</v>
      </c>
      <c r="C374" s="144">
        <v>1.3141465731514801</v>
      </c>
      <c r="D374" s="144">
        <v>0.80156972711641405</v>
      </c>
      <c r="E374" s="144">
        <v>1.27425974048368</v>
      </c>
    </row>
    <row r="375" spans="1:5" x14ac:dyDescent="0.25">
      <c r="A375" s="144">
        <v>16027.657116086801</v>
      </c>
      <c r="B375" s="144">
        <v>3.1006554505747999</v>
      </c>
      <c r="C375" s="144">
        <v>0.99590524575192696</v>
      </c>
      <c r="D375" s="144">
        <v>0.80156972711641405</v>
      </c>
      <c r="E375" s="144">
        <v>1.27425974048368</v>
      </c>
    </row>
    <row r="376" spans="1:5" x14ac:dyDescent="0.25">
      <c r="A376" s="144">
        <v>16027.657116086801</v>
      </c>
      <c r="B376" s="144">
        <v>3.1006554505747999</v>
      </c>
      <c r="C376" s="144">
        <v>1.33783717895013</v>
      </c>
      <c r="D376" s="144">
        <v>0.80156972711641405</v>
      </c>
      <c r="E376" s="144">
        <v>1.27425974048368</v>
      </c>
    </row>
    <row r="377" spans="1:5" x14ac:dyDescent="0.25">
      <c r="A377" s="144">
        <v>16027.657116086801</v>
      </c>
      <c r="B377" s="144">
        <v>3.1006554505747999</v>
      </c>
      <c r="C377" s="144">
        <v>1.1979433731053899</v>
      </c>
      <c r="D377" s="144">
        <v>0.80156972711641405</v>
      </c>
      <c r="E377" s="144">
        <v>1.27425974048368</v>
      </c>
    </row>
    <row r="378" spans="1:5" x14ac:dyDescent="0.25">
      <c r="A378" s="144">
        <v>16027.657116086801</v>
      </c>
      <c r="B378" s="144">
        <v>3.1006554505747999</v>
      </c>
      <c r="C378" s="144">
        <v>0.94655996244412699</v>
      </c>
      <c r="D378" s="144">
        <v>0.80156972711641405</v>
      </c>
      <c r="E378" s="144">
        <v>1.27425974048368</v>
      </c>
    </row>
    <row r="379" spans="1:5" x14ac:dyDescent="0.25">
      <c r="A379" s="144">
        <v>16027.657116086801</v>
      </c>
      <c r="B379" s="144">
        <v>3.1006554505747999</v>
      </c>
      <c r="C379" s="144">
        <v>0.99202374467852705</v>
      </c>
      <c r="D379" s="144">
        <v>0.80156972711641405</v>
      </c>
      <c r="E379" s="144">
        <v>1.27425974048368</v>
      </c>
    </row>
    <row r="380" spans="1:5" x14ac:dyDescent="0.25">
      <c r="A380" s="144">
        <v>16027.657116086801</v>
      </c>
      <c r="B380" s="144">
        <v>3.1006554505747999</v>
      </c>
      <c r="C380" s="144">
        <v>1.84088524592561</v>
      </c>
      <c r="D380" s="144">
        <v>0.80156972711641405</v>
      </c>
      <c r="E380" s="144">
        <v>1.27425974048368</v>
      </c>
    </row>
    <row r="381" spans="1:5" x14ac:dyDescent="0.25">
      <c r="A381" s="144">
        <v>16027.727894354401</v>
      </c>
      <c r="B381" s="144">
        <v>3.1006557365426701</v>
      </c>
      <c r="C381" s="144">
        <v>1.0717870221731201</v>
      </c>
      <c r="D381" s="144">
        <v>0.80157933098652001</v>
      </c>
      <c r="E381" s="144">
        <v>1.2742640569319501</v>
      </c>
    </row>
    <row r="382" spans="1:5" x14ac:dyDescent="0.25">
      <c r="A382" s="144">
        <v>16027.727894354401</v>
      </c>
      <c r="B382" s="144">
        <v>3.1006557365426701</v>
      </c>
      <c r="C382" s="144">
        <v>0.87903090203587098</v>
      </c>
      <c r="D382" s="144">
        <v>0.80157933098652001</v>
      </c>
      <c r="E382" s="144">
        <v>1.2742640569319501</v>
      </c>
    </row>
    <row r="383" spans="1:5" x14ac:dyDescent="0.25">
      <c r="A383" s="144">
        <v>16027.798672621901</v>
      </c>
      <c r="B383" s="144">
        <v>3.1006560225084998</v>
      </c>
      <c r="C383" s="144">
        <v>1.3298721671803</v>
      </c>
      <c r="D383" s="144">
        <v>0.80158893486284599</v>
      </c>
      <c r="E383" s="144">
        <v>1.2742683734170099</v>
      </c>
    </row>
    <row r="384" spans="1:5" x14ac:dyDescent="0.25">
      <c r="A384" s="144">
        <v>16027.798672621901</v>
      </c>
      <c r="B384" s="144">
        <v>3.1006560225084998</v>
      </c>
      <c r="C384" s="144">
        <v>1.0703324819368401</v>
      </c>
      <c r="D384" s="144">
        <v>0.80158893486284599</v>
      </c>
      <c r="E384" s="144">
        <v>1.2742683734170099</v>
      </c>
    </row>
    <row r="385" spans="1:5" x14ac:dyDescent="0.25">
      <c r="A385" s="144">
        <v>16028.860346634699</v>
      </c>
      <c r="B385" s="144">
        <v>3.10066031175081</v>
      </c>
      <c r="C385" s="144">
        <v>0.93007198089796195</v>
      </c>
      <c r="D385" s="144">
        <v>0.80173299375423002</v>
      </c>
      <c r="E385" s="144">
        <v>1.27433312510677</v>
      </c>
    </row>
    <row r="386" spans="1:5" x14ac:dyDescent="0.25">
      <c r="A386" s="144">
        <v>16029.638907577501</v>
      </c>
      <c r="B386" s="144">
        <v>3.10066345690303</v>
      </c>
      <c r="C386" s="144">
        <v>1.57838624550775</v>
      </c>
      <c r="D386" s="144">
        <v>0.80183863783096399</v>
      </c>
      <c r="E386" s="144">
        <v>1.2743806149401</v>
      </c>
    </row>
    <row r="387" spans="1:5" x14ac:dyDescent="0.25">
      <c r="A387" s="144">
        <v>16029.767465752</v>
      </c>
      <c r="B387" s="144">
        <v>3.1006639762156398</v>
      </c>
      <c r="C387" s="144">
        <v>0.97953670357400202</v>
      </c>
      <c r="D387" s="144">
        <v>0.801856082150741</v>
      </c>
      <c r="E387" s="144">
        <v>1.2743884570233399</v>
      </c>
    </row>
    <row r="388" spans="1:5" x14ac:dyDescent="0.25">
      <c r="A388" s="144">
        <v>16032.753151348499</v>
      </c>
      <c r="B388" s="144">
        <v>3.1006760350389801</v>
      </c>
      <c r="C388" s="144">
        <v>1.0983721352452001</v>
      </c>
      <c r="D388" s="144">
        <v>0.80226122166943603</v>
      </c>
      <c r="E388" s="144">
        <v>1.2745706188063901</v>
      </c>
    </row>
    <row r="389" spans="1:5" x14ac:dyDescent="0.25">
      <c r="A389" s="144">
        <v>16033.2485992211</v>
      </c>
      <c r="B389" s="144">
        <v>3.1006780357411201</v>
      </c>
      <c r="C389" s="144">
        <v>1.4682263935508599</v>
      </c>
      <c r="D389" s="144">
        <v>0.80232845202793301</v>
      </c>
      <c r="E389" s="144">
        <v>1.2746008532661299</v>
      </c>
    </row>
    <row r="390" spans="1:5" x14ac:dyDescent="0.25">
      <c r="A390" s="144">
        <v>16034.1687166989</v>
      </c>
      <c r="B390" s="144">
        <v>3.1006817510649198</v>
      </c>
      <c r="C390" s="144">
        <v>1.2151173700276601</v>
      </c>
      <c r="D390" s="144">
        <v>0.80245330921777902</v>
      </c>
      <c r="E390" s="144">
        <v>1.27465700776516</v>
      </c>
    </row>
    <row r="391" spans="1:5" x14ac:dyDescent="0.25">
      <c r="A391" s="144">
        <v>16034.381051501499</v>
      </c>
      <c r="B391" s="144">
        <v>3.1006826083982402</v>
      </c>
      <c r="C391" s="144">
        <v>1.0799426229729701</v>
      </c>
      <c r="D391" s="144">
        <v>0.80248212256495399</v>
      </c>
      <c r="E391" s="144">
        <v>1.2746699673797699</v>
      </c>
    </row>
    <row r="392" spans="1:5" x14ac:dyDescent="0.25">
      <c r="A392" s="144">
        <v>16035.172542553</v>
      </c>
      <c r="B392" s="144">
        <v>3.1006858039987502</v>
      </c>
      <c r="C392" s="144">
        <v>0.99873679779351998</v>
      </c>
      <c r="D392" s="144">
        <v>0.80258952658490501</v>
      </c>
      <c r="E392" s="144">
        <v>1.2747182780628601</v>
      </c>
    </row>
    <row r="393" spans="1:5" x14ac:dyDescent="0.25">
      <c r="A393" s="144">
        <v>16035.3160635563</v>
      </c>
      <c r="B393" s="144">
        <v>3.1006863834293101</v>
      </c>
      <c r="C393" s="144">
        <v>4.1329853052699796</v>
      </c>
      <c r="D393" s="144">
        <v>0.80260900222993603</v>
      </c>
      <c r="E393" s="144">
        <v>1.2747270387283101</v>
      </c>
    </row>
    <row r="394" spans="1:5" x14ac:dyDescent="0.25">
      <c r="A394" s="144">
        <v>16036.1739982976</v>
      </c>
      <c r="B394" s="144">
        <v>3.1006898469531698</v>
      </c>
      <c r="C394" s="144">
        <v>0.57975079102492399</v>
      </c>
      <c r="D394" s="144">
        <v>0.80272542358151999</v>
      </c>
      <c r="E394" s="144">
        <v>1.2747794110823201</v>
      </c>
    </row>
    <row r="395" spans="1:5" x14ac:dyDescent="0.25">
      <c r="A395" s="144">
        <v>16040.101795360501</v>
      </c>
      <c r="B395" s="144">
        <v>3.1007056998181599</v>
      </c>
      <c r="C395" s="144">
        <v>0.94571946311023902</v>
      </c>
      <c r="D395" s="144">
        <v>0.80325843554254595</v>
      </c>
      <c r="E395" s="144">
        <v>1.27501925137399</v>
      </c>
    </row>
    <row r="396" spans="1:5" x14ac:dyDescent="0.25">
      <c r="A396" s="144">
        <v>16040.3090530301</v>
      </c>
      <c r="B396" s="144">
        <v>3.1007065361494899</v>
      </c>
      <c r="C396" s="144">
        <v>0.60168581030377599</v>
      </c>
      <c r="D396" s="144">
        <v>0.80328656146423705</v>
      </c>
      <c r="E396" s="144">
        <v>1.2750319101571299</v>
      </c>
    </row>
    <row r="397" spans="1:5" x14ac:dyDescent="0.25">
      <c r="A397" s="144">
        <v>16049.136162894099</v>
      </c>
      <c r="B397" s="144">
        <v>3.1007421392049301</v>
      </c>
      <c r="C397" s="144">
        <v>0.64107431987712205</v>
      </c>
      <c r="D397" s="144">
        <v>0.80448449494791396</v>
      </c>
      <c r="E397" s="144">
        <v>1.2755713419530199</v>
      </c>
    </row>
    <row r="398" spans="1:5" x14ac:dyDescent="0.25">
      <c r="A398" s="144">
        <v>16049.875462337</v>
      </c>
      <c r="B398" s="144">
        <v>3.1007451196293201</v>
      </c>
      <c r="C398" s="144">
        <v>1.05429298851645</v>
      </c>
      <c r="D398" s="144">
        <v>0.80458483022321503</v>
      </c>
      <c r="E398" s="144">
        <v>1.27561654722094</v>
      </c>
    </row>
    <row r="399" spans="1:5" x14ac:dyDescent="0.25">
      <c r="A399" s="144">
        <v>16052.181052781099</v>
      </c>
      <c r="B399" s="144">
        <v>3.1007544129868201</v>
      </c>
      <c r="C399" s="144"/>
      <c r="D399" s="144">
        <v>0.80489774171636397</v>
      </c>
      <c r="E399" s="144">
        <v>1.27575755097065</v>
      </c>
    </row>
    <row r="400" spans="1:5" x14ac:dyDescent="0.25">
      <c r="A400" s="144">
        <v>16057.0633715442</v>
      </c>
      <c r="B400" s="144">
        <v>3.1007740854034598</v>
      </c>
      <c r="C400" s="144">
        <v>0.63189086190087496</v>
      </c>
      <c r="D400" s="144">
        <v>0.80556038508037098</v>
      </c>
      <c r="E400" s="144">
        <v>1.2760562701755001</v>
      </c>
    </row>
    <row r="401" spans="1:5" x14ac:dyDescent="0.25">
      <c r="A401" s="144">
        <v>16063.199243781801</v>
      </c>
      <c r="B401" s="144">
        <v>3.1007987949024098</v>
      </c>
      <c r="C401" s="144">
        <v>0.66961304942119204</v>
      </c>
      <c r="D401" s="144">
        <v>0.80639320687656202</v>
      </c>
      <c r="E401" s="144">
        <v>1.2764319366602901</v>
      </c>
    </row>
    <row r="402" spans="1:5" x14ac:dyDescent="0.25">
      <c r="A402" s="144">
        <v>16077.668167964601</v>
      </c>
      <c r="B402" s="144">
        <v>3.1008570007122098</v>
      </c>
      <c r="C402" s="144">
        <v>1.6726286599359399</v>
      </c>
      <c r="D402" s="144">
        <v>0.80835726049613699</v>
      </c>
      <c r="E402" s="144">
        <v>1.2773188959620001</v>
      </c>
    </row>
    <row r="403" spans="1:5" x14ac:dyDescent="0.25">
      <c r="A403" s="144">
        <v>16078.7812947937</v>
      </c>
      <c r="B403" s="144">
        <v>3.1008614750400398</v>
      </c>
      <c r="C403" s="144">
        <v>3.5688508979238298</v>
      </c>
      <c r="D403" s="144">
        <v>0.80850837044356005</v>
      </c>
      <c r="E403" s="144">
        <v>1.2773871961249399</v>
      </c>
    </row>
    <row r="404" spans="1:5" x14ac:dyDescent="0.25">
      <c r="A404" s="144">
        <v>16083.2522233667</v>
      </c>
      <c r="B404" s="144">
        <v>3.10087944124199</v>
      </c>
      <c r="C404" s="144">
        <v>4.72909279685343</v>
      </c>
      <c r="D404" s="144">
        <v>0.80911532667208796</v>
      </c>
      <c r="E404" s="144">
        <v>1.2776616199212001</v>
      </c>
    </row>
    <row r="405" spans="1:5" x14ac:dyDescent="0.25">
      <c r="A405" s="144">
        <v>16088.3171908</v>
      </c>
      <c r="B405" s="144">
        <v>3.1008997845767499</v>
      </c>
      <c r="C405" s="144">
        <v>0.71809060043579498</v>
      </c>
      <c r="D405" s="144">
        <v>0.80980295776062805</v>
      </c>
      <c r="E405" s="144">
        <v>1.2779726853437201</v>
      </c>
    </row>
    <row r="406" spans="1:5" x14ac:dyDescent="0.25">
      <c r="A406" s="144">
        <v>16096.5275377496</v>
      </c>
      <c r="B406" s="144">
        <v>3.1009327387018799</v>
      </c>
      <c r="C406" s="144">
        <v>2.7442522031751801</v>
      </c>
      <c r="D406" s="144">
        <v>0.81091768119282803</v>
      </c>
      <c r="E406" s="144">
        <v>1.27847733077544</v>
      </c>
    </row>
    <row r="407" spans="1:5" x14ac:dyDescent="0.25">
      <c r="A407" s="144">
        <v>16099.371309862499</v>
      </c>
      <c r="B407" s="144">
        <v>3.10094414632337</v>
      </c>
      <c r="C407" s="144">
        <v>0.36820149339635799</v>
      </c>
      <c r="D407" s="144">
        <v>0.81130380158167104</v>
      </c>
      <c r="E407" s="144">
        <v>1.27865223932191</v>
      </c>
    </row>
    <row r="408" spans="1:5" x14ac:dyDescent="0.25">
      <c r="A408" s="144">
        <v>16099.5257743209</v>
      </c>
      <c r="B408" s="144">
        <v>3.10094476585222</v>
      </c>
      <c r="C408" s="144">
        <v>0.39960670696623801</v>
      </c>
      <c r="D408" s="144">
        <v>0.81132477467889597</v>
      </c>
      <c r="E408" s="144">
        <v>1.27866174151568</v>
      </c>
    </row>
    <row r="409" spans="1:5" x14ac:dyDescent="0.25">
      <c r="A409" s="144">
        <v>16102.067858673599</v>
      </c>
      <c r="B409" s="144">
        <v>3.1009549602675799</v>
      </c>
      <c r="C409" s="144">
        <v>0.76334883241020401</v>
      </c>
      <c r="D409" s="144">
        <v>0.81166994179523799</v>
      </c>
      <c r="E409" s="144">
        <v>1.2788181485975101</v>
      </c>
    </row>
    <row r="410" spans="1:5" x14ac:dyDescent="0.25">
      <c r="A410" s="144">
        <v>16102.806604753399</v>
      </c>
      <c r="B410" s="144">
        <v>3.1009579223271699</v>
      </c>
      <c r="C410" s="144">
        <v>0.70217849331495297</v>
      </c>
      <c r="D410" s="144">
        <v>0.811770251114316</v>
      </c>
      <c r="E410" s="144">
        <v>1.2788636105629601</v>
      </c>
    </row>
    <row r="411" spans="1:5" x14ac:dyDescent="0.25">
      <c r="A411" s="144">
        <v>16104.446715722101</v>
      </c>
      <c r="B411" s="144">
        <v>3.10096449766875</v>
      </c>
      <c r="C411" s="144">
        <v>0.82382240554206299</v>
      </c>
      <c r="D411" s="144">
        <v>0.81199295312581998</v>
      </c>
      <c r="E411" s="144">
        <v>1.2789645565433101</v>
      </c>
    </row>
    <row r="412" spans="1:5" x14ac:dyDescent="0.25">
      <c r="A412" s="144">
        <v>16105.8438333452</v>
      </c>
      <c r="B412" s="144">
        <v>3.10097009794822</v>
      </c>
      <c r="C412" s="144">
        <v>1.1850221402543299</v>
      </c>
      <c r="D412" s="144">
        <v>0.81218266303892395</v>
      </c>
      <c r="E412" s="144">
        <v>1.2790505625795501</v>
      </c>
    </row>
    <row r="413" spans="1:5" x14ac:dyDescent="0.25">
      <c r="A413" s="144">
        <v>16105.8438333452</v>
      </c>
      <c r="B413" s="144">
        <v>3.10097009794822</v>
      </c>
      <c r="C413" s="144">
        <v>1.17192816969824</v>
      </c>
      <c r="D413" s="144">
        <v>0.81218266303892395</v>
      </c>
      <c r="E413" s="144">
        <v>1.2790505625795501</v>
      </c>
    </row>
    <row r="414" spans="1:5" x14ac:dyDescent="0.25">
      <c r="A414" s="144">
        <v>16111.6440369512</v>
      </c>
      <c r="B414" s="144">
        <v>3.1009933391094302</v>
      </c>
      <c r="C414" s="144">
        <v>1.2741274018384099</v>
      </c>
      <c r="D414" s="144">
        <v>0.81297027965856405</v>
      </c>
      <c r="E414" s="144">
        <v>1.27940777721593</v>
      </c>
    </row>
    <row r="415" spans="1:5" x14ac:dyDescent="0.25">
      <c r="A415" s="144">
        <v>16112.2283803481</v>
      </c>
      <c r="B415" s="144">
        <v>3.1009956797716698</v>
      </c>
      <c r="C415" s="144">
        <v>0.88001105171573402</v>
      </c>
      <c r="D415" s="144">
        <v>0.81304963071509495</v>
      </c>
      <c r="E415" s="144">
        <v>1.2794437788959201</v>
      </c>
    </row>
    <row r="416" spans="1:5" x14ac:dyDescent="0.25">
      <c r="A416" s="144">
        <v>16112.3594042026</v>
      </c>
      <c r="B416" s="144">
        <v>3.1009962045849702</v>
      </c>
      <c r="C416" s="144">
        <v>3.7447889244211798</v>
      </c>
      <c r="D416" s="144">
        <v>0.81306742319134295</v>
      </c>
      <c r="E416" s="144">
        <v>1.2794518516904101</v>
      </c>
    </row>
    <row r="417" spans="1:5" x14ac:dyDescent="0.25">
      <c r="A417" s="144">
        <v>16115.870323880699</v>
      </c>
      <c r="B417" s="144">
        <v>3.1010102648379099</v>
      </c>
      <c r="C417" s="144">
        <v>0.98771194794613504</v>
      </c>
      <c r="D417" s="144">
        <v>0.81354419910272202</v>
      </c>
      <c r="E417" s="144">
        <v>1.27966821850737</v>
      </c>
    </row>
    <row r="418" spans="1:5" x14ac:dyDescent="0.25">
      <c r="A418" s="144">
        <v>16115.902096407101</v>
      </c>
      <c r="B418" s="144">
        <v>3.10101039205456</v>
      </c>
      <c r="C418" s="144">
        <v>0.66559305618429898</v>
      </c>
      <c r="D418" s="144">
        <v>0.81354851382006199</v>
      </c>
      <c r="E418" s="144">
        <v>1.2796701769693</v>
      </c>
    </row>
    <row r="419" spans="1:5" x14ac:dyDescent="0.25">
      <c r="A419" s="144">
        <v>16122.806636785501</v>
      </c>
      <c r="B419" s="144">
        <v>3.10103802773334</v>
      </c>
      <c r="C419" s="144">
        <v>0.70815013332701204</v>
      </c>
      <c r="D419" s="144">
        <v>0.81448618260702998</v>
      </c>
      <c r="E419" s="144">
        <v>1.28009595334172</v>
      </c>
    </row>
    <row r="420" spans="1:5" x14ac:dyDescent="0.25">
      <c r="A420" s="144">
        <v>16131.0240781553</v>
      </c>
      <c r="B420" s="144">
        <v>3.1010708924125101</v>
      </c>
      <c r="C420" s="144">
        <v>1.0985437804153599</v>
      </c>
      <c r="D420" s="144">
        <v>0.81560222848094899</v>
      </c>
      <c r="E420" s="144">
        <v>1.2806031582581201</v>
      </c>
    </row>
    <row r="421" spans="1:5" x14ac:dyDescent="0.25">
      <c r="A421" s="144">
        <v>16142.212656204099</v>
      </c>
      <c r="B421" s="144">
        <v>3.1011155943873701</v>
      </c>
      <c r="C421" s="144">
        <v>0.42977353903583798</v>
      </c>
      <c r="D421" s="144">
        <v>0.81712193549066603</v>
      </c>
      <c r="E421" s="144">
        <v>1.2812945682977299</v>
      </c>
    </row>
    <row r="422" spans="1:5" x14ac:dyDescent="0.25">
      <c r="A422" s="144">
        <v>16152.749473259501</v>
      </c>
      <c r="B422" s="144">
        <v>3.1011576443728499</v>
      </c>
      <c r="C422" s="144">
        <v>3.2998754403507098</v>
      </c>
      <c r="D422" s="144">
        <v>0.81855326221347702</v>
      </c>
      <c r="E422" s="144">
        <v>1.2819465663010201</v>
      </c>
    </row>
    <row r="423" spans="1:5" x14ac:dyDescent="0.25">
      <c r="A423" s="144">
        <v>16153.647572133499</v>
      </c>
      <c r="B423" s="144">
        <v>3.1011612263194599</v>
      </c>
      <c r="C423" s="144">
        <v>1.08537761218011</v>
      </c>
      <c r="D423" s="144">
        <v>0.81867526700476601</v>
      </c>
      <c r="E423" s="144">
        <v>1.28200217777624</v>
      </c>
    </row>
    <row r="424" spans="1:5" x14ac:dyDescent="0.25">
      <c r="A424" s="144">
        <v>16157.2413855297</v>
      </c>
      <c r="B424" s="144">
        <v>3.1011755563661501</v>
      </c>
      <c r="C424" s="144">
        <v>1.28163374275108</v>
      </c>
      <c r="D424" s="144">
        <v>0.81916348913186299</v>
      </c>
      <c r="E424" s="144">
        <v>1.28222477260524</v>
      </c>
    </row>
    <row r="425" spans="1:5" x14ac:dyDescent="0.25">
      <c r="A425" s="144">
        <v>16160.369123479501</v>
      </c>
      <c r="B425" s="144">
        <v>3.10118802355005</v>
      </c>
      <c r="C425" s="144">
        <v>1.2639329547879501</v>
      </c>
      <c r="D425" s="144">
        <v>0.81958840805379896</v>
      </c>
      <c r="E425" s="144">
        <v>1.28241857915417</v>
      </c>
    </row>
    <row r="426" spans="1:5" x14ac:dyDescent="0.25">
      <c r="A426" s="144">
        <v>16160.369123479501</v>
      </c>
      <c r="B426" s="144">
        <v>3.10118802355005</v>
      </c>
      <c r="C426" s="144">
        <v>1.2708501247183901</v>
      </c>
      <c r="D426" s="144">
        <v>0.81958840805379896</v>
      </c>
      <c r="E426" s="144">
        <v>1.28241857915417</v>
      </c>
    </row>
    <row r="427" spans="1:5" x14ac:dyDescent="0.25">
      <c r="A427" s="144">
        <v>16165.3546757928</v>
      </c>
      <c r="B427" s="144">
        <v>3.1012078874745601</v>
      </c>
      <c r="C427" s="144">
        <v>0.77319445572121603</v>
      </c>
      <c r="D427" s="144">
        <v>0.82026574635293503</v>
      </c>
      <c r="E427" s="144">
        <v>1.28272765636172</v>
      </c>
    </row>
    <row r="428" spans="1:5" x14ac:dyDescent="0.25">
      <c r="A428" s="144">
        <v>16167.794225199599</v>
      </c>
      <c r="B428" s="144">
        <v>3.1012176035471399</v>
      </c>
      <c r="C428" s="144">
        <v>1.36591611635581</v>
      </c>
      <c r="D428" s="144">
        <v>0.82059719573818701</v>
      </c>
      <c r="E428" s="144">
        <v>1.2828789639531799</v>
      </c>
    </row>
    <row r="429" spans="1:5" x14ac:dyDescent="0.25">
      <c r="A429" s="144">
        <v>16169.257652669899</v>
      </c>
      <c r="B429" s="144">
        <v>3.1012234307823099</v>
      </c>
      <c r="C429" s="144">
        <v>0.75606045483189699</v>
      </c>
      <c r="D429" s="144">
        <v>0.82079602798570495</v>
      </c>
      <c r="E429" s="144">
        <v>1.2829697514626599</v>
      </c>
    </row>
    <row r="430" spans="1:5" x14ac:dyDescent="0.25">
      <c r="A430" s="144">
        <v>16174.8188327521</v>
      </c>
      <c r="B430" s="144">
        <v>3.1012455666487502</v>
      </c>
      <c r="C430" s="144">
        <v>0.54764261293485095</v>
      </c>
      <c r="D430" s="144">
        <v>0.82155163680866805</v>
      </c>
      <c r="E430" s="144">
        <v>1.2833149021608901</v>
      </c>
    </row>
    <row r="431" spans="1:5" x14ac:dyDescent="0.25">
      <c r="A431" s="144">
        <v>16175.0311675547</v>
      </c>
      <c r="B431" s="144">
        <v>3.1012464115727898</v>
      </c>
      <c r="C431" s="144"/>
      <c r="D431" s="144">
        <v>0.82158048795821104</v>
      </c>
      <c r="E431" s="144">
        <v>1.28332808523278</v>
      </c>
    </row>
    <row r="432" spans="1:5" x14ac:dyDescent="0.25">
      <c r="A432" s="144">
        <v>16180.380012834299</v>
      </c>
      <c r="B432" s="144">
        <v>3.10126768944391</v>
      </c>
      <c r="C432" s="144">
        <v>1.16660706958882</v>
      </c>
      <c r="D432" s="144">
        <v>0.82230728545932297</v>
      </c>
      <c r="E432" s="144">
        <v>1.28366028822763</v>
      </c>
    </row>
    <row r="433" spans="1:5" x14ac:dyDescent="0.25">
      <c r="A433" s="144">
        <v>16181.4922488508</v>
      </c>
      <c r="B433" s="144">
        <v>3.1012721124328499</v>
      </c>
      <c r="C433" s="144">
        <v>0.67846031192457801</v>
      </c>
      <c r="D433" s="144">
        <v>0.82245841997352498</v>
      </c>
      <c r="E433" s="144">
        <v>1.28372939371284</v>
      </c>
    </row>
    <row r="434" spans="1:5" x14ac:dyDescent="0.25">
      <c r="A434" s="144">
        <v>16181.6005036918</v>
      </c>
      <c r="B434" s="144">
        <v>3.1012725428980201</v>
      </c>
      <c r="C434" s="144">
        <v>1.12095804637133</v>
      </c>
      <c r="D434" s="144">
        <v>0.822473130104595</v>
      </c>
      <c r="E434" s="144">
        <v>1.2837361203097599</v>
      </c>
    </row>
    <row r="435" spans="1:5" x14ac:dyDescent="0.25">
      <c r="A435" s="144">
        <v>16182.620487839</v>
      </c>
      <c r="B435" s="144">
        <v>3.10127659852518</v>
      </c>
      <c r="C435" s="144">
        <v>1.2464676872376601</v>
      </c>
      <c r="D435" s="144">
        <v>0.82261173065773296</v>
      </c>
      <c r="E435" s="144">
        <v>1.2837995031295599</v>
      </c>
    </row>
    <row r="436" spans="1:5" x14ac:dyDescent="0.25">
      <c r="A436" s="144">
        <v>16182.620487839</v>
      </c>
      <c r="B436" s="144">
        <v>3.10127659852518</v>
      </c>
      <c r="C436" s="144">
        <v>1.2203758198316099</v>
      </c>
      <c r="D436" s="144">
        <v>0.82261173065773296</v>
      </c>
      <c r="E436" s="144">
        <v>1.2837995031295599</v>
      </c>
    </row>
    <row r="437" spans="1:5" x14ac:dyDescent="0.25">
      <c r="A437" s="144">
        <v>16183.721378285099</v>
      </c>
      <c r="B437" s="144">
        <v>3.1012809753549502</v>
      </c>
      <c r="C437" s="144">
        <v>0.54505271053251203</v>
      </c>
      <c r="D437" s="144">
        <v>0.82276132667014801</v>
      </c>
      <c r="E437" s="144">
        <v>1.28386792244788</v>
      </c>
    </row>
    <row r="438" spans="1:5" x14ac:dyDescent="0.25">
      <c r="A438" s="144">
        <v>16195.4543309091</v>
      </c>
      <c r="B438" s="144">
        <v>3.10132759034718</v>
      </c>
      <c r="C438" s="144">
        <v>1.3627102571799301</v>
      </c>
      <c r="D438" s="144">
        <v>0.824355772327234</v>
      </c>
      <c r="E438" s="144">
        <v>1.28459768925522</v>
      </c>
    </row>
    <row r="439" spans="1:5" x14ac:dyDescent="0.25">
      <c r="A439" s="144">
        <v>16196.1884426167</v>
      </c>
      <c r="B439" s="144">
        <v>3.1013305050292002</v>
      </c>
      <c r="C439" s="144">
        <v>1.2985111048684901</v>
      </c>
      <c r="D439" s="144">
        <v>0.82445554010875799</v>
      </c>
      <c r="E439" s="144">
        <v>1.2846433845424099</v>
      </c>
    </row>
    <row r="440" spans="1:5" x14ac:dyDescent="0.25">
      <c r="A440" s="144">
        <v>16199.4624212177</v>
      </c>
      <c r="B440" s="144">
        <v>3.10134350108937</v>
      </c>
      <c r="C440" s="144">
        <v>3.5407179334560901</v>
      </c>
      <c r="D440" s="144">
        <v>0.82490049121749998</v>
      </c>
      <c r="E440" s="144">
        <v>1.2848472257883601</v>
      </c>
    </row>
    <row r="441" spans="1:5" x14ac:dyDescent="0.25">
      <c r="A441" s="144">
        <v>16202.610597028701</v>
      </c>
      <c r="B441" s="144">
        <v>3.1013559934773798</v>
      </c>
      <c r="C441" s="144">
        <v>0.27413351091098997</v>
      </c>
      <c r="D441" s="144">
        <v>0.825328358154374</v>
      </c>
      <c r="E441" s="144">
        <v>1.28504331181362</v>
      </c>
    </row>
    <row r="442" spans="1:5" x14ac:dyDescent="0.25">
      <c r="A442" s="144">
        <v>16205.200782800801</v>
      </c>
      <c r="B442" s="144">
        <v>3.1013662685234502</v>
      </c>
      <c r="C442" s="144">
        <v>3.0557527239212701</v>
      </c>
      <c r="D442" s="144">
        <v>0.82568039859029396</v>
      </c>
      <c r="E442" s="144">
        <v>1.2852047000273701</v>
      </c>
    </row>
    <row r="443" spans="1:5" x14ac:dyDescent="0.25">
      <c r="A443" s="144">
        <v>16205.961441212499</v>
      </c>
      <c r="B443" s="144">
        <v>3.1013692854479999</v>
      </c>
      <c r="C443" s="144">
        <v>1.0453911549120001</v>
      </c>
      <c r="D443" s="144">
        <v>0.82578378376197403</v>
      </c>
      <c r="E443" s="144">
        <v>1.2852521045824701</v>
      </c>
    </row>
    <row r="444" spans="1:5" x14ac:dyDescent="0.25">
      <c r="A444" s="144">
        <v>16207.9127422162</v>
      </c>
      <c r="B444" s="144">
        <v>3.1013770235742202</v>
      </c>
      <c r="C444" s="144">
        <v>3.9825438432692599</v>
      </c>
      <c r="D444" s="144">
        <v>0.82604899899915996</v>
      </c>
      <c r="E444" s="144">
        <v>1.28537373077858</v>
      </c>
    </row>
    <row r="445" spans="1:5" x14ac:dyDescent="0.25">
      <c r="A445" s="144">
        <v>16209.0150361918</v>
      </c>
      <c r="B445" s="144">
        <v>3.1013813941408102</v>
      </c>
      <c r="C445" s="144">
        <v>0.71146766830321195</v>
      </c>
      <c r="D445" s="144">
        <v>0.82619882182023197</v>
      </c>
      <c r="E445" s="144">
        <v>1.28544245057771</v>
      </c>
    </row>
    <row r="446" spans="1:5" x14ac:dyDescent="0.25">
      <c r="A446" s="144">
        <v>16215.9917389368</v>
      </c>
      <c r="B446" s="144">
        <v>3.1014090445685101</v>
      </c>
      <c r="C446" s="144">
        <v>0.72630056909490603</v>
      </c>
      <c r="D446" s="144">
        <v>0.82714712569263005</v>
      </c>
      <c r="E446" s="144">
        <v>1.2858776122461399</v>
      </c>
    </row>
    <row r="447" spans="1:5" x14ac:dyDescent="0.25">
      <c r="A447" s="144">
        <v>16222.145974966101</v>
      </c>
      <c r="B447" s="144">
        <v>3.1014334181082299</v>
      </c>
      <c r="C447" s="144">
        <v>1.0822544661943201</v>
      </c>
      <c r="D447" s="144">
        <v>0.82798368885399698</v>
      </c>
      <c r="E447" s="144">
        <v>1.2862617842764299</v>
      </c>
    </row>
    <row r="448" spans="1:5" x14ac:dyDescent="0.25">
      <c r="A448" s="144">
        <v>16225.6161566439</v>
      </c>
      <c r="B448" s="144">
        <v>3.1014471544499802</v>
      </c>
      <c r="C448" s="144">
        <v>3.2767933998243599</v>
      </c>
      <c r="D448" s="144">
        <v>0.82845542246766701</v>
      </c>
      <c r="E448" s="144">
        <v>1.2864785354038799</v>
      </c>
    </row>
    <row r="449" spans="1:5" x14ac:dyDescent="0.25">
      <c r="A449" s="144">
        <v>16226.494504746401</v>
      </c>
      <c r="B449" s="144">
        <v>3.10145063047981</v>
      </c>
      <c r="C449" s="144">
        <v>1.86043444784842</v>
      </c>
      <c r="D449" s="144">
        <v>0.82857482686816097</v>
      </c>
      <c r="E449" s="144">
        <v>1.28653341264092</v>
      </c>
    </row>
    <row r="450" spans="1:5" x14ac:dyDescent="0.25">
      <c r="A450" s="144">
        <v>16228.074184573899</v>
      </c>
      <c r="B450" s="144">
        <v>3.1014568811729699</v>
      </c>
      <c r="C450" s="144">
        <v>1.0921734737857201</v>
      </c>
      <c r="D450" s="144">
        <v>0.82878957424004696</v>
      </c>
      <c r="E450" s="144">
        <v>1.2866321224847399</v>
      </c>
    </row>
    <row r="451" spans="1:5" x14ac:dyDescent="0.25">
      <c r="A451" s="144">
        <v>16230.208973495301</v>
      </c>
      <c r="B451" s="144">
        <v>3.10146532670041</v>
      </c>
      <c r="C451" s="144">
        <v>1.3609730184158</v>
      </c>
      <c r="D451" s="144">
        <v>0.82907979031618895</v>
      </c>
      <c r="E451" s="144">
        <v>1.2867655501289199</v>
      </c>
    </row>
    <row r="452" spans="1:5" x14ac:dyDescent="0.25">
      <c r="A452" s="144">
        <v>16231.724858653601</v>
      </c>
      <c r="B452" s="144">
        <v>3.1014713225718702</v>
      </c>
      <c r="C452" s="144">
        <v>0.78674670011535897</v>
      </c>
      <c r="D452" s="144">
        <v>0.82928587249480801</v>
      </c>
      <c r="E452" s="144">
        <v>1.2868603166578001</v>
      </c>
    </row>
    <row r="453" spans="1:5" x14ac:dyDescent="0.25">
      <c r="A453" s="144">
        <v>16233.767341623599</v>
      </c>
      <c r="B453" s="144">
        <v>3.1014793997702399</v>
      </c>
      <c r="C453" s="144">
        <v>0.62597123708989499</v>
      </c>
      <c r="D453" s="144">
        <v>0.82956354955411704</v>
      </c>
      <c r="E453" s="144">
        <v>1.2869880318203899</v>
      </c>
    </row>
    <row r="454" spans="1:5" x14ac:dyDescent="0.25">
      <c r="A454" s="144">
        <v>16233.838119891099</v>
      </c>
      <c r="B454" s="144">
        <v>3.1014796796377602</v>
      </c>
      <c r="C454" s="144">
        <v>0.70529223952748898</v>
      </c>
      <c r="D454" s="144">
        <v>0.82957317200922898</v>
      </c>
      <c r="E454" s="144">
        <v>1.28699245811762</v>
      </c>
    </row>
    <row r="455" spans="1:5" x14ac:dyDescent="0.25">
      <c r="A455" s="144">
        <v>16234.385485094601</v>
      </c>
      <c r="B455" s="144">
        <v>3.1014818439265199</v>
      </c>
      <c r="C455" s="144">
        <v>2.6931284593032299</v>
      </c>
      <c r="D455" s="144">
        <v>0.82964758768690305</v>
      </c>
      <c r="E455" s="144">
        <v>1.28702669028508</v>
      </c>
    </row>
    <row r="456" spans="1:5" x14ac:dyDescent="0.25">
      <c r="A456" s="144">
        <v>16234.6874591014</v>
      </c>
      <c r="B456" s="144">
        <v>3.1014830378804801</v>
      </c>
      <c r="C456" s="144">
        <v>0.83603871318109801</v>
      </c>
      <c r="D456" s="144">
        <v>0.82968864198103998</v>
      </c>
      <c r="E456" s="144">
        <v>1.28704557670048</v>
      </c>
    </row>
    <row r="457" spans="1:5" x14ac:dyDescent="0.25">
      <c r="A457" s="144">
        <v>16241.646049222099</v>
      </c>
      <c r="B457" s="144">
        <v>3.1015105401282801</v>
      </c>
      <c r="C457" s="144">
        <v>1.15149756854327</v>
      </c>
      <c r="D457" s="144">
        <v>0.83063471671464595</v>
      </c>
      <c r="E457" s="144">
        <v>1.28748098419096</v>
      </c>
    </row>
    <row r="458" spans="1:5" x14ac:dyDescent="0.25">
      <c r="A458" s="144">
        <v>16241.9068850763</v>
      </c>
      <c r="B458" s="144">
        <v>3.1015115706186598</v>
      </c>
      <c r="C458" s="144">
        <v>0.63883581956014601</v>
      </c>
      <c r="D458" s="144">
        <v>0.83067018062000597</v>
      </c>
      <c r="E458" s="144">
        <v>1.2874973122859299</v>
      </c>
    </row>
    <row r="459" spans="1:5" x14ac:dyDescent="0.25">
      <c r="A459" s="144">
        <v>16243.6763417644</v>
      </c>
      <c r="B459" s="144">
        <v>3.1015185604814599</v>
      </c>
      <c r="C459" s="144">
        <v>0.69725918909029305</v>
      </c>
      <c r="D459" s="144">
        <v>0.83091076279778098</v>
      </c>
      <c r="E459" s="144">
        <v>1.28760809260995</v>
      </c>
    </row>
    <row r="460" spans="1:5" x14ac:dyDescent="0.25">
      <c r="A460" s="144">
        <v>16246.072716072</v>
      </c>
      <c r="B460" s="144">
        <v>3.1015280247044701</v>
      </c>
      <c r="C460" s="144">
        <v>0.66279408993143996</v>
      </c>
      <c r="D460" s="144">
        <v>0.83123658965698899</v>
      </c>
      <c r="E460" s="144">
        <v>1.2877581609645301</v>
      </c>
    </row>
    <row r="461" spans="1:5" x14ac:dyDescent="0.25">
      <c r="A461" s="144">
        <v>16246.112267247299</v>
      </c>
      <c r="B461" s="144">
        <v>3.1015281808868802</v>
      </c>
      <c r="C461" s="144">
        <v>0.87361861144992203</v>
      </c>
      <c r="D461" s="144">
        <v>0.83124196735879596</v>
      </c>
      <c r="E461" s="144">
        <v>1.2877606381540001</v>
      </c>
    </row>
    <row r="462" spans="1:5" x14ac:dyDescent="0.25">
      <c r="A462" s="144">
        <v>16255.4920406488</v>
      </c>
      <c r="B462" s="144">
        <v>3.1015652013792301</v>
      </c>
      <c r="C462" s="144">
        <v>0.92598011498461497</v>
      </c>
      <c r="D462" s="144">
        <v>0.83251737611237298</v>
      </c>
      <c r="E462" s="144">
        <v>1.28834845912866</v>
      </c>
    </row>
    <row r="463" spans="1:5" x14ac:dyDescent="0.25">
      <c r="A463" s="144">
        <v>16261.573242034699</v>
      </c>
      <c r="B463" s="144">
        <v>3.1015891826763902</v>
      </c>
      <c r="C463" s="144">
        <v>0.71176274163455799</v>
      </c>
      <c r="D463" s="144">
        <v>0.83334432533748803</v>
      </c>
      <c r="E463" s="144">
        <v>1.28872992651754</v>
      </c>
    </row>
    <row r="464" spans="1:5" x14ac:dyDescent="0.25">
      <c r="A464" s="144">
        <v>16262.6854780511</v>
      </c>
      <c r="B464" s="144">
        <v>3.1015935670682602</v>
      </c>
      <c r="C464" s="144">
        <v>0.69226537127313703</v>
      </c>
      <c r="D464" s="144">
        <v>0.83349557747203895</v>
      </c>
      <c r="E464" s="144">
        <v>1.2887997269839799</v>
      </c>
    </row>
    <row r="465" spans="1:5" x14ac:dyDescent="0.25">
      <c r="A465" s="144">
        <v>16264.909950084</v>
      </c>
      <c r="B465" s="144">
        <v>3.1016023342501602</v>
      </c>
      <c r="C465" s="144">
        <v>0.72721419355996597</v>
      </c>
      <c r="D465" s="144">
        <v>0.83379808662319899</v>
      </c>
      <c r="E465" s="144">
        <v>1.28893935675918</v>
      </c>
    </row>
    <row r="466" spans="1:5" x14ac:dyDescent="0.25">
      <c r="A466" s="144">
        <v>16264.909950084</v>
      </c>
      <c r="B466" s="144">
        <v>3.1016023342501602</v>
      </c>
      <c r="C466" s="144">
        <v>0.63291809389929299</v>
      </c>
      <c r="D466" s="144">
        <v>0.83379808662319899</v>
      </c>
      <c r="E466" s="144">
        <v>1.28893935675918</v>
      </c>
    </row>
    <row r="467" spans="1:5" x14ac:dyDescent="0.25">
      <c r="A467" s="144">
        <v>16271.836133512999</v>
      </c>
      <c r="B467" s="144">
        <v>3.10162961832398</v>
      </c>
      <c r="C467" s="144">
        <v>0.70623154178865999</v>
      </c>
      <c r="D467" s="144">
        <v>0.83474002999083396</v>
      </c>
      <c r="E467" s="144">
        <v>1.2893743587315001</v>
      </c>
    </row>
    <row r="468" spans="1:5" x14ac:dyDescent="0.25">
      <c r="A468" s="144">
        <v>16274.920074232001</v>
      </c>
      <c r="B468" s="144">
        <v>3.10164176011051</v>
      </c>
      <c r="C468" s="144">
        <v>0.41418811608735501</v>
      </c>
      <c r="D468" s="144">
        <v>0.83515945844287198</v>
      </c>
      <c r="E468" s="144">
        <v>1.28956816714381</v>
      </c>
    </row>
    <row r="469" spans="1:5" x14ac:dyDescent="0.25">
      <c r="A469" s="144">
        <v>16276.547974384999</v>
      </c>
      <c r="B469" s="144">
        <v>3.1016481676582499</v>
      </c>
      <c r="C469" s="144">
        <v>0.70657651501402396</v>
      </c>
      <c r="D469" s="144">
        <v>0.83538086452837401</v>
      </c>
      <c r="E469" s="144">
        <v>1.2896705014422101</v>
      </c>
    </row>
    <row r="470" spans="1:5" x14ac:dyDescent="0.25">
      <c r="A470" s="144">
        <v>16277.5890440821</v>
      </c>
      <c r="B470" s="144">
        <v>3.10165226479194</v>
      </c>
      <c r="C470" s="144">
        <v>1.3158274430830299</v>
      </c>
      <c r="D470" s="144">
        <v>0.83552245930034796</v>
      </c>
      <c r="E470" s="144">
        <v>1.2897359567887501</v>
      </c>
    </row>
    <row r="471" spans="1:5" x14ac:dyDescent="0.25">
      <c r="A471" s="144">
        <v>16278.640121042499</v>
      </c>
      <c r="B471" s="144">
        <v>3.1016564008330501</v>
      </c>
      <c r="C471" s="144">
        <v>0.56050810174188603</v>
      </c>
      <c r="D471" s="144">
        <v>0.83566541660085103</v>
      </c>
      <c r="E471" s="144">
        <v>1.28980204989778</v>
      </c>
    </row>
    <row r="472" spans="1:5" x14ac:dyDescent="0.25">
      <c r="A472" s="144">
        <v>16278.723110286899</v>
      </c>
      <c r="B472" s="144">
        <v>3.1016567273795501</v>
      </c>
      <c r="C472" s="144">
        <v>0.64432912199123804</v>
      </c>
      <c r="D472" s="144">
        <v>0.83567670405562899</v>
      </c>
      <c r="E472" s="144">
        <v>1.28980726873823</v>
      </c>
    </row>
    <row r="473" spans="1:5" x14ac:dyDescent="0.25">
      <c r="A473" s="144">
        <v>16283.681758581501</v>
      </c>
      <c r="B473" s="144">
        <v>3.10167623327672</v>
      </c>
      <c r="C473" s="144">
        <v>0.74325222139255398</v>
      </c>
      <c r="D473" s="144">
        <v>0.83635115155809303</v>
      </c>
      <c r="E473" s="144">
        <v>1.2901191945693899</v>
      </c>
    </row>
    <row r="474" spans="1:5" x14ac:dyDescent="0.25">
      <c r="A474" s="144">
        <v>16287.7107670772</v>
      </c>
      <c r="B474" s="144">
        <v>3.1016920743858698</v>
      </c>
      <c r="C474" s="144">
        <v>0.67557883447722</v>
      </c>
      <c r="D474" s="144">
        <v>0.83689917860749696</v>
      </c>
      <c r="E474" s="144">
        <v>1.2903727824062301</v>
      </c>
    </row>
    <row r="475" spans="1:5" x14ac:dyDescent="0.25">
      <c r="A475" s="144">
        <v>16294.928778413099</v>
      </c>
      <c r="B475" s="144">
        <v>3.1017204362744302</v>
      </c>
      <c r="C475" s="144">
        <v>0.95630414392040597</v>
      </c>
      <c r="D475" s="144">
        <v>0.83788102858712699</v>
      </c>
      <c r="E475" s="144">
        <v>1.2908274050619699</v>
      </c>
    </row>
    <row r="476" spans="1:5" x14ac:dyDescent="0.25">
      <c r="A476" s="144">
        <v>16297.3063510959</v>
      </c>
      <c r="B476" s="144">
        <v>3.10172977356368</v>
      </c>
      <c r="C476" s="144">
        <v>0.69975576312135701</v>
      </c>
      <c r="D476" s="144">
        <v>0.83820445960935597</v>
      </c>
      <c r="E476" s="144">
        <v>1.2909772445124199</v>
      </c>
    </row>
    <row r="477" spans="1:5" x14ac:dyDescent="0.25">
      <c r="A477" s="144">
        <v>16300.6329296694</v>
      </c>
      <c r="B477" s="144">
        <v>3.1017428336946602</v>
      </c>
      <c r="C477" s="144">
        <v>0.65112791983099605</v>
      </c>
      <c r="D477" s="144">
        <v>0.83865700040244995</v>
      </c>
      <c r="E477" s="144">
        <v>1.2911869665720901</v>
      </c>
    </row>
    <row r="478" spans="1:5" x14ac:dyDescent="0.25">
      <c r="A478" s="144">
        <v>16300.643059145201</v>
      </c>
      <c r="B478" s="144">
        <v>3.1017428734555801</v>
      </c>
      <c r="C478" s="144">
        <v>0.76192388122404697</v>
      </c>
      <c r="D478" s="144">
        <v>0.83865837841757696</v>
      </c>
      <c r="E478" s="144">
        <v>1.2911876053110001</v>
      </c>
    </row>
    <row r="479" spans="1:5" x14ac:dyDescent="0.25">
      <c r="A479" s="144">
        <v>16302.867531178101</v>
      </c>
      <c r="B479" s="144">
        <v>3.1017516040236899</v>
      </c>
      <c r="C479" s="144">
        <v>1.0225408092383399</v>
      </c>
      <c r="D479" s="144">
        <v>0.83896099916537503</v>
      </c>
      <c r="E479" s="144">
        <v>1.2913278943344</v>
      </c>
    </row>
    <row r="480" spans="1:5" x14ac:dyDescent="0.25">
      <c r="A480" s="144">
        <v>16306.0626826924</v>
      </c>
      <c r="B480" s="144">
        <v>3.1017641405248502</v>
      </c>
      <c r="C480" s="144">
        <v>0.68772320205237003</v>
      </c>
      <c r="D480" s="144">
        <v>0.83939568420759303</v>
      </c>
      <c r="E480" s="144">
        <v>1.2915294683591301</v>
      </c>
    </row>
    <row r="481" spans="1:5" x14ac:dyDescent="0.25">
      <c r="A481" s="144">
        <v>16310.462827887401</v>
      </c>
      <c r="B481" s="144">
        <v>3.1017813976546802</v>
      </c>
      <c r="C481" s="144">
        <v>4.0042269746154897</v>
      </c>
      <c r="D481" s="144">
        <v>0.83999432507161598</v>
      </c>
      <c r="E481" s="144">
        <v>1.29180719357768</v>
      </c>
    </row>
    <row r="482" spans="1:5" x14ac:dyDescent="0.25">
      <c r="A482" s="144">
        <v>16313.848334807501</v>
      </c>
      <c r="B482" s="144">
        <v>3.1017946696769201</v>
      </c>
      <c r="C482" s="144">
        <v>1.0487574948348199</v>
      </c>
      <c r="D482" s="144">
        <v>0.840454941674037</v>
      </c>
      <c r="E482" s="144">
        <v>1.2920209811405501</v>
      </c>
    </row>
    <row r="483" spans="1:5" x14ac:dyDescent="0.25">
      <c r="A483" s="144">
        <v>16313.848334807501</v>
      </c>
      <c r="B483" s="144">
        <v>3.1017946696769201</v>
      </c>
      <c r="C483" s="144">
        <v>1.0314321770874999</v>
      </c>
      <c r="D483" s="144">
        <v>0.840454941674037</v>
      </c>
      <c r="E483" s="144">
        <v>1.2920209811405501</v>
      </c>
    </row>
    <row r="484" spans="1:5" x14ac:dyDescent="0.25">
      <c r="A484" s="144">
        <v>16313.848334807501</v>
      </c>
      <c r="B484" s="144">
        <v>3.1017946696769201</v>
      </c>
      <c r="C484" s="144">
        <v>0.67451586788553897</v>
      </c>
      <c r="D484" s="144">
        <v>0.840454941674037</v>
      </c>
      <c r="E484" s="144">
        <v>1.2920209811405501</v>
      </c>
    </row>
    <row r="485" spans="1:5" x14ac:dyDescent="0.25">
      <c r="A485" s="144">
        <v>16315.811768388099</v>
      </c>
      <c r="B485" s="144">
        <v>3.1018023645274999</v>
      </c>
      <c r="C485" s="144">
        <v>1.1415764100455099</v>
      </c>
      <c r="D485" s="144">
        <v>0.84072208446639096</v>
      </c>
      <c r="E485" s="144">
        <v>1.29214500908888</v>
      </c>
    </row>
    <row r="486" spans="1:5" x14ac:dyDescent="0.25">
      <c r="A486" s="144">
        <v>16317.255821124299</v>
      </c>
      <c r="B486" s="144">
        <v>3.1018080228086302</v>
      </c>
      <c r="C486" s="144">
        <v>0.60937826563962605</v>
      </c>
      <c r="D486" s="144">
        <v>0.840918564102065</v>
      </c>
      <c r="E486" s="144">
        <v>1.2922362476751901</v>
      </c>
    </row>
    <row r="487" spans="1:5" x14ac:dyDescent="0.25">
      <c r="A487" s="144">
        <v>16317.781614736699</v>
      </c>
      <c r="B487" s="144">
        <v>3.1018100828173201</v>
      </c>
      <c r="C487" s="144">
        <v>1.0553544422263701</v>
      </c>
      <c r="D487" s="144">
        <v>0.84099010493378401</v>
      </c>
      <c r="E487" s="144">
        <v>1.29226947260539</v>
      </c>
    </row>
    <row r="488" spans="1:5" x14ac:dyDescent="0.25">
      <c r="A488" s="144">
        <v>16318.772510482</v>
      </c>
      <c r="B488" s="144">
        <v>3.1018139647228198</v>
      </c>
      <c r="C488" s="144">
        <v>0.99518194199157395</v>
      </c>
      <c r="D488" s="144">
        <v>0.84112492975983699</v>
      </c>
      <c r="E488" s="144">
        <v>1.2923320932828199</v>
      </c>
    </row>
    <row r="489" spans="1:5" x14ac:dyDescent="0.25">
      <c r="A489" s="144">
        <v>16318.772510482</v>
      </c>
      <c r="B489" s="144">
        <v>3.1018139647228198</v>
      </c>
      <c r="C489" s="144">
        <v>1.95010547142962</v>
      </c>
      <c r="D489" s="144">
        <v>0.84112492975983699</v>
      </c>
      <c r="E489" s="144">
        <v>1.2923320932828199</v>
      </c>
    </row>
    <row r="490" spans="1:5" x14ac:dyDescent="0.25">
      <c r="A490" s="144">
        <v>16318.8432887495</v>
      </c>
      <c r="B490" s="144">
        <v>3.1018142419853598</v>
      </c>
      <c r="C490" s="144">
        <v>0.70916497413997504</v>
      </c>
      <c r="D490" s="144">
        <v>0.84113456015463395</v>
      </c>
      <c r="E490" s="144">
        <v>1.29233656648415</v>
      </c>
    </row>
    <row r="491" spans="1:5" x14ac:dyDescent="0.25">
      <c r="A491" s="144">
        <v>16318.8432887495</v>
      </c>
      <c r="B491" s="144">
        <v>3.1018142419853598</v>
      </c>
      <c r="C491" s="144">
        <v>0.72737589194797903</v>
      </c>
      <c r="D491" s="144">
        <v>0.84113456015463395</v>
      </c>
      <c r="E491" s="144">
        <v>1.29233656648415</v>
      </c>
    </row>
    <row r="492" spans="1:5" x14ac:dyDescent="0.25">
      <c r="A492" s="144">
        <v>16318.914067017</v>
      </c>
      <c r="B492" s="144">
        <v>3.1018145192456998</v>
      </c>
      <c r="C492" s="144">
        <v>0.96973358358920503</v>
      </c>
      <c r="D492" s="144">
        <v>0.84114419055610801</v>
      </c>
      <c r="E492" s="144">
        <v>1.29234103972492</v>
      </c>
    </row>
    <row r="493" spans="1:5" x14ac:dyDescent="0.25">
      <c r="A493" s="144">
        <v>16318.9848452845</v>
      </c>
      <c r="B493" s="144">
        <v>3.1018147965038598</v>
      </c>
      <c r="C493" s="144">
        <v>0.88179664653205103</v>
      </c>
      <c r="D493" s="144">
        <v>0.84115382096425995</v>
      </c>
      <c r="E493" s="144">
        <v>1.29234551300514</v>
      </c>
    </row>
    <row r="494" spans="1:5" x14ac:dyDescent="0.25">
      <c r="A494" s="144">
        <v>16319.0556235521</v>
      </c>
      <c r="B494" s="144">
        <v>3.1018150737598198</v>
      </c>
      <c r="C494" s="144">
        <v>0.72651468956375098</v>
      </c>
      <c r="D494" s="144">
        <v>0.84116345137908899</v>
      </c>
      <c r="E494" s="144">
        <v>1.2923499863248</v>
      </c>
    </row>
    <row r="495" spans="1:5" x14ac:dyDescent="0.25">
      <c r="A495" s="144">
        <v>16319.1264018196</v>
      </c>
      <c r="B495" s="144">
        <v>3.10181535101359</v>
      </c>
      <c r="C495" s="144">
        <v>1.18567076514333</v>
      </c>
      <c r="D495" s="144">
        <v>0.84117308180059802</v>
      </c>
      <c r="E495" s="144">
        <v>1.2923544596839001</v>
      </c>
    </row>
    <row r="496" spans="1:5" x14ac:dyDescent="0.25">
      <c r="A496" s="144">
        <v>16319.1264018196</v>
      </c>
      <c r="B496" s="144">
        <v>3.10181535101359</v>
      </c>
      <c r="C496" s="144">
        <v>0.68627160817316102</v>
      </c>
      <c r="D496" s="144">
        <v>0.84117308180059802</v>
      </c>
      <c r="E496" s="144">
        <v>1.2923544596839001</v>
      </c>
    </row>
    <row r="497" spans="1:5" x14ac:dyDescent="0.25">
      <c r="A497" s="144">
        <v>16319.1971800871</v>
      </c>
      <c r="B497" s="144">
        <v>3.1018156282651699</v>
      </c>
      <c r="C497" s="144">
        <v>0.60858905313820899</v>
      </c>
      <c r="D497" s="144">
        <v>0.84118271222878405</v>
      </c>
      <c r="E497" s="144">
        <v>1.2923589330824501</v>
      </c>
    </row>
    <row r="498" spans="1:5" x14ac:dyDescent="0.25">
      <c r="A498" s="144">
        <v>16319.1971800871</v>
      </c>
      <c r="B498" s="144">
        <v>3.1018156282651699</v>
      </c>
      <c r="C498" s="144">
        <v>0.75677304199228701</v>
      </c>
      <c r="D498" s="144">
        <v>0.84118271222878405</v>
      </c>
      <c r="E498" s="144">
        <v>1.2923589330824501</v>
      </c>
    </row>
    <row r="499" spans="1:5" x14ac:dyDescent="0.25">
      <c r="A499" s="144">
        <v>16319.1971800871</v>
      </c>
      <c r="B499" s="144">
        <v>3.1018156282651699</v>
      </c>
      <c r="C499" s="144">
        <v>0.66146160811648702</v>
      </c>
      <c r="D499" s="144">
        <v>0.84118271222878405</v>
      </c>
      <c r="E499" s="144">
        <v>1.2923589330824501</v>
      </c>
    </row>
    <row r="500" spans="1:5" x14ac:dyDescent="0.25">
      <c r="A500" s="144">
        <v>16319.2679583546</v>
      </c>
      <c r="B500" s="144">
        <v>3.10181590551456</v>
      </c>
      <c r="C500" s="144">
        <v>1.03528835944502</v>
      </c>
      <c r="D500" s="144">
        <v>0.84119234266364795</v>
      </c>
      <c r="E500" s="144">
        <v>1.2923634065204499</v>
      </c>
    </row>
    <row r="501" spans="1:5" x14ac:dyDescent="0.25">
      <c r="A501" s="144">
        <v>16319.2679583546</v>
      </c>
      <c r="B501" s="144">
        <v>3.10181590551456</v>
      </c>
      <c r="C501" s="144">
        <v>0.550039302595562</v>
      </c>
      <c r="D501" s="144">
        <v>0.84119234266364795</v>
      </c>
      <c r="E501" s="144">
        <v>1.2923634065204499</v>
      </c>
    </row>
    <row r="502" spans="1:5" x14ac:dyDescent="0.25">
      <c r="A502" s="144">
        <v>16319.2679583546</v>
      </c>
      <c r="B502" s="144">
        <v>3.10181590551456</v>
      </c>
      <c r="C502" s="144">
        <v>0.63943851069066004</v>
      </c>
      <c r="D502" s="144">
        <v>0.84119234266364795</v>
      </c>
      <c r="E502" s="144">
        <v>1.2923634065204499</v>
      </c>
    </row>
    <row r="503" spans="1:5" x14ac:dyDescent="0.25">
      <c r="A503" s="144">
        <v>16319.2679583546</v>
      </c>
      <c r="B503" s="144">
        <v>3.10181590551456</v>
      </c>
      <c r="C503" s="144">
        <v>0.69071132978251204</v>
      </c>
      <c r="D503" s="144">
        <v>0.84119234266364795</v>
      </c>
      <c r="E503" s="144">
        <v>1.2923634065204499</v>
      </c>
    </row>
    <row r="504" spans="1:5" x14ac:dyDescent="0.25">
      <c r="A504" s="144">
        <v>16319.3387366221</v>
      </c>
      <c r="B504" s="144">
        <v>3.1018161827617599</v>
      </c>
      <c r="C504" s="144">
        <v>1.00834635281448</v>
      </c>
      <c r="D504" s="144">
        <v>0.84120197310519096</v>
      </c>
      <c r="E504" s="144">
        <v>1.2923678799978999</v>
      </c>
    </row>
    <row r="505" spans="1:5" x14ac:dyDescent="0.25">
      <c r="A505" s="144">
        <v>16319.3387366221</v>
      </c>
      <c r="B505" s="144">
        <v>3.1018161827617599</v>
      </c>
      <c r="C505" s="144">
        <v>0.67828257190478702</v>
      </c>
      <c r="D505" s="144">
        <v>0.84120197310519096</v>
      </c>
      <c r="E505" s="144">
        <v>1.2923678799978999</v>
      </c>
    </row>
    <row r="506" spans="1:5" x14ac:dyDescent="0.25">
      <c r="A506" s="144">
        <v>16319.3387366221</v>
      </c>
      <c r="B506" s="144">
        <v>3.1018161827617599</v>
      </c>
      <c r="C506" s="144">
        <v>1.1087473109624</v>
      </c>
      <c r="D506" s="144">
        <v>0.84120197310519096</v>
      </c>
      <c r="E506" s="144">
        <v>1.2923678799978999</v>
      </c>
    </row>
    <row r="507" spans="1:5" x14ac:dyDescent="0.25">
      <c r="A507" s="144">
        <v>16319.3387366221</v>
      </c>
      <c r="B507" s="144">
        <v>3.1018161827617599</v>
      </c>
      <c r="C507" s="144">
        <v>0.61511682041688298</v>
      </c>
      <c r="D507" s="144">
        <v>0.84120197310519096</v>
      </c>
      <c r="E507" s="144">
        <v>1.2923678799978999</v>
      </c>
    </row>
    <row r="508" spans="1:5" x14ac:dyDescent="0.25">
      <c r="A508" s="144">
        <v>16319.3387366221</v>
      </c>
      <c r="B508" s="144">
        <v>3.1018161827617599</v>
      </c>
      <c r="C508" s="144">
        <v>0.69807512621116197</v>
      </c>
      <c r="D508" s="144">
        <v>0.84120197310519096</v>
      </c>
      <c r="E508" s="144">
        <v>1.2923678799978999</v>
      </c>
    </row>
    <row r="509" spans="1:5" x14ac:dyDescent="0.25">
      <c r="A509" s="144">
        <v>16319.3387366221</v>
      </c>
      <c r="B509" s="144">
        <v>3.1018161827617599</v>
      </c>
      <c r="C509" s="144">
        <v>0.59638949215525805</v>
      </c>
      <c r="D509" s="144">
        <v>0.84120197310519096</v>
      </c>
      <c r="E509" s="144">
        <v>1.2923678799978999</v>
      </c>
    </row>
    <row r="510" spans="1:5" x14ac:dyDescent="0.25">
      <c r="A510" s="144">
        <v>16319.3387366221</v>
      </c>
      <c r="B510" s="144">
        <v>3.1018161827617599</v>
      </c>
      <c r="C510" s="144">
        <v>1.1644829386104401</v>
      </c>
      <c r="D510" s="144">
        <v>0.84120197310519096</v>
      </c>
      <c r="E510" s="144">
        <v>1.2923678799978999</v>
      </c>
    </row>
    <row r="511" spans="1:5" x14ac:dyDescent="0.25">
      <c r="A511" s="144">
        <v>16319.409514889699</v>
      </c>
      <c r="B511" s="144">
        <v>3.1018164600067699</v>
      </c>
      <c r="C511" s="144">
        <v>0.74431224980153798</v>
      </c>
      <c r="D511" s="144">
        <v>0.84121160355341196</v>
      </c>
      <c r="E511" s="144">
        <v>1.29237235351479</v>
      </c>
    </row>
    <row r="512" spans="1:5" x14ac:dyDescent="0.25">
      <c r="A512" s="144">
        <v>16319.409514889699</v>
      </c>
      <c r="B512" s="144">
        <v>3.1018164600067699</v>
      </c>
      <c r="C512" s="144">
        <v>0.55559691866333705</v>
      </c>
      <c r="D512" s="144">
        <v>0.84121160355341196</v>
      </c>
      <c r="E512" s="144">
        <v>1.29237235351479</v>
      </c>
    </row>
    <row r="513" spans="1:5" x14ac:dyDescent="0.25">
      <c r="A513" s="144">
        <v>16319.409514889699</v>
      </c>
      <c r="B513" s="144">
        <v>3.1018164600067699</v>
      </c>
      <c r="C513" s="144">
        <v>0.70429670324565496</v>
      </c>
      <c r="D513" s="144">
        <v>0.84121160355341196</v>
      </c>
      <c r="E513" s="144">
        <v>1.29237235351479</v>
      </c>
    </row>
    <row r="514" spans="1:5" x14ac:dyDescent="0.25">
      <c r="A514" s="144">
        <v>16319.409514889699</v>
      </c>
      <c r="B514" s="144">
        <v>3.1018164600067699</v>
      </c>
      <c r="C514" s="144">
        <v>0.71910831091628302</v>
      </c>
      <c r="D514" s="144">
        <v>0.84121160355341196</v>
      </c>
      <c r="E514" s="144">
        <v>1.29237235351479</v>
      </c>
    </row>
    <row r="515" spans="1:5" x14ac:dyDescent="0.25">
      <c r="A515" s="144">
        <v>16319.409514889699</v>
      </c>
      <c r="B515" s="144">
        <v>3.1018164600067699</v>
      </c>
      <c r="C515" s="144">
        <v>0.64480388543994804</v>
      </c>
      <c r="D515" s="144">
        <v>0.84121160355341196</v>
      </c>
      <c r="E515" s="144">
        <v>1.29237235351479</v>
      </c>
    </row>
    <row r="516" spans="1:5" x14ac:dyDescent="0.25">
      <c r="A516" s="144">
        <v>16319.409514889699</v>
      </c>
      <c r="B516" s="144">
        <v>3.1018164600067699</v>
      </c>
      <c r="C516" s="144">
        <v>0.68139556006743296</v>
      </c>
      <c r="D516" s="144">
        <v>0.84121160355341196</v>
      </c>
      <c r="E516" s="144">
        <v>1.29237235351479</v>
      </c>
    </row>
    <row r="517" spans="1:5" x14ac:dyDescent="0.25">
      <c r="A517" s="144">
        <v>16319.409514889699</v>
      </c>
      <c r="B517" s="144">
        <v>3.1018164600067699</v>
      </c>
      <c r="C517" s="144">
        <v>0.71930958041677195</v>
      </c>
      <c r="D517" s="144">
        <v>0.84121160355341196</v>
      </c>
      <c r="E517" s="144">
        <v>1.29237235351479</v>
      </c>
    </row>
    <row r="518" spans="1:5" x14ac:dyDescent="0.25">
      <c r="A518" s="144">
        <v>16319.409514889699</v>
      </c>
      <c r="B518" s="144">
        <v>3.1018164600067699</v>
      </c>
      <c r="C518" s="144">
        <v>0.60076890956726203</v>
      </c>
      <c r="D518" s="144">
        <v>0.84121160355341196</v>
      </c>
      <c r="E518" s="144">
        <v>1.29237235351479</v>
      </c>
    </row>
    <row r="519" spans="1:5" x14ac:dyDescent="0.25">
      <c r="A519" s="144">
        <v>16319.409514889699</v>
      </c>
      <c r="B519" s="144">
        <v>3.1018164600067699</v>
      </c>
      <c r="C519" s="144">
        <v>0.712739608492585</v>
      </c>
      <c r="D519" s="144">
        <v>0.84121160355341196</v>
      </c>
      <c r="E519" s="144">
        <v>1.29237235351479</v>
      </c>
    </row>
    <row r="520" spans="1:5" x14ac:dyDescent="0.25">
      <c r="A520" s="144">
        <v>16319.409514889699</v>
      </c>
      <c r="B520" s="144">
        <v>3.1018164600067699</v>
      </c>
      <c r="C520" s="144">
        <v>0.595494623931625</v>
      </c>
      <c r="D520" s="144">
        <v>0.84121160355341196</v>
      </c>
      <c r="E520" s="144">
        <v>1.29237235351479</v>
      </c>
    </row>
    <row r="521" spans="1:5" x14ac:dyDescent="0.25">
      <c r="A521" s="144">
        <v>16319.409514889699</v>
      </c>
      <c r="B521" s="144">
        <v>3.1018164600067699</v>
      </c>
      <c r="C521" s="144">
        <v>0.96334856700721605</v>
      </c>
      <c r="D521" s="144">
        <v>0.84121160355341196</v>
      </c>
      <c r="E521" s="144">
        <v>1.29237235351479</v>
      </c>
    </row>
    <row r="522" spans="1:5" x14ac:dyDescent="0.25">
      <c r="A522" s="144">
        <v>16319.409514889699</v>
      </c>
      <c r="B522" s="144">
        <v>3.1018164600067699</v>
      </c>
      <c r="C522" s="144">
        <v>0.64710107805294703</v>
      </c>
      <c r="D522" s="144">
        <v>0.84121160355341196</v>
      </c>
      <c r="E522" s="144">
        <v>1.29237235351479</v>
      </c>
    </row>
    <row r="523" spans="1:5" x14ac:dyDescent="0.25">
      <c r="A523" s="144">
        <v>16319.409514889699</v>
      </c>
      <c r="B523" s="144">
        <v>3.1018164600067699</v>
      </c>
      <c r="C523" s="144">
        <v>0.74914232736735797</v>
      </c>
      <c r="D523" s="144">
        <v>0.84121160355341196</v>
      </c>
      <c r="E523" s="144">
        <v>1.29237235351479</v>
      </c>
    </row>
    <row r="524" spans="1:5" x14ac:dyDescent="0.25">
      <c r="A524" s="144">
        <v>16319.409514889699</v>
      </c>
      <c r="B524" s="144">
        <v>3.1018164600067699</v>
      </c>
      <c r="C524" s="144">
        <v>0.72820185097886003</v>
      </c>
      <c r="D524" s="144">
        <v>0.84121160355341196</v>
      </c>
      <c r="E524" s="144">
        <v>1.29237235351479</v>
      </c>
    </row>
    <row r="525" spans="1:5" x14ac:dyDescent="0.25">
      <c r="A525" s="144">
        <v>16319.409514889699</v>
      </c>
      <c r="B525" s="144">
        <v>3.1018164600067699</v>
      </c>
      <c r="C525" s="144">
        <v>0.56484492729038704</v>
      </c>
      <c r="D525" s="144">
        <v>0.84121160355341196</v>
      </c>
      <c r="E525" s="144">
        <v>1.29237235351479</v>
      </c>
    </row>
    <row r="526" spans="1:5" x14ac:dyDescent="0.25">
      <c r="A526" s="144">
        <v>16319.409514889699</v>
      </c>
      <c r="B526" s="144">
        <v>3.1018164600067699</v>
      </c>
      <c r="C526" s="144">
        <v>0.63029778281744597</v>
      </c>
      <c r="D526" s="144">
        <v>0.84121160355341196</v>
      </c>
      <c r="E526" s="144">
        <v>1.29237235351479</v>
      </c>
    </row>
    <row r="527" spans="1:5" x14ac:dyDescent="0.25">
      <c r="A527" s="144">
        <v>16319.409514889699</v>
      </c>
      <c r="B527" s="144">
        <v>3.1018164600067699</v>
      </c>
      <c r="C527" s="144">
        <v>0.57832878804471299</v>
      </c>
      <c r="D527" s="144">
        <v>0.84121160355341196</v>
      </c>
      <c r="E527" s="144">
        <v>1.29237235351479</v>
      </c>
    </row>
    <row r="528" spans="1:5" x14ac:dyDescent="0.25">
      <c r="A528" s="144">
        <v>16319.409514889699</v>
      </c>
      <c r="B528" s="144">
        <v>3.1018164600067699</v>
      </c>
      <c r="C528" s="144">
        <v>0.73313947272741797</v>
      </c>
      <c r="D528" s="144">
        <v>0.84121160355341196</v>
      </c>
      <c r="E528" s="144">
        <v>1.29237235351479</v>
      </c>
    </row>
    <row r="529" spans="1:5" x14ac:dyDescent="0.25">
      <c r="A529" s="144">
        <v>16319.409514889699</v>
      </c>
      <c r="B529" s="144">
        <v>3.1018164600067699</v>
      </c>
      <c r="C529" s="144">
        <v>0.69986318956383198</v>
      </c>
      <c r="D529" s="144">
        <v>0.84121160355341196</v>
      </c>
      <c r="E529" s="144">
        <v>1.29237235351479</v>
      </c>
    </row>
    <row r="530" spans="1:5" x14ac:dyDescent="0.25">
      <c r="A530" s="144">
        <v>16319.409514889699</v>
      </c>
      <c r="B530" s="144">
        <v>3.1018164600067699</v>
      </c>
      <c r="C530" s="144">
        <v>0.57211132842767098</v>
      </c>
      <c r="D530" s="144">
        <v>0.84121160355341196</v>
      </c>
      <c r="E530" s="144">
        <v>1.29237235351479</v>
      </c>
    </row>
    <row r="531" spans="1:5" x14ac:dyDescent="0.25">
      <c r="A531" s="144">
        <v>16319.409514889699</v>
      </c>
      <c r="B531" s="144">
        <v>3.1018164600067699</v>
      </c>
      <c r="C531" s="144">
        <v>0.69278134974917205</v>
      </c>
      <c r="D531" s="144">
        <v>0.84121160355341196</v>
      </c>
      <c r="E531" s="144">
        <v>1.29237235351479</v>
      </c>
    </row>
    <row r="532" spans="1:5" x14ac:dyDescent="0.25">
      <c r="A532" s="144">
        <v>16319.409514889699</v>
      </c>
      <c r="B532" s="144">
        <v>3.1018164600067699</v>
      </c>
      <c r="C532" s="144">
        <v>0.68317856478250505</v>
      </c>
      <c r="D532" s="144">
        <v>0.84121160355341196</v>
      </c>
      <c r="E532" s="144">
        <v>1.29237235351479</v>
      </c>
    </row>
    <row r="533" spans="1:5" x14ac:dyDescent="0.25">
      <c r="A533" s="144">
        <v>16319.409514889699</v>
      </c>
      <c r="B533" s="144">
        <v>3.1018164600067699</v>
      </c>
      <c r="C533" s="144">
        <v>0.97520067159853097</v>
      </c>
      <c r="D533" s="144">
        <v>0.84121160355341196</v>
      </c>
      <c r="E533" s="144">
        <v>1.29237235351479</v>
      </c>
    </row>
    <row r="534" spans="1:5" x14ac:dyDescent="0.25">
      <c r="A534" s="144">
        <v>16319.409514889699</v>
      </c>
      <c r="B534" s="144">
        <v>3.1018164600067699</v>
      </c>
      <c r="C534" s="144">
        <v>0.69776140313424495</v>
      </c>
      <c r="D534" s="144">
        <v>0.84121160355341196</v>
      </c>
      <c r="E534" s="144">
        <v>1.29237235351479</v>
      </c>
    </row>
    <row r="535" spans="1:5" x14ac:dyDescent="0.25">
      <c r="A535" s="144">
        <v>16319.409514889699</v>
      </c>
      <c r="B535" s="144">
        <v>3.1018164600067699</v>
      </c>
      <c r="C535" s="144">
        <v>1.16228641895213</v>
      </c>
      <c r="D535" s="144">
        <v>0.84121160355341196</v>
      </c>
      <c r="E535" s="144">
        <v>1.29237235351479</v>
      </c>
    </row>
    <row r="536" spans="1:5" x14ac:dyDescent="0.25">
      <c r="A536" s="144">
        <v>16319.409514889699</v>
      </c>
      <c r="B536" s="144">
        <v>3.1018164600067699</v>
      </c>
      <c r="C536" s="144">
        <v>0.61769028965747996</v>
      </c>
      <c r="D536" s="144">
        <v>0.84121160355341196</v>
      </c>
      <c r="E536" s="144">
        <v>1.29237235351479</v>
      </c>
    </row>
    <row r="537" spans="1:5" x14ac:dyDescent="0.25">
      <c r="A537" s="144">
        <v>16319.409514889699</v>
      </c>
      <c r="B537" s="144">
        <v>3.1018164600067699</v>
      </c>
      <c r="C537" s="144">
        <v>1.0558929946154401</v>
      </c>
      <c r="D537" s="144">
        <v>0.84121160355341196</v>
      </c>
      <c r="E537" s="144">
        <v>1.29237235351479</v>
      </c>
    </row>
    <row r="538" spans="1:5" x14ac:dyDescent="0.25">
      <c r="A538" s="144">
        <v>16319.409514889699</v>
      </c>
      <c r="B538" s="144">
        <v>3.1018164600067699</v>
      </c>
      <c r="C538" s="144">
        <v>0.59334451896804197</v>
      </c>
      <c r="D538" s="144">
        <v>0.84121160355341196</v>
      </c>
      <c r="E538" s="144">
        <v>1.29237235351479</v>
      </c>
    </row>
    <row r="539" spans="1:5" x14ac:dyDescent="0.25">
      <c r="A539" s="144">
        <v>16319.409514889699</v>
      </c>
      <c r="B539" s="144">
        <v>3.1018164600067699</v>
      </c>
      <c r="C539" s="144">
        <v>0.66065500686738299</v>
      </c>
      <c r="D539" s="144">
        <v>0.84121160355341196</v>
      </c>
      <c r="E539" s="144">
        <v>1.29237235351479</v>
      </c>
    </row>
    <row r="540" spans="1:5" x14ac:dyDescent="0.25">
      <c r="A540" s="144">
        <v>16319.409514889699</v>
      </c>
      <c r="B540" s="144">
        <v>3.1018164600067699</v>
      </c>
      <c r="C540" s="144">
        <v>0.88851474955915499</v>
      </c>
      <c r="D540" s="144">
        <v>0.84121160355341196</v>
      </c>
      <c r="E540" s="144">
        <v>1.29237235351479</v>
      </c>
    </row>
    <row r="541" spans="1:5" x14ac:dyDescent="0.25">
      <c r="A541" s="144">
        <v>16319.409514889699</v>
      </c>
      <c r="B541" s="144">
        <v>3.1018164600067699</v>
      </c>
      <c r="C541" s="144">
        <v>0.60129806629354299</v>
      </c>
      <c r="D541" s="144">
        <v>0.84121160355341196</v>
      </c>
      <c r="E541" s="144">
        <v>1.29237235351479</v>
      </c>
    </row>
    <row r="542" spans="1:5" x14ac:dyDescent="0.25">
      <c r="A542" s="144">
        <v>16319.409514889699</v>
      </c>
      <c r="B542" s="144">
        <v>3.1018164600067699</v>
      </c>
      <c r="C542" s="144">
        <v>0.67366009568796703</v>
      </c>
      <c r="D542" s="144">
        <v>0.84121160355341196</v>
      </c>
      <c r="E542" s="144">
        <v>1.29237235351479</v>
      </c>
    </row>
    <row r="543" spans="1:5" x14ac:dyDescent="0.25">
      <c r="A543" s="144">
        <v>16319.409514889699</v>
      </c>
      <c r="B543" s="144">
        <v>3.1018164600067699</v>
      </c>
      <c r="C543" s="144">
        <v>0.64844608872296505</v>
      </c>
      <c r="D543" s="144">
        <v>0.84121160355341196</v>
      </c>
      <c r="E543" s="144">
        <v>1.29237235351479</v>
      </c>
    </row>
    <row r="544" spans="1:5" x14ac:dyDescent="0.25">
      <c r="A544" s="144">
        <v>16319.409514889699</v>
      </c>
      <c r="B544" s="144">
        <v>3.1018164600067699</v>
      </c>
      <c r="C544" s="144"/>
      <c r="D544" s="144">
        <v>0.84121160355341196</v>
      </c>
      <c r="E544" s="144">
        <v>1.29237235351479</v>
      </c>
    </row>
    <row r="545" spans="1:5" x14ac:dyDescent="0.25">
      <c r="A545" s="144">
        <v>16319.409514889699</v>
      </c>
      <c r="B545" s="144">
        <v>3.1018164600067699</v>
      </c>
      <c r="C545" s="144">
        <v>0.58369443236119301</v>
      </c>
      <c r="D545" s="144">
        <v>0.84121160355341196</v>
      </c>
      <c r="E545" s="144">
        <v>1.29237235351479</v>
      </c>
    </row>
    <row r="546" spans="1:5" x14ac:dyDescent="0.25">
      <c r="A546" s="144">
        <v>16319.409514889699</v>
      </c>
      <c r="B546" s="144">
        <v>3.1018164600067699</v>
      </c>
      <c r="C546" s="144">
        <v>0.71293922871276105</v>
      </c>
      <c r="D546" s="144">
        <v>0.84121160355341196</v>
      </c>
      <c r="E546" s="144">
        <v>1.29237235351479</v>
      </c>
    </row>
    <row r="547" spans="1:5" x14ac:dyDescent="0.25">
      <c r="A547" s="144">
        <v>16319.409514889699</v>
      </c>
      <c r="B547" s="144">
        <v>3.1018164600067699</v>
      </c>
      <c r="C547" s="144">
        <v>0.596647339898149</v>
      </c>
      <c r="D547" s="144">
        <v>0.84121160355341196</v>
      </c>
      <c r="E547" s="144">
        <v>1.29237235351479</v>
      </c>
    </row>
    <row r="548" spans="1:5" x14ac:dyDescent="0.25">
      <c r="A548" s="144">
        <v>16319.409514889699</v>
      </c>
      <c r="B548" s="144">
        <v>3.1018164600067699</v>
      </c>
      <c r="C548" s="144">
        <v>0.678144369856715</v>
      </c>
      <c r="D548" s="144">
        <v>0.84121160355341196</v>
      </c>
      <c r="E548" s="144">
        <v>1.29237235351479</v>
      </c>
    </row>
    <row r="549" spans="1:5" x14ac:dyDescent="0.25">
      <c r="A549" s="144">
        <v>16319.409514889699</v>
      </c>
      <c r="B549" s="144">
        <v>3.1018164600067699</v>
      </c>
      <c r="C549" s="144">
        <v>0.69242529756221605</v>
      </c>
      <c r="D549" s="144">
        <v>0.84121160355341196</v>
      </c>
      <c r="E549" s="144">
        <v>1.29237235351479</v>
      </c>
    </row>
    <row r="550" spans="1:5" x14ac:dyDescent="0.25">
      <c r="A550" s="144">
        <v>16319.409514889699</v>
      </c>
      <c r="B550" s="144">
        <v>3.1018164600067699</v>
      </c>
      <c r="C550" s="144">
        <v>0.71313509454593604</v>
      </c>
      <c r="D550" s="144">
        <v>0.84121160355341196</v>
      </c>
      <c r="E550" s="144">
        <v>1.29237235351479</v>
      </c>
    </row>
    <row r="551" spans="1:5" x14ac:dyDescent="0.25">
      <c r="A551" s="144">
        <v>16319.409514889699</v>
      </c>
      <c r="B551" s="144">
        <v>3.1018164600067699</v>
      </c>
      <c r="C551" s="144">
        <v>0.68233977454266204</v>
      </c>
      <c r="D551" s="144">
        <v>0.84121160355341196</v>
      </c>
      <c r="E551" s="144">
        <v>1.29237235351479</v>
      </c>
    </row>
    <row r="552" spans="1:5" x14ac:dyDescent="0.25">
      <c r="A552" s="144">
        <v>16319.409514889699</v>
      </c>
      <c r="B552" s="144">
        <v>3.1018164600067699</v>
      </c>
      <c r="C552" s="144">
        <v>0.67644893298421904</v>
      </c>
      <c r="D552" s="144">
        <v>0.84121160355341196</v>
      </c>
      <c r="E552" s="144">
        <v>1.29237235351479</v>
      </c>
    </row>
    <row r="553" spans="1:5" x14ac:dyDescent="0.25">
      <c r="A553" s="144">
        <v>16319.409514889699</v>
      </c>
      <c r="B553" s="144">
        <v>3.1018164600067699</v>
      </c>
      <c r="C553" s="144">
        <v>0.74093855227577199</v>
      </c>
      <c r="D553" s="144">
        <v>0.84121160355341196</v>
      </c>
      <c r="E553" s="144">
        <v>1.29237235351479</v>
      </c>
    </row>
    <row r="554" spans="1:5" x14ac:dyDescent="0.25">
      <c r="A554" s="144">
        <v>16319.409514889699</v>
      </c>
      <c r="B554" s="144">
        <v>3.1018164600067699</v>
      </c>
      <c r="C554" s="144">
        <v>0.69750072490824</v>
      </c>
      <c r="D554" s="144">
        <v>0.84121160355341196</v>
      </c>
      <c r="E554" s="144">
        <v>1.29237235351479</v>
      </c>
    </row>
    <row r="555" spans="1:5" x14ac:dyDescent="0.25">
      <c r="A555" s="144">
        <v>16319.409514889699</v>
      </c>
      <c r="B555" s="144">
        <v>3.1018164600067699</v>
      </c>
      <c r="C555" s="144">
        <v>0.67952072131090002</v>
      </c>
      <c r="D555" s="144">
        <v>0.84121160355341196</v>
      </c>
      <c r="E555" s="144">
        <v>1.29237235351479</v>
      </c>
    </row>
    <row r="556" spans="1:5" x14ac:dyDescent="0.25">
      <c r="A556" s="144">
        <v>16319.409514889699</v>
      </c>
      <c r="B556" s="144">
        <v>3.1018164600067699</v>
      </c>
      <c r="C556" s="144">
        <v>1.18820828298811</v>
      </c>
      <c r="D556" s="144">
        <v>0.84121160355341196</v>
      </c>
      <c r="E556" s="144">
        <v>1.29237235351479</v>
      </c>
    </row>
    <row r="557" spans="1:5" x14ac:dyDescent="0.25">
      <c r="A557" s="144">
        <v>16319.409514889699</v>
      </c>
      <c r="B557" s="144">
        <v>3.1018164600067699</v>
      </c>
      <c r="C557" s="144">
        <v>0.61493294877394999</v>
      </c>
      <c r="D557" s="144">
        <v>0.84121160355341196</v>
      </c>
      <c r="E557" s="144">
        <v>1.29237235351479</v>
      </c>
    </row>
    <row r="558" spans="1:5" x14ac:dyDescent="0.25">
      <c r="A558" s="144">
        <v>16319.409514889699</v>
      </c>
      <c r="B558" s="144">
        <v>3.1018164600067699</v>
      </c>
      <c r="C558" s="144">
        <v>0.674862192193459</v>
      </c>
      <c r="D558" s="144">
        <v>0.84121160355341196</v>
      </c>
      <c r="E558" s="144">
        <v>1.29237235351479</v>
      </c>
    </row>
    <row r="559" spans="1:5" x14ac:dyDescent="0.25">
      <c r="A559" s="144">
        <v>16319.409514889699</v>
      </c>
      <c r="B559" s="144">
        <v>3.1018164600067699</v>
      </c>
      <c r="C559" s="144">
        <v>0.51792140366249095</v>
      </c>
      <c r="D559" s="144">
        <v>0.84121160355341196</v>
      </c>
      <c r="E559" s="144">
        <v>1.29237235351479</v>
      </c>
    </row>
    <row r="560" spans="1:5" x14ac:dyDescent="0.25">
      <c r="A560" s="144">
        <v>16319.409514889699</v>
      </c>
      <c r="B560" s="144">
        <v>3.1018164600067699</v>
      </c>
      <c r="C560" s="144">
        <v>1.0195384876019</v>
      </c>
      <c r="D560" s="144">
        <v>0.84121160355341196</v>
      </c>
      <c r="E560" s="144">
        <v>1.29237235351479</v>
      </c>
    </row>
    <row r="561" spans="1:5" x14ac:dyDescent="0.25">
      <c r="A561" s="144">
        <v>16319.409514889699</v>
      </c>
      <c r="B561" s="144">
        <v>3.1018164600067699</v>
      </c>
      <c r="C561" s="144">
        <v>0.66219613525679799</v>
      </c>
      <c r="D561" s="144">
        <v>0.84121160355341196</v>
      </c>
      <c r="E561" s="144">
        <v>1.29237235351479</v>
      </c>
    </row>
    <row r="562" spans="1:5" x14ac:dyDescent="0.25">
      <c r="A562" s="144">
        <v>16319.409514889699</v>
      </c>
      <c r="B562" s="144">
        <v>3.1018164600067699</v>
      </c>
      <c r="C562" s="144">
        <v>0.66927504009253203</v>
      </c>
      <c r="D562" s="144">
        <v>0.84121160355341196</v>
      </c>
      <c r="E562" s="144">
        <v>1.29237235351479</v>
      </c>
    </row>
    <row r="563" spans="1:5" x14ac:dyDescent="0.25">
      <c r="A563" s="144">
        <v>16319.409514889699</v>
      </c>
      <c r="B563" s="144">
        <v>3.1018164600067699</v>
      </c>
      <c r="C563" s="144">
        <v>1.05369695997017</v>
      </c>
      <c r="D563" s="144">
        <v>0.84121160355341196</v>
      </c>
      <c r="E563" s="144">
        <v>1.29237235351479</v>
      </c>
    </row>
    <row r="564" spans="1:5" x14ac:dyDescent="0.25">
      <c r="A564" s="144">
        <v>16319.409514889699</v>
      </c>
      <c r="B564" s="144">
        <v>3.1018164600067699</v>
      </c>
      <c r="C564" s="144">
        <v>0.68072551763875799</v>
      </c>
      <c r="D564" s="144">
        <v>0.84121160355341196</v>
      </c>
      <c r="E564" s="144">
        <v>1.29237235351479</v>
      </c>
    </row>
    <row r="565" spans="1:5" x14ac:dyDescent="0.25">
      <c r="A565" s="144">
        <v>16319.409514889699</v>
      </c>
      <c r="B565" s="144">
        <v>3.1018164600067699</v>
      </c>
      <c r="C565" s="144">
        <v>0.65279795029131704</v>
      </c>
      <c r="D565" s="144">
        <v>0.84121160355341196</v>
      </c>
      <c r="E565" s="144">
        <v>1.29237235351479</v>
      </c>
    </row>
    <row r="566" spans="1:5" x14ac:dyDescent="0.25">
      <c r="A566" s="144">
        <v>16319.409514889699</v>
      </c>
      <c r="B566" s="144">
        <v>3.1018164600067699</v>
      </c>
      <c r="C566" s="144"/>
      <c r="D566" s="144">
        <v>0.84121160355341196</v>
      </c>
      <c r="E566" s="144">
        <v>1.29237235351479</v>
      </c>
    </row>
    <row r="567" spans="1:5" x14ac:dyDescent="0.25">
      <c r="A567" s="144">
        <v>16319.409514889699</v>
      </c>
      <c r="B567" s="144">
        <v>3.1018164600067699</v>
      </c>
      <c r="C567" s="144"/>
      <c r="D567" s="144">
        <v>0.84121160355341196</v>
      </c>
      <c r="E567" s="144">
        <v>1.29237235351479</v>
      </c>
    </row>
    <row r="568" spans="1:5" x14ac:dyDescent="0.25">
      <c r="A568" s="144">
        <v>16319.409514889699</v>
      </c>
      <c r="B568" s="144">
        <v>3.1018164600067699</v>
      </c>
      <c r="C568" s="144">
        <v>0.62928728781965804</v>
      </c>
      <c r="D568" s="144">
        <v>0.84121160355341196</v>
      </c>
      <c r="E568" s="144">
        <v>1.29237235351479</v>
      </c>
    </row>
    <row r="569" spans="1:5" x14ac:dyDescent="0.25">
      <c r="A569" s="144">
        <v>16319.409514889699</v>
      </c>
      <c r="B569" s="144">
        <v>3.1018164600067699</v>
      </c>
      <c r="C569" s="144">
        <v>0.50116838538532005</v>
      </c>
      <c r="D569" s="144">
        <v>0.84121160355341196</v>
      </c>
      <c r="E569" s="144">
        <v>1.29237235351479</v>
      </c>
    </row>
    <row r="570" spans="1:5" x14ac:dyDescent="0.25">
      <c r="A570" s="144">
        <v>16319.409514889699</v>
      </c>
      <c r="B570" s="144">
        <v>3.1018164600067699</v>
      </c>
      <c r="C570" s="144">
        <v>0.66515721003150796</v>
      </c>
      <c r="D570" s="144">
        <v>0.84121160355341196</v>
      </c>
      <c r="E570" s="144">
        <v>1.29237235351479</v>
      </c>
    </row>
    <row r="571" spans="1:5" x14ac:dyDescent="0.25">
      <c r="A571" s="144">
        <v>16319.409514889699</v>
      </c>
      <c r="B571" s="144">
        <v>3.1018164600067699</v>
      </c>
      <c r="C571" s="144">
        <v>0.63986431018303602</v>
      </c>
      <c r="D571" s="144">
        <v>0.84121160355341196</v>
      </c>
      <c r="E571" s="144">
        <v>1.29237235351479</v>
      </c>
    </row>
    <row r="572" spans="1:5" x14ac:dyDescent="0.25">
      <c r="A572" s="144">
        <v>16319.409514889699</v>
      </c>
      <c r="B572" s="144">
        <v>3.1018164600067699</v>
      </c>
      <c r="C572" s="144">
        <v>0.69687023654074798</v>
      </c>
      <c r="D572" s="144">
        <v>0.84121160355341196</v>
      </c>
      <c r="E572" s="144">
        <v>1.29237235351479</v>
      </c>
    </row>
    <row r="573" spans="1:5" x14ac:dyDescent="0.25">
      <c r="A573" s="144">
        <v>16319.409514889699</v>
      </c>
      <c r="B573" s="144">
        <v>3.1018164600067699</v>
      </c>
      <c r="C573" s="144">
        <v>0.70367018017085703</v>
      </c>
      <c r="D573" s="144">
        <v>0.84121160355341196</v>
      </c>
      <c r="E573" s="144">
        <v>1.29237235351479</v>
      </c>
    </row>
    <row r="574" spans="1:5" x14ac:dyDescent="0.25">
      <c r="A574" s="144">
        <v>16319.409514889699</v>
      </c>
      <c r="B574" s="144">
        <v>3.1018164600067699</v>
      </c>
      <c r="C574" s="144">
        <v>1.4561457545116301</v>
      </c>
      <c r="D574" s="144">
        <v>0.84121160355341196</v>
      </c>
      <c r="E574" s="144">
        <v>1.29237235351479</v>
      </c>
    </row>
    <row r="575" spans="1:5" x14ac:dyDescent="0.25">
      <c r="A575" s="144">
        <v>16319.409514889699</v>
      </c>
      <c r="B575" s="144">
        <v>3.1018164600067699</v>
      </c>
      <c r="C575" s="144">
        <v>0.72412480486057096</v>
      </c>
      <c r="D575" s="144">
        <v>0.84121160355341196</v>
      </c>
      <c r="E575" s="144">
        <v>1.29237235351479</v>
      </c>
    </row>
    <row r="576" spans="1:5" x14ac:dyDescent="0.25">
      <c r="A576" s="144">
        <v>16319.409514889699</v>
      </c>
      <c r="B576" s="144">
        <v>3.1018164600067699</v>
      </c>
      <c r="C576" s="144">
        <v>0.52925423775895797</v>
      </c>
      <c r="D576" s="144">
        <v>0.84121160355341196</v>
      </c>
      <c r="E576" s="144">
        <v>1.29237235351479</v>
      </c>
    </row>
    <row r="577" spans="1:5" x14ac:dyDescent="0.25">
      <c r="A577" s="144">
        <v>16319.409514889699</v>
      </c>
      <c r="B577" s="144">
        <v>3.1018164600067699</v>
      </c>
      <c r="C577" s="144">
        <v>0.69426253672904004</v>
      </c>
      <c r="D577" s="144">
        <v>0.84121160355341196</v>
      </c>
      <c r="E577" s="144">
        <v>1.29237235351479</v>
      </c>
    </row>
    <row r="578" spans="1:5" x14ac:dyDescent="0.25">
      <c r="A578" s="144">
        <v>16319.409514889699</v>
      </c>
      <c r="B578" s="144">
        <v>3.1018164600067699</v>
      </c>
      <c r="C578" s="144">
        <v>0.71028256452239102</v>
      </c>
      <c r="D578" s="144">
        <v>0.84121160355341196</v>
      </c>
      <c r="E578" s="144">
        <v>1.29237235351479</v>
      </c>
    </row>
    <row r="579" spans="1:5" x14ac:dyDescent="0.25">
      <c r="A579" s="144">
        <v>16319.409514889699</v>
      </c>
      <c r="B579" s="144">
        <v>3.1018164600067699</v>
      </c>
      <c r="C579" s="144">
        <v>0.502637948888363</v>
      </c>
      <c r="D579" s="144">
        <v>0.84121160355341196</v>
      </c>
      <c r="E579" s="144">
        <v>1.29237235351479</v>
      </c>
    </row>
    <row r="580" spans="1:5" x14ac:dyDescent="0.25">
      <c r="A580" s="144">
        <v>16319.409514889699</v>
      </c>
      <c r="B580" s="144">
        <v>3.1018164600067699</v>
      </c>
      <c r="C580" s="144">
        <v>0.67653304720984897</v>
      </c>
      <c r="D580" s="144">
        <v>0.84121160355341196</v>
      </c>
      <c r="E580" s="144">
        <v>1.29237235351479</v>
      </c>
    </row>
    <row r="581" spans="1:5" x14ac:dyDescent="0.25">
      <c r="A581" s="144">
        <v>16319.409514889699</v>
      </c>
      <c r="B581" s="144">
        <v>3.1018164600067699</v>
      </c>
      <c r="C581" s="144">
        <v>0.65694651814243199</v>
      </c>
      <c r="D581" s="144">
        <v>0.84121160355341196</v>
      </c>
      <c r="E581" s="144">
        <v>1.29237235351479</v>
      </c>
    </row>
    <row r="582" spans="1:5" x14ac:dyDescent="0.25">
      <c r="A582" s="144">
        <v>16319.409514889699</v>
      </c>
      <c r="B582" s="144">
        <v>3.1018164600067699</v>
      </c>
      <c r="C582" s="144">
        <v>1.19166634620544</v>
      </c>
      <c r="D582" s="144">
        <v>0.84121160355341196</v>
      </c>
      <c r="E582" s="144">
        <v>1.29237235351479</v>
      </c>
    </row>
    <row r="583" spans="1:5" x14ac:dyDescent="0.25">
      <c r="A583" s="144">
        <v>16319.409514889699</v>
      </c>
      <c r="B583" s="144">
        <v>3.1018164600067699</v>
      </c>
      <c r="C583" s="144">
        <v>0.62211055252396896</v>
      </c>
      <c r="D583" s="144">
        <v>0.84121160355341196</v>
      </c>
      <c r="E583" s="144">
        <v>1.29237235351479</v>
      </c>
    </row>
    <row r="584" spans="1:5" x14ac:dyDescent="0.25">
      <c r="A584" s="144">
        <v>16319.409514889699</v>
      </c>
      <c r="B584" s="144">
        <v>3.1018164600067699</v>
      </c>
      <c r="C584" s="144">
        <v>0.67449812005166998</v>
      </c>
      <c r="D584" s="144">
        <v>0.84121160355341196</v>
      </c>
      <c r="E584" s="144">
        <v>1.29237235351479</v>
      </c>
    </row>
    <row r="585" spans="1:5" x14ac:dyDescent="0.25">
      <c r="A585" s="144">
        <v>16319.409514889699</v>
      </c>
      <c r="B585" s="144">
        <v>3.1018164600067699</v>
      </c>
      <c r="C585" s="144">
        <v>1.20243202737687</v>
      </c>
      <c r="D585" s="144">
        <v>0.84121160355341196</v>
      </c>
      <c r="E585" s="144">
        <v>1.29237235351479</v>
      </c>
    </row>
    <row r="586" spans="1:5" x14ac:dyDescent="0.25">
      <c r="A586" s="144">
        <v>16319.409514889699</v>
      </c>
      <c r="B586" s="144">
        <v>3.1018164600067699</v>
      </c>
      <c r="C586" s="144">
        <v>0.59986039809110103</v>
      </c>
      <c r="D586" s="144">
        <v>0.84121160355341196</v>
      </c>
      <c r="E586" s="144">
        <v>1.29237235351479</v>
      </c>
    </row>
    <row r="587" spans="1:5" x14ac:dyDescent="0.25">
      <c r="A587" s="144">
        <v>16319.409514889699</v>
      </c>
      <c r="B587" s="144">
        <v>3.1018164600067699</v>
      </c>
      <c r="C587" s="144">
        <v>0.44705190835039299</v>
      </c>
      <c r="D587" s="144">
        <v>0.84121160355341196</v>
      </c>
      <c r="E587" s="144">
        <v>1.29237235351479</v>
      </c>
    </row>
    <row r="588" spans="1:5" x14ac:dyDescent="0.25">
      <c r="A588" s="144">
        <v>16319.409514889699</v>
      </c>
      <c r="B588" s="144">
        <v>3.1018164600067699</v>
      </c>
      <c r="C588" s="144">
        <v>0.81021000630472395</v>
      </c>
      <c r="D588" s="144">
        <v>0.84121160355341196</v>
      </c>
      <c r="E588" s="144">
        <v>1.29237235351479</v>
      </c>
    </row>
    <row r="589" spans="1:5" x14ac:dyDescent="0.25">
      <c r="A589" s="144">
        <v>16319.409514889699</v>
      </c>
      <c r="B589" s="144">
        <v>3.1018164600067699</v>
      </c>
      <c r="C589" s="144">
        <v>0.55911765728435803</v>
      </c>
      <c r="D589" s="144">
        <v>0.84121160355341196</v>
      </c>
      <c r="E589" s="144">
        <v>1.29237235351479</v>
      </c>
    </row>
    <row r="590" spans="1:5" x14ac:dyDescent="0.25">
      <c r="A590" s="144">
        <v>16319.409514889699</v>
      </c>
      <c r="B590" s="144">
        <v>3.1018164600067699</v>
      </c>
      <c r="C590" s="144">
        <v>0.63066262074742396</v>
      </c>
      <c r="D590" s="144">
        <v>0.84121160355341196</v>
      </c>
      <c r="E590" s="144">
        <v>1.29237235351479</v>
      </c>
    </row>
    <row r="591" spans="1:5" x14ac:dyDescent="0.25">
      <c r="A591" s="144">
        <v>16319.409514889699</v>
      </c>
      <c r="B591" s="144">
        <v>3.1018164600067699</v>
      </c>
      <c r="C591" s="144">
        <v>0.60863735060547897</v>
      </c>
      <c r="D591" s="144">
        <v>0.84121160355341196</v>
      </c>
      <c r="E591" s="144">
        <v>1.29237235351479</v>
      </c>
    </row>
    <row r="592" spans="1:5" x14ac:dyDescent="0.25">
      <c r="A592" s="144">
        <v>16319.409514889699</v>
      </c>
      <c r="B592" s="144">
        <v>3.1018164600067699</v>
      </c>
      <c r="C592" s="144">
        <v>0.58985544507448295</v>
      </c>
      <c r="D592" s="144">
        <v>0.84121160355341196</v>
      </c>
      <c r="E592" s="144">
        <v>1.29237235351479</v>
      </c>
    </row>
    <row r="593" spans="1:5" x14ac:dyDescent="0.25">
      <c r="A593" s="144">
        <v>16319.409514889699</v>
      </c>
      <c r="B593" s="144">
        <v>3.1018164600067699</v>
      </c>
      <c r="C593" s="144">
        <v>0.64600465350868097</v>
      </c>
      <c r="D593" s="144">
        <v>0.84121160355341196</v>
      </c>
      <c r="E593" s="144">
        <v>1.29237235351479</v>
      </c>
    </row>
    <row r="594" spans="1:5" x14ac:dyDescent="0.25">
      <c r="A594" s="144">
        <v>16319.409514889699</v>
      </c>
      <c r="B594" s="144">
        <v>3.1018164600067699</v>
      </c>
      <c r="C594" s="144">
        <v>0.58077531081621703</v>
      </c>
      <c r="D594" s="144">
        <v>0.84121160355341196</v>
      </c>
      <c r="E594" s="144">
        <v>1.29237235351479</v>
      </c>
    </row>
    <row r="595" spans="1:5" x14ac:dyDescent="0.25">
      <c r="A595" s="144">
        <v>16319.409514889699</v>
      </c>
      <c r="B595" s="144">
        <v>3.1018164600067699</v>
      </c>
      <c r="C595" s="144">
        <v>0.703773208951608</v>
      </c>
      <c r="D595" s="144">
        <v>0.84121160355341196</v>
      </c>
      <c r="E595" s="144">
        <v>1.29237235351479</v>
      </c>
    </row>
    <row r="596" spans="1:5" x14ac:dyDescent="0.25">
      <c r="A596" s="144">
        <v>16319.409514889699</v>
      </c>
      <c r="B596" s="144">
        <v>3.1018164600067699</v>
      </c>
      <c r="C596" s="144">
        <v>0.71875612213150297</v>
      </c>
      <c r="D596" s="144">
        <v>0.84121160355341196</v>
      </c>
      <c r="E596" s="144">
        <v>1.29237235351479</v>
      </c>
    </row>
    <row r="597" spans="1:5" x14ac:dyDescent="0.25">
      <c r="A597" s="144">
        <v>16319.409514889699</v>
      </c>
      <c r="B597" s="144">
        <v>3.1018164600067699</v>
      </c>
      <c r="C597" s="144">
        <v>0.69799291245291595</v>
      </c>
      <c r="D597" s="144">
        <v>0.84121160355341196</v>
      </c>
      <c r="E597" s="144">
        <v>1.29237235351479</v>
      </c>
    </row>
    <row r="598" spans="1:5" x14ac:dyDescent="0.25">
      <c r="A598" s="144">
        <v>16319.409514889699</v>
      </c>
      <c r="B598" s="144">
        <v>3.1018164600067699</v>
      </c>
      <c r="C598" s="144">
        <v>0.75943443431778501</v>
      </c>
      <c r="D598" s="144">
        <v>0.84121160355341196</v>
      </c>
      <c r="E598" s="144">
        <v>1.29237235351479</v>
      </c>
    </row>
    <row r="599" spans="1:5" x14ac:dyDescent="0.25">
      <c r="A599" s="144">
        <v>16319.409514889699</v>
      </c>
      <c r="B599" s="144">
        <v>3.1018164600067699</v>
      </c>
      <c r="C599" s="144">
        <v>0.72442500517544395</v>
      </c>
      <c r="D599" s="144">
        <v>0.84121160355341196</v>
      </c>
      <c r="E599" s="144">
        <v>1.29237235351479</v>
      </c>
    </row>
    <row r="600" spans="1:5" x14ac:dyDescent="0.25">
      <c r="A600" s="144">
        <v>16319.409514889699</v>
      </c>
      <c r="B600" s="144">
        <v>3.1018164600067699</v>
      </c>
      <c r="C600" s="144">
        <v>0.47843836943055601</v>
      </c>
      <c r="D600" s="144">
        <v>0.84121160355341196</v>
      </c>
      <c r="E600" s="144">
        <v>1.29237235351479</v>
      </c>
    </row>
    <row r="601" spans="1:5" x14ac:dyDescent="0.25">
      <c r="A601" s="144">
        <v>16319.409514889699</v>
      </c>
      <c r="B601" s="144">
        <v>3.1018164600067699</v>
      </c>
      <c r="C601" s="144">
        <v>0.71598134440222805</v>
      </c>
      <c r="D601" s="144">
        <v>0.84121160355341196</v>
      </c>
      <c r="E601" s="144">
        <v>1.29237235351479</v>
      </c>
    </row>
    <row r="602" spans="1:5" x14ac:dyDescent="0.25">
      <c r="A602" s="144">
        <v>16319.409514889699</v>
      </c>
      <c r="B602" s="144">
        <v>3.1018164600067699</v>
      </c>
      <c r="C602" s="144">
        <v>1.2201347374945799</v>
      </c>
      <c r="D602" s="144">
        <v>0.84121160355341196</v>
      </c>
      <c r="E602" s="144">
        <v>1.29237235351479</v>
      </c>
    </row>
    <row r="603" spans="1:5" x14ac:dyDescent="0.25">
      <c r="A603" s="144">
        <v>16319.409514889699</v>
      </c>
      <c r="B603" s="144">
        <v>3.1018164600067699</v>
      </c>
      <c r="C603" s="144"/>
      <c r="D603" s="144">
        <v>0.84121160355341196</v>
      </c>
      <c r="E603" s="144">
        <v>1.29237235351479</v>
      </c>
    </row>
    <row r="604" spans="1:5" x14ac:dyDescent="0.25">
      <c r="A604" s="144">
        <v>16319.409514889699</v>
      </c>
      <c r="B604" s="144">
        <v>3.1018164600067699</v>
      </c>
      <c r="C604" s="144"/>
      <c r="D604" s="144">
        <v>0.84121160355341196</v>
      </c>
      <c r="E604" s="144">
        <v>1.29237235351479</v>
      </c>
    </row>
    <row r="605" spans="1:5" x14ac:dyDescent="0.25">
      <c r="A605" s="144">
        <v>16319.409514889699</v>
      </c>
      <c r="B605" s="144">
        <v>3.1018164600067699</v>
      </c>
      <c r="C605" s="144">
        <v>0.99051181556837298</v>
      </c>
      <c r="D605" s="144">
        <v>0.84121160355341196</v>
      </c>
      <c r="E605" s="144">
        <v>1.29237235351479</v>
      </c>
    </row>
    <row r="606" spans="1:5" x14ac:dyDescent="0.25">
      <c r="A606" s="144">
        <v>16319.409514889699</v>
      </c>
      <c r="B606" s="144">
        <v>3.1018164600067699</v>
      </c>
      <c r="C606" s="144">
        <v>0.64752268017393999</v>
      </c>
      <c r="D606" s="144">
        <v>0.84121160355341196</v>
      </c>
      <c r="E606" s="144">
        <v>1.29237235351479</v>
      </c>
    </row>
    <row r="607" spans="1:5" x14ac:dyDescent="0.25">
      <c r="A607" s="144">
        <v>16319.409514889699</v>
      </c>
      <c r="B607" s="144">
        <v>3.1018164600067699</v>
      </c>
      <c r="C607" s="144">
        <v>0.74914232736735797</v>
      </c>
      <c r="D607" s="144">
        <v>0.84121160355341196</v>
      </c>
      <c r="E607" s="144">
        <v>1.29237235351479</v>
      </c>
    </row>
    <row r="608" spans="1:5" x14ac:dyDescent="0.25">
      <c r="A608" s="144">
        <v>16319.409514889699</v>
      </c>
      <c r="B608" s="144">
        <v>3.1018164600067699</v>
      </c>
      <c r="C608" s="144">
        <v>0.62727058425440196</v>
      </c>
      <c r="D608" s="144">
        <v>0.84121160355341196</v>
      </c>
      <c r="E608" s="144">
        <v>1.29237235351479</v>
      </c>
    </row>
    <row r="609" spans="1:5" x14ac:dyDescent="0.25">
      <c r="A609" s="144">
        <v>16319.409514889699</v>
      </c>
      <c r="B609" s="144">
        <v>3.1018164600067699</v>
      </c>
      <c r="C609" s="144">
        <v>0.75758124277331995</v>
      </c>
      <c r="D609" s="144">
        <v>0.84121160355341196</v>
      </c>
      <c r="E609" s="144">
        <v>1.29237235351479</v>
      </c>
    </row>
    <row r="610" spans="1:5" x14ac:dyDescent="0.25">
      <c r="A610" s="144">
        <v>16319.409514889699</v>
      </c>
      <c r="B610" s="144">
        <v>3.1018164600067699</v>
      </c>
      <c r="C610" s="144">
        <v>0.623083284272408</v>
      </c>
      <c r="D610" s="144">
        <v>0.84121160355341196</v>
      </c>
      <c r="E610" s="144">
        <v>1.29237235351479</v>
      </c>
    </row>
    <row r="611" spans="1:5" x14ac:dyDescent="0.25">
      <c r="A611" s="144">
        <v>16319.409514889699</v>
      </c>
      <c r="B611" s="144">
        <v>3.1018164600067699</v>
      </c>
      <c r="C611" s="144">
        <v>0.654136212678469</v>
      </c>
      <c r="D611" s="144">
        <v>0.84121160355341196</v>
      </c>
      <c r="E611" s="144">
        <v>1.29237235351479</v>
      </c>
    </row>
    <row r="612" spans="1:5" x14ac:dyDescent="0.25">
      <c r="A612" s="144">
        <v>16319.409514889699</v>
      </c>
      <c r="B612" s="144">
        <v>3.1018164600067699</v>
      </c>
      <c r="C612" s="144">
        <v>0.57663553437663495</v>
      </c>
      <c r="D612" s="144">
        <v>0.84121160355341196</v>
      </c>
      <c r="E612" s="144">
        <v>1.29237235351479</v>
      </c>
    </row>
    <row r="613" spans="1:5" x14ac:dyDescent="0.25">
      <c r="A613" s="144">
        <v>16319.409514889699</v>
      </c>
      <c r="B613" s="144">
        <v>3.1018164600067699</v>
      </c>
      <c r="C613" s="144">
        <v>1.0671925769183399</v>
      </c>
      <c r="D613" s="144">
        <v>0.84121160355341196</v>
      </c>
      <c r="E613" s="144">
        <v>1.29237235351479</v>
      </c>
    </row>
    <row r="614" spans="1:5" x14ac:dyDescent="0.25">
      <c r="A614" s="144">
        <v>16319.409514889699</v>
      </c>
      <c r="B614" s="144">
        <v>3.1018164600067699</v>
      </c>
      <c r="C614" s="144">
        <v>0.98842819761704204</v>
      </c>
      <c r="D614" s="144">
        <v>0.84121160355341196</v>
      </c>
      <c r="E614" s="144">
        <v>1.29237235351479</v>
      </c>
    </row>
    <row r="615" spans="1:5" x14ac:dyDescent="0.25">
      <c r="A615" s="144">
        <v>16319.409514889699</v>
      </c>
      <c r="B615" s="144">
        <v>3.1018164600067699</v>
      </c>
      <c r="C615" s="144">
        <v>0.58916370957105002</v>
      </c>
      <c r="D615" s="144">
        <v>0.84121160355341196</v>
      </c>
      <c r="E615" s="144">
        <v>1.29237235351479</v>
      </c>
    </row>
    <row r="616" spans="1:5" x14ac:dyDescent="0.25">
      <c r="A616" s="144">
        <v>16319.409514889699</v>
      </c>
      <c r="B616" s="144">
        <v>3.1018164600067699</v>
      </c>
      <c r="C616" s="144">
        <v>0.65294055829279196</v>
      </c>
      <c r="D616" s="144">
        <v>0.84121160355341196</v>
      </c>
      <c r="E616" s="144">
        <v>1.29237235351479</v>
      </c>
    </row>
    <row r="617" spans="1:5" x14ac:dyDescent="0.25">
      <c r="A617" s="144">
        <v>16319.409514889699</v>
      </c>
      <c r="B617" s="144">
        <v>3.1018164600067699</v>
      </c>
      <c r="C617" s="144">
        <v>1.1337171003939399</v>
      </c>
      <c r="D617" s="144">
        <v>0.84121160355341196</v>
      </c>
      <c r="E617" s="144">
        <v>1.29237235351479</v>
      </c>
    </row>
    <row r="618" spans="1:5" x14ac:dyDescent="0.25">
      <c r="A618" s="144">
        <v>16319.409514889699</v>
      </c>
      <c r="B618" s="144">
        <v>3.1018164600067699</v>
      </c>
      <c r="C618" s="144">
        <v>0.68597697364103405</v>
      </c>
      <c r="D618" s="144">
        <v>0.84121160355341196</v>
      </c>
      <c r="E618" s="144">
        <v>1.29237235351479</v>
      </c>
    </row>
    <row r="619" spans="1:5" x14ac:dyDescent="0.25">
      <c r="A619" s="144">
        <v>16319.409514889699</v>
      </c>
      <c r="B619" s="144">
        <v>3.1018164600067699</v>
      </c>
      <c r="C619" s="144">
        <v>0.49866908542452998</v>
      </c>
      <c r="D619" s="144">
        <v>0.84121160355341196</v>
      </c>
      <c r="E619" s="144">
        <v>1.29237235351479</v>
      </c>
    </row>
    <row r="620" spans="1:5" x14ac:dyDescent="0.25">
      <c r="A620" s="144">
        <v>16319.409514889699</v>
      </c>
      <c r="B620" s="144">
        <v>3.1018164600067699</v>
      </c>
      <c r="C620" s="144">
        <v>0.70424453355932803</v>
      </c>
      <c r="D620" s="144">
        <v>0.84121160355341196</v>
      </c>
      <c r="E620" s="144">
        <v>1.29237235351479</v>
      </c>
    </row>
    <row r="621" spans="1:5" x14ac:dyDescent="0.25">
      <c r="A621" s="144">
        <v>16319.409514889699</v>
      </c>
      <c r="B621" s="144">
        <v>3.1018164600067699</v>
      </c>
      <c r="C621" s="144">
        <v>0.62409394939904095</v>
      </c>
      <c r="D621" s="144">
        <v>0.84121160355341196</v>
      </c>
      <c r="E621" s="144">
        <v>1.29237235351479</v>
      </c>
    </row>
    <row r="622" spans="1:5" x14ac:dyDescent="0.25">
      <c r="A622" s="144">
        <v>16319.409514889699</v>
      </c>
      <c r="B622" s="144">
        <v>3.1018164600067699</v>
      </c>
      <c r="C622" s="144">
        <v>0.65573620958314605</v>
      </c>
      <c r="D622" s="144">
        <v>0.84121160355341196</v>
      </c>
      <c r="E622" s="144">
        <v>1.29237235351479</v>
      </c>
    </row>
    <row r="623" spans="1:5" x14ac:dyDescent="0.25">
      <c r="A623" s="144">
        <v>16319.409514889699</v>
      </c>
      <c r="B623" s="144">
        <v>3.1018164600067699</v>
      </c>
      <c r="C623" s="144">
        <v>1.04964653372532</v>
      </c>
      <c r="D623" s="144">
        <v>0.84121160355341196</v>
      </c>
      <c r="E623" s="144">
        <v>1.29237235351479</v>
      </c>
    </row>
    <row r="624" spans="1:5" x14ac:dyDescent="0.25">
      <c r="A624" s="144">
        <v>16319.409514889699</v>
      </c>
      <c r="B624" s="144">
        <v>3.1018164600067699</v>
      </c>
      <c r="C624" s="144">
        <v>0.50565306667087495</v>
      </c>
      <c r="D624" s="144">
        <v>0.84121160355341196</v>
      </c>
      <c r="E624" s="144">
        <v>1.29237235351479</v>
      </c>
    </row>
    <row r="625" spans="1:5" x14ac:dyDescent="0.25">
      <c r="A625" s="144">
        <v>16319.409514889699</v>
      </c>
      <c r="B625" s="144">
        <v>3.1018164600067699</v>
      </c>
      <c r="C625" s="144">
        <v>0.57882337625221303</v>
      </c>
      <c r="D625" s="144">
        <v>0.84121160355341196</v>
      </c>
      <c r="E625" s="144">
        <v>1.29237235351479</v>
      </c>
    </row>
    <row r="626" spans="1:5" x14ac:dyDescent="0.25">
      <c r="A626" s="144">
        <v>16319.409514889699</v>
      </c>
      <c r="B626" s="144">
        <v>3.1018164600067699</v>
      </c>
      <c r="C626" s="144">
        <v>0.81497356745003902</v>
      </c>
      <c r="D626" s="144">
        <v>0.84121160355341196</v>
      </c>
      <c r="E626" s="144">
        <v>1.29237235351479</v>
      </c>
    </row>
    <row r="627" spans="1:5" x14ac:dyDescent="0.25">
      <c r="A627" s="144">
        <v>16319.409514889699</v>
      </c>
      <c r="B627" s="144">
        <v>3.1018164600067699</v>
      </c>
      <c r="C627" s="144">
        <v>1.0169603078453</v>
      </c>
      <c r="D627" s="144">
        <v>0.84121160355341196</v>
      </c>
      <c r="E627" s="144">
        <v>1.29237235351479</v>
      </c>
    </row>
    <row r="628" spans="1:5" x14ac:dyDescent="0.25">
      <c r="A628" s="144">
        <v>16319.409514889699</v>
      </c>
      <c r="B628" s="144">
        <v>3.1018164600067699</v>
      </c>
      <c r="C628" s="144">
        <v>1.0320101083261199</v>
      </c>
      <c r="D628" s="144">
        <v>0.84121160355341196</v>
      </c>
      <c r="E628" s="144">
        <v>1.29237235351479</v>
      </c>
    </row>
    <row r="629" spans="1:5" x14ac:dyDescent="0.25">
      <c r="A629" s="144">
        <v>16319.409514889699</v>
      </c>
      <c r="B629" s="144">
        <v>3.1018164600067699</v>
      </c>
      <c r="C629" s="144">
        <v>0.74523994964377205</v>
      </c>
      <c r="D629" s="144">
        <v>0.84121160355341196</v>
      </c>
      <c r="E629" s="144">
        <v>1.29237235351479</v>
      </c>
    </row>
    <row r="630" spans="1:5" x14ac:dyDescent="0.25">
      <c r="A630" s="144">
        <v>16319.409514889699</v>
      </c>
      <c r="B630" s="144">
        <v>3.1018164600067699</v>
      </c>
      <c r="C630" s="144">
        <v>0.65267024540482899</v>
      </c>
      <c r="D630" s="144">
        <v>0.84121160355341196</v>
      </c>
      <c r="E630" s="144">
        <v>1.29237235351479</v>
      </c>
    </row>
    <row r="631" spans="1:5" x14ac:dyDescent="0.25">
      <c r="A631" s="144">
        <v>16319.409514889699</v>
      </c>
      <c r="B631" s="144">
        <v>3.1018164600067699</v>
      </c>
      <c r="C631" s="144">
        <v>0.71386449482815395</v>
      </c>
      <c r="D631" s="144">
        <v>0.84121160355341196</v>
      </c>
      <c r="E631" s="144">
        <v>1.29237235351479</v>
      </c>
    </row>
    <row r="632" spans="1:5" x14ac:dyDescent="0.25">
      <c r="A632" s="144">
        <v>16319.409514889699</v>
      </c>
      <c r="B632" s="144">
        <v>3.1018164600067699</v>
      </c>
      <c r="C632" s="144">
        <v>0.68844815010016303</v>
      </c>
      <c r="D632" s="144">
        <v>0.84121160355341196</v>
      </c>
      <c r="E632" s="144">
        <v>1.29237235351479</v>
      </c>
    </row>
    <row r="633" spans="1:5" x14ac:dyDescent="0.25">
      <c r="A633" s="144">
        <v>16319.409514889699</v>
      </c>
      <c r="B633" s="144">
        <v>3.1018164600067699</v>
      </c>
      <c r="C633" s="144">
        <v>0.57630982613250403</v>
      </c>
      <c r="D633" s="144">
        <v>0.84121160355341196</v>
      </c>
      <c r="E633" s="144">
        <v>1.29237235351479</v>
      </c>
    </row>
    <row r="634" spans="1:5" x14ac:dyDescent="0.25">
      <c r="A634" s="144">
        <v>16319.409514889699</v>
      </c>
      <c r="B634" s="144">
        <v>3.1018164600067699</v>
      </c>
      <c r="C634" s="144">
        <v>0.70436383235630295</v>
      </c>
      <c r="D634" s="144">
        <v>0.84121160355341196</v>
      </c>
      <c r="E634" s="144">
        <v>1.29237235351479</v>
      </c>
    </row>
    <row r="635" spans="1:5" x14ac:dyDescent="0.25">
      <c r="A635" s="144">
        <v>16319.409514889699</v>
      </c>
      <c r="B635" s="144">
        <v>3.1018164600067699</v>
      </c>
      <c r="C635" s="144">
        <v>0.61801651040112004</v>
      </c>
      <c r="D635" s="144">
        <v>0.84121160355341196</v>
      </c>
      <c r="E635" s="144">
        <v>1.29237235351479</v>
      </c>
    </row>
    <row r="636" spans="1:5" x14ac:dyDescent="0.25">
      <c r="A636" s="144">
        <v>16319.409514889699</v>
      </c>
      <c r="B636" s="144">
        <v>3.1018164600067699</v>
      </c>
      <c r="C636" s="144">
        <v>0.752032275138936</v>
      </c>
      <c r="D636" s="144">
        <v>0.84121160355341196</v>
      </c>
      <c r="E636" s="144">
        <v>1.29237235351479</v>
      </c>
    </row>
    <row r="637" spans="1:5" x14ac:dyDescent="0.25">
      <c r="A637" s="144">
        <v>16319.409514889699</v>
      </c>
      <c r="B637" s="144">
        <v>3.1018164600067699</v>
      </c>
      <c r="C637" s="144">
        <v>0.72779366329844797</v>
      </c>
      <c r="D637" s="144">
        <v>0.84121160355341196</v>
      </c>
      <c r="E637" s="144">
        <v>1.29237235351479</v>
      </c>
    </row>
    <row r="638" spans="1:5" x14ac:dyDescent="0.25">
      <c r="A638" s="144">
        <v>16319.409514889699</v>
      </c>
      <c r="B638" s="144">
        <v>3.1018164600067699</v>
      </c>
      <c r="C638" s="144">
        <v>0.50580219358293799</v>
      </c>
      <c r="D638" s="144">
        <v>0.84121160355341196</v>
      </c>
      <c r="E638" s="144">
        <v>1.29237235351479</v>
      </c>
    </row>
    <row r="639" spans="1:5" x14ac:dyDescent="0.25">
      <c r="A639" s="144">
        <v>16319.409514889699</v>
      </c>
      <c r="B639" s="144">
        <v>3.1018164600067699</v>
      </c>
      <c r="C639" s="144">
        <v>0.71650238441518499</v>
      </c>
      <c r="D639" s="144">
        <v>0.84121160355341196</v>
      </c>
      <c r="E639" s="144">
        <v>1.29237235351479</v>
      </c>
    </row>
    <row r="640" spans="1:5" x14ac:dyDescent="0.25">
      <c r="A640" s="144">
        <v>16319.409514889699</v>
      </c>
      <c r="B640" s="144">
        <v>3.1018164600067699</v>
      </c>
      <c r="C640" s="144">
        <v>0.60899590208374199</v>
      </c>
      <c r="D640" s="144">
        <v>0.84121160355341196</v>
      </c>
      <c r="E640" s="144">
        <v>1.29237235351479</v>
      </c>
    </row>
    <row r="641" spans="1:5" x14ac:dyDescent="0.25">
      <c r="A641" s="144">
        <v>16319.409514889699</v>
      </c>
      <c r="B641" s="144">
        <v>3.1018164600067699</v>
      </c>
      <c r="C641" s="144">
        <v>0.61449149672674297</v>
      </c>
      <c r="D641" s="144">
        <v>0.84121160355341196</v>
      </c>
      <c r="E641" s="144">
        <v>1.29237235351479</v>
      </c>
    </row>
    <row r="642" spans="1:5" x14ac:dyDescent="0.25">
      <c r="A642" s="144">
        <v>16319.409514889699</v>
      </c>
      <c r="B642" s="144">
        <v>3.1018164600067699</v>
      </c>
      <c r="C642" s="144">
        <v>0.62547031052466695</v>
      </c>
      <c r="D642" s="144">
        <v>0.84121160355341196</v>
      </c>
      <c r="E642" s="144">
        <v>1.29237235351479</v>
      </c>
    </row>
    <row r="643" spans="1:5" x14ac:dyDescent="0.25">
      <c r="A643" s="144">
        <v>16319.409514889699</v>
      </c>
      <c r="B643" s="144">
        <v>3.1018164600067699</v>
      </c>
      <c r="C643" s="144">
        <v>1.0234429280989701</v>
      </c>
      <c r="D643" s="144">
        <v>0.84121160355341196</v>
      </c>
      <c r="E643" s="144">
        <v>1.29237235351479</v>
      </c>
    </row>
    <row r="644" spans="1:5" x14ac:dyDescent="0.25">
      <c r="A644" s="144">
        <v>16319.409514889699</v>
      </c>
      <c r="B644" s="144">
        <v>3.1018164600067699</v>
      </c>
      <c r="C644" s="144">
        <v>1.1251153769037401</v>
      </c>
      <c r="D644" s="144">
        <v>0.84121160355341196</v>
      </c>
      <c r="E644" s="144">
        <v>1.29237235351479</v>
      </c>
    </row>
    <row r="645" spans="1:5" x14ac:dyDescent="0.25">
      <c r="A645" s="144">
        <v>16319.409514889699</v>
      </c>
      <c r="B645" s="144">
        <v>3.1018164600067699</v>
      </c>
      <c r="C645" s="144">
        <v>0.50314037596235195</v>
      </c>
      <c r="D645" s="144">
        <v>0.84121160355341196</v>
      </c>
      <c r="E645" s="144">
        <v>1.29237235351479</v>
      </c>
    </row>
    <row r="646" spans="1:5" x14ac:dyDescent="0.25">
      <c r="A646" s="144">
        <v>16319.409514889699</v>
      </c>
      <c r="B646" s="144">
        <v>3.1018164600067699</v>
      </c>
      <c r="C646" s="144">
        <v>0.688408782093619</v>
      </c>
      <c r="D646" s="144">
        <v>0.84121160355341196</v>
      </c>
      <c r="E646" s="144">
        <v>1.29237235351479</v>
      </c>
    </row>
    <row r="647" spans="1:5" x14ac:dyDescent="0.25">
      <c r="A647" s="144">
        <v>16319.409514889699</v>
      </c>
      <c r="B647" s="144">
        <v>3.1018164600067699</v>
      </c>
      <c r="C647" s="144">
        <v>0.65999956240996305</v>
      </c>
      <c r="D647" s="144">
        <v>0.84121160355341196</v>
      </c>
      <c r="E647" s="144">
        <v>1.29237235351479</v>
      </c>
    </row>
    <row r="648" spans="1:5" x14ac:dyDescent="0.25">
      <c r="A648" s="144">
        <v>16319.409514889699</v>
      </c>
      <c r="B648" s="144">
        <v>3.1018164600067699</v>
      </c>
      <c r="C648" s="144">
        <v>0.75334029824389903</v>
      </c>
      <c r="D648" s="144">
        <v>0.84121160355341196</v>
      </c>
      <c r="E648" s="144">
        <v>1.29237235351479</v>
      </c>
    </row>
    <row r="649" spans="1:5" x14ac:dyDescent="0.25">
      <c r="A649" s="144">
        <v>16319.409514889699</v>
      </c>
      <c r="B649" s="144">
        <v>3.1018164600067699</v>
      </c>
      <c r="C649" s="144">
        <v>0.69577878118762804</v>
      </c>
      <c r="D649" s="144">
        <v>0.84121160355341196</v>
      </c>
      <c r="E649" s="144">
        <v>1.29237235351479</v>
      </c>
    </row>
    <row r="650" spans="1:5" x14ac:dyDescent="0.25">
      <c r="A650" s="144">
        <v>16319.409514889699</v>
      </c>
      <c r="B650" s="144">
        <v>3.1018164600067699</v>
      </c>
      <c r="C650" s="144">
        <v>0.68483777599015505</v>
      </c>
      <c r="D650" s="144">
        <v>0.84121160355341196</v>
      </c>
      <c r="E650" s="144">
        <v>1.29237235351479</v>
      </c>
    </row>
    <row r="651" spans="1:5" x14ac:dyDescent="0.25">
      <c r="A651" s="144">
        <v>16319.409514889699</v>
      </c>
      <c r="B651" s="144">
        <v>3.1018164600067699</v>
      </c>
      <c r="C651" s="144">
        <v>0.60668424150251998</v>
      </c>
      <c r="D651" s="144">
        <v>0.84121160355341196</v>
      </c>
      <c r="E651" s="144">
        <v>1.29237235351479</v>
      </c>
    </row>
    <row r="652" spans="1:5" x14ac:dyDescent="0.25">
      <c r="A652" s="144">
        <v>16319.409514889699</v>
      </c>
      <c r="B652" s="144">
        <v>3.1018164600067699</v>
      </c>
      <c r="C652" s="144">
        <v>0.72310721811679202</v>
      </c>
      <c r="D652" s="144">
        <v>0.84121160355341196</v>
      </c>
      <c r="E652" s="144">
        <v>1.29237235351479</v>
      </c>
    </row>
    <row r="653" spans="1:5" x14ac:dyDescent="0.25">
      <c r="A653" s="144">
        <v>16319.409514889699</v>
      </c>
      <c r="B653" s="144">
        <v>3.1018164600067699</v>
      </c>
      <c r="C653" s="144">
        <v>0.73139920948988002</v>
      </c>
      <c r="D653" s="144">
        <v>0.84121160355341196</v>
      </c>
      <c r="E653" s="144">
        <v>1.29237235351479</v>
      </c>
    </row>
    <row r="654" spans="1:5" x14ac:dyDescent="0.25">
      <c r="A654" s="144">
        <v>16319.409514889699</v>
      </c>
      <c r="B654" s="144">
        <v>3.1018164600067699</v>
      </c>
      <c r="C654" s="144">
        <v>0.71352045202834902</v>
      </c>
      <c r="D654" s="144">
        <v>0.84121160355341196</v>
      </c>
      <c r="E654" s="144">
        <v>1.29237235351479</v>
      </c>
    </row>
    <row r="655" spans="1:5" x14ac:dyDescent="0.25">
      <c r="A655" s="144">
        <v>16319.409514889699</v>
      </c>
      <c r="B655" s="144">
        <v>3.1018164600067699</v>
      </c>
      <c r="C655" s="144">
        <v>0.67792941825828301</v>
      </c>
      <c r="D655" s="144">
        <v>0.84121160355341196</v>
      </c>
      <c r="E655" s="144">
        <v>1.29237235351479</v>
      </c>
    </row>
    <row r="656" spans="1:5" x14ac:dyDescent="0.25">
      <c r="A656" s="144">
        <v>16319.409514889699</v>
      </c>
      <c r="B656" s="144">
        <v>3.1018164600067699</v>
      </c>
      <c r="C656" s="144">
        <v>0.72885124666526302</v>
      </c>
      <c r="D656" s="144">
        <v>0.84121160355341196</v>
      </c>
      <c r="E656" s="144">
        <v>1.29237235351479</v>
      </c>
    </row>
    <row r="657" spans="1:5" x14ac:dyDescent="0.25">
      <c r="A657" s="144">
        <v>16319.409514889699</v>
      </c>
      <c r="B657" s="144">
        <v>3.1018164600067699</v>
      </c>
      <c r="C657" s="144">
        <v>0.63391416218445695</v>
      </c>
      <c r="D657" s="144">
        <v>0.84121160355341196</v>
      </c>
      <c r="E657" s="144">
        <v>1.29237235351479</v>
      </c>
    </row>
    <row r="658" spans="1:5" x14ac:dyDescent="0.25">
      <c r="A658" s="144">
        <v>16319.480293157199</v>
      </c>
      <c r="B658" s="144">
        <v>3.1018167372495902</v>
      </c>
      <c r="C658" s="144">
        <v>0.64723813850120504</v>
      </c>
      <c r="D658" s="144">
        <v>0.84122123400831195</v>
      </c>
      <c r="E658" s="144">
        <v>1.29237682707113</v>
      </c>
    </row>
    <row r="659" spans="1:5" x14ac:dyDescent="0.25">
      <c r="A659" s="144">
        <v>16319.480293157199</v>
      </c>
      <c r="B659" s="144">
        <v>3.1018167372495902</v>
      </c>
      <c r="C659" s="144">
        <v>0.69349717107596298</v>
      </c>
      <c r="D659" s="144">
        <v>0.84122123400831195</v>
      </c>
      <c r="E659" s="144">
        <v>1.29237682707113</v>
      </c>
    </row>
    <row r="660" spans="1:5" x14ac:dyDescent="0.25">
      <c r="A660" s="144">
        <v>16319.480293157199</v>
      </c>
      <c r="B660" s="144">
        <v>3.1018167372495902</v>
      </c>
      <c r="C660" s="144">
        <v>0.62736712035182896</v>
      </c>
      <c r="D660" s="144">
        <v>0.84122123400831195</v>
      </c>
      <c r="E660" s="144">
        <v>1.29237682707113</v>
      </c>
    </row>
    <row r="661" spans="1:5" x14ac:dyDescent="0.25">
      <c r="A661" s="144">
        <v>16319.480293157199</v>
      </c>
      <c r="B661" s="144">
        <v>3.1018167372495902</v>
      </c>
      <c r="C661" s="144">
        <v>0.687149651349372</v>
      </c>
      <c r="D661" s="144">
        <v>0.84122123400831195</v>
      </c>
      <c r="E661" s="144">
        <v>1.29237682707113</v>
      </c>
    </row>
    <row r="662" spans="1:5" x14ac:dyDescent="0.25">
      <c r="A662" s="144">
        <v>16319.480293157199</v>
      </c>
      <c r="B662" s="144">
        <v>3.1018167372495902</v>
      </c>
      <c r="C662" s="144">
        <v>0.50865692188302203</v>
      </c>
      <c r="D662" s="144">
        <v>0.84122123400831195</v>
      </c>
      <c r="E662" s="144">
        <v>1.29237682707113</v>
      </c>
    </row>
    <row r="663" spans="1:5" x14ac:dyDescent="0.25">
      <c r="A663" s="144">
        <v>16319.480293157199</v>
      </c>
      <c r="B663" s="144">
        <v>3.1018167372495902</v>
      </c>
      <c r="C663" s="144">
        <v>0.70226846241723295</v>
      </c>
      <c r="D663" s="144">
        <v>0.84122123400831195</v>
      </c>
      <c r="E663" s="144">
        <v>1.29237682707113</v>
      </c>
    </row>
    <row r="664" spans="1:5" x14ac:dyDescent="0.25">
      <c r="A664" s="144">
        <v>16319.480293157199</v>
      </c>
      <c r="B664" s="144">
        <v>3.1018167372495902</v>
      </c>
      <c r="C664" s="144">
        <v>0.70756826396587402</v>
      </c>
      <c r="D664" s="144">
        <v>0.84122123400831195</v>
      </c>
      <c r="E664" s="144">
        <v>1.29237682707113</v>
      </c>
    </row>
    <row r="665" spans="1:5" x14ac:dyDescent="0.25">
      <c r="A665" s="144">
        <v>16319.480293157199</v>
      </c>
      <c r="B665" s="144">
        <v>3.1018167372495902</v>
      </c>
      <c r="C665" s="144">
        <v>1.1256296595176101</v>
      </c>
      <c r="D665" s="144">
        <v>0.84122123400831195</v>
      </c>
      <c r="E665" s="144">
        <v>1.29237682707113</v>
      </c>
    </row>
    <row r="666" spans="1:5" x14ac:dyDescent="0.25">
      <c r="A666" s="144">
        <v>16319.480293157199</v>
      </c>
      <c r="B666" s="144">
        <v>3.1018167372495902</v>
      </c>
      <c r="C666" s="144">
        <v>0.68264618078843797</v>
      </c>
      <c r="D666" s="144">
        <v>0.84122123400831195</v>
      </c>
      <c r="E666" s="144">
        <v>1.29237682707113</v>
      </c>
    </row>
    <row r="667" spans="1:5" x14ac:dyDescent="0.25">
      <c r="A667" s="144">
        <v>16319.480293157199</v>
      </c>
      <c r="B667" s="144">
        <v>3.1018167372495902</v>
      </c>
      <c r="C667" s="144">
        <v>0.67600863926577903</v>
      </c>
      <c r="D667" s="144">
        <v>0.84122123400831195</v>
      </c>
      <c r="E667" s="144">
        <v>1.29237682707113</v>
      </c>
    </row>
    <row r="668" spans="1:5" x14ac:dyDescent="0.25">
      <c r="A668" s="144">
        <v>16319.480293157199</v>
      </c>
      <c r="B668" s="144">
        <v>3.1018167372495902</v>
      </c>
      <c r="C668" s="144">
        <v>0.96918081280383805</v>
      </c>
      <c r="D668" s="144">
        <v>0.84122123400831195</v>
      </c>
      <c r="E668" s="144">
        <v>1.29237682707113</v>
      </c>
    </row>
    <row r="669" spans="1:5" x14ac:dyDescent="0.25">
      <c r="A669" s="144">
        <v>16319.480293157199</v>
      </c>
      <c r="B669" s="144">
        <v>3.1018167372495902</v>
      </c>
      <c r="C669" s="144">
        <v>0.66353349067052003</v>
      </c>
      <c r="D669" s="144">
        <v>0.84122123400831195</v>
      </c>
      <c r="E669" s="144">
        <v>1.29237682707113</v>
      </c>
    </row>
    <row r="670" spans="1:5" x14ac:dyDescent="0.25">
      <c r="A670" s="144">
        <v>16319.480293157199</v>
      </c>
      <c r="B670" s="144">
        <v>3.1018167372495902</v>
      </c>
      <c r="C670" s="144">
        <v>0.98523804363641598</v>
      </c>
      <c r="D670" s="144">
        <v>0.84122123400831195</v>
      </c>
      <c r="E670" s="144">
        <v>1.29237682707113</v>
      </c>
    </row>
    <row r="671" spans="1:5" x14ac:dyDescent="0.25">
      <c r="A671" s="144">
        <v>16319.480293157199</v>
      </c>
      <c r="B671" s="144">
        <v>3.1018167372495902</v>
      </c>
      <c r="C671" s="144">
        <v>0.55709336986526903</v>
      </c>
      <c r="D671" s="144">
        <v>0.84122123400831195</v>
      </c>
      <c r="E671" s="144">
        <v>1.29237682707113</v>
      </c>
    </row>
    <row r="672" spans="1:5" x14ac:dyDescent="0.25">
      <c r="A672" s="144">
        <v>16319.480293157199</v>
      </c>
      <c r="B672" s="144">
        <v>3.1018167372495902</v>
      </c>
      <c r="C672" s="144">
        <v>0.56095870949977</v>
      </c>
      <c r="D672" s="144">
        <v>0.84122123400831195</v>
      </c>
      <c r="E672" s="144">
        <v>1.29237682707113</v>
      </c>
    </row>
    <row r="673" spans="1:5" x14ac:dyDescent="0.25">
      <c r="A673" s="144">
        <v>16319.480293157199</v>
      </c>
      <c r="B673" s="144">
        <v>3.1018167372495902</v>
      </c>
      <c r="C673" s="144">
        <v>0.72515937797121799</v>
      </c>
      <c r="D673" s="144">
        <v>0.84122123400831195</v>
      </c>
      <c r="E673" s="144">
        <v>1.29237682707113</v>
      </c>
    </row>
    <row r="674" spans="1:5" x14ac:dyDescent="0.25">
      <c r="A674" s="144">
        <v>16319.480293157199</v>
      </c>
      <c r="B674" s="144">
        <v>3.1018167372495902</v>
      </c>
      <c r="C674" s="144">
        <v>0.93073246219166395</v>
      </c>
      <c r="D674" s="144">
        <v>0.84122123400831195</v>
      </c>
      <c r="E674" s="144">
        <v>1.29237682707113</v>
      </c>
    </row>
    <row r="675" spans="1:5" x14ac:dyDescent="0.25">
      <c r="A675" s="144">
        <v>16319.480293157199</v>
      </c>
      <c r="B675" s="144">
        <v>3.1018167372495902</v>
      </c>
      <c r="C675" s="144">
        <v>0.69659571413391896</v>
      </c>
      <c r="D675" s="144">
        <v>0.84122123400831195</v>
      </c>
      <c r="E675" s="144">
        <v>1.29237682707113</v>
      </c>
    </row>
    <row r="676" spans="1:5" x14ac:dyDescent="0.25">
      <c r="A676" s="144">
        <v>16319.480293157199</v>
      </c>
      <c r="B676" s="144">
        <v>3.1018167372495902</v>
      </c>
      <c r="C676" s="144">
        <v>0.723339201881812</v>
      </c>
      <c r="D676" s="144">
        <v>0.84122123400831195</v>
      </c>
      <c r="E676" s="144">
        <v>1.29237682707113</v>
      </c>
    </row>
    <row r="677" spans="1:5" x14ac:dyDescent="0.25">
      <c r="A677" s="144">
        <v>16319.480293157199</v>
      </c>
      <c r="B677" s="144">
        <v>3.1018167372495902</v>
      </c>
      <c r="C677" s="144">
        <v>0.68312839973685402</v>
      </c>
      <c r="D677" s="144">
        <v>0.84122123400831195</v>
      </c>
      <c r="E677" s="144">
        <v>1.29237682707113</v>
      </c>
    </row>
    <row r="678" spans="1:5" x14ac:dyDescent="0.25">
      <c r="A678" s="144">
        <v>16319.480293157199</v>
      </c>
      <c r="B678" s="144">
        <v>3.1018167372495902</v>
      </c>
      <c r="C678" s="144">
        <v>0.70373355198671805</v>
      </c>
      <c r="D678" s="144">
        <v>0.84122123400831195</v>
      </c>
      <c r="E678" s="144">
        <v>1.29237682707113</v>
      </c>
    </row>
    <row r="679" spans="1:5" x14ac:dyDescent="0.25">
      <c r="A679" s="144">
        <v>16319.480293157199</v>
      </c>
      <c r="B679" s="144">
        <v>3.1018167372495902</v>
      </c>
      <c r="C679" s="144">
        <v>0.66440494164594599</v>
      </c>
      <c r="D679" s="144">
        <v>0.84122123400831195</v>
      </c>
      <c r="E679" s="144">
        <v>1.29237682707113</v>
      </c>
    </row>
    <row r="680" spans="1:5" x14ac:dyDescent="0.25">
      <c r="A680" s="144">
        <v>16319.480293157199</v>
      </c>
      <c r="B680" s="144">
        <v>3.1018167372495902</v>
      </c>
      <c r="C680" s="144">
        <v>0.67791065428977104</v>
      </c>
      <c r="D680" s="144">
        <v>0.84122123400831195</v>
      </c>
      <c r="E680" s="144">
        <v>1.29237682707113</v>
      </c>
    </row>
    <row r="681" spans="1:5" x14ac:dyDescent="0.25">
      <c r="A681" s="144">
        <v>16319.480293157199</v>
      </c>
      <c r="B681" s="144">
        <v>3.1018167372495902</v>
      </c>
      <c r="C681" s="144">
        <v>0.64375041519717502</v>
      </c>
      <c r="D681" s="144">
        <v>0.84122123400831195</v>
      </c>
      <c r="E681" s="144">
        <v>1.29237682707113</v>
      </c>
    </row>
    <row r="682" spans="1:5" x14ac:dyDescent="0.25">
      <c r="A682" s="144">
        <v>16319.480293157199</v>
      </c>
      <c r="B682" s="144">
        <v>3.1018167372495902</v>
      </c>
      <c r="C682" s="144">
        <v>0.79281995932416505</v>
      </c>
      <c r="D682" s="144">
        <v>0.84122123400831195</v>
      </c>
      <c r="E682" s="144">
        <v>1.29237682707113</v>
      </c>
    </row>
    <row r="683" spans="1:5" x14ac:dyDescent="0.25">
      <c r="A683" s="144">
        <v>16319.480293157199</v>
      </c>
      <c r="B683" s="144">
        <v>3.1018167372495902</v>
      </c>
      <c r="C683" s="144">
        <v>0.71617201856561996</v>
      </c>
      <c r="D683" s="144">
        <v>0.84122123400831195</v>
      </c>
      <c r="E683" s="144">
        <v>1.29237682707113</v>
      </c>
    </row>
    <row r="684" spans="1:5" x14ac:dyDescent="0.25">
      <c r="A684" s="144">
        <v>16319.480293157199</v>
      </c>
      <c r="B684" s="144">
        <v>3.1018167372495902</v>
      </c>
      <c r="C684" s="144">
        <v>0.66243976788993297</v>
      </c>
      <c r="D684" s="144">
        <v>0.84122123400831195</v>
      </c>
      <c r="E684" s="144">
        <v>1.29237682707113</v>
      </c>
    </row>
    <row r="685" spans="1:5" x14ac:dyDescent="0.25">
      <c r="A685" s="144">
        <v>16319.480293157199</v>
      </c>
      <c r="B685" s="144">
        <v>3.1018167372495902</v>
      </c>
      <c r="C685" s="144">
        <v>1.17198065674882</v>
      </c>
      <c r="D685" s="144">
        <v>0.84122123400831195</v>
      </c>
      <c r="E685" s="144">
        <v>1.29237682707113</v>
      </c>
    </row>
    <row r="686" spans="1:5" x14ac:dyDescent="0.25">
      <c r="A686" s="144">
        <v>16319.480293157199</v>
      </c>
      <c r="B686" s="144">
        <v>3.1018167372495902</v>
      </c>
      <c r="C686" s="144">
        <v>0.97684745251560601</v>
      </c>
      <c r="D686" s="144">
        <v>0.84122123400831195</v>
      </c>
      <c r="E686" s="144">
        <v>1.29237682707113</v>
      </c>
    </row>
    <row r="687" spans="1:5" x14ac:dyDescent="0.25">
      <c r="A687" s="144">
        <v>16319.480293157199</v>
      </c>
      <c r="B687" s="144">
        <v>3.1018167372495902</v>
      </c>
      <c r="C687" s="144">
        <v>0.67795721709644796</v>
      </c>
      <c r="D687" s="144">
        <v>0.84122123400831195</v>
      </c>
      <c r="E687" s="144">
        <v>1.29237682707113</v>
      </c>
    </row>
    <row r="688" spans="1:5" x14ac:dyDescent="0.25">
      <c r="A688" s="144">
        <v>16319.551071424699</v>
      </c>
      <c r="B688" s="144">
        <v>3.1018170144902202</v>
      </c>
      <c r="C688" s="144">
        <v>0.4570485712315</v>
      </c>
      <c r="D688" s="144">
        <v>0.84123086446989104</v>
      </c>
      <c r="E688" s="144">
        <v>1.29238130066692</v>
      </c>
    </row>
    <row r="689" spans="1:5" x14ac:dyDescent="0.25">
      <c r="A689" s="144">
        <v>16319.551071424699</v>
      </c>
      <c r="B689" s="144">
        <v>3.1018170144902202</v>
      </c>
      <c r="C689" s="144">
        <v>0.64798009834947701</v>
      </c>
      <c r="D689" s="144">
        <v>0.84123086446989104</v>
      </c>
      <c r="E689" s="144">
        <v>1.29238130066692</v>
      </c>
    </row>
    <row r="690" spans="1:5" x14ac:dyDescent="0.25">
      <c r="A690" s="144">
        <v>16319.551071424699</v>
      </c>
      <c r="B690" s="144">
        <v>3.1018170144902202</v>
      </c>
      <c r="C690" s="144">
        <v>-1.0595566451063501</v>
      </c>
      <c r="D690" s="144">
        <v>0.84123086446989104</v>
      </c>
      <c r="E690" s="144">
        <v>1.29238130066692</v>
      </c>
    </row>
    <row r="691" spans="1:5" x14ac:dyDescent="0.25">
      <c r="A691" s="144">
        <v>16319.551071424699</v>
      </c>
      <c r="B691" s="144">
        <v>3.1018170144902202</v>
      </c>
      <c r="C691" s="144">
        <v>0.69304255997650899</v>
      </c>
      <c r="D691" s="144">
        <v>0.84123086446989104</v>
      </c>
      <c r="E691" s="144">
        <v>1.29238130066692</v>
      </c>
    </row>
    <row r="692" spans="1:5" x14ac:dyDescent="0.25">
      <c r="A692" s="144">
        <v>16319.621849692199</v>
      </c>
      <c r="B692" s="144">
        <v>3.1018172917286502</v>
      </c>
      <c r="C692" s="144">
        <v>0.63150474491795405</v>
      </c>
      <c r="D692" s="144">
        <v>0.84124049493814801</v>
      </c>
      <c r="E692" s="144">
        <v>1.2923857743021601</v>
      </c>
    </row>
    <row r="693" spans="1:5" x14ac:dyDescent="0.25">
      <c r="A693" s="144">
        <v>16319.621849692199</v>
      </c>
      <c r="B693" s="144">
        <v>3.1018172917286502</v>
      </c>
      <c r="C693" s="144">
        <v>1.1704499685578</v>
      </c>
      <c r="D693" s="144">
        <v>0.84124049493814801</v>
      </c>
      <c r="E693" s="144">
        <v>1.2923857743021601</v>
      </c>
    </row>
    <row r="694" spans="1:5" x14ac:dyDescent="0.25">
      <c r="A694" s="144">
        <v>16319.643709903599</v>
      </c>
      <c r="B694" s="144">
        <v>3.1018173773546498</v>
      </c>
      <c r="C694" s="144">
        <v>0.79306171020205896</v>
      </c>
      <c r="D694" s="144">
        <v>0.84124346935635397</v>
      </c>
      <c r="E694" s="144">
        <v>1.29238715601409</v>
      </c>
    </row>
    <row r="695" spans="1:5" x14ac:dyDescent="0.25">
      <c r="A695" s="144">
        <v>16319.692627959799</v>
      </c>
      <c r="B695" s="144">
        <v>3.1018175689649001</v>
      </c>
      <c r="C695" s="144">
        <v>0.996132718091292</v>
      </c>
      <c r="D695" s="144">
        <v>0.84125012541308497</v>
      </c>
      <c r="E695" s="144">
        <v>1.2923902479768501</v>
      </c>
    </row>
    <row r="696" spans="1:5" x14ac:dyDescent="0.25">
      <c r="A696" s="144">
        <v>16319.692627959799</v>
      </c>
      <c r="B696" s="144">
        <v>3.1018175689649001</v>
      </c>
      <c r="C696" s="144">
        <v>0.59012757524763404</v>
      </c>
      <c r="D696" s="144">
        <v>0.84125012541308497</v>
      </c>
      <c r="E696" s="144">
        <v>1.2923902479768501</v>
      </c>
    </row>
    <row r="697" spans="1:5" x14ac:dyDescent="0.25">
      <c r="A697" s="144">
        <v>16319.7008127193</v>
      </c>
      <c r="B697" s="144">
        <v>3.1018176010241998</v>
      </c>
      <c r="C697" s="144">
        <v>2.3766083023161202</v>
      </c>
      <c r="D697" s="144">
        <v>0.84125123907629296</v>
      </c>
      <c r="E697" s="144">
        <v>1.2923907653126501</v>
      </c>
    </row>
    <row r="698" spans="1:5" x14ac:dyDescent="0.25">
      <c r="A698" s="144">
        <v>16319.763406227299</v>
      </c>
      <c r="B698" s="144">
        <v>3.1018178461989501</v>
      </c>
      <c r="C698" s="144">
        <v>0.67198463755511195</v>
      </c>
      <c r="D698" s="144">
        <v>0.84125975589470003</v>
      </c>
      <c r="E698" s="144">
        <v>1.2923947216909899</v>
      </c>
    </row>
    <row r="699" spans="1:5" x14ac:dyDescent="0.25">
      <c r="A699" s="144">
        <v>16319.763406227299</v>
      </c>
      <c r="B699" s="144">
        <v>3.1018178461989501</v>
      </c>
      <c r="C699" s="144">
        <v>0.62167097753083</v>
      </c>
      <c r="D699" s="144">
        <v>0.84125975589470003</v>
      </c>
      <c r="E699" s="144">
        <v>1.2923947216909899</v>
      </c>
    </row>
    <row r="700" spans="1:5" x14ac:dyDescent="0.25">
      <c r="A700" s="144">
        <v>16319.904962762301</v>
      </c>
      <c r="B700" s="144">
        <v>3.1018184006604899</v>
      </c>
      <c r="C700" s="144">
        <v>0.67736186521207797</v>
      </c>
      <c r="D700" s="144">
        <v>0.84127901687796902</v>
      </c>
      <c r="E700" s="144">
        <v>1.2924036692376299</v>
      </c>
    </row>
    <row r="701" spans="1:5" x14ac:dyDescent="0.25">
      <c r="A701" s="144">
        <v>16319.975741029801</v>
      </c>
      <c r="B701" s="144">
        <v>3.1018186778879699</v>
      </c>
      <c r="C701" s="144">
        <v>0.71628692077116995</v>
      </c>
      <c r="D701" s="144">
        <v>0.84128864737962195</v>
      </c>
      <c r="E701" s="144">
        <v>1.29240814307013</v>
      </c>
    </row>
    <row r="702" spans="1:5" x14ac:dyDescent="0.25">
      <c r="A702" s="144">
        <v>16320.188075832401</v>
      </c>
      <c r="B702" s="144">
        <v>3.1018195095572598</v>
      </c>
      <c r="C702" s="144">
        <v>0.67328458615780695</v>
      </c>
      <c r="D702" s="144">
        <v>0.84131753892465899</v>
      </c>
      <c r="E702" s="144">
        <v>1.29242156480434</v>
      </c>
    </row>
    <row r="703" spans="1:5" x14ac:dyDescent="0.25">
      <c r="A703" s="144">
        <v>16320.2588540999</v>
      </c>
      <c r="B703" s="144">
        <v>3.1018197867759798</v>
      </c>
      <c r="C703" s="144">
        <v>0.70889701464831301</v>
      </c>
      <c r="D703" s="144">
        <v>0.84132716945303099</v>
      </c>
      <c r="E703" s="144">
        <v>1.29242603879466</v>
      </c>
    </row>
    <row r="704" spans="1:5" x14ac:dyDescent="0.25">
      <c r="A704" s="144">
        <v>16320.2588540999</v>
      </c>
      <c r="B704" s="144">
        <v>3.1018197867759798</v>
      </c>
      <c r="C704" s="144">
        <v>0.72113588134823403</v>
      </c>
      <c r="D704" s="144">
        <v>0.84132716945303099</v>
      </c>
      <c r="E704" s="144">
        <v>1.29242603879466</v>
      </c>
    </row>
    <row r="705" spans="1:5" x14ac:dyDescent="0.25">
      <c r="A705" s="144">
        <v>16320.3296323675</v>
      </c>
      <c r="B705" s="144">
        <v>3.1018200639925002</v>
      </c>
      <c r="C705" s="144">
        <v>0.96259363577819701</v>
      </c>
      <c r="D705" s="144">
        <v>0.84133679998808297</v>
      </c>
      <c r="E705" s="144">
        <v>1.29243051282443</v>
      </c>
    </row>
    <row r="706" spans="1:5" x14ac:dyDescent="0.25">
      <c r="A706" s="144">
        <v>16320.400410635</v>
      </c>
      <c r="B706" s="144">
        <v>3.1018203412068299</v>
      </c>
      <c r="C706" s="144">
        <v>0.66173886879101795</v>
      </c>
      <c r="D706" s="144">
        <v>0.84134643052981395</v>
      </c>
      <c r="E706" s="144">
        <v>1.29243498689366</v>
      </c>
    </row>
    <row r="707" spans="1:5" x14ac:dyDescent="0.25">
      <c r="A707" s="144">
        <v>16320.4711889025</v>
      </c>
      <c r="B707" s="144">
        <v>3.10182061841898</v>
      </c>
      <c r="C707" s="144">
        <v>0.73176722905077296</v>
      </c>
      <c r="D707" s="144">
        <v>0.84135606107822603</v>
      </c>
      <c r="E707" s="144">
        <v>1.29243946100235</v>
      </c>
    </row>
    <row r="708" spans="1:5" x14ac:dyDescent="0.25">
      <c r="A708" s="144">
        <v>16320.54196717</v>
      </c>
      <c r="B708" s="144">
        <v>3.1018208956289199</v>
      </c>
      <c r="C708" s="144">
        <v>0.72039069463310001</v>
      </c>
      <c r="D708" s="144">
        <v>0.84136569163331898</v>
      </c>
      <c r="E708" s="144">
        <v>1.2924439351504899</v>
      </c>
    </row>
    <row r="709" spans="1:5" x14ac:dyDescent="0.25">
      <c r="A709" s="144">
        <v>16320.7543019726</v>
      </c>
      <c r="B709" s="144">
        <v>3.1018217272456199</v>
      </c>
      <c r="C709" s="144">
        <v>0.65640327843703405</v>
      </c>
      <c r="D709" s="144">
        <v>0.841394583338678</v>
      </c>
      <c r="E709" s="144">
        <v>1.29245735783168</v>
      </c>
    </row>
    <row r="710" spans="1:5" x14ac:dyDescent="0.25">
      <c r="A710" s="144">
        <v>16320.7543019726</v>
      </c>
      <c r="B710" s="144">
        <v>3.1018217272456199</v>
      </c>
      <c r="C710" s="144">
        <v>0.69641688621879805</v>
      </c>
      <c r="D710" s="144">
        <v>0.841394583338678</v>
      </c>
      <c r="E710" s="144">
        <v>1.29245735783168</v>
      </c>
    </row>
    <row r="711" spans="1:5" x14ac:dyDescent="0.25">
      <c r="A711" s="144">
        <v>16320.7543019726</v>
      </c>
      <c r="B711" s="144">
        <v>3.1018217272456199</v>
      </c>
      <c r="C711" s="144">
        <v>1.1535427055642899</v>
      </c>
      <c r="D711" s="144">
        <v>0.841394583338678</v>
      </c>
      <c r="E711" s="144">
        <v>1.29245735783168</v>
      </c>
    </row>
    <row r="712" spans="1:5" x14ac:dyDescent="0.25">
      <c r="A712" s="144">
        <v>16320.8250802401</v>
      </c>
      <c r="B712" s="144">
        <v>3.1018220044468099</v>
      </c>
      <c r="C712" s="144">
        <v>0.52830568515043197</v>
      </c>
      <c r="D712" s="144">
        <v>0.84140421392049303</v>
      </c>
      <c r="E712" s="144">
        <v>1.29246183213766</v>
      </c>
    </row>
    <row r="713" spans="1:5" x14ac:dyDescent="0.25">
      <c r="A713" s="144">
        <v>16320.8250802401</v>
      </c>
      <c r="B713" s="144">
        <v>3.1018220044468099</v>
      </c>
      <c r="C713" s="144">
        <v>0.70929779139317095</v>
      </c>
      <c r="D713" s="144">
        <v>0.84140421392049303</v>
      </c>
      <c r="E713" s="144">
        <v>1.29246183213766</v>
      </c>
    </row>
    <row r="714" spans="1:5" x14ac:dyDescent="0.25">
      <c r="A714" s="144">
        <v>16321.1081933102</v>
      </c>
      <c r="B714" s="144">
        <v>3.1018231132296199</v>
      </c>
      <c r="C714" s="144">
        <v>0.62000375041211297</v>
      </c>
      <c r="D714" s="144">
        <v>0.84144273631456001</v>
      </c>
      <c r="E714" s="144">
        <v>1.2924797297562201</v>
      </c>
    </row>
    <row r="715" spans="1:5" x14ac:dyDescent="0.25">
      <c r="A715" s="144">
        <v>16321.1081933102</v>
      </c>
      <c r="B715" s="144">
        <v>3.1018231132296199</v>
      </c>
      <c r="C715" s="144">
        <v>0.77777119237820702</v>
      </c>
      <c r="D715" s="144">
        <v>0.84144273631456001</v>
      </c>
      <c r="E715" s="144">
        <v>1.2924797297562201</v>
      </c>
    </row>
    <row r="716" spans="1:5" x14ac:dyDescent="0.25">
      <c r="A716" s="144">
        <v>16321.178971577699</v>
      </c>
      <c r="B716" s="144">
        <v>3.1018233904198498</v>
      </c>
      <c r="C716" s="144">
        <v>0.71120109882754101</v>
      </c>
      <c r="D716" s="144">
        <v>0.84145236692977998</v>
      </c>
      <c r="E716" s="144">
        <v>1.2924842042595099</v>
      </c>
    </row>
    <row r="717" spans="1:5" x14ac:dyDescent="0.25">
      <c r="A717" s="144">
        <v>16321.178971577699</v>
      </c>
      <c r="B717" s="144">
        <v>3.1018233904198498</v>
      </c>
      <c r="C717" s="144">
        <v>0.71091389510602498</v>
      </c>
      <c r="D717" s="144">
        <v>0.84145236692977998</v>
      </c>
      <c r="E717" s="144">
        <v>1.2924842042595099</v>
      </c>
    </row>
    <row r="718" spans="1:5" x14ac:dyDescent="0.25">
      <c r="A718" s="144">
        <v>16321.249749845299</v>
      </c>
      <c r="B718" s="144">
        <v>3.1018236676078801</v>
      </c>
      <c r="C718" s="144">
        <v>1.0472309668522</v>
      </c>
      <c r="D718" s="144">
        <v>0.84146199755168105</v>
      </c>
      <c r="E718" s="144">
        <v>1.29248867880227</v>
      </c>
    </row>
    <row r="719" spans="1:5" x14ac:dyDescent="0.25">
      <c r="A719" s="144">
        <v>16321.249749845299</v>
      </c>
      <c r="B719" s="144">
        <v>3.1018236676078801</v>
      </c>
      <c r="C719" s="144">
        <v>0.71349146227552795</v>
      </c>
      <c r="D719" s="144">
        <v>0.84146199755168105</v>
      </c>
      <c r="E719" s="144">
        <v>1.29248867880227</v>
      </c>
    </row>
    <row r="720" spans="1:5" x14ac:dyDescent="0.25">
      <c r="A720" s="144">
        <v>16321.391306380299</v>
      </c>
      <c r="B720" s="144">
        <v>3.10182422197737</v>
      </c>
      <c r="C720" s="144">
        <v>0.64935570520225905</v>
      </c>
      <c r="D720" s="144">
        <v>0.84148125881552704</v>
      </c>
      <c r="E720" s="144">
        <v>1.2924976280061899</v>
      </c>
    </row>
    <row r="721" spans="1:5" x14ac:dyDescent="0.25">
      <c r="A721" s="144">
        <v>16321.4807379507</v>
      </c>
      <c r="B721" s="144">
        <v>3.1018245722084199</v>
      </c>
      <c r="C721" s="144">
        <v>0.89328873675325005</v>
      </c>
      <c r="D721" s="144">
        <v>0.84149342757214596</v>
      </c>
      <c r="E721" s="144">
        <v>1.2925032819513</v>
      </c>
    </row>
    <row r="722" spans="1:5" x14ac:dyDescent="0.25">
      <c r="A722" s="144">
        <v>16321.603641182901</v>
      </c>
      <c r="B722" s="144">
        <v>3.1018250535151601</v>
      </c>
      <c r="C722" s="144">
        <v>0.73635474059907702</v>
      </c>
      <c r="D722" s="144">
        <v>0.84151015076135705</v>
      </c>
      <c r="E722" s="144">
        <v>1.29251105210807</v>
      </c>
    </row>
    <row r="723" spans="1:5" x14ac:dyDescent="0.25">
      <c r="A723" s="144">
        <v>16321.603641182901</v>
      </c>
      <c r="B723" s="144">
        <v>3.1018250535151601</v>
      </c>
      <c r="C723" s="144">
        <v>0.835819370076618</v>
      </c>
      <c r="D723" s="144">
        <v>0.84151015076135705</v>
      </c>
      <c r="E723" s="144">
        <v>1.29251105210807</v>
      </c>
    </row>
    <row r="724" spans="1:5" x14ac:dyDescent="0.25">
      <c r="A724" s="144">
        <v>16321.745197717901</v>
      </c>
      <c r="B724" s="144">
        <v>3.1018256078627302</v>
      </c>
      <c r="C724" s="144">
        <v>0.71593409497086002</v>
      </c>
      <c r="D724" s="144">
        <v>0.84152941209189502</v>
      </c>
      <c r="E724" s="144">
        <v>1.29252000170666</v>
      </c>
    </row>
    <row r="725" spans="1:5" x14ac:dyDescent="0.25">
      <c r="A725" s="144">
        <v>16321.957532520501</v>
      </c>
      <c r="B725" s="144">
        <v>3.10182643936764</v>
      </c>
      <c r="C725" s="144">
        <v>1.0823834429466901</v>
      </c>
      <c r="D725" s="144">
        <v>0.84155830413757704</v>
      </c>
      <c r="E725" s="144">
        <v>1.2925334264005801</v>
      </c>
    </row>
    <row r="726" spans="1:5" x14ac:dyDescent="0.25">
      <c r="A726" s="144">
        <v>16322.3114238581</v>
      </c>
      <c r="B726" s="144">
        <v>3.1018278251653202</v>
      </c>
      <c r="C726" s="144">
        <v>0.76559824142146105</v>
      </c>
      <c r="D726" s="144">
        <v>0.84160645767972098</v>
      </c>
      <c r="E726" s="144">
        <v>1.2925558016798799</v>
      </c>
    </row>
    <row r="727" spans="1:5" x14ac:dyDescent="0.25">
      <c r="A727" s="144">
        <v>16322.4529803931</v>
      </c>
      <c r="B727" s="144">
        <v>3.10182837946904</v>
      </c>
      <c r="C727" s="144">
        <v>0.73926953892358105</v>
      </c>
      <c r="D727" s="144">
        <v>0.84162571914289896</v>
      </c>
      <c r="E727" s="144">
        <v>1.29256475206792</v>
      </c>
    </row>
    <row r="728" spans="1:5" x14ac:dyDescent="0.25">
      <c r="A728" s="144">
        <v>16322.6653151957</v>
      </c>
      <c r="B728" s="144">
        <v>3.10182921090819</v>
      </c>
      <c r="C728" s="144">
        <v>1.02205065032583</v>
      </c>
      <c r="D728" s="144">
        <v>0.84165461138717002</v>
      </c>
      <c r="E728" s="144">
        <v>1.2925781779460499</v>
      </c>
    </row>
    <row r="729" spans="1:5" x14ac:dyDescent="0.25">
      <c r="A729" s="144">
        <v>16322.9484282658</v>
      </c>
      <c r="B729" s="144">
        <v>3.1018303194630099</v>
      </c>
      <c r="C729" s="144">
        <v>0.77380807791311801</v>
      </c>
      <c r="D729" s="144">
        <v>0.841693134471732</v>
      </c>
      <c r="E729" s="144">
        <v>1.2925960796696001</v>
      </c>
    </row>
    <row r="730" spans="1:5" x14ac:dyDescent="0.25">
      <c r="A730" s="144">
        <v>16323.231541335899</v>
      </c>
      <c r="B730" s="144">
        <v>3.1018314279827499</v>
      </c>
      <c r="C730" s="144">
        <v>0.75722433665899003</v>
      </c>
      <c r="D730" s="144">
        <v>0.84173165766137503</v>
      </c>
      <c r="E730" s="144">
        <v>1.2926139820248299</v>
      </c>
    </row>
    <row r="731" spans="1:5" x14ac:dyDescent="0.25">
      <c r="A731" s="144">
        <v>16323.8685457436</v>
      </c>
      <c r="B731" s="144">
        <v>3.10183392202388</v>
      </c>
      <c r="C731" s="144">
        <v>0.94006291782455798</v>
      </c>
      <c r="D731" s="144">
        <v>0.84181833522063099</v>
      </c>
      <c r="E731" s="144">
        <v>1.2926542646339501</v>
      </c>
    </row>
    <row r="732" spans="1:5" x14ac:dyDescent="0.25">
      <c r="A732" s="144">
        <v>16324.0808805462</v>
      </c>
      <c r="B732" s="144">
        <v>3.1018347533314499</v>
      </c>
      <c r="C732" s="144">
        <v>0.70743392871446298</v>
      </c>
      <c r="D732" s="144">
        <v>0.84184722785761601</v>
      </c>
      <c r="E732" s="144">
        <v>1.2926676928811101</v>
      </c>
    </row>
    <row r="733" spans="1:5" x14ac:dyDescent="0.25">
      <c r="A733" s="144">
        <v>16324.2224370812</v>
      </c>
      <c r="B733" s="144">
        <v>3.1018353075255201</v>
      </c>
      <c r="C733" s="144">
        <v>0.71538459179560898</v>
      </c>
      <c r="D733" s="144">
        <v>0.84186648964805599</v>
      </c>
      <c r="E733" s="144">
        <v>1.29267664524333</v>
      </c>
    </row>
    <row r="734" spans="1:5" x14ac:dyDescent="0.25">
      <c r="A734" s="144">
        <v>16324.2224370812</v>
      </c>
      <c r="B734" s="144">
        <v>3.1018353075255201</v>
      </c>
      <c r="C734" s="144">
        <v>0.99561370698038099</v>
      </c>
      <c r="D734" s="144">
        <v>0.84186648964805599</v>
      </c>
      <c r="E734" s="144">
        <v>1.29267664524333</v>
      </c>
    </row>
    <row r="735" spans="1:5" x14ac:dyDescent="0.25">
      <c r="A735" s="144">
        <v>16324.4347718838</v>
      </c>
      <c r="B735" s="144">
        <v>3.10183613880019</v>
      </c>
      <c r="C735" s="144">
        <v>0.76022182311452602</v>
      </c>
      <c r="D735" s="144">
        <v>0.841895382382292</v>
      </c>
      <c r="E735" s="144">
        <v>1.29269007408286</v>
      </c>
    </row>
    <row r="736" spans="1:5" x14ac:dyDescent="0.25">
      <c r="A736" s="144">
        <v>16325.284111094001</v>
      </c>
      <c r="B736" s="144">
        <v>3.1018394637014302</v>
      </c>
      <c r="C736" s="144">
        <v>1.2251544041628</v>
      </c>
      <c r="D736" s="144">
        <v>0.84201095389960201</v>
      </c>
      <c r="E736" s="144">
        <v>1.29274379299566</v>
      </c>
    </row>
    <row r="737" spans="1:5" x14ac:dyDescent="0.25">
      <c r="A737" s="144">
        <v>16325.354889361601</v>
      </c>
      <c r="B737" s="144">
        <v>3.1018397407622702</v>
      </c>
      <c r="C737" s="144">
        <v>0.78197492993796702</v>
      </c>
      <c r="D737" s="144">
        <v>0.84202058490112197</v>
      </c>
      <c r="E737" s="144">
        <v>1.29274826982847</v>
      </c>
    </row>
    <row r="738" spans="1:5" x14ac:dyDescent="0.25">
      <c r="A738" s="144">
        <v>16325.425667629101</v>
      </c>
      <c r="B738" s="144">
        <v>3.10184001782092</v>
      </c>
      <c r="C738" s="144">
        <v>0.82452419858989301</v>
      </c>
      <c r="D738" s="144">
        <v>0.84203021590904004</v>
      </c>
      <c r="E738" s="144">
        <v>1.29275274670079</v>
      </c>
    </row>
    <row r="739" spans="1:5" x14ac:dyDescent="0.25">
      <c r="A739" s="144">
        <v>16325.7087806992</v>
      </c>
      <c r="B739" s="144">
        <v>3.1018411260335701</v>
      </c>
      <c r="C739" s="144">
        <v>0.77377148836630405</v>
      </c>
      <c r="D739" s="144">
        <v>0.84206874000460397</v>
      </c>
      <c r="E739" s="144">
        <v>1.2927706545851001</v>
      </c>
    </row>
    <row r="740" spans="1:5" x14ac:dyDescent="0.25">
      <c r="A740" s="144">
        <v>16326.082930988299</v>
      </c>
      <c r="B740" s="144">
        <v>3.1018425905468101</v>
      </c>
      <c r="C740" s="144">
        <v>0.65121615485568296</v>
      </c>
      <c r="D740" s="144">
        <v>0.84211965198040695</v>
      </c>
      <c r="E740" s="144">
        <v>1.29279432185915</v>
      </c>
    </row>
    <row r="741" spans="1:5" x14ac:dyDescent="0.25">
      <c r="A741" s="144">
        <v>16326.1334503043</v>
      </c>
      <c r="B741" s="144">
        <v>3.1018427882867301</v>
      </c>
      <c r="C741" s="144">
        <v>0.69258922969901404</v>
      </c>
      <c r="D741" s="144">
        <v>0.84212652633907803</v>
      </c>
      <c r="E741" s="144">
        <v>1.2927975175967601</v>
      </c>
    </row>
    <row r="742" spans="1:5" x14ac:dyDescent="0.25">
      <c r="A742" s="144">
        <v>16326.3457851069</v>
      </c>
      <c r="B742" s="144">
        <v>3.1018436193836898</v>
      </c>
      <c r="C742" s="144">
        <v>1.0996836086709001</v>
      </c>
      <c r="D742" s="144">
        <v>0.842155419592031</v>
      </c>
      <c r="E742" s="144">
        <v>1.2928109496359601</v>
      </c>
    </row>
    <row r="743" spans="1:5" x14ac:dyDescent="0.25">
      <c r="A743" s="144">
        <v>16326.4165633744</v>
      </c>
      <c r="B743" s="144">
        <v>3.1018438964116202</v>
      </c>
      <c r="C743" s="144">
        <v>1.4584847474103699</v>
      </c>
      <c r="D743" s="144">
        <v>0.84216505068901504</v>
      </c>
      <c r="E743" s="144">
        <v>1.2928154270613901</v>
      </c>
    </row>
    <row r="744" spans="1:5" x14ac:dyDescent="0.25">
      <c r="A744" s="144">
        <v>16327.336680852201</v>
      </c>
      <c r="B744" s="144">
        <v>3.1018474975749899</v>
      </c>
      <c r="C744" s="144">
        <v>0.81515911945755404</v>
      </c>
      <c r="D744" s="144">
        <v>0.84229025552353298</v>
      </c>
      <c r="E744" s="144">
        <v>1.29287363718778</v>
      </c>
    </row>
    <row r="745" spans="1:5" x14ac:dyDescent="0.25">
      <c r="A745" s="144">
        <v>16327.8321287249</v>
      </c>
      <c r="B745" s="144">
        <v>3.1018494365093101</v>
      </c>
      <c r="C745" s="144">
        <v>1.2729157721854201</v>
      </c>
      <c r="D745" s="144">
        <v>0.84235767395025496</v>
      </c>
      <c r="E745" s="144">
        <v>1.2929049838683699</v>
      </c>
    </row>
    <row r="746" spans="1:5" x14ac:dyDescent="0.25">
      <c r="A746" s="144">
        <v>16333.7978048359</v>
      </c>
      <c r="B746" s="144">
        <v>3.1018727747226502</v>
      </c>
      <c r="C746" s="144">
        <v>0.75568702000694499</v>
      </c>
      <c r="D746" s="144">
        <v>0.843169481089729</v>
      </c>
      <c r="E746" s="144">
        <v>1.2932825806316599</v>
      </c>
    </row>
    <row r="747" spans="1:5" x14ac:dyDescent="0.25">
      <c r="A747" s="144">
        <v>16334.343729336901</v>
      </c>
      <c r="B747" s="144">
        <v>3.1018749096443599</v>
      </c>
      <c r="C747" s="144">
        <v>1.19377080693799</v>
      </c>
      <c r="D747" s="144">
        <v>0.84324377241222503</v>
      </c>
      <c r="E747" s="144">
        <v>1.2933171488956801</v>
      </c>
    </row>
    <row r="748" spans="1:5" x14ac:dyDescent="0.25">
      <c r="A748" s="144">
        <v>16334.7023453724</v>
      </c>
      <c r="B748" s="144">
        <v>3.1018763119963202</v>
      </c>
      <c r="C748" s="144">
        <v>0.67855775571772403</v>
      </c>
      <c r="D748" s="144">
        <v>0.84329257432814098</v>
      </c>
      <c r="E748" s="144">
        <v>1.2933398579578901</v>
      </c>
    </row>
    <row r="749" spans="1:5" x14ac:dyDescent="0.25">
      <c r="A749" s="144">
        <v>16335.125857070499</v>
      </c>
      <c r="B749" s="144">
        <v>3.10187796804719</v>
      </c>
      <c r="C749" s="144">
        <v>1.22926054217636</v>
      </c>
      <c r="D749" s="144">
        <v>0.84335020769731295</v>
      </c>
      <c r="E749" s="144">
        <v>1.2933666777927999</v>
      </c>
    </row>
    <row r="750" spans="1:5" x14ac:dyDescent="0.25">
      <c r="A750" s="144">
        <v>16335.1930685472</v>
      </c>
      <c r="B750" s="144">
        <v>3.1018782308558901</v>
      </c>
      <c r="C750" s="144">
        <v>0.93744384338569897</v>
      </c>
      <c r="D750" s="144">
        <v>0.84335935415499697</v>
      </c>
      <c r="E750" s="144">
        <v>1.2933709342416999</v>
      </c>
    </row>
    <row r="751" spans="1:5" x14ac:dyDescent="0.25">
      <c r="A751" s="144">
        <v>16337.528751375399</v>
      </c>
      <c r="B751" s="144">
        <v>3.1018873625546499</v>
      </c>
      <c r="C751" s="144">
        <v>1.0720663667237</v>
      </c>
      <c r="D751" s="144">
        <v>0.84367720816132896</v>
      </c>
      <c r="E751" s="144">
        <v>1.2935188733442899</v>
      </c>
    </row>
    <row r="752" spans="1:5" x14ac:dyDescent="0.25">
      <c r="A752" s="144">
        <v>16337.599529642999</v>
      </c>
      <c r="B752" s="144">
        <v>3.1018876392353998</v>
      </c>
      <c r="C752" s="144">
        <v>1.1842866665255001</v>
      </c>
      <c r="D752" s="144">
        <v>0.84368684019609697</v>
      </c>
      <c r="E752" s="144">
        <v>1.2935233570207201</v>
      </c>
    </row>
    <row r="753" spans="1:5" x14ac:dyDescent="0.25">
      <c r="A753" s="144">
        <v>16338.3919004163</v>
      </c>
      <c r="B753" s="144">
        <v>3.10189073655771</v>
      </c>
      <c r="C753" s="144">
        <v>0.76241249911084297</v>
      </c>
      <c r="D753" s="144">
        <v>0.84379467230045102</v>
      </c>
      <c r="E753" s="144">
        <v>1.29357355499388</v>
      </c>
    </row>
    <row r="754" spans="1:5" x14ac:dyDescent="0.25">
      <c r="A754" s="144">
        <v>16345.711358705101</v>
      </c>
      <c r="B754" s="144">
        <v>3.1019193347640601</v>
      </c>
      <c r="C754" s="144">
        <v>0.48925133429114098</v>
      </c>
      <c r="D754" s="144">
        <v>0.84479079388834</v>
      </c>
      <c r="E754" s="144">
        <v>1.29403748946518</v>
      </c>
    </row>
    <row r="755" spans="1:5" x14ac:dyDescent="0.25">
      <c r="A755" s="144">
        <v>16347.5792653636</v>
      </c>
      <c r="B755" s="144">
        <v>3.1019266291775902</v>
      </c>
      <c r="C755" s="144">
        <v>1.0767043601652899</v>
      </c>
      <c r="D755" s="144">
        <v>0.84504501025439305</v>
      </c>
      <c r="E755" s="144">
        <v>1.2941559522842601</v>
      </c>
    </row>
    <row r="756" spans="1:5" x14ac:dyDescent="0.25">
      <c r="A756" s="144">
        <v>16352.6753006253</v>
      </c>
      <c r="B756" s="144">
        <v>3.1019465220314002</v>
      </c>
      <c r="C756" s="144">
        <v>1.14208915722169</v>
      </c>
      <c r="D756" s="144">
        <v>0.845738581904112</v>
      </c>
      <c r="E756" s="144">
        <v>1.2944792840053401</v>
      </c>
    </row>
    <row r="757" spans="1:5" x14ac:dyDescent="0.25">
      <c r="A757" s="144">
        <v>16353.020882840199</v>
      </c>
      <c r="B757" s="144">
        <v>3.1019478706298802</v>
      </c>
      <c r="C757" s="144">
        <v>1.84244432850085</v>
      </c>
      <c r="D757" s="144">
        <v>0.84578561659100104</v>
      </c>
      <c r="E757" s="144">
        <v>1.2945012178609701</v>
      </c>
    </row>
    <row r="758" spans="1:5" x14ac:dyDescent="0.25">
      <c r="A758" s="144">
        <v>16360.668847503101</v>
      </c>
      <c r="B758" s="144">
        <v>3.1019777025320501</v>
      </c>
      <c r="C758" s="144">
        <v>1.4725012248421501</v>
      </c>
      <c r="D758" s="144">
        <v>0.84682655172701904</v>
      </c>
      <c r="E758" s="144">
        <v>1.2949868714169901</v>
      </c>
    </row>
    <row r="759" spans="1:5" x14ac:dyDescent="0.25">
      <c r="A759" s="144">
        <v>16362.6609619064</v>
      </c>
      <c r="B759" s="144">
        <v>3.1019854688009798</v>
      </c>
      <c r="C759" s="144">
        <v>0.75881638334545098</v>
      </c>
      <c r="D759" s="144">
        <v>0.84709769855391703</v>
      </c>
      <c r="E759" s="144">
        <v>1.29511344901646</v>
      </c>
    </row>
    <row r="760" spans="1:5" x14ac:dyDescent="0.25">
      <c r="A760" s="144">
        <v>16365.342033541699</v>
      </c>
      <c r="B760" s="144">
        <v>3.1019959182059198</v>
      </c>
      <c r="C760" s="144">
        <v>0.64602387750527501</v>
      </c>
      <c r="D760" s="144">
        <v>0.84746262411016005</v>
      </c>
      <c r="E760" s="144">
        <v>1.2952838523203101</v>
      </c>
    </row>
    <row r="761" spans="1:5" x14ac:dyDescent="0.25">
      <c r="A761" s="144">
        <v>16369.213137332001</v>
      </c>
      <c r="B761" s="144">
        <v>3.1020110001230301</v>
      </c>
      <c r="C761" s="144">
        <v>1.3058587448494501</v>
      </c>
      <c r="D761" s="144">
        <v>0.84798953615335804</v>
      </c>
      <c r="E761" s="144">
        <v>1.2955299925177901</v>
      </c>
    </row>
    <row r="762" spans="1:5" x14ac:dyDescent="0.25">
      <c r="A762" s="144">
        <v>16370.4967047134</v>
      </c>
      <c r="B762" s="144">
        <v>3.10201599947032</v>
      </c>
      <c r="C762" s="144">
        <v>0.72549795535823403</v>
      </c>
      <c r="D762" s="144">
        <v>0.84816425008667995</v>
      </c>
      <c r="E762" s="144">
        <v>1.2956116331907199</v>
      </c>
    </row>
    <row r="763" spans="1:5" x14ac:dyDescent="0.25">
      <c r="A763" s="144">
        <v>16370.5822023085</v>
      </c>
      <c r="B763" s="144">
        <v>3.1020163324477199</v>
      </c>
      <c r="C763" s="144">
        <v>1.3613757606409</v>
      </c>
      <c r="D763" s="144">
        <v>0.848175887707178</v>
      </c>
      <c r="E763" s="144">
        <v>1.2956170716895501</v>
      </c>
    </row>
    <row r="764" spans="1:5" x14ac:dyDescent="0.25">
      <c r="A764" s="144">
        <v>16375.8954188272</v>
      </c>
      <c r="B764" s="144">
        <v>3.1020370188555599</v>
      </c>
      <c r="C764" s="144">
        <v>0.40400870682157902</v>
      </c>
      <c r="D764" s="144">
        <v>0.84889911224137804</v>
      </c>
      <c r="E764" s="144">
        <v>1.29595515952014</v>
      </c>
    </row>
    <row r="765" spans="1:5" x14ac:dyDescent="0.25">
      <c r="A765" s="144">
        <v>16381.023001645701</v>
      </c>
      <c r="B765" s="144">
        <v>3.1020569706588899</v>
      </c>
      <c r="C765" s="144">
        <v>2.5994024518017</v>
      </c>
      <c r="D765" s="144">
        <v>0.84959708397898204</v>
      </c>
      <c r="E765" s="144">
        <v>1.2962816487502999</v>
      </c>
    </row>
    <row r="766" spans="1:5" x14ac:dyDescent="0.25">
      <c r="A766" s="144">
        <v>16385.2597816421</v>
      </c>
      <c r="B766" s="144">
        <v>3.10207344748303</v>
      </c>
      <c r="C766" s="144">
        <v>1.5418369528637601</v>
      </c>
      <c r="D766" s="144">
        <v>0.85017380871750703</v>
      </c>
      <c r="E766" s="144">
        <v>1.29655157621293</v>
      </c>
    </row>
    <row r="767" spans="1:5" x14ac:dyDescent="0.25">
      <c r="A767" s="144">
        <v>16386.719647303598</v>
      </c>
      <c r="B767" s="144">
        <v>3.1020791230499798</v>
      </c>
      <c r="C767" s="144">
        <v>1.7459217572836301</v>
      </c>
      <c r="D767" s="144">
        <v>0.850372532421654</v>
      </c>
      <c r="E767" s="144">
        <v>1.29664461825248</v>
      </c>
    </row>
    <row r="768" spans="1:5" x14ac:dyDescent="0.25">
      <c r="A768" s="144">
        <v>16387.400734743002</v>
      </c>
      <c r="B768" s="144">
        <v>3.10208177061181</v>
      </c>
      <c r="C768" s="144">
        <v>1.42180169096613</v>
      </c>
      <c r="D768" s="144">
        <v>0.85046524552012503</v>
      </c>
      <c r="E768" s="144">
        <v>1.2966880320254</v>
      </c>
    </row>
    <row r="769" spans="1:5" x14ac:dyDescent="0.25">
      <c r="A769" s="144">
        <v>16389.673547736998</v>
      </c>
      <c r="B769" s="144">
        <v>3.1020906041282101</v>
      </c>
      <c r="C769" s="144">
        <v>3.62851360166772</v>
      </c>
      <c r="D769" s="144">
        <v>0.85077463377541995</v>
      </c>
      <c r="E769" s="144">
        <v>1.2968329321826699</v>
      </c>
    </row>
    <row r="770" spans="1:5" x14ac:dyDescent="0.25">
      <c r="A770" s="144">
        <v>16397.421989457602</v>
      </c>
      <c r="B770" s="144">
        <v>3.1021207019619799</v>
      </c>
      <c r="C770" s="144">
        <v>0.83094069436100404</v>
      </c>
      <c r="D770" s="144">
        <v>0.85182940949309005</v>
      </c>
      <c r="E770" s="144">
        <v>1.2973272345776099</v>
      </c>
    </row>
    <row r="771" spans="1:5" x14ac:dyDescent="0.25">
      <c r="A771" s="144">
        <v>16398.058804329899</v>
      </c>
      <c r="B771" s="144">
        <v>3.1021231743999</v>
      </c>
      <c r="C771" s="144">
        <v>0.87614651457028603</v>
      </c>
      <c r="D771" s="144">
        <v>0.851916098294486</v>
      </c>
      <c r="E771" s="144">
        <v>1.29736788079971</v>
      </c>
    </row>
    <row r="772" spans="1:5" x14ac:dyDescent="0.25">
      <c r="A772" s="144">
        <v>16399.554734118501</v>
      </c>
      <c r="B772" s="144">
        <v>3.10212898164666</v>
      </c>
      <c r="C772" s="144">
        <v>4.0671715795424399</v>
      </c>
      <c r="D772" s="144">
        <v>0.85211973772986205</v>
      </c>
      <c r="E772" s="144">
        <v>1.2974633748640501</v>
      </c>
    </row>
    <row r="773" spans="1:5" x14ac:dyDescent="0.25">
      <c r="A773" s="144">
        <v>16406.093145904699</v>
      </c>
      <c r="B773" s="144">
        <v>3.1021543522619601</v>
      </c>
      <c r="C773" s="144">
        <v>0.65168902107759497</v>
      </c>
      <c r="D773" s="144">
        <v>0.85300981090629402</v>
      </c>
      <c r="E773" s="144">
        <v>1.2978809711991901</v>
      </c>
    </row>
    <row r="774" spans="1:5" x14ac:dyDescent="0.25">
      <c r="A774" s="144">
        <v>16407.1142957349</v>
      </c>
      <c r="B774" s="144">
        <v>3.1021583128483199</v>
      </c>
      <c r="C774" s="144">
        <v>1.04601600222385</v>
      </c>
      <c r="D774" s="144">
        <v>0.85314882057609598</v>
      </c>
      <c r="E774" s="144">
        <v>1.29794622115269</v>
      </c>
    </row>
    <row r="775" spans="1:5" x14ac:dyDescent="0.25">
      <c r="A775" s="144">
        <v>16409.2414091297</v>
      </c>
      <c r="B775" s="144">
        <v>3.10216656148142</v>
      </c>
      <c r="C775" s="144">
        <v>1.9294719842983801</v>
      </c>
      <c r="D775" s="144">
        <v>0.85343838608582701</v>
      </c>
      <c r="E775" s="144">
        <v>1.29808216743667</v>
      </c>
    </row>
    <row r="776" spans="1:5" x14ac:dyDescent="0.25">
      <c r="A776" s="144">
        <v>16410.715319749899</v>
      </c>
      <c r="B776" s="144">
        <v>3.1021722759053398</v>
      </c>
      <c r="C776" s="144">
        <v>1.22795981564032</v>
      </c>
      <c r="D776" s="144">
        <v>0.85363903090645499</v>
      </c>
      <c r="E776" s="144">
        <v>1.29817638810575</v>
      </c>
    </row>
    <row r="777" spans="1:5" x14ac:dyDescent="0.25">
      <c r="A777" s="144">
        <v>16412.423449418598</v>
      </c>
      <c r="B777" s="144">
        <v>3.1021788971941899</v>
      </c>
      <c r="C777" s="144">
        <v>1.3660056304241299</v>
      </c>
      <c r="D777" s="144">
        <v>0.85387156040780599</v>
      </c>
      <c r="E777" s="144">
        <v>1.2982856032299299</v>
      </c>
    </row>
    <row r="778" spans="1:5" x14ac:dyDescent="0.25">
      <c r="A778" s="144">
        <v>16412.4942276861</v>
      </c>
      <c r="B778" s="144">
        <v>3.1021791715265898</v>
      </c>
      <c r="C778" s="144">
        <v>1.36464382822963</v>
      </c>
      <c r="D778" s="144">
        <v>0.85388119553258501</v>
      </c>
      <c r="E778" s="144">
        <v>1.2982901291873901</v>
      </c>
    </row>
    <row r="779" spans="1:5" x14ac:dyDescent="0.25">
      <c r="A779" s="144">
        <v>16416.909184911401</v>
      </c>
      <c r="B779" s="144">
        <v>3.1021962792150899</v>
      </c>
      <c r="C779" s="144">
        <v>0.94053067104531396</v>
      </c>
      <c r="D779" s="144">
        <v>0.85448220898234495</v>
      </c>
      <c r="E779" s="144">
        <v>1.2985725258793499</v>
      </c>
    </row>
    <row r="780" spans="1:5" x14ac:dyDescent="0.25">
      <c r="A780" s="144">
        <v>16417.300697755301</v>
      </c>
      <c r="B780" s="144">
        <v>3.1021977958826401</v>
      </c>
      <c r="C780" s="144">
        <v>0.94414612634059503</v>
      </c>
      <c r="D780" s="144">
        <v>0.85453550611262397</v>
      </c>
      <c r="E780" s="144">
        <v>1.29859757603663</v>
      </c>
    </row>
    <row r="781" spans="1:5" x14ac:dyDescent="0.25">
      <c r="A781" s="144">
        <v>16418.368823890502</v>
      </c>
      <c r="B781" s="144">
        <v>3.1022019333094302</v>
      </c>
      <c r="C781" s="144">
        <v>1.3708226491865501</v>
      </c>
      <c r="D781" s="144">
        <v>0.85468091144250002</v>
      </c>
      <c r="E781" s="144">
        <v>1.2986659242048399</v>
      </c>
    </row>
    <row r="782" spans="1:5" x14ac:dyDescent="0.25">
      <c r="A782" s="144">
        <v>16421.289307891901</v>
      </c>
      <c r="B782" s="144">
        <v>3.10221324330788</v>
      </c>
      <c r="C782" s="144">
        <v>0.94269806335369699</v>
      </c>
      <c r="D782" s="144">
        <v>0.85507848034961897</v>
      </c>
      <c r="E782" s="144">
        <v>1.29885284955536</v>
      </c>
    </row>
    <row r="783" spans="1:5" x14ac:dyDescent="0.25">
      <c r="A783" s="144">
        <v>16426.791892585701</v>
      </c>
      <c r="B783" s="144">
        <v>3.1022345424887798</v>
      </c>
      <c r="C783" s="144">
        <v>0.77286169592627496</v>
      </c>
      <c r="D783" s="144">
        <v>0.85582755187960002</v>
      </c>
      <c r="E783" s="144">
        <v>1.2992052288968099</v>
      </c>
    </row>
    <row r="784" spans="1:5" x14ac:dyDescent="0.25">
      <c r="A784" s="144">
        <v>16428.408644501102</v>
      </c>
      <c r="B784" s="144">
        <v>3.1022407979672102</v>
      </c>
      <c r="C784" s="144">
        <v>0.65538719208140295</v>
      </c>
      <c r="D784" s="144">
        <v>0.85604764098317698</v>
      </c>
      <c r="E784" s="144">
        <v>1.29930881030736</v>
      </c>
    </row>
    <row r="785" spans="1:5" x14ac:dyDescent="0.25">
      <c r="A785" s="144">
        <v>16445.1429102359</v>
      </c>
      <c r="B785" s="144">
        <v>3.1023054766528699</v>
      </c>
      <c r="C785" s="144">
        <v>2.2814217045048899</v>
      </c>
      <c r="D785" s="144">
        <v>0.85832564748965601</v>
      </c>
      <c r="E785" s="144">
        <v>1.30038217559777</v>
      </c>
    </row>
    <row r="786" spans="1:5" x14ac:dyDescent="0.25">
      <c r="A786" s="144">
        <v>16445.177294594101</v>
      </c>
      <c r="B786" s="144">
        <v>3.1023056094203501</v>
      </c>
      <c r="C786" s="144">
        <v>3.5790493602119602</v>
      </c>
      <c r="D786" s="144">
        <v>0.85833032808031695</v>
      </c>
      <c r="E786" s="144">
        <v>1.3003843834045401</v>
      </c>
    </row>
    <row r="787" spans="1:5" x14ac:dyDescent="0.25">
      <c r="A787" s="144">
        <v>16446.553594466001</v>
      </c>
      <c r="B787" s="144">
        <v>3.1023109232561299</v>
      </c>
      <c r="C787" s="144">
        <v>0.75880523163562896</v>
      </c>
      <c r="D787" s="144">
        <v>0.85851767730424799</v>
      </c>
      <c r="E787" s="144">
        <v>1.3004727629721899</v>
      </c>
    </row>
    <row r="788" spans="1:5" x14ac:dyDescent="0.25">
      <c r="A788" s="144">
        <v>16447.518179105398</v>
      </c>
      <c r="B788" s="144">
        <v>3.1023146469684</v>
      </c>
      <c r="C788" s="144">
        <v>2.3867279414758298</v>
      </c>
      <c r="D788" s="144">
        <v>0.85864898120206301</v>
      </c>
      <c r="E788" s="144">
        <v>1.3005347132574501</v>
      </c>
    </row>
    <row r="789" spans="1:5" x14ac:dyDescent="0.25">
      <c r="A789" s="144">
        <v>16448.032139924999</v>
      </c>
      <c r="B789" s="144">
        <v>3.1023166309074699</v>
      </c>
      <c r="C789" s="144">
        <v>0.70149017737224395</v>
      </c>
      <c r="D789" s="144">
        <v>0.858718943856419</v>
      </c>
      <c r="E789" s="144">
        <v>1.3005677253849399</v>
      </c>
    </row>
    <row r="790" spans="1:5" x14ac:dyDescent="0.25">
      <c r="A790" s="144">
        <v>16449.472273126699</v>
      </c>
      <c r="B790" s="144">
        <v>3.1023221893287598</v>
      </c>
      <c r="C790" s="144"/>
      <c r="D790" s="144">
        <v>0.85891498063105098</v>
      </c>
      <c r="E790" s="144">
        <v>1.3006602377402501</v>
      </c>
    </row>
    <row r="791" spans="1:5" x14ac:dyDescent="0.25">
      <c r="A791" s="144">
        <v>16451.203419815</v>
      </c>
      <c r="B791" s="144">
        <v>3.1023288697256501</v>
      </c>
      <c r="C791" s="144">
        <v>0.60885671509807204</v>
      </c>
      <c r="D791" s="144">
        <v>0.85915063008023695</v>
      </c>
      <c r="E791" s="144">
        <v>1.3007714667060799</v>
      </c>
    </row>
    <row r="792" spans="1:5" x14ac:dyDescent="0.25">
      <c r="A792" s="144">
        <v>16456.623221801801</v>
      </c>
      <c r="B792" s="144">
        <v>3.1023497756968399</v>
      </c>
      <c r="C792" s="144"/>
      <c r="D792" s="144">
        <v>0.85988838188087602</v>
      </c>
      <c r="E792" s="144">
        <v>1.30111985502753</v>
      </c>
    </row>
    <row r="793" spans="1:5" x14ac:dyDescent="0.25">
      <c r="A793" s="144">
        <v>16459.551252961501</v>
      </c>
      <c r="B793" s="144">
        <v>3.1023610645681901</v>
      </c>
      <c r="C793" s="144">
        <v>0.79302721323930603</v>
      </c>
      <c r="D793" s="144">
        <v>0.86028694331328504</v>
      </c>
      <c r="E793" s="144">
        <v>1.3013081700170701</v>
      </c>
    </row>
    <row r="794" spans="1:5" x14ac:dyDescent="0.25">
      <c r="A794" s="144">
        <v>16460.1783031491</v>
      </c>
      <c r="B794" s="144">
        <v>3.1023634816242001</v>
      </c>
      <c r="C794" s="144">
        <v>-0.34032949548785701</v>
      </c>
      <c r="D794" s="144">
        <v>0.86037229626424605</v>
      </c>
      <c r="E794" s="144">
        <v>1.30134850752495</v>
      </c>
    </row>
    <row r="795" spans="1:5" x14ac:dyDescent="0.25">
      <c r="A795" s="144">
        <v>16466.301831724501</v>
      </c>
      <c r="B795" s="144">
        <v>3.10238707631511</v>
      </c>
      <c r="C795" s="144">
        <v>2.8905190457748602</v>
      </c>
      <c r="D795" s="144">
        <v>0.86120580693233495</v>
      </c>
      <c r="E795" s="144">
        <v>1.3017425961003899</v>
      </c>
    </row>
    <row r="796" spans="1:5" x14ac:dyDescent="0.25">
      <c r="A796" s="144">
        <v>16467.466302523699</v>
      </c>
      <c r="B796" s="144">
        <v>3.1023915612424302</v>
      </c>
      <c r="C796" s="144"/>
      <c r="D796" s="144">
        <v>0.86136430728000202</v>
      </c>
      <c r="E796" s="144">
        <v>1.30181757185026</v>
      </c>
    </row>
    <row r="797" spans="1:5" x14ac:dyDescent="0.25">
      <c r="A797" s="144">
        <v>16469.7435198938</v>
      </c>
      <c r="B797" s="144">
        <v>3.1024003301095999</v>
      </c>
      <c r="C797" s="144">
        <v>1.9910641725240601</v>
      </c>
      <c r="D797" s="144">
        <v>0.86167426480009801</v>
      </c>
      <c r="E797" s="144">
        <v>1.3019642249488399</v>
      </c>
    </row>
    <row r="798" spans="1:5" x14ac:dyDescent="0.25">
      <c r="A798" s="144">
        <v>16471.947038527502</v>
      </c>
      <c r="B798" s="144">
        <v>3.1024088129509702</v>
      </c>
      <c r="C798" s="144">
        <v>1.1615721076033001</v>
      </c>
      <c r="D798" s="144">
        <v>0.86197418734761799</v>
      </c>
      <c r="E798" s="144">
        <v>1.3021061720689699</v>
      </c>
    </row>
    <row r="799" spans="1:5" x14ac:dyDescent="0.25">
      <c r="A799" s="144">
        <v>16476.778212702</v>
      </c>
      <c r="B799" s="144">
        <v>3.1024274037280302</v>
      </c>
      <c r="C799" s="144">
        <v>3.3962189365559698</v>
      </c>
      <c r="D799" s="144">
        <v>0.862631748691712</v>
      </c>
      <c r="E799" s="144">
        <v>1.3024175270996601</v>
      </c>
    </row>
    <row r="800" spans="1:5" x14ac:dyDescent="0.25">
      <c r="A800" s="144">
        <v>16479.4377153803</v>
      </c>
      <c r="B800" s="144">
        <v>3.10243763320989</v>
      </c>
      <c r="C800" s="144">
        <v>0.72015326812175895</v>
      </c>
      <c r="D800" s="144">
        <v>0.862993719952733</v>
      </c>
      <c r="E800" s="144">
        <v>1.3025890055475799</v>
      </c>
    </row>
    <row r="801" spans="1:5" x14ac:dyDescent="0.25">
      <c r="A801" s="144">
        <v>16480.827045639198</v>
      </c>
      <c r="B801" s="144">
        <v>3.1024429758387799</v>
      </c>
      <c r="C801" s="144">
        <v>-2.3378735002171598</v>
      </c>
      <c r="D801" s="144">
        <v>0.86318281211301895</v>
      </c>
      <c r="E801" s="144">
        <v>1.3026786092474201</v>
      </c>
    </row>
    <row r="802" spans="1:5" x14ac:dyDescent="0.25">
      <c r="A802" s="144">
        <v>16491.9661321454</v>
      </c>
      <c r="B802" s="144">
        <v>3.1024857791845002</v>
      </c>
      <c r="C802" s="144">
        <v>1.41737486348532</v>
      </c>
      <c r="D802" s="144">
        <v>0.86469881060561504</v>
      </c>
      <c r="E802" s="144">
        <v>1.30339758582778</v>
      </c>
    </row>
    <row r="803" spans="1:5" x14ac:dyDescent="0.25">
      <c r="A803" s="144">
        <v>16496.044426742799</v>
      </c>
      <c r="B803" s="144">
        <v>3.10250143643789</v>
      </c>
      <c r="C803" s="144">
        <v>2.34667737684144</v>
      </c>
      <c r="D803" s="144">
        <v>0.865253823441273</v>
      </c>
      <c r="E803" s="144">
        <v>1.3036610749053601</v>
      </c>
    </row>
    <row r="804" spans="1:5" x14ac:dyDescent="0.25">
      <c r="A804" s="144">
        <v>16499.662527820899</v>
      </c>
      <c r="B804" s="144">
        <v>3.1025153205923801</v>
      </c>
      <c r="C804" s="144">
        <v>1.03250055125892</v>
      </c>
      <c r="D804" s="144">
        <v>0.86574619337724701</v>
      </c>
      <c r="E804" s="144">
        <v>1.30389494608338</v>
      </c>
    </row>
    <row r="805" spans="1:5" x14ac:dyDescent="0.25">
      <c r="A805" s="144">
        <v>16503.967351691299</v>
      </c>
      <c r="B805" s="144">
        <v>3.1025318322157398</v>
      </c>
      <c r="C805" s="144">
        <v>0.404888475548981</v>
      </c>
      <c r="D805" s="144">
        <v>0.866331996266548</v>
      </c>
      <c r="E805" s="144">
        <v>1.30417334638751</v>
      </c>
    </row>
    <row r="806" spans="1:5" x14ac:dyDescent="0.25">
      <c r="A806" s="144">
        <v>16509.256514581401</v>
      </c>
      <c r="B806" s="144">
        <v>3.1025521078056602</v>
      </c>
      <c r="C806" s="144">
        <v>0.88733513133827402</v>
      </c>
      <c r="D806" s="144">
        <v>0.86705171748879994</v>
      </c>
      <c r="E806" s="144">
        <v>1.3045156139387899</v>
      </c>
    </row>
    <row r="807" spans="1:5" x14ac:dyDescent="0.25">
      <c r="A807" s="144">
        <v>16510.8958547152</v>
      </c>
      <c r="B807" s="144">
        <v>3.10255838949442</v>
      </c>
      <c r="C807" s="144">
        <v>4.3104585006443301</v>
      </c>
      <c r="D807" s="144">
        <v>0.86727478294133398</v>
      </c>
      <c r="E807" s="144">
        <v>1.3046217441201899</v>
      </c>
    </row>
    <row r="808" spans="1:5" x14ac:dyDescent="0.25">
      <c r="A808" s="144">
        <v>16517.608541811001</v>
      </c>
      <c r="B808" s="144">
        <v>3.1025840986253699</v>
      </c>
      <c r="C808" s="144">
        <v>1.24745553389609</v>
      </c>
      <c r="D808" s="144">
        <v>0.86818814248624299</v>
      </c>
      <c r="E808" s="144">
        <v>1.30505655125533</v>
      </c>
    </row>
    <row r="809" spans="1:5" x14ac:dyDescent="0.25">
      <c r="A809" s="144">
        <v>16522.705297651799</v>
      </c>
      <c r="B809" s="144">
        <v>3.10260360508352</v>
      </c>
      <c r="C809" s="144">
        <v>2.4249641482414699</v>
      </c>
      <c r="D809" s="144">
        <v>0.86888158863565301</v>
      </c>
      <c r="E809" s="144">
        <v>1.3053869360208401</v>
      </c>
    </row>
    <row r="810" spans="1:5" x14ac:dyDescent="0.25">
      <c r="A810" s="144">
        <v>16527.429245955202</v>
      </c>
      <c r="B810" s="144">
        <v>3.1026216740972301</v>
      </c>
      <c r="C810" s="144">
        <v>4.3508730760948104</v>
      </c>
      <c r="D810" s="144">
        <v>0.86952427759227002</v>
      </c>
      <c r="E810" s="144">
        <v>1.30569334571659</v>
      </c>
    </row>
    <row r="811" spans="1:5" x14ac:dyDescent="0.25">
      <c r="A811" s="144">
        <v>16529.6964404354</v>
      </c>
      <c r="B811" s="144">
        <v>3.1026303424405701</v>
      </c>
      <c r="C811" s="144">
        <v>0.31637954533900697</v>
      </c>
      <c r="D811" s="144">
        <v>0.86983271519869598</v>
      </c>
      <c r="E811" s="144">
        <v>1.3058404682725999</v>
      </c>
    </row>
    <row r="812" spans="1:5" x14ac:dyDescent="0.25">
      <c r="A812" s="144">
        <v>16531.808964583699</v>
      </c>
      <c r="B812" s="144">
        <v>3.1026384172984902</v>
      </c>
      <c r="C812" s="144">
        <v>0.99725684310199003</v>
      </c>
      <c r="D812" s="144">
        <v>0.87012010356805403</v>
      </c>
      <c r="E812" s="144">
        <v>1.3059775921824099</v>
      </c>
    </row>
    <row r="813" spans="1:5" x14ac:dyDescent="0.25">
      <c r="A813" s="144">
        <v>16534.4315362364</v>
      </c>
      <c r="B813" s="144">
        <v>3.1026484388991</v>
      </c>
      <c r="C813" s="144">
        <v>1.3599123565419799</v>
      </c>
      <c r="D813" s="144">
        <v>0.87047686893060305</v>
      </c>
      <c r="E813" s="144">
        <v>1.3061478745725701</v>
      </c>
    </row>
    <row r="814" spans="1:5" x14ac:dyDescent="0.25">
      <c r="A814" s="144">
        <v>16534.568145116398</v>
      </c>
      <c r="B814" s="144">
        <v>3.1026489608343901</v>
      </c>
      <c r="C814" s="144">
        <v>0.96199493335715802</v>
      </c>
      <c r="D814" s="144">
        <v>0.87049545241085702</v>
      </c>
      <c r="E814" s="144">
        <v>1.30615674608312</v>
      </c>
    </row>
    <row r="815" spans="1:5" x14ac:dyDescent="0.25">
      <c r="A815" s="144">
        <v>16537.8812688654</v>
      </c>
      <c r="B815" s="144">
        <v>3.1026616165096299</v>
      </c>
      <c r="C815" s="144">
        <v>1.5680844875294799</v>
      </c>
      <c r="D815" s="144">
        <v>0.87094614105797097</v>
      </c>
      <c r="E815" s="144">
        <v>1.30637195074726</v>
      </c>
    </row>
    <row r="816" spans="1:5" x14ac:dyDescent="0.25">
      <c r="A816" s="144">
        <v>16537.947065618799</v>
      </c>
      <c r="B816" s="144">
        <v>3.1026618677930702</v>
      </c>
      <c r="C816" s="144">
        <v>1.87082057225634</v>
      </c>
      <c r="D816" s="144">
        <v>0.87095509129147897</v>
      </c>
      <c r="E816" s="144">
        <v>1.3063762255089899</v>
      </c>
    </row>
    <row r="817" spans="1:5" x14ac:dyDescent="0.25">
      <c r="A817" s="144">
        <v>16546.733290468699</v>
      </c>
      <c r="B817" s="144">
        <v>3.10269540525521</v>
      </c>
      <c r="C817" s="144">
        <v>4.0248354223362899</v>
      </c>
      <c r="D817" s="144">
        <v>0.87215020073421801</v>
      </c>
      <c r="E817" s="144">
        <v>1.30694738137074</v>
      </c>
    </row>
    <row r="818" spans="1:5" x14ac:dyDescent="0.25">
      <c r="A818" s="144">
        <v>16549.946314737299</v>
      </c>
      <c r="B818" s="144">
        <v>3.1027076606576802</v>
      </c>
      <c r="C818" s="144">
        <v>1.0637464705024</v>
      </c>
      <c r="D818" s="144">
        <v>0.87258720435042803</v>
      </c>
      <c r="E818" s="144">
        <v>1.3071564064254599</v>
      </c>
    </row>
    <row r="819" spans="1:5" x14ac:dyDescent="0.25">
      <c r="A819" s="144">
        <v>16550.440045026298</v>
      </c>
      <c r="B819" s="144">
        <v>3.1027095434660201</v>
      </c>
      <c r="C819" s="144">
        <v>1.05131741721745</v>
      </c>
      <c r="D819" s="144">
        <v>0.87265435494191201</v>
      </c>
      <c r="E819" s="144">
        <v>1.3071885339096201</v>
      </c>
    </row>
    <row r="820" spans="1:5" x14ac:dyDescent="0.25">
      <c r="A820" s="144">
        <v>16553.843881530302</v>
      </c>
      <c r="B820" s="144">
        <v>3.1027225207174798</v>
      </c>
      <c r="C820" s="144">
        <v>0.534300294971923</v>
      </c>
      <c r="D820" s="144">
        <v>0.87311728676835398</v>
      </c>
      <c r="E820" s="144">
        <v>1.30741007972847</v>
      </c>
    </row>
    <row r="821" spans="1:5" x14ac:dyDescent="0.25">
      <c r="A821" s="144">
        <v>16554.919433933701</v>
      </c>
      <c r="B821" s="144">
        <v>3.1027266201896802</v>
      </c>
      <c r="C821" s="144">
        <v>0.113375234375579</v>
      </c>
      <c r="D821" s="144">
        <v>0.87326356048047404</v>
      </c>
      <c r="E821" s="144">
        <v>1.3074801043037301</v>
      </c>
    </row>
    <row r="822" spans="1:5" x14ac:dyDescent="0.25">
      <c r="A822" s="144">
        <v>16559.263224357099</v>
      </c>
      <c r="B822" s="144">
        <v>3.1027431711329601</v>
      </c>
      <c r="C822" s="144">
        <v>3.14946404122349</v>
      </c>
      <c r="D822" s="144">
        <v>0.87385428733279802</v>
      </c>
      <c r="E822" s="144">
        <v>1.3077630075245099</v>
      </c>
    </row>
    <row r="823" spans="1:5" x14ac:dyDescent="0.25">
      <c r="A823" s="144">
        <v>16559.4637092907</v>
      </c>
      <c r="B823" s="144">
        <v>3.1027439348211399</v>
      </c>
      <c r="C823" s="144">
        <v>0.93665226338617302</v>
      </c>
      <c r="D823" s="144">
        <v>0.87388155106223497</v>
      </c>
      <c r="E823" s="144">
        <v>1.3077760685314801</v>
      </c>
    </row>
    <row r="824" spans="1:5" x14ac:dyDescent="0.25">
      <c r="A824" s="144">
        <v>16560.6845623521</v>
      </c>
      <c r="B824" s="144">
        <v>3.1027485848998402</v>
      </c>
      <c r="C824" s="144">
        <v>0.41096978398478301</v>
      </c>
      <c r="D824" s="144">
        <v>0.87404757181416504</v>
      </c>
      <c r="E824" s="144">
        <v>1.30785561075037</v>
      </c>
    </row>
    <row r="825" spans="1:5" x14ac:dyDescent="0.25">
      <c r="A825" s="144">
        <v>16562.140717377701</v>
      </c>
      <c r="B825" s="144">
        <v>3.1027541303144299</v>
      </c>
      <c r="C825" s="144">
        <v>1.83163163168367</v>
      </c>
      <c r="D825" s="144">
        <v>0.87424558676432396</v>
      </c>
      <c r="E825" s="144">
        <v>1.3079504998015501</v>
      </c>
    </row>
    <row r="826" spans="1:5" x14ac:dyDescent="0.25">
      <c r="A826" s="144">
        <v>16571.1386789793</v>
      </c>
      <c r="B826" s="144">
        <v>3.1027883751343901</v>
      </c>
      <c r="C826" s="144">
        <v>1.4287353127793601</v>
      </c>
      <c r="D826" s="144">
        <v>0.87546907545527797</v>
      </c>
      <c r="E826" s="144">
        <v>1.3085372354251601</v>
      </c>
    </row>
    <row r="827" spans="1:5" x14ac:dyDescent="0.25">
      <c r="A827" s="144">
        <v>16571.1611961493</v>
      </c>
      <c r="B827" s="144">
        <v>3.1027884607842</v>
      </c>
      <c r="C827" s="144">
        <v>0.62694609597644402</v>
      </c>
      <c r="D827" s="144">
        <v>0.87547213698950099</v>
      </c>
      <c r="E827" s="144">
        <v>1.3085387045620001</v>
      </c>
    </row>
    <row r="828" spans="1:5" x14ac:dyDescent="0.25">
      <c r="A828" s="144">
        <v>16573.209645705101</v>
      </c>
      <c r="B828" s="144">
        <v>3.1027962516029999</v>
      </c>
      <c r="C828" s="144">
        <v>1.2477189885907101</v>
      </c>
      <c r="D828" s="144">
        <v>0.875750648667183</v>
      </c>
      <c r="E828" s="144">
        <v>1.3086723737058401</v>
      </c>
    </row>
    <row r="829" spans="1:5" x14ac:dyDescent="0.25">
      <c r="A829" s="144">
        <v>16587.4917608418</v>
      </c>
      <c r="B829" s="144">
        <v>3.1028505163662801</v>
      </c>
      <c r="C829" s="144">
        <v>0.91360328694105597</v>
      </c>
      <c r="D829" s="144">
        <v>0.87769221434437095</v>
      </c>
      <c r="E829" s="144">
        <v>1.3096053094198199</v>
      </c>
    </row>
    <row r="830" spans="1:5" x14ac:dyDescent="0.25">
      <c r="A830" s="144">
        <v>16588.7639036111</v>
      </c>
      <c r="B830" s="144">
        <v>3.1028553452685399</v>
      </c>
      <c r="C830" s="144">
        <v>0.63242084064225601</v>
      </c>
      <c r="D830" s="144">
        <v>0.87786513129520305</v>
      </c>
      <c r="E830" s="144">
        <v>1.30968849094988</v>
      </c>
    </row>
    <row r="831" spans="1:5" x14ac:dyDescent="0.25">
      <c r="A831" s="144">
        <v>16592.798264859899</v>
      </c>
      <c r="B831" s="144">
        <v>3.1028706542471101</v>
      </c>
      <c r="C831" s="144">
        <v>-3.2994947035472602</v>
      </c>
      <c r="D831" s="144">
        <v>0.878413478948885</v>
      </c>
      <c r="E831" s="144">
        <v>1.30995237508489</v>
      </c>
    </row>
    <row r="832" spans="1:5" x14ac:dyDescent="0.25">
      <c r="A832" s="144">
        <v>16593.798614621999</v>
      </c>
      <c r="B832" s="144">
        <v>3.1028744490506699</v>
      </c>
      <c r="C832" s="144">
        <v>0.71411082215033805</v>
      </c>
      <c r="D832" s="144">
        <v>0.87854943964613497</v>
      </c>
      <c r="E832" s="144">
        <v>1.3100178281942401</v>
      </c>
    </row>
    <row r="833" spans="1:5" x14ac:dyDescent="0.25">
      <c r="A833" s="144">
        <v>16601.278236837501</v>
      </c>
      <c r="B833" s="144">
        <v>3.1029028080618501</v>
      </c>
      <c r="C833" s="144">
        <v>0.99897515969402695</v>
      </c>
      <c r="D833" s="144">
        <v>0.87956593923264803</v>
      </c>
      <c r="E833" s="144">
        <v>1.3105074873042799</v>
      </c>
    </row>
    <row r="834" spans="1:5" x14ac:dyDescent="0.25">
      <c r="A834" s="144">
        <v>16603.7566406982</v>
      </c>
      <c r="B834" s="144">
        <v>3.10291219918938</v>
      </c>
      <c r="C834" s="144">
        <v>0.55066068036528903</v>
      </c>
      <c r="D834" s="144">
        <v>0.87990272902287303</v>
      </c>
      <c r="E834" s="144">
        <v>1.3106698413707001</v>
      </c>
    </row>
    <row r="835" spans="1:5" x14ac:dyDescent="0.25">
      <c r="A835" s="144">
        <v>16611.303376678701</v>
      </c>
      <c r="B835" s="144">
        <v>3.1029407775137599</v>
      </c>
      <c r="C835" s="144">
        <v>1.27794086940709</v>
      </c>
      <c r="D835" s="144">
        <v>0.88092815356763499</v>
      </c>
      <c r="E835" s="144">
        <v>1.3111645269041901</v>
      </c>
    </row>
    <row r="836" spans="1:5" x14ac:dyDescent="0.25">
      <c r="A836" s="144">
        <v>16614.656123312801</v>
      </c>
      <c r="B836" s="144">
        <v>3.1029534653169599</v>
      </c>
      <c r="C836" s="144">
        <v>1.44901232916714</v>
      </c>
      <c r="D836" s="144">
        <v>0.88138366388618805</v>
      </c>
      <c r="E836" s="144">
        <v>1.3113844516853901</v>
      </c>
    </row>
    <row r="837" spans="1:5" x14ac:dyDescent="0.25">
      <c r="A837" s="144">
        <v>16615.0771103021</v>
      </c>
      <c r="B837" s="144">
        <v>3.1029550580873599</v>
      </c>
      <c r="C837" s="144">
        <v>0.74022411337133498</v>
      </c>
      <c r="D837" s="144">
        <v>0.88144085776389203</v>
      </c>
      <c r="E837" s="144">
        <v>1.3114120731805601</v>
      </c>
    </row>
    <row r="838" spans="1:5" x14ac:dyDescent="0.25">
      <c r="A838" s="144">
        <v>16615.0934191294</v>
      </c>
      <c r="B838" s="144">
        <v>3.1029551197888301</v>
      </c>
      <c r="C838" s="144">
        <v>0.53751104912149705</v>
      </c>
      <c r="D838" s="144">
        <v>0.88144307341649097</v>
      </c>
      <c r="E838" s="144">
        <v>1.3114131432536</v>
      </c>
    </row>
    <row r="839" spans="1:5" x14ac:dyDescent="0.25">
      <c r="A839" s="144">
        <v>16619.981057068999</v>
      </c>
      <c r="B839" s="144">
        <v>3.1029736056705399</v>
      </c>
      <c r="C839" s="144">
        <v>3.1920006229579001</v>
      </c>
      <c r="D839" s="144">
        <v>0.88210705499678699</v>
      </c>
      <c r="E839" s="144">
        <v>1.3117339373066399</v>
      </c>
    </row>
    <row r="840" spans="1:5" x14ac:dyDescent="0.25">
      <c r="A840" s="144">
        <v>16622.990545516099</v>
      </c>
      <c r="B840" s="144">
        <v>3.1029849825104501</v>
      </c>
      <c r="C840" s="144">
        <v>1.18390317539692</v>
      </c>
      <c r="D840" s="144">
        <v>0.88251585784000797</v>
      </c>
      <c r="E840" s="144">
        <v>1.31193156143306</v>
      </c>
    </row>
    <row r="841" spans="1:5" x14ac:dyDescent="0.25">
      <c r="A841" s="144">
        <v>16627.104539972901</v>
      </c>
      <c r="B841" s="144">
        <v>3.10300052787901</v>
      </c>
      <c r="C841" s="144">
        <v>0.75508499446523802</v>
      </c>
      <c r="D841" s="144">
        <v>0.88307465220371495</v>
      </c>
      <c r="E841" s="144">
        <v>1.3122018386948699</v>
      </c>
    </row>
    <row r="842" spans="1:5" x14ac:dyDescent="0.25">
      <c r="A842" s="144">
        <v>16629.462407265401</v>
      </c>
      <c r="B842" s="144">
        <v>3.1030094338724501</v>
      </c>
      <c r="C842" s="144">
        <v>2.6944663637786799</v>
      </c>
      <c r="D842" s="144">
        <v>0.88339489348269995</v>
      </c>
      <c r="E842" s="144">
        <v>1.3123568079610299</v>
      </c>
    </row>
    <row r="843" spans="1:5" x14ac:dyDescent="0.25">
      <c r="A843" s="144">
        <v>16633.058129511999</v>
      </c>
      <c r="B843" s="144">
        <v>3.1030230103974099</v>
      </c>
      <c r="C843" s="144">
        <v>4.1235740043388702</v>
      </c>
      <c r="D843" s="144">
        <v>0.88388322607622904</v>
      </c>
      <c r="E843" s="144">
        <v>1.3125932247816501</v>
      </c>
    </row>
    <row r="844" spans="1:5" x14ac:dyDescent="0.25">
      <c r="A844" s="144">
        <v>16634.319839969899</v>
      </c>
      <c r="B844" s="144">
        <v>3.1030277728548099</v>
      </c>
      <c r="C844" s="144">
        <v>1.3870564097972999</v>
      </c>
      <c r="D844" s="144">
        <v>0.88405456887700895</v>
      </c>
      <c r="E844" s="144">
        <v>1.3126762074531899</v>
      </c>
    </row>
    <row r="845" spans="1:5" x14ac:dyDescent="0.25">
      <c r="A845" s="144">
        <v>16634.602953040001</v>
      </c>
      <c r="B845" s="144">
        <v>3.10302884139191</v>
      </c>
      <c r="C845" s="144">
        <v>1.88602514402358</v>
      </c>
      <c r="D845" s="144">
        <v>0.88409301553298003</v>
      </c>
      <c r="E845" s="144">
        <v>1.3126948296418</v>
      </c>
    </row>
    <row r="846" spans="1:5" x14ac:dyDescent="0.25">
      <c r="A846" s="144">
        <v>16634.815287842601</v>
      </c>
      <c r="B846" s="144">
        <v>3.1030296427700499</v>
      </c>
      <c r="C846" s="144">
        <v>2.16047154344488</v>
      </c>
      <c r="D846" s="144">
        <v>0.88412185036468305</v>
      </c>
      <c r="E846" s="144">
        <v>1.31270879672775</v>
      </c>
    </row>
    <row r="847" spans="1:5" x14ac:dyDescent="0.25">
      <c r="A847" s="144">
        <v>16639.228211578102</v>
      </c>
      <c r="B847" s="144">
        <v>3.10304629290478</v>
      </c>
      <c r="C847" s="144">
        <v>-5.8554103376144102</v>
      </c>
      <c r="D847" s="144">
        <v>0.884721089204629</v>
      </c>
      <c r="E847" s="144">
        <v>1.31299915894043</v>
      </c>
    </row>
    <row r="848" spans="1:5" x14ac:dyDescent="0.25">
      <c r="A848" s="144">
        <v>16642.471478788299</v>
      </c>
      <c r="B848" s="144">
        <v>3.1030585240462401</v>
      </c>
      <c r="C848" s="144">
        <v>3.0871387914279702</v>
      </c>
      <c r="D848" s="144">
        <v>0.88516145971396698</v>
      </c>
      <c r="E848" s="144">
        <v>1.31321266493024</v>
      </c>
    </row>
    <row r="849" spans="1:5" x14ac:dyDescent="0.25">
      <c r="A849" s="144">
        <v>16642.661472427299</v>
      </c>
      <c r="B849" s="144">
        <v>3.10305924040467</v>
      </c>
      <c r="C849" s="144">
        <v>1.13285759913533</v>
      </c>
      <c r="D849" s="144">
        <v>0.88518725600682002</v>
      </c>
      <c r="E849" s="144">
        <v>1.3132251750717701</v>
      </c>
    </row>
    <row r="850" spans="1:5" x14ac:dyDescent="0.25">
      <c r="A850" s="144">
        <v>16644.732157653201</v>
      </c>
      <c r="B850" s="144">
        <v>3.10306704668543</v>
      </c>
      <c r="C850" s="144">
        <v>1.8408377776726801</v>
      </c>
      <c r="D850" s="144">
        <v>0.88546839485759599</v>
      </c>
      <c r="E850" s="144">
        <v>1.3133615392692799</v>
      </c>
    </row>
    <row r="851" spans="1:5" x14ac:dyDescent="0.25">
      <c r="A851" s="144">
        <v>16645.6850383524</v>
      </c>
      <c r="B851" s="144">
        <v>3.1030706382748301</v>
      </c>
      <c r="C851" s="144">
        <v>0.67704930196548196</v>
      </c>
      <c r="D851" s="144">
        <v>0.88559776376613297</v>
      </c>
      <c r="E851" s="144">
        <v>1.31342430306845</v>
      </c>
    </row>
    <row r="852" spans="1:5" x14ac:dyDescent="0.25">
      <c r="A852" s="144">
        <v>16647.975089988799</v>
      </c>
      <c r="B852" s="144">
        <v>3.1030792681696102</v>
      </c>
      <c r="C852" s="144">
        <v>0.86251050105772298</v>
      </c>
      <c r="D852" s="144">
        <v>0.88590866326074003</v>
      </c>
      <c r="E852" s="144">
        <v>1.3135751743319399</v>
      </c>
    </row>
    <row r="853" spans="1:5" x14ac:dyDescent="0.25">
      <c r="A853" s="144">
        <v>16652.7440116736</v>
      </c>
      <c r="B853" s="144">
        <v>3.1030972315825598</v>
      </c>
      <c r="C853" s="144">
        <v>0.116112883540387</v>
      </c>
      <c r="D853" s="144">
        <v>0.88655604177426695</v>
      </c>
      <c r="E853" s="144">
        <v>1.3138894991063099</v>
      </c>
    </row>
    <row r="854" spans="1:5" x14ac:dyDescent="0.25">
      <c r="A854" s="144">
        <v>16656.008289055299</v>
      </c>
      <c r="B854" s="144">
        <v>3.1031095211742601</v>
      </c>
      <c r="C854" s="144">
        <v>1.0963148437688901</v>
      </c>
      <c r="D854" s="144">
        <v>0.88699912245615997</v>
      </c>
      <c r="E854" s="144">
        <v>1.31410476236802</v>
      </c>
    </row>
    <row r="855" spans="1:5" x14ac:dyDescent="0.25">
      <c r="A855" s="144">
        <v>16663.841981521498</v>
      </c>
      <c r="B855" s="144">
        <v>3.10313899353033</v>
      </c>
      <c r="C855" s="144">
        <v>5.1061644847936796</v>
      </c>
      <c r="D855" s="144">
        <v>0.88806229187696795</v>
      </c>
      <c r="E855" s="144">
        <v>1.3146217255406401</v>
      </c>
    </row>
    <row r="856" spans="1:5" x14ac:dyDescent="0.25">
      <c r="A856" s="144">
        <v>16667.750213745901</v>
      </c>
      <c r="B856" s="144">
        <v>3.1031536864646498</v>
      </c>
      <c r="C856" s="144">
        <v>0.67656797748014696</v>
      </c>
      <c r="D856" s="144">
        <v>0.88859262863061095</v>
      </c>
      <c r="E856" s="144">
        <v>1.3148798337327099</v>
      </c>
    </row>
    <row r="857" spans="1:5" x14ac:dyDescent="0.25">
      <c r="A857" s="144">
        <v>16670.9468743531</v>
      </c>
      <c r="B857" s="144">
        <v>3.1031656988887502</v>
      </c>
      <c r="C857" s="144">
        <v>0.80836172817415597</v>
      </c>
      <c r="D857" s="144">
        <v>0.889026367169512</v>
      </c>
      <c r="E857" s="144">
        <v>1.3150910448251401</v>
      </c>
    </row>
    <row r="858" spans="1:5" x14ac:dyDescent="0.25">
      <c r="A858" s="144">
        <v>16678.6706797347</v>
      </c>
      <c r="B858" s="144">
        <v>3.10319470347696</v>
      </c>
      <c r="C858" s="144">
        <v>1.3918807634997901</v>
      </c>
      <c r="D858" s="144">
        <v>0.89007421999880199</v>
      </c>
      <c r="E858" s="144">
        <v>1.3156017346122</v>
      </c>
    </row>
    <row r="859" spans="1:5" x14ac:dyDescent="0.25">
      <c r="A859" s="144">
        <v>16679.246244636201</v>
      </c>
      <c r="B859" s="144">
        <v>3.1031968637185199</v>
      </c>
      <c r="C859" s="144">
        <v>3.5062460009119598</v>
      </c>
      <c r="D859" s="144">
        <v>0.89015229554701503</v>
      </c>
      <c r="E859" s="144">
        <v>1.31563981071529</v>
      </c>
    </row>
    <row r="860" spans="1:5" x14ac:dyDescent="0.25">
      <c r="A860" s="144">
        <v>16682.2266046312</v>
      </c>
      <c r="B860" s="144">
        <v>3.1032080472563002</v>
      </c>
      <c r="C860" s="144">
        <v>1.2221694504732601</v>
      </c>
      <c r="D860" s="144">
        <v>0.890556562741459</v>
      </c>
      <c r="E860" s="144">
        <v>1.3158370196136799</v>
      </c>
    </row>
    <row r="861" spans="1:5" x14ac:dyDescent="0.25">
      <c r="A861" s="144">
        <v>16682.873784286301</v>
      </c>
      <c r="B861" s="144">
        <v>3.10321047518423</v>
      </c>
      <c r="C861" s="144">
        <v>0.96570871693986104</v>
      </c>
      <c r="D861" s="144">
        <v>0.89064434426814598</v>
      </c>
      <c r="E861" s="144">
        <v>1.31587985318056</v>
      </c>
    </row>
    <row r="862" spans="1:5" x14ac:dyDescent="0.25">
      <c r="A862" s="144">
        <v>16684.4407690673</v>
      </c>
      <c r="B862" s="144">
        <v>3.1032163529857599</v>
      </c>
      <c r="C862" s="144">
        <v>1.49881103478928</v>
      </c>
      <c r="D862" s="144">
        <v>0.89085687896579802</v>
      </c>
      <c r="E862" s="144">
        <v>1.3159835788366701</v>
      </c>
    </row>
    <row r="863" spans="1:5" x14ac:dyDescent="0.25">
      <c r="A863" s="144">
        <v>16686.829039246499</v>
      </c>
      <c r="B863" s="144">
        <v>3.1032253092095399</v>
      </c>
      <c r="C863" s="144">
        <v>2.50573651356145</v>
      </c>
      <c r="D863" s="144">
        <v>0.89118078928466904</v>
      </c>
      <c r="E863" s="144">
        <v>1.3161417093512899</v>
      </c>
    </row>
    <row r="864" spans="1:5" x14ac:dyDescent="0.25">
      <c r="A864" s="144">
        <v>16687.343501511201</v>
      </c>
      <c r="B864" s="144">
        <v>3.1032272381339898</v>
      </c>
      <c r="C864" s="144">
        <v>1.37251150169528</v>
      </c>
      <c r="D864" s="144">
        <v>0.89125056066837705</v>
      </c>
      <c r="E864" s="144">
        <v>1.31617577895553</v>
      </c>
    </row>
    <row r="865" spans="1:5" x14ac:dyDescent="0.25">
      <c r="A865" s="144">
        <v>16688.216130082601</v>
      </c>
      <c r="B865" s="144">
        <v>3.1032305096795998</v>
      </c>
      <c r="C865" s="144">
        <v>0.86596676508057202</v>
      </c>
      <c r="D865" s="144">
        <v>0.89136890428283699</v>
      </c>
      <c r="E865" s="144">
        <v>1.3162335728371</v>
      </c>
    </row>
    <row r="866" spans="1:5" x14ac:dyDescent="0.25">
      <c r="A866" s="144">
        <v>16688.2187209412</v>
      </c>
      <c r="B866" s="144">
        <v>3.1032305193923801</v>
      </c>
      <c r="C866" s="144">
        <v>0.79795414068277704</v>
      </c>
      <c r="D866" s="144">
        <v>0.89136925564404201</v>
      </c>
      <c r="E866" s="144">
        <v>1.31623374443844</v>
      </c>
    </row>
    <row r="867" spans="1:5" x14ac:dyDescent="0.25">
      <c r="A867" s="144">
        <v>16689.481378295601</v>
      </c>
      <c r="B867" s="144">
        <v>3.1032352525414999</v>
      </c>
      <c r="C867" s="144">
        <v>0.83726168867797002</v>
      </c>
      <c r="D867" s="144">
        <v>0.891540488812684</v>
      </c>
      <c r="E867" s="144">
        <v>1.31631738134023</v>
      </c>
    </row>
    <row r="868" spans="1:5" x14ac:dyDescent="0.25">
      <c r="A868" s="144">
        <v>16691.175951703801</v>
      </c>
      <c r="B868" s="144">
        <v>3.1032416035644799</v>
      </c>
      <c r="C868" s="144">
        <v>3.4368822700200599</v>
      </c>
      <c r="D868" s="144">
        <v>0.89177028599212704</v>
      </c>
      <c r="E868" s="144">
        <v>1.3164296492661001</v>
      </c>
    </row>
    <row r="869" spans="1:5" x14ac:dyDescent="0.25">
      <c r="A869" s="144">
        <v>16692.014867167702</v>
      </c>
      <c r="B869" s="144">
        <v>3.1032447471968299</v>
      </c>
      <c r="C869" s="144">
        <v>1.1462559943844</v>
      </c>
      <c r="D869" s="144">
        <v>0.89188404530239196</v>
      </c>
      <c r="E869" s="144">
        <v>1.31648523771167</v>
      </c>
    </row>
    <row r="870" spans="1:5" x14ac:dyDescent="0.25">
      <c r="A870" s="144">
        <v>16693.713545588202</v>
      </c>
      <c r="B870" s="144">
        <v>3.1032511115581198</v>
      </c>
      <c r="C870" s="144">
        <v>0.87941821377419704</v>
      </c>
      <c r="D870" s="144">
        <v>0.89211438259488496</v>
      </c>
      <c r="E870" s="144">
        <v>1.3165978144449899</v>
      </c>
    </row>
    <row r="871" spans="1:5" x14ac:dyDescent="0.25">
      <c r="A871" s="144">
        <v>16693.737452275</v>
      </c>
      <c r="B871" s="144">
        <v>3.1032512011184301</v>
      </c>
      <c r="C871" s="144">
        <v>0.69917325898587501</v>
      </c>
      <c r="D871" s="144">
        <v>0.892117624212734</v>
      </c>
      <c r="E871" s="144">
        <v>1.3165993989921101</v>
      </c>
    </row>
    <row r="872" spans="1:5" x14ac:dyDescent="0.25">
      <c r="A872" s="144">
        <v>16693.7843238557</v>
      </c>
      <c r="B872" s="144">
        <v>3.10325137671007</v>
      </c>
      <c r="C872" s="144">
        <v>0.89342483436767295</v>
      </c>
      <c r="D872" s="144">
        <v>0.89212397973995805</v>
      </c>
      <c r="E872" s="144">
        <v>1.3166025056780599</v>
      </c>
    </row>
    <row r="873" spans="1:5" x14ac:dyDescent="0.25">
      <c r="A873" s="144">
        <v>16693.7843238557</v>
      </c>
      <c r="B873" s="144">
        <v>3.10325137671007</v>
      </c>
      <c r="C873" s="144">
        <v>0.83942196488180398</v>
      </c>
      <c r="D873" s="144">
        <v>0.89212397973995805</v>
      </c>
      <c r="E873" s="144">
        <v>1.3166025056780599</v>
      </c>
    </row>
    <row r="874" spans="1:5" x14ac:dyDescent="0.25">
      <c r="A874" s="144">
        <v>16693.7843238557</v>
      </c>
      <c r="B874" s="144">
        <v>3.10325137671007</v>
      </c>
      <c r="C874" s="144">
        <v>0.95917024506104698</v>
      </c>
      <c r="D874" s="144">
        <v>0.89212397973995805</v>
      </c>
      <c r="E874" s="144">
        <v>1.3166025056780599</v>
      </c>
    </row>
    <row r="875" spans="1:5" x14ac:dyDescent="0.25">
      <c r="A875" s="144">
        <v>16693.7843238557</v>
      </c>
      <c r="B875" s="144">
        <v>3.10325137671007</v>
      </c>
      <c r="C875" s="144">
        <v>0.88981411003032895</v>
      </c>
      <c r="D875" s="144">
        <v>0.89212397973995805</v>
      </c>
      <c r="E875" s="144">
        <v>1.3166025056780599</v>
      </c>
    </row>
    <row r="876" spans="1:5" x14ac:dyDescent="0.25">
      <c r="A876" s="144">
        <v>16693.7843238557</v>
      </c>
      <c r="B876" s="144">
        <v>3.10325137671007</v>
      </c>
      <c r="C876" s="144">
        <v>0.90017891511122705</v>
      </c>
      <c r="D876" s="144">
        <v>0.89212397973995805</v>
      </c>
      <c r="E876" s="144">
        <v>1.3166025056780599</v>
      </c>
    </row>
    <row r="877" spans="1:5" x14ac:dyDescent="0.25">
      <c r="A877" s="144">
        <v>16693.7843238557</v>
      </c>
      <c r="B877" s="144">
        <v>3.10325137671007</v>
      </c>
      <c r="C877" s="144">
        <v>0.93985717758151599</v>
      </c>
      <c r="D877" s="144">
        <v>0.89212397973995805</v>
      </c>
      <c r="E877" s="144">
        <v>1.3166025056780599</v>
      </c>
    </row>
    <row r="878" spans="1:5" x14ac:dyDescent="0.25">
      <c r="A878" s="144">
        <v>16693.7843238557</v>
      </c>
      <c r="B878" s="144">
        <v>3.10325137671007</v>
      </c>
      <c r="C878" s="144">
        <v>0.76596411667273501</v>
      </c>
      <c r="D878" s="144">
        <v>0.89212397973995805</v>
      </c>
      <c r="E878" s="144">
        <v>1.3166025056780599</v>
      </c>
    </row>
    <row r="879" spans="1:5" x14ac:dyDescent="0.25">
      <c r="A879" s="144">
        <v>16693.7843238557</v>
      </c>
      <c r="B879" s="144">
        <v>3.10325137671007</v>
      </c>
      <c r="C879" s="144">
        <v>1.1014128524455999</v>
      </c>
      <c r="D879" s="144">
        <v>0.89212397973995805</v>
      </c>
      <c r="E879" s="144">
        <v>1.3166025056780599</v>
      </c>
    </row>
    <row r="880" spans="1:5" x14ac:dyDescent="0.25">
      <c r="A880" s="144">
        <v>16693.7843238557</v>
      </c>
      <c r="B880" s="144">
        <v>3.10325137671007</v>
      </c>
      <c r="C880" s="144">
        <v>0.84880578880788304</v>
      </c>
      <c r="D880" s="144">
        <v>0.89212397973995805</v>
      </c>
      <c r="E880" s="144">
        <v>1.3166025056780599</v>
      </c>
    </row>
    <row r="881" spans="1:5" x14ac:dyDescent="0.25">
      <c r="A881" s="144">
        <v>16693.7843238557</v>
      </c>
      <c r="B881" s="144">
        <v>3.10325137671007</v>
      </c>
      <c r="C881" s="144">
        <v>0.94347912784116295</v>
      </c>
      <c r="D881" s="144">
        <v>0.89212397973995805</v>
      </c>
      <c r="E881" s="144">
        <v>1.3166025056780599</v>
      </c>
    </row>
    <row r="882" spans="1:5" x14ac:dyDescent="0.25">
      <c r="A882" s="144">
        <v>16693.8551021233</v>
      </c>
      <c r="B882" s="144">
        <v>3.1032516418596399</v>
      </c>
      <c r="C882" s="144">
        <v>0.99315853773562801</v>
      </c>
      <c r="D882" s="144">
        <v>0.892133576865619</v>
      </c>
      <c r="E882" s="144">
        <v>1.3166071969540101</v>
      </c>
    </row>
    <row r="883" spans="1:5" x14ac:dyDescent="0.25">
      <c r="A883" s="144">
        <v>16693.8551021233</v>
      </c>
      <c r="B883" s="144">
        <v>3.1032516418596399</v>
      </c>
      <c r="C883" s="144">
        <v>0.83351225534322704</v>
      </c>
      <c r="D883" s="144">
        <v>0.892133576865619</v>
      </c>
      <c r="E883" s="144">
        <v>1.3166071969540101</v>
      </c>
    </row>
    <row r="884" spans="1:5" x14ac:dyDescent="0.25">
      <c r="A884" s="144">
        <v>16693.8551021233</v>
      </c>
      <c r="B884" s="144">
        <v>3.1032516418596399</v>
      </c>
      <c r="C884" s="144">
        <v>0.99904349085433397</v>
      </c>
      <c r="D884" s="144">
        <v>0.892133576865619</v>
      </c>
      <c r="E884" s="144">
        <v>1.3166071969540101</v>
      </c>
    </row>
    <row r="885" spans="1:5" x14ac:dyDescent="0.25">
      <c r="A885" s="144">
        <v>16693.8551021233</v>
      </c>
      <c r="B885" s="144">
        <v>3.1032516418596399</v>
      </c>
      <c r="C885" s="144">
        <v>0.83182952271607702</v>
      </c>
      <c r="D885" s="144">
        <v>0.892133576865619</v>
      </c>
      <c r="E885" s="144">
        <v>1.3166071969540101</v>
      </c>
    </row>
    <row r="886" spans="1:5" x14ac:dyDescent="0.25">
      <c r="A886" s="144">
        <v>16693.8551021233</v>
      </c>
      <c r="B886" s="144">
        <v>3.1032516418596399</v>
      </c>
      <c r="C886" s="144">
        <v>0.91917383534305697</v>
      </c>
      <c r="D886" s="144">
        <v>0.892133576865619</v>
      </c>
      <c r="E886" s="144">
        <v>1.3166071969540101</v>
      </c>
    </row>
    <row r="887" spans="1:5" x14ac:dyDescent="0.25">
      <c r="A887" s="144">
        <v>16693.8551021233</v>
      </c>
      <c r="B887" s="144">
        <v>3.1032516418596399</v>
      </c>
      <c r="C887" s="144">
        <v>0.89096408967070895</v>
      </c>
      <c r="D887" s="144">
        <v>0.892133576865619</v>
      </c>
      <c r="E887" s="144">
        <v>1.3166071969540101</v>
      </c>
    </row>
    <row r="888" spans="1:5" x14ac:dyDescent="0.25">
      <c r="A888" s="144">
        <v>16694.421328263401</v>
      </c>
      <c r="B888" s="144">
        <v>3.1032537629704802</v>
      </c>
      <c r="C888" s="144">
        <v>0.90518482338077799</v>
      </c>
      <c r="D888" s="144">
        <v>0.89221035317147301</v>
      </c>
      <c r="E888" s="144">
        <v>1.3166447287051399</v>
      </c>
    </row>
    <row r="889" spans="1:5" x14ac:dyDescent="0.25">
      <c r="A889" s="144">
        <v>16694.492106530899</v>
      </c>
      <c r="B889" s="144">
        <v>3.1032540280986098</v>
      </c>
      <c r="C889" s="144">
        <v>2.3316233430372502</v>
      </c>
      <c r="D889" s="144">
        <v>0.89221995012220101</v>
      </c>
      <c r="E889" s="144">
        <v>1.3166494203669801</v>
      </c>
    </row>
    <row r="890" spans="1:5" x14ac:dyDescent="0.25">
      <c r="A890" s="144">
        <v>16694.6693979622</v>
      </c>
      <c r="B890" s="144">
        <v>3.1032546922036901</v>
      </c>
      <c r="C890" s="144">
        <v>0.926915818794805</v>
      </c>
      <c r="D890" s="144">
        <v>0.89224398929611903</v>
      </c>
      <c r="E890" s="144">
        <v>1.3166611726292901</v>
      </c>
    </row>
    <row r="891" spans="1:5" x14ac:dyDescent="0.25">
      <c r="A891" s="144">
        <v>16694.704441333499</v>
      </c>
      <c r="B891" s="144">
        <v>3.1032548234687298</v>
      </c>
      <c r="C891" s="144">
        <v>0.89646527365367901</v>
      </c>
      <c r="D891" s="144">
        <v>0.89224874085759698</v>
      </c>
      <c r="E891" s="144">
        <v>1.3166634956098</v>
      </c>
    </row>
    <row r="892" spans="1:5" x14ac:dyDescent="0.25">
      <c r="A892" s="144">
        <v>16695.5537805438</v>
      </c>
      <c r="B892" s="144">
        <v>3.1032580047347902</v>
      </c>
      <c r="C892" s="144">
        <v>0.849315549009244</v>
      </c>
      <c r="D892" s="144">
        <v>0.89236390204494698</v>
      </c>
      <c r="E892" s="144">
        <v>1.31671980044064</v>
      </c>
    </row>
    <row r="893" spans="1:5" x14ac:dyDescent="0.25">
      <c r="A893" s="144">
        <v>16695.979141673699</v>
      </c>
      <c r="B893" s="144">
        <v>3.10325959782904</v>
      </c>
      <c r="C893" s="144">
        <v>1.0256771235668001</v>
      </c>
      <c r="D893" s="144">
        <v>0.89242157534518596</v>
      </c>
      <c r="E893" s="144">
        <v>1.3167480010199999</v>
      </c>
    </row>
    <row r="894" spans="1:5" x14ac:dyDescent="0.25">
      <c r="A894" s="144">
        <v>16698.9162504138</v>
      </c>
      <c r="B894" s="144">
        <v>3.10327059575883</v>
      </c>
      <c r="C894" s="144">
        <v>0.99936056461664702</v>
      </c>
      <c r="D894" s="144">
        <v>0.89281978880205604</v>
      </c>
      <c r="E894" s="144">
        <v>1.3169427676551799</v>
      </c>
    </row>
    <row r="895" spans="1:5" x14ac:dyDescent="0.25">
      <c r="A895" s="144">
        <v>16700.8479904782</v>
      </c>
      <c r="B895" s="144">
        <v>3.1032778268728598</v>
      </c>
      <c r="C895" s="144">
        <v>1.3467664629848399</v>
      </c>
      <c r="D895" s="144">
        <v>0.893081675748579</v>
      </c>
      <c r="E895" s="144">
        <v>1.31707090620155</v>
      </c>
    </row>
    <row r="896" spans="1:5" x14ac:dyDescent="0.25">
      <c r="A896" s="144">
        <v>16701.288146043498</v>
      </c>
      <c r="B896" s="144">
        <v>3.1032794742658401</v>
      </c>
      <c r="C896" s="144">
        <v>1.0499950513571401</v>
      </c>
      <c r="D896" s="144">
        <v>0.89314134578341398</v>
      </c>
      <c r="E896" s="144">
        <v>1.31710010761301</v>
      </c>
    </row>
    <row r="897" spans="1:5" x14ac:dyDescent="0.25">
      <c r="A897" s="144">
        <v>16701.357598480601</v>
      </c>
      <c r="B897" s="144">
        <v>3.10327973420064</v>
      </c>
      <c r="C897" s="144">
        <v>1.03093929060769</v>
      </c>
      <c r="D897" s="144">
        <v>0.89315076108719504</v>
      </c>
      <c r="E897" s="144">
        <v>1.31710471547469</v>
      </c>
    </row>
    <row r="898" spans="1:5" x14ac:dyDescent="0.25">
      <c r="A898" s="144">
        <v>16701.859556871601</v>
      </c>
      <c r="B898" s="144">
        <v>3.1032816127770499</v>
      </c>
      <c r="C898" s="144">
        <v>1.6193500613138001</v>
      </c>
      <c r="D898" s="144">
        <v>0.89321880839060996</v>
      </c>
      <c r="E898" s="144">
        <v>1.31713801942076</v>
      </c>
    </row>
    <row r="899" spans="1:5" x14ac:dyDescent="0.25">
      <c r="A899" s="144">
        <v>16701.9785518975</v>
      </c>
      <c r="B899" s="144">
        <v>3.1032820580976601</v>
      </c>
      <c r="C899" s="144">
        <v>1.3709256862828501</v>
      </c>
      <c r="D899" s="144">
        <v>0.89323493964142697</v>
      </c>
      <c r="E899" s="144">
        <v>1.3171459148220099</v>
      </c>
    </row>
    <row r="900" spans="1:5" x14ac:dyDescent="0.25">
      <c r="A900" s="144">
        <v>16702.049747579898</v>
      </c>
      <c r="B900" s="144">
        <v>3.1032823245333399</v>
      </c>
      <c r="C900" s="144">
        <v>1.3084752820046599</v>
      </c>
      <c r="D900" s="144">
        <v>0.89324459107171905</v>
      </c>
      <c r="E900" s="144">
        <v>1.31715063876222</v>
      </c>
    </row>
    <row r="901" spans="1:5" x14ac:dyDescent="0.25">
      <c r="A901" s="144">
        <v>16702.4928168603</v>
      </c>
      <c r="B901" s="144">
        <v>3.1032839825777501</v>
      </c>
      <c r="C901" s="144">
        <v>0.93215829126844796</v>
      </c>
      <c r="D901" s="144">
        <v>0.89330465398203796</v>
      </c>
      <c r="E901" s="144">
        <v>1.3171800380496399</v>
      </c>
    </row>
    <row r="902" spans="1:5" x14ac:dyDescent="0.25">
      <c r="A902" s="144">
        <v>16702.807101415299</v>
      </c>
      <c r="B902" s="144">
        <v>3.1032851586300301</v>
      </c>
      <c r="C902" s="144">
        <v>1.18403873143669</v>
      </c>
      <c r="D902" s="144">
        <v>0.89334725823188599</v>
      </c>
      <c r="E902" s="144">
        <v>1.3172008930140899</v>
      </c>
    </row>
    <row r="903" spans="1:5" x14ac:dyDescent="0.25">
      <c r="A903" s="144">
        <v>16703.340551888301</v>
      </c>
      <c r="B903" s="144">
        <v>3.1032871546930898</v>
      </c>
      <c r="C903" s="144">
        <v>0.68442258023551095</v>
      </c>
      <c r="D903" s="144">
        <v>0.89341957159397101</v>
      </c>
      <c r="E903" s="144">
        <v>1.31723629309928</v>
      </c>
    </row>
    <row r="904" spans="1:5" x14ac:dyDescent="0.25">
      <c r="A904" s="144">
        <v>16705.4742690563</v>
      </c>
      <c r="B904" s="144">
        <v>3.1032951372726001</v>
      </c>
      <c r="C904" s="144">
        <v>0.83985593273017101</v>
      </c>
      <c r="D904" s="144">
        <v>0.89370880212947701</v>
      </c>
      <c r="E904" s="144">
        <v>1.31737791222303</v>
      </c>
    </row>
    <row r="905" spans="1:5" x14ac:dyDescent="0.25">
      <c r="A905" s="144">
        <v>16708.951175421898</v>
      </c>
      <c r="B905" s="144">
        <v>3.1033081402899998</v>
      </c>
      <c r="C905" s="144">
        <v>2.7006888362822901</v>
      </c>
      <c r="D905" s="144">
        <v>0.89418006576563502</v>
      </c>
      <c r="E905" s="144">
        <v>1.3176087652236601</v>
      </c>
    </row>
    <row r="906" spans="1:5" x14ac:dyDescent="0.25">
      <c r="A906" s="144">
        <v>16711.847099291801</v>
      </c>
      <c r="B906" s="144">
        <v>3.1033189661341698</v>
      </c>
      <c r="C906" s="144">
        <v>2.6231131690545899</v>
      </c>
      <c r="D906" s="144">
        <v>0.89457254471880898</v>
      </c>
      <c r="E906" s="144">
        <v>1.3178011224821899</v>
      </c>
    </row>
    <row r="907" spans="1:5" x14ac:dyDescent="0.25">
      <c r="A907" s="144">
        <v>16712.2478576014</v>
      </c>
      <c r="B907" s="144">
        <v>3.1033204639754</v>
      </c>
      <c r="C907" s="144">
        <v>0.77389397740319499</v>
      </c>
      <c r="D907" s="144">
        <v>0.89462685599734004</v>
      </c>
      <c r="E907" s="144">
        <v>1.31782774790666</v>
      </c>
    </row>
    <row r="908" spans="1:5" x14ac:dyDescent="0.25">
      <c r="A908" s="144">
        <v>16716.673861446801</v>
      </c>
      <c r="B908" s="144">
        <v>3.1033370011428798</v>
      </c>
      <c r="C908" s="144">
        <v>0.68926695960456197</v>
      </c>
      <c r="D908" s="144">
        <v>0.89522662934769703</v>
      </c>
      <c r="E908" s="144">
        <v>1.3181218928303899</v>
      </c>
    </row>
    <row r="909" spans="1:5" x14ac:dyDescent="0.25">
      <c r="A909" s="144">
        <v>16718.2179634885</v>
      </c>
      <c r="B909" s="144">
        <v>3.10334276827068</v>
      </c>
      <c r="C909" s="144">
        <v>1.00314129061463</v>
      </c>
      <c r="D909" s="144">
        <v>0.89543585328401398</v>
      </c>
      <c r="E909" s="144">
        <v>1.31822455094045</v>
      </c>
    </row>
    <row r="910" spans="1:5" x14ac:dyDescent="0.25">
      <c r="A910" s="144">
        <v>16723.511422710901</v>
      </c>
      <c r="B910" s="144">
        <v>3.1033625303699401</v>
      </c>
      <c r="C910" s="144">
        <v>3.3673159676050899</v>
      </c>
      <c r="D910" s="144">
        <v>0.89615303390137102</v>
      </c>
      <c r="E910" s="144">
        <v>1.3185766371179499</v>
      </c>
    </row>
    <row r="911" spans="1:5" x14ac:dyDescent="0.25">
      <c r="A911" s="144">
        <v>16728.834095038099</v>
      </c>
      <c r="B911" s="144">
        <v>3.1033823880131699</v>
      </c>
      <c r="C911" s="144">
        <v>1.4349707258394899</v>
      </c>
      <c r="D911" s="144">
        <v>0.89687405120534902</v>
      </c>
      <c r="E911" s="144">
        <v>1.3189309096956601</v>
      </c>
    </row>
    <row r="912" spans="1:5" x14ac:dyDescent="0.25">
      <c r="A912" s="144">
        <v>16729.0705680719</v>
      </c>
      <c r="B912" s="144">
        <v>3.1033832699239299</v>
      </c>
      <c r="C912" s="144">
        <v>0.865747196087163</v>
      </c>
      <c r="D912" s="144">
        <v>0.89690608134921002</v>
      </c>
      <c r="E912" s="144">
        <v>1.31894665480663</v>
      </c>
    </row>
    <row r="913" spans="1:5" x14ac:dyDescent="0.25">
      <c r="A913" s="144">
        <v>16729.385792419602</v>
      </c>
      <c r="B913" s="144">
        <v>3.1033844454909199</v>
      </c>
      <c r="C913" s="144">
        <v>1.3621312596801001</v>
      </c>
      <c r="D913" s="144">
        <v>0.89694877793584704</v>
      </c>
      <c r="E913" s="144">
        <v>1.3189676441751199</v>
      </c>
    </row>
    <row r="914" spans="1:5" x14ac:dyDescent="0.25">
      <c r="A914" s="144">
        <v>16731.4347615201</v>
      </c>
      <c r="B914" s="144">
        <v>3.1033920855564201</v>
      </c>
      <c r="C914" s="144">
        <v>0.249463331565525</v>
      </c>
      <c r="D914" s="144">
        <v>0.89722629660625697</v>
      </c>
      <c r="E914" s="144">
        <v>1.3191040966813501</v>
      </c>
    </row>
    <row r="915" spans="1:5" x14ac:dyDescent="0.25">
      <c r="A915" s="144">
        <v>16732.868456286898</v>
      </c>
      <c r="B915" s="144">
        <v>3.1033974302297498</v>
      </c>
      <c r="C915" s="144">
        <v>1.2643252189051399</v>
      </c>
      <c r="D915" s="144">
        <v>0.897420469649027</v>
      </c>
      <c r="E915" s="144">
        <v>1.3191995961073799</v>
      </c>
    </row>
    <row r="916" spans="1:5" x14ac:dyDescent="0.25">
      <c r="A916" s="144">
        <v>16733.137040598202</v>
      </c>
      <c r="B916" s="144">
        <v>3.10339843137612</v>
      </c>
      <c r="C916" s="144">
        <v>1.5186084696907201</v>
      </c>
      <c r="D916" s="144">
        <v>0.89745684446659402</v>
      </c>
      <c r="E916" s="144">
        <v>1.3192174886716299</v>
      </c>
    </row>
    <row r="917" spans="1:5" x14ac:dyDescent="0.25">
      <c r="A917" s="144">
        <v>16736.389481164701</v>
      </c>
      <c r="B917" s="144">
        <v>3.1034105520825399</v>
      </c>
      <c r="C917" s="144">
        <v>1.4865837872502801</v>
      </c>
      <c r="D917" s="144">
        <v>0.89789730245357402</v>
      </c>
      <c r="E917" s="144">
        <v>1.31943420936114</v>
      </c>
    </row>
    <row r="918" spans="1:5" x14ac:dyDescent="0.25">
      <c r="A918" s="144">
        <v>16739.026165561401</v>
      </c>
      <c r="B918" s="144">
        <v>3.1034203743568902</v>
      </c>
      <c r="C918" s="144">
        <v>1.8948624170220401</v>
      </c>
      <c r="D918" s="144">
        <v>0.89825433768754503</v>
      </c>
      <c r="E918" s="144">
        <v>1.3196099672628201</v>
      </c>
    </row>
    <row r="919" spans="1:5" x14ac:dyDescent="0.25">
      <c r="A919" s="144">
        <v>16739.804726504099</v>
      </c>
      <c r="B919" s="144">
        <v>3.10342327404285</v>
      </c>
      <c r="C919" s="144">
        <v>1.5756194703679101</v>
      </c>
      <c r="D919" s="144">
        <v>0.89835975717482797</v>
      </c>
      <c r="E919" s="144">
        <v>1.31966187659429</v>
      </c>
    </row>
    <row r="920" spans="1:5" x14ac:dyDescent="0.25">
      <c r="A920" s="144">
        <v>16740.158617841698</v>
      </c>
      <c r="B920" s="144">
        <v>3.10342459198572</v>
      </c>
      <c r="C920" s="144">
        <v>1.6098869459296701</v>
      </c>
      <c r="D920" s="144">
        <v>0.89840767421854195</v>
      </c>
      <c r="E920" s="144">
        <v>1.3196854734767101</v>
      </c>
    </row>
    <row r="921" spans="1:5" x14ac:dyDescent="0.25">
      <c r="A921" s="144">
        <v>16740.330105090801</v>
      </c>
      <c r="B921" s="144">
        <v>3.1034252306075798</v>
      </c>
      <c r="C921" s="144">
        <v>1.83027362676604</v>
      </c>
      <c r="D921" s="144">
        <v>0.89843089346420602</v>
      </c>
      <c r="E921" s="144">
        <v>1.31969690834896</v>
      </c>
    </row>
    <row r="922" spans="1:5" x14ac:dyDescent="0.25">
      <c r="A922" s="144">
        <v>16740.866400516999</v>
      </c>
      <c r="B922" s="144">
        <v>3.1034272276910699</v>
      </c>
      <c r="C922" s="144">
        <v>1.8804454903248899</v>
      </c>
      <c r="D922" s="144">
        <v>0.89850350660577805</v>
      </c>
      <c r="E922" s="144">
        <v>1.31973267048899</v>
      </c>
    </row>
    <row r="923" spans="1:5" x14ac:dyDescent="0.25">
      <c r="A923" s="144">
        <v>16741.220291854599</v>
      </c>
      <c r="B923" s="144">
        <v>3.10342854545353</v>
      </c>
      <c r="C923" s="144">
        <v>1.6166103508522101</v>
      </c>
      <c r="D923" s="144">
        <v>0.89855142194806104</v>
      </c>
      <c r="E923" s="144">
        <v>1.31975627061901</v>
      </c>
    </row>
    <row r="924" spans="1:5" x14ac:dyDescent="0.25">
      <c r="A924" s="144">
        <v>16741.9988527973</v>
      </c>
      <c r="B924" s="144">
        <v>3.1034314443192299</v>
      </c>
      <c r="C924" s="144">
        <v>1.5263675836920501</v>
      </c>
      <c r="D924" s="144">
        <v>0.898656833699498</v>
      </c>
      <c r="E924" s="144">
        <v>1.3198081947162801</v>
      </c>
    </row>
    <row r="925" spans="1:5" x14ac:dyDescent="0.25">
      <c r="A925" s="144">
        <v>16742.059201137901</v>
      </c>
      <c r="B925" s="144">
        <v>3.1034316690059098</v>
      </c>
      <c r="C925" s="144">
        <v>0.730895718527935</v>
      </c>
      <c r="D925" s="144">
        <v>0.89866500433115704</v>
      </c>
      <c r="E925" s="144">
        <v>1.31981221971077</v>
      </c>
    </row>
    <row r="926" spans="1:5" x14ac:dyDescent="0.25">
      <c r="A926" s="144">
        <v>16742.4235224025</v>
      </c>
      <c r="B926" s="144">
        <v>3.1034330253959901</v>
      </c>
      <c r="C926" s="144">
        <v>1.6259146477995301</v>
      </c>
      <c r="D926" s="144">
        <v>0.89871432985660105</v>
      </c>
      <c r="E926" s="144">
        <v>1.31983651916017</v>
      </c>
    </row>
    <row r="927" spans="1:5" x14ac:dyDescent="0.25">
      <c r="A927" s="144">
        <v>16742.635857205001</v>
      </c>
      <c r="B927" s="144">
        <v>3.1034338159018899</v>
      </c>
      <c r="C927" s="144">
        <v>1.3240784046382399</v>
      </c>
      <c r="D927" s="144">
        <v>0.898743077627154</v>
      </c>
      <c r="E927" s="144">
        <v>1.31985068196691</v>
      </c>
    </row>
    <row r="928" spans="1:5" x14ac:dyDescent="0.25">
      <c r="A928" s="144">
        <v>16742.706635472499</v>
      </c>
      <c r="B928" s="144">
        <v>3.1034340793990398</v>
      </c>
      <c r="C928" s="144">
        <v>1.6284963355956099</v>
      </c>
      <c r="D928" s="144">
        <v>0.89875266017167599</v>
      </c>
      <c r="E928" s="144">
        <v>1.3198554029891301</v>
      </c>
    </row>
    <row r="929" spans="1:5" x14ac:dyDescent="0.25">
      <c r="A929" s="144">
        <v>16742.848192007601</v>
      </c>
      <c r="B929" s="144">
        <v>3.1034346063861298</v>
      </c>
      <c r="C929" s="144">
        <v>1.6297274845378</v>
      </c>
      <c r="D929" s="144">
        <v>0.898771825192197</v>
      </c>
      <c r="E929" s="144">
        <v>1.31986484516354</v>
      </c>
    </row>
    <row r="930" spans="1:5" x14ac:dyDescent="0.25">
      <c r="A930" s="144">
        <v>16743.343639880299</v>
      </c>
      <c r="B930" s="144">
        <v>3.10343645076511</v>
      </c>
      <c r="C930" s="144">
        <v>1.5819806071871301</v>
      </c>
      <c r="D930" s="144">
        <v>0.89883890204400196</v>
      </c>
      <c r="E930" s="144">
        <v>1.3198978941386701</v>
      </c>
    </row>
    <row r="931" spans="1:5" x14ac:dyDescent="0.25">
      <c r="A931" s="144">
        <v>16743.626752950298</v>
      </c>
      <c r="B931" s="144">
        <v>3.10343750464301</v>
      </c>
      <c r="C931" s="144">
        <v>1.62534464773196</v>
      </c>
      <c r="D931" s="144">
        <v>0.89887723117026497</v>
      </c>
      <c r="E931" s="144">
        <v>1.3199167802205001</v>
      </c>
    </row>
    <row r="932" spans="1:5" x14ac:dyDescent="0.25">
      <c r="A932" s="144">
        <v>16743.626752950298</v>
      </c>
      <c r="B932" s="144">
        <v>3.10343750464301</v>
      </c>
      <c r="C932" s="144">
        <v>1.48966145109213</v>
      </c>
      <c r="D932" s="144">
        <v>0.89887723117026497</v>
      </c>
      <c r="E932" s="144">
        <v>1.3199167802205001</v>
      </c>
    </row>
    <row r="933" spans="1:5" x14ac:dyDescent="0.25">
      <c r="A933" s="144">
        <v>16743.839087752898</v>
      </c>
      <c r="B933" s="144">
        <v>3.1034382950261601</v>
      </c>
      <c r="C933" s="144">
        <v>1.29819809875096</v>
      </c>
      <c r="D933" s="144">
        <v>0.898905977774486</v>
      </c>
      <c r="E933" s="144">
        <v>1.31993094523684</v>
      </c>
    </row>
    <row r="934" spans="1:5" x14ac:dyDescent="0.25">
      <c r="A934" s="144">
        <v>16744.3345356256</v>
      </c>
      <c r="B934" s="144">
        <v>3.1034401391692499</v>
      </c>
      <c r="C934" s="144">
        <v>1.63455027908295</v>
      </c>
      <c r="D934" s="144">
        <v>0.89897305238195002</v>
      </c>
      <c r="E934" s="144">
        <v>1.3199639984582701</v>
      </c>
    </row>
    <row r="935" spans="1:5" x14ac:dyDescent="0.25">
      <c r="A935" s="144">
        <v>16744.759205230701</v>
      </c>
      <c r="B935" s="144">
        <v>3.1034417197694499</v>
      </c>
      <c r="C935" s="144">
        <v>2.23351873404558</v>
      </c>
      <c r="D935" s="144">
        <v>0.89903054400750904</v>
      </c>
      <c r="E935" s="144">
        <v>1.31999233148104</v>
      </c>
    </row>
    <row r="936" spans="1:5" x14ac:dyDescent="0.25">
      <c r="A936" s="144">
        <v>16744.829983498199</v>
      </c>
      <c r="B936" s="144">
        <v>3.10344198319439</v>
      </c>
      <c r="C936" s="144">
        <v>1.6473772471752499</v>
      </c>
      <c r="D936" s="144">
        <v>0.89904012586468995</v>
      </c>
      <c r="E936" s="144">
        <v>1.31999705380319</v>
      </c>
    </row>
    <row r="937" spans="1:5" x14ac:dyDescent="0.25">
      <c r="A937" s="144">
        <v>16744.829983498199</v>
      </c>
      <c r="B937" s="144">
        <v>3.10344198319439</v>
      </c>
      <c r="C937" s="144">
        <v>1.6522935138700401</v>
      </c>
      <c r="D937" s="144">
        <v>0.89904012586468995</v>
      </c>
      <c r="E937" s="144">
        <v>1.31999705380319</v>
      </c>
    </row>
    <row r="938" spans="1:5" x14ac:dyDescent="0.25">
      <c r="A938" s="144">
        <v>16745.244583224499</v>
      </c>
      <c r="B938" s="144">
        <v>3.1034435262172502</v>
      </c>
      <c r="C938" s="144">
        <v>1.0082021332417801</v>
      </c>
      <c r="D938" s="144">
        <v>0.89909625330057596</v>
      </c>
      <c r="E938" s="144">
        <v>1.32002471674486</v>
      </c>
    </row>
    <row r="939" spans="1:5" x14ac:dyDescent="0.25">
      <c r="A939" s="144">
        <v>16745.254653103399</v>
      </c>
      <c r="B939" s="144">
        <v>3.1034435636934599</v>
      </c>
      <c r="C939" s="144">
        <v>-2.5542171012497299</v>
      </c>
      <c r="D939" s="144">
        <v>0.89909761652484699</v>
      </c>
      <c r="E939" s="144">
        <v>1.3200253886462701</v>
      </c>
    </row>
    <row r="940" spans="1:5" x14ac:dyDescent="0.25">
      <c r="A940" s="144">
        <v>16745.254653103399</v>
      </c>
      <c r="B940" s="144">
        <v>3.1034435636934599</v>
      </c>
      <c r="C940" s="144">
        <v>1.7627643923507199</v>
      </c>
      <c r="D940" s="144">
        <v>0.89909761652484699</v>
      </c>
      <c r="E940" s="144">
        <v>1.3200253886462701</v>
      </c>
    </row>
    <row r="941" spans="1:5" x14ac:dyDescent="0.25">
      <c r="A941" s="144">
        <v>16745.3254313709</v>
      </c>
      <c r="B941" s="144">
        <v>3.1034438271015499</v>
      </c>
      <c r="C941" s="144">
        <v>2.03278351487661</v>
      </c>
      <c r="D941" s="144">
        <v>0.89910719822100504</v>
      </c>
      <c r="E941" s="144">
        <v>1.32003011127182</v>
      </c>
    </row>
    <row r="942" spans="1:5" x14ac:dyDescent="0.25">
      <c r="A942" s="144">
        <v>16745.396209638398</v>
      </c>
      <c r="B942" s="144">
        <v>3.1034440905072298</v>
      </c>
      <c r="C942" s="144">
        <v>1.60016230007174</v>
      </c>
      <c r="D942" s="144">
        <v>0.89911677989414196</v>
      </c>
      <c r="E942" s="144">
        <v>1.32003483394071</v>
      </c>
    </row>
    <row r="943" spans="1:5" x14ac:dyDescent="0.25">
      <c r="A943" s="144">
        <v>16745.608544440998</v>
      </c>
      <c r="B943" s="144">
        <v>3.1034448807098101</v>
      </c>
      <c r="C943" s="144">
        <v>1.80242046965935</v>
      </c>
      <c r="D943" s="144">
        <v>0.89914552477536203</v>
      </c>
      <c r="E943" s="144">
        <v>1.32004900220748</v>
      </c>
    </row>
    <row r="944" spans="1:5" x14ac:dyDescent="0.25">
      <c r="A944" s="144">
        <v>16745.8916575111</v>
      </c>
      <c r="B944" s="144">
        <v>3.1034459342795402</v>
      </c>
      <c r="C944" s="144">
        <v>1.6547996609451701</v>
      </c>
      <c r="D944" s="144">
        <v>0.89918385096103504</v>
      </c>
      <c r="E944" s="144">
        <v>1.3200678938367101</v>
      </c>
    </row>
    <row r="945" spans="1:5" x14ac:dyDescent="0.25">
      <c r="A945" s="144">
        <v>16745.962435778602</v>
      </c>
      <c r="B945" s="144">
        <v>3.10344619766596</v>
      </c>
      <c r="C945" s="144">
        <v>1.65694088291812</v>
      </c>
      <c r="D945" s="144">
        <v>0.89919343244980898</v>
      </c>
      <c r="E945" s="144">
        <v>1.32007261685239</v>
      </c>
    </row>
    <row r="946" spans="1:5" x14ac:dyDescent="0.25">
      <c r="A946" s="144">
        <v>16746.0332140461</v>
      </c>
      <c r="B946" s="144">
        <v>3.1034464610499599</v>
      </c>
      <c r="C946" s="144">
        <v>1.36260623711391</v>
      </c>
      <c r="D946" s="144">
        <v>0.89920301391551505</v>
      </c>
      <c r="E946" s="144">
        <v>1.3200773399114201</v>
      </c>
    </row>
    <row r="947" spans="1:5" x14ac:dyDescent="0.25">
      <c r="A947" s="144">
        <v>16746.245548848699</v>
      </c>
      <c r="B947" s="144">
        <v>3.10344725118753</v>
      </c>
      <c r="C947" s="144">
        <v>1.6594012166381</v>
      </c>
      <c r="D947" s="144">
        <v>0.899231758174179</v>
      </c>
      <c r="E947" s="144">
        <v>1.3200915093486401</v>
      </c>
    </row>
    <row r="948" spans="1:5" x14ac:dyDescent="0.25">
      <c r="A948" s="144">
        <v>16746.316327116201</v>
      </c>
      <c r="B948" s="144">
        <v>3.1034475145618998</v>
      </c>
      <c r="C948" s="144">
        <v>1.6462145217913899</v>
      </c>
      <c r="D948" s="144">
        <v>0.89924133954756602</v>
      </c>
      <c r="E948" s="144">
        <v>1.3200962325810801</v>
      </c>
    </row>
    <row r="949" spans="1:5" x14ac:dyDescent="0.25">
      <c r="A949" s="144">
        <v>16746.316327116201</v>
      </c>
      <c r="B949" s="144">
        <v>3.1034475145618998</v>
      </c>
      <c r="C949" s="144">
        <v>1.40640661486811</v>
      </c>
      <c r="D949" s="144">
        <v>0.89924133954756602</v>
      </c>
      <c r="E949" s="144">
        <v>1.3200962325810801</v>
      </c>
    </row>
    <row r="950" spans="1:5" x14ac:dyDescent="0.25">
      <c r="A950" s="144">
        <v>16746.387105383699</v>
      </c>
      <c r="B950" s="144">
        <v>3.1034477779338601</v>
      </c>
      <c r="C950" s="144">
        <v>1.36954281145243</v>
      </c>
      <c r="D950" s="144">
        <v>0.89925092089785996</v>
      </c>
      <c r="E950" s="144">
        <v>1.3201009558568799</v>
      </c>
    </row>
    <row r="951" spans="1:5" x14ac:dyDescent="0.25">
      <c r="A951" s="144">
        <v>16746.387105383699</v>
      </c>
      <c r="B951" s="144">
        <v>3.1034477779338601</v>
      </c>
      <c r="C951" s="144">
        <v>1.32031307694338</v>
      </c>
      <c r="D951" s="144">
        <v>0.89925092089785996</v>
      </c>
      <c r="E951" s="144">
        <v>1.3201009558568799</v>
      </c>
    </row>
    <row r="952" spans="1:5" x14ac:dyDescent="0.25">
      <c r="A952" s="144">
        <v>16746.387105383699</v>
      </c>
      <c r="B952" s="144">
        <v>3.1034477779338601</v>
      </c>
      <c r="C952" s="144">
        <v>1.3213682738169701</v>
      </c>
      <c r="D952" s="144">
        <v>0.89925092089785996</v>
      </c>
      <c r="E952" s="144">
        <v>1.3201009558568799</v>
      </c>
    </row>
    <row r="953" spans="1:5" x14ac:dyDescent="0.25">
      <c r="A953" s="144">
        <v>16746.387105383699</v>
      </c>
      <c r="B953" s="144">
        <v>3.1034477779338601</v>
      </c>
      <c r="C953" s="144">
        <v>1.6607132729683101</v>
      </c>
      <c r="D953" s="144">
        <v>0.89925092089785996</v>
      </c>
      <c r="E953" s="144">
        <v>1.3201009558568799</v>
      </c>
    </row>
    <row r="954" spans="1:5" x14ac:dyDescent="0.25">
      <c r="A954" s="144">
        <v>16746.457883651201</v>
      </c>
      <c r="B954" s="144">
        <v>3.1034480413034098</v>
      </c>
      <c r="C954" s="144">
        <v>1.3551277065618801</v>
      </c>
      <c r="D954" s="144">
        <v>0.89926050222505605</v>
      </c>
      <c r="E954" s="144">
        <v>1.3201056791760399</v>
      </c>
    </row>
    <row r="955" spans="1:5" x14ac:dyDescent="0.25">
      <c r="A955" s="144">
        <v>16746.457883651201</v>
      </c>
      <c r="B955" s="144">
        <v>3.1034480413034098</v>
      </c>
      <c r="C955" s="144">
        <v>1.5292390282224799</v>
      </c>
      <c r="D955" s="144">
        <v>0.89926050222505605</v>
      </c>
      <c r="E955" s="144">
        <v>1.3201056791760399</v>
      </c>
    </row>
    <row r="956" spans="1:5" x14ac:dyDescent="0.25">
      <c r="A956" s="144">
        <v>16746.599440186299</v>
      </c>
      <c r="B956" s="144">
        <v>3.1034485680352999</v>
      </c>
      <c r="C956" s="144">
        <v>1.6640025588262399</v>
      </c>
      <c r="D956" s="144">
        <v>0.89927966481013899</v>
      </c>
      <c r="E956" s="144">
        <v>1.3201151259444199</v>
      </c>
    </row>
    <row r="957" spans="1:5" x14ac:dyDescent="0.25">
      <c r="A957" s="144">
        <v>16746.670218453801</v>
      </c>
      <c r="B957" s="144">
        <v>3.1034488313976301</v>
      </c>
      <c r="C957" s="144">
        <v>1.22832264660986</v>
      </c>
      <c r="D957" s="144">
        <v>0.89928924606801297</v>
      </c>
      <c r="E957" s="144">
        <v>1.3201198493936399</v>
      </c>
    </row>
    <row r="958" spans="1:5" x14ac:dyDescent="0.25">
      <c r="A958" s="144">
        <v>16746.740996721299</v>
      </c>
      <c r="B958" s="144">
        <v>3.1034490947575502</v>
      </c>
      <c r="C958" s="144">
        <v>1.28471978332625</v>
      </c>
      <c r="D958" s="144">
        <v>0.899298827302771</v>
      </c>
      <c r="E958" s="144">
        <v>1.3201245728862201</v>
      </c>
    </row>
    <row r="959" spans="1:5" x14ac:dyDescent="0.25">
      <c r="A959" s="144">
        <v>16746.811774988899</v>
      </c>
      <c r="B959" s="144">
        <v>3.1034493581150602</v>
      </c>
      <c r="C959" s="144">
        <v>1.3199837290396499</v>
      </c>
      <c r="D959" s="144">
        <v>0.89930840851440697</v>
      </c>
      <c r="E959" s="144">
        <v>1.32012929642216</v>
      </c>
    </row>
    <row r="960" spans="1:5" x14ac:dyDescent="0.25">
      <c r="A960" s="144">
        <v>16746.953331523899</v>
      </c>
      <c r="B960" s="144">
        <v>3.1034498848228602</v>
      </c>
      <c r="C960" s="144">
        <v>1.3935541377760401</v>
      </c>
      <c r="D960" s="144">
        <v>0.89932757086829296</v>
      </c>
      <c r="E960" s="144">
        <v>1.3201387436241201</v>
      </c>
    </row>
    <row r="961" spans="1:5" x14ac:dyDescent="0.25">
      <c r="A961" s="144">
        <v>16746.953331523899</v>
      </c>
      <c r="B961" s="144">
        <v>3.1034498848228602</v>
      </c>
      <c r="C961" s="144">
        <v>1.36387538830425</v>
      </c>
      <c r="D961" s="144">
        <v>0.89932757086829296</v>
      </c>
      <c r="E961" s="144">
        <v>1.3201387436241201</v>
      </c>
    </row>
    <row r="962" spans="1:5" x14ac:dyDescent="0.25">
      <c r="A962" s="144">
        <v>16747.0241097914</v>
      </c>
      <c r="B962" s="144">
        <v>3.10345014817314</v>
      </c>
      <c r="C962" s="144">
        <v>1.41533921641201</v>
      </c>
      <c r="D962" s="144">
        <v>0.89933715201053199</v>
      </c>
      <c r="E962" s="144">
        <v>1.32014346729014</v>
      </c>
    </row>
    <row r="963" spans="1:5" x14ac:dyDescent="0.25">
      <c r="A963" s="144">
        <v>16747.0241097914</v>
      </c>
      <c r="B963" s="144">
        <v>3.10345014817314</v>
      </c>
      <c r="C963" s="144">
        <v>1.6695238876466301</v>
      </c>
      <c r="D963" s="144">
        <v>0.89933715201053199</v>
      </c>
      <c r="E963" s="144">
        <v>1.32014346729014</v>
      </c>
    </row>
    <row r="964" spans="1:5" x14ac:dyDescent="0.25">
      <c r="A964" s="144">
        <v>16747.0241097914</v>
      </c>
      <c r="B964" s="144">
        <v>3.10345014817314</v>
      </c>
      <c r="C964" s="144">
        <v>2.0819597788781499</v>
      </c>
      <c r="D964" s="144">
        <v>0.89933715201053199</v>
      </c>
      <c r="E964" s="144">
        <v>1.32014346729014</v>
      </c>
    </row>
    <row r="965" spans="1:5" x14ac:dyDescent="0.25">
      <c r="A965" s="144">
        <v>16747.0241097914</v>
      </c>
      <c r="B965" s="144">
        <v>3.10345014817314</v>
      </c>
      <c r="C965" s="144">
        <v>1.3681104865562299</v>
      </c>
      <c r="D965" s="144">
        <v>0.89933715201053199</v>
      </c>
      <c r="E965" s="144">
        <v>1.32014346729014</v>
      </c>
    </row>
    <row r="966" spans="1:5" x14ac:dyDescent="0.25">
      <c r="A966" s="144">
        <v>16747.094888058899</v>
      </c>
      <c r="B966" s="144">
        <v>3.10345041152102</v>
      </c>
      <c r="C966" s="144">
        <v>1.3318764553295901</v>
      </c>
      <c r="D966" s="144">
        <v>0.89934673312962998</v>
      </c>
      <c r="E966" s="144">
        <v>1.3201481909995201</v>
      </c>
    </row>
    <row r="967" spans="1:5" x14ac:dyDescent="0.25">
      <c r="A967" s="144">
        <v>16747.165666326498</v>
      </c>
      <c r="B967" s="144">
        <v>3.1034506748664898</v>
      </c>
      <c r="C967" s="144">
        <v>1.66776530421358</v>
      </c>
      <c r="D967" s="144">
        <v>0.89935631422558104</v>
      </c>
      <c r="E967" s="144">
        <v>1.3201529147522699</v>
      </c>
    </row>
    <row r="968" spans="1:5" x14ac:dyDescent="0.25">
      <c r="A968" s="144">
        <v>16747.165666326498</v>
      </c>
      <c r="B968" s="144">
        <v>3.1034506748664898</v>
      </c>
      <c r="C968" s="144">
        <v>1.3737710151142399</v>
      </c>
      <c r="D968" s="144">
        <v>0.89935631422558104</v>
      </c>
      <c r="E968" s="144">
        <v>1.3201529147522699</v>
      </c>
    </row>
    <row r="969" spans="1:5" x14ac:dyDescent="0.25">
      <c r="A969" s="144">
        <v>16747.236444594</v>
      </c>
      <c r="B969" s="144">
        <v>3.1034509382095501</v>
      </c>
      <c r="C969" s="144">
        <v>1.4203058437932701</v>
      </c>
      <c r="D969" s="144">
        <v>0.89936589529837996</v>
      </c>
      <c r="E969" s="144">
        <v>1.32015763854837</v>
      </c>
    </row>
    <row r="970" spans="1:5" x14ac:dyDescent="0.25">
      <c r="A970" s="144">
        <v>16747.307222861498</v>
      </c>
      <c r="B970" s="144">
        <v>3.1034512015501998</v>
      </c>
      <c r="C970" s="144">
        <v>1.2870567559980901</v>
      </c>
      <c r="D970" s="144">
        <v>0.89937547634802195</v>
      </c>
      <c r="E970" s="144">
        <v>1.32016236238784</v>
      </c>
    </row>
    <row r="971" spans="1:5" x14ac:dyDescent="0.25">
      <c r="A971" s="144">
        <v>16747.307222861498</v>
      </c>
      <c r="B971" s="144">
        <v>3.1034512015501998</v>
      </c>
      <c r="C971" s="144">
        <v>1.9089341586825801</v>
      </c>
      <c r="D971" s="144">
        <v>0.89937547634802195</v>
      </c>
      <c r="E971" s="144">
        <v>1.32016236238784</v>
      </c>
    </row>
    <row r="972" spans="1:5" x14ac:dyDescent="0.25">
      <c r="A972" s="144">
        <v>16747.307222861498</v>
      </c>
      <c r="B972" s="144">
        <v>3.1034512015501998</v>
      </c>
      <c r="C972" s="144">
        <v>1.4737641700829101</v>
      </c>
      <c r="D972" s="144">
        <v>0.89937547634802195</v>
      </c>
      <c r="E972" s="144">
        <v>1.32016236238784</v>
      </c>
    </row>
    <row r="973" spans="1:5" x14ac:dyDescent="0.25">
      <c r="A973" s="144">
        <v>16747.378001129</v>
      </c>
      <c r="B973" s="144">
        <v>3.1034514648884399</v>
      </c>
      <c r="C973" s="144">
        <v>1.389668498889</v>
      </c>
      <c r="D973" s="144">
        <v>0.89938505737450303</v>
      </c>
      <c r="E973" s="144">
        <v>1.32016708627067</v>
      </c>
    </row>
    <row r="974" spans="1:5" x14ac:dyDescent="0.25">
      <c r="A974" s="144">
        <v>16747.378001129</v>
      </c>
      <c r="B974" s="144">
        <v>3.1034514648884399</v>
      </c>
      <c r="C974" s="144">
        <v>1.3768774546626401</v>
      </c>
      <c r="D974" s="144">
        <v>0.89938505737450303</v>
      </c>
      <c r="E974" s="144">
        <v>1.32016708627067</v>
      </c>
    </row>
    <row r="975" spans="1:5" x14ac:dyDescent="0.25">
      <c r="A975" s="144">
        <v>16747.4487793966</v>
      </c>
      <c r="B975" s="144">
        <v>3.10345172822427</v>
      </c>
      <c r="C975" s="144">
        <v>1.6750449090672499</v>
      </c>
      <c r="D975" s="144">
        <v>0.89939463837781697</v>
      </c>
      <c r="E975" s="144">
        <v>1.32017181019687</v>
      </c>
    </row>
    <row r="976" spans="1:5" x14ac:dyDescent="0.25">
      <c r="A976" s="144">
        <v>16747.4487793966</v>
      </c>
      <c r="B976" s="144">
        <v>3.10345172822427</v>
      </c>
      <c r="C976" s="144">
        <v>1.3828248780843</v>
      </c>
      <c r="D976" s="144">
        <v>0.89939463837781697</v>
      </c>
      <c r="E976" s="144">
        <v>1.32017181019687</v>
      </c>
    </row>
    <row r="977" spans="1:5" x14ac:dyDescent="0.25">
      <c r="A977" s="144">
        <v>16747.4487793966</v>
      </c>
      <c r="B977" s="144">
        <v>3.10345172822427</v>
      </c>
      <c r="C977" s="144">
        <v>1.3278091976911099</v>
      </c>
      <c r="D977" s="144">
        <v>0.89939463837781697</v>
      </c>
      <c r="E977" s="144">
        <v>1.32017181019687</v>
      </c>
    </row>
    <row r="978" spans="1:5" x14ac:dyDescent="0.25">
      <c r="A978" s="144">
        <v>16747.4487793966</v>
      </c>
      <c r="B978" s="144">
        <v>3.10345172822427</v>
      </c>
      <c r="C978" s="144">
        <v>1.3594671186393501</v>
      </c>
      <c r="D978" s="144">
        <v>0.89939463837781697</v>
      </c>
      <c r="E978" s="144">
        <v>1.32017181019687</v>
      </c>
    </row>
    <row r="979" spans="1:5" x14ac:dyDescent="0.25">
      <c r="A979" s="144">
        <v>16747.4487793966</v>
      </c>
      <c r="B979" s="144">
        <v>3.10345172822427</v>
      </c>
      <c r="C979" s="144">
        <v>1.6699796498228101</v>
      </c>
      <c r="D979" s="144">
        <v>0.89939463837781697</v>
      </c>
      <c r="E979" s="144">
        <v>1.32017181019687</v>
      </c>
    </row>
    <row r="980" spans="1:5" x14ac:dyDescent="0.25">
      <c r="A980" s="144">
        <v>16747.519557664102</v>
      </c>
      <c r="B980" s="144">
        <v>3.1034519915577001</v>
      </c>
      <c r="C980" s="144">
        <v>1.40485149001863</v>
      </c>
      <c r="D980" s="144">
        <v>0.899404219357958</v>
      </c>
      <c r="E980" s="144">
        <v>1.32017653416643</v>
      </c>
    </row>
    <row r="981" spans="1:5" x14ac:dyDescent="0.25">
      <c r="A981" s="144">
        <v>16747.519557664102</v>
      </c>
      <c r="B981" s="144">
        <v>3.1034519915577001</v>
      </c>
      <c r="C981" s="144">
        <v>1.34527116018948</v>
      </c>
      <c r="D981" s="144">
        <v>0.899404219357958</v>
      </c>
      <c r="E981" s="144">
        <v>1.32017653416643</v>
      </c>
    </row>
    <row r="982" spans="1:5" x14ac:dyDescent="0.25">
      <c r="A982" s="144">
        <v>16747.5903359316</v>
      </c>
      <c r="B982" s="144">
        <v>3.10345225488871</v>
      </c>
      <c r="C982" s="144">
        <v>1.3326085703780499</v>
      </c>
      <c r="D982" s="144">
        <v>0.89941380031492302</v>
      </c>
      <c r="E982" s="144">
        <v>1.3201812581793599</v>
      </c>
    </row>
    <row r="983" spans="1:5" x14ac:dyDescent="0.25">
      <c r="A983" s="144">
        <v>16747.5903359316</v>
      </c>
      <c r="B983" s="144">
        <v>3.10345225488871</v>
      </c>
      <c r="C983" s="144">
        <v>1.4251036466090601</v>
      </c>
      <c r="D983" s="144">
        <v>0.89941380031492302</v>
      </c>
      <c r="E983" s="144">
        <v>1.3201812581793599</v>
      </c>
    </row>
    <row r="984" spans="1:5" x14ac:dyDescent="0.25">
      <c r="A984" s="144">
        <v>16747.5903359316</v>
      </c>
      <c r="B984" s="144">
        <v>3.10345225488871</v>
      </c>
      <c r="C984" s="144">
        <v>1.34320358819466</v>
      </c>
      <c r="D984" s="144">
        <v>0.89941380031492302</v>
      </c>
      <c r="E984" s="144">
        <v>1.3201812581793599</v>
      </c>
    </row>
    <row r="985" spans="1:5" x14ac:dyDescent="0.25">
      <c r="A985" s="144">
        <v>16747.5903359316</v>
      </c>
      <c r="B985" s="144">
        <v>3.10345225488871</v>
      </c>
      <c r="C985" s="144">
        <v>1.3898968511943699</v>
      </c>
      <c r="D985" s="144">
        <v>0.89941380031492302</v>
      </c>
      <c r="E985" s="144">
        <v>1.3201812581793599</v>
      </c>
    </row>
    <row r="986" spans="1:5" x14ac:dyDescent="0.25">
      <c r="A986" s="144">
        <v>16747.5903359316</v>
      </c>
      <c r="B986" s="144">
        <v>3.10345225488871</v>
      </c>
      <c r="C986" s="144">
        <v>1.27557922302259</v>
      </c>
      <c r="D986" s="144">
        <v>0.89941380031492302</v>
      </c>
      <c r="E986" s="144">
        <v>1.3201812581793599</v>
      </c>
    </row>
    <row r="987" spans="1:5" x14ac:dyDescent="0.25">
      <c r="A987" s="144">
        <v>16747.661114199102</v>
      </c>
      <c r="B987" s="144">
        <v>3.10345251821732</v>
      </c>
      <c r="C987" s="144">
        <v>1.67855046249898</v>
      </c>
      <c r="D987" s="144">
        <v>0.89942338124870702</v>
      </c>
      <c r="E987" s="144">
        <v>1.3201859822356501</v>
      </c>
    </row>
    <row r="988" spans="1:5" x14ac:dyDescent="0.25">
      <c r="A988" s="144">
        <v>16747.661114199102</v>
      </c>
      <c r="B988" s="144">
        <v>3.10345251821732</v>
      </c>
      <c r="C988" s="144">
        <v>1.36981837377919</v>
      </c>
      <c r="D988" s="144">
        <v>0.89942338124870702</v>
      </c>
      <c r="E988" s="144">
        <v>1.3201859822356501</v>
      </c>
    </row>
    <row r="989" spans="1:5" x14ac:dyDescent="0.25">
      <c r="A989" s="144">
        <v>16747.661114199102</v>
      </c>
      <c r="B989" s="144">
        <v>3.10345251821732</v>
      </c>
      <c r="C989" s="144">
        <v>1.3575467859333199</v>
      </c>
      <c r="D989" s="144">
        <v>0.89942338124870702</v>
      </c>
      <c r="E989" s="144">
        <v>1.3201859822356501</v>
      </c>
    </row>
    <row r="990" spans="1:5" x14ac:dyDescent="0.25">
      <c r="A990" s="144">
        <v>16747.661114199102</v>
      </c>
      <c r="B990" s="144">
        <v>3.10345251821732</v>
      </c>
      <c r="C990" s="144">
        <v>1.3562232677778201</v>
      </c>
      <c r="D990" s="144">
        <v>0.89942338124870702</v>
      </c>
      <c r="E990" s="144">
        <v>1.3201859822356501</v>
      </c>
    </row>
    <row r="991" spans="1:5" x14ac:dyDescent="0.25">
      <c r="A991" s="144">
        <v>16747.661114199102</v>
      </c>
      <c r="B991" s="144">
        <v>3.10345251821732</v>
      </c>
      <c r="C991" s="144">
        <v>1.34133757813122</v>
      </c>
      <c r="D991" s="144">
        <v>0.89942338124870702</v>
      </c>
      <c r="E991" s="144">
        <v>1.3201859822356501</v>
      </c>
    </row>
    <row r="992" spans="1:5" x14ac:dyDescent="0.25">
      <c r="A992" s="144">
        <v>16747.661114199102</v>
      </c>
      <c r="B992" s="144">
        <v>3.10345251821732</v>
      </c>
      <c r="C992" s="144">
        <v>1.6316899316778399</v>
      </c>
      <c r="D992" s="144">
        <v>0.89942338124870702</v>
      </c>
      <c r="E992" s="144">
        <v>1.3201859822356501</v>
      </c>
    </row>
    <row r="993" spans="1:5" x14ac:dyDescent="0.25">
      <c r="A993" s="144">
        <v>16747.661114199102</v>
      </c>
      <c r="B993" s="144">
        <v>3.10345251821732</v>
      </c>
      <c r="C993" s="144">
        <v>1.3751551672273701</v>
      </c>
      <c r="D993" s="144">
        <v>0.89942338124870702</v>
      </c>
      <c r="E993" s="144">
        <v>1.3201859822356501</v>
      </c>
    </row>
    <row r="994" spans="1:5" x14ac:dyDescent="0.25">
      <c r="A994" s="144">
        <v>16747.661114199102</v>
      </c>
      <c r="B994" s="144">
        <v>3.10345251821732</v>
      </c>
      <c r="C994" s="144">
        <v>1.4869308984307299</v>
      </c>
      <c r="D994" s="144">
        <v>0.89942338124870702</v>
      </c>
      <c r="E994" s="144">
        <v>1.3201859822356501</v>
      </c>
    </row>
    <row r="995" spans="1:5" x14ac:dyDescent="0.25">
      <c r="A995" s="144">
        <v>16747.661114199102</v>
      </c>
      <c r="B995" s="144">
        <v>3.10345251821732</v>
      </c>
      <c r="C995" s="144">
        <v>1.3177636757451201</v>
      </c>
      <c r="D995" s="144">
        <v>0.89942338124870702</v>
      </c>
      <c r="E995" s="144">
        <v>1.3201859822356501</v>
      </c>
    </row>
    <row r="996" spans="1:5" x14ac:dyDescent="0.25">
      <c r="A996" s="144">
        <v>16747.661114199102</v>
      </c>
      <c r="B996" s="144">
        <v>3.10345251821732</v>
      </c>
      <c r="C996" s="144">
        <v>1.4293766253559199</v>
      </c>
      <c r="D996" s="144">
        <v>0.89942338124870702</v>
      </c>
      <c r="E996" s="144">
        <v>1.3201859822356501</v>
      </c>
    </row>
    <row r="997" spans="1:5" x14ac:dyDescent="0.25">
      <c r="A997" s="144">
        <v>16747.661114199102</v>
      </c>
      <c r="B997" s="144">
        <v>3.10345251821732</v>
      </c>
      <c r="C997" s="144">
        <v>0.41951401826769702</v>
      </c>
      <c r="D997" s="144">
        <v>0.89942338124870702</v>
      </c>
      <c r="E997" s="144">
        <v>1.3201859822356501</v>
      </c>
    </row>
    <row r="998" spans="1:5" x14ac:dyDescent="0.25">
      <c r="A998" s="144">
        <v>16747.661114199102</v>
      </c>
      <c r="B998" s="144">
        <v>3.10345251821732</v>
      </c>
      <c r="C998" s="144">
        <v>1.8323709686182801</v>
      </c>
      <c r="D998" s="144">
        <v>0.89942338124870702</v>
      </c>
      <c r="E998" s="144">
        <v>1.3201859822356501</v>
      </c>
    </row>
    <row r="999" spans="1:5" x14ac:dyDescent="0.25">
      <c r="A999" s="144">
        <v>16747.7318924666</v>
      </c>
      <c r="B999" s="144">
        <v>3.1034527815435098</v>
      </c>
      <c r="C999" s="144">
        <v>1.38784623751531</v>
      </c>
      <c r="D999" s="144">
        <v>0.89943296215930502</v>
      </c>
      <c r="E999" s="144">
        <v>1.32019070633531</v>
      </c>
    </row>
    <row r="1000" spans="1:5" x14ac:dyDescent="0.25">
      <c r="A1000" s="144">
        <v>16747.7318924666</v>
      </c>
      <c r="B1000" s="144">
        <v>3.1034527815435098</v>
      </c>
      <c r="C1000" s="144">
        <v>1.2765298765813999</v>
      </c>
      <c r="D1000" s="144">
        <v>0.89943296215930502</v>
      </c>
      <c r="E1000" s="144">
        <v>1.32019070633531</v>
      </c>
    </row>
    <row r="1001" spans="1:5" x14ac:dyDescent="0.25">
      <c r="A1001" s="144">
        <v>16747.7318924666</v>
      </c>
      <c r="B1001" s="144">
        <v>3.1034527815435098</v>
      </c>
      <c r="C1001" s="144">
        <v>2.15330062628203</v>
      </c>
      <c r="D1001" s="144">
        <v>0.89943296215930502</v>
      </c>
      <c r="E1001" s="144">
        <v>1.32019070633531</v>
      </c>
    </row>
    <row r="1002" spans="1:5" x14ac:dyDescent="0.25">
      <c r="A1002" s="144">
        <v>16747.7318924666</v>
      </c>
      <c r="B1002" s="144">
        <v>3.1034527815435098</v>
      </c>
      <c r="C1002" s="144">
        <v>1.4005970346933101</v>
      </c>
      <c r="D1002" s="144">
        <v>0.89943296215930502</v>
      </c>
      <c r="E1002" s="144">
        <v>1.32019070633531</v>
      </c>
    </row>
    <row r="1003" spans="1:5" x14ac:dyDescent="0.25">
      <c r="A1003" s="144">
        <v>16747.7318924666</v>
      </c>
      <c r="B1003" s="144">
        <v>3.1034527815435098</v>
      </c>
      <c r="C1003" s="144">
        <v>1.3829983699127399</v>
      </c>
      <c r="D1003" s="144">
        <v>0.89943296215930502</v>
      </c>
      <c r="E1003" s="144">
        <v>1.32019070633531</v>
      </c>
    </row>
    <row r="1004" spans="1:5" x14ac:dyDescent="0.25">
      <c r="A1004" s="144">
        <v>16747.7318924666</v>
      </c>
      <c r="B1004" s="144">
        <v>3.1034527815435098</v>
      </c>
      <c r="C1004" s="144">
        <v>1.6787254192493399</v>
      </c>
      <c r="D1004" s="144">
        <v>0.89943296215930502</v>
      </c>
      <c r="E1004" s="144">
        <v>1.32019070633531</v>
      </c>
    </row>
    <row r="1005" spans="1:5" x14ac:dyDescent="0.25">
      <c r="A1005" s="144">
        <v>16747.8026707342</v>
      </c>
      <c r="B1005" s="144">
        <v>3.1034530448673001</v>
      </c>
      <c r="C1005" s="144">
        <v>1.6548541989894701</v>
      </c>
      <c r="D1005" s="144">
        <v>0.89944254304671001</v>
      </c>
      <c r="E1005" s="144">
        <v>1.3201954304783401</v>
      </c>
    </row>
    <row r="1006" spans="1:5" x14ac:dyDescent="0.25">
      <c r="A1006" s="144">
        <v>16747.8026707342</v>
      </c>
      <c r="B1006" s="144">
        <v>3.1034530448673001</v>
      </c>
      <c r="C1006" s="144">
        <v>1.5034094208128199</v>
      </c>
      <c r="D1006" s="144">
        <v>0.89944254304671001</v>
      </c>
      <c r="E1006" s="144">
        <v>1.3201954304783401</v>
      </c>
    </row>
    <row r="1007" spans="1:5" x14ac:dyDescent="0.25">
      <c r="A1007" s="144">
        <v>16747.8026707342</v>
      </c>
      <c r="B1007" s="144">
        <v>3.1034530448673001</v>
      </c>
      <c r="C1007" s="144">
        <v>1.3498933491874701</v>
      </c>
      <c r="D1007" s="144">
        <v>0.89944254304671001</v>
      </c>
      <c r="E1007" s="144">
        <v>1.3201954304783401</v>
      </c>
    </row>
    <row r="1008" spans="1:5" x14ac:dyDescent="0.25">
      <c r="A1008" s="144">
        <v>16747.8026707342</v>
      </c>
      <c r="B1008" s="144">
        <v>3.1034530448673001</v>
      </c>
      <c r="C1008" s="144">
        <v>1.39736991875627</v>
      </c>
      <c r="D1008" s="144">
        <v>0.89944254304671001</v>
      </c>
      <c r="E1008" s="144">
        <v>1.3201954304783401</v>
      </c>
    </row>
    <row r="1009" spans="1:5" x14ac:dyDescent="0.25">
      <c r="A1009" s="144">
        <v>16747.8026707342</v>
      </c>
      <c r="B1009" s="144">
        <v>3.1034530448673001</v>
      </c>
      <c r="C1009" s="144">
        <v>1.35589634261708</v>
      </c>
      <c r="D1009" s="144">
        <v>0.89944254304671001</v>
      </c>
      <c r="E1009" s="144">
        <v>1.3201954304783401</v>
      </c>
    </row>
    <row r="1010" spans="1:5" x14ac:dyDescent="0.25">
      <c r="A1010" s="144">
        <v>16747.8026707342</v>
      </c>
      <c r="B1010" s="144">
        <v>3.1034530448673001</v>
      </c>
      <c r="C1010" s="144">
        <v>1.34537829802974</v>
      </c>
      <c r="D1010" s="144">
        <v>0.89944254304671001</v>
      </c>
      <c r="E1010" s="144">
        <v>1.3201954304783401</v>
      </c>
    </row>
    <row r="1011" spans="1:5" x14ac:dyDescent="0.25">
      <c r="A1011" s="144">
        <v>16747.8026707342</v>
      </c>
      <c r="B1011" s="144">
        <v>3.1034530448673001</v>
      </c>
      <c r="C1011" s="144">
        <v>1.4313154616125701</v>
      </c>
      <c r="D1011" s="144">
        <v>0.89944254304671001</v>
      </c>
      <c r="E1011" s="144">
        <v>1.3201954304783401</v>
      </c>
    </row>
    <row r="1012" spans="1:5" x14ac:dyDescent="0.25">
      <c r="A1012" s="144">
        <v>16747.8026707342</v>
      </c>
      <c r="B1012" s="144">
        <v>3.1034530448673001</v>
      </c>
      <c r="C1012" s="144">
        <v>1.32834429401429</v>
      </c>
      <c r="D1012" s="144">
        <v>0.89944254304671001</v>
      </c>
      <c r="E1012" s="144">
        <v>1.3201954304783401</v>
      </c>
    </row>
    <row r="1013" spans="1:5" x14ac:dyDescent="0.25">
      <c r="A1013" s="144">
        <v>16747.8026707342</v>
      </c>
      <c r="B1013" s="144">
        <v>3.1034530448673001</v>
      </c>
      <c r="C1013" s="144">
        <v>1.39370238366199</v>
      </c>
      <c r="D1013" s="144">
        <v>0.89944254304671001</v>
      </c>
      <c r="E1013" s="144">
        <v>1.3201954304783401</v>
      </c>
    </row>
    <row r="1014" spans="1:5" x14ac:dyDescent="0.25">
      <c r="A1014" s="144">
        <v>16747.8026707342</v>
      </c>
      <c r="B1014" s="144">
        <v>3.1034530448673001</v>
      </c>
      <c r="C1014" s="144">
        <v>1.4144804548437799</v>
      </c>
      <c r="D1014" s="144">
        <v>0.89944254304671001</v>
      </c>
      <c r="E1014" s="144">
        <v>1.3201954304783401</v>
      </c>
    </row>
    <row r="1015" spans="1:5" x14ac:dyDescent="0.25">
      <c r="A1015" s="144">
        <v>16747.8026707342</v>
      </c>
      <c r="B1015" s="144">
        <v>3.1034530448673001</v>
      </c>
      <c r="C1015" s="144">
        <v>1.5799043362067799</v>
      </c>
      <c r="D1015" s="144">
        <v>0.89944254304671001</v>
      </c>
      <c r="E1015" s="144">
        <v>1.3201954304783401</v>
      </c>
    </row>
    <row r="1016" spans="1:5" x14ac:dyDescent="0.25">
      <c r="A1016" s="144">
        <v>16747.8026707342</v>
      </c>
      <c r="B1016" s="144">
        <v>3.1034530448673001</v>
      </c>
      <c r="C1016" s="144">
        <v>1.64347757530268</v>
      </c>
      <c r="D1016" s="144">
        <v>0.89944254304671001</v>
      </c>
      <c r="E1016" s="144">
        <v>1.3201954304783401</v>
      </c>
    </row>
    <row r="1017" spans="1:5" x14ac:dyDescent="0.25">
      <c r="A1017" s="144">
        <v>16747.8026707342</v>
      </c>
      <c r="B1017" s="144">
        <v>3.1034530448673001</v>
      </c>
      <c r="C1017" s="144">
        <v>1.34381773448498</v>
      </c>
      <c r="D1017" s="144">
        <v>0.89944254304671001</v>
      </c>
      <c r="E1017" s="144">
        <v>1.3201954304783401</v>
      </c>
    </row>
    <row r="1018" spans="1:5" x14ac:dyDescent="0.25">
      <c r="A1018" s="144">
        <v>16747.873449001701</v>
      </c>
      <c r="B1018" s="144">
        <v>3.1034533081886799</v>
      </c>
      <c r="C1018" s="144">
        <v>1.35216235519136</v>
      </c>
      <c r="D1018" s="144">
        <v>0.899452123910919</v>
      </c>
      <c r="E1018" s="144">
        <v>1.32020015466473</v>
      </c>
    </row>
    <row r="1019" spans="1:5" x14ac:dyDescent="0.25">
      <c r="A1019" s="144">
        <v>16747.873449001701</v>
      </c>
      <c r="B1019" s="144">
        <v>3.1034533081886799</v>
      </c>
      <c r="C1019" s="144">
        <v>1.3547726445571699</v>
      </c>
      <c r="D1019" s="144">
        <v>0.899452123910919</v>
      </c>
      <c r="E1019" s="144">
        <v>1.32020015466473</v>
      </c>
    </row>
    <row r="1020" spans="1:5" x14ac:dyDescent="0.25">
      <c r="A1020" s="144">
        <v>16747.873449001701</v>
      </c>
      <c r="B1020" s="144">
        <v>3.1034533081886799</v>
      </c>
      <c r="C1020" s="144">
        <v>1.68056562311372</v>
      </c>
      <c r="D1020" s="144">
        <v>0.899452123910919</v>
      </c>
      <c r="E1020" s="144">
        <v>1.32020015466473</v>
      </c>
    </row>
    <row r="1021" spans="1:5" x14ac:dyDescent="0.25">
      <c r="A1021" s="144">
        <v>16747.873449001701</v>
      </c>
      <c r="B1021" s="144">
        <v>3.1034533081886799</v>
      </c>
      <c r="C1021" s="144">
        <v>1.68056562311372</v>
      </c>
      <c r="D1021" s="144">
        <v>0.899452123910919</v>
      </c>
      <c r="E1021" s="144">
        <v>1.32020015466473</v>
      </c>
    </row>
    <row r="1022" spans="1:5" x14ac:dyDescent="0.25">
      <c r="A1022" s="144">
        <v>16747.873449001701</v>
      </c>
      <c r="B1022" s="144">
        <v>3.1034533081886799</v>
      </c>
      <c r="C1022" s="144">
        <v>1.2909593352594899</v>
      </c>
      <c r="D1022" s="144">
        <v>0.899452123910919</v>
      </c>
      <c r="E1022" s="144">
        <v>1.32020015466473</v>
      </c>
    </row>
    <row r="1023" spans="1:5" x14ac:dyDescent="0.25">
      <c r="A1023" s="144">
        <v>16747.873449001701</v>
      </c>
      <c r="B1023" s="144">
        <v>3.1034533081886799</v>
      </c>
      <c r="C1023" s="144">
        <v>1.39342471033126</v>
      </c>
      <c r="D1023" s="144">
        <v>0.899452123910919</v>
      </c>
      <c r="E1023" s="144">
        <v>1.32020015466473</v>
      </c>
    </row>
    <row r="1024" spans="1:5" x14ac:dyDescent="0.25">
      <c r="A1024" s="144">
        <v>16747.873449001701</v>
      </c>
      <c r="B1024" s="144">
        <v>3.1034533081886799</v>
      </c>
      <c r="C1024" s="144">
        <v>1.3710230525617799</v>
      </c>
      <c r="D1024" s="144">
        <v>0.899452123910919</v>
      </c>
      <c r="E1024" s="144">
        <v>1.32020015466473</v>
      </c>
    </row>
    <row r="1025" spans="1:5" x14ac:dyDescent="0.25">
      <c r="A1025" s="144">
        <v>16747.873449001701</v>
      </c>
      <c r="B1025" s="144">
        <v>3.1034533081886799</v>
      </c>
      <c r="C1025" s="144">
        <v>1.2905717934694501</v>
      </c>
      <c r="D1025" s="144">
        <v>0.899452123910919</v>
      </c>
      <c r="E1025" s="144">
        <v>1.32020015466473</v>
      </c>
    </row>
    <row r="1026" spans="1:5" x14ac:dyDescent="0.25">
      <c r="A1026" s="144">
        <v>16747.873449001701</v>
      </c>
      <c r="B1026" s="144">
        <v>3.1034533081886799</v>
      </c>
      <c r="C1026" s="144">
        <v>1.3761608048466201</v>
      </c>
      <c r="D1026" s="144">
        <v>0.899452123910919</v>
      </c>
      <c r="E1026" s="144">
        <v>1.32020015466473</v>
      </c>
    </row>
    <row r="1027" spans="1:5" x14ac:dyDescent="0.25">
      <c r="A1027" s="144">
        <v>16747.873449001701</v>
      </c>
      <c r="B1027" s="144">
        <v>3.1034533081886799</v>
      </c>
      <c r="C1027" s="144">
        <v>1.31975340787522</v>
      </c>
      <c r="D1027" s="144">
        <v>0.899452123910919</v>
      </c>
      <c r="E1027" s="144">
        <v>1.32020015466473</v>
      </c>
    </row>
    <row r="1028" spans="1:5" x14ac:dyDescent="0.25">
      <c r="A1028" s="144">
        <v>16747.873449001701</v>
      </c>
      <c r="B1028" s="144">
        <v>3.1034533081886799</v>
      </c>
      <c r="C1028" s="144">
        <v>1.3769475077433799</v>
      </c>
      <c r="D1028" s="144">
        <v>0.899452123910919</v>
      </c>
      <c r="E1028" s="144">
        <v>1.32020015466473</v>
      </c>
    </row>
    <row r="1029" spans="1:5" x14ac:dyDescent="0.25">
      <c r="A1029" s="144">
        <v>16747.873449001701</v>
      </c>
      <c r="B1029" s="144">
        <v>3.1034533081886799</v>
      </c>
      <c r="C1029" s="144">
        <v>1.32525978204838</v>
      </c>
      <c r="D1029" s="144">
        <v>0.899452123910919</v>
      </c>
      <c r="E1029" s="144">
        <v>1.32020015466473</v>
      </c>
    </row>
    <row r="1030" spans="1:5" x14ac:dyDescent="0.25">
      <c r="A1030" s="144">
        <v>16747.873449001701</v>
      </c>
      <c r="B1030" s="144">
        <v>3.1034533081886799</v>
      </c>
      <c r="C1030" s="144">
        <v>1.39359013666152</v>
      </c>
      <c r="D1030" s="144">
        <v>0.899452123910919</v>
      </c>
      <c r="E1030" s="144">
        <v>1.32020015466473</v>
      </c>
    </row>
    <row r="1031" spans="1:5" x14ac:dyDescent="0.25">
      <c r="A1031" s="144">
        <v>16747.873449001701</v>
      </c>
      <c r="B1031" s="144">
        <v>3.1034533081886799</v>
      </c>
      <c r="C1031" s="144">
        <v>1.5808022368332799</v>
      </c>
      <c r="D1031" s="144">
        <v>0.899452123910919</v>
      </c>
      <c r="E1031" s="144">
        <v>1.32020015466473</v>
      </c>
    </row>
    <row r="1032" spans="1:5" x14ac:dyDescent="0.25">
      <c r="A1032" s="144">
        <v>16747.873449001701</v>
      </c>
      <c r="B1032" s="144">
        <v>3.1034533081886799</v>
      </c>
      <c r="C1032" s="144">
        <v>1.3566374622170601</v>
      </c>
      <c r="D1032" s="144">
        <v>0.899452123910919</v>
      </c>
      <c r="E1032" s="144">
        <v>1.32020015466473</v>
      </c>
    </row>
    <row r="1033" spans="1:5" x14ac:dyDescent="0.25">
      <c r="A1033" s="144">
        <v>16747.873449001701</v>
      </c>
      <c r="B1033" s="144">
        <v>3.1034533081886799</v>
      </c>
      <c r="C1033" s="144">
        <v>1.3723871915272099</v>
      </c>
      <c r="D1033" s="144">
        <v>0.899452123910919</v>
      </c>
      <c r="E1033" s="144">
        <v>1.32020015466473</v>
      </c>
    </row>
    <row r="1034" spans="1:5" x14ac:dyDescent="0.25">
      <c r="A1034" s="144">
        <v>16747.873449001701</v>
      </c>
      <c r="B1034" s="144">
        <v>3.1034533081886799</v>
      </c>
      <c r="C1034" s="144">
        <v>1.3561232174564799</v>
      </c>
      <c r="D1034" s="144">
        <v>0.899452123910919</v>
      </c>
      <c r="E1034" s="144">
        <v>1.32020015466473</v>
      </c>
    </row>
    <row r="1035" spans="1:5" x14ac:dyDescent="0.25">
      <c r="A1035" s="144">
        <v>16747.873449001701</v>
      </c>
      <c r="B1035" s="144">
        <v>3.1034533081886799</v>
      </c>
      <c r="C1035" s="144">
        <v>1.6723482032922501</v>
      </c>
      <c r="D1035" s="144">
        <v>0.899452123910919</v>
      </c>
      <c r="E1035" s="144">
        <v>1.32020015466473</v>
      </c>
    </row>
    <row r="1036" spans="1:5" x14ac:dyDescent="0.25">
      <c r="A1036" s="144">
        <v>16747.873449001701</v>
      </c>
      <c r="B1036" s="144">
        <v>3.1034533081886799</v>
      </c>
      <c r="C1036" s="144">
        <v>1.34482863556815</v>
      </c>
      <c r="D1036" s="144">
        <v>0.899452123910919</v>
      </c>
      <c r="E1036" s="144">
        <v>1.32020015466473</v>
      </c>
    </row>
    <row r="1037" spans="1:5" x14ac:dyDescent="0.25">
      <c r="A1037" s="144">
        <v>16747.873449001701</v>
      </c>
      <c r="B1037" s="144">
        <v>3.1034533081886799</v>
      </c>
      <c r="C1037" s="144">
        <v>1.3350037490459601</v>
      </c>
      <c r="D1037" s="144">
        <v>0.899452123910919</v>
      </c>
      <c r="E1037" s="144">
        <v>1.32020015466473</v>
      </c>
    </row>
    <row r="1038" spans="1:5" x14ac:dyDescent="0.25">
      <c r="A1038" s="144">
        <v>16747.873449001701</v>
      </c>
      <c r="B1038" s="144">
        <v>3.1034533081886799</v>
      </c>
      <c r="C1038" s="144">
        <v>1.3757731124333801</v>
      </c>
      <c r="D1038" s="144">
        <v>0.899452123910919</v>
      </c>
      <c r="E1038" s="144">
        <v>1.32020015466473</v>
      </c>
    </row>
    <row r="1039" spans="1:5" x14ac:dyDescent="0.25">
      <c r="A1039" s="144">
        <v>16747.873449001701</v>
      </c>
      <c r="B1039" s="144">
        <v>3.1034533081886799</v>
      </c>
      <c r="C1039" s="144">
        <v>1.2965241708224</v>
      </c>
      <c r="D1039" s="144">
        <v>0.899452123910919</v>
      </c>
      <c r="E1039" s="144">
        <v>1.32020015466473</v>
      </c>
    </row>
    <row r="1040" spans="1:5" x14ac:dyDescent="0.25">
      <c r="A1040" s="144">
        <v>16747.873449001701</v>
      </c>
      <c r="B1040" s="144">
        <v>3.1034533081886799</v>
      </c>
      <c r="C1040" s="144">
        <v>1.3366510694620799</v>
      </c>
      <c r="D1040" s="144">
        <v>0.899452123910919</v>
      </c>
      <c r="E1040" s="144">
        <v>1.32020015466473</v>
      </c>
    </row>
    <row r="1041" spans="1:5" x14ac:dyDescent="0.25">
      <c r="A1041" s="144">
        <v>16747.873449001701</v>
      </c>
      <c r="B1041" s="144">
        <v>3.1034533081886799</v>
      </c>
      <c r="C1041" s="144">
        <v>1.2970006785569099</v>
      </c>
      <c r="D1041" s="144">
        <v>0.899452123910919</v>
      </c>
      <c r="E1041" s="144">
        <v>1.32020015466473</v>
      </c>
    </row>
    <row r="1042" spans="1:5" x14ac:dyDescent="0.25">
      <c r="A1042" s="144">
        <v>16747.873449001701</v>
      </c>
      <c r="B1042" s="144">
        <v>3.1034533081886799</v>
      </c>
      <c r="C1042" s="144">
        <v>1.2863864738359401</v>
      </c>
      <c r="D1042" s="144">
        <v>0.899452123910919</v>
      </c>
      <c r="E1042" s="144">
        <v>1.32020015466473</v>
      </c>
    </row>
    <row r="1043" spans="1:5" x14ac:dyDescent="0.25">
      <c r="A1043" s="144">
        <v>16747.873449001701</v>
      </c>
      <c r="B1043" s="144">
        <v>3.1034533081886799</v>
      </c>
      <c r="C1043" s="144">
        <v>1.3551798385390801</v>
      </c>
      <c r="D1043" s="144">
        <v>0.899452123910919</v>
      </c>
      <c r="E1043" s="144">
        <v>1.32020015466473</v>
      </c>
    </row>
    <row r="1044" spans="1:5" x14ac:dyDescent="0.25">
      <c r="A1044" s="144">
        <v>16747.873449001701</v>
      </c>
      <c r="B1044" s="144">
        <v>3.1034533081886799</v>
      </c>
      <c r="C1044" s="144">
        <v>1.3729930794793099</v>
      </c>
      <c r="D1044" s="144">
        <v>0.899452123910919</v>
      </c>
      <c r="E1044" s="144">
        <v>1.32020015466473</v>
      </c>
    </row>
    <row r="1045" spans="1:5" x14ac:dyDescent="0.25">
      <c r="A1045" s="144">
        <v>16747.873449001701</v>
      </c>
      <c r="B1045" s="144">
        <v>3.1034533081886799</v>
      </c>
      <c r="C1045" s="144">
        <v>1.4422910924693799</v>
      </c>
      <c r="D1045" s="144">
        <v>0.899452123910919</v>
      </c>
      <c r="E1045" s="144">
        <v>1.32020015466473</v>
      </c>
    </row>
    <row r="1046" spans="1:5" x14ac:dyDescent="0.25">
      <c r="A1046" s="144">
        <v>16747.873449001701</v>
      </c>
      <c r="B1046" s="144">
        <v>3.1034533081886799</v>
      </c>
      <c r="C1046" s="144">
        <v>1.4175183415128001</v>
      </c>
      <c r="D1046" s="144">
        <v>0.899452123910919</v>
      </c>
      <c r="E1046" s="144">
        <v>1.32020015466473</v>
      </c>
    </row>
    <row r="1047" spans="1:5" x14ac:dyDescent="0.25">
      <c r="A1047" s="144">
        <v>16747.873449001701</v>
      </c>
      <c r="B1047" s="144">
        <v>3.1034533081886799</v>
      </c>
      <c r="C1047" s="144">
        <v>1.3993722383634399</v>
      </c>
      <c r="D1047" s="144">
        <v>0.899452123910919</v>
      </c>
      <c r="E1047" s="144">
        <v>1.32020015466473</v>
      </c>
    </row>
    <row r="1048" spans="1:5" x14ac:dyDescent="0.25">
      <c r="A1048" s="144">
        <v>16747.873449001701</v>
      </c>
      <c r="B1048" s="144">
        <v>3.1034533081886799</v>
      </c>
      <c r="C1048" s="144">
        <v>1.39827372167012</v>
      </c>
      <c r="D1048" s="144">
        <v>0.899452123910919</v>
      </c>
      <c r="E1048" s="144">
        <v>1.32020015466473</v>
      </c>
    </row>
    <row r="1049" spans="1:5" x14ac:dyDescent="0.25">
      <c r="A1049" s="144">
        <v>16747.873449001701</v>
      </c>
      <c r="B1049" s="144">
        <v>3.1034533081886799</v>
      </c>
      <c r="C1049" s="144">
        <v>1.4228387108276499</v>
      </c>
      <c r="D1049" s="144">
        <v>0.899452123910919</v>
      </c>
      <c r="E1049" s="144">
        <v>1.32020015466473</v>
      </c>
    </row>
    <row r="1050" spans="1:5" x14ac:dyDescent="0.25">
      <c r="A1050" s="144">
        <v>16747.873449001701</v>
      </c>
      <c r="B1050" s="144">
        <v>3.1034533081886799</v>
      </c>
      <c r="C1050" s="144">
        <v>1.3377305449961701</v>
      </c>
      <c r="D1050" s="144">
        <v>0.899452123910919</v>
      </c>
      <c r="E1050" s="144">
        <v>1.32020015466473</v>
      </c>
    </row>
    <row r="1051" spans="1:5" x14ac:dyDescent="0.25">
      <c r="A1051" s="144">
        <v>16747.873449001701</v>
      </c>
      <c r="B1051" s="144">
        <v>3.1034533081886799</v>
      </c>
      <c r="C1051" s="144">
        <v>1.3679584866384</v>
      </c>
      <c r="D1051" s="144">
        <v>0.899452123910919</v>
      </c>
      <c r="E1051" s="144">
        <v>1.32020015466473</v>
      </c>
    </row>
    <row r="1052" spans="1:5" x14ac:dyDescent="0.25">
      <c r="A1052" s="144">
        <v>16747.873449001701</v>
      </c>
      <c r="B1052" s="144">
        <v>3.1034533081886799</v>
      </c>
      <c r="C1052" s="144">
        <v>1.34051891962841</v>
      </c>
      <c r="D1052" s="144">
        <v>0.899452123910919</v>
      </c>
      <c r="E1052" s="144">
        <v>1.32020015466473</v>
      </c>
    </row>
    <row r="1053" spans="1:5" x14ac:dyDescent="0.25">
      <c r="A1053" s="144">
        <v>16747.873449001701</v>
      </c>
      <c r="B1053" s="144">
        <v>3.1034533081886799</v>
      </c>
      <c r="C1053" s="144">
        <v>1.6038904053370799</v>
      </c>
      <c r="D1053" s="144">
        <v>0.899452123910919</v>
      </c>
      <c r="E1053" s="144">
        <v>1.32020015466473</v>
      </c>
    </row>
    <row r="1054" spans="1:5" x14ac:dyDescent="0.25">
      <c r="A1054" s="144">
        <v>16747.873449001701</v>
      </c>
      <c r="B1054" s="144">
        <v>3.1034533081886799</v>
      </c>
      <c r="C1054" s="144">
        <v>-7.5934024933976598</v>
      </c>
      <c r="D1054" s="144">
        <v>0.899452123910919</v>
      </c>
      <c r="E1054" s="144">
        <v>1.32020015466473</v>
      </c>
    </row>
    <row r="1055" spans="1:5" x14ac:dyDescent="0.25">
      <c r="A1055" s="144">
        <v>16747.873449001701</v>
      </c>
      <c r="B1055" s="144">
        <v>3.1034533081886799</v>
      </c>
      <c r="C1055" s="144">
        <v>1.2464103047855799</v>
      </c>
      <c r="D1055" s="144">
        <v>0.899452123910919</v>
      </c>
      <c r="E1055" s="144">
        <v>1.32020015466473</v>
      </c>
    </row>
    <row r="1056" spans="1:5" x14ac:dyDescent="0.25">
      <c r="A1056" s="144">
        <v>16747.873449001701</v>
      </c>
      <c r="B1056" s="144">
        <v>3.1034533081886799</v>
      </c>
      <c r="C1056" s="144">
        <v>1.3693791514209901</v>
      </c>
      <c r="D1056" s="144">
        <v>0.899452123910919</v>
      </c>
      <c r="E1056" s="144">
        <v>1.32020015466473</v>
      </c>
    </row>
    <row r="1057" spans="1:5" x14ac:dyDescent="0.25">
      <c r="A1057" s="144">
        <v>16747.873449001701</v>
      </c>
      <c r="B1057" s="144">
        <v>3.1034533081886799</v>
      </c>
      <c r="C1057" s="144">
        <v>1.34040382822302</v>
      </c>
      <c r="D1057" s="144">
        <v>0.899452123910919</v>
      </c>
      <c r="E1057" s="144">
        <v>1.32020015466473</v>
      </c>
    </row>
    <row r="1058" spans="1:5" x14ac:dyDescent="0.25">
      <c r="A1058" s="144">
        <v>16747.873449001701</v>
      </c>
      <c r="B1058" s="144">
        <v>3.1034533081886799</v>
      </c>
      <c r="C1058" s="144">
        <v>1.3792694955213201</v>
      </c>
      <c r="D1058" s="144">
        <v>0.899452123910919</v>
      </c>
      <c r="E1058" s="144">
        <v>1.32020015466473</v>
      </c>
    </row>
    <row r="1059" spans="1:5" x14ac:dyDescent="0.25">
      <c r="A1059" s="144">
        <v>16747.873449001701</v>
      </c>
      <c r="B1059" s="144">
        <v>3.1034533081886799</v>
      </c>
      <c r="C1059" s="144">
        <v>1.8511323320022299</v>
      </c>
      <c r="D1059" s="144">
        <v>0.899452123910919</v>
      </c>
      <c r="E1059" s="144">
        <v>1.32020015466473</v>
      </c>
    </row>
    <row r="1060" spans="1:5" x14ac:dyDescent="0.25">
      <c r="A1060" s="144">
        <v>16747.873449001701</v>
      </c>
      <c r="B1060" s="144">
        <v>3.1034533081886799</v>
      </c>
      <c r="C1060" s="144">
        <v>1.3631756096458101</v>
      </c>
      <c r="D1060" s="144">
        <v>0.899452123910919</v>
      </c>
      <c r="E1060" s="144">
        <v>1.32020015466473</v>
      </c>
    </row>
    <row r="1061" spans="1:5" x14ac:dyDescent="0.25">
      <c r="A1061" s="144">
        <v>16747.873449001701</v>
      </c>
      <c r="B1061" s="144">
        <v>3.1034533081886799</v>
      </c>
      <c r="C1061" s="144">
        <v>1.68056562311372</v>
      </c>
      <c r="D1061" s="144">
        <v>0.899452123910919</v>
      </c>
      <c r="E1061" s="144">
        <v>1.32020015466473</v>
      </c>
    </row>
    <row r="1062" spans="1:5" x14ac:dyDescent="0.25">
      <c r="A1062" s="144">
        <v>16747.873449001701</v>
      </c>
      <c r="B1062" s="144">
        <v>3.1034533081886799</v>
      </c>
      <c r="C1062" s="144">
        <v>1.2566167180452401</v>
      </c>
      <c r="D1062" s="144">
        <v>0.899452123910919</v>
      </c>
      <c r="E1062" s="144">
        <v>1.32020015466473</v>
      </c>
    </row>
    <row r="1063" spans="1:5" x14ac:dyDescent="0.25">
      <c r="A1063" s="144">
        <v>16747.873449001701</v>
      </c>
      <c r="B1063" s="144">
        <v>3.1034533081886799</v>
      </c>
      <c r="C1063" s="144">
        <v>1.68056562311372</v>
      </c>
      <c r="D1063" s="144">
        <v>0.899452123910919</v>
      </c>
      <c r="E1063" s="144">
        <v>1.32020015466473</v>
      </c>
    </row>
    <row r="1064" spans="1:5" x14ac:dyDescent="0.25">
      <c r="A1064" s="144">
        <v>16747.873449001701</v>
      </c>
      <c r="B1064" s="144">
        <v>3.1034533081886799</v>
      </c>
      <c r="C1064" s="144">
        <v>1.3042385932479299</v>
      </c>
      <c r="D1064" s="144">
        <v>0.899452123910919</v>
      </c>
      <c r="E1064" s="144">
        <v>1.32020015466473</v>
      </c>
    </row>
    <row r="1065" spans="1:5" x14ac:dyDescent="0.25">
      <c r="A1065" s="144">
        <v>16747.873449001701</v>
      </c>
      <c r="B1065" s="144">
        <v>3.1034533081886799</v>
      </c>
      <c r="C1065" s="144">
        <v>1.3550163324292499</v>
      </c>
      <c r="D1065" s="144">
        <v>0.899452123910919</v>
      </c>
      <c r="E1065" s="144">
        <v>1.32020015466473</v>
      </c>
    </row>
    <row r="1066" spans="1:5" x14ac:dyDescent="0.25">
      <c r="A1066" s="144">
        <v>16747.873449001701</v>
      </c>
      <c r="B1066" s="144">
        <v>3.1034533081886799</v>
      </c>
      <c r="C1066" s="144">
        <v>1.4107055461420399</v>
      </c>
      <c r="D1066" s="144">
        <v>0.899452123910919</v>
      </c>
      <c r="E1066" s="144">
        <v>1.32020015466473</v>
      </c>
    </row>
    <row r="1067" spans="1:5" x14ac:dyDescent="0.25">
      <c r="A1067" s="144">
        <v>16747.873449001701</v>
      </c>
      <c r="B1067" s="144">
        <v>3.1034533081886799</v>
      </c>
      <c r="C1067" s="144">
        <v>1.36038525205349</v>
      </c>
      <c r="D1067" s="144">
        <v>0.899452123910919</v>
      </c>
      <c r="E1067" s="144">
        <v>1.32020015466473</v>
      </c>
    </row>
    <row r="1068" spans="1:5" x14ac:dyDescent="0.25">
      <c r="A1068" s="144">
        <v>16747.873449001701</v>
      </c>
      <c r="B1068" s="144">
        <v>3.1034533081886799</v>
      </c>
      <c r="C1068" s="144">
        <v>1.33092024236796</v>
      </c>
      <c r="D1068" s="144">
        <v>0.899452123910919</v>
      </c>
      <c r="E1068" s="144">
        <v>1.32020015466473</v>
      </c>
    </row>
    <row r="1069" spans="1:5" x14ac:dyDescent="0.25">
      <c r="A1069" s="144">
        <v>16747.873449001701</v>
      </c>
      <c r="B1069" s="144">
        <v>3.1034533081886799</v>
      </c>
      <c r="C1069" s="144">
        <v>1.3390360241697199</v>
      </c>
      <c r="D1069" s="144">
        <v>0.899452123910919</v>
      </c>
      <c r="E1069" s="144">
        <v>1.32020015466473</v>
      </c>
    </row>
    <row r="1070" spans="1:5" x14ac:dyDescent="0.25">
      <c r="A1070" s="144">
        <v>16747.873449001701</v>
      </c>
      <c r="B1070" s="144">
        <v>3.1034533081886799</v>
      </c>
      <c r="C1070" s="144">
        <v>1.4173667589757699</v>
      </c>
      <c r="D1070" s="144">
        <v>0.899452123910919</v>
      </c>
      <c r="E1070" s="144">
        <v>1.32020015466473</v>
      </c>
    </row>
    <row r="1071" spans="1:5" x14ac:dyDescent="0.25">
      <c r="A1071" s="144">
        <v>16747.873449001701</v>
      </c>
      <c r="B1071" s="144">
        <v>3.1034533081886799</v>
      </c>
      <c r="C1071" s="144">
        <v>1.4023546994674101</v>
      </c>
      <c r="D1071" s="144">
        <v>0.899452123910919</v>
      </c>
      <c r="E1071" s="144">
        <v>1.32020015466473</v>
      </c>
    </row>
    <row r="1072" spans="1:5" x14ac:dyDescent="0.25">
      <c r="A1072" s="144">
        <v>16747.873449001701</v>
      </c>
      <c r="B1072" s="144">
        <v>3.1034533081886799</v>
      </c>
      <c r="C1072" s="144">
        <v>1.3360322662188999</v>
      </c>
      <c r="D1072" s="144">
        <v>0.899452123910919</v>
      </c>
      <c r="E1072" s="144">
        <v>1.32020015466473</v>
      </c>
    </row>
    <row r="1073" spans="1:5" x14ac:dyDescent="0.25">
      <c r="A1073" s="144">
        <v>16747.873449001701</v>
      </c>
      <c r="B1073" s="144">
        <v>3.1034533081886799</v>
      </c>
      <c r="C1073" s="144">
        <v>1.4407271075666599</v>
      </c>
      <c r="D1073" s="144">
        <v>0.899452123910919</v>
      </c>
      <c r="E1073" s="144">
        <v>1.32020015466473</v>
      </c>
    </row>
    <row r="1074" spans="1:5" x14ac:dyDescent="0.25">
      <c r="A1074" s="144">
        <v>16747.873449001701</v>
      </c>
      <c r="B1074" s="144">
        <v>3.1034533081886799</v>
      </c>
      <c r="C1074" s="144">
        <v>1.68056562311372</v>
      </c>
      <c r="D1074" s="144">
        <v>0.899452123910919</v>
      </c>
      <c r="E1074" s="144">
        <v>1.32020015466473</v>
      </c>
    </row>
    <row r="1075" spans="1:5" x14ac:dyDescent="0.25">
      <c r="A1075" s="144">
        <v>16747.873449001701</v>
      </c>
      <c r="B1075" s="144">
        <v>3.1034533081886799</v>
      </c>
      <c r="C1075" s="144">
        <v>1.2749101511446499</v>
      </c>
      <c r="D1075" s="144">
        <v>0.899452123910919</v>
      </c>
      <c r="E1075" s="144">
        <v>1.32020015466473</v>
      </c>
    </row>
    <row r="1076" spans="1:5" x14ac:dyDescent="0.25">
      <c r="A1076" s="144">
        <v>16747.873449001701</v>
      </c>
      <c r="B1076" s="144">
        <v>3.1034533081886799</v>
      </c>
      <c r="C1076" s="144">
        <v>1.20580534442176</v>
      </c>
      <c r="D1076" s="144">
        <v>0.899452123910919</v>
      </c>
      <c r="E1076" s="144">
        <v>1.32020015466473</v>
      </c>
    </row>
    <row r="1077" spans="1:5" x14ac:dyDescent="0.25">
      <c r="A1077" s="144">
        <v>16747.873449001701</v>
      </c>
      <c r="B1077" s="144">
        <v>3.1034533081886799</v>
      </c>
      <c r="C1077" s="144">
        <v>1.3614320076695401</v>
      </c>
      <c r="D1077" s="144">
        <v>0.899452123910919</v>
      </c>
      <c r="E1077" s="144">
        <v>1.32020015466473</v>
      </c>
    </row>
    <row r="1078" spans="1:5" x14ac:dyDescent="0.25">
      <c r="A1078" s="144">
        <v>16747.873449001701</v>
      </c>
      <c r="B1078" s="144">
        <v>3.1034533081886799</v>
      </c>
      <c r="C1078" s="144">
        <v>1.2936645492515899</v>
      </c>
      <c r="D1078" s="144">
        <v>0.899452123910919</v>
      </c>
      <c r="E1078" s="144">
        <v>1.32020015466473</v>
      </c>
    </row>
    <row r="1079" spans="1:5" x14ac:dyDescent="0.25">
      <c r="A1079" s="144">
        <v>16747.873449001701</v>
      </c>
      <c r="B1079" s="144">
        <v>3.1034533081886799</v>
      </c>
      <c r="C1079" s="144">
        <v>1.39179949967734</v>
      </c>
      <c r="D1079" s="144">
        <v>0.899452123910919</v>
      </c>
      <c r="E1079" s="144">
        <v>1.32020015466473</v>
      </c>
    </row>
    <row r="1080" spans="1:5" x14ac:dyDescent="0.25">
      <c r="A1080" s="144">
        <v>16747.873449001701</v>
      </c>
      <c r="B1080" s="144">
        <v>3.1034533081886799</v>
      </c>
      <c r="C1080" s="144"/>
      <c r="D1080" s="144">
        <v>0.899452123910919</v>
      </c>
      <c r="E1080" s="144">
        <v>1.32020015466473</v>
      </c>
    </row>
    <row r="1081" spans="1:5" x14ac:dyDescent="0.25">
      <c r="A1081" s="144">
        <v>16747.873449001701</v>
      </c>
      <c r="B1081" s="144">
        <v>3.1034533081886799</v>
      </c>
      <c r="C1081" s="144">
        <v>1.3971250938556601</v>
      </c>
      <c r="D1081" s="144">
        <v>0.899452123910919</v>
      </c>
      <c r="E1081" s="144">
        <v>1.32020015466473</v>
      </c>
    </row>
    <row r="1082" spans="1:5" x14ac:dyDescent="0.25">
      <c r="A1082" s="144">
        <v>16747.873449001701</v>
      </c>
      <c r="B1082" s="144">
        <v>3.1034533081886799</v>
      </c>
      <c r="C1082" s="144">
        <v>1.3869631047740001</v>
      </c>
      <c r="D1082" s="144">
        <v>0.899452123910919</v>
      </c>
      <c r="E1082" s="144">
        <v>1.32020015466473</v>
      </c>
    </row>
    <row r="1083" spans="1:5" x14ac:dyDescent="0.25">
      <c r="A1083" s="144">
        <v>16747.873449001701</v>
      </c>
      <c r="B1083" s="144">
        <v>3.1034533081886799</v>
      </c>
      <c r="C1083" s="144">
        <v>2.1146803356577801</v>
      </c>
      <c r="D1083" s="144">
        <v>0.899452123910919</v>
      </c>
      <c r="E1083" s="144">
        <v>1.32020015466473</v>
      </c>
    </row>
    <row r="1084" spans="1:5" x14ac:dyDescent="0.25">
      <c r="A1084" s="144">
        <v>16747.873449001701</v>
      </c>
      <c r="B1084" s="144">
        <v>3.1034533081886799</v>
      </c>
      <c r="C1084" s="144">
        <v>1.3433729742584799</v>
      </c>
      <c r="D1084" s="144">
        <v>0.899452123910919</v>
      </c>
      <c r="E1084" s="144">
        <v>1.32020015466473</v>
      </c>
    </row>
    <row r="1085" spans="1:5" x14ac:dyDescent="0.25">
      <c r="A1085" s="144">
        <v>16747.944227269199</v>
      </c>
      <c r="B1085" s="144">
        <v>3.1034535715076501</v>
      </c>
      <c r="C1085" s="144">
        <v>1.28253731837165</v>
      </c>
      <c r="D1085" s="144">
        <v>0.89946170475192699</v>
      </c>
      <c r="E1085" s="144">
        <v>1.3202048788945</v>
      </c>
    </row>
    <row r="1086" spans="1:5" x14ac:dyDescent="0.25">
      <c r="A1086" s="144">
        <v>16747.944227269199</v>
      </c>
      <c r="B1086" s="144">
        <v>3.1034535715076501</v>
      </c>
      <c r="C1086" s="144">
        <v>1.4043760122166999</v>
      </c>
      <c r="D1086" s="144">
        <v>0.89946170475192699</v>
      </c>
      <c r="E1086" s="144">
        <v>1.3202048788945</v>
      </c>
    </row>
    <row r="1087" spans="1:5" x14ac:dyDescent="0.25">
      <c r="A1087" s="144">
        <v>16747.944227269199</v>
      </c>
      <c r="B1087" s="144">
        <v>3.1034535715076501</v>
      </c>
      <c r="C1087" s="144">
        <v>1.37181596058633</v>
      </c>
      <c r="D1087" s="144">
        <v>0.89946170475192699</v>
      </c>
      <c r="E1087" s="144">
        <v>1.3202048788945</v>
      </c>
    </row>
    <row r="1088" spans="1:5" x14ac:dyDescent="0.25">
      <c r="A1088" s="144">
        <v>16747.944227269199</v>
      </c>
      <c r="B1088" s="144">
        <v>3.1034535715076501</v>
      </c>
      <c r="C1088" s="144">
        <v>1.2812916086320401</v>
      </c>
      <c r="D1088" s="144">
        <v>0.89946170475192699</v>
      </c>
      <c r="E1088" s="144">
        <v>1.3202048788945</v>
      </c>
    </row>
    <row r="1089" spans="1:5" x14ac:dyDescent="0.25">
      <c r="A1089" s="144">
        <v>16747.944227269199</v>
      </c>
      <c r="B1089" s="144">
        <v>3.1034535715076501</v>
      </c>
      <c r="C1089" s="144">
        <v>1.3360009515009901</v>
      </c>
      <c r="D1089" s="144">
        <v>0.89946170475192699</v>
      </c>
      <c r="E1089" s="144">
        <v>1.3202048788945</v>
      </c>
    </row>
    <row r="1090" spans="1:5" x14ac:dyDescent="0.25">
      <c r="A1090" s="144">
        <v>16747.944227269199</v>
      </c>
      <c r="B1090" s="144">
        <v>3.1034535715076501</v>
      </c>
      <c r="C1090" s="144">
        <v>1.3816793470108599</v>
      </c>
      <c r="D1090" s="144">
        <v>0.89946170475192699</v>
      </c>
      <c r="E1090" s="144">
        <v>1.3202048788945</v>
      </c>
    </row>
    <row r="1091" spans="1:5" x14ac:dyDescent="0.25">
      <c r="A1091" s="144">
        <v>16747.944227269199</v>
      </c>
      <c r="B1091" s="144">
        <v>3.1034535715076501</v>
      </c>
      <c r="C1091" s="144">
        <v>1.30968131469291</v>
      </c>
      <c r="D1091" s="144">
        <v>0.89946170475192699</v>
      </c>
      <c r="E1091" s="144">
        <v>1.3202048788945</v>
      </c>
    </row>
    <row r="1092" spans="1:5" x14ac:dyDescent="0.25">
      <c r="A1092" s="144">
        <v>16747.944227269199</v>
      </c>
      <c r="B1092" s="144">
        <v>3.1034535715076501</v>
      </c>
      <c r="C1092" s="144">
        <v>1.34441851800629</v>
      </c>
      <c r="D1092" s="144">
        <v>0.89946170475192699</v>
      </c>
      <c r="E1092" s="144">
        <v>1.3202048788945</v>
      </c>
    </row>
    <row r="1093" spans="1:5" x14ac:dyDescent="0.25">
      <c r="A1093" s="144">
        <v>16747.944227269199</v>
      </c>
      <c r="B1093" s="144">
        <v>3.1034535715076501</v>
      </c>
      <c r="C1093" s="144">
        <v>-8.0287208479712699</v>
      </c>
      <c r="D1093" s="144">
        <v>0.89946170475192699</v>
      </c>
      <c r="E1093" s="144">
        <v>1.3202048788945</v>
      </c>
    </row>
    <row r="1094" spans="1:5" x14ac:dyDescent="0.25">
      <c r="A1094" s="144">
        <v>16747.944227269199</v>
      </c>
      <c r="B1094" s="144">
        <v>3.1034535715076501</v>
      </c>
      <c r="C1094" s="144">
        <v>1.35839386350298</v>
      </c>
      <c r="D1094" s="144">
        <v>0.89946170475192699</v>
      </c>
      <c r="E1094" s="144">
        <v>1.3202048788945</v>
      </c>
    </row>
    <row r="1095" spans="1:5" x14ac:dyDescent="0.25">
      <c r="A1095" s="144">
        <v>16747.944227269199</v>
      </c>
      <c r="B1095" s="144">
        <v>3.1034535715076501</v>
      </c>
      <c r="C1095" s="144">
        <v>1.4361061804725199</v>
      </c>
      <c r="D1095" s="144">
        <v>0.89946170475192699</v>
      </c>
      <c r="E1095" s="144">
        <v>1.3202048788945</v>
      </c>
    </row>
    <row r="1096" spans="1:5" x14ac:dyDescent="0.25">
      <c r="A1096" s="144">
        <v>16747.944227269199</v>
      </c>
      <c r="B1096" s="144">
        <v>3.1034535715076501</v>
      </c>
      <c r="C1096" s="144">
        <v>1.29624150102967</v>
      </c>
      <c r="D1096" s="144">
        <v>0.89946170475192699</v>
      </c>
      <c r="E1096" s="144">
        <v>1.3202048788945</v>
      </c>
    </row>
    <row r="1097" spans="1:5" x14ac:dyDescent="0.25">
      <c r="A1097" s="144">
        <v>16747.944227269199</v>
      </c>
      <c r="B1097" s="144">
        <v>3.1034535715076501</v>
      </c>
      <c r="C1097" s="144">
        <v>1.377004231473</v>
      </c>
      <c r="D1097" s="144">
        <v>0.89946170475192699</v>
      </c>
      <c r="E1097" s="144">
        <v>1.3202048788945</v>
      </c>
    </row>
    <row r="1098" spans="1:5" x14ac:dyDescent="0.25">
      <c r="A1098" s="144">
        <v>16747.944227269199</v>
      </c>
      <c r="B1098" s="144">
        <v>3.1034535715076501</v>
      </c>
      <c r="C1098" s="144">
        <v>1.3423175462263599</v>
      </c>
      <c r="D1098" s="144">
        <v>0.89946170475192699</v>
      </c>
      <c r="E1098" s="144">
        <v>1.3202048788945</v>
      </c>
    </row>
    <row r="1099" spans="1:5" x14ac:dyDescent="0.25">
      <c r="A1099" s="144">
        <v>16747.944227269199</v>
      </c>
      <c r="B1099" s="144">
        <v>3.1034535715076501</v>
      </c>
      <c r="C1099" s="144">
        <v>1.36894682279789</v>
      </c>
      <c r="D1099" s="144">
        <v>0.89946170475192699</v>
      </c>
      <c r="E1099" s="144">
        <v>1.3202048788945</v>
      </c>
    </row>
    <row r="1100" spans="1:5" x14ac:dyDescent="0.25">
      <c r="A1100" s="144">
        <v>16747.944227269199</v>
      </c>
      <c r="B1100" s="144">
        <v>3.1034535715076501</v>
      </c>
      <c r="C1100" s="144">
        <v>1.29208580195599</v>
      </c>
      <c r="D1100" s="144">
        <v>0.89946170475192699</v>
      </c>
      <c r="E1100" s="144">
        <v>1.3202048788945</v>
      </c>
    </row>
    <row r="1101" spans="1:5" x14ac:dyDescent="0.25">
      <c r="A1101" s="144">
        <v>16747.944227269199</v>
      </c>
      <c r="B1101" s="144">
        <v>3.1034535715076501</v>
      </c>
      <c r="C1101" s="144">
        <v>1.40694333863989</v>
      </c>
      <c r="D1101" s="144">
        <v>0.89946170475192699</v>
      </c>
      <c r="E1101" s="144">
        <v>1.3202048788945</v>
      </c>
    </row>
    <row r="1102" spans="1:5" x14ac:dyDescent="0.25">
      <c r="A1102" s="144">
        <v>16747.944227269199</v>
      </c>
      <c r="B1102" s="144">
        <v>3.1034535715076501</v>
      </c>
      <c r="C1102" s="144">
        <v>1.3204632977355599</v>
      </c>
      <c r="D1102" s="144">
        <v>0.89946170475192699</v>
      </c>
      <c r="E1102" s="144">
        <v>1.3202048788945</v>
      </c>
    </row>
    <row r="1103" spans="1:5" x14ac:dyDescent="0.25">
      <c r="A1103" s="144">
        <v>16748.015005536701</v>
      </c>
      <c r="B1103" s="144">
        <v>3.1034538348242098</v>
      </c>
      <c r="C1103" s="144">
        <v>1.3987752997312699</v>
      </c>
      <c r="D1103" s="144">
        <v>0.899471285569728</v>
      </c>
      <c r="E1103" s="144">
        <v>1.32020960316763</v>
      </c>
    </row>
    <row r="1104" spans="1:5" x14ac:dyDescent="0.25">
      <c r="A1104" s="144">
        <v>16748.015005536701</v>
      </c>
      <c r="B1104" s="144">
        <v>3.1034538348242098</v>
      </c>
      <c r="C1104" s="144">
        <v>1.3662758297033699</v>
      </c>
      <c r="D1104" s="144">
        <v>0.899471285569728</v>
      </c>
      <c r="E1104" s="144">
        <v>1.32020960316763</v>
      </c>
    </row>
    <row r="1105" spans="1:5" x14ac:dyDescent="0.25">
      <c r="A1105" s="144">
        <v>16748.015005536701</v>
      </c>
      <c r="B1105" s="144">
        <v>3.1034538348242098</v>
      </c>
      <c r="C1105" s="144">
        <v>1.40781763360622</v>
      </c>
      <c r="D1105" s="144">
        <v>0.899471285569728</v>
      </c>
      <c r="E1105" s="144">
        <v>1.32020960316763</v>
      </c>
    </row>
    <row r="1106" spans="1:5" x14ac:dyDescent="0.25">
      <c r="A1106" s="144">
        <v>16748.156562071799</v>
      </c>
      <c r="B1106" s="144">
        <v>3.1034543614500998</v>
      </c>
      <c r="C1106" s="144">
        <v>1.3256479974359101</v>
      </c>
      <c r="D1106" s="144">
        <v>0.89949044713569104</v>
      </c>
      <c r="E1106" s="144">
        <v>1.32021905184401</v>
      </c>
    </row>
    <row r="1107" spans="1:5" x14ac:dyDescent="0.25">
      <c r="A1107" s="144">
        <v>16748.298118606799</v>
      </c>
      <c r="B1107" s="144">
        <v>3.1034548880663602</v>
      </c>
      <c r="C1107" s="144">
        <v>1.35186199453738</v>
      </c>
      <c r="D1107" s="144">
        <v>0.89950960860876905</v>
      </c>
      <c r="E1107" s="144">
        <v>1.3202285006938701</v>
      </c>
    </row>
    <row r="1108" spans="1:5" x14ac:dyDescent="0.25">
      <c r="A1108" s="144">
        <v>16748.439675141901</v>
      </c>
      <c r="B1108" s="144">
        <v>3.10345541467297</v>
      </c>
      <c r="C1108" s="144">
        <v>1.35196900521137</v>
      </c>
      <c r="D1108" s="144">
        <v>0.89952876998892295</v>
      </c>
      <c r="E1108" s="144">
        <v>1.3202379497172201</v>
      </c>
    </row>
    <row r="1109" spans="1:5" x14ac:dyDescent="0.25">
      <c r="A1109" s="144">
        <v>16749.3597926197</v>
      </c>
      <c r="B1109" s="144">
        <v>3.1034588373810501</v>
      </c>
      <c r="C1109" s="144">
        <v>1.35289197286834</v>
      </c>
      <c r="D1109" s="144">
        <v>0.89965331669213899</v>
      </c>
      <c r="E1109" s="144">
        <v>1.3202993725982199</v>
      </c>
    </row>
    <row r="1110" spans="1:5" x14ac:dyDescent="0.25">
      <c r="A1110" s="144">
        <v>16749.784462224801</v>
      </c>
      <c r="B1110" s="144">
        <v>3.1034604169551101</v>
      </c>
      <c r="C1110" s="144">
        <v>1.35121935965461</v>
      </c>
      <c r="D1110" s="144">
        <v>0.89971079845817203</v>
      </c>
      <c r="E1110" s="144">
        <v>1.3203277240929401</v>
      </c>
    </row>
    <row r="1111" spans="1:5" x14ac:dyDescent="0.25">
      <c r="A1111" s="144">
        <v>16749.996797027401</v>
      </c>
      <c r="B1111" s="144">
        <v>3.1034612067095999</v>
      </c>
      <c r="C1111" s="144">
        <v>1.38898914270116</v>
      </c>
      <c r="D1111" s="144">
        <v>0.89973953902622905</v>
      </c>
      <c r="E1111" s="144">
        <v>1.320341900426</v>
      </c>
    </row>
    <row r="1112" spans="1:5" x14ac:dyDescent="0.25">
      <c r="A1112" s="144">
        <v>16750.209131829899</v>
      </c>
      <c r="B1112" s="144">
        <v>3.1034619964424</v>
      </c>
      <c r="C1112" s="144">
        <v>1.3593930924581401</v>
      </c>
      <c r="D1112" s="144">
        <v>0.89976827938413395</v>
      </c>
      <c r="E1112" s="144">
        <v>1.3203560771495499</v>
      </c>
    </row>
    <row r="1113" spans="1:5" x14ac:dyDescent="0.25">
      <c r="A1113" s="144">
        <v>16751.108751752199</v>
      </c>
      <c r="B1113" s="144">
        <v>3.1034653421410199</v>
      </c>
      <c r="C1113" s="144">
        <v>1.3720827773153801</v>
      </c>
      <c r="D1113" s="144">
        <v>0.89989004417515905</v>
      </c>
      <c r="E1113" s="144">
        <v>1.3204161454130201</v>
      </c>
    </row>
    <row r="1114" spans="1:5" x14ac:dyDescent="0.25">
      <c r="A1114" s="144">
        <v>16751.200027575302</v>
      </c>
      <c r="B1114" s="144">
        <v>3.1034656815752699</v>
      </c>
      <c r="C1114" s="144">
        <v>1.40303962422179</v>
      </c>
      <c r="D1114" s="144">
        <v>0.899902398271749</v>
      </c>
      <c r="E1114" s="144">
        <v>1.32042224035653</v>
      </c>
    </row>
    <row r="1115" spans="1:5" x14ac:dyDescent="0.25">
      <c r="A1115" s="144">
        <v>16751.907810250501</v>
      </c>
      <c r="B1115" s="144">
        <v>3.10346831352375</v>
      </c>
      <c r="C1115" s="144">
        <v>1.36732143300955</v>
      </c>
      <c r="D1115" s="144">
        <v>0.89999819466584097</v>
      </c>
      <c r="E1115" s="144">
        <v>1.3204695049978901</v>
      </c>
    </row>
    <row r="1116" spans="1:5" x14ac:dyDescent="0.25">
      <c r="A1116" s="144">
        <v>16753.1818190659</v>
      </c>
      <c r="B1116" s="144">
        <v>3.1034730504233301</v>
      </c>
      <c r="C1116" s="144">
        <v>1.7589745066156199</v>
      </c>
      <c r="D1116" s="144">
        <v>0.900170622253886</v>
      </c>
      <c r="E1116" s="144">
        <v>1.32055459229102</v>
      </c>
    </row>
    <row r="1117" spans="1:5" x14ac:dyDescent="0.25">
      <c r="A1117" s="144">
        <v>16755.517501894101</v>
      </c>
      <c r="B1117" s="144">
        <v>3.1034817327094801</v>
      </c>
      <c r="C1117" s="144">
        <v>1.55092236923084</v>
      </c>
      <c r="D1117" s="144">
        <v>0.90048671964080695</v>
      </c>
      <c r="E1117" s="144">
        <v>1.3207106222002101</v>
      </c>
    </row>
    <row r="1118" spans="1:5" x14ac:dyDescent="0.25">
      <c r="A1118" s="144">
        <v>16759.894542525901</v>
      </c>
      <c r="B1118" s="144">
        <v>3.1034979961284002</v>
      </c>
      <c r="C1118" s="144">
        <v>1.85614024737548</v>
      </c>
      <c r="D1118" s="144">
        <v>0.90107901247048305</v>
      </c>
      <c r="E1118" s="144">
        <v>1.3210031477193001</v>
      </c>
    </row>
    <row r="1119" spans="1:5" x14ac:dyDescent="0.25">
      <c r="A1119" s="144">
        <v>16760.369492366299</v>
      </c>
      <c r="B1119" s="144">
        <v>3.1034997603060601</v>
      </c>
      <c r="C1119" s="144">
        <v>3.28022339739349</v>
      </c>
      <c r="D1119" s="144">
        <v>0.90114327627212398</v>
      </c>
      <c r="E1119" s="144">
        <v>1.3210348994712899</v>
      </c>
    </row>
    <row r="1120" spans="1:5" x14ac:dyDescent="0.25">
      <c r="A1120" s="144">
        <v>16766.193477199398</v>
      </c>
      <c r="B1120" s="144">
        <v>3.10352138436141</v>
      </c>
      <c r="C1120" s="144">
        <v>3.0117731916694499</v>
      </c>
      <c r="D1120" s="144">
        <v>0.90193121067439097</v>
      </c>
      <c r="E1120" s="144">
        <v>1.32142440874749</v>
      </c>
    </row>
    <row r="1121" spans="1:5" x14ac:dyDescent="0.25">
      <c r="A1121" s="144">
        <v>16782.747412510002</v>
      </c>
      <c r="B1121" s="144">
        <v>3.1035827584966298</v>
      </c>
      <c r="C1121" s="144">
        <v>3.1573545466819599</v>
      </c>
      <c r="D1121" s="144">
        <v>0.90416989932588598</v>
      </c>
      <c r="E1121" s="144">
        <v>1.3225331501748601</v>
      </c>
    </row>
    <row r="1122" spans="1:5" x14ac:dyDescent="0.25">
      <c r="A1122" s="144">
        <v>16784.635747494001</v>
      </c>
      <c r="B1122" s="144">
        <v>3.1035897511193702</v>
      </c>
      <c r="C1122" s="144">
        <v>0.65885848568720795</v>
      </c>
      <c r="D1122" s="144">
        <v>0.904425182323633</v>
      </c>
      <c r="E1122" s="144">
        <v>1.32265977785496</v>
      </c>
    </row>
    <row r="1123" spans="1:5" x14ac:dyDescent="0.25">
      <c r="A1123" s="144">
        <v>16785.1447102805</v>
      </c>
      <c r="B1123" s="144">
        <v>3.1035916355448099</v>
      </c>
      <c r="C1123" s="144">
        <v>1.80874559343598</v>
      </c>
      <c r="D1123" s="144">
        <v>0.90449398559565197</v>
      </c>
      <c r="E1123" s="144">
        <v>1.322693913126</v>
      </c>
    </row>
    <row r="1124" spans="1:5" x14ac:dyDescent="0.25">
      <c r="A1124" s="144">
        <v>16789.841083198098</v>
      </c>
      <c r="B1124" s="144">
        <v>3.10360901785358</v>
      </c>
      <c r="C1124" s="144">
        <v>1.2782382318755401</v>
      </c>
      <c r="D1124" s="144">
        <v>0.90512879359194298</v>
      </c>
      <c r="E1124" s="144">
        <v>1.3230089975750901</v>
      </c>
    </row>
    <row r="1125" spans="1:5" x14ac:dyDescent="0.25">
      <c r="A1125" s="144">
        <v>16798.1469902965</v>
      </c>
      <c r="B1125" s="144">
        <v>3.1036397336363999</v>
      </c>
      <c r="C1125" s="144">
        <v>1.19702745904704</v>
      </c>
      <c r="D1125" s="144">
        <v>0.90625121907411899</v>
      </c>
      <c r="E1125" s="144">
        <v>1.3235667210822599</v>
      </c>
    </row>
    <row r="1126" spans="1:5" x14ac:dyDescent="0.25">
      <c r="A1126" s="144">
        <v>16799.886175907901</v>
      </c>
      <c r="B1126" s="144">
        <v>3.1036461610139199</v>
      </c>
      <c r="C1126" s="144">
        <v>1.0232495685568801</v>
      </c>
      <c r="D1126" s="144">
        <v>0.90648619900003302</v>
      </c>
      <c r="E1126" s="144">
        <v>1.3236835799837501</v>
      </c>
    </row>
    <row r="1127" spans="1:5" x14ac:dyDescent="0.25">
      <c r="A1127" s="144">
        <v>16801.068667182499</v>
      </c>
      <c r="B1127" s="144">
        <v>3.10365053021818</v>
      </c>
      <c r="C1127" s="144">
        <v>0.82611287074183504</v>
      </c>
      <c r="D1127" s="144">
        <v>0.906645955163212</v>
      </c>
      <c r="E1127" s="144">
        <v>1.32376304874422</v>
      </c>
    </row>
    <row r="1128" spans="1:5" x14ac:dyDescent="0.25">
      <c r="A1128" s="144">
        <v>16803.220590105899</v>
      </c>
      <c r="B1128" s="144">
        <v>3.10365847964467</v>
      </c>
      <c r="C1128" s="144">
        <v>1.09037701460664</v>
      </c>
      <c r="D1128" s="144">
        <v>0.90693666354590496</v>
      </c>
      <c r="E1128" s="144">
        <v>1.32390769910509</v>
      </c>
    </row>
    <row r="1129" spans="1:5" x14ac:dyDescent="0.25">
      <c r="A1129" s="144">
        <v>16806.129637126101</v>
      </c>
      <c r="B1129" s="144">
        <v>3.1036692223842999</v>
      </c>
      <c r="C1129" s="144">
        <v>0.303082299395663</v>
      </c>
      <c r="D1129" s="144">
        <v>0.907329613805409</v>
      </c>
      <c r="E1129" s="144">
        <v>1.32410330715578</v>
      </c>
    </row>
    <row r="1130" spans="1:5" x14ac:dyDescent="0.25">
      <c r="A1130" s="144">
        <v>16810.2594894785</v>
      </c>
      <c r="B1130" s="144">
        <v>3.1036844663255798</v>
      </c>
      <c r="C1130" s="144">
        <v>0.72173895025182699</v>
      </c>
      <c r="D1130" s="144">
        <v>0.90788738960834803</v>
      </c>
      <c r="E1130" s="144">
        <v>1.3243811311101099</v>
      </c>
    </row>
    <row r="1131" spans="1:5" x14ac:dyDescent="0.25">
      <c r="A1131" s="144">
        <v>16810.537702065601</v>
      </c>
      <c r="B1131" s="144">
        <v>3.1036854929537498</v>
      </c>
      <c r="C1131" s="144">
        <v>0.88913937233934304</v>
      </c>
      <c r="D1131" s="144">
        <v>0.90792496149795898</v>
      </c>
      <c r="E1131" s="144">
        <v>1.32439985243971</v>
      </c>
    </row>
    <row r="1132" spans="1:5" x14ac:dyDescent="0.25">
      <c r="A1132" s="144">
        <v>16814.859691068799</v>
      </c>
      <c r="B1132" s="144">
        <v>3.10370143661611</v>
      </c>
      <c r="C1132" s="144">
        <v>1.31122798581522</v>
      </c>
      <c r="D1132" s="144">
        <v>0.90850857998326595</v>
      </c>
      <c r="E1132" s="144">
        <v>1.3246907725889101</v>
      </c>
    </row>
    <row r="1133" spans="1:5" x14ac:dyDescent="0.25">
      <c r="A1133" s="144">
        <v>16817.066669626802</v>
      </c>
      <c r="B1133" s="144">
        <v>3.1037095745674299</v>
      </c>
      <c r="C1133" s="144">
        <v>0.96055085583357502</v>
      </c>
      <c r="D1133" s="144">
        <v>0.90880655862318005</v>
      </c>
      <c r="E1133" s="144">
        <v>1.3248393911698699</v>
      </c>
    </row>
    <row r="1134" spans="1:5" x14ac:dyDescent="0.25">
      <c r="A1134" s="144">
        <v>16817.114358096998</v>
      </c>
      <c r="B1134" s="144">
        <v>3.10370975038634</v>
      </c>
      <c r="C1134" s="144"/>
      <c r="D1134" s="144">
        <v>0.90881299705563101</v>
      </c>
      <c r="E1134" s="144">
        <v>1.32484260299753</v>
      </c>
    </row>
    <row r="1135" spans="1:5" x14ac:dyDescent="0.25">
      <c r="A1135" s="144">
        <v>16819.2193415941</v>
      </c>
      <c r="B1135" s="144">
        <v>3.1037175099804499</v>
      </c>
      <c r="C1135" s="144">
        <v>3.1971010127069999</v>
      </c>
      <c r="D1135" s="144">
        <v>0.90909717870217099</v>
      </c>
      <c r="E1135" s="144">
        <v>1.3249843939455099</v>
      </c>
    </row>
    <row r="1136" spans="1:5" x14ac:dyDescent="0.25">
      <c r="A1136" s="144">
        <v>16820.430090205999</v>
      </c>
      <c r="B1136" s="144">
        <v>3.1037219721794602</v>
      </c>
      <c r="C1136" s="144">
        <v>1.0441417529391901</v>
      </c>
      <c r="D1136" s="144">
        <v>0.90926062357833304</v>
      </c>
      <c r="E1136" s="144">
        <v>1.32506596718388</v>
      </c>
    </row>
    <row r="1137" spans="1:5" x14ac:dyDescent="0.25">
      <c r="A1137" s="144">
        <v>16827.793292993301</v>
      </c>
      <c r="B1137" s="144">
        <v>3.10374909375206</v>
      </c>
      <c r="C1137" s="144">
        <v>2.87905355159059</v>
      </c>
      <c r="D1137" s="144">
        <v>0.91025443920181504</v>
      </c>
      <c r="E1137" s="144">
        <v>1.3255623347718599</v>
      </c>
    </row>
    <row r="1138" spans="1:5" x14ac:dyDescent="0.25">
      <c r="A1138" s="144">
        <v>16832.655820618998</v>
      </c>
      <c r="B1138" s="144">
        <v>3.1037669898204401</v>
      </c>
      <c r="C1138" s="144">
        <v>1.46211370907445</v>
      </c>
      <c r="D1138" s="144">
        <v>0.91091056675244497</v>
      </c>
      <c r="E1138" s="144">
        <v>1.3258903886828199</v>
      </c>
    </row>
    <row r="1139" spans="1:5" x14ac:dyDescent="0.25">
      <c r="A1139" s="144">
        <v>16839.522572783</v>
      </c>
      <c r="B1139" s="144">
        <v>3.10379224252882</v>
      </c>
      <c r="C1139" s="144">
        <v>3.2500493210017498</v>
      </c>
      <c r="D1139" s="144">
        <v>0.91183690068814005</v>
      </c>
      <c r="E1139" s="144">
        <v>1.3263540139584</v>
      </c>
    </row>
    <row r="1140" spans="1:5" x14ac:dyDescent="0.25">
      <c r="A1140" s="144">
        <v>16844.5756895829</v>
      </c>
      <c r="B1140" s="144">
        <v>3.1038108107708702</v>
      </c>
      <c r="C1140" s="144">
        <v>0.88647955825500402</v>
      </c>
      <c r="D1140" s="144">
        <v>0.91251839499179199</v>
      </c>
      <c r="E1140" s="144">
        <v>1.3266954530141599</v>
      </c>
    </row>
    <row r="1141" spans="1:5" x14ac:dyDescent="0.25">
      <c r="A1141" s="144">
        <v>16844.932531516501</v>
      </c>
      <c r="B1141" s="144">
        <v>3.10381212155287</v>
      </c>
      <c r="C1141" s="144">
        <v>1.3455028576657699</v>
      </c>
      <c r="D1141" s="144">
        <v>0.91256651512742404</v>
      </c>
      <c r="E1141" s="144">
        <v>1.3267195733444299</v>
      </c>
    </row>
    <row r="1142" spans="1:5" x14ac:dyDescent="0.25">
      <c r="A1142" s="144">
        <v>16845.396956366101</v>
      </c>
      <c r="B1142" s="144">
        <v>3.1038138274239402</v>
      </c>
      <c r="C1142" s="144">
        <v>-2.0499052404502298</v>
      </c>
      <c r="D1142" s="144">
        <v>0.91262914167735798</v>
      </c>
      <c r="E1142" s="144">
        <v>1.32675096730607</v>
      </c>
    </row>
    <row r="1143" spans="1:5" x14ac:dyDescent="0.25">
      <c r="A1143" s="144">
        <v>16847.6458087586</v>
      </c>
      <c r="B1143" s="144">
        <v>3.1038220861480301</v>
      </c>
      <c r="C1143" s="144">
        <v>0.47198295065364898</v>
      </c>
      <c r="D1143" s="144">
        <v>0.91293237558108098</v>
      </c>
      <c r="E1143" s="144">
        <v>1.3269030110784099</v>
      </c>
    </row>
    <row r="1144" spans="1:5" x14ac:dyDescent="0.25">
      <c r="A1144" s="144">
        <v>16851.2736325728</v>
      </c>
      <c r="B1144" s="144">
        <v>3.1038354037953</v>
      </c>
      <c r="C1144" s="144">
        <v>3.5145300294553898</v>
      </c>
      <c r="D1144" s="144">
        <v>0.91342148484981101</v>
      </c>
      <c r="E1144" s="144">
        <v>1.3271483806461599</v>
      </c>
    </row>
    <row r="1145" spans="1:5" x14ac:dyDescent="0.25">
      <c r="A1145" s="144">
        <v>16853.2677060159</v>
      </c>
      <c r="B1145" s="144">
        <v>3.10384272123299</v>
      </c>
      <c r="C1145" s="144">
        <v>2.3011388533377799</v>
      </c>
      <c r="D1145" s="144">
        <v>0.91369029514064404</v>
      </c>
      <c r="E1145" s="144">
        <v>1.32728330031887</v>
      </c>
    </row>
    <row r="1146" spans="1:5" x14ac:dyDescent="0.25">
      <c r="A1146" s="144">
        <v>16857.292718518602</v>
      </c>
      <c r="B1146" s="144">
        <v>3.10385748543395</v>
      </c>
      <c r="C1146" s="144">
        <v>0.87802808301134005</v>
      </c>
      <c r="D1146" s="144">
        <v>0.914232811305974</v>
      </c>
      <c r="E1146" s="144">
        <v>1.32755574121961</v>
      </c>
    </row>
    <row r="1147" spans="1:5" x14ac:dyDescent="0.25">
      <c r="A1147" s="144">
        <v>16857.937360560201</v>
      </c>
      <c r="B1147" s="144">
        <v>3.1038598493134302</v>
      </c>
      <c r="C1147" s="144">
        <v>-0.46188961557626101</v>
      </c>
      <c r="D1147" s="144">
        <v>0.91431969091083798</v>
      </c>
      <c r="E1147" s="144">
        <v>1.32759938841409</v>
      </c>
    </row>
    <row r="1148" spans="1:5" x14ac:dyDescent="0.25">
      <c r="A1148" s="144">
        <v>16859.8122576362</v>
      </c>
      <c r="B1148" s="144">
        <v>3.1038667233320201</v>
      </c>
      <c r="C1148" s="144">
        <v>3.1049824528695198</v>
      </c>
      <c r="D1148" s="144">
        <v>0.91457235968269801</v>
      </c>
      <c r="E1148" s="144">
        <v>1.3277263542040101</v>
      </c>
    </row>
    <row r="1149" spans="1:5" x14ac:dyDescent="0.25">
      <c r="A1149" s="144">
        <v>16862.785295843201</v>
      </c>
      <c r="B1149" s="144">
        <v>3.1038776199662599</v>
      </c>
      <c r="C1149" s="144">
        <v>1.0525631875652099</v>
      </c>
      <c r="D1149" s="144">
        <v>0.91497297373443598</v>
      </c>
      <c r="E1149" s="144">
        <v>1.3279277486661001</v>
      </c>
    </row>
    <row r="1150" spans="1:5" x14ac:dyDescent="0.25">
      <c r="A1150" s="144">
        <v>16872.617799183899</v>
      </c>
      <c r="B1150" s="144">
        <v>3.1039136265501299</v>
      </c>
      <c r="C1150" s="144">
        <v>1.27016242188702</v>
      </c>
      <c r="D1150" s="144">
        <v>0.91629749938962302</v>
      </c>
      <c r="E1150" s="144">
        <v>1.3285943637595601</v>
      </c>
    </row>
    <row r="1151" spans="1:5" x14ac:dyDescent="0.25">
      <c r="A1151" s="144">
        <v>16873.854681705699</v>
      </c>
      <c r="B1151" s="144">
        <v>3.1039181526313802</v>
      </c>
      <c r="C1151" s="144">
        <v>1.3805371866884</v>
      </c>
      <c r="D1151" s="144">
        <v>0.91646407509286199</v>
      </c>
      <c r="E1151" s="144">
        <v>1.3286782815817599</v>
      </c>
    </row>
    <row r="1152" spans="1:5" x14ac:dyDescent="0.25">
      <c r="A1152" s="144">
        <v>16874.3122432899</v>
      </c>
      <c r="B1152" s="144">
        <v>3.1039198267792099</v>
      </c>
      <c r="C1152" s="144">
        <v>0.91371860048947695</v>
      </c>
      <c r="D1152" s="144">
        <v>0.91652569418570795</v>
      </c>
      <c r="E1152" s="144">
        <v>1.32870932885756</v>
      </c>
    </row>
    <row r="1153" spans="1:5" x14ac:dyDescent="0.25">
      <c r="A1153" s="144">
        <v>16874.391717028298</v>
      </c>
      <c r="B1153" s="144">
        <v>3.1039201175509201</v>
      </c>
      <c r="C1153" s="144">
        <v>2.3785465415209002</v>
      </c>
      <c r="D1153" s="144">
        <v>0.91653639665148401</v>
      </c>
      <c r="E1153" s="144">
        <v>1.3287147216395301</v>
      </c>
    </row>
    <row r="1154" spans="1:5" x14ac:dyDescent="0.25">
      <c r="A1154" s="144">
        <v>16874.582414032498</v>
      </c>
      <c r="B1154" s="144">
        <v>3.1039208152440798</v>
      </c>
      <c r="C1154" s="144">
        <v>1.2625283735143</v>
      </c>
      <c r="D1154" s="144">
        <v>0.91656207702208803</v>
      </c>
      <c r="E1154" s="144">
        <v>1.3287276618331401</v>
      </c>
    </row>
    <row r="1155" spans="1:5" x14ac:dyDescent="0.25">
      <c r="A1155" s="144">
        <v>16875.232360767699</v>
      </c>
      <c r="B1155" s="144">
        <v>3.1039231930353099</v>
      </c>
      <c r="C1155" s="144">
        <v>0.90753153586526902</v>
      </c>
      <c r="D1155" s="144">
        <v>0.91664960088957803</v>
      </c>
      <c r="E1155" s="144">
        <v>1.3287717679254401</v>
      </c>
    </row>
    <row r="1156" spans="1:5" x14ac:dyDescent="0.25">
      <c r="A1156" s="144">
        <v>16875.303139035201</v>
      </c>
      <c r="B1156" s="144">
        <v>3.1039234519607701</v>
      </c>
      <c r="C1156" s="144">
        <v>0.97290354888910402</v>
      </c>
      <c r="D1156" s="144">
        <v>0.91665913194976401</v>
      </c>
      <c r="E1156" s="144">
        <v>1.32877657124238</v>
      </c>
    </row>
    <row r="1157" spans="1:5" x14ac:dyDescent="0.25">
      <c r="A1157" s="144">
        <v>16875.303139035201</v>
      </c>
      <c r="B1157" s="144">
        <v>3.1039234519607701</v>
      </c>
      <c r="C1157" s="144">
        <v>1.31331913409205</v>
      </c>
      <c r="D1157" s="144">
        <v>0.91665913194976401</v>
      </c>
      <c r="E1157" s="144">
        <v>1.32877657124238</v>
      </c>
    </row>
    <row r="1158" spans="1:5" x14ac:dyDescent="0.25">
      <c r="A1158" s="144">
        <v>16875.303139035201</v>
      </c>
      <c r="B1158" s="144">
        <v>3.1039234519607701</v>
      </c>
      <c r="C1158" s="144">
        <v>0.97440904214232105</v>
      </c>
      <c r="D1158" s="144">
        <v>0.91665913194976401</v>
      </c>
      <c r="E1158" s="144">
        <v>1.32877657124238</v>
      </c>
    </row>
    <row r="1159" spans="1:5" x14ac:dyDescent="0.25">
      <c r="A1159" s="144">
        <v>16875.303139035201</v>
      </c>
      <c r="B1159" s="144">
        <v>3.1039234519607701</v>
      </c>
      <c r="C1159" s="144">
        <v>1.0212111201957801</v>
      </c>
      <c r="D1159" s="144">
        <v>0.91665913194976401</v>
      </c>
      <c r="E1159" s="144">
        <v>1.32877657124238</v>
      </c>
    </row>
    <row r="1160" spans="1:5" x14ac:dyDescent="0.25">
      <c r="A1160" s="144">
        <v>16875.303139035201</v>
      </c>
      <c r="B1160" s="144">
        <v>3.1039234519607701</v>
      </c>
      <c r="C1160" s="144">
        <v>0.98950321304369604</v>
      </c>
      <c r="D1160" s="144">
        <v>0.91665913194976401</v>
      </c>
      <c r="E1160" s="144">
        <v>1.32877657124238</v>
      </c>
    </row>
    <row r="1161" spans="1:5" x14ac:dyDescent="0.25">
      <c r="A1161" s="144">
        <v>16875.303139035201</v>
      </c>
      <c r="B1161" s="144">
        <v>3.1039234519607701</v>
      </c>
      <c r="C1161" s="144">
        <v>0.93267100451879204</v>
      </c>
      <c r="D1161" s="144">
        <v>0.91665913194976401</v>
      </c>
      <c r="E1161" s="144">
        <v>1.32877657124238</v>
      </c>
    </row>
    <row r="1162" spans="1:5" x14ac:dyDescent="0.25">
      <c r="A1162" s="144">
        <v>16875.373917302699</v>
      </c>
      <c r="B1162" s="144">
        <v>3.1039237108837501</v>
      </c>
      <c r="C1162" s="144">
        <v>1.1671272523926699</v>
      </c>
      <c r="D1162" s="144">
        <v>0.91666866297782001</v>
      </c>
      <c r="E1162" s="144">
        <v>1.3287813746038599</v>
      </c>
    </row>
    <row r="1163" spans="1:5" x14ac:dyDescent="0.25">
      <c r="A1163" s="144">
        <v>16876.364813048</v>
      </c>
      <c r="B1163" s="144">
        <v>3.1039273355457402</v>
      </c>
      <c r="C1163" s="144">
        <v>0.90769603247613495</v>
      </c>
      <c r="D1163" s="144">
        <v>0.91680209399430601</v>
      </c>
      <c r="E1163" s="144">
        <v>1.3288486263410599</v>
      </c>
    </row>
    <row r="1164" spans="1:5" x14ac:dyDescent="0.25">
      <c r="A1164" s="144">
        <v>16876.718704385599</v>
      </c>
      <c r="B1164" s="144">
        <v>3.1039286299503499</v>
      </c>
      <c r="C1164" s="144">
        <v>1.05907019793376</v>
      </c>
      <c r="D1164" s="144">
        <v>0.91684974639982098</v>
      </c>
      <c r="E1164" s="144">
        <v>1.3288726469344001</v>
      </c>
    </row>
    <row r="1165" spans="1:5" x14ac:dyDescent="0.25">
      <c r="A1165" s="144">
        <v>16876.789482653199</v>
      </c>
      <c r="B1165" s="144">
        <v>3.1039288888238401</v>
      </c>
      <c r="C1165" s="144">
        <v>0.97528202145797904</v>
      </c>
      <c r="D1165" s="144">
        <v>0.91685927678426005</v>
      </c>
      <c r="E1165" s="144">
        <v>1.3288774511867101</v>
      </c>
    </row>
    <row r="1166" spans="1:5" x14ac:dyDescent="0.25">
      <c r="A1166" s="144">
        <v>16881.6024048447</v>
      </c>
      <c r="B1166" s="144">
        <v>3.1039464864136601</v>
      </c>
      <c r="C1166" s="144">
        <v>1.3948322512111999</v>
      </c>
      <c r="D1166" s="144">
        <v>0.91750726704784902</v>
      </c>
      <c r="E1166" s="144">
        <v>1.32920424488819</v>
      </c>
    </row>
    <row r="1167" spans="1:5" x14ac:dyDescent="0.25">
      <c r="A1167" s="144">
        <v>16889.198616485199</v>
      </c>
      <c r="B1167" s="144">
        <v>3.10397423729238</v>
      </c>
      <c r="C1167" s="144">
        <v>1.56778278447847</v>
      </c>
      <c r="D1167" s="144">
        <v>0.91852967988394696</v>
      </c>
      <c r="E1167" s="144">
        <v>1.3297204414110899</v>
      </c>
    </row>
    <row r="1168" spans="1:5" x14ac:dyDescent="0.25">
      <c r="A1168" s="144">
        <v>16900.687004343799</v>
      </c>
      <c r="B1168" s="144">
        <v>3.1040161529627102</v>
      </c>
      <c r="C1168" s="144">
        <v>1.5704649861523601</v>
      </c>
      <c r="D1168" s="144">
        <v>0.92007523417710702</v>
      </c>
      <c r="E1168" s="144">
        <v>1.33050210630833</v>
      </c>
    </row>
    <row r="1169" spans="1:5" x14ac:dyDescent="0.25">
      <c r="A1169" s="144">
        <v>16901.324022306799</v>
      </c>
      <c r="B1169" s="144">
        <v>3.1040184752227602</v>
      </c>
      <c r="C1169" s="144"/>
      <c r="D1169" s="144">
        <v>0.92016090744955004</v>
      </c>
      <c r="E1169" s="144">
        <v>1.33054548321958</v>
      </c>
    </row>
    <row r="1170" spans="1:5" x14ac:dyDescent="0.25">
      <c r="A1170" s="144">
        <v>16902.639344589901</v>
      </c>
      <c r="B1170" s="144">
        <v>3.10402326961544</v>
      </c>
      <c r="C1170" s="144">
        <v>-6.3230341439084503</v>
      </c>
      <c r="D1170" s="144">
        <v>0.92033779793764003</v>
      </c>
      <c r="E1170" s="144">
        <v>1.33063505985905</v>
      </c>
    </row>
    <row r="1171" spans="1:5" x14ac:dyDescent="0.25">
      <c r="A1171" s="144">
        <v>16908.8660049518</v>
      </c>
      <c r="B1171" s="144">
        <v>3.1040459543301302</v>
      </c>
      <c r="C1171" s="144">
        <v>0.98505181396513197</v>
      </c>
      <c r="D1171" s="144">
        <v>0.921175027270831</v>
      </c>
      <c r="E1171" s="144">
        <v>1.33105932052514</v>
      </c>
    </row>
    <row r="1172" spans="1:5" x14ac:dyDescent="0.25">
      <c r="A1172" s="144">
        <v>16913.266105657702</v>
      </c>
      <c r="B1172" s="144">
        <v>3.1040619729724601</v>
      </c>
      <c r="C1172" s="144">
        <v>1.0301576858961401</v>
      </c>
      <c r="D1172" s="144">
        <v>0.92176649885090201</v>
      </c>
      <c r="E1172" s="144">
        <v>1.33135933569714</v>
      </c>
    </row>
    <row r="1173" spans="1:5" x14ac:dyDescent="0.25">
      <c r="A1173" s="144">
        <v>16913.266105657702</v>
      </c>
      <c r="B1173" s="144">
        <v>3.1040619729724601</v>
      </c>
      <c r="C1173" s="144">
        <v>1.0297208114424099</v>
      </c>
      <c r="D1173" s="144">
        <v>0.92176649885090201</v>
      </c>
      <c r="E1173" s="144">
        <v>1.33135933569714</v>
      </c>
    </row>
    <row r="1174" spans="1:5" x14ac:dyDescent="0.25">
      <c r="A1174" s="144">
        <v>16914.6033243417</v>
      </c>
      <c r="B1174" s="144">
        <v>3.1040668392311601</v>
      </c>
      <c r="C1174" s="144">
        <v>1.2573342122130799</v>
      </c>
      <c r="D1174" s="144">
        <v>0.92194622425449302</v>
      </c>
      <c r="E1174" s="144">
        <v>1.3314505465833999</v>
      </c>
    </row>
    <row r="1175" spans="1:5" x14ac:dyDescent="0.25">
      <c r="A1175" s="144">
        <v>16915.704828109599</v>
      </c>
      <c r="B1175" s="144">
        <v>3.1040708470334599</v>
      </c>
      <c r="C1175" s="144">
        <v>1.0516109276613099</v>
      </c>
      <c r="D1175" s="144">
        <v>0.92209425965622505</v>
      </c>
      <c r="E1175" s="144">
        <v>1.3315256915328699</v>
      </c>
    </row>
    <row r="1176" spans="1:5" x14ac:dyDescent="0.25">
      <c r="A1176" s="144">
        <v>16919.9251364148</v>
      </c>
      <c r="B1176" s="144">
        <v>3.10408619695834</v>
      </c>
      <c r="C1176" s="144">
        <v>2.0010194296691299</v>
      </c>
      <c r="D1176" s="144">
        <v>0.92266136487339001</v>
      </c>
      <c r="E1176" s="144">
        <v>1.33181370303687</v>
      </c>
    </row>
    <row r="1177" spans="1:5" x14ac:dyDescent="0.25">
      <c r="A1177" s="144">
        <v>16920.070794772699</v>
      </c>
      <c r="B1177" s="144">
        <v>3.10408672658225</v>
      </c>
      <c r="C1177" s="144">
        <v>0.98296374825555</v>
      </c>
      <c r="D1177" s="144">
        <v>0.92268093552802</v>
      </c>
      <c r="E1177" s="144">
        <v>1.3318236462247699</v>
      </c>
    </row>
    <row r="1178" spans="1:5" x14ac:dyDescent="0.25">
      <c r="A1178" s="144">
        <v>16920.653266444799</v>
      </c>
      <c r="B1178" s="144">
        <v>3.10408884438404</v>
      </c>
      <c r="C1178" s="144">
        <v>1.1289467014694801</v>
      </c>
      <c r="D1178" s="144">
        <v>0.92275919491935698</v>
      </c>
      <c r="E1178" s="144">
        <v>1.33186340983663</v>
      </c>
    </row>
    <row r="1179" spans="1:5" x14ac:dyDescent="0.25">
      <c r="A1179" s="144">
        <v>16921.466001572</v>
      </c>
      <c r="B1179" s="144">
        <v>3.1040917991153498</v>
      </c>
      <c r="C1179" s="144">
        <v>1.19749050678963</v>
      </c>
      <c r="D1179" s="144">
        <v>0.92286838791811798</v>
      </c>
      <c r="E1179" s="144">
        <v>1.3319188979383301</v>
      </c>
    </row>
    <row r="1180" spans="1:5" x14ac:dyDescent="0.25">
      <c r="A1180" s="144">
        <v>16922.192452487099</v>
      </c>
      <c r="B1180" s="144">
        <v>3.1040944398781898</v>
      </c>
      <c r="C1180" s="144">
        <v>0.71805206644717201</v>
      </c>
      <c r="D1180" s="144">
        <v>0.9229659844707</v>
      </c>
      <c r="E1180" s="144">
        <v>1.33196850015016</v>
      </c>
    </row>
    <row r="1181" spans="1:5" x14ac:dyDescent="0.25">
      <c r="A1181" s="144">
        <v>16924.753810276899</v>
      </c>
      <c r="B1181" s="144">
        <v>3.1041037487150098</v>
      </c>
      <c r="C1181" s="144">
        <v>2.9011979379839601</v>
      </c>
      <c r="D1181" s="144">
        <v>0.923310065585354</v>
      </c>
      <c r="E1181" s="144">
        <v>1.3321434279630699</v>
      </c>
    </row>
    <row r="1182" spans="1:5" x14ac:dyDescent="0.25">
      <c r="A1182" s="144">
        <v>16925.537668635501</v>
      </c>
      <c r="B1182" s="144">
        <v>3.10410659686625</v>
      </c>
      <c r="C1182" s="144">
        <v>1.1432470430128501</v>
      </c>
      <c r="D1182" s="144">
        <v>0.92341535623500004</v>
      </c>
      <c r="E1182" s="144">
        <v>1.33219697330627</v>
      </c>
    </row>
    <row r="1183" spans="1:5" x14ac:dyDescent="0.25">
      <c r="A1183" s="144">
        <v>16929.699666775799</v>
      </c>
      <c r="B1183" s="144">
        <v>3.10412171435968</v>
      </c>
      <c r="C1183" s="144">
        <v>1.0432098246091901</v>
      </c>
      <c r="D1183" s="144">
        <v>0.92397433726286804</v>
      </c>
      <c r="E1183" s="144">
        <v>1.3324813717500601</v>
      </c>
    </row>
    <row r="1184" spans="1:5" x14ac:dyDescent="0.25">
      <c r="A1184" s="144">
        <v>16935.195630051399</v>
      </c>
      <c r="B1184" s="144">
        <v>3.10414166391686</v>
      </c>
      <c r="C1184" s="144">
        <v>0.95702844142950805</v>
      </c>
      <c r="D1184" s="144">
        <v>0.92471228714995801</v>
      </c>
      <c r="E1184" s="144">
        <v>1.33285716154862</v>
      </c>
    </row>
    <row r="1185" spans="1:5" x14ac:dyDescent="0.25">
      <c r="A1185" s="144">
        <v>16941.027412626299</v>
      </c>
      <c r="B1185" s="144">
        <v>3.1041628159354202</v>
      </c>
      <c r="C1185" s="144">
        <v>3.8203340158005101</v>
      </c>
      <c r="D1185" s="144">
        <v>0.925495088357842</v>
      </c>
      <c r="E1185" s="144">
        <v>1.33325621045349</v>
      </c>
    </row>
    <row r="1186" spans="1:5" x14ac:dyDescent="0.25">
      <c r="A1186" s="144">
        <v>16942.896146200899</v>
      </c>
      <c r="B1186" s="144">
        <v>3.10416959027738</v>
      </c>
      <c r="C1186" s="144">
        <v>0.92030675656526995</v>
      </c>
      <c r="D1186" s="144">
        <v>0.92574587617042803</v>
      </c>
      <c r="E1186" s="144">
        <v>1.3333841463012099</v>
      </c>
    </row>
    <row r="1187" spans="1:5" x14ac:dyDescent="0.25">
      <c r="A1187" s="144">
        <v>16945.882253379899</v>
      </c>
      <c r="B1187" s="144">
        <v>3.1041804115779601</v>
      </c>
      <c r="C1187" s="144">
        <v>0.704519632236278</v>
      </c>
      <c r="D1187" s="144">
        <v>0.92614656439504295</v>
      </c>
      <c r="E1187" s="144">
        <v>1.33358864428835</v>
      </c>
    </row>
    <row r="1188" spans="1:5" x14ac:dyDescent="0.25">
      <c r="A1188" s="144">
        <v>16946.967189071001</v>
      </c>
      <c r="B1188" s="144">
        <v>3.1041843421506901</v>
      </c>
      <c r="C1188" s="144">
        <v>0.83883820011205801</v>
      </c>
      <c r="D1188" s="144">
        <v>0.926292129234211</v>
      </c>
      <c r="E1188" s="144">
        <v>1.33366296400276</v>
      </c>
    </row>
    <row r="1189" spans="1:5" x14ac:dyDescent="0.25">
      <c r="A1189" s="144">
        <v>16952.286662517901</v>
      </c>
      <c r="B1189" s="144">
        <v>3.1042036053318398</v>
      </c>
      <c r="C1189" s="144">
        <v>1.04318439911586</v>
      </c>
      <c r="D1189" s="144">
        <v>0.92700571151385303</v>
      </c>
      <c r="E1189" s="144">
        <v>1.33402750958007</v>
      </c>
    </row>
    <row r="1190" spans="1:5" x14ac:dyDescent="0.25">
      <c r="A1190" s="144">
        <v>16956.905582658699</v>
      </c>
      <c r="B1190" s="144">
        <v>3.1042203201146501</v>
      </c>
      <c r="C1190" s="144">
        <v>1.8374073659188599</v>
      </c>
      <c r="D1190" s="144">
        <v>0.92762514603101198</v>
      </c>
      <c r="E1190" s="144">
        <v>1.3343442532304199</v>
      </c>
    </row>
    <row r="1191" spans="1:5" x14ac:dyDescent="0.25">
      <c r="A1191" s="144">
        <v>16957.501834887102</v>
      </c>
      <c r="B1191" s="144">
        <v>3.10422247703031</v>
      </c>
      <c r="C1191" s="144">
        <v>0.96269457668045599</v>
      </c>
      <c r="D1191" s="144">
        <v>0.92770509655655597</v>
      </c>
      <c r="E1191" s="144">
        <v>1.3343851554319499</v>
      </c>
    </row>
    <row r="1192" spans="1:5" x14ac:dyDescent="0.25">
      <c r="A1192" s="144">
        <v>16966.4137071039</v>
      </c>
      <c r="B1192" s="144">
        <v>3.1042546940375302</v>
      </c>
      <c r="C1192" s="144">
        <v>0.90034047268923201</v>
      </c>
      <c r="D1192" s="144">
        <v>0.92889975344662501</v>
      </c>
      <c r="E1192" s="144">
        <v>1.33499688260484</v>
      </c>
    </row>
    <row r="1193" spans="1:5" x14ac:dyDescent="0.25">
      <c r="A1193" s="144">
        <v>16968.8703669801</v>
      </c>
      <c r="B1193" s="144">
        <v>3.1042635680024699</v>
      </c>
      <c r="C1193" s="144">
        <v>1.0312825632945</v>
      </c>
      <c r="D1193" s="144">
        <v>0.92922896739943805</v>
      </c>
      <c r="E1193" s="144">
        <v>1.3351656386331201</v>
      </c>
    </row>
    <row r="1194" spans="1:5" x14ac:dyDescent="0.25">
      <c r="A1194" s="144">
        <v>16971.845523976201</v>
      </c>
      <c r="B1194" s="144">
        <v>3.1042743108188899</v>
      </c>
      <c r="C1194" s="144">
        <v>0.83494771930217004</v>
      </c>
      <c r="D1194" s="144">
        <v>0.92962760209500095</v>
      </c>
      <c r="E1194" s="144">
        <v>1.33537008514653</v>
      </c>
    </row>
    <row r="1195" spans="1:5" x14ac:dyDescent="0.25">
      <c r="A1195" s="144">
        <v>16972.766431788299</v>
      </c>
      <c r="B1195" s="144">
        <v>3.1042776351663499</v>
      </c>
      <c r="C1195" s="144">
        <v>1.1721583139531599</v>
      </c>
      <c r="D1195" s="144">
        <v>0.92975097858241496</v>
      </c>
      <c r="E1195" s="144">
        <v>1.33543338425125</v>
      </c>
    </row>
    <row r="1196" spans="1:5" x14ac:dyDescent="0.25">
      <c r="A1196" s="144">
        <v>16979.485767880698</v>
      </c>
      <c r="B1196" s="144">
        <v>3.1043018780864302</v>
      </c>
      <c r="C1196" s="144">
        <v>3.72130375779849</v>
      </c>
      <c r="D1196" s="144">
        <v>0.93065098573901495</v>
      </c>
      <c r="E1196" s="144">
        <v>1.3358954743649001</v>
      </c>
    </row>
    <row r="1197" spans="1:5" x14ac:dyDescent="0.25">
      <c r="A1197" s="144">
        <v>16981.633772356799</v>
      </c>
      <c r="B1197" s="144">
        <v>3.1043096231416301</v>
      </c>
      <c r="C1197" s="144">
        <v>0.99520487279161096</v>
      </c>
      <c r="D1197" s="144">
        <v>0.93093862087033796</v>
      </c>
      <c r="E1197" s="144">
        <v>1.33604327952045</v>
      </c>
    </row>
    <row r="1198" spans="1:5" x14ac:dyDescent="0.25">
      <c r="A1198" s="144">
        <v>16984.8880426121</v>
      </c>
      <c r="B1198" s="144">
        <v>3.1043213526203801</v>
      </c>
      <c r="C1198" s="144">
        <v>0.74248385108544002</v>
      </c>
      <c r="D1198" s="144">
        <v>0.93137432442333201</v>
      </c>
      <c r="E1198" s="144">
        <v>1.33626728718043</v>
      </c>
    </row>
    <row r="1199" spans="1:5" x14ac:dyDescent="0.25">
      <c r="A1199" s="144">
        <v>16984.987427502801</v>
      </c>
      <c r="B1199" s="144">
        <v>3.1043217107526302</v>
      </c>
      <c r="C1199" s="144">
        <v>1.37545007465696</v>
      </c>
      <c r="D1199" s="144">
        <v>0.93138762941806197</v>
      </c>
      <c r="E1199" s="144">
        <v>1.3362741298529299</v>
      </c>
    </row>
    <row r="1200" spans="1:5" x14ac:dyDescent="0.25">
      <c r="A1200" s="144">
        <v>16985.0231090415</v>
      </c>
      <c r="B1200" s="144">
        <v>3.1043218393294101</v>
      </c>
      <c r="C1200" s="144"/>
      <c r="D1200" s="144">
        <v>0.93139240620836505</v>
      </c>
      <c r="E1200" s="144">
        <v>1.3362765865569499</v>
      </c>
    </row>
    <row r="1201" spans="1:5" x14ac:dyDescent="0.25">
      <c r="A1201" s="144">
        <v>16988.490738530902</v>
      </c>
      <c r="B1201" s="144">
        <v>3.1043343317037899</v>
      </c>
      <c r="C1201" s="144">
        <v>0.82622598033332795</v>
      </c>
      <c r="D1201" s="144">
        <v>0.93185657937634303</v>
      </c>
      <c r="E1201" s="144">
        <v>1.3365153909991001</v>
      </c>
    </row>
    <row r="1202" spans="1:5" x14ac:dyDescent="0.25">
      <c r="A1202" s="144">
        <v>16997.535821601999</v>
      </c>
      <c r="B1202" s="144">
        <v>3.1043668886294098</v>
      </c>
      <c r="C1202" s="144">
        <v>1.21853398774536</v>
      </c>
      <c r="D1202" s="144">
        <v>0.93306689052381897</v>
      </c>
      <c r="E1202" s="144">
        <v>1.33713881162091</v>
      </c>
    </row>
    <row r="1203" spans="1:5" x14ac:dyDescent="0.25">
      <c r="A1203" s="144">
        <v>16999.4497854234</v>
      </c>
      <c r="B1203" s="144">
        <v>3.1043737724547702</v>
      </c>
      <c r="C1203" s="144">
        <v>2.06894073922903</v>
      </c>
      <c r="D1203" s="144">
        <v>0.93332291076569396</v>
      </c>
      <c r="E1203" s="144">
        <v>1.3372708246257199</v>
      </c>
    </row>
    <row r="1204" spans="1:5" x14ac:dyDescent="0.25">
      <c r="A1204" s="144">
        <v>17000.0530047545</v>
      </c>
      <c r="B1204" s="144">
        <v>3.1043759416287902</v>
      </c>
      <c r="C1204" s="144">
        <v>0.63945546320876001</v>
      </c>
      <c r="D1204" s="144">
        <v>0.93340359386115501</v>
      </c>
      <c r="E1204" s="144">
        <v>1.33731243776481</v>
      </c>
    </row>
    <row r="1205" spans="1:5" x14ac:dyDescent="0.25">
      <c r="A1205" s="144">
        <v>17004.178943512099</v>
      </c>
      <c r="B1205" s="144">
        <v>3.1043907735429501</v>
      </c>
      <c r="C1205" s="144">
        <v>3.0540580601291301</v>
      </c>
      <c r="D1205" s="144">
        <v>0.93395537558627795</v>
      </c>
      <c r="E1205" s="144">
        <v>1.33759715499151</v>
      </c>
    </row>
    <row r="1206" spans="1:5" x14ac:dyDescent="0.25">
      <c r="A1206" s="144">
        <v>17007.095307722</v>
      </c>
      <c r="B1206" s="144">
        <v>3.1044012520758799</v>
      </c>
      <c r="C1206" s="144">
        <v>3.2494690058721698</v>
      </c>
      <c r="D1206" s="144">
        <v>0.93434531075328997</v>
      </c>
      <c r="E1206" s="144">
        <v>1.3377984972266199</v>
      </c>
    </row>
    <row r="1207" spans="1:5" x14ac:dyDescent="0.25">
      <c r="A1207" s="144">
        <v>17007.304060062201</v>
      </c>
      <c r="B1207" s="144">
        <v>3.1044020019602101</v>
      </c>
      <c r="C1207" s="144">
        <v>1.1432567801621401</v>
      </c>
      <c r="D1207" s="144">
        <v>0.934373219488427</v>
      </c>
      <c r="E1207" s="144">
        <v>1.3378129122118501</v>
      </c>
    </row>
    <row r="1208" spans="1:5" x14ac:dyDescent="0.25">
      <c r="A1208" s="144">
        <v>17009.729712331999</v>
      </c>
      <c r="B1208" s="144">
        <v>3.1044107138156001</v>
      </c>
      <c r="C1208" s="144">
        <v>0.981236141851483</v>
      </c>
      <c r="D1208" s="144">
        <v>0.93469748589375101</v>
      </c>
      <c r="E1208" s="144">
        <v>1.3379804400716899</v>
      </c>
    </row>
    <row r="1209" spans="1:5" x14ac:dyDescent="0.25">
      <c r="A1209" s="144">
        <v>17011.7497943985</v>
      </c>
      <c r="B1209" s="144">
        <v>3.1044179667656802</v>
      </c>
      <c r="C1209" s="144">
        <v>1.0408936397267701</v>
      </c>
      <c r="D1209" s="144">
        <v>0.93496749757117903</v>
      </c>
      <c r="E1209" s="144">
        <v>1.3381199982149801</v>
      </c>
    </row>
    <row r="1210" spans="1:5" x14ac:dyDescent="0.25">
      <c r="A1210" s="144">
        <v>17014.125340652899</v>
      </c>
      <c r="B1210" s="144">
        <v>3.1044264933317001</v>
      </c>
      <c r="C1210" s="144">
        <v>1.23160919514544</v>
      </c>
      <c r="D1210" s="144">
        <v>0.93528497845710401</v>
      </c>
      <c r="E1210" s="144">
        <v>1.3382841614547001</v>
      </c>
    </row>
    <row r="1211" spans="1:5" x14ac:dyDescent="0.25">
      <c r="A1211" s="144">
        <v>17019.957638084699</v>
      </c>
      <c r="B1211" s="144">
        <v>3.10444741507902</v>
      </c>
      <c r="C1211" s="144">
        <v>1.28927750389378</v>
      </c>
      <c r="D1211" s="144">
        <v>0.936064237957004</v>
      </c>
      <c r="E1211" s="144">
        <v>1.3386874240112101</v>
      </c>
    </row>
    <row r="1212" spans="1:5" x14ac:dyDescent="0.25">
      <c r="A1212" s="144">
        <v>17020.500374872001</v>
      </c>
      <c r="B1212" s="144">
        <v>3.1044493611169899</v>
      </c>
      <c r="C1212" s="144">
        <v>0.77831419834331095</v>
      </c>
      <c r="D1212" s="144">
        <v>0.93613673904759098</v>
      </c>
      <c r="E1212" s="144">
        <v>1.3387249662932901</v>
      </c>
    </row>
    <row r="1213" spans="1:5" x14ac:dyDescent="0.25">
      <c r="A1213" s="144">
        <v>17020.857778919399</v>
      </c>
      <c r="B1213" s="144">
        <v>3.1044506425437501</v>
      </c>
      <c r="C1213" s="144">
        <v>1.4332678958285401</v>
      </c>
      <c r="D1213" s="144">
        <v>0.93618448124364195</v>
      </c>
      <c r="E1213" s="144">
        <v>1.33874969017996</v>
      </c>
    </row>
    <row r="1214" spans="1:5" x14ac:dyDescent="0.25">
      <c r="A1214" s="144">
        <v>17029.3447882945</v>
      </c>
      <c r="B1214" s="144">
        <v>3.10448105253497</v>
      </c>
      <c r="C1214" s="144">
        <v>1.31720615651103</v>
      </c>
      <c r="D1214" s="144">
        <v>0.93731786131077699</v>
      </c>
      <c r="E1214" s="144">
        <v>1.3393371338323901</v>
      </c>
    </row>
    <row r="1215" spans="1:5" x14ac:dyDescent="0.25">
      <c r="A1215" s="144">
        <v>17031.872308369799</v>
      </c>
      <c r="B1215" s="144">
        <v>3.1044901018583202</v>
      </c>
      <c r="C1215" s="144">
        <v>1.3272556556960899</v>
      </c>
      <c r="D1215" s="144">
        <v>0.93765527486427902</v>
      </c>
      <c r="E1215" s="144">
        <v>1.3395122083020601</v>
      </c>
    </row>
    <row r="1216" spans="1:5" x14ac:dyDescent="0.25">
      <c r="A1216" s="144">
        <v>17035.572407485899</v>
      </c>
      <c r="B1216" s="144">
        <v>3.1045033435124698</v>
      </c>
      <c r="C1216" s="144">
        <v>-2.54484400114525</v>
      </c>
      <c r="D1216" s="144">
        <v>0.93814912372345705</v>
      </c>
      <c r="E1216" s="144">
        <v>1.3397686098736801</v>
      </c>
    </row>
    <row r="1217" spans="1:5" x14ac:dyDescent="0.25">
      <c r="A1217" s="144">
        <v>17035.792010847999</v>
      </c>
      <c r="B1217" s="144">
        <v>3.1045041291939999</v>
      </c>
      <c r="C1217" s="144">
        <v>2.04920314344281</v>
      </c>
      <c r="D1217" s="144">
        <v>0.93817843026624004</v>
      </c>
      <c r="E1217" s="144">
        <v>1.3397838314299999</v>
      </c>
    </row>
    <row r="1218" spans="1:5" x14ac:dyDescent="0.25">
      <c r="A1218" s="144">
        <v>17037.674585406501</v>
      </c>
      <c r="B1218" s="144">
        <v>3.1045108635277301</v>
      </c>
      <c r="C1218" s="144">
        <v>3.1378862846689302</v>
      </c>
      <c r="D1218" s="144">
        <v>0.93842964675825902</v>
      </c>
      <c r="E1218" s="144">
        <v>1.33991433810926</v>
      </c>
    </row>
    <row r="1219" spans="1:5" x14ac:dyDescent="0.25">
      <c r="A1219" s="144">
        <v>17038.0249938122</v>
      </c>
      <c r="B1219" s="144">
        <v>3.1045121168067902</v>
      </c>
      <c r="C1219" s="144">
        <v>0.82246442175855095</v>
      </c>
      <c r="D1219" s="144">
        <v>0.938476402930156</v>
      </c>
      <c r="E1219" s="144">
        <v>1.3399386332440999</v>
      </c>
    </row>
    <row r="1220" spans="1:5" x14ac:dyDescent="0.25">
      <c r="A1220" s="144">
        <v>17039.373263827099</v>
      </c>
      <c r="B1220" s="144">
        <v>3.1045169384769502</v>
      </c>
      <c r="C1220" s="144">
        <v>1.00523786358568</v>
      </c>
      <c r="D1220" s="144">
        <v>0.93865629717651</v>
      </c>
      <c r="E1220" s="144">
        <v>1.3400321244047499</v>
      </c>
    </row>
    <row r="1221" spans="1:5" x14ac:dyDescent="0.25">
      <c r="A1221" s="144">
        <v>17044.442867796799</v>
      </c>
      <c r="B1221" s="144">
        <v>3.10453506003772</v>
      </c>
      <c r="C1221" s="144">
        <v>1.3297800417348999</v>
      </c>
      <c r="D1221" s="144">
        <v>0.939332572104431</v>
      </c>
      <c r="E1221" s="144">
        <v>1.34038380824131</v>
      </c>
    </row>
    <row r="1222" spans="1:5" x14ac:dyDescent="0.25">
      <c r="A1222" s="144">
        <v>17046.2987599956</v>
      </c>
      <c r="B1222" s="144">
        <v>3.1045416907363799</v>
      </c>
      <c r="C1222" s="144">
        <v>3.2522572298301999</v>
      </c>
      <c r="D1222" s="144">
        <v>0.93958008805352</v>
      </c>
      <c r="E1222" s="144">
        <v>1.3405126125672999</v>
      </c>
    </row>
    <row r="1223" spans="1:5" x14ac:dyDescent="0.25">
      <c r="A1223" s="144">
        <v>17046.970387872101</v>
      </c>
      <c r="B1223" s="144">
        <v>3.10454408988261</v>
      </c>
      <c r="C1223" s="144">
        <v>1.2892968501520401</v>
      </c>
      <c r="D1223" s="144">
        <v>0.93966965400483304</v>
      </c>
      <c r="E1223" s="144">
        <v>1.34055923330888</v>
      </c>
    </row>
    <row r="1224" spans="1:5" x14ac:dyDescent="0.25">
      <c r="A1224" s="144">
        <v>17054.1487760483</v>
      </c>
      <c r="B1224" s="144">
        <v>3.1045697176495901</v>
      </c>
      <c r="C1224" s="144">
        <v>1.2665263672781799</v>
      </c>
      <c r="D1224" s="144">
        <v>0.94062668962058704</v>
      </c>
      <c r="E1224" s="144">
        <v>1.34105777726032</v>
      </c>
    </row>
    <row r="1225" spans="1:5" x14ac:dyDescent="0.25">
      <c r="A1225" s="144">
        <v>17055.448778101701</v>
      </c>
      <c r="B1225" s="144">
        <v>3.1045743560029102</v>
      </c>
      <c r="C1225" s="144">
        <v>4.0259792665526604</v>
      </c>
      <c r="D1225" s="144">
        <v>0.94079995925431303</v>
      </c>
      <c r="E1225" s="144">
        <v>1.3411481140616699</v>
      </c>
    </row>
    <row r="1226" spans="1:5" x14ac:dyDescent="0.25">
      <c r="A1226" s="144">
        <v>17061.9355041044</v>
      </c>
      <c r="B1226" s="144">
        <v>3.1045974874318998</v>
      </c>
      <c r="C1226" s="144">
        <v>0.10262327754990699</v>
      </c>
      <c r="D1226" s="144">
        <v>0.94166431063198097</v>
      </c>
      <c r="E1226" s="144">
        <v>1.3415991078554499</v>
      </c>
    </row>
    <row r="1227" spans="1:5" x14ac:dyDescent="0.25">
      <c r="A1227" s="144">
        <v>17064.924685698101</v>
      </c>
      <c r="B1227" s="144">
        <v>3.1046081394831302</v>
      </c>
      <c r="C1227" s="144">
        <v>1.83801623985527</v>
      </c>
      <c r="D1227" s="144">
        <v>0.94206248927360803</v>
      </c>
      <c r="E1227" s="144">
        <v>1.3418070633291801</v>
      </c>
    </row>
    <row r="1228" spans="1:5" x14ac:dyDescent="0.25">
      <c r="A1228" s="144">
        <v>17073.683894215599</v>
      </c>
      <c r="B1228" s="144">
        <v>3.10463932680983</v>
      </c>
      <c r="C1228" s="144">
        <v>3.8848466511861601</v>
      </c>
      <c r="D1228" s="144">
        <v>0.94322880561544897</v>
      </c>
      <c r="E1228" s="144">
        <v>1.3424169113469699</v>
      </c>
    </row>
    <row r="1229" spans="1:5" x14ac:dyDescent="0.25">
      <c r="A1229" s="144">
        <v>17077.858463636901</v>
      </c>
      <c r="B1229" s="144">
        <v>3.1046541765695799</v>
      </c>
      <c r="C1229" s="144">
        <v>5.59026778436333E-2</v>
      </c>
      <c r="D1229" s="144">
        <v>0.94378441528788903</v>
      </c>
      <c r="E1229" s="144">
        <v>1.34270780978733</v>
      </c>
    </row>
    <row r="1230" spans="1:5" x14ac:dyDescent="0.25">
      <c r="A1230" s="144">
        <v>17078.0494065616</v>
      </c>
      <c r="B1230" s="144">
        <v>3.1046548555765399</v>
      </c>
      <c r="C1230" s="144">
        <v>1.60879840755297</v>
      </c>
      <c r="D1230" s="144">
        <v>0.94380982477811104</v>
      </c>
      <c r="E1230" s="144">
        <v>1.34272111920929</v>
      </c>
    </row>
    <row r="1231" spans="1:5" x14ac:dyDescent="0.25">
      <c r="A1231" s="144">
        <v>17080.715546055199</v>
      </c>
      <c r="B1231" s="144">
        <v>3.10466433460304</v>
      </c>
      <c r="C1231" s="144">
        <v>0.26107644138257902</v>
      </c>
      <c r="D1231" s="144">
        <v>0.94416458267745396</v>
      </c>
      <c r="E1231" s="144">
        <v>1.3429069941829901</v>
      </c>
    </row>
    <row r="1232" spans="1:5" x14ac:dyDescent="0.25">
      <c r="A1232" s="144">
        <v>17081.913186307502</v>
      </c>
      <c r="B1232" s="144">
        <v>3.1046685914277998</v>
      </c>
      <c r="C1232" s="144">
        <v>0.92791568780474798</v>
      </c>
      <c r="D1232" s="144">
        <v>0.94432391983904296</v>
      </c>
      <c r="E1232" s="144">
        <v>1.3429905113804299</v>
      </c>
    </row>
    <row r="1233" spans="1:5" x14ac:dyDescent="0.25">
      <c r="A1233" s="144">
        <v>17083.8748729582</v>
      </c>
      <c r="B1233" s="144">
        <v>3.10467556234026</v>
      </c>
      <c r="C1233" s="144">
        <v>0.99113343254888497</v>
      </c>
      <c r="D1233" s="144">
        <v>0.944584878873867</v>
      </c>
      <c r="E1233" s="144">
        <v>1.3431273379158799</v>
      </c>
    </row>
    <row r="1234" spans="1:5" x14ac:dyDescent="0.25">
      <c r="A1234" s="144">
        <v>17085.8676114433</v>
      </c>
      <c r="B1234" s="144">
        <v>3.10468264156688</v>
      </c>
      <c r="C1234" s="144">
        <v>1.6953565519174401</v>
      </c>
      <c r="D1234" s="144">
        <v>0.94484993190611999</v>
      </c>
      <c r="E1234" s="144">
        <v>1.3432663668273299</v>
      </c>
    </row>
    <row r="1235" spans="1:5" x14ac:dyDescent="0.25">
      <c r="A1235" s="144">
        <v>17094.0568456238</v>
      </c>
      <c r="B1235" s="144">
        <v>3.1047117124248902</v>
      </c>
      <c r="C1235" s="144">
        <v>1.4520822837410099</v>
      </c>
      <c r="D1235" s="144">
        <v>0.94593878600954495</v>
      </c>
      <c r="E1235" s="144">
        <v>1.3438380982228499</v>
      </c>
    </row>
    <row r="1236" spans="1:5" x14ac:dyDescent="0.25">
      <c r="A1236" s="144">
        <v>17096.100301182199</v>
      </c>
      <c r="B1236" s="144">
        <v>3.1047189610679</v>
      </c>
      <c r="C1236" s="144">
        <v>1.8590159521601399</v>
      </c>
      <c r="D1236" s="144">
        <v>0.94621038849822803</v>
      </c>
      <c r="E1236" s="144">
        <v>1.34398085915835</v>
      </c>
    </row>
    <row r="1237" spans="1:5" x14ac:dyDescent="0.25">
      <c r="A1237" s="144">
        <v>17097.9601283191</v>
      </c>
      <c r="B1237" s="144">
        <v>3.1047255564613199</v>
      </c>
      <c r="C1237" s="144"/>
      <c r="D1237" s="144">
        <v>0.94645754983760699</v>
      </c>
      <c r="E1237" s="144">
        <v>1.3441108250827301</v>
      </c>
    </row>
    <row r="1238" spans="1:5" x14ac:dyDescent="0.25">
      <c r="A1238" s="144">
        <v>17098.239784007299</v>
      </c>
      <c r="B1238" s="144">
        <v>3.10472654803301</v>
      </c>
      <c r="C1238" s="144">
        <v>1.3549875182001101</v>
      </c>
      <c r="D1238" s="144">
        <v>0.94649471177398503</v>
      </c>
      <c r="E1238" s="144">
        <v>1.3441303703841601</v>
      </c>
    </row>
    <row r="1239" spans="1:5" x14ac:dyDescent="0.25">
      <c r="A1239" s="144">
        <v>17098.303541675199</v>
      </c>
      <c r="B1239" s="144">
        <v>3.1047267740921298</v>
      </c>
      <c r="C1239" s="144">
        <v>1.0138482650360501</v>
      </c>
      <c r="D1239" s="144">
        <v>0.94650318408232403</v>
      </c>
      <c r="E1239" s="144">
        <v>1.3441348265470501</v>
      </c>
    </row>
    <row r="1240" spans="1:5" x14ac:dyDescent="0.25">
      <c r="A1240" s="144">
        <v>17098.586654745301</v>
      </c>
      <c r="B1240" s="144">
        <v>3.10472777787214</v>
      </c>
      <c r="C1240" s="144">
        <v>1.0640876487214801</v>
      </c>
      <c r="D1240" s="144">
        <v>0.94654080452015699</v>
      </c>
      <c r="E1240" s="144">
        <v>1.3441546143954199</v>
      </c>
    </row>
    <row r="1241" spans="1:5" x14ac:dyDescent="0.25">
      <c r="A1241" s="144">
        <v>17098.586654745301</v>
      </c>
      <c r="B1241" s="144">
        <v>3.10472777787214</v>
      </c>
      <c r="C1241" s="144">
        <v>0.98561374607666297</v>
      </c>
      <c r="D1241" s="144">
        <v>0.94654080452015699</v>
      </c>
      <c r="E1241" s="144">
        <v>1.3441546143954199</v>
      </c>
    </row>
    <row r="1242" spans="1:5" x14ac:dyDescent="0.25">
      <c r="A1242" s="144">
        <v>17098.657433012799</v>
      </c>
      <c r="B1242" s="144">
        <v>3.10472802881067</v>
      </c>
      <c r="C1242" s="144">
        <v>0.81956815412282902</v>
      </c>
      <c r="D1242" s="144">
        <v>0.94655020951019797</v>
      </c>
      <c r="E1242" s="144">
        <v>1.3441595614739501</v>
      </c>
    </row>
    <row r="1243" spans="1:5" x14ac:dyDescent="0.25">
      <c r="A1243" s="144">
        <v>17098.657433012799</v>
      </c>
      <c r="B1243" s="144">
        <v>3.10472802881067</v>
      </c>
      <c r="C1243" s="144">
        <v>0.982932673462944</v>
      </c>
      <c r="D1243" s="144">
        <v>0.94655020951019797</v>
      </c>
      <c r="E1243" s="144">
        <v>1.3441595614739501</v>
      </c>
    </row>
    <row r="1244" spans="1:5" x14ac:dyDescent="0.25">
      <c r="A1244" s="144">
        <v>17098.657433012799</v>
      </c>
      <c r="B1244" s="144">
        <v>3.10472802881067</v>
      </c>
      <c r="C1244" s="144">
        <v>0.93875310914890397</v>
      </c>
      <c r="D1244" s="144">
        <v>0.94655020951019797</v>
      </c>
      <c r="E1244" s="144">
        <v>1.3441595614739501</v>
      </c>
    </row>
    <row r="1245" spans="1:5" x14ac:dyDescent="0.25">
      <c r="A1245" s="144">
        <v>17098.657433012799</v>
      </c>
      <c r="B1245" s="144">
        <v>3.10472802881067</v>
      </c>
      <c r="C1245" s="144">
        <v>1.8411172312430899</v>
      </c>
      <c r="D1245" s="144">
        <v>0.94655020951019797</v>
      </c>
      <c r="E1245" s="144">
        <v>1.3441595614739501</v>
      </c>
    </row>
    <row r="1246" spans="1:5" x14ac:dyDescent="0.25">
      <c r="A1246" s="144">
        <v>17098.7282112803</v>
      </c>
      <c r="B1246" s="144">
        <v>3.1047282797466198</v>
      </c>
      <c r="C1246" s="144">
        <v>0.83547526779861303</v>
      </c>
      <c r="D1246" s="144">
        <v>0.94655961445246495</v>
      </c>
      <c r="E1246" s="144">
        <v>1.3441645085990599</v>
      </c>
    </row>
    <row r="1247" spans="1:5" x14ac:dyDescent="0.25">
      <c r="A1247" s="144">
        <v>17098.7282112803</v>
      </c>
      <c r="B1247" s="144">
        <v>3.1047282797466198</v>
      </c>
      <c r="C1247" s="144">
        <v>1.0371791629468099</v>
      </c>
      <c r="D1247" s="144">
        <v>0.94655961445246495</v>
      </c>
      <c r="E1247" s="144">
        <v>1.3441645085990599</v>
      </c>
    </row>
    <row r="1248" spans="1:5" x14ac:dyDescent="0.25">
      <c r="A1248" s="144">
        <v>17098.7282112803</v>
      </c>
      <c r="B1248" s="144">
        <v>3.1047282797466198</v>
      </c>
      <c r="C1248" s="144">
        <v>1.2051601911833301</v>
      </c>
      <c r="D1248" s="144">
        <v>0.94655961445246495</v>
      </c>
      <c r="E1248" s="144">
        <v>1.3441645085990599</v>
      </c>
    </row>
    <row r="1249" spans="1:5" x14ac:dyDescent="0.25">
      <c r="A1249" s="144">
        <v>17098.7282112803</v>
      </c>
      <c r="B1249" s="144">
        <v>3.1047282797466198</v>
      </c>
      <c r="C1249" s="144">
        <v>0.96134141495622905</v>
      </c>
      <c r="D1249" s="144">
        <v>0.94655961445246495</v>
      </c>
      <c r="E1249" s="144">
        <v>1.3441645085990599</v>
      </c>
    </row>
    <row r="1250" spans="1:5" x14ac:dyDescent="0.25">
      <c r="A1250" s="144">
        <v>17098.7282112803</v>
      </c>
      <c r="B1250" s="144">
        <v>3.1047282797466198</v>
      </c>
      <c r="C1250" s="144">
        <v>1.0374052076807601</v>
      </c>
      <c r="D1250" s="144">
        <v>0.94655961445246495</v>
      </c>
      <c r="E1250" s="144">
        <v>1.3441645085990599</v>
      </c>
    </row>
    <row r="1251" spans="1:5" x14ac:dyDescent="0.25">
      <c r="A1251" s="144">
        <v>17098.7282112803</v>
      </c>
      <c r="B1251" s="144">
        <v>3.1047282797466198</v>
      </c>
      <c r="C1251" s="144">
        <v>1.00159710641474</v>
      </c>
      <c r="D1251" s="144">
        <v>0.94655961445246495</v>
      </c>
      <c r="E1251" s="144">
        <v>1.3441645085990599</v>
      </c>
    </row>
    <row r="1252" spans="1:5" x14ac:dyDescent="0.25">
      <c r="A1252" s="144">
        <v>17098.7282112803</v>
      </c>
      <c r="B1252" s="144">
        <v>3.1047282797466198</v>
      </c>
      <c r="C1252" s="144">
        <v>0.94873848546974704</v>
      </c>
      <c r="D1252" s="144">
        <v>0.94655961445246495</v>
      </c>
      <c r="E1252" s="144">
        <v>1.3441645085990599</v>
      </c>
    </row>
    <row r="1253" spans="1:5" x14ac:dyDescent="0.25">
      <c r="A1253" s="144">
        <v>17098.7282112803</v>
      </c>
      <c r="B1253" s="144">
        <v>3.1047282797466198</v>
      </c>
      <c r="C1253" s="144">
        <v>0.99764761852045902</v>
      </c>
      <c r="D1253" s="144">
        <v>0.94655961445246495</v>
      </c>
      <c r="E1253" s="144">
        <v>1.3441645085990599</v>
      </c>
    </row>
    <row r="1254" spans="1:5" x14ac:dyDescent="0.25">
      <c r="A1254" s="144">
        <v>17098.7282112803</v>
      </c>
      <c r="B1254" s="144">
        <v>3.1047282797466198</v>
      </c>
      <c r="C1254" s="144">
        <v>1.9622965810967501</v>
      </c>
      <c r="D1254" s="144">
        <v>0.94655961445246495</v>
      </c>
      <c r="E1254" s="144">
        <v>1.3441645085990599</v>
      </c>
    </row>
    <row r="1255" spans="1:5" x14ac:dyDescent="0.25">
      <c r="A1255" s="144">
        <v>17098.7282112803</v>
      </c>
      <c r="B1255" s="144">
        <v>3.1047282797466198</v>
      </c>
      <c r="C1255" s="144">
        <v>0.97704727168872496</v>
      </c>
      <c r="D1255" s="144">
        <v>0.94655961445246495</v>
      </c>
      <c r="E1255" s="144">
        <v>1.3441645085990599</v>
      </c>
    </row>
    <row r="1256" spans="1:5" x14ac:dyDescent="0.25">
      <c r="A1256" s="144">
        <v>17098.7282112803</v>
      </c>
      <c r="B1256" s="144">
        <v>3.1047282797466198</v>
      </c>
      <c r="C1256" s="144">
        <v>1.18438316559122</v>
      </c>
      <c r="D1256" s="144">
        <v>0.94655961445246495</v>
      </c>
      <c r="E1256" s="144">
        <v>1.3441645085990599</v>
      </c>
    </row>
    <row r="1257" spans="1:5" x14ac:dyDescent="0.25">
      <c r="A1257" s="144">
        <v>17098.7282112803</v>
      </c>
      <c r="B1257" s="144">
        <v>3.1047282797466198</v>
      </c>
      <c r="C1257" s="144">
        <v>0.95930509310624401</v>
      </c>
      <c r="D1257" s="144">
        <v>0.94655961445246495</v>
      </c>
      <c r="E1257" s="144">
        <v>1.3441645085990599</v>
      </c>
    </row>
    <row r="1258" spans="1:5" x14ac:dyDescent="0.25">
      <c r="A1258" s="144">
        <v>17098.7282112803</v>
      </c>
      <c r="B1258" s="144">
        <v>3.1047282797466198</v>
      </c>
      <c r="C1258" s="144">
        <v>1.1837007161214399</v>
      </c>
      <c r="D1258" s="144">
        <v>0.94655961445246495</v>
      </c>
      <c r="E1258" s="144">
        <v>1.3441645085990599</v>
      </c>
    </row>
    <row r="1259" spans="1:5" x14ac:dyDescent="0.25">
      <c r="A1259" s="144">
        <v>17098.7282112803</v>
      </c>
      <c r="B1259" s="144">
        <v>3.1047282797466198</v>
      </c>
      <c r="C1259" s="144"/>
      <c r="D1259" s="144">
        <v>0.94655961445246495</v>
      </c>
      <c r="E1259" s="144">
        <v>1.3441645085990599</v>
      </c>
    </row>
    <row r="1260" spans="1:5" x14ac:dyDescent="0.25">
      <c r="A1260" s="144">
        <v>17098.7282112803</v>
      </c>
      <c r="B1260" s="144">
        <v>3.1047282797466198</v>
      </c>
      <c r="C1260" s="144">
        <v>0.95452245909633004</v>
      </c>
      <c r="D1260" s="144">
        <v>0.94655961445246495</v>
      </c>
      <c r="E1260" s="144">
        <v>1.3441645085990599</v>
      </c>
    </row>
    <row r="1261" spans="1:5" x14ac:dyDescent="0.25">
      <c r="A1261" s="144">
        <v>17098.7282112803</v>
      </c>
      <c r="B1261" s="144">
        <v>3.1047282797466198</v>
      </c>
      <c r="C1261" s="144">
        <v>1.0208607411230599</v>
      </c>
      <c r="D1261" s="144">
        <v>0.94655961445246495</v>
      </c>
      <c r="E1261" s="144">
        <v>1.3441645085990599</v>
      </c>
    </row>
    <row r="1262" spans="1:5" x14ac:dyDescent="0.25">
      <c r="A1262" s="144">
        <v>17098.7282112803</v>
      </c>
      <c r="B1262" s="144">
        <v>3.1047282797466198</v>
      </c>
      <c r="C1262" s="144">
        <v>0.95666968033103505</v>
      </c>
      <c r="D1262" s="144">
        <v>0.94655961445246495</v>
      </c>
      <c r="E1262" s="144">
        <v>1.3441645085990599</v>
      </c>
    </row>
    <row r="1263" spans="1:5" x14ac:dyDescent="0.25">
      <c r="A1263" s="144">
        <v>17098.7282112803</v>
      </c>
      <c r="B1263" s="144">
        <v>3.1047282797466198</v>
      </c>
      <c r="C1263" s="144">
        <v>1.02321427563086</v>
      </c>
      <c r="D1263" s="144">
        <v>0.94655961445246495</v>
      </c>
      <c r="E1263" s="144">
        <v>1.3441645085990599</v>
      </c>
    </row>
    <row r="1264" spans="1:5" x14ac:dyDescent="0.25">
      <c r="A1264" s="144">
        <v>17098.7282112803</v>
      </c>
      <c r="B1264" s="144">
        <v>3.1047282797466198</v>
      </c>
      <c r="C1264" s="144">
        <v>0.99798134510480396</v>
      </c>
      <c r="D1264" s="144">
        <v>0.94655961445246495</v>
      </c>
      <c r="E1264" s="144">
        <v>1.3441645085990599</v>
      </c>
    </row>
    <row r="1265" spans="1:5" x14ac:dyDescent="0.25">
      <c r="A1265" s="144">
        <v>17098.7282112803</v>
      </c>
      <c r="B1265" s="144">
        <v>3.1047282797466198</v>
      </c>
      <c r="C1265" s="144">
        <v>0.90968862798554995</v>
      </c>
      <c r="D1265" s="144">
        <v>0.94655961445246495</v>
      </c>
      <c r="E1265" s="144">
        <v>1.3441645085990599</v>
      </c>
    </row>
    <row r="1266" spans="1:5" x14ac:dyDescent="0.25">
      <c r="A1266" s="144">
        <v>17098.7282112803</v>
      </c>
      <c r="B1266" s="144">
        <v>3.1047282797466198</v>
      </c>
      <c r="C1266" s="144">
        <v>0.93085649444544205</v>
      </c>
      <c r="D1266" s="144">
        <v>0.94655961445246495</v>
      </c>
      <c r="E1266" s="144">
        <v>1.3441645085990599</v>
      </c>
    </row>
    <row r="1267" spans="1:5" x14ac:dyDescent="0.25">
      <c r="A1267" s="144">
        <v>17098.7282112803</v>
      </c>
      <c r="B1267" s="144">
        <v>3.1047282797466198</v>
      </c>
      <c r="C1267" s="144">
        <v>1.04499143531556</v>
      </c>
      <c r="D1267" s="144">
        <v>0.94655961445246495</v>
      </c>
      <c r="E1267" s="144">
        <v>1.3441645085990599</v>
      </c>
    </row>
    <row r="1268" spans="1:5" x14ac:dyDescent="0.25">
      <c r="A1268" s="144">
        <v>17098.7282112803</v>
      </c>
      <c r="B1268" s="144">
        <v>3.1047282797466198</v>
      </c>
      <c r="C1268" s="144">
        <v>1.0166756836933699</v>
      </c>
      <c r="D1268" s="144">
        <v>0.94655961445246495</v>
      </c>
      <c r="E1268" s="144">
        <v>1.3441645085990599</v>
      </c>
    </row>
    <row r="1269" spans="1:5" x14ac:dyDescent="0.25">
      <c r="A1269" s="144">
        <v>17098.7282112803</v>
      </c>
      <c r="B1269" s="144">
        <v>3.1047282797466198</v>
      </c>
      <c r="C1269" s="144"/>
      <c r="D1269" s="144">
        <v>0.94655961445246495</v>
      </c>
      <c r="E1269" s="144">
        <v>1.3441645085990599</v>
      </c>
    </row>
    <row r="1270" spans="1:5" x14ac:dyDescent="0.25">
      <c r="A1270" s="144">
        <v>17098.7282112803</v>
      </c>
      <c r="B1270" s="144">
        <v>3.1047282797466198</v>
      </c>
      <c r="C1270" s="144">
        <v>1.0685432220911599</v>
      </c>
      <c r="D1270" s="144">
        <v>0.94655961445246495</v>
      </c>
      <c r="E1270" s="144">
        <v>1.3441645085990599</v>
      </c>
    </row>
    <row r="1271" spans="1:5" x14ac:dyDescent="0.25">
      <c r="A1271" s="144">
        <v>17098.7282112803</v>
      </c>
      <c r="B1271" s="144">
        <v>3.1047282797466198</v>
      </c>
      <c r="C1271" s="144">
        <v>1.1652631072930399</v>
      </c>
      <c r="D1271" s="144">
        <v>0.94655961445246495</v>
      </c>
      <c r="E1271" s="144">
        <v>1.3441645085990599</v>
      </c>
    </row>
    <row r="1272" spans="1:5" x14ac:dyDescent="0.25">
      <c r="A1272" s="144">
        <v>17098.7282112803</v>
      </c>
      <c r="B1272" s="144">
        <v>3.1047282797466198</v>
      </c>
      <c r="C1272" s="144">
        <v>1.0250138721848501</v>
      </c>
      <c r="D1272" s="144">
        <v>0.94655961445246495</v>
      </c>
      <c r="E1272" s="144">
        <v>1.3441645085990599</v>
      </c>
    </row>
    <row r="1273" spans="1:5" x14ac:dyDescent="0.25">
      <c r="A1273" s="144">
        <v>17098.7282112803</v>
      </c>
      <c r="B1273" s="144">
        <v>3.1047282797466198</v>
      </c>
      <c r="C1273" s="144">
        <v>1.07720956359787</v>
      </c>
      <c r="D1273" s="144">
        <v>0.94655961445246495</v>
      </c>
      <c r="E1273" s="144">
        <v>1.3441645085990599</v>
      </c>
    </row>
    <row r="1274" spans="1:5" x14ac:dyDescent="0.25">
      <c r="A1274" s="144">
        <v>17098.798989547799</v>
      </c>
      <c r="B1274" s="144">
        <v>3.1047285306799699</v>
      </c>
      <c r="C1274" s="144">
        <v>0.92392837661843297</v>
      </c>
      <c r="D1274" s="144">
        <v>0.94656901934694904</v>
      </c>
      <c r="E1274" s="144">
        <v>1.34416945577075</v>
      </c>
    </row>
    <row r="1275" spans="1:5" x14ac:dyDescent="0.25">
      <c r="A1275" s="144">
        <v>17098.798989547799</v>
      </c>
      <c r="B1275" s="144">
        <v>3.1047285306799699</v>
      </c>
      <c r="C1275" s="144">
        <v>1.01779520442449</v>
      </c>
      <c r="D1275" s="144">
        <v>0.94656901934694904</v>
      </c>
      <c r="E1275" s="144">
        <v>1.34416945577075</v>
      </c>
    </row>
    <row r="1276" spans="1:5" x14ac:dyDescent="0.25">
      <c r="A1276" s="144">
        <v>17098.798989547799</v>
      </c>
      <c r="B1276" s="144">
        <v>3.1047285306799699</v>
      </c>
      <c r="C1276" s="144">
        <v>0.94605201706048403</v>
      </c>
      <c r="D1276" s="144">
        <v>0.94656901934694904</v>
      </c>
      <c r="E1276" s="144">
        <v>1.34416945577075</v>
      </c>
    </row>
    <row r="1277" spans="1:5" x14ac:dyDescent="0.25">
      <c r="A1277" s="144">
        <v>17098.798989547799</v>
      </c>
      <c r="B1277" s="144">
        <v>3.1047285306799699</v>
      </c>
      <c r="C1277" s="144">
        <v>1.0204325021706999</v>
      </c>
      <c r="D1277" s="144">
        <v>0.94656901934694904</v>
      </c>
      <c r="E1277" s="144">
        <v>1.34416945577075</v>
      </c>
    </row>
    <row r="1278" spans="1:5" x14ac:dyDescent="0.25">
      <c r="A1278" s="144">
        <v>17098.798989547799</v>
      </c>
      <c r="B1278" s="144">
        <v>3.1047285306799699</v>
      </c>
      <c r="C1278" s="144">
        <v>0.90066078490649304</v>
      </c>
      <c r="D1278" s="144">
        <v>0.94656901934694904</v>
      </c>
      <c r="E1278" s="144">
        <v>1.34416945577075</v>
      </c>
    </row>
    <row r="1279" spans="1:5" x14ac:dyDescent="0.25">
      <c r="A1279" s="144">
        <v>17098.798989547799</v>
      </c>
      <c r="B1279" s="144">
        <v>3.1047285306799699</v>
      </c>
      <c r="C1279" s="144">
        <v>1.0128533991220501</v>
      </c>
      <c r="D1279" s="144">
        <v>0.94656901934694904</v>
      </c>
      <c r="E1279" s="144">
        <v>1.34416945577075</v>
      </c>
    </row>
    <row r="1280" spans="1:5" x14ac:dyDescent="0.25">
      <c r="A1280" s="144">
        <v>17098.798989547799</v>
      </c>
      <c r="B1280" s="144">
        <v>3.1047285306799699</v>
      </c>
      <c r="C1280" s="144">
        <v>2.0353309859771902</v>
      </c>
      <c r="D1280" s="144">
        <v>0.94656901934694904</v>
      </c>
      <c r="E1280" s="144">
        <v>1.34416945577075</v>
      </c>
    </row>
    <row r="1281" spans="1:5" x14ac:dyDescent="0.25">
      <c r="A1281" s="144">
        <v>17098.869767815399</v>
      </c>
      <c r="B1281" s="144">
        <v>3.1047287816107501</v>
      </c>
      <c r="C1281" s="144">
        <v>0.99540951212417905</v>
      </c>
      <c r="D1281" s="144">
        <v>0.94657842419364702</v>
      </c>
      <c r="E1281" s="144">
        <v>1.3441744029890199</v>
      </c>
    </row>
    <row r="1282" spans="1:5" x14ac:dyDescent="0.25">
      <c r="A1282" s="144">
        <v>17098.869767815399</v>
      </c>
      <c r="B1282" s="144">
        <v>3.1047287816107501</v>
      </c>
      <c r="C1282" s="144">
        <v>1.12581125193456</v>
      </c>
      <c r="D1282" s="144">
        <v>0.94657842419364702</v>
      </c>
      <c r="E1282" s="144">
        <v>1.3441744029890199</v>
      </c>
    </row>
    <row r="1283" spans="1:5" x14ac:dyDescent="0.25">
      <c r="A1283" s="144">
        <v>17099.011324350398</v>
      </c>
      <c r="B1283" s="144">
        <v>3.1047292834645202</v>
      </c>
      <c r="C1283" s="144">
        <v>1.00395228194554</v>
      </c>
      <c r="D1283" s="144">
        <v>0.946597233743665</v>
      </c>
      <c r="E1283" s="144">
        <v>1.34418429756531</v>
      </c>
    </row>
    <row r="1284" spans="1:5" x14ac:dyDescent="0.25">
      <c r="A1284" s="144">
        <v>17099.436685480399</v>
      </c>
      <c r="B1284" s="144">
        <v>3.1047307914151898</v>
      </c>
      <c r="C1284" s="144">
        <v>1.23724279156856</v>
      </c>
      <c r="D1284" s="144">
        <v>0.94665375313052103</v>
      </c>
      <c r="E1284" s="144">
        <v>1.34421403075181</v>
      </c>
    </row>
    <row r="1285" spans="1:5" x14ac:dyDescent="0.25">
      <c r="A1285" s="144">
        <v>17099.789885293201</v>
      </c>
      <c r="B1285" s="144">
        <v>3.1047320434752299</v>
      </c>
      <c r="C1285" s="144">
        <v>1.0614004199001901</v>
      </c>
      <c r="D1285" s="144">
        <v>0.94670068284991704</v>
      </c>
      <c r="E1285" s="144">
        <v>1.3442387210655999</v>
      </c>
    </row>
    <row r="1286" spans="1:5" x14ac:dyDescent="0.25">
      <c r="A1286" s="144">
        <v>17099.825620189298</v>
      </c>
      <c r="B1286" s="144">
        <v>3.10473217014848</v>
      </c>
      <c r="C1286" s="144">
        <v>1.2893240156558701</v>
      </c>
      <c r="D1286" s="144">
        <v>0.94670543088529202</v>
      </c>
      <c r="E1286" s="144">
        <v>1.34424121916609</v>
      </c>
    </row>
    <row r="1287" spans="1:5" x14ac:dyDescent="0.25">
      <c r="A1287" s="144">
        <v>17101.0638941086</v>
      </c>
      <c r="B1287" s="144">
        <v>3.1047365591807998</v>
      </c>
      <c r="C1287" s="144">
        <v>1.0142453219929</v>
      </c>
      <c r="D1287" s="144">
        <v>0.946869950712246</v>
      </c>
      <c r="E1287" s="144">
        <v>1.3443277898625201</v>
      </c>
    </row>
    <row r="1288" spans="1:5" x14ac:dyDescent="0.25">
      <c r="A1288" s="144">
        <v>17101.0638941086</v>
      </c>
      <c r="B1288" s="144">
        <v>3.1047365591807998</v>
      </c>
      <c r="C1288" s="144">
        <v>1.3327862267670001</v>
      </c>
      <c r="D1288" s="144">
        <v>0.946869950712246</v>
      </c>
      <c r="E1288" s="144">
        <v>1.3443277898625201</v>
      </c>
    </row>
    <row r="1289" spans="1:5" x14ac:dyDescent="0.25">
      <c r="A1289" s="144">
        <v>17101.771676783799</v>
      </c>
      <c r="B1289" s="144">
        <v>3.1047390675436501</v>
      </c>
      <c r="C1289" s="144">
        <v>1.54582249596642</v>
      </c>
      <c r="D1289" s="144">
        <v>0.94696398170309903</v>
      </c>
      <c r="E1289" s="144">
        <v>1.3443772790513</v>
      </c>
    </row>
    <row r="1290" spans="1:5" x14ac:dyDescent="0.25">
      <c r="A1290" s="144">
        <v>17102.4086811915</v>
      </c>
      <c r="B1290" s="144">
        <v>3.1047413248488298</v>
      </c>
      <c r="C1290" s="144">
        <v>0.96486757496907505</v>
      </c>
      <c r="D1290" s="144">
        <v>0.94704860549147696</v>
      </c>
      <c r="E1290" s="144">
        <v>1.3444218233060801</v>
      </c>
    </row>
    <row r="1291" spans="1:5" x14ac:dyDescent="0.25">
      <c r="A1291" s="144">
        <v>17102.833350796602</v>
      </c>
      <c r="B1291" s="144">
        <v>3.1047428296024</v>
      </c>
      <c r="C1291" s="144">
        <v>1.2561982764631301</v>
      </c>
      <c r="D1291" s="144">
        <v>0.94710501918885603</v>
      </c>
      <c r="E1291" s="144">
        <v>1.34445152157348</v>
      </c>
    </row>
    <row r="1292" spans="1:5" x14ac:dyDescent="0.25">
      <c r="A1292" s="144">
        <v>17104.744364019702</v>
      </c>
      <c r="B1292" s="144">
        <v>3.10474959983955</v>
      </c>
      <c r="C1292" s="144">
        <v>1.2657820614811801</v>
      </c>
      <c r="D1292" s="144">
        <v>0.94735885939690001</v>
      </c>
      <c r="E1292" s="144">
        <v>1.34458518454653</v>
      </c>
    </row>
    <row r="1293" spans="1:5" x14ac:dyDescent="0.25">
      <c r="A1293" s="144">
        <v>17105.098255357301</v>
      </c>
      <c r="B1293" s="144">
        <v>3.10475085337991</v>
      </c>
      <c r="C1293" s="144">
        <v>0.93618112136562004</v>
      </c>
      <c r="D1293" s="144">
        <v>0.94740586298952001</v>
      </c>
      <c r="E1293" s="144">
        <v>1.3446099406793</v>
      </c>
    </row>
    <row r="1294" spans="1:5" x14ac:dyDescent="0.25">
      <c r="A1294" s="144">
        <v>17106.0891511027</v>
      </c>
      <c r="B1294" s="144">
        <v>3.1047543629483001</v>
      </c>
      <c r="C1294" s="144">
        <v>1.1475495513349601</v>
      </c>
      <c r="D1294" s="144">
        <v>0.94753746663260896</v>
      </c>
      <c r="E1294" s="144">
        <v>1.3446792640540901</v>
      </c>
    </row>
    <row r="1295" spans="1:5" x14ac:dyDescent="0.25">
      <c r="A1295" s="144">
        <v>17106.2307076377</v>
      </c>
      <c r="B1295" s="144">
        <v>3.1047548642737399</v>
      </c>
      <c r="C1295" s="144">
        <v>1.0798980244027401</v>
      </c>
      <c r="D1295" s="144">
        <v>0.94755626638061596</v>
      </c>
      <c r="E1295" s="144">
        <v>1.34468916813965</v>
      </c>
    </row>
    <row r="1296" spans="1:5" x14ac:dyDescent="0.25">
      <c r="A1296" s="144">
        <v>17108.031310451501</v>
      </c>
      <c r="B1296" s="144">
        <v>3.1047612402418001</v>
      </c>
      <c r="C1296" s="144">
        <v>2.2724102842056202</v>
      </c>
      <c r="D1296" s="144">
        <v>0.94779538279057995</v>
      </c>
      <c r="E1296" s="144">
        <v>1.3448151646496</v>
      </c>
    </row>
    <row r="1297" spans="1:5" x14ac:dyDescent="0.25">
      <c r="A1297" s="144">
        <v>17108.1417208608</v>
      </c>
      <c r="B1297" s="144">
        <v>3.1047616311525101</v>
      </c>
      <c r="C1297" s="144">
        <v>1.14830955479639</v>
      </c>
      <c r="D1297" s="144">
        <v>0.94781004405037195</v>
      </c>
      <c r="E1297" s="144">
        <v>1.3448228915593901</v>
      </c>
    </row>
    <row r="1298" spans="1:5" x14ac:dyDescent="0.25">
      <c r="A1298" s="144">
        <v>17109.575578272001</v>
      </c>
      <c r="B1298" s="144">
        <v>3.1047667071862501</v>
      </c>
      <c r="C1298" s="144">
        <v>0.81802548916782802</v>
      </c>
      <c r="D1298" s="144">
        <v>0.94800043346549601</v>
      </c>
      <c r="E1298" s="144">
        <v>1.3449232482714599</v>
      </c>
    </row>
    <row r="1299" spans="1:5" x14ac:dyDescent="0.25">
      <c r="A1299" s="144">
        <v>17109.953021498401</v>
      </c>
      <c r="B1299" s="144">
        <v>3.10476804320531</v>
      </c>
      <c r="C1299" s="144">
        <v>3.9990548427765402</v>
      </c>
      <c r="D1299" s="144">
        <v>0.94805054754773899</v>
      </c>
      <c r="E1299" s="144">
        <v>1.34494966897942</v>
      </c>
    </row>
    <row r="1300" spans="1:5" x14ac:dyDescent="0.25">
      <c r="A1300" s="144">
        <v>17110.349314657498</v>
      </c>
      <c r="B1300" s="144">
        <v>3.1047694458672601</v>
      </c>
      <c r="C1300" s="144">
        <v>0.86962431762738202</v>
      </c>
      <c r="D1300" s="144">
        <v>0.94810316289637298</v>
      </c>
      <c r="E1300" s="144">
        <v>1.34497741059545</v>
      </c>
    </row>
    <row r="1301" spans="1:5" x14ac:dyDescent="0.25">
      <c r="A1301" s="144">
        <v>17110.538005643899</v>
      </c>
      <c r="B1301" s="144">
        <v>3.1047701137020201</v>
      </c>
      <c r="C1301" s="144"/>
      <c r="D1301" s="144">
        <v>0.94812821462803898</v>
      </c>
      <c r="E1301" s="144">
        <v>1.34499062000014</v>
      </c>
    </row>
    <row r="1302" spans="1:5" x14ac:dyDescent="0.25">
      <c r="A1302" s="144">
        <v>17110.969135315201</v>
      </c>
      <c r="B1302" s="144">
        <v>3.1047716395317702</v>
      </c>
      <c r="C1302" s="144">
        <v>3.2194655560499501</v>
      </c>
      <c r="D1302" s="144">
        <v>0.94818545265721399</v>
      </c>
      <c r="E1302" s="144">
        <v>1.3450208026886601</v>
      </c>
    </row>
    <row r="1303" spans="1:5" x14ac:dyDescent="0.25">
      <c r="A1303" s="144">
        <v>17111.014022986899</v>
      </c>
      <c r="B1303" s="144">
        <v>3.1047717983901499</v>
      </c>
      <c r="C1303" s="144">
        <v>1.17741288014237</v>
      </c>
      <c r="D1303" s="144">
        <v>0.94819141197136303</v>
      </c>
      <c r="E1303" s="144">
        <v>1.34502394530127</v>
      </c>
    </row>
    <row r="1304" spans="1:5" x14ac:dyDescent="0.25">
      <c r="A1304" s="144">
        <v>17116.422778160901</v>
      </c>
      <c r="B1304" s="144">
        <v>3.1047909324439198</v>
      </c>
      <c r="C1304" s="144">
        <v>1.2633620415676099</v>
      </c>
      <c r="D1304" s="144">
        <v>0.94890933796759502</v>
      </c>
      <c r="E1304" s="144">
        <v>1.3454027529833399</v>
      </c>
    </row>
    <row r="1305" spans="1:5" x14ac:dyDescent="0.25">
      <c r="A1305" s="144">
        <v>17116.615496909799</v>
      </c>
      <c r="B1305" s="144">
        <v>3.1047916139275298</v>
      </c>
      <c r="C1305" s="144">
        <v>0.95214475229212803</v>
      </c>
      <c r="D1305" s="144">
        <v>0.94893491303960698</v>
      </c>
      <c r="E1305" s="144">
        <v>1.3454162552717599</v>
      </c>
    </row>
    <row r="1306" spans="1:5" x14ac:dyDescent="0.25">
      <c r="A1306" s="144">
        <v>17120.7806089185</v>
      </c>
      <c r="B1306" s="144">
        <v>3.10480633770853</v>
      </c>
      <c r="C1306" s="144">
        <v>1.23757019537387</v>
      </c>
      <c r="D1306" s="144">
        <v>0.94948756237044896</v>
      </c>
      <c r="E1306" s="144">
        <v>1.3457081566443201</v>
      </c>
    </row>
    <row r="1307" spans="1:5" x14ac:dyDescent="0.25">
      <c r="A1307" s="144">
        <v>17123.737538185</v>
      </c>
      <c r="B1307" s="144">
        <v>3.1048167850688899</v>
      </c>
      <c r="C1307" s="144">
        <v>1.0496372167079</v>
      </c>
      <c r="D1307" s="144">
        <v>0.949879799934922</v>
      </c>
      <c r="E1307" s="144">
        <v>1.3459154838977101</v>
      </c>
    </row>
    <row r="1308" spans="1:5" x14ac:dyDescent="0.25">
      <c r="A1308" s="144">
        <v>17130.866848842601</v>
      </c>
      <c r="B1308" s="144">
        <v>3.1048419555295101</v>
      </c>
      <c r="C1308" s="144">
        <v>3.6393990573352801</v>
      </c>
      <c r="D1308" s="144">
        <v>0.95082514895326697</v>
      </c>
      <c r="E1308" s="144">
        <v>1.34641569675233</v>
      </c>
    </row>
    <row r="1309" spans="1:5" x14ac:dyDescent="0.25">
      <c r="A1309" s="144">
        <v>17135.7566351108</v>
      </c>
      <c r="B1309" s="144">
        <v>3.1048592039403702</v>
      </c>
      <c r="C1309" s="144">
        <v>0.63110703622200104</v>
      </c>
      <c r="D1309" s="144">
        <v>0.951473243096707</v>
      </c>
      <c r="E1309" s="144">
        <v>1.3467590530731901</v>
      </c>
    </row>
    <row r="1310" spans="1:5" x14ac:dyDescent="0.25">
      <c r="A1310" s="144">
        <v>17136.960177324399</v>
      </c>
      <c r="B1310" s="144">
        <v>3.1048634474516001</v>
      </c>
      <c r="C1310" s="144">
        <v>0.60257200975135605</v>
      </c>
      <c r="D1310" s="144">
        <v>0.95163272423265399</v>
      </c>
      <c r="E1310" s="144">
        <v>1.3468435990407099</v>
      </c>
    </row>
    <row r="1311" spans="1:5" x14ac:dyDescent="0.25">
      <c r="A1311" s="144">
        <v>17142.680458433799</v>
      </c>
      <c r="B1311" s="144">
        <v>3.1048836060037401</v>
      </c>
      <c r="C1311" s="144">
        <v>2.6925364640311802</v>
      </c>
      <c r="D1311" s="144">
        <v>0.95239051764122096</v>
      </c>
      <c r="E1311" s="144">
        <v>1.3472456207011001</v>
      </c>
    </row>
    <row r="1312" spans="1:5" x14ac:dyDescent="0.25">
      <c r="A1312" s="144">
        <v>17143.208854534401</v>
      </c>
      <c r="B1312" s="144">
        <v>3.10488546723768</v>
      </c>
      <c r="C1312" s="144">
        <v>3.2686047489930599</v>
      </c>
      <c r="D1312" s="144">
        <v>0.952460500116868</v>
      </c>
      <c r="E1312" s="144">
        <v>1.34728277188447</v>
      </c>
    </row>
    <row r="1313" spans="1:5" x14ac:dyDescent="0.25">
      <c r="A1313" s="144">
        <v>17145.815687312301</v>
      </c>
      <c r="B1313" s="144">
        <v>3.1048946474724501</v>
      </c>
      <c r="C1313" s="144">
        <v>1.6377683210629299</v>
      </c>
      <c r="D1313" s="144">
        <v>0.95280571585877505</v>
      </c>
      <c r="E1313" s="144">
        <v>1.34746609492152</v>
      </c>
    </row>
    <row r="1314" spans="1:5" x14ac:dyDescent="0.25">
      <c r="A1314" s="144">
        <v>17146.900433433399</v>
      </c>
      <c r="B1314" s="144">
        <v>3.1048984664757602</v>
      </c>
      <c r="C1314" s="144">
        <v>0.95294934542224896</v>
      </c>
      <c r="D1314" s="144">
        <v>0.95294934542224896</v>
      </c>
      <c r="E1314" s="144">
        <v>1.3475423974483201</v>
      </c>
    </row>
    <row r="1315" spans="1:5" x14ac:dyDescent="0.25">
      <c r="A1315" s="144">
        <v>17147.660473193198</v>
      </c>
      <c r="B1315" s="144">
        <v>3.1049011419384702</v>
      </c>
      <c r="C1315" s="144">
        <v>0.91217754537771301</v>
      </c>
      <c r="D1315" s="144">
        <v>0.95304997395854896</v>
      </c>
      <c r="E1315" s="144">
        <v>1.3475958662652501</v>
      </c>
    </row>
    <row r="1316" spans="1:5" x14ac:dyDescent="0.25">
      <c r="A1316" s="144">
        <v>17147.914484816101</v>
      </c>
      <c r="B1316" s="144">
        <v>3.10490203603324</v>
      </c>
      <c r="C1316" s="144">
        <v>0.91690321806881003</v>
      </c>
      <c r="D1316" s="144">
        <v>0.95308360353791199</v>
      </c>
      <c r="E1316" s="144">
        <v>1.34761373719851</v>
      </c>
    </row>
    <row r="1317" spans="1:5" x14ac:dyDescent="0.25">
      <c r="A1317" s="144">
        <v>17150.988887814601</v>
      </c>
      <c r="B1317" s="144">
        <v>3.10491285494617</v>
      </c>
      <c r="C1317" s="144">
        <v>0.96326339185492904</v>
      </c>
      <c r="D1317" s="144">
        <v>0.95349058323223101</v>
      </c>
      <c r="E1317" s="144">
        <v>1.3478300842036099</v>
      </c>
    </row>
    <row r="1318" spans="1:5" x14ac:dyDescent="0.25">
      <c r="A1318" s="144">
        <v>17152.074730471399</v>
      </c>
      <c r="B1318" s="144">
        <v>3.1049166748791599</v>
      </c>
      <c r="C1318" s="144">
        <v>-3.9262772693872598</v>
      </c>
      <c r="D1318" s="144">
        <v>0.95363430045764097</v>
      </c>
      <c r="E1318" s="144">
        <v>1.34790651661276</v>
      </c>
    </row>
    <row r="1319" spans="1:5" x14ac:dyDescent="0.25">
      <c r="A1319" s="144">
        <v>17154.298008557002</v>
      </c>
      <c r="B1319" s="144">
        <v>3.1049244943252101</v>
      </c>
      <c r="C1319" s="144">
        <v>0.88970837197170904</v>
      </c>
      <c r="D1319" s="144">
        <v>0.95392852564465203</v>
      </c>
      <c r="E1319" s="144">
        <v>1.3480630476079001</v>
      </c>
    </row>
    <row r="1320" spans="1:5" x14ac:dyDescent="0.25">
      <c r="A1320" s="144">
        <v>17158.470128579898</v>
      </c>
      <c r="B1320" s="144">
        <v>3.1049391610353201</v>
      </c>
      <c r="C1320" s="144">
        <v>1.3588732105969099</v>
      </c>
      <c r="D1320" s="144">
        <v>0.95448051982534599</v>
      </c>
      <c r="E1320" s="144">
        <v>1.3483569132019799</v>
      </c>
    </row>
    <row r="1321" spans="1:5" x14ac:dyDescent="0.25">
      <c r="A1321" s="144">
        <v>17158.7484268677</v>
      </c>
      <c r="B1321" s="144">
        <v>3.10494013904415</v>
      </c>
      <c r="C1321" s="144">
        <v>1.21743340906375</v>
      </c>
      <c r="D1321" s="144">
        <v>0.95451733379034498</v>
      </c>
      <c r="E1321" s="144">
        <v>1.3483765211207701</v>
      </c>
    </row>
    <row r="1322" spans="1:5" x14ac:dyDescent="0.25">
      <c r="A1322" s="144">
        <v>17159.413938494199</v>
      </c>
      <c r="B1322" s="144">
        <v>3.1049424776520298</v>
      </c>
      <c r="C1322" s="144">
        <v>0.54344192131827695</v>
      </c>
      <c r="D1322" s="144">
        <v>0.95460536600484003</v>
      </c>
      <c r="E1322" s="144">
        <v>1.3484234136844999</v>
      </c>
    </row>
    <row r="1323" spans="1:5" x14ac:dyDescent="0.25">
      <c r="A1323" s="144">
        <v>17159.8721601861</v>
      </c>
      <c r="B1323" s="144">
        <v>3.10494408770847</v>
      </c>
      <c r="C1323" s="144">
        <v>3.82888895290063</v>
      </c>
      <c r="D1323" s="144">
        <v>0.95466597575101797</v>
      </c>
      <c r="E1323" s="144">
        <v>1.3484557028304001</v>
      </c>
    </row>
    <row r="1324" spans="1:5" x14ac:dyDescent="0.25">
      <c r="A1324" s="144">
        <v>17160.614071869601</v>
      </c>
      <c r="B1324" s="144">
        <v>3.1049466943354802</v>
      </c>
      <c r="C1324" s="144">
        <v>1.8253621278381</v>
      </c>
      <c r="D1324" s="144">
        <v>0.954764105017196</v>
      </c>
      <c r="E1324" s="144">
        <v>1.3485079867240399</v>
      </c>
    </row>
    <row r="1325" spans="1:5" x14ac:dyDescent="0.25">
      <c r="A1325" s="144">
        <v>17161.567531459601</v>
      </c>
      <c r="B1325" s="144">
        <v>3.1049500437907098</v>
      </c>
      <c r="C1325" s="144">
        <v>1.29705684928267</v>
      </c>
      <c r="D1325" s="144">
        <v>0.954890206348466</v>
      </c>
      <c r="E1325" s="144">
        <v>1.3485751863978199</v>
      </c>
    </row>
    <row r="1326" spans="1:5" x14ac:dyDescent="0.25">
      <c r="A1326" s="144">
        <v>17164.9076436375</v>
      </c>
      <c r="B1326" s="144">
        <v>3.1049617736849502</v>
      </c>
      <c r="C1326" s="144">
        <v>0.71756188980054403</v>
      </c>
      <c r="D1326" s="144">
        <v>0.95533188348204701</v>
      </c>
      <c r="E1326" s="144">
        <v>1.34881066445527</v>
      </c>
    </row>
    <row r="1327" spans="1:5" x14ac:dyDescent="0.25">
      <c r="A1327" s="144">
        <v>17166.6687714535</v>
      </c>
      <c r="B1327" s="144">
        <v>3.1049679561096699</v>
      </c>
      <c r="C1327" s="144">
        <v>0.97730983874124699</v>
      </c>
      <c r="D1327" s="144">
        <v>0.95556471787903996</v>
      </c>
      <c r="E1327" s="144">
        <v>1.3489348663499501</v>
      </c>
    </row>
    <row r="1328" spans="1:5" x14ac:dyDescent="0.25">
      <c r="A1328" s="144">
        <v>17172.724620030502</v>
      </c>
      <c r="B1328" s="144">
        <v>3.10498920272207</v>
      </c>
      <c r="C1328" s="144">
        <v>1.09112263955049</v>
      </c>
      <c r="D1328" s="144">
        <v>0.95636509807357195</v>
      </c>
      <c r="E1328" s="144">
        <v>1.34936217249228</v>
      </c>
    </row>
    <row r="1329" spans="1:5" x14ac:dyDescent="0.25">
      <c r="A1329" s="144">
        <v>17175.914541512</v>
      </c>
      <c r="B1329" s="144">
        <v>3.1050003866590301</v>
      </c>
      <c r="C1329" s="144">
        <v>0.72938317790371998</v>
      </c>
      <c r="D1329" s="144">
        <v>0.95678654305294797</v>
      </c>
      <c r="E1329" s="144">
        <v>1.3495873953138</v>
      </c>
    </row>
    <row r="1330" spans="1:5" x14ac:dyDescent="0.25">
      <c r="A1330" s="144">
        <v>17177.6463528813</v>
      </c>
      <c r="B1330" s="144">
        <v>3.10500645619409</v>
      </c>
      <c r="C1330" s="144">
        <v>3.2850602568734302</v>
      </c>
      <c r="D1330" s="144">
        <v>0.95701530070821195</v>
      </c>
      <c r="E1330" s="144">
        <v>1.34970970921824</v>
      </c>
    </row>
    <row r="1331" spans="1:5" x14ac:dyDescent="0.25">
      <c r="A1331" s="144">
        <v>17179.577674810698</v>
      </c>
      <c r="B1331" s="144">
        <v>3.10501322310447</v>
      </c>
      <c r="C1331" s="144">
        <v>1.6192398469748299</v>
      </c>
      <c r="D1331" s="144">
        <v>0.957270374376888</v>
      </c>
      <c r="E1331" s="144">
        <v>1.3498461475011601</v>
      </c>
    </row>
    <row r="1332" spans="1:5" x14ac:dyDescent="0.25">
      <c r="A1332" s="144">
        <v>17180.7488737028</v>
      </c>
      <c r="B1332" s="144">
        <v>3.10501732576411</v>
      </c>
      <c r="C1332" s="144">
        <v>1.3300359231715799</v>
      </c>
      <c r="D1332" s="144">
        <v>0.95742503765225695</v>
      </c>
      <c r="E1332" s="144">
        <v>1.3499289040347799</v>
      </c>
    </row>
    <row r="1333" spans="1:5" x14ac:dyDescent="0.25">
      <c r="A1333" s="144">
        <v>17181.895728122101</v>
      </c>
      <c r="B1333" s="144">
        <v>3.1050213424483402</v>
      </c>
      <c r="C1333" s="144">
        <v>1.6073982279807899</v>
      </c>
      <c r="D1333" s="144">
        <v>0.95757647190287798</v>
      </c>
      <c r="E1333" s="144">
        <v>1.35000995295423</v>
      </c>
    </row>
    <row r="1334" spans="1:5" x14ac:dyDescent="0.25">
      <c r="A1334" s="144">
        <v>17183.172466625099</v>
      </c>
      <c r="B1334" s="144">
        <v>3.1050258132196098</v>
      </c>
      <c r="C1334" s="144">
        <v>1.22274527422368</v>
      </c>
      <c r="D1334" s="144">
        <v>0.95774503989773396</v>
      </c>
      <c r="E1334" s="144">
        <v>1.3501001954837299</v>
      </c>
    </row>
    <row r="1335" spans="1:5" x14ac:dyDescent="0.25">
      <c r="A1335" s="144">
        <v>17187.662288266099</v>
      </c>
      <c r="B1335" s="144">
        <v>3.1050415284844601</v>
      </c>
      <c r="C1335" s="144">
        <v>1.6166613369926801</v>
      </c>
      <c r="D1335" s="144">
        <v>0.95833769283351999</v>
      </c>
      <c r="E1335" s="144">
        <v>1.3504176677927899</v>
      </c>
    </row>
    <row r="1336" spans="1:5" x14ac:dyDescent="0.25">
      <c r="A1336" s="144">
        <v>17192.4484883886</v>
      </c>
      <c r="B1336" s="144">
        <v>3.1050582694642102</v>
      </c>
      <c r="C1336" s="144">
        <v>3.2118851184102799</v>
      </c>
      <c r="D1336" s="144">
        <v>0.95896922812801799</v>
      </c>
      <c r="E1336" s="144">
        <v>1.3507563068395301</v>
      </c>
    </row>
    <row r="1337" spans="1:5" x14ac:dyDescent="0.25">
      <c r="A1337" s="144">
        <v>17197.574085146101</v>
      </c>
      <c r="B1337" s="144">
        <v>3.1050761842072099</v>
      </c>
      <c r="C1337" s="144">
        <v>1.02358023995173</v>
      </c>
      <c r="D1337" s="144">
        <v>0.95964527092087604</v>
      </c>
      <c r="E1337" s="144">
        <v>1.35111919983116</v>
      </c>
    </row>
    <row r="1338" spans="1:5" x14ac:dyDescent="0.25">
      <c r="A1338" s="144">
        <v>17206.121034940399</v>
      </c>
      <c r="B1338" s="144">
        <v>3.10510602632323</v>
      </c>
      <c r="C1338" s="144">
        <v>1.0086882457339701</v>
      </c>
      <c r="D1338" s="144">
        <v>0.96077193554676399</v>
      </c>
      <c r="E1338" s="144">
        <v>1.3517248790609799</v>
      </c>
    </row>
    <row r="1339" spans="1:5" x14ac:dyDescent="0.25">
      <c r="A1339" s="144">
        <v>17210.821615629498</v>
      </c>
      <c r="B1339" s="144">
        <v>3.1051224222228799</v>
      </c>
      <c r="C1339" s="144">
        <v>1.6237426559252</v>
      </c>
      <c r="D1339" s="144">
        <v>0.96139122605606098</v>
      </c>
      <c r="E1339" s="144">
        <v>1.3520582810434001</v>
      </c>
    </row>
    <row r="1340" spans="1:5" x14ac:dyDescent="0.25">
      <c r="A1340" s="144">
        <v>17215.416512358701</v>
      </c>
      <c r="B1340" s="144">
        <v>3.1051384382151399</v>
      </c>
      <c r="C1340" s="144">
        <v>3.7596004182445499</v>
      </c>
      <c r="D1340" s="144">
        <v>0.96199635579133702</v>
      </c>
      <c r="E1340" s="144">
        <v>1.3523843900307999</v>
      </c>
    </row>
    <row r="1341" spans="1:5" x14ac:dyDescent="0.25">
      <c r="A1341" s="144">
        <v>17217.344902893499</v>
      </c>
      <c r="B1341" s="144">
        <v>3.1051451564983998</v>
      </c>
      <c r="C1341" s="144">
        <v>2.76794163751459</v>
      </c>
      <c r="D1341" s="144">
        <v>0.962250247024523</v>
      </c>
      <c r="E1341" s="144">
        <v>1.35252131156649</v>
      </c>
    </row>
    <row r="1342" spans="1:5" x14ac:dyDescent="0.25">
      <c r="A1342" s="144">
        <v>17218.743552439199</v>
      </c>
      <c r="B1342" s="144">
        <v>3.1051500279970998</v>
      </c>
      <c r="C1342" s="144">
        <v>0.92348101775356894</v>
      </c>
      <c r="D1342" s="144">
        <v>0.96243436669593196</v>
      </c>
      <c r="E1342" s="144">
        <v>1.3526206420334499</v>
      </c>
    </row>
    <row r="1343" spans="1:5" x14ac:dyDescent="0.25">
      <c r="A1343" s="144">
        <v>17228.044338165</v>
      </c>
      <c r="B1343" s="144">
        <v>3.1051823963250298</v>
      </c>
      <c r="C1343" s="144">
        <v>1.11581523039352</v>
      </c>
      <c r="D1343" s="144">
        <v>0.96365817181703906</v>
      </c>
      <c r="E1343" s="144">
        <v>1.3532816468228701</v>
      </c>
    </row>
    <row r="1344" spans="1:5" x14ac:dyDescent="0.25">
      <c r="A1344" s="144">
        <v>17239.677249120999</v>
      </c>
      <c r="B1344" s="144">
        <v>3.1052228163377098</v>
      </c>
      <c r="C1344" s="144">
        <v>1.13548908195293</v>
      </c>
      <c r="D1344" s="144">
        <v>0.96518745704741904</v>
      </c>
      <c r="E1344" s="144">
        <v>1.3541095562984</v>
      </c>
    </row>
    <row r="1345" spans="1:5" x14ac:dyDescent="0.25">
      <c r="A1345" s="144">
        <v>17240.966914357999</v>
      </c>
      <c r="B1345" s="144">
        <v>3.1052272930206302</v>
      </c>
      <c r="C1345" s="144"/>
      <c r="D1345" s="144">
        <v>0.96535690345953096</v>
      </c>
      <c r="E1345" s="144">
        <v>1.35420142081388</v>
      </c>
    </row>
    <row r="1346" spans="1:5" x14ac:dyDescent="0.25">
      <c r="A1346" s="144">
        <v>17248.779149187802</v>
      </c>
      <c r="B1346" s="144">
        <v>3.1052543919432698</v>
      </c>
      <c r="C1346" s="144">
        <v>1.3101375781001701</v>
      </c>
      <c r="D1346" s="144">
        <v>0.96638292570997497</v>
      </c>
      <c r="E1346" s="144">
        <v>1.35475823631215</v>
      </c>
    </row>
    <row r="1347" spans="1:5" x14ac:dyDescent="0.25">
      <c r="A1347" s="144">
        <v>17250.511348083</v>
      </c>
      <c r="B1347" s="144">
        <v>3.10526039616509</v>
      </c>
      <c r="C1347" s="144">
        <v>1.27502910880315</v>
      </c>
      <c r="D1347" s="144">
        <v>0.96661032862414797</v>
      </c>
      <c r="E1347" s="144">
        <v>1.3548817775436499</v>
      </c>
    </row>
    <row r="1348" spans="1:5" x14ac:dyDescent="0.25">
      <c r="A1348" s="144">
        <v>17253.5798375782</v>
      </c>
      <c r="B1348" s="144">
        <v>3.1052710283755598</v>
      </c>
      <c r="C1348" s="144">
        <v>4.0994284616102696</v>
      </c>
      <c r="D1348" s="144">
        <v>0.967013073715695</v>
      </c>
      <c r="E1348" s="144">
        <v>1.3551006941747601</v>
      </c>
    </row>
    <row r="1349" spans="1:5" x14ac:dyDescent="0.25">
      <c r="A1349" s="144">
        <v>17256.619462171999</v>
      </c>
      <c r="B1349" s="144">
        <v>3.1052815556283901</v>
      </c>
      <c r="C1349" s="144">
        <v>1.01459001549806</v>
      </c>
      <c r="D1349" s="144">
        <v>0.96741192158877098</v>
      </c>
      <c r="E1349" s="144">
        <v>1.35531764042506</v>
      </c>
    </row>
    <row r="1350" spans="1:5" x14ac:dyDescent="0.25">
      <c r="A1350" s="144">
        <v>17259.0735879889</v>
      </c>
      <c r="B1350" s="144">
        <v>3.1052900515094799</v>
      </c>
      <c r="C1350" s="144">
        <v>2.1968105851259998</v>
      </c>
      <c r="D1350" s="144">
        <v>0.96773386339550804</v>
      </c>
      <c r="E1350" s="144">
        <v>1.3554928626612801</v>
      </c>
    </row>
    <row r="1351" spans="1:5" x14ac:dyDescent="0.25">
      <c r="A1351" s="144">
        <v>17260.812959987099</v>
      </c>
      <c r="B1351" s="144">
        <v>3.1052960710575501</v>
      </c>
      <c r="C1351" s="144">
        <v>1.55010854277793</v>
      </c>
      <c r="D1351" s="144">
        <v>0.96796199805429795</v>
      </c>
      <c r="E1351" s="144">
        <v>1.3556170871351401</v>
      </c>
    </row>
    <row r="1352" spans="1:5" x14ac:dyDescent="0.25">
      <c r="A1352" s="144">
        <v>17262.5953558847</v>
      </c>
      <c r="B1352" s="144">
        <v>3.1053022378279</v>
      </c>
      <c r="C1352" s="144">
        <v>3.8073999849860298</v>
      </c>
      <c r="D1352" s="144">
        <v>0.96819573864295905</v>
      </c>
      <c r="E1352" s="144">
        <v>1.3557444144514399</v>
      </c>
    </row>
    <row r="1353" spans="1:5" x14ac:dyDescent="0.25">
      <c r="A1353" s="144">
        <v>17263.007636937498</v>
      </c>
      <c r="B1353" s="144">
        <v>3.1053036640052198</v>
      </c>
      <c r="C1353" s="144">
        <v>-0.26804168886865898</v>
      </c>
      <c r="D1353" s="144">
        <v>0.96824979918141396</v>
      </c>
      <c r="E1353" s="144">
        <v>1.3557738705214899</v>
      </c>
    </row>
    <row r="1354" spans="1:5" x14ac:dyDescent="0.25">
      <c r="A1354" s="144">
        <v>17263.806450422599</v>
      </c>
      <c r="B1354" s="144">
        <v>3.10530642703135</v>
      </c>
      <c r="C1354" s="144">
        <v>2.0888165844048698</v>
      </c>
      <c r="D1354" s="144">
        <v>0.968354538232988</v>
      </c>
      <c r="E1354" s="144">
        <v>1.3558309476536901</v>
      </c>
    </row>
    <row r="1355" spans="1:5" x14ac:dyDescent="0.25">
      <c r="A1355" s="144">
        <v>17265.659113942998</v>
      </c>
      <c r="B1355" s="144">
        <v>3.1053128339226301</v>
      </c>
      <c r="C1355" s="144">
        <v>2.3507272719786299</v>
      </c>
      <c r="D1355" s="144">
        <v>0.968597427181357</v>
      </c>
      <c r="E1355" s="144">
        <v>1.3559633484684801</v>
      </c>
    </row>
    <row r="1356" spans="1:5" x14ac:dyDescent="0.25">
      <c r="A1356" s="144">
        <v>17266.969649411902</v>
      </c>
      <c r="B1356" s="144">
        <v>3.1053173649177599</v>
      </c>
      <c r="C1356" s="144">
        <v>0.99954310737566698</v>
      </c>
      <c r="D1356" s="144">
        <v>0.96876921714566899</v>
      </c>
      <c r="E1356" s="144">
        <v>1.3560570259425</v>
      </c>
    </row>
    <row r="1357" spans="1:5" x14ac:dyDescent="0.25">
      <c r="A1357" s="144">
        <v>17267.724331191199</v>
      </c>
      <c r="B1357" s="144">
        <v>3.1053199737097499</v>
      </c>
      <c r="C1357" s="144">
        <v>0.52377185908700796</v>
      </c>
      <c r="D1357" s="144">
        <v>0.96886813443383502</v>
      </c>
      <c r="E1357" s="144">
        <v>1.3561109783107801</v>
      </c>
    </row>
    <row r="1358" spans="1:5" x14ac:dyDescent="0.25">
      <c r="A1358" s="144">
        <v>17269.049590502</v>
      </c>
      <c r="B1358" s="144">
        <v>3.10532455414452</v>
      </c>
      <c r="C1358" s="144">
        <v>1.2946483658785799</v>
      </c>
      <c r="D1358" s="144">
        <v>0.96904182177999099</v>
      </c>
      <c r="E1358" s="144">
        <v>1.3562057346344201</v>
      </c>
    </row>
    <row r="1359" spans="1:5" x14ac:dyDescent="0.25">
      <c r="A1359" s="144">
        <v>17269.835626081102</v>
      </c>
      <c r="B1359" s="144">
        <v>3.1053272704413</v>
      </c>
      <c r="C1359" s="144">
        <v>1.6083033365370101</v>
      </c>
      <c r="D1359" s="144">
        <v>0.969144829038598</v>
      </c>
      <c r="E1359" s="144">
        <v>1.35626194431931</v>
      </c>
    </row>
    <row r="1360" spans="1:5" x14ac:dyDescent="0.25">
      <c r="A1360" s="144">
        <v>17272.182465789501</v>
      </c>
      <c r="B1360" s="144">
        <v>3.1053353784330202</v>
      </c>
      <c r="C1360" s="144">
        <v>0.54034468549743997</v>
      </c>
      <c r="D1360" s="144">
        <v>0.96945233042214896</v>
      </c>
      <c r="E1360" s="144">
        <v>1.3564298029983199</v>
      </c>
    </row>
    <row r="1361" spans="1:5" x14ac:dyDescent="0.25">
      <c r="A1361" s="144">
        <v>17272.767722994002</v>
      </c>
      <c r="B1361" s="144">
        <v>3.10533739995368</v>
      </c>
      <c r="C1361" s="144">
        <v>1.18997523010518</v>
      </c>
      <c r="D1361" s="144">
        <v>0.96952900516289198</v>
      </c>
      <c r="E1361" s="144">
        <v>1.3564716720102701</v>
      </c>
    </row>
    <row r="1362" spans="1:5" x14ac:dyDescent="0.25">
      <c r="A1362" s="144">
        <v>17273.5953311587</v>
      </c>
      <c r="B1362" s="144">
        <v>3.1053402582596901</v>
      </c>
      <c r="C1362" s="144">
        <v>0.96639675219647403</v>
      </c>
      <c r="D1362" s="144">
        <v>0.96963742338339698</v>
      </c>
      <c r="E1362" s="144">
        <v>1.3565308843124799</v>
      </c>
    </row>
    <row r="1363" spans="1:5" x14ac:dyDescent="0.25">
      <c r="A1363" s="144">
        <v>17275.404412705</v>
      </c>
      <c r="B1363" s="144">
        <v>3.1053465050006501</v>
      </c>
      <c r="C1363" s="144">
        <v>3.5961440921822998</v>
      </c>
      <c r="D1363" s="144">
        <v>0.96987438786472602</v>
      </c>
      <c r="E1363" s="144">
        <v>1.3566603403428501</v>
      </c>
    </row>
    <row r="1364" spans="1:5" x14ac:dyDescent="0.25">
      <c r="A1364" s="144">
        <v>17276.919001116101</v>
      </c>
      <c r="B1364" s="144">
        <v>3.1053517335142402</v>
      </c>
      <c r="C1364" s="144">
        <v>1.5231427827189701</v>
      </c>
      <c r="D1364" s="144">
        <v>0.97007274762515705</v>
      </c>
      <c r="E1364" s="144">
        <v>1.3567687469597201</v>
      </c>
    </row>
    <row r="1365" spans="1:5" x14ac:dyDescent="0.25">
      <c r="A1365" s="144">
        <v>17284.367479443299</v>
      </c>
      <c r="B1365" s="144">
        <v>3.1053774285650899</v>
      </c>
      <c r="C1365" s="144">
        <v>1.4054407744528801</v>
      </c>
      <c r="D1365" s="144">
        <v>0.97104784340569394</v>
      </c>
      <c r="E1365" s="144">
        <v>1.3573021929157401</v>
      </c>
    </row>
    <row r="1366" spans="1:5" x14ac:dyDescent="0.25">
      <c r="A1366" s="144">
        <v>17287.090574083799</v>
      </c>
      <c r="B1366" s="144">
        <v>3.10538681502404</v>
      </c>
      <c r="C1366" s="144">
        <v>1.27951913584132</v>
      </c>
      <c r="D1366" s="144">
        <v>0.97140416164405796</v>
      </c>
      <c r="E1366" s="144">
        <v>1.35749734923827</v>
      </c>
    </row>
    <row r="1367" spans="1:5" x14ac:dyDescent="0.25">
      <c r="A1367" s="144">
        <v>17287.573838555702</v>
      </c>
      <c r="B1367" s="144">
        <v>3.1053884804130898</v>
      </c>
      <c r="C1367" s="144">
        <v>1.05915729001627</v>
      </c>
      <c r="D1367" s="144">
        <v>0.97146738760930196</v>
      </c>
      <c r="E1367" s="144">
        <v>1.3575319908754699</v>
      </c>
    </row>
    <row r="1368" spans="1:5" x14ac:dyDescent="0.25">
      <c r="A1368" s="144">
        <v>17288.933241164199</v>
      </c>
      <c r="B1368" s="144">
        <v>3.1053931644112698</v>
      </c>
      <c r="C1368" s="144">
        <v>1.58013437724485</v>
      </c>
      <c r="D1368" s="144">
        <v>0.97164522432816003</v>
      </c>
      <c r="E1368" s="144">
        <v>1.35762944842023</v>
      </c>
    </row>
    <row r="1369" spans="1:5" x14ac:dyDescent="0.25">
      <c r="A1369" s="144">
        <v>17290.624574633599</v>
      </c>
      <c r="B1369" s="144">
        <v>3.1053989907376498</v>
      </c>
      <c r="C1369" s="144">
        <v>2.1489448707784602</v>
      </c>
      <c r="D1369" s="144">
        <v>0.97186645268795202</v>
      </c>
      <c r="E1369" s="144">
        <v>1.35775072745474</v>
      </c>
    </row>
    <row r="1370" spans="1:5" x14ac:dyDescent="0.25">
      <c r="A1370" s="144">
        <v>17295.047950304499</v>
      </c>
      <c r="B1370" s="144">
        <v>3.10541422118526</v>
      </c>
      <c r="C1370" s="144">
        <v>0.97012355407983797</v>
      </c>
      <c r="D1370" s="144">
        <v>0.97244486984921796</v>
      </c>
      <c r="E1370" s="144">
        <v>1.3580680412620301</v>
      </c>
    </row>
    <row r="1371" spans="1:5" x14ac:dyDescent="0.25">
      <c r="A1371" s="144">
        <v>17295.718048085098</v>
      </c>
      <c r="B1371" s="144">
        <v>3.1054165275323902</v>
      </c>
      <c r="C1371" s="144">
        <v>1.35821561986582</v>
      </c>
      <c r="D1371" s="144">
        <v>0.97253247341078397</v>
      </c>
      <c r="E1371" s="144">
        <v>1.35811612764948</v>
      </c>
    </row>
    <row r="1372" spans="1:5" x14ac:dyDescent="0.25">
      <c r="A1372" s="144">
        <v>17300.102563353299</v>
      </c>
      <c r="B1372" s="144">
        <v>3.1054316122393999</v>
      </c>
      <c r="C1372" s="144">
        <v>1.6258121695735599</v>
      </c>
      <c r="D1372" s="144">
        <v>0.97310553566654501</v>
      </c>
      <c r="E1372" s="144">
        <v>1.35843086862583</v>
      </c>
    </row>
    <row r="1373" spans="1:5" x14ac:dyDescent="0.25">
      <c r="A1373" s="144">
        <v>17304.074335259898</v>
      </c>
      <c r="B1373" s="144">
        <v>3.1054452680111999</v>
      </c>
      <c r="C1373" s="144">
        <v>1.1301940627283</v>
      </c>
      <c r="D1373" s="144">
        <v>0.97362444680869697</v>
      </c>
      <c r="E1373" s="144">
        <v>1.3587161413537301</v>
      </c>
    </row>
    <row r="1374" spans="1:5" x14ac:dyDescent="0.25">
      <c r="A1374" s="144">
        <v>17312.377557924399</v>
      </c>
      <c r="B1374" s="144">
        <v>3.1054737888074602</v>
      </c>
      <c r="C1374" s="144">
        <v>2.1262276024467601</v>
      </c>
      <c r="D1374" s="144">
        <v>0.97470862761658905</v>
      </c>
      <c r="E1374" s="144">
        <v>1.3593130138476099</v>
      </c>
    </row>
    <row r="1375" spans="1:5" x14ac:dyDescent="0.25">
      <c r="A1375" s="144">
        <v>17317.362469243599</v>
      </c>
      <c r="B1375" s="144">
        <v>3.10549089368814</v>
      </c>
      <c r="C1375" s="144">
        <v>0.98720756979064905</v>
      </c>
      <c r="D1375" s="144">
        <v>0.97535911056827596</v>
      </c>
      <c r="E1375" s="144">
        <v>1.3596716722050901</v>
      </c>
    </row>
    <row r="1376" spans="1:5" x14ac:dyDescent="0.25">
      <c r="A1376" s="144">
        <v>17320.254645178498</v>
      </c>
      <c r="B1376" s="144">
        <v>3.10550081156416</v>
      </c>
      <c r="C1376" s="144">
        <v>3.0054764984932301</v>
      </c>
      <c r="D1376" s="144">
        <v>0.97573636832881305</v>
      </c>
      <c r="E1376" s="144">
        <v>1.3598798712234701</v>
      </c>
    </row>
    <row r="1377" spans="1:5" x14ac:dyDescent="0.25">
      <c r="A1377" s="144">
        <v>17325.420650306402</v>
      </c>
      <c r="B1377" s="144">
        <v>3.10551851565305</v>
      </c>
      <c r="C1377" s="144">
        <v>-7.4877317669479702</v>
      </c>
      <c r="D1377" s="144">
        <v>0.97640996297234495</v>
      </c>
      <c r="E1377" s="144">
        <v>1.3602519583270001</v>
      </c>
    </row>
    <row r="1378" spans="1:5" x14ac:dyDescent="0.25">
      <c r="A1378" s="144">
        <v>17326.4162399282</v>
      </c>
      <c r="B1378" s="144">
        <v>3.1055219259204101</v>
      </c>
      <c r="C1378" s="144">
        <v>0.67188632177572805</v>
      </c>
      <c r="D1378" s="144">
        <v>0.97653973883647904</v>
      </c>
      <c r="E1378" s="144">
        <v>1.3603236965269301</v>
      </c>
    </row>
    <row r="1379" spans="1:5" x14ac:dyDescent="0.25">
      <c r="A1379" s="144">
        <v>17328.1270343</v>
      </c>
      <c r="B1379" s="144">
        <v>3.1055277847823501</v>
      </c>
      <c r="C1379" s="144">
        <v>1.24523491174269</v>
      </c>
      <c r="D1379" s="144">
        <v>0.97676271272357595</v>
      </c>
      <c r="E1379" s="144">
        <v>1.3604469920051501</v>
      </c>
    </row>
    <row r="1380" spans="1:5" x14ac:dyDescent="0.25">
      <c r="A1380" s="144">
        <v>17332.243256055601</v>
      </c>
      <c r="B1380" s="144">
        <v>3.1055418749011299</v>
      </c>
      <c r="C1380" s="144">
        <v>1.2993193011103601</v>
      </c>
      <c r="D1380" s="144">
        <v>0.977299041483637</v>
      </c>
      <c r="E1380" s="144">
        <v>1.3607437611155699</v>
      </c>
    </row>
    <row r="1381" spans="1:5" x14ac:dyDescent="0.25">
      <c r="A1381" s="144">
        <v>17334.286372723702</v>
      </c>
      <c r="B1381" s="144">
        <v>3.1055488652348702</v>
      </c>
      <c r="C1381" s="144">
        <v>2.5362846583600702</v>
      </c>
      <c r="D1381" s="144">
        <v>0.97756517167119406</v>
      </c>
      <c r="E1381" s="144">
        <v>1.3608911258065799</v>
      </c>
    </row>
    <row r="1382" spans="1:5" x14ac:dyDescent="0.25">
      <c r="A1382" s="144">
        <v>17334.338849148899</v>
      </c>
      <c r="B1382" s="144">
        <v>3.10554904474836</v>
      </c>
      <c r="C1382" s="144">
        <v>1.10076282730038</v>
      </c>
      <c r="D1382" s="144">
        <v>0.97757200638629704</v>
      </c>
      <c r="E1382" s="144">
        <v>1.3608949113294799</v>
      </c>
    </row>
    <row r="1383" spans="1:5" x14ac:dyDescent="0.25">
      <c r="A1383" s="144">
        <v>17336.1633976782</v>
      </c>
      <c r="B1383" s="144">
        <v>3.1055552853125699</v>
      </c>
      <c r="C1383" s="144">
        <v>1.1900941867689601</v>
      </c>
      <c r="D1383" s="144">
        <v>0.97780962004710903</v>
      </c>
      <c r="E1383" s="144">
        <v>1.36102654652529</v>
      </c>
    </row>
    <row r="1384" spans="1:5" x14ac:dyDescent="0.25">
      <c r="A1384" s="144">
        <v>17343.691618185199</v>
      </c>
      <c r="B1384" s="144">
        <v>3.1055810152931298</v>
      </c>
      <c r="C1384" s="144">
        <v>1.8391688017689101</v>
      </c>
      <c r="D1384" s="144">
        <v>0.97878957775154796</v>
      </c>
      <c r="E1384" s="144">
        <v>1.3615700256844001</v>
      </c>
    </row>
    <row r="1385" spans="1:5" x14ac:dyDescent="0.25">
      <c r="A1385" s="144">
        <v>17344.328622429599</v>
      </c>
      <c r="B1385" s="144">
        <v>3.1055831910410099</v>
      </c>
      <c r="C1385" s="144">
        <v>0.98532886353868099</v>
      </c>
      <c r="D1385" s="144">
        <v>0.97887246374544801</v>
      </c>
      <c r="E1385" s="144">
        <v>1.36161603778611</v>
      </c>
    </row>
    <row r="1386" spans="1:5" x14ac:dyDescent="0.25">
      <c r="A1386" s="144">
        <v>17346.4044578428</v>
      </c>
      <c r="B1386" s="144">
        <v>3.1055902797270099</v>
      </c>
      <c r="C1386" s="144">
        <v>1.3633078052612799</v>
      </c>
      <c r="D1386" s="144">
        <v>0.97914253164987997</v>
      </c>
      <c r="E1386" s="144">
        <v>1.3617660070120201</v>
      </c>
    </row>
    <row r="1387" spans="1:5" x14ac:dyDescent="0.25">
      <c r="A1387" s="144">
        <v>17347.182484239001</v>
      </c>
      <c r="B1387" s="144">
        <v>3.1055929359763099</v>
      </c>
      <c r="C1387" s="144">
        <v>1.05714937172721</v>
      </c>
      <c r="D1387" s="144">
        <v>0.97924373909999196</v>
      </c>
      <c r="E1387" s="144">
        <v>1.3618222265390301</v>
      </c>
    </row>
    <row r="1388" spans="1:5" x14ac:dyDescent="0.25">
      <c r="A1388" s="144">
        <v>17348.27235775</v>
      </c>
      <c r="B1388" s="144">
        <v>3.1055966563470401</v>
      </c>
      <c r="C1388" s="144">
        <v>0.45632918799154398</v>
      </c>
      <c r="D1388" s="144">
        <v>0.97938549908804395</v>
      </c>
      <c r="E1388" s="144">
        <v>1.36190098980034</v>
      </c>
    </row>
    <row r="1389" spans="1:5" x14ac:dyDescent="0.25">
      <c r="A1389" s="144">
        <v>17349.639760593302</v>
      </c>
      <c r="B1389" s="144">
        <v>3.1056013231758799</v>
      </c>
      <c r="C1389" s="144">
        <v>1.7660244664540601</v>
      </c>
      <c r="D1389" s="144">
        <v>0.97956333546265695</v>
      </c>
      <c r="E1389" s="144">
        <v>1.36199982601049</v>
      </c>
    </row>
    <row r="1390" spans="1:5" x14ac:dyDescent="0.25">
      <c r="A1390" s="144">
        <v>17352.121125151301</v>
      </c>
      <c r="B1390" s="144">
        <v>3.1056097892719201</v>
      </c>
      <c r="C1390" s="144">
        <v>2.6276854468485</v>
      </c>
      <c r="D1390" s="144">
        <v>0.97988598482353495</v>
      </c>
      <c r="E1390" s="144">
        <v>1.3621792262350401</v>
      </c>
    </row>
    <row r="1391" spans="1:5" x14ac:dyDescent="0.25">
      <c r="A1391" s="144">
        <v>17356.673015911099</v>
      </c>
      <c r="B1391" s="144">
        <v>3.10562531105372</v>
      </c>
      <c r="C1391" s="144">
        <v>1.6358676305181701</v>
      </c>
      <c r="D1391" s="144">
        <v>0.980477653086963</v>
      </c>
      <c r="E1391" s="144">
        <v>1.3625084797390501</v>
      </c>
    </row>
    <row r="1392" spans="1:5" x14ac:dyDescent="0.25">
      <c r="A1392" s="144">
        <v>17359.204112309701</v>
      </c>
      <c r="B1392" s="144">
        <v>3.1056339371351802</v>
      </c>
      <c r="C1392" s="144">
        <v>1.3104857756364601</v>
      </c>
      <c r="D1392" s="144">
        <v>0.98080653475681701</v>
      </c>
      <c r="E1392" s="144">
        <v>1.3626916499773101</v>
      </c>
    </row>
    <row r="1393" spans="1:5" x14ac:dyDescent="0.25">
      <c r="A1393" s="144">
        <v>17365.3862632245</v>
      </c>
      <c r="B1393" s="144">
        <v>3.10565499153165</v>
      </c>
      <c r="C1393" s="144">
        <v>3.2639963165141501</v>
      </c>
      <c r="D1393" s="144">
        <v>0.98160946601575705</v>
      </c>
      <c r="E1393" s="144">
        <v>1.3631393028188701</v>
      </c>
    </row>
    <row r="1394" spans="1:5" x14ac:dyDescent="0.25">
      <c r="A1394" s="144">
        <v>17370.472550428101</v>
      </c>
      <c r="B1394" s="144">
        <v>3.1056722981925602</v>
      </c>
      <c r="C1394" s="144">
        <v>1.15488625499618</v>
      </c>
      <c r="D1394" s="144">
        <v>0.98226968759483402</v>
      </c>
      <c r="E1394" s="144">
        <v>1.3635078839799299</v>
      </c>
    </row>
    <row r="1395" spans="1:5" x14ac:dyDescent="0.25">
      <c r="A1395" s="144">
        <v>17388.129999817102</v>
      </c>
      <c r="B1395" s="144">
        <v>3.1057322702743302</v>
      </c>
      <c r="C1395" s="144">
        <v>1.3257079540975201</v>
      </c>
      <c r="D1395" s="144">
        <v>0.98455900909621497</v>
      </c>
      <c r="E1395" s="144">
        <v>1.3647894109410501</v>
      </c>
    </row>
    <row r="1396" spans="1:5" x14ac:dyDescent="0.25">
      <c r="A1396" s="144">
        <v>17391.587297817801</v>
      </c>
      <c r="B1396" s="144">
        <v>3.1057439927920298</v>
      </c>
      <c r="C1396" s="144">
        <v>0.62814918471769698</v>
      </c>
      <c r="D1396" s="144">
        <v>0.98500676083635097</v>
      </c>
      <c r="E1396" s="144">
        <v>1.3650406900562799</v>
      </c>
    </row>
    <row r="1397" spans="1:5" x14ac:dyDescent="0.25">
      <c r="A1397" s="144">
        <v>17392.777498027899</v>
      </c>
      <c r="B1397" s="144">
        <v>3.1057480268439002</v>
      </c>
      <c r="C1397" s="144">
        <v>1.61489593296258</v>
      </c>
      <c r="D1397" s="144">
        <v>0.98516086498150401</v>
      </c>
      <c r="E1397" s="144">
        <v>1.3651272219272701</v>
      </c>
    </row>
    <row r="1398" spans="1:5" x14ac:dyDescent="0.25">
      <c r="A1398" s="144">
        <v>17393.410397689298</v>
      </c>
      <c r="B1398" s="144">
        <v>3.10575017167197</v>
      </c>
      <c r="C1398" s="144">
        <v>1.73802204825637</v>
      </c>
      <c r="D1398" s="144">
        <v>0.98524280337249204</v>
      </c>
      <c r="E1398" s="144">
        <v>1.3651732417014599</v>
      </c>
    </row>
    <row r="1399" spans="1:5" x14ac:dyDescent="0.25">
      <c r="A1399" s="144">
        <v>17393.708557770799</v>
      </c>
      <c r="B1399" s="144">
        <v>3.1057511820281798</v>
      </c>
      <c r="C1399" s="144">
        <v>1.0553455893339101</v>
      </c>
      <c r="D1399" s="144">
        <v>0.985281402788862</v>
      </c>
      <c r="E1399" s="144">
        <v>1.3651949230587701</v>
      </c>
    </row>
    <row r="1400" spans="1:5" x14ac:dyDescent="0.25">
      <c r="A1400" s="144">
        <v>17393.856212050701</v>
      </c>
      <c r="B1400" s="144">
        <v>3.1057516823569098</v>
      </c>
      <c r="C1400" s="144">
        <v>2.3460580274437599</v>
      </c>
      <c r="D1400" s="144">
        <v>0.98530051747021896</v>
      </c>
      <c r="E1400" s="144">
        <v>1.36520566038389</v>
      </c>
    </row>
    <row r="1401" spans="1:5" x14ac:dyDescent="0.25">
      <c r="A1401" s="144">
        <v>17394.829700358001</v>
      </c>
      <c r="B1401" s="144">
        <v>3.1057549807382401</v>
      </c>
      <c r="C1401" s="144">
        <v>1.3175353985382301</v>
      </c>
      <c r="D1401" s="144">
        <v>0.98542653357626597</v>
      </c>
      <c r="E1401" s="144">
        <v>1.3652764572015701</v>
      </c>
    </row>
    <row r="1402" spans="1:5" x14ac:dyDescent="0.25">
      <c r="A1402" s="144">
        <v>17397.090867600498</v>
      </c>
      <c r="B1402" s="144">
        <v>3.10576264004481</v>
      </c>
      <c r="C1402" s="144"/>
      <c r="D1402" s="144">
        <v>0.98571918708770601</v>
      </c>
      <c r="E1402" s="144">
        <v>1.3654409362958599</v>
      </c>
    </row>
    <row r="1403" spans="1:5" x14ac:dyDescent="0.25">
      <c r="A1403" s="144">
        <v>17397.293195015402</v>
      </c>
      <c r="B1403" s="144">
        <v>3.10576332525708</v>
      </c>
      <c r="C1403" s="144">
        <v>0.45626805880094601</v>
      </c>
      <c r="D1403" s="144">
        <v>0.98574537007256602</v>
      </c>
      <c r="E1403" s="144">
        <v>1.3654556562048299</v>
      </c>
    </row>
    <row r="1404" spans="1:5" x14ac:dyDescent="0.25">
      <c r="A1404" s="144">
        <v>17400.396948618501</v>
      </c>
      <c r="B1404" s="144">
        <v>3.10577383377949</v>
      </c>
      <c r="C1404" s="144">
        <v>1.2828456831632999</v>
      </c>
      <c r="D1404" s="144">
        <v>0.98614695324031498</v>
      </c>
      <c r="E1404" s="144">
        <v>1.36568151383479</v>
      </c>
    </row>
    <row r="1405" spans="1:5" x14ac:dyDescent="0.25">
      <c r="A1405" s="144">
        <v>17402.727394904901</v>
      </c>
      <c r="B1405" s="144">
        <v>3.1057817206143499</v>
      </c>
      <c r="C1405" s="144">
        <v>0.77477909141190304</v>
      </c>
      <c r="D1405" s="144">
        <v>0.986448393956602</v>
      </c>
      <c r="E1405" s="144">
        <v>1.36585116088078</v>
      </c>
    </row>
    <row r="1406" spans="1:5" x14ac:dyDescent="0.25">
      <c r="A1406" s="144">
        <v>17404.427572549099</v>
      </c>
      <c r="B1406" s="144">
        <v>3.1057874725807202</v>
      </c>
      <c r="C1406" s="144">
        <v>1.3305749805365501</v>
      </c>
      <c r="D1406" s="144">
        <v>0.98666826286548504</v>
      </c>
      <c r="E1406" s="144">
        <v>1.3659749606835501</v>
      </c>
    </row>
    <row r="1407" spans="1:5" x14ac:dyDescent="0.25">
      <c r="A1407" s="144">
        <v>17407.875210102098</v>
      </c>
      <c r="B1407" s="144">
        <v>3.1057991316162301</v>
      </c>
      <c r="C1407" s="144">
        <v>1.2955243051949299</v>
      </c>
      <c r="D1407" s="144">
        <v>0.98711399263097799</v>
      </c>
      <c r="E1407" s="144">
        <v>1.36622609065937</v>
      </c>
    </row>
    <row r="1408" spans="1:5" x14ac:dyDescent="0.25">
      <c r="A1408" s="144">
        <v>17410.665345691999</v>
      </c>
      <c r="B1408" s="144">
        <v>3.10580856237815</v>
      </c>
      <c r="C1408" s="144">
        <v>1.74747104512023</v>
      </c>
      <c r="D1408" s="144">
        <v>0.98747459628801304</v>
      </c>
      <c r="E1408" s="144">
        <v>1.3664294132414101</v>
      </c>
    </row>
    <row r="1409" spans="1:5" x14ac:dyDescent="0.25">
      <c r="A1409" s="144">
        <v>17414.3920615186</v>
      </c>
      <c r="B1409" s="144">
        <v>3.1058211521574499</v>
      </c>
      <c r="C1409" s="144">
        <v>0.80847129328491796</v>
      </c>
      <c r="D1409" s="144">
        <v>0.98795607691974296</v>
      </c>
      <c r="E1409" s="144">
        <v>1.36670110607226</v>
      </c>
    </row>
    <row r="1410" spans="1:5" x14ac:dyDescent="0.25">
      <c r="A1410" s="144">
        <v>17427.641035934601</v>
      </c>
      <c r="B1410" s="144">
        <v>3.10586584877188</v>
      </c>
      <c r="C1410" s="144">
        <v>1.32716616409574</v>
      </c>
      <c r="D1410" s="144">
        <v>0.98966623109847796</v>
      </c>
      <c r="E1410" s="144">
        <v>1.36766812161499</v>
      </c>
    </row>
    <row r="1411" spans="1:5" x14ac:dyDescent="0.25">
      <c r="A1411" s="144">
        <v>17429.9020851852</v>
      </c>
      <c r="B1411" s="144">
        <v>3.10587346698818</v>
      </c>
      <c r="C1411" s="144">
        <v>1.5398254846569599</v>
      </c>
      <c r="D1411" s="144">
        <v>0.98995783633583401</v>
      </c>
      <c r="E1411" s="144">
        <v>1.3678333244277801</v>
      </c>
    </row>
    <row r="1412" spans="1:5" x14ac:dyDescent="0.25">
      <c r="A1412" s="144">
        <v>17434.261259918501</v>
      </c>
      <c r="B1412" s="144">
        <v>3.1058881465362198</v>
      </c>
      <c r="C1412" s="144">
        <v>3.8348642139223799</v>
      </c>
      <c r="D1412" s="144">
        <v>0.990519830100688</v>
      </c>
      <c r="E1412" s="144">
        <v>1.3681519689936501</v>
      </c>
    </row>
    <row r="1413" spans="1:5" x14ac:dyDescent="0.25">
      <c r="A1413" s="144">
        <v>17439.961677037601</v>
      </c>
      <c r="B1413" s="144">
        <v>3.1059073269352302</v>
      </c>
      <c r="C1413" s="144">
        <v>2.5954584556851001</v>
      </c>
      <c r="D1413" s="144">
        <v>0.99125433139960195</v>
      </c>
      <c r="E1413" s="144">
        <v>1.3685689391482501</v>
      </c>
    </row>
    <row r="1414" spans="1:5" x14ac:dyDescent="0.25">
      <c r="A1414" s="144">
        <v>17443.950905780799</v>
      </c>
      <c r="B1414" s="144">
        <v>3.1059207389833698</v>
      </c>
      <c r="C1414" s="144">
        <v>0.81676051474357503</v>
      </c>
      <c r="D1414" s="144">
        <v>0.99176806889201796</v>
      </c>
      <c r="E1414" s="144">
        <v>1.3688609322132399</v>
      </c>
    </row>
    <row r="1415" spans="1:5" x14ac:dyDescent="0.25">
      <c r="A1415" s="144">
        <v>17450.800245306102</v>
      </c>
      <c r="B1415" s="144">
        <v>3.10594374642959</v>
      </c>
      <c r="C1415" s="144">
        <v>1.3582937019396299</v>
      </c>
      <c r="D1415" s="144">
        <v>0.99264960102586397</v>
      </c>
      <c r="E1415" s="144">
        <v>1.36936264073789</v>
      </c>
    </row>
    <row r="1416" spans="1:5" x14ac:dyDescent="0.25">
      <c r="A1416" s="144">
        <v>17462.324681361199</v>
      </c>
      <c r="B1416" s="144">
        <v>3.1059823993762898</v>
      </c>
      <c r="C1416" s="144">
        <v>0.45694313010262699</v>
      </c>
      <c r="D1416" s="144">
        <v>0.99413129977914705</v>
      </c>
      <c r="E1416" s="144">
        <v>1.3702078490662299</v>
      </c>
    </row>
    <row r="1417" spans="1:5" x14ac:dyDescent="0.25">
      <c r="A1417" s="144">
        <v>17465.615211738299</v>
      </c>
      <c r="B1417" s="144">
        <v>3.1059934223258399</v>
      </c>
      <c r="C1417" s="144">
        <v>1.57611821157873</v>
      </c>
      <c r="D1417" s="144">
        <v>0.99455400835504304</v>
      </c>
      <c r="E1417" s="144">
        <v>1.3704494210316001</v>
      </c>
    </row>
    <row r="1418" spans="1:5" x14ac:dyDescent="0.25">
      <c r="A1418" s="144">
        <v>17466.464819065</v>
      </c>
      <c r="B1418" s="144">
        <v>3.10599626745188</v>
      </c>
      <c r="C1418" s="144">
        <v>3.1965890605472498</v>
      </c>
      <c r="D1418" s="144">
        <v>0.99466312495217601</v>
      </c>
      <c r="E1418" s="144">
        <v>1.37051181188272</v>
      </c>
    </row>
    <row r="1419" spans="1:5" x14ac:dyDescent="0.25">
      <c r="A1419" s="144">
        <v>17469.150969463299</v>
      </c>
      <c r="B1419" s="144">
        <v>3.1060052600780899</v>
      </c>
      <c r="C1419" s="144">
        <v>1.47183977301855</v>
      </c>
      <c r="D1419" s="144">
        <v>0.99500804232319395</v>
      </c>
      <c r="E1419" s="144">
        <v>1.3707091164876799</v>
      </c>
    </row>
    <row r="1420" spans="1:5" x14ac:dyDescent="0.25">
      <c r="A1420" s="144">
        <v>17481.6642791372</v>
      </c>
      <c r="B1420" s="144">
        <v>3.1060470990790301</v>
      </c>
      <c r="C1420" s="144">
        <v>2.64527199917113</v>
      </c>
      <c r="D1420" s="144">
        <v>0.99661342020590205</v>
      </c>
      <c r="E1420" s="144">
        <v>1.37162920016457</v>
      </c>
    </row>
    <row r="1421" spans="1:5" x14ac:dyDescent="0.25">
      <c r="A1421" s="144">
        <v>17483.0276335239</v>
      </c>
      <c r="B1421" s="144">
        <v>3.1060516522847701</v>
      </c>
      <c r="C1421" s="144">
        <v>-9.0027786290865404</v>
      </c>
      <c r="D1421" s="144">
        <v>0.99678818949525805</v>
      </c>
      <c r="E1421" s="144">
        <v>1.3717295399413001</v>
      </c>
    </row>
    <row r="1422" spans="1:5" x14ac:dyDescent="0.25">
      <c r="A1422" s="144">
        <v>17487.560556166802</v>
      </c>
      <c r="B1422" s="144">
        <v>3.1060667834962499</v>
      </c>
      <c r="C1422" s="144">
        <v>1.4565412959830299</v>
      </c>
      <c r="D1422" s="144">
        <v>0.99736906832873196</v>
      </c>
      <c r="E1422" s="144">
        <v>1.3720632863825799</v>
      </c>
    </row>
    <row r="1423" spans="1:5" x14ac:dyDescent="0.25">
      <c r="A1423" s="144">
        <v>17490.572870618798</v>
      </c>
      <c r="B1423" s="144">
        <v>3.1060768324922901</v>
      </c>
      <c r="C1423" s="144">
        <v>1.6579335779720401</v>
      </c>
      <c r="D1423" s="144">
        <v>0.997754916214454</v>
      </c>
      <c r="E1423" s="144">
        <v>1.3722851884135501</v>
      </c>
    </row>
    <row r="1424" spans="1:5" x14ac:dyDescent="0.25">
      <c r="A1424" s="144">
        <v>17493.338441670901</v>
      </c>
      <c r="B1424" s="144">
        <v>3.1060860539137201</v>
      </c>
      <c r="C1424" s="144">
        <v>2.4740339930960502</v>
      </c>
      <c r="D1424" s="144">
        <v>0.99810903871790102</v>
      </c>
      <c r="E1424" s="144">
        <v>1.37248899410561</v>
      </c>
    </row>
    <row r="1425" spans="1:5" x14ac:dyDescent="0.25">
      <c r="A1425" s="144">
        <v>17496.306818615602</v>
      </c>
      <c r="B1425" s="144">
        <v>3.1060959468260498</v>
      </c>
      <c r="C1425" s="144">
        <v>1.3250200890934301</v>
      </c>
      <c r="D1425" s="144">
        <v>0.99848900172255195</v>
      </c>
      <c r="E1425" s="144">
        <v>1.3727078306166101</v>
      </c>
    </row>
    <row r="1426" spans="1:5" x14ac:dyDescent="0.25">
      <c r="A1426" s="144">
        <v>17502.6030169109</v>
      </c>
      <c r="B1426" s="144">
        <v>3.1061169143465301</v>
      </c>
      <c r="C1426" s="144">
        <v>1.30875726368691</v>
      </c>
      <c r="D1426" s="144">
        <v>0.99929449711977703</v>
      </c>
      <c r="E1426" s="144">
        <v>1.3731722952436001</v>
      </c>
    </row>
    <row r="1427" spans="1:5" x14ac:dyDescent="0.25">
      <c r="A1427" s="144">
        <v>17503.855858366798</v>
      </c>
      <c r="B1427" s="144">
        <v>3.1061210839071398</v>
      </c>
      <c r="C1427" s="144">
        <v>1.29781122712582</v>
      </c>
      <c r="D1427" s="144">
        <v>0.99945470595209196</v>
      </c>
      <c r="E1427" s="144">
        <v>1.3732647636227</v>
      </c>
    </row>
    <row r="1428" spans="1:5" x14ac:dyDescent="0.25">
      <c r="A1428" s="144">
        <v>17503.911826667299</v>
      </c>
      <c r="B1428" s="144">
        <v>3.1061212701538801</v>
      </c>
      <c r="C1428" s="144">
        <v>0.76469686109603696</v>
      </c>
      <c r="D1428" s="144">
        <v>0.99946186241922097</v>
      </c>
      <c r="E1428" s="144">
        <v>1.37326889483865</v>
      </c>
    </row>
    <row r="1429" spans="1:5" x14ac:dyDescent="0.25">
      <c r="A1429" s="144">
        <v>17510.272445837501</v>
      </c>
      <c r="B1429" s="144">
        <v>3.1061424251151699</v>
      </c>
      <c r="C1429" s="144">
        <v>1.25872808445771</v>
      </c>
      <c r="D1429" s="144">
        <v>1.0002748612525401</v>
      </c>
      <c r="E1429" s="144">
        <v>1.37373859930225</v>
      </c>
    </row>
    <row r="1430" spans="1:5" x14ac:dyDescent="0.25">
      <c r="A1430" s="144">
        <v>17511.4048981179</v>
      </c>
      <c r="B1430" s="144">
        <v>3.1061461892013398</v>
      </c>
      <c r="C1430" s="144">
        <v>1.27306477252436</v>
      </c>
      <c r="D1430" s="144">
        <v>1.00041954375905</v>
      </c>
      <c r="E1430" s="144">
        <v>1.37382226867457</v>
      </c>
    </row>
    <row r="1431" spans="1:5" x14ac:dyDescent="0.25">
      <c r="A1431" s="144">
        <v>17524.346109119899</v>
      </c>
      <c r="B1431" s="144">
        <v>3.1061891527693599</v>
      </c>
      <c r="C1431" s="144">
        <v>1.30467280745947</v>
      </c>
      <c r="D1431" s="144">
        <v>1.0020715183397899</v>
      </c>
      <c r="E1431" s="144">
        <v>1.37477932476605</v>
      </c>
    </row>
    <row r="1432" spans="1:5" x14ac:dyDescent="0.25">
      <c r="A1432" s="144">
        <v>17524.7875389623</v>
      </c>
      <c r="B1432" s="144">
        <v>3.1061906166212601</v>
      </c>
      <c r="C1432" s="144">
        <v>1.3264449480634</v>
      </c>
      <c r="D1432" s="144">
        <v>1.0021278222663701</v>
      </c>
      <c r="E1432" s="144">
        <v>1.37481200006691</v>
      </c>
    </row>
    <row r="1433" spans="1:5" x14ac:dyDescent="0.25">
      <c r="A1433" s="144">
        <v>17528.452422070601</v>
      </c>
      <c r="B1433" s="144">
        <v>3.1062027657454201</v>
      </c>
      <c r="C1433" s="144">
        <v>1.05058867781969</v>
      </c>
      <c r="D1433" s="144">
        <v>1.00259515765592</v>
      </c>
      <c r="E1433" s="144">
        <v>1.37508335606081</v>
      </c>
    </row>
    <row r="1434" spans="1:5" x14ac:dyDescent="0.25">
      <c r="A1434" s="144">
        <v>17531.701605571099</v>
      </c>
      <c r="B1434" s="144">
        <v>3.1062135305279801</v>
      </c>
      <c r="C1434" s="144">
        <v>1.4141610143263601</v>
      </c>
      <c r="D1434" s="144">
        <v>1.0030093096060799</v>
      </c>
      <c r="E1434" s="144">
        <v>1.3753240459968299</v>
      </c>
    </row>
    <row r="1435" spans="1:5" x14ac:dyDescent="0.25">
      <c r="A1435" s="144">
        <v>17535.390658010801</v>
      </c>
      <c r="B1435" s="144">
        <v>3.1062257454537301</v>
      </c>
      <c r="C1435" s="144">
        <v>0.651765389602321</v>
      </c>
      <c r="D1435" s="144">
        <v>1.0034793291614601</v>
      </c>
      <c r="E1435" s="144">
        <v>1.3755974492455401</v>
      </c>
    </row>
    <row r="1436" spans="1:5" x14ac:dyDescent="0.25">
      <c r="A1436" s="144">
        <v>17540.105242326499</v>
      </c>
      <c r="B1436" s="144">
        <v>3.10624134493326</v>
      </c>
      <c r="C1436" s="144">
        <v>3.0098349307230898</v>
      </c>
      <c r="D1436" s="144">
        <v>1.00407970099442</v>
      </c>
      <c r="E1436" s="144">
        <v>1.37594705677117</v>
      </c>
    </row>
    <row r="1437" spans="1:5" x14ac:dyDescent="0.25">
      <c r="A1437" s="144">
        <v>17553.605390409299</v>
      </c>
      <c r="B1437" s="144">
        <v>3.1062859447612499</v>
      </c>
      <c r="C1437" s="144">
        <v>2.7480015397797701</v>
      </c>
      <c r="D1437" s="144">
        <v>1.0057969209169</v>
      </c>
      <c r="E1437" s="144">
        <v>1.3769493961457999</v>
      </c>
    </row>
    <row r="1438" spans="1:5" x14ac:dyDescent="0.25">
      <c r="A1438" s="144">
        <v>17556.857453397199</v>
      </c>
      <c r="B1438" s="144">
        <v>3.1062966731324102</v>
      </c>
      <c r="C1438" s="144">
        <v>1.6802227219062</v>
      </c>
      <c r="D1438" s="144">
        <v>1.00621015180026</v>
      </c>
      <c r="E1438" s="144">
        <v>1.3771911263288701</v>
      </c>
    </row>
    <row r="1439" spans="1:5" x14ac:dyDescent="0.25">
      <c r="A1439" s="144">
        <v>17567.829124725398</v>
      </c>
      <c r="B1439" s="144">
        <v>3.1063328240890402</v>
      </c>
      <c r="C1439" s="144">
        <v>4.0193957151030597</v>
      </c>
      <c r="D1439" s="144">
        <v>1.0076030455537901</v>
      </c>
      <c r="E1439" s="144">
        <v>1.37800745648142</v>
      </c>
    </row>
    <row r="1440" spans="1:5" x14ac:dyDescent="0.25">
      <c r="A1440" s="144">
        <v>17569.141760143299</v>
      </c>
      <c r="B1440" s="144">
        <v>3.10633714459208</v>
      </c>
      <c r="C1440" s="144">
        <v>3.7499983466400901</v>
      </c>
      <c r="D1440" s="144">
        <v>1.0077695599874501</v>
      </c>
      <c r="E1440" s="144">
        <v>1.3781052029046801</v>
      </c>
    </row>
    <row r="1441" spans="1:5" x14ac:dyDescent="0.25">
      <c r="A1441" s="144">
        <v>17570.9711445305</v>
      </c>
      <c r="B1441" s="144">
        <v>3.1063431643378201</v>
      </c>
      <c r="C1441" s="144">
        <v>2.1607162134748701</v>
      </c>
      <c r="D1441" s="144">
        <v>1.0080015803125399</v>
      </c>
      <c r="E1441" s="144">
        <v>1.3782414586368299</v>
      </c>
    </row>
    <row r="1442" spans="1:5" x14ac:dyDescent="0.25">
      <c r="A1442" s="144">
        <v>17571.856274548602</v>
      </c>
      <c r="B1442" s="144">
        <v>3.1063460762555701</v>
      </c>
      <c r="C1442" s="144">
        <v>1.8048792633069899</v>
      </c>
      <c r="D1442" s="144">
        <v>1.0081138217252901</v>
      </c>
      <c r="E1442" s="144">
        <v>1.3783073968663599</v>
      </c>
    </row>
    <row r="1443" spans="1:5" x14ac:dyDescent="0.25">
      <c r="A1443" s="144">
        <v>17577.862157743799</v>
      </c>
      <c r="B1443" s="144">
        <v>3.10636582283658</v>
      </c>
      <c r="C1443" s="144">
        <v>0.91054254057791895</v>
      </c>
      <c r="D1443" s="144">
        <v>1.0088750799272901</v>
      </c>
      <c r="E1443" s="144">
        <v>1.3787550186703801</v>
      </c>
    </row>
    <row r="1444" spans="1:5" x14ac:dyDescent="0.25">
      <c r="A1444" s="144">
        <v>17583.660111292898</v>
      </c>
      <c r="B1444" s="144">
        <v>3.1063848664272999</v>
      </c>
      <c r="C1444" s="144">
        <v>2.4616999929072598</v>
      </c>
      <c r="D1444" s="144">
        <v>1.0096094269790601</v>
      </c>
      <c r="E1444" s="144">
        <v>1.37918749147469</v>
      </c>
    </row>
    <row r="1445" spans="1:5" x14ac:dyDescent="0.25">
      <c r="A1445" s="144">
        <v>17599.641356745298</v>
      </c>
      <c r="B1445" s="144">
        <v>3.1064372588704998</v>
      </c>
      <c r="C1445" s="144">
        <v>0.923475367754367</v>
      </c>
      <c r="D1445" s="144">
        <v>1.0116307032352401</v>
      </c>
      <c r="E1445" s="144">
        <v>1.3803813154332301</v>
      </c>
    </row>
    <row r="1446" spans="1:5" x14ac:dyDescent="0.25">
      <c r="A1446" s="144">
        <v>17605.228677882202</v>
      </c>
      <c r="B1446" s="144">
        <v>3.1064555420042299</v>
      </c>
      <c r="C1446" s="144">
        <v>1.31897513897994</v>
      </c>
      <c r="D1446" s="144">
        <v>1.01233638264999</v>
      </c>
      <c r="E1446" s="144">
        <v>1.3807993120387101</v>
      </c>
    </row>
    <row r="1447" spans="1:5" x14ac:dyDescent="0.25">
      <c r="A1447" s="144">
        <v>17611.769318862302</v>
      </c>
      <c r="B1447" s="144">
        <v>3.1064769221095698</v>
      </c>
      <c r="C1447" s="144">
        <v>1.69485596371306</v>
      </c>
      <c r="D1447" s="144">
        <v>1.0131618070756701</v>
      </c>
      <c r="E1447" s="144">
        <v>1.3812890335535799</v>
      </c>
    </row>
    <row r="1448" spans="1:5" x14ac:dyDescent="0.25">
      <c r="A1448" s="144">
        <v>17612.254297568699</v>
      </c>
      <c r="B1448" s="144">
        <v>3.1064785064436702</v>
      </c>
      <c r="C1448" s="144">
        <v>2.2385285676118598</v>
      </c>
      <c r="D1448" s="144">
        <v>1.01322298263291</v>
      </c>
      <c r="E1448" s="144">
        <v>1.38132536309911</v>
      </c>
    </row>
    <row r="1449" spans="1:5" x14ac:dyDescent="0.25">
      <c r="A1449" s="144">
        <v>17616.724104125002</v>
      </c>
      <c r="B1449" s="144">
        <v>3.1064931021598099</v>
      </c>
      <c r="C1449" s="144">
        <v>0.57930823033147705</v>
      </c>
      <c r="D1449" s="144">
        <v>1.0137866218465801</v>
      </c>
      <c r="E1449" s="144">
        <v>1.3816603077534599</v>
      </c>
    </row>
    <row r="1450" spans="1:5" x14ac:dyDescent="0.25">
      <c r="A1450" s="144">
        <v>17619.032160562001</v>
      </c>
      <c r="B1450" s="144">
        <v>3.1065006344402901</v>
      </c>
      <c r="C1450" s="144">
        <v>1.90192744694084</v>
      </c>
      <c r="D1450" s="144">
        <v>1.0140775348236599</v>
      </c>
      <c r="E1450" s="144">
        <v>1.3818333419255999</v>
      </c>
    </row>
    <row r="1451" spans="1:5" x14ac:dyDescent="0.25">
      <c r="A1451" s="144">
        <v>17619.545205003302</v>
      </c>
      <c r="B1451" s="144">
        <v>3.1065023083350201</v>
      </c>
      <c r="C1451" s="144">
        <v>1.3897071232340099</v>
      </c>
      <c r="D1451" s="144">
        <v>1.0141421880153001</v>
      </c>
      <c r="E1451" s="144">
        <v>1.3818718121010301</v>
      </c>
    </row>
    <row r="1452" spans="1:5" x14ac:dyDescent="0.25">
      <c r="A1452" s="144">
        <v>17622.129734547201</v>
      </c>
      <c r="B1452" s="144">
        <v>3.1065107385220698</v>
      </c>
      <c r="C1452" s="144">
        <v>1.2014469568355099</v>
      </c>
      <c r="D1452" s="144">
        <v>1.0144678196858901</v>
      </c>
      <c r="E1452" s="144">
        <v>1.3820656517533501</v>
      </c>
    </row>
    <row r="1453" spans="1:5" x14ac:dyDescent="0.25">
      <c r="A1453" s="144">
        <v>17633.0031056552</v>
      </c>
      <c r="B1453" s="144">
        <v>3.1065461634404299</v>
      </c>
      <c r="C1453" s="144">
        <v>0.59980862770434595</v>
      </c>
      <c r="D1453" s="144">
        <v>1.0158365480542499</v>
      </c>
      <c r="E1453" s="144">
        <v>1.3828819049389001</v>
      </c>
    </row>
    <row r="1454" spans="1:5" x14ac:dyDescent="0.25">
      <c r="A1454" s="144">
        <v>17634.6948103754</v>
      </c>
      <c r="B1454" s="144">
        <v>3.1065516688683101</v>
      </c>
      <c r="C1454" s="144">
        <v>3.29422921644356</v>
      </c>
      <c r="D1454" s="144">
        <v>1.0160493177143901</v>
      </c>
      <c r="E1454" s="144">
        <v>1.38300900866807</v>
      </c>
    </row>
    <row r="1455" spans="1:5" x14ac:dyDescent="0.25">
      <c r="A1455" s="144">
        <v>17635.2125020842</v>
      </c>
      <c r="B1455" s="144">
        <v>3.1065533533004999</v>
      </c>
      <c r="C1455" s="144">
        <v>1.22354273488849</v>
      </c>
      <c r="D1455" s="144">
        <v>1.0161144192735401</v>
      </c>
      <c r="E1455" s="144">
        <v>1.38304791054496</v>
      </c>
    </row>
    <row r="1456" spans="1:5" x14ac:dyDescent="0.25">
      <c r="A1456" s="144">
        <v>17640.140712059099</v>
      </c>
      <c r="B1456" s="144">
        <v>3.1065693807288599</v>
      </c>
      <c r="C1456" s="144">
        <v>1.83722235335786</v>
      </c>
      <c r="D1456" s="144">
        <v>1.01673393011998</v>
      </c>
      <c r="E1456" s="144">
        <v>1.3834183782082301</v>
      </c>
    </row>
    <row r="1457" spans="1:5" x14ac:dyDescent="0.25">
      <c r="A1457" s="144">
        <v>17640.819934502899</v>
      </c>
      <c r="B1457" s="144">
        <v>3.1065715885945102</v>
      </c>
      <c r="C1457" s="144">
        <v>1.08096832554725</v>
      </c>
      <c r="D1457" s="144">
        <v>1.0168192806399701</v>
      </c>
      <c r="E1457" s="144">
        <v>1.3834694568902799</v>
      </c>
    </row>
    <row r="1458" spans="1:5" x14ac:dyDescent="0.25">
      <c r="A1458" s="144">
        <v>17641.416754752401</v>
      </c>
      <c r="B1458" s="144">
        <v>3.1065735283876998</v>
      </c>
      <c r="C1458" s="144">
        <v>1.2865007084675399</v>
      </c>
      <c r="D1458" s="144">
        <v>1.0168942700511701</v>
      </c>
      <c r="E1458" s="144">
        <v>1.38351434270483</v>
      </c>
    </row>
    <row r="1459" spans="1:5" x14ac:dyDescent="0.25">
      <c r="A1459" s="144">
        <v>17654.1234324207</v>
      </c>
      <c r="B1459" s="144">
        <v>3.1066147794405499</v>
      </c>
      <c r="C1459" s="144">
        <v>1.0692613612606201</v>
      </c>
      <c r="D1459" s="144">
        <v>1.0184893892757301</v>
      </c>
      <c r="E1459" s="144">
        <v>1.38447086015444</v>
      </c>
    </row>
    <row r="1460" spans="1:5" x14ac:dyDescent="0.25">
      <c r="A1460" s="144">
        <v>17658.449384877898</v>
      </c>
      <c r="B1460" s="144">
        <v>3.1066288021430002</v>
      </c>
      <c r="C1460" s="144">
        <v>1.5054424559319199</v>
      </c>
      <c r="D1460" s="144">
        <v>1.0190318070034901</v>
      </c>
      <c r="E1460" s="144">
        <v>1.3847968835490101</v>
      </c>
    </row>
    <row r="1461" spans="1:5" x14ac:dyDescent="0.25">
      <c r="A1461" s="144">
        <v>17660.087268105501</v>
      </c>
      <c r="B1461" s="144">
        <v>3.1066341085892302</v>
      </c>
      <c r="C1461" s="144">
        <v>1.2574690495346099</v>
      </c>
      <c r="D1461" s="144">
        <v>1.01923709133602</v>
      </c>
      <c r="E1461" s="144">
        <v>1.3849203722535799</v>
      </c>
    </row>
    <row r="1462" spans="1:5" x14ac:dyDescent="0.25">
      <c r="A1462" s="144">
        <v>17662.314914873401</v>
      </c>
      <c r="B1462" s="144">
        <v>3.1066413232929402</v>
      </c>
      <c r="C1462" s="144">
        <v>1.2311656686608801</v>
      </c>
      <c r="D1462" s="144">
        <v>1.0195162188895399</v>
      </c>
      <c r="E1462" s="144">
        <v>1.38508837080875</v>
      </c>
    </row>
    <row r="1463" spans="1:5" x14ac:dyDescent="0.25">
      <c r="A1463" s="144">
        <v>17667.666104760599</v>
      </c>
      <c r="B1463" s="144">
        <v>3.10665864261007</v>
      </c>
      <c r="C1463" s="144">
        <v>1.7792384361487601</v>
      </c>
      <c r="D1463" s="144">
        <v>1.0201863776542599</v>
      </c>
      <c r="E1463" s="144">
        <v>1.38549214163048</v>
      </c>
    </row>
    <row r="1464" spans="1:5" x14ac:dyDescent="0.25">
      <c r="A1464" s="144">
        <v>17670.291494247402</v>
      </c>
      <c r="B1464" s="144">
        <v>3.1066671337630098</v>
      </c>
      <c r="C1464" s="144">
        <v>1.24729379098738</v>
      </c>
      <c r="D1464" s="144">
        <v>1.0205149864849301</v>
      </c>
      <c r="E1464" s="144">
        <v>1.3856903470402799</v>
      </c>
    </row>
    <row r="1465" spans="1:5" x14ac:dyDescent="0.25">
      <c r="A1465" s="144">
        <v>17670.698849073498</v>
      </c>
      <c r="B1465" s="144">
        <v>3.1066684508933902</v>
      </c>
      <c r="C1465" s="144">
        <v>1.12436028586262</v>
      </c>
      <c r="D1465" s="144">
        <v>1.0205659625325301</v>
      </c>
      <c r="E1465" s="144">
        <v>1.3857211069333</v>
      </c>
    </row>
    <row r="1466" spans="1:5" x14ac:dyDescent="0.25">
      <c r="A1466" s="144">
        <v>17671.1080132428</v>
      </c>
      <c r="B1466" s="144">
        <v>3.1066697737780502</v>
      </c>
      <c r="C1466" s="144">
        <v>2.5167415437307401</v>
      </c>
      <c r="D1466" s="144">
        <v>1.0206171620704101</v>
      </c>
      <c r="E1466" s="144">
        <v>1.38575200517988</v>
      </c>
    </row>
    <row r="1467" spans="1:5" x14ac:dyDescent="0.25">
      <c r="A1467" s="144">
        <v>17673.7704966046</v>
      </c>
      <c r="B1467" s="144">
        <v>3.1066783796062998</v>
      </c>
      <c r="C1467" s="144">
        <v>1.2482575322545699</v>
      </c>
      <c r="D1467" s="144">
        <v>1.0209502522079299</v>
      </c>
      <c r="E1467" s="144">
        <v>1.3859531063068899</v>
      </c>
    </row>
    <row r="1468" spans="1:5" x14ac:dyDescent="0.25">
      <c r="A1468" s="144">
        <v>17674.815755086202</v>
      </c>
      <c r="B1468" s="144">
        <v>3.1066817570352399</v>
      </c>
      <c r="C1468" s="144">
        <v>0.86196470297377203</v>
      </c>
      <c r="D1468" s="144">
        <v>1.0210809852806599</v>
      </c>
      <c r="E1468" s="144">
        <v>1.3860320762064899</v>
      </c>
    </row>
    <row r="1469" spans="1:5" x14ac:dyDescent="0.25">
      <c r="A1469" s="144">
        <v>17676.122225322899</v>
      </c>
      <c r="B1469" s="144">
        <v>3.1066859776054399</v>
      </c>
      <c r="C1469" s="144">
        <v>1.2924402190694899</v>
      </c>
      <c r="D1469" s="144">
        <v>1.02124436172499</v>
      </c>
      <c r="E1469" s="144">
        <v>1.3861307967101</v>
      </c>
    </row>
    <row r="1470" spans="1:5" x14ac:dyDescent="0.25">
      <c r="A1470" s="144">
        <v>17679.1954739828</v>
      </c>
      <c r="B1470" s="144">
        <v>3.1066959019056699</v>
      </c>
      <c r="C1470" s="144">
        <v>1.50898652737834</v>
      </c>
      <c r="D1470" s="144">
        <v>1.0216285583887501</v>
      </c>
      <c r="E1470" s="144">
        <v>1.38636308955707</v>
      </c>
    </row>
    <row r="1471" spans="1:5" x14ac:dyDescent="0.25">
      <c r="A1471" s="144">
        <v>17691.503417895299</v>
      </c>
      <c r="B1471" s="144">
        <v>3.1067355928673601</v>
      </c>
      <c r="C1471" s="144">
        <v>1.2153284818514201</v>
      </c>
      <c r="D1471" s="144">
        <v>1.0231655386212</v>
      </c>
      <c r="E1471" s="144">
        <v>1.3872943718901301</v>
      </c>
    </row>
    <row r="1472" spans="1:5" x14ac:dyDescent="0.25">
      <c r="A1472" s="144">
        <v>17693.304297141702</v>
      </c>
      <c r="B1472" s="144">
        <v>3.1067413930632601</v>
      </c>
      <c r="C1472" s="144">
        <v>1.74668967766196</v>
      </c>
      <c r="D1472" s="144">
        <v>1.0233902013182901</v>
      </c>
      <c r="E1472" s="144">
        <v>1.3874307674725499</v>
      </c>
    </row>
    <row r="1473" spans="1:5" x14ac:dyDescent="0.25">
      <c r="A1473" s="144">
        <v>17693.8995292121</v>
      </c>
      <c r="B1473" s="144">
        <v>3.1067433097501298</v>
      </c>
      <c r="C1473" s="144">
        <v>3.1709471489375098</v>
      </c>
      <c r="D1473" s="144">
        <v>1.0234644447869901</v>
      </c>
      <c r="E1473" s="144">
        <v>1.38747585675867</v>
      </c>
    </row>
    <row r="1474" spans="1:5" x14ac:dyDescent="0.25">
      <c r="A1474" s="144">
        <v>17695.481728336101</v>
      </c>
      <c r="B1474" s="144">
        <v>3.1067484035424102</v>
      </c>
      <c r="C1474" s="144">
        <v>1.0404617000266101</v>
      </c>
      <c r="D1474" s="144">
        <v>1.0236617621672399</v>
      </c>
      <c r="E1474" s="144">
        <v>1.38759572744659</v>
      </c>
    </row>
    <row r="1475" spans="1:5" x14ac:dyDescent="0.25">
      <c r="A1475" s="144">
        <v>17700.3153916714</v>
      </c>
      <c r="B1475" s="144">
        <v>3.1067639562699099</v>
      </c>
      <c r="C1475" s="144">
        <v>1.20356319612045</v>
      </c>
      <c r="D1475" s="144">
        <v>1.0242642948409</v>
      </c>
      <c r="E1475" s="144">
        <v>1.3879620969161099</v>
      </c>
    </row>
    <row r="1476" spans="1:5" x14ac:dyDescent="0.25">
      <c r="A1476" s="144">
        <v>17710.915234398301</v>
      </c>
      <c r="B1476" s="144">
        <v>3.1067980149011101</v>
      </c>
      <c r="C1476" s="144">
        <v>1.29471106596115</v>
      </c>
      <c r="D1476" s="144">
        <v>1.02558413097861</v>
      </c>
      <c r="E1476" s="144">
        <v>1.3887663669978501</v>
      </c>
    </row>
    <row r="1477" spans="1:5" x14ac:dyDescent="0.25">
      <c r="A1477" s="144">
        <v>17712.967353745498</v>
      </c>
      <c r="B1477" s="144">
        <v>3.1068046011088399</v>
      </c>
      <c r="C1477" s="144">
        <v>0.80018954862921499</v>
      </c>
      <c r="D1477" s="144">
        <v>1.02583941554299</v>
      </c>
      <c r="E1477" s="144">
        <v>1.38892220806345</v>
      </c>
    </row>
    <row r="1478" spans="1:5" x14ac:dyDescent="0.25">
      <c r="A1478" s="144">
        <v>17718.215238394801</v>
      </c>
      <c r="B1478" s="144">
        <v>3.1068214329238302</v>
      </c>
      <c r="C1478" s="144">
        <v>1.0369995803432901</v>
      </c>
      <c r="D1478" s="144">
        <v>1.0264919072174601</v>
      </c>
      <c r="E1478" s="144">
        <v>1.38932094003768</v>
      </c>
    </row>
    <row r="1479" spans="1:5" x14ac:dyDescent="0.25">
      <c r="A1479" s="144">
        <v>17718.496795863299</v>
      </c>
      <c r="B1479" s="144">
        <v>3.1068223355267999</v>
      </c>
      <c r="C1479" s="144">
        <v>1.81820718603529</v>
      </c>
      <c r="D1479" s="144">
        <v>1.02652690029689</v>
      </c>
      <c r="E1479" s="144">
        <v>1.3893423407669501</v>
      </c>
    </row>
    <row r="1480" spans="1:5" x14ac:dyDescent="0.25">
      <c r="A1480" s="144">
        <v>17719.417912101901</v>
      </c>
      <c r="B1480" s="144">
        <v>3.1068252880745</v>
      </c>
      <c r="C1480" s="144">
        <v>1.2008560934943799</v>
      </c>
      <c r="D1480" s="144">
        <v>1.0266413701924999</v>
      </c>
      <c r="E1480" s="144">
        <v>1.3894123591046801</v>
      </c>
    </row>
    <row r="1481" spans="1:5" x14ac:dyDescent="0.25">
      <c r="A1481" s="144">
        <v>17721.412136204799</v>
      </c>
      <c r="B1481" s="144">
        <v>3.1068316786789101</v>
      </c>
      <c r="C1481" s="144">
        <v>1.3675012978707799</v>
      </c>
      <c r="D1481" s="144">
        <v>1.0268891454686</v>
      </c>
      <c r="E1481" s="144">
        <v>1.3895639796980299</v>
      </c>
    </row>
    <row r="1482" spans="1:5" x14ac:dyDescent="0.25">
      <c r="A1482" s="144">
        <v>17724.1636036569</v>
      </c>
      <c r="B1482" s="144">
        <v>3.1068404921264099</v>
      </c>
      <c r="C1482" s="144">
        <v>0.79222394284861297</v>
      </c>
      <c r="D1482" s="144">
        <v>1.0272308863987101</v>
      </c>
      <c r="E1482" s="144">
        <v>1.38977324153605</v>
      </c>
    </row>
    <row r="1483" spans="1:5" x14ac:dyDescent="0.25">
      <c r="A1483" s="144">
        <v>17732.4839194015</v>
      </c>
      <c r="B1483" s="144">
        <v>3.1068671168692998</v>
      </c>
      <c r="C1483" s="144">
        <v>1.2229033835748899</v>
      </c>
      <c r="D1483" s="144">
        <v>1.0282634524519301</v>
      </c>
      <c r="E1483" s="144">
        <v>1.3904065211130601</v>
      </c>
    </row>
    <row r="1484" spans="1:5" x14ac:dyDescent="0.25">
      <c r="A1484" s="144">
        <v>17742.575025119098</v>
      </c>
      <c r="B1484" s="144">
        <v>3.1068993541025498</v>
      </c>
      <c r="C1484" s="144">
        <v>1.07629404865954</v>
      </c>
      <c r="D1484" s="144">
        <v>1.02951406657364</v>
      </c>
      <c r="E1484" s="144">
        <v>1.3911755512258099</v>
      </c>
    </row>
    <row r="1485" spans="1:5" x14ac:dyDescent="0.25">
      <c r="A1485" s="144">
        <v>17745.133362083401</v>
      </c>
      <c r="B1485" s="144">
        <v>3.10690751759926</v>
      </c>
      <c r="C1485" s="144">
        <v>1.1778455832902199</v>
      </c>
      <c r="D1485" s="144">
        <v>1.0298308277478601</v>
      </c>
      <c r="E1485" s="144">
        <v>1.3913706881799099</v>
      </c>
    </row>
    <row r="1486" spans="1:5" x14ac:dyDescent="0.25">
      <c r="A1486" s="144">
        <v>17751.646105520202</v>
      </c>
      <c r="B1486" s="144">
        <v>3.10692828216024</v>
      </c>
      <c r="C1486" s="144">
        <v>1.01440536664152</v>
      </c>
      <c r="D1486" s="144">
        <v>1.0306366555050599</v>
      </c>
      <c r="E1486" s="144">
        <v>1.3918677567812301</v>
      </c>
    </row>
    <row r="1487" spans="1:5" x14ac:dyDescent="0.25">
      <c r="A1487" s="144">
        <v>17752.386641351899</v>
      </c>
      <c r="B1487" s="144">
        <v>3.1069306416433302</v>
      </c>
      <c r="C1487" s="144">
        <v>1.7491998800956501</v>
      </c>
      <c r="D1487" s="144">
        <v>1.0307282326212099</v>
      </c>
      <c r="E1487" s="144">
        <v>1.3919243044624099</v>
      </c>
    </row>
    <row r="1488" spans="1:5" x14ac:dyDescent="0.25">
      <c r="A1488" s="144">
        <v>17760.8620506931</v>
      </c>
      <c r="B1488" s="144">
        <v>3.10695762307224</v>
      </c>
      <c r="C1488" s="144">
        <v>3.19851590542204</v>
      </c>
      <c r="D1488" s="144">
        <v>1.03177559892513</v>
      </c>
      <c r="E1488" s="144">
        <v>1.39257190083905</v>
      </c>
    </row>
    <row r="1489" spans="1:5" x14ac:dyDescent="0.25">
      <c r="A1489" s="144">
        <v>17762.630778785198</v>
      </c>
      <c r="B1489" s="144">
        <v>3.10696324852253</v>
      </c>
      <c r="C1489" s="144">
        <v>1.0439660299810001</v>
      </c>
      <c r="D1489" s="144">
        <v>1.03199400315511</v>
      </c>
      <c r="E1489" s="144">
        <v>1.3927071424940001</v>
      </c>
    </row>
    <row r="1490" spans="1:5" x14ac:dyDescent="0.25">
      <c r="A1490" s="144">
        <v>17767.438148842099</v>
      </c>
      <c r="B1490" s="144">
        <v>3.1069785291574701</v>
      </c>
      <c r="C1490" s="144">
        <v>1.0521176519984199</v>
      </c>
      <c r="D1490" s="144">
        <v>1.0325873240416501</v>
      </c>
      <c r="E1490" s="144">
        <v>1.39307489296654</v>
      </c>
    </row>
    <row r="1491" spans="1:5" x14ac:dyDescent="0.25">
      <c r="A1491" s="144">
        <v>17770.599769732198</v>
      </c>
      <c r="B1491" s="144">
        <v>3.1069885712750498</v>
      </c>
      <c r="C1491" s="144">
        <v>1.31090873913982</v>
      </c>
      <c r="D1491" s="144">
        <v>1.0329772903181</v>
      </c>
      <c r="E1491" s="144">
        <v>1.3933168806991201</v>
      </c>
    </row>
    <row r="1492" spans="1:5" x14ac:dyDescent="0.25">
      <c r="A1492" s="144">
        <v>17773.6834492458</v>
      </c>
      <c r="B1492" s="144">
        <v>3.1069983601987001</v>
      </c>
      <c r="C1492" s="144">
        <v>3.3233076576865601</v>
      </c>
      <c r="D1492" s="144">
        <v>1.03335746069441</v>
      </c>
      <c r="E1492" s="144">
        <v>1.3935530042155</v>
      </c>
    </row>
    <row r="1493" spans="1:5" x14ac:dyDescent="0.25">
      <c r="A1493" s="144">
        <v>17780.146233666001</v>
      </c>
      <c r="B1493" s="144">
        <v>3.1070188577966098</v>
      </c>
      <c r="C1493" s="144">
        <v>1.0434426212852601</v>
      </c>
      <c r="D1493" s="144">
        <v>1.0341536369688999</v>
      </c>
      <c r="E1493" s="144">
        <v>1.39404819748511</v>
      </c>
    </row>
    <row r="1494" spans="1:5" x14ac:dyDescent="0.25">
      <c r="A1494" s="144">
        <v>17784.917123782299</v>
      </c>
      <c r="B1494" s="144">
        <v>3.10703397362381</v>
      </c>
      <c r="C1494" s="144">
        <v>1.03948202184585</v>
      </c>
      <c r="D1494" s="144">
        <v>1.03474087126929</v>
      </c>
      <c r="E1494" s="144">
        <v>1.39441403644471</v>
      </c>
    </row>
    <row r="1495" spans="1:5" x14ac:dyDescent="0.25">
      <c r="A1495" s="144">
        <v>17788.269932567</v>
      </c>
      <c r="B1495" s="144">
        <v>3.1070445884949698</v>
      </c>
      <c r="C1495" s="144">
        <v>0.77153134959770897</v>
      </c>
      <c r="D1495" s="144">
        <v>1.03515329777719</v>
      </c>
      <c r="E1495" s="144">
        <v>1.39467127849887</v>
      </c>
    </row>
    <row r="1496" spans="1:5" x14ac:dyDescent="0.25">
      <c r="A1496" s="144">
        <v>17791.111618679501</v>
      </c>
      <c r="B1496" s="144">
        <v>3.1070535800066299</v>
      </c>
      <c r="C1496" s="144">
        <v>2.9707830515876701</v>
      </c>
      <c r="D1496" s="144">
        <v>1.0355026826673199</v>
      </c>
      <c r="E1496" s="144">
        <v>1.39488939791932</v>
      </c>
    </row>
    <row r="1497" spans="1:5" x14ac:dyDescent="0.25">
      <c r="A1497" s="144">
        <v>17791.156168587</v>
      </c>
      <c r="B1497" s="144">
        <v>3.10705372093134</v>
      </c>
      <c r="C1497" s="144">
        <v>1.93760080817194</v>
      </c>
      <c r="D1497" s="144">
        <v>1.0355081588370201</v>
      </c>
      <c r="E1497" s="144">
        <v>1.3948928181174201</v>
      </c>
    </row>
    <row r="1498" spans="1:5" x14ac:dyDescent="0.25">
      <c r="A1498" s="144">
        <v>17793.077774953101</v>
      </c>
      <c r="B1498" s="144">
        <v>3.1070597984392201</v>
      </c>
      <c r="C1498" s="144">
        <v>3.03930263890804</v>
      </c>
      <c r="D1498" s="144">
        <v>1.0357443304649601</v>
      </c>
      <c r="E1498" s="144">
        <v>1.3950403641809199</v>
      </c>
    </row>
    <row r="1499" spans="1:5" x14ac:dyDescent="0.25">
      <c r="A1499" s="144">
        <v>17805.817448412701</v>
      </c>
      <c r="B1499" s="144">
        <v>3.1071000356205598</v>
      </c>
      <c r="C1499" s="144">
        <v>1.25912556500694</v>
      </c>
      <c r="D1499" s="144">
        <v>1.0373082751693301</v>
      </c>
      <c r="E1499" s="144">
        <v>1.3960195376960201</v>
      </c>
    </row>
    <row r="1500" spans="1:5" x14ac:dyDescent="0.25">
      <c r="A1500" s="144">
        <v>17810.558167364801</v>
      </c>
      <c r="B1500" s="144">
        <v>3.1071149844080002</v>
      </c>
      <c r="C1500" s="144">
        <v>1.67479784189675</v>
      </c>
      <c r="D1500" s="144">
        <v>1.0378894507743901</v>
      </c>
      <c r="E1500" s="144">
        <v>1.3963843487518599</v>
      </c>
    </row>
    <row r="1501" spans="1:5" x14ac:dyDescent="0.25">
      <c r="A1501" s="144">
        <v>17813.149775659698</v>
      </c>
      <c r="B1501" s="144">
        <v>3.1071231508647199</v>
      </c>
      <c r="C1501" s="144">
        <v>3.7635948359398701</v>
      </c>
      <c r="D1501" s="144">
        <v>1.03820697686657</v>
      </c>
      <c r="E1501" s="144">
        <v>1.39658388065438</v>
      </c>
    </row>
    <row r="1502" spans="1:5" x14ac:dyDescent="0.25">
      <c r="A1502" s="144">
        <v>17814.2725286243</v>
      </c>
      <c r="B1502" s="144">
        <v>3.1071266875602999</v>
      </c>
      <c r="C1502" s="144">
        <v>1.2696742805013099</v>
      </c>
      <c r="D1502" s="144">
        <v>1.03834449682525</v>
      </c>
      <c r="E1502" s="144">
        <v>1.3966703452362099</v>
      </c>
    </row>
    <row r="1503" spans="1:5" x14ac:dyDescent="0.25">
      <c r="A1503" s="144">
        <v>17816.601790914399</v>
      </c>
      <c r="B1503" s="144">
        <v>3.10713402241627</v>
      </c>
      <c r="C1503" s="144">
        <v>1.2927447145093101</v>
      </c>
      <c r="D1503" s="144">
        <v>1.03862971700926</v>
      </c>
      <c r="E1503" s="144">
        <v>1.39684976721827</v>
      </c>
    </row>
    <row r="1504" spans="1:5" x14ac:dyDescent="0.25">
      <c r="A1504" s="144">
        <v>17822.652938788</v>
      </c>
      <c r="B1504" s="144">
        <v>3.1071530625519999</v>
      </c>
      <c r="C1504" s="144">
        <v>-0.59706636535216095</v>
      </c>
      <c r="D1504" s="144">
        <v>1.0393701884735</v>
      </c>
      <c r="E1504" s="144">
        <v>1.3973161533621501</v>
      </c>
    </row>
    <row r="1505" spans="1:5" x14ac:dyDescent="0.25">
      <c r="A1505" s="144">
        <v>17824.286153779802</v>
      </c>
      <c r="B1505" s="144">
        <v>3.1071581978140599</v>
      </c>
      <c r="C1505" s="144">
        <v>3.5983865393313299</v>
      </c>
      <c r="D1505" s="144">
        <v>1.0395699197163699</v>
      </c>
      <c r="E1505" s="144">
        <v>1.39744209839361</v>
      </c>
    </row>
    <row r="1506" spans="1:5" x14ac:dyDescent="0.25">
      <c r="A1506" s="144">
        <v>17828.0156631873</v>
      </c>
      <c r="B1506" s="144">
        <v>3.1071699184785699</v>
      </c>
      <c r="C1506" s="144">
        <v>2.0882174159300999</v>
      </c>
      <c r="D1506" s="144">
        <v>1.0400258167626599</v>
      </c>
      <c r="E1506" s="144">
        <v>1.39772980497639</v>
      </c>
    </row>
    <row r="1507" spans="1:5" x14ac:dyDescent="0.25">
      <c r="A1507" s="144">
        <v>17834.1805955608</v>
      </c>
      <c r="B1507" s="144">
        <v>3.1071892748848802</v>
      </c>
      <c r="C1507" s="144">
        <v>3.9501286254628698</v>
      </c>
      <c r="D1507" s="144">
        <v>1.04077881879195</v>
      </c>
      <c r="E1507" s="144">
        <v>1.3982057123262801</v>
      </c>
    </row>
    <row r="1508" spans="1:5" x14ac:dyDescent="0.25">
      <c r="A1508" s="144">
        <v>17838.384161138401</v>
      </c>
      <c r="B1508" s="144">
        <v>3.1072024601849102</v>
      </c>
      <c r="C1508" s="144">
        <v>1.1870574655011601</v>
      </c>
      <c r="D1508" s="144">
        <v>1.0412918222202101</v>
      </c>
      <c r="E1508" s="144">
        <v>1.3985304421234399</v>
      </c>
    </row>
    <row r="1509" spans="1:5" x14ac:dyDescent="0.25">
      <c r="A1509" s="144">
        <v>17845.719515668799</v>
      </c>
      <c r="B1509" s="144">
        <v>3.1072254438995</v>
      </c>
      <c r="C1509" s="144">
        <v>1.2819500910538999</v>
      </c>
      <c r="D1509" s="144">
        <v>1.04218618734581</v>
      </c>
      <c r="E1509" s="144">
        <v>1.399097556621</v>
      </c>
    </row>
    <row r="1510" spans="1:5" x14ac:dyDescent="0.25">
      <c r="A1510" s="144">
        <v>17846.016935742598</v>
      </c>
      <c r="B1510" s="144">
        <v>3.1072263751273601</v>
      </c>
      <c r="C1510" s="144">
        <v>1.48094384293163</v>
      </c>
      <c r="D1510" s="144">
        <v>1.0422224277238801</v>
      </c>
      <c r="E1510" s="144">
        <v>1.3991205630041399</v>
      </c>
    </row>
    <row r="1511" spans="1:5" x14ac:dyDescent="0.25">
      <c r="A1511" s="144">
        <v>17847.4469055544</v>
      </c>
      <c r="B1511" s="144">
        <v>3.1072308516579001</v>
      </c>
      <c r="C1511" s="144">
        <v>1.2218136336712599</v>
      </c>
      <c r="D1511" s="144">
        <v>1.04239664361178</v>
      </c>
      <c r="E1511" s="144">
        <v>1.39923118886085</v>
      </c>
    </row>
    <row r="1512" spans="1:5" x14ac:dyDescent="0.25">
      <c r="A1512" s="144">
        <v>17851.318489411398</v>
      </c>
      <c r="B1512" s="144">
        <v>3.1072429655946201</v>
      </c>
      <c r="C1512" s="144">
        <v>1.1759225094837999</v>
      </c>
      <c r="D1512" s="144">
        <v>1.04286812043123</v>
      </c>
      <c r="E1512" s="144">
        <v>1.3995308132447899</v>
      </c>
    </row>
    <row r="1513" spans="1:5" x14ac:dyDescent="0.25">
      <c r="A1513" s="144">
        <v>17852.190121169799</v>
      </c>
      <c r="B1513" s="144">
        <v>3.1072456916484499</v>
      </c>
      <c r="C1513" s="144">
        <v>1.26698632643507</v>
      </c>
      <c r="D1513" s="144">
        <v>1.04297422525286</v>
      </c>
      <c r="E1513" s="144">
        <v>1.3995982914498699</v>
      </c>
    </row>
    <row r="1514" spans="1:5" x14ac:dyDescent="0.25">
      <c r="A1514" s="144">
        <v>17852.888228452401</v>
      </c>
      <c r="B1514" s="144">
        <v>3.1072478746743801</v>
      </c>
      <c r="C1514" s="144">
        <v>1.0328183038022201</v>
      </c>
      <c r="D1514" s="144">
        <v>1.0430591957244399</v>
      </c>
      <c r="E1514" s="144">
        <v>1.39965234194053</v>
      </c>
    </row>
    <row r="1515" spans="1:5" x14ac:dyDescent="0.25">
      <c r="A1515" s="144">
        <v>17853.1956133399</v>
      </c>
      <c r="B1515" s="144">
        <v>3.10724883579481</v>
      </c>
      <c r="C1515" s="144">
        <v>1.2328024948132299</v>
      </c>
      <c r="D1515" s="144">
        <v>1.0430966061238101</v>
      </c>
      <c r="E1515" s="144">
        <v>1.3996761426601101</v>
      </c>
    </row>
    <row r="1516" spans="1:5" x14ac:dyDescent="0.25">
      <c r="A1516" s="144">
        <v>17854.552781901799</v>
      </c>
      <c r="B1516" s="144">
        <v>3.10725307867235</v>
      </c>
      <c r="C1516" s="144">
        <v>1.8197551046980101</v>
      </c>
      <c r="D1516" s="144">
        <v>1.0432617581638299</v>
      </c>
      <c r="E1516" s="144">
        <v>1.3997812398742899</v>
      </c>
    </row>
    <row r="1517" spans="1:5" x14ac:dyDescent="0.25">
      <c r="A1517" s="144">
        <v>17855.9216816056</v>
      </c>
      <c r="B1517" s="144">
        <v>3.1072573571173501</v>
      </c>
      <c r="C1517" s="144">
        <v>1.5957343319169299</v>
      </c>
      <c r="D1517" s="144">
        <v>1.04342830023222</v>
      </c>
      <c r="E1517" s="144">
        <v>1.39988726545617</v>
      </c>
    </row>
    <row r="1518" spans="1:5" x14ac:dyDescent="0.25">
      <c r="A1518" s="144">
        <v>17856.362301635399</v>
      </c>
      <c r="B1518" s="144">
        <v>3.1072587340222002</v>
      </c>
      <c r="C1518" s="144">
        <v>1.2334861204157199</v>
      </c>
      <c r="D1518" s="144">
        <v>1.0434818985999701</v>
      </c>
      <c r="E1518" s="144">
        <v>1.3999213971193301</v>
      </c>
    </row>
    <row r="1519" spans="1:5" x14ac:dyDescent="0.25">
      <c r="A1519" s="144">
        <v>17866.140228032698</v>
      </c>
      <c r="B1519" s="144">
        <v>3.1072892596436699</v>
      </c>
      <c r="C1519" s="144">
        <v>2.06064291154784</v>
      </c>
      <c r="D1519" s="144">
        <v>1.0446703074708801</v>
      </c>
      <c r="E1519" s="144">
        <v>1.40067935664805</v>
      </c>
    </row>
    <row r="1520" spans="1:5" x14ac:dyDescent="0.25">
      <c r="A1520" s="144">
        <v>17875.386872022002</v>
      </c>
      <c r="B1520" s="144">
        <v>3.1073180743603102</v>
      </c>
      <c r="C1520" s="144">
        <v>1.1560770267803999</v>
      </c>
      <c r="D1520" s="144">
        <v>1.04579236162752</v>
      </c>
      <c r="E1520" s="144">
        <v>1.4013970736239301</v>
      </c>
    </row>
    <row r="1521" spans="1:5" x14ac:dyDescent="0.25">
      <c r="A1521" s="144">
        <v>17876.235578828</v>
      </c>
      <c r="B1521" s="144">
        <v>3.10732071658011</v>
      </c>
      <c r="C1521" s="144">
        <v>1.6112106799774</v>
      </c>
      <c r="D1521" s="144">
        <v>1.0458952625806299</v>
      </c>
      <c r="E1521" s="144">
        <v>1.401462995443</v>
      </c>
    </row>
    <row r="1522" spans="1:5" x14ac:dyDescent="0.25">
      <c r="A1522" s="144">
        <v>17883.464714424499</v>
      </c>
      <c r="B1522" s="144">
        <v>3.10734320514671</v>
      </c>
      <c r="C1522" s="144">
        <v>1.27258071145311</v>
      </c>
      <c r="D1522" s="144">
        <v>1.04677115800376</v>
      </c>
      <c r="E1522" s="144">
        <v>1.40202481898749</v>
      </c>
    </row>
    <row r="1523" spans="1:5" x14ac:dyDescent="0.25">
      <c r="A1523" s="144">
        <v>17892.059376981899</v>
      </c>
      <c r="B1523" s="144">
        <v>3.1073699010700202</v>
      </c>
      <c r="C1523" s="144">
        <v>0.90391997287804204</v>
      </c>
      <c r="D1523" s="144">
        <v>1.04781110792452</v>
      </c>
      <c r="E1523" s="144">
        <v>1.40269349637889</v>
      </c>
    </row>
    <row r="1524" spans="1:5" x14ac:dyDescent="0.25">
      <c r="A1524" s="144">
        <v>17899.856002811801</v>
      </c>
      <c r="B1524" s="144">
        <v>3.10739408004582</v>
      </c>
      <c r="C1524" s="144">
        <v>2.95189708701125</v>
      </c>
      <c r="D1524" s="144">
        <v>1.04875317765065</v>
      </c>
      <c r="E1524" s="144">
        <v>1.40330077202718</v>
      </c>
    </row>
    <row r="1525" spans="1:5" x14ac:dyDescent="0.25">
      <c r="A1525" s="144">
        <v>17899.981114235899</v>
      </c>
      <c r="B1525" s="144">
        <v>3.10739446774642</v>
      </c>
      <c r="C1525" s="144">
        <v>1.0972845835854901</v>
      </c>
      <c r="D1525" s="144">
        <v>1.04876828465827</v>
      </c>
      <c r="E1525" s="144">
        <v>1.40331052222968</v>
      </c>
    </row>
    <row r="1526" spans="1:5" x14ac:dyDescent="0.25">
      <c r="A1526" s="144">
        <v>17902.5510665002</v>
      </c>
      <c r="B1526" s="144">
        <v>3.10740242955226</v>
      </c>
      <c r="C1526" s="144">
        <v>1.1666642948072701</v>
      </c>
      <c r="D1526" s="144">
        <v>1.0490785304756201</v>
      </c>
      <c r="E1526" s="144">
        <v>1.4035108414130999</v>
      </c>
    </row>
    <row r="1527" spans="1:5" x14ac:dyDescent="0.25">
      <c r="A1527" s="144">
        <v>17902.8765309275</v>
      </c>
      <c r="B1527" s="144">
        <v>3.1074034375710502</v>
      </c>
      <c r="C1527" s="144">
        <v>1.2237606459706301</v>
      </c>
      <c r="D1527" s="144">
        <v>1.0491178109049499</v>
      </c>
      <c r="E1527" s="144">
        <v>1.4035362153488</v>
      </c>
    </row>
    <row r="1528" spans="1:5" x14ac:dyDescent="0.25">
      <c r="A1528" s="144">
        <v>17913.5839152591</v>
      </c>
      <c r="B1528" s="144">
        <v>3.1074365648013802</v>
      </c>
      <c r="C1528" s="144">
        <v>1.0073638978664401</v>
      </c>
      <c r="D1528" s="144">
        <v>1.0504088588352201</v>
      </c>
      <c r="E1528" s="144">
        <v>1.40437162334399</v>
      </c>
    </row>
    <row r="1529" spans="1:5" x14ac:dyDescent="0.25">
      <c r="A1529" s="144">
        <v>17914.6685294118</v>
      </c>
      <c r="B1529" s="144">
        <v>3.10743991662279</v>
      </c>
      <c r="C1529" s="144">
        <v>1.2583265117632101</v>
      </c>
      <c r="D1529" s="144">
        <v>1.05053950311918</v>
      </c>
      <c r="E1529" s="144">
        <v>1.4044563156904299</v>
      </c>
    </row>
    <row r="1530" spans="1:5" x14ac:dyDescent="0.25">
      <c r="A1530" s="144">
        <v>17915.900957626101</v>
      </c>
      <c r="B1530" s="144">
        <v>3.1074437243831601</v>
      </c>
      <c r="C1530" s="144">
        <v>1.1781037785823001</v>
      </c>
      <c r="D1530" s="144">
        <v>1.0506879220374701</v>
      </c>
      <c r="E1530" s="144">
        <v>1.4045525655356701</v>
      </c>
    </row>
    <row r="1531" spans="1:5" x14ac:dyDescent="0.25">
      <c r="A1531" s="144">
        <v>17919.053044679898</v>
      </c>
      <c r="B1531" s="144">
        <v>3.1074534590552898</v>
      </c>
      <c r="C1531" s="144">
        <v>1.25241179525313</v>
      </c>
      <c r="D1531" s="144">
        <v>1.0510673767732499</v>
      </c>
      <c r="E1531" s="144">
        <v>1.4047988109507299</v>
      </c>
    </row>
    <row r="1532" spans="1:5" x14ac:dyDescent="0.25">
      <c r="A1532" s="144">
        <v>17932.024133477898</v>
      </c>
      <c r="B1532" s="144">
        <v>3.1074934552298998</v>
      </c>
      <c r="C1532" s="144">
        <v>1.77795855534078</v>
      </c>
      <c r="D1532" s="144">
        <v>1.05262666142516</v>
      </c>
      <c r="E1532" s="144">
        <v>1.40581325998303</v>
      </c>
    </row>
    <row r="1533" spans="1:5" x14ac:dyDescent="0.25">
      <c r="A1533" s="144">
        <v>17935.088001897398</v>
      </c>
      <c r="B1533" s="144">
        <v>3.1075028878634199</v>
      </c>
      <c r="C1533" s="144">
        <v>1.27177504488556</v>
      </c>
      <c r="D1533" s="144">
        <v>1.05299445672865</v>
      </c>
      <c r="E1533" s="144">
        <v>1.4060531460908701</v>
      </c>
    </row>
    <row r="1534" spans="1:5" x14ac:dyDescent="0.25">
      <c r="A1534" s="144">
        <v>17935.220984887601</v>
      </c>
      <c r="B1534" s="144">
        <v>3.1075032971460299</v>
      </c>
      <c r="C1534" s="144"/>
      <c r="D1534" s="144">
        <v>1.05301041586667</v>
      </c>
      <c r="E1534" s="144">
        <v>1.40606356031785</v>
      </c>
    </row>
    <row r="1535" spans="1:5" x14ac:dyDescent="0.25">
      <c r="A1535" s="144">
        <v>17938.324585253398</v>
      </c>
      <c r="B1535" s="144">
        <v>3.1075128460946502</v>
      </c>
      <c r="C1535" s="144">
        <v>0.95575674738426197</v>
      </c>
      <c r="D1535" s="144">
        <v>1.05338276870262</v>
      </c>
      <c r="E1535" s="144">
        <v>1.4063066653235901</v>
      </c>
    </row>
    <row r="1536" spans="1:5" x14ac:dyDescent="0.25">
      <c r="A1536" s="144">
        <v>17938.971475993301</v>
      </c>
      <c r="B1536" s="144">
        <v>3.1075148356744</v>
      </c>
      <c r="C1536" s="144">
        <v>2.7026342776666201</v>
      </c>
      <c r="D1536" s="144">
        <v>1.0534603532820901</v>
      </c>
      <c r="E1536" s="144">
        <v>1.4063573494107</v>
      </c>
    </row>
    <row r="1537" spans="1:5" x14ac:dyDescent="0.25">
      <c r="A1537" s="144">
        <v>17945.624562392299</v>
      </c>
      <c r="B1537" s="144">
        <v>3.1075352833093</v>
      </c>
      <c r="C1537" s="144">
        <v>0.63310119088797501</v>
      </c>
      <c r="D1537" s="144">
        <v>1.0542577708663801</v>
      </c>
      <c r="E1537" s="144">
        <v>1.4068788839103901</v>
      </c>
    </row>
    <row r="1538" spans="1:5" x14ac:dyDescent="0.25">
      <c r="A1538" s="144">
        <v>17950.186730715501</v>
      </c>
      <c r="B1538" s="144">
        <v>3.10754928928728</v>
      </c>
      <c r="C1538" s="144">
        <v>3.81410563738185</v>
      </c>
      <c r="D1538" s="144">
        <v>1.0548040309659199</v>
      </c>
      <c r="E1538" s="144">
        <v>1.4072367890502</v>
      </c>
    </row>
    <row r="1539" spans="1:5" x14ac:dyDescent="0.25">
      <c r="A1539" s="144">
        <v>17954.3115206158</v>
      </c>
      <c r="B1539" s="144">
        <v>3.1075619416959301</v>
      </c>
      <c r="C1539" s="144">
        <v>3.02366588219969</v>
      </c>
      <c r="D1539" s="144">
        <v>1.0552975365314099</v>
      </c>
      <c r="E1539" s="144">
        <v>1.4075605760027601</v>
      </c>
    </row>
    <row r="1540" spans="1:5" x14ac:dyDescent="0.25">
      <c r="A1540" s="144">
        <v>17956.9005241019</v>
      </c>
      <c r="B1540" s="144">
        <v>3.10756987797757</v>
      </c>
      <c r="C1540" s="144">
        <v>1.8078112578182799</v>
      </c>
      <c r="D1540" s="144">
        <v>1.0556071079426801</v>
      </c>
      <c r="E1540" s="144">
        <v>1.4077639014760299</v>
      </c>
    </row>
    <row r="1541" spans="1:5" x14ac:dyDescent="0.25">
      <c r="A1541" s="144">
        <v>17958.530442330899</v>
      </c>
      <c r="B1541" s="144">
        <v>3.1075748722215999</v>
      </c>
      <c r="C1541" s="144">
        <v>1.25762800301639</v>
      </c>
      <c r="D1541" s="144">
        <v>1.05580192590801</v>
      </c>
      <c r="E1541" s="144">
        <v>1.4078919432544801</v>
      </c>
    </row>
    <row r="1542" spans="1:5" x14ac:dyDescent="0.25">
      <c r="A1542" s="144">
        <v>17960.450165599799</v>
      </c>
      <c r="B1542" s="144">
        <v>3.1075807524013102</v>
      </c>
      <c r="C1542" s="144">
        <v>3.2234494609340199</v>
      </c>
      <c r="D1542" s="144">
        <v>1.05603130970425</v>
      </c>
      <c r="E1542" s="144">
        <v>1.4080427883306501</v>
      </c>
    </row>
    <row r="1543" spans="1:5" x14ac:dyDescent="0.25">
      <c r="A1543" s="144">
        <v>17963.343364522399</v>
      </c>
      <c r="B1543" s="144">
        <v>3.10758961016416</v>
      </c>
      <c r="C1543" s="144">
        <v>1.95339631143687</v>
      </c>
      <c r="D1543" s="144">
        <v>1.0563768617682101</v>
      </c>
      <c r="E1543" s="144">
        <v>1.4082702013852799</v>
      </c>
    </row>
    <row r="1544" spans="1:5" x14ac:dyDescent="0.25">
      <c r="A1544" s="144">
        <v>17964.205726651799</v>
      </c>
      <c r="B1544" s="144">
        <v>3.1075922493768999</v>
      </c>
      <c r="C1544" s="144">
        <v>1.1922997380990501</v>
      </c>
      <c r="D1544" s="144">
        <v>1.05647982382911</v>
      </c>
      <c r="E1544" s="144">
        <v>1.40833800293154</v>
      </c>
    </row>
    <row r="1545" spans="1:5" x14ac:dyDescent="0.25">
      <c r="A1545" s="144">
        <v>17967.613859720499</v>
      </c>
      <c r="B1545" s="144">
        <v>3.1076026753838102</v>
      </c>
      <c r="C1545" s="144">
        <v>1.22027722763671</v>
      </c>
      <c r="D1545" s="144">
        <v>1.0568865816230599</v>
      </c>
      <c r="E1545" s="144">
        <v>1.4086060399485001</v>
      </c>
    </row>
    <row r="1546" spans="1:5" x14ac:dyDescent="0.25">
      <c r="A1546" s="144">
        <v>17973.7891659132</v>
      </c>
      <c r="B1546" s="144">
        <v>3.1076215486989001</v>
      </c>
      <c r="C1546" s="144">
        <v>3.3548052368892902</v>
      </c>
      <c r="D1546" s="144">
        <v>1.05762295701522</v>
      </c>
      <c r="E1546" s="144">
        <v>1.40909202700395</v>
      </c>
    </row>
    <row r="1547" spans="1:5" x14ac:dyDescent="0.25">
      <c r="A1547" s="144">
        <v>17973.840856635699</v>
      </c>
      <c r="B1547" s="144">
        <v>3.1076217065815399</v>
      </c>
      <c r="C1547" s="144">
        <v>1.27238270888546</v>
      </c>
      <c r="D1547" s="144">
        <v>1.0576291173839101</v>
      </c>
      <c r="E1547" s="144">
        <v>1.4090960967369901</v>
      </c>
    </row>
    <row r="1548" spans="1:5" x14ac:dyDescent="0.25">
      <c r="A1548" s="144">
        <v>17976.767058036599</v>
      </c>
      <c r="B1548" s="144">
        <v>3.1076306416473298</v>
      </c>
      <c r="C1548" s="144">
        <v>1.14264890421731</v>
      </c>
      <c r="D1548" s="144">
        <v>1.05797775967992</v>
      </c>
      <c r="E1548" s="144">
        <v>1.4093265309881799</v>
      </c>
    </row>
    <row r="1549" spans="1:5" x14ac:dyDescent="0.25">
      <c r="A1549" s="144">
        <v>17979.527377167498</v>
      </c>
      <c r="B1549" s="144">
        <v>3.1076390654417598</v>
      </c>
      <c r="C1549" s="144">
        <v>1.0198263617107199</v>
      </c>
      <c r="D1549" s="144">
        <v>1.05830646670992</v>
      </c>
      <c r="E1549" s="144">
        <v>1.4095439878032201</v>
      </c>
    </row>
    <row r="1550" spans="1:5" x14ac:dyDescent="0.25">
      <c r="A1550" s="144">
        <v>17983.475986619698</v>
      </c>
      <c r="B1550" s="144">
        <v>3.1076511075678699</v>
      </c>
      <c r="C1550" s="144">
        <v>1.26058720655011</v>
      </c>
      <c r="D1550" s="144">
        <v>1.0587763893309701</v>
      </c>
      <c r="E1550" s="144">
        <v>1.4098552021205</v>
      </c>
    </row>
    <row r="1551" spans="1:5" x14ac:dyDescent="0.25">
      <c r="A1551" s="144">
        <v>17991.760087411902</v>
      </c>
      <c r="B1551" s="144">
        <v>3.1076763409585801</v>
      </c>
      <c r="C1551" s="144">
        <v>3.0852876347313498</v>
      </c>
      <c r="D1551" s="144">
        <v>1.0597611660325199</v>
      </c>
      <c r="E1551" s="144">
        <v>1.4105086764391801</v>
      </c>
    </row>
    <row r="1552" spans="1:5" x14ac:dyDescent="0.25">
      <c r="A1552" s="144">
        <v>17994.323789827598</v>
      </c>
      <c r="B1552" s="144">
        <v>3.10768414155902</v>
      </c>
      <c r="C1552" s="144">
        <v>2.87448462500952</v>
      </c>
      <c r="D1552" s="144">
        <v>1.0600656215456701</v>
      </c>
      <c r="E1552" s="144">
        <v>1.4107110607762701</v>
      </c>
    </row>
    <row r="1553" spans="1:5" x14ac:dyDescent="0.25">
      <c r="A1553" s="144">
        <v>17998.205620903602</v>
      </c>
      <c r="B1553" s="144">
        <v>3.1076959452389898</v>
      </c>
      <c r="C1553" s="144">
        <v>1.0948960677855899</v>
      </c>
      <c r="D1553" s="144">
        <v>1.06052633690158</v>
      </c>
      <c r="E1553" s="144">
        <v>1.4110176378991901</v>
      </c>
    </row>
    <row r="1554" spans="1:5" x14ac:dyDescent="0.25">
      <c r="A1554" s="144">
        <v>18001.014047692399</v>
      </c>
      <c r="B1554" s="144">
        <v>3.1077044792523201</v>
      </c>
      <c r="C1554" s="144">
        <v>1.27105042062445</v>
      </c>
      <c r="D1554" s="144">
        <v>1.0608594474733299</v>
      </c>
      <c r="E1554" s="144">
        <v>1.4112395430667899</v>
      </c>
    </row>
    <row r="1555" spans="1:5" x14ac:dyDescent="0.25">
      <c r="A1555" s="144">
        <v>18006.193884140699</v>
      </c>
      <c r="B1555" s="144">
        <v>3.1077202067203702</v>
      </c>
      <c r="C1555" s="144">
        <v>1.29337194025907</v>
      </c>
      <c r="D1555" s="144">
        <v>1.06147337492036</v>
      </c>
      <c r="E1555" s="144">
        <v>1.4116490494021801</v>
      </c>
    </row>
    <row r="1556" spans="1:5" x14ac:dyDescent="0.25">
      <c r="A1556" s="144">
        <v>18009.878019179101</v>
      </c>
      <c r="B1556" s="144">
        <v>3.1077313828696398</v>
      </c>
      <c r="C1556" s="144">
        <v>2.14326978189494</v>
      </c>
      <c r="D1556" s="144">
        <v>1.0619096651797799</v>
      </c>
      <c r="E1556" s="144">
        <v>1.4119404877819399</v>
      </c>
    </row>
    <row r="1557" spans="1:5" x14ac:dyDescent="0.25">
      <c r="A1557" s="144">
        <v>18011.902688936199</v>
      </c>
      <c r="B1557" s="144">
        <v>3.1077375213637501</v>
      </c>
      <c r="C1557" s="144">
        <v>1.2585978902564201</v>
      </c>
      <c r="D1557" s="144">
        <v>1.0621493060921501</v>
      </c>
      <c r="E1557" s="144">
        <v>1.4121007153110601</v>
      </c>
    </row>
    <row r="1558" spans="1:5" x14ac:dyDescent="0.25">
      <c r="A1558" s="144">
        <v>18012.8768244442</v>
      </c>
      <c r="B1558" s="144">
        <v>3.1077404739059502</v>
      </c>
      <c r="C1558" s="144">
        <v>1.3014107627988201</v>
      </c>
      <c r="D1558" s="144">
        <v>1.06226457267491</v>
      </c>
      <c r="E1558" s="144">
        <v>1.41217782208483</v>
      </c>
    </row>
    <row r="1559" spans="1:5" x14ac:dyDescent="0.25">
      <c r="A1559" s="144">
        <v>18018.339773962602</v>
      </c>
      <c r="B1559" s="144">
        <v>3.10775702103532</v>
      </c>
      <c r="C1559" s="144">
        <v>1.16322089855796</v>
      </c>
      <c r="D1559" s="144">
        <v>1.0629105945345001</v>
      </c>
      <c r="E1559" s="144">
        <v>1.4126104295720701</v>
      </c>
    </row>
    <row r="1560" spans="1:5" x14ac:dyDescent="0.25">
      <c r="A1560" s="144">
        <v>18018.542576407501</v>
      </c>
      <c r="B1560" s="144">
        <v>3.1077576349681499</v>
      </c>
      <c r="C1560" s="144">
        <v>1.08315167680562</v>
      </c>
      <c r="D1560" s="144">
        <v>1.06293456411184</v>
      </c>
      <c r="E1560" s="144">
        <v>1.4126264956733099</v>
      </c>
    </row>
    <row r="1561" spans="1:5" x14ac:dyDescent="0.25">
      <c r="A1561" s="144">
        <v>18019.505746717601</v>
      </c>
      <c r="B1561" s="144">
        <v>3.1077605503787198</v>
      </c>
      <c r="C1561" s="144">
        <v>1.2561646820133701</v>
      </c>
      <c r="D1561" s="144">
        <v>1.06304839032264</v>
      </c>
      <c r="E1561" s="144">
        <v>1.4127028046247201</v>
      </c>
    </row>
    <row r="1562" spans="1:5" x14ac:dyDescent="0.25">
      <c r="A1562" s="144">
        <v>18028.8410033941</v>
      </c>
      <c r="B1562" s="144">
        <v>3.10778877782777</v>
      </c>
      <c r="C1562" s="144">
        <v>1.24535224869853</v>
      </c>
      <c r="D1562" s="144">
        <v>1.0641505394412201</v>
      </c>
      <c r="E1562" s="144">
        <v>1.41344293565923</v>
      </c>
    </row>
    <row r="1563" spans="1:5" x14ac:dyDescent="0.25">
      <c r="A1563" s="144">
        <v>18029.359954515799</v>
      </c>
      <c r="B1563" s="144">
        <v>3.1077903454424498</v>
      </c>
      <c r="C1563" s="144">
        <v>0.98324528562232505</v>
      </c>
      <c r="D1563" s="144">
        <v>1.06421175086526</v>
      </c>
      <c r="E1563" s="144">
        <v>1.41348410798117</v>
      </c>
    </row>
    <row r="1564" spans="1:5" x14ac:dyDescent="0.25">
      <c r="A1564" s="144">
        <v>18032.210388043201</v>
      </c>
      <c r="B1564" s="144">
        <v>3.1077989529160002</v>
      </c>
      <c r="C1564" s="144">
        <v>1.7575310398924699</v>
      </c>
      <c r="D1564" s="144">
        <v>1.0645478574051801</v>
      </c>
      <c r="E1564" s="144">
        <v>1.41371030727574</v>
      </c>
    </row>
    <row r="1565" spans="1:5" x14ac:dyDescent="0.25">
      <c r="A1565" s="144">
        <v>18032.6720157216</v>
      </c>
      <c r="B1565" s="144">
        <v>3.10780034642884</v>
      </c>
      <c r="C1565" s="144">
        <v>1.11315516031176</v>
      </c>
      <c r="D1565" s="144">
        <v>1.0646022725928901</v>
      </c>
      <c r="E1565" s="144">
        <v>1.4137469486593901</v>
      </c>
    </row>
    <row r="1566" spans="1:5" x14ac:dyDescent="0.25">
      <c r="A1566" s="144">
        <v>18039.2604140396</v>
      </c>
      <c r="B1566" s="144">
        <v>3.1078202205816199</v>
      </c>
      <c r="C1566" s="144">
        <v>3.3342531454337001</v>
      </c>
      <c r="D1566" s="144">
        <v>1.06537836631592</v>
      </c>
      <c r="E1566" s="144">
        <v>1.41427015394699</v>
      </c>
    </row>
    <row r="1567" spans="1:5" x14ac:dyDescent="0.25">
      <c r="A1567" s="144">
        <v>18043.974547501301</v>
      </c>
      <c r="B1567" s="144">
        <v>3.1078344246352301</v>
      </c>
      <c r="C1567" s="144">
        <v>0.80628232434438696</v>
      </c>
      <c r="D1567" s="144">
        <v>1.0659330729388199</v>
      </c>
      <c r="E1567" s="144">
        <v>1.4146448114512999</v>
      </c>
    </row>
    <row r="1568" spans="1:5" x14ac:dyDescent="0.25">
      <c r="A1568" s="144">
        <v>18045.6496607722</v>
      </c>
      <c r="B1568" s="144">
        <v>3.1078394686045998</v>
      </c>
      <c r="C1568" s="144">
        <v>2.2949365344584498</v>
      </c>
      <c r="D1568" s="144">
        <v>1.06613005987183</v>
      </c>
      <c r="E1568" s="144">
        <v>1.41477800068572</v>
      </c>
    </row>
    <row r="1569" spans="1:5" x14ac:dyDescent="0.25">
      <c r="A1569" s="144">
        <v>18053.090009593299</v>
      </c>
      <c r="B1569" s="144">
        <v>3.1078618516082299</v>
      </c>
      <c r="C1569" s="144">
        <v>3.2403066783650298</v>
      </c>
      <c r="D1569" s="144">
        <v>1.06700424310103</v>
      </c>
      <c r="E1569" s="144">
        <v>1.41536996124236</v>
      </c>
    </row>
    <row r="1570" spans="1:5" x14ac:dyDescent="0.25">
      <c r="A1570" s="144">
        <v>18059.163885050199</v>
      </c>
      <c r="B1570" s="144">
        <v>3.1078800986304702</v>
      </c>
      <c r="C1570" s="144">
        <v>1.53031933744352</v>
      </c>
      <c r="D1570" s="144">
        <v>1.0677169373583599</v>
      </c>
      <c r="E1570" s="144">
        <v>1.4158536571182601</v>
      </c>
    </row>
    <row r="1571" spans="1:5" x14ac:dyDescent="0.25">
      <c r="A1571" s="144">
        <v>18068.272053942299</v>
      </c>
      <c r="B1571" s="144">
        <v>3.1079074187438498</v>
      </c>
      <c r="C1571" s="144">
        <v>1.61055213336039</v>
      </c>
      <c r="D1571" s="144">
        <v>1.0687840793800201</v>
      </c>
      <c r="E1571" s="144">
        <v>1.41657975463791</v>
      </c>
    </row>
    <row r="1572" spans="1:5" x14ac:dyDescent="0.25">
      <c r="A1572" s="144">
        <v>18072.008156557102</v>
      </c>
      <c r="B1572" s="144">
        <v>3.1079186104937602</v>
      </c>
      <c r="C1572" s="144">
        <v>1.4338288023753301</v>
      </c>
      <c r="D1572" s="144">
        <v>1.0692212594616901</v>
      </c>
      <c r="E1572" s="144">
        <v>1.4168778599046901</v>
      </c>
    </row>
    <row r="1573" spans="1:5" x14ac:dyDescent="0.25">
      <c r="A1573" s="144">
        <v>18075.7366593109</v>
      </c>
      <c r="B1573" s="144">
        <v>3.1079297709118499</v>
      </c>
      <c r="C1573" s="144">
        <v>1.20406367669521</v>
      </c>
      <c r="D1573" s="144">
        <v>1.0696572281065999</v>
      </c>
      <c r="E1573" s="144">
        <v>1.4171755129039501</v>
      </c>
    </row>
    <row r="1574" spans="1:5" x14ac:dyDescent="0.25">
      <c r="A1574" s="144">
        <v>18079.302055430198</v>
      </c>
      <c r="B1574" s="144">
        <v>3.1079404350989002</v>
      </c>
      <c r="C1574" s="144">
        <v>1.2884696476528299</v>
      </c>
      <c r="D1574" s="144">
        <v>1.0700738232488101</v>
      </c>
      <c r="E1574" s="144">
        <v>1.4174602889137999</v>
      </c>
    </row>
    <row r="1575" spans="1:5" x14ac:dyDescent="0.25">
      <c r="A1575" s="144">
        <v>18080.7000892836</v>
      </c>
      <c r="B1575" s="144">
        <v>3.1079446145143899</v>
      </c>
      <c r="C1575" s="144">
        <v>3.0130360366310098</v>
      </c>
      <c r="D1575" s="144">
        <v>1.07023709448075</v>
      </c>
      <c r="E1575" s="144">
        <v>1.4175719914138301</v>
      </c>
    </row>
    <row r="1576" spans="1:5" x14ac:dyDescent="0.25">
      <c r="A1576" s="144">
        <v>18086.144871947399</v>
      </c>
      <c r="B1576" s="144">
        <v>3.1079608801800598</v>
      </c>
      <c r="C1576" s="144">
        <v>3.2717814673547601</v>
      </c>
      <c r="D1576" s="144">
        <v>1.0708725367679399</v>
      </c>
      <c r="E1576" s="144">
        <v>1.4180072346414201</v>
      </c>
    </row>
    <row r="1577" spans="1:5" x14ac:dyDescent="0.25">
      <c r="A1577" s="144">
        <v>18091.342648607799</v>
      </c>
      <c r="B1577" s="144">
        <v>3.10797639087866</v>
      </c>
      <c r="C1577" s="144">
        <v>0.336320041339566</v>
      </c>
      <c r="D1577" s="144">
        <v>1.0714785061037</v>
      </c>
      <c r="E1577" s="144">
        <v>1.41842303983693</v>
      </c>
    </row>
    <row r="1578" spans="1:5" x14ac:dyDescent="0.25">
      <c r="A1578" s="144">
        <v>18094.2359239781</v>
      </c>
      <c r="B1578" s="144">
        <v>3.1079850174820902</v>
      </c>
      <c r="C1578" s="144">
        <v>2.9742312985007202</v>
      </c>
      <c r="D1578" s="144">
        <v>1.07181553712831</v>
      </c>
      <c r="E1578" s="144">
        <v>1.4186546224750001</v>
      </c>
    </row>
    <row r="1579" spans="1:5" x14ac:dyDescent="0.25">
      <c r="A1579" s="144">
        <v>18102.168040967801</v>
      </c>
      <c r="B1579" s="144">
        <v>3.1080086413869501</v>
      </c>
      <c r="C1579" s="144">
        <v>2.0940156357600599</v>
      </c>
      <c r="D1579" s="144">
        <v>1.0727385230405999</v>
      </c>
      <c r="E1579" s="144">
        <v>1.4192899998925099</v>
      </c>
    </row>
    <row r="1580" spans="1:5" x14ac:dyDescent="0.25">
      <c r="A1580" s="144">
        <v>18102.220838412999</v>
      </c>
      <c r="B1580" s="144">
        <v>3.10800879850111</v>
      </c>
      <c r="C1580" s="144">
        <v>1.0480361387644099</v>
      </c>
      <c r="D1580" s="144">
        <v>1.0727446616223599</v>
      </c>
      <c r="E1580" s="144">
        <v>1.4192942314119701</v>
      </c>
    </row>
    <row r="1581" spans="1:5" x14ac:dyDescent="0.25">
      <c r="A1581" s="144">
        <v>18108.857472708802</v>
      </c>
      <c r="B1581" s="144">
        <v>3.1080285340010598</v>
      </c>
      <c r="C1581" s="144">
        <v>1.2531984662836</v>
      </c>
      <c r="D1581" s="144">
        <v>1.07351575690389</v>
      </c>
      <c r="E1581" s="144">
        <v>1.41982638021056</v>
      </c>
    </row>
    <row r="1582" spans="1:5" x14ac:dyDescent="0.25">
      <c r="A1582" s="144">
        <v>18109.174106253598</v>
      </c>
      <c r="B1582" s="144">
        <v>3.1080294748994399</v>
      </c>
      <c r="C1582" s="144">
        <v>1.20682072812923</v>
      </c>
      <c r="D1582" s="144">
        <v>1.0735525198097999</v>
      </c>
      <c r="E1582" s="144">
        <v>1.41985178126972</v>
      </c>
    </row>
    <row r="1583" spans="1:5" x14ac:dyDescent="0.25">
      <c r="A1583" s="144">
        <v>18109.652793888901</v>
      </c>
      <c r="B1583" s="144">
        <v>3.1080308972348099</v>
      </c>
      <c r="C1583" s="144">
        <v>1.29275313609607</v>
      </c>
      <c r="D1583" s="144">
        <v>1.0736080935863599</v>
      </c>
      <c r="E1583" s="144">
        <v>1.4198901847958501</v>
      </c>
    </row>
    <row r="1584" spans="1:5" x14ac:dyDescent="0.25">
      <c r="A1584" s="144">
        <v>18114.464839440101</v>
      </c>
      <c r="B1584" s="144">
        <v>3.1080451874880901</v>
      </c>
      <c r="C1584" s="144">
        <v>2.24664346003784</v>
      </c>
      <c r="D1584" s="144">
        <v>1.0741664517612599</v>
      </c>
      <c r="E1584" s="144">
        <v>1.42027638119739</v>
      </c>
    </row>
    <row r="1585" spans="1:5" x14ac:dyDescent="0.25">
      <c r="A1585" s="144">
        <v>18115.398856477299</v>
      </c>
      <c r="B1585" s="144">
        <v>3.1080479595602402</v>
      </c>
      <c r="C1585" s="144">
        <v>1.2073274841219599</v>
      </c>
      <c r="D1585" s="144">
        <v>1.07427476530223</v>
      </c>
      <c r="E1585" s="144">
        <v>1.4203513717613701</v>
      </c>
    </row>
    <row r="1586" spans="1:5" x14ac:dyDescent="0.25">
      <c r="A1586" s="144">
        <v>18115.398856477299</v>
      </c>
      <c r="B1586" s="144">
        <v>3.1080479595602402</v>
      </c>
      <c r="C1586" s="144">
        <v>1.2282720108199601</v>
      </c>
      <c r="D1586" s="144">
        <v>1.07427476530223</v>
      </c>
      <c r="E1586" s="144">
        <v>1.4203513717613701</v>
      </c>
    </row>
    <row r="1587" spans="1:5" x14ac:dyDescent="0.25">
      <c r="A1587" s="144">
        <v>18115.6311390105</v>
      </c>
      <c r="B1587" s="144">
        <v>3.1080486488683401</v>
      </c>
      <c r="C1587" s="144">
        <v>1.7894123439312599</v>
      </c>
      <c r="D1587" s="144">
        <v>1.07430169879225</v>
      </c>
      <c r="E1587" s="144">
        <v>1.4203700228231</v>
      </c>
    </row>
    <row r="1588" spans="1:5" x14ac:dyDescent="0.25">
      <c r="A1588" s="144">
        <v>18117.2726119076</v>
      </c>
      <c r="B1588" s="144">
        <v>3.1080535190540499</v>
      </c>
      <c r="C1588" s="144">
        <v>1.20188928323515</v>
      </c>
      <c r="D1588" s="144">
        <v>1.0744919933606101</v>
      </c>
      <c r="E1588" s="144">
        <v>1.4205018415919399</v>
      </c>
    </row>
    <row r="1589" spans="1:5" x14ac:dyDescent="0.25">
      <c r="A1589" s="144">
        <v>18119.746113952599</v>
      </c>
      <c r="B1589" s="144">
        <v>3.1080608546813999</v>
      </c>
      <c r="C1589" s="144">
        <v>1.20255055845786</v>
      </c>
      <c r="D1589" s="144">
        <v>1.07477862331505</v>
      </c>
      <c r="E1589" s="144">
        <v>1.4207005333973599</v>
      </c>
    </row>
    <row r="1590" spans="1:5" x14ac:dyDescent="0.25">
      <c r="A1590" s="144">
        <v>18123.972312448499</v>
      </c>
      <c r="B1590" s="144">
        <v>3.10807337946996</v>
      </c>
      <c r="C1590" s="144">
        <v>1.2070179118063999</v>
      </c>
      <c r="D1590" s="144">
        <v>1.07526801882433</v>
      </c>
      <c r="E1590" s="144">
        <v>1.42104017408946</v>
      </c>
    </row>
    <row r="1591" spans="1:5" x14ac:dyDescent="0.25">
      <c r="A1591" s="144">
        <v>18124.349187322699</v>
      </c>
      <c r="B1591" s="144">
        <v>3.1080744958403299</v>
      </c>
      <c r="C1591" s="144">
        <v>2.8227987042614799</v>
      </c>
      <c r="D1591" s="144">
        <v>1.07531164039444</v>
      </c>
      <c r="E1591" s="144">
        <v>1.42107047152666</v>
      </c>
    </row>
    <row r="1592" spans="1:5" x14ac:dyDescent="0.25">
      <c r="A1592" s="144">
        <v>18126.186502086799</v>
      </c>
      <c r="B1592" s="144">
        <v>3.1080799370302401</v>
      </c>
      <c r="C1592" s="144">
        <v>2.2954515240700002</v>
      </c>
      <c r="D1592" s="144">
        <v>1.0755242527175299</v>
      </c>
      <c r="E1592" s="144">
        <v>1.42121819825786</v>
      </c>
    </row>
    <row r="1593" spans="1:5" x14ac:dyDescent="0.25">
      <c r="A1593" s="144">
        <v>18127.502394941999</v>
      </c>
      <c r="B1593" s="144">
        <v>3.1080838327457698</v>
      </c>
      <c r="C1593" s="144">
        <v>1.1271517982978101</v>
      </c>
      <c r="D1593" s="144">
        <v>1.0756764769987599</v>
      </c>
      <c r="E1593" s="144">
        <v>1.4213240239704901</v>
      </c>
    </row>
    <row r="1594" spans="1:5" x14ac:dyDescent="0.25">
      <c r="A1594" s="144">
        <v>18133.996650281599</v>
      </c>
      <c r="B1594" s="144">
        <v>3.1081030433032399</v>
      </c>
      <c r="C1594" s="144">
        <v>2.6096190588939399</v>
      </c>
      <c r="D1594" s="144">
        <v>1.07642713395336</v>
      </c>
      <c r="E1594" s="144">
        <v>1.42184658346395</v>
      </c>
    </row>
    <row r="1595" spans="1:5" x14ac:dyDescent="0.25">
      <c r="A1595" s="144">
        <v>18137.024383964799</v>
      </c>
      <c r="B1595" s="144">
        <v>3.1081119906336698</v>
      </c>
      <c r="C1595" s="144">
        <v>3.8502168728795398</v>
      </c>
      <c r="D1595" s="144">
        <v>1.0767767571964399</v>
      </c>
      <c r="E1595" s="144">
        <v>1.42209037095792</v>
      </c>
    </row>
    <row r="1596" spans="1:5" x14ac:dyDescent="0.25">
      <c r="A1596" s="144">
        <v>18141.581151788701</v>
      </c>
      <c r="B1596" s="144">
        <v>3.1081254456985099</v>
      </c>
      <c r="C1596" s="144">
        <v>-0.22230801616257601</v>
      </c>
      <c r="D1596" s="144">
        <v>1.0773025276238799</v>
      </c>
      <c r="E1596" s="144">
        <v>1.4224574669029599</v>
      </c>
    </row>
    <row r="1597" spans="1:5" x14ac:dyDescent="0.25">
      <c r="A1597" s="144">
        <v>18144.745676271701</v>
      </c>
      <c r="B1597" s="144">
        <v>3.1081347821897798</v>
      </c>
      <c r="C1597" s="144">
        <v>1.25053914145219</v>
      </c>
      <c r="D1597" s="144">
        <v>1.0776673631679401</v>
      </c>
      <c r="E1597" s="144">
        <v>1.4227125397461799</v>
      </c>
    </row>
    <row r="1598" spans="1:5" x14ac:dyDescent="0.25">
      <c r="A1598" s="144">
        <v>18155.912482930598</v>
      </c>
      <c r="B1598" s="144">
        <v>3.1081676784382601</v>
      </c>
      <c r="C1598" s="144">
        <v>-1.9336543317405301E-2</v>
      </c>
      <c r="D1598" s="144">
        <v>1.07895283883509</v>
      </c>
      <c r="E1598" s="144">
        <v>1.42361352458149</v>
      </c>
    </row>
    <row r="1599" spans="1:5" x14ac:dyDescent="0.25">
      <c r="A1599" s="144">
        <v>18163.906098512001</v>
      </c>
      <c r="B1599" s="144">
        <v>3.1081911790124601</v>
      </c>
      <c r="C1599" s="144">
        <v>3.0353350647210902</v>
      </c>
      <c r="D1599" s="144">
        <v>1.07987116864495</v>
      </c>
      <c r="E1599" s="144">
        <v>1.42425934281431</v>
      </c>
    </row>
    <row r="1600" spans="1:5" x14ac:dyDescent="0.25">
      <c r="A1600" s="144">
        <v>18170.328224968202</v>
      </c>
      <c r="B1600" s="144">
        <v>3.1082100306138098</v>
      </c>
      <c r="C1600" s="144">
        <v>1.5431257829373799</v>
      </c>
      <c r="D1600" s="144">
        <v>1.08060783049722</v>
      </c>
      <c r="E1600" s="144">
        <v>1.4247787181021301</v>
      </c>
    </row>
    <row r="1601" spans="1:5" x14ac:dyDescent="0.25">
      <c r="A1601" s="144">
        <v>18179.172149370901</v>
      </c>
      <c r="B1601" s="144">
        <v>3.1082359489617599</v>
      </c>
      <c r="C1601" s="144">
        <v>3.19877305147631</v>
      </c>
      <c r="D1601" s="144">
        <v>1.0816206328704201</v>
      </c>
      <c r="E1601" s="144">
        <v>1.4254947108476701</v>
      </c>
    </row>
    <row r="1602" spans="1:5" x14ac:dyDescent="0.25">
      <c r="A1602" s="144">
        <v>18181.5347339416</v>
      </c>
      <c r="B1602" s="144">
        <v>3.1082428645536901</v>
      </c>
      <c r="C1602" s="144">
        <v>1.0883501002803899</v>
      </c>
      <c r="D1602" s="144">
        <v>1.08189086913719</v>
      </c>
      <c r="E1602" s="144">
        <v>1.42568613181729</v>
      </c>
    </row>
    <row r="1603" spans="1:5" x14ac:dyDescent="0.25">
      <c r="A1603" s="144">
        <v>18184.228125180402</v>
      </c>
      <c r="B1603" s="144">
        <v>3.1082507441926199</v>
      </c>
      <c r="C1603" s="144">
        <v>1.29328320227926</v>
      </c>
      <c r="D1603" s="144">
        <v>1.08219877555081</v>
      </c>
      <c r="E1603" s="144">
        <v>1.4259044321313299</v>
      </c>
    </row>
    <row r="1604" spans="1:5" x14ac:dyDescent="0.25">
      <c r="A1604" s="144">
        <v>18193.9289821741</v>
      </c>
      <c r="B1604" s="144">
        <v>3.1082790867868701</v>
      </c>
      <c r="C1604" s="144">
        <v>1.24778281522651</v>
      </c>
      <c r="D1604" s="144">
        <v>1.0833062820878501</v>
      </c>
      <c r="E1604" s="144">
        <v>1.42669136845031</v>
      </c>
    </row>
    <row r="1605" spans="1:5" x14ac:dyDescent="0.25">
      <c r="A1605" s="144">
        <v>18198.385630026602</v>
      </c>
      <c r="B1605" s="144">
        <v>3.1082920877868201</v>
      </c>
      <c r="C1605" s="144">
        <v>2.3704359468031999</v>
      </c>
      <c r="D1605" s="144">
        <v>1.0838142957444901</v>
      </c>
      <c r="E1605" s="144">
        <v>1.42705324934656</v>
      </c>
    </row>
    <row r="1606" spans="1:5" x14ac:dyDescent="0.25">
      <c r="A1606" s="144">
        <v>18199.6210267323</v>
      </c>
      <c r="B1606" s="144">
        <v>3.1082956894955802</v>
      </c>
      <c r="C1606" s="144">
        <v>1.7922691248439999</v>
      </c>
      <c r="D1606" s="144">
        <v>1.08395503116465</v>
      </c>
      <c r="E1606" s="144">
        <v>1.4271536036079799</v>
      </c>
    </row>
    <row r="1607" spans="1:5" x14ac:dyDescent="0.25">
      <c r="A1607" s="144">
        <v>18199.9947247698</v>
      </c>
      <c r="B1607" s="144">
        <v>3.1082967787959199</v>
      </c>
      <c r="C1607" s="144">
        <v>2.2433837078291101</v>
      </c>
      <c r="D1607" s="144">
        <v>1.0839975950556</v>
      </c>
      <c r="E1607" s="144">
        <v>1.4271839634030401</v>
      </c>
    </row>
    <row r="1608" spans="1:5" x14ac:dyDescent="0.25">
      <c r="A1608" s="144">
        <v>18213.536373242299</v>
      </c>
      <c r="B1608" s="144">
        <v>3.1083361923702801</v>
      </c>
      <c r="C1608" s="144">
        <v>1.2222023065341101</v>
      </c>
      <c r="D1608" s="144">
        <v>1.0855376219003801</v>
      </c>
      <c r="E1608" s="144">
        <v>1.4282851737708999</v>
      </c>
    </row>
    <row r="1609" spans="1:5" x14ac:dyDescent="0.25">
      <c r="A1609" s="144">
        <v>18214.773051927801</v>
      </c>
      <c r="B1609" s="144">
        <v>3.1083397860263999</v>
      </c>
      <c r="C1609" s="144">
        <v>1.02587022658496</v>
      </c>
      <c r="D1609" s="144">
        <v>1.08567803434792</v>
      </c>
      <c r="E1609" s="144">
        <v>1.42838584430653</v>
      </c>
    </row>
    <row r="1610" spans="1:5" x14ac:dyDescent="0.25">
      <c r="A1610" s="144">
        <v>18218.591413392802</v>
      </c>
      <c r="B1610" s="144">
        <v>3.10835087569524</v>
      </c>
      <c r="C1610" s="144">
        <v>1.2234541946715101</v>
      </c>
      <c r="D1610" s="144">
        <v>1.08611132815764</v>
      </c>
      <c r="E1610" s="144">
        <v>1.42869678345355</v>
      </c>
    </row>
    <row r="1611" spans="1:5" x14ac:dyDescent="0.25">
      <c r="A1611" s="144">
        <v>18220.394946783701</v>
      </c>
      <c r="B1611" s="144">
        <v>3.1083561105022199</v>
      </c>
      <c r="C1611" s="144">
        <v>2.4436726300084399</v>
      </c>
      <c r="D1611" s="144">
        <v>1.08631585888349</v>
      </c>
      <c r="E1611" s="144">
        <v>1.42884370738914</v>
      </c>
    </row>
    <row r="1612" spans="1:5" x14ac:dyDescent="0.25">
      <c r="A1612" s="144">
        <v>18227.4870511913</v>
      </c>
      <c r="B1612" s="144">
        <v>3.1083766756383602</v>
      </c>
      <c r="C1612" s="144">
        <v>0.35716805453898098</v>
      </c>
      <c r="D1612" s="144">
        <v>1.0871193465428</v>
      </c>
      <c r="E1612" s="144">
        <v>1.42942182011633</v>
      </c>
    </row>
    <row r="1613" spans="1:5" x14ac:dyDescent="0.25">
      <c r="A1613" s="144">
        <v>18232.222165732899</v>
      </c>
      <c r="B1613" s="144">
        <v>3.1083903884807098</v>
      </c>
      <c r="C1613" s="144">
        <v>1.1325077829561701</v>
      </c>
      <c r="D1613" s="144">
        <v>1.0876550943393399</v>
      </c>
      <c r="E1613" s="144">
        <v>1.42980812091915</v>
      </c>
    </row>
    <row r="1614" spans="1:5" x14ac:dyDescent="0.25">
      <c r="A1614" s="144">
        <v>18239.027159538298</v>
      </c>
      <c r="B1614" s="144">
        <v>3.1084100708598199</v>
      </c>
      <c r="C1614" s="144"/>
      <c r="D1614" s="144">
        <v>1.0884240383751</v>
      </c>
      <c r="E1614" s="144">
        <v>1.4303637333432799</v>
      </c>
    </row>
    <row r="1615" spans="1:5" x14ac:dyDescent="0.25">
      <c r="A1615" s="144">
        <v>18240.226837698501</v>
      </c>
      <c r="B1615" s="144">
        <v>3.1084135377048701</v>
      </c>
      <c r="C1615" s="144">
        <v>1.1185140825637201</v>
      </c>
      <c r="D1615" s="144">
        <v>1.08855947619492</v>
      </c>
      <c r="E1615" s="144">
        <v>1.43046173899289</v>
      </c>
    </row>
    <row r="1616" spans="1:5" x14ac:dyDescent="0.25">
      <c r="A1616" s="144">
        <v>18240.7516468137</v>
      </c>
      <c r="B1616" s="144">
        <v>3.1084150540185802</v>
      </c>
      <c r="C1616" s="144">
        <v>3.1613871653271701</v>
      </c>
      <c r="D1616" s="144">
        <v>1.08861871304896</v>
      </c>
      <c r="E1616" s="144">
        <v>1.43050461752416</v>
      </c>
    </row>
    <row r="1617" spans="1:5" x14ac:dyDescent="0.25">
      <c r="A1617" s="144">
        <v>18241.012208563101</v>
      </c>
      <c r="B1617" s="144">
        <v>3.1084158067863399</v>
      </c>
      <c r="C1617" s="144">
        <v>3.2230371306752699</v>
      </c>
      <c r="D1617" s="144">
        <v>1.0886481208625201</v>
      </c>
      <c r="E1617" s="144">
        <v>1.43052590739143</v>
      </c>
    </row>
    <row r="1618" spans="1:5" x14ac:dyDescent="0.25">
      <c r="A1618" s="144">
        <v>18243.187197239698</v>
      </c>
      <c r="B1618" s="144">
        <v>3.1084220886931502</v>
      </c>
      <c r="C1618" s="144"/>
      <c r="D1618" s="144">
        <v>1.0888935292864399</v>
      </c>
      <c r="E1618" s="144">
        <v>1.4307036505864901</v>
      </c>
    </row>
    <row r="1619" spans="1:5" x14ac:dyDescent="0.25">
      <c r="A1619" s="144">
        <v>18251.014071985301</v>
      </c>
      <c r="B1619" s="144">
        <v>3.10844466986656</v>
      </c>
      <c r="C1619" s="144">
        <v>1.4298005573196899</v>
      </c>
      <c r="D1619" s="144">
        <v>1.0897756507602301</v>
      </c>
      <c r="E1619" s="144">
        <v>1.4313437199149801</v>
      </c>
    </row>
    <row r="1620" spans="1:5" x14ac:dyDescent="0.25">
      <c r="A1620" s="144">
        <v>18251.210793730501</v>
      </c>
      <c r="B1620" s="144">
        <v>3.1084452369249198</v>
      </c>
      <c r="C1620" s="144">
        <v>1.2385014121566</v>
      </c>
      <c r="D1620" s="144">
        <v>1.0897978019055701</v>
      </c>
      <c r="E1620" s="144">
        <v>1.4313598165008401</v>
      </c>
    </row>
    <row r="1621" spans="1:5" x14ac:dyDescent="0.25">
      <c r="A1621" s="144">
        <v>18252.9850109418</v>
      </c>
      <c r="B1621" s="144">
        <v>3.1084503500693401</v>
      </c>
      <c r="C1621" s="144">
        <v>3.2084377576960099</v>
      </c>
      <c r="D1621" s="144">
        <v>1.0899975363911101</v>
      </c>
      <c r="E1621" s="144">
        <v>1.4315050102217</v>
      </c>
    </row>
    <row r="1622" spans="1:5" x14ac:dyDescent="0.25">
      <c r="A1622" s="144">
        <v>18255.206785028699</v>
      </c>
      <c r="B1622" s="144">
        <v>3.1084567502207099</v>
      </c>
      <c r="C1622" s="144">
        <v>3.8670658259762001</v>
      </c>
      <c r="D1622" s="144">
        <v>1.0902475410872701</v>
      </c>
      <c r="E1622" s="144">
        <v>1.4316868805595899</v>
      </c>
    </row>
    <row r="1623" spans="1:5" x14ac:dyDescent="0.25">
      <c r="A1623" s="144">
        <v>18257.000825711901</v>
      </c>
      <c r="B1623" s="144">
        <v>3.1084619159378599</v>
      </c>
      <c r="C1623" s="144">
        <v>2.6208782437465898</v>
      </c>
      <c r="D1623" s="144">
        <v>1.09044932255484</v>
      </c>
      <c r="E1623" s="144">
        <v>1.4318337785304101</v>
      </c>
    </row>
    <row r="1624" spans="1:5" x14ac:dyDescent="0.25">
      <c r="A1624" s="144">
        <v>18258.810114193599</v>
      </c>
      <c r="B1624" s="144">
        <v>3.1084671234912999</v>
      </c>
      <c r="C1624" s="144">
        <v>1.81640912702221</v>
      </c>
      <c r="D1624" s="144">
        <v>1.09065273509794</v>
      </c>
      <c r="E1624" s="144">
        <v>1.4319819622126599</v>
      </c>
    </row>
    <row r="1625" spans="1:5" x14ac:dyDescent="0.25">
      <c r="A1625" s="144">
        <v>18262.7744612645</v>
      </c>
      <c r="B1625" s="144">
        <v>3.1084785265422998</v>
      </c>
      <c r="C1625" s="144">
        <v>1.4609338974624699</v>
      </c>
      <c r="D1625" s="144">
        <v>1.0910981390791501</v>
      </c>
      <c r="E1625" s="144">
        <v>1.4323067793880699</v>
      </c>
    </row>
    <row r="1626" spans="1:5" x14ac:dyDescent="0.25">
      <c r="A1626" s="144">
        <v>18267.387307483001</v>
      </c>
      <c r="B1626" s="144">
        <v>3.1084917823754399</v>
      </c>
      <c r="C1626" s="144">
        <v>1.2334292727324001</v>
      </c>
      <c r="D1626" s="144">
        <v>1.0916158927233399</v>
      </c>
      <c r="E1626" s="144">
        <v>1.4326849570870599</v>
      </c>
    </row>
    <row r="1627" spans="1:5" x14ac:dyDescent="0.25">
      <c r="A1627" s="144">
        <v>18280.409317367201</v>
      </c>
      <c r="B1627" s="144">
        <v>3.1085291304430398</v>
      </c>
      <c r="C1627" s="144">
        <v>4.0333436523340804</v>
      </c>
      <c r="D1627" s="144">
        <v>1.0930745288767201</v>
      </c>
      <c r="E1627" s="144">
        <v>1.4337538615083101</v>
      </c>
    </row>
    <row r="1628" spans="1:5" x14ac:dyDescent="0.25">
      <c r="A1628" s="144">
        <v>18288.672879416201</v>
      </c>
      <c r="B1628" s="144">
        <v>3.10855277495236</v>
      </c>
      <c r="C1628" s="144">
        <v>1.16863823028064</v>
      </c>
      <c r="D1628" s="144">
        <v>1.0939978661105001</v>
      </c>
      <c r="E1628" s="144">
        <v>1.4344331786948099</v>
      </c>
    </row>
    <row r="1629" spans="1:5" x14ac:dyDescent="0.25">
      <c r="A1629" s="144">
        <v>18296.221919167299</v>
      </c>
      <c r="B1629" s="144">
        <v>3.10857433694845</v>
      </c>
      <c r="C1629" s="144">
        <v>1.22054582064379</v>
      </c>
      <c r="D1629" s="144">
        <v>1.09483980319798</v>
      </c>
      <c r="E1629" s="144">
        <v>1.43505444226729</v>
      </c>
    </row>
    <row r="1630" spans="1:5" x14ac:dyDescent="0.25">
      <c r="A1630" s="144">
        <v>18298.119183576</v>
      </c>
      <c r="B1630" s="144">
        <v>3.10857975030427</v>
      </c>
      <c r="C1630" s="144">
        <v>0.87158194469012495</v>
      </c>
      <c r="D1630" s="144">
        <v>1.0950511679570201</v>
      </c>
      <c r="E1630" s="144">
        <v>1.4352106843880299</v>
      </c>
    </row>
    <row r="1631" spans="1:5" x14ac:dyDescent="0.25">
      <c r="A1631" s="144">
        <v>18298.900753741</v>
      </c>
      <c r="B1631" s="144">
        <v>3.1085819796452201</v>
      </c>
      <c r="C1631" s="144">
        <v>3.6872053048859099</v>
      </c>
      <c r="D1631" s="144">
        <v>1.09513821125019</v>
      </c>
      <c r="E1631" s="144">
        <v>1.43527505970466</v>
      </c>
    </row>
    <row r="1632" spans="1:5" x14ac:dyDescent="0.25">
      <c r="A1632" s="144">
        <v>18301.0196656035</v>
      </c>
      <c r="B1632" s="144">
        <v>3.1085880216403199</v>
      </c>
      <c r="C1632" s="144">
        <v>0.93644812287536605</v>
      </c>
      <c r="D1632" s="144">
        <v>1.0953741130818799</v>
      </c>
      <c r="E1632" s="144">
        <v>1.4354496226884801</v>
      </c>
    </row>
    <row r="1633" spans="1:5" x14ac:dyDescent="0.25">
      <c r="A1633" s="144">
        <v>18303.1339545107</v>
      </c>
      <c r="B1633" s="144">
        <v>3.1085940475943898</v>
      </c>
      <c r="C1633" s="144">
        <v>1.53082216491334</v>
      </c>
      <c r="D1633" s="144">
        <v>1.0956093823062001</v>
      </c>
      <c r="E1633" s="144">
        <v>1.43562385625485</v>
      </c>
    </row>
    <row r="1634" spans="1:5" x14ac:dyDescent="0.25">
      <c r="A1634" s="144">
        <v>18310.170786151899</v>
      </c>
      <c r="B1634" s="144">
        <v>3.1086140827512501</v>
      </c>
      <c r="C1634" s="144">
        <v>1.2443830964820299</v>
      </c>
      <c r="D1634" s="144">
        <v>1.0963915613448401</v>
      </c>
      <c r="E1634" s="144">
        <v>1.4362041152666001</v>
      </c>
    </row>
    <row r="1635" spans="1:5" x14ac:dyDescent="0.25">
      <c r="A1635" s="144">
        <v>18311.6031117397</v>
      </c>
      <c r="B1635" s="144">
        <v>3.1086181569670299</v>
      </c>
      <c r="C1635" s="144">
        <v>1.2532807799982899</v>
      </c>
      <c r="D1635" s="144">
        <v>1.0965506110507199</v>
      </c>
      <c r="E1635" s="144">
        <v>1.43632229501145</v>
      </c>
    </row>
    <row r="1636" spans="1:5" x14ac:dyDescent="0.25">
      <c r="A1636" s="144">
        <v>18316.0155991998</v>
      </c>
      <c r="B1636" s="144">
        <v>3.1086306999288</v>
      </c>
      <c r="C1636" s="144">
        <v>1.3105914672780501</v>
      </c>
      <c r="D1636" s="144">
        <v>1.0970402449260599</v>
      </c>
      <c r="E1636" s="144">
        <v>1.4366865134065501</v>
      </c>
    </row>
    <row r="1637" spans="1:5" x14ac:dyDescent="0.25">
      <c r="A1637" s="144">
        <v>18317.207617793101</v>
      </c>
      <c r="B1637" s="144">
        <v>3.1086340862289301</v>
      </c>
      <c r="C1637" s="144">
        <v>1.25157616074723</v>
      </c>
      <c r="D1637" s="144">
        <v>1.0971724291909</v>
      </c>
      <c r="E1637" s="144">
        <v>1.4367849442554399</v>
      </c>
    </row>
    <row r="1638" spans="1:5" x14ac:dyDescent="0.25">
      <c r="A1638" s="144">
        <v>18333.242599376899</v>
      </c>
      <c r="B1638" s="144">
        <v>3.1086795500583602</v>
      </c>
      <c r="C1638" s="144">
        <v>1.8583822287957299</v>
      </c>
      <c r="D1638" s="144">
        <v>1.0989468856503799</v>
      </c>
      <c r="E1638" s="144">
        <v>1.43811062455214</v>
      </c>
    </row>
    <row r="1639" spans="1:5" x14ac:dyDescent="0.25">
      <c r="A1639" s="144">
        <v>18333.776788310399</v>
      </c>
      <c r="B1639" s="144">
        <v>3.10868106179977</v>
      </c>
      <c r="C1639" s="144">
        <v>1.16465806885575</v>
      </c>
      <c r="D1639" s="144">
        <v>1.0990058815491599</v>
      </c>
      <c r="E1639" s="144">
        <v>1.43815483931481</v>
      </c>
    </row>
    <row r="1640" spans="1:5" x14ac:dyDescent="0.25">
      <c r="A1640" s="144">
        <v>18335.415613441401</v>
      </c>
      <c r="B1640" s="144">
        <v>3.1086856984906599</v>
      </c>
      <c r="C1640" s="144">
        <v>1.0777288845281501</v>
      </c>
      <c r="D1640" s="144">
        <v>1.0991868258739601</v>
      </c>
      <c r="E1640" s="144">
        <v>1.4382905052749799</v>
      </c>
    </row>
    <row r="1641" spans="1:5" x14ac:dyDescent="0.25">
      <c r="A1641" s="144">
        <v>18336.392124701899</v>
      </c>
      <c r="B1641" s="144">
        <v>3.10868846049169</v>
      </c>
      <c r="C1641" s="144">
        <v>1.5423557904416401</v>
      </c>
      <c r="D1641" s="144">
        <v>1.09929460920057</v>
      </c>
      <c r="E1641" s="144">
        <v>1.4383713580270201</v>
      </c>
    </row>
    <row r="1642" spans="1:5" x14ac:dyDescent="0.25">
      <c r="A1642" s="144">
        <v>18336.903081080101</v>
      </c>
      <c r="B1642" s="144">
        <v>3.10868990545573</v>
      </c>
      <c r="C1642" s="144">
        <v>-2.6933878160978799</v>
      </c>
      <c r="D1642" s="144">
        <v>1.0993509962785499</v>
      </c>
      <c r="E1642" s="144">
        <v>1.4384136683619899</v>
      </c>
    </row>
    <row r="1643" spans="1:5" x14ac:dyDescent="0.25">
      <c r="A1643" s="144">
        <v>18337.470926380101</v>
      </c>
      <c r="B1643" s="144">
        <v>3.1086915111025499</v>
      </c>
      <c r="C1643" s="144">
        <v>0.43906320500248802</v>
      </c>
      <c r="D1643" s="144">
        <v>1.0994136531625101</v>
      </c>
      <c r="E1643" s="144">
        <v>1.43846069299072</v>
      </c>
    </row>
    <row r="1644" spans="1:5" x14ac:dyDescent="0.25">
      <c r="A1644" s="144">
        <v>18345.9006729424</v>
      </c>
      <c r="B1644" s="144">
        <v>3.1087153227869599</v>
      </c>
      <c r="C1644" s="144">
        <v>1.2376959107437</v>
      </c>
      <c r="D1644" s="144">
        <v>1.1003427836975399</v>
      </c>
      <c r="E1644" s="144">
        <v>1.4391592190867799</v>
      </c>
    </row>
    <row r="1645" spans="1:5" x14ac:dyDescent="0.25">
      <c r="A1645" s="144">
        <v>18362.991657761599</v>
      </c>
      <c r="B1645" s="144">
        <v>3.10876345967473</v>
      </c>
      <c r="C1645" s="144">
        <v>0.38995876906393601</v>
      </c>
      <c r="D1645" s="144">
        <v>1.1022206672393</v>
      </c>
      <c r="E1645" s="144">
        <v>1.4405779794317799</v>
      </c>
    </row>
    <row r="1646" spans="1:5" x14ac:dyDescent="0.25">
      <c r="A1646" s="144">
        <v>18367.169598616601</v>
      </c>
      <c r="B1646" s="144">
        <v>3.1087751982327201</v>
      </c>
      <c r="C1646" s="144">
        <v>0.79768637629658001</v>
      </c>
      <c r="D1646" s="144">
        <v>1.1026785146825699</v>
      </c>
      <c r="E1646" s="144">
        <v>1.44092531487784</v>
      </c>
    </row>
    <row r="1647" spans="1:5" x14ac:dyDescent="0.25">
      <c r="A1647" s="144">
        <v>18374.383244536701</v>
      </c>
      <c r="B1647" s="144">
        <v>3.1087954395355402</v>
      </c>
      <c r="C1647" s="144">
        <v>2.5332820506671401</v>
      </c>
      <c r="D1647" s="144">
        <v>1.10346791421566</v>
      </c>
      <c r="E1647" s="144">
        <v>1.4415255026598199</v>
      </c>
    </row>
    <row r="1648" spans="1:5" x14ac:dyDescent="0.25">
      <c r="A1648" s="144">
        <v>18376.962931394599</v>
      </c>
      <c r="B1648" s="144">
        <v>3.1088026699078699</v>
      </c>
      <c r="C1648" s="144">
        <v>1.2502046767663499</v>
      </c>
      <c r="D1648" s="144">
        <v>1.10374986745988</v>
      </c>
      <c r="E1648" s="144">
        <v>1.44174028390354</v>
      </c>
    </row>
    <row r="1649" spans="1:5" x14ac:dyDescent="0.25">
      <c r="A1649" s="144">
        <v>18380.269012412598</v>
      </c>
      <c r="B1649" s="144">
        <v>3.10881192993424</v>
      </c>
      <c r="C1649" s="144">
        <v>1.25044550253011</v>
      </c>
      <c r="D1649" s="144">
        <v>1.1041109469949999</v>
      </c>
      <c r="E1649" s="144">
        <v>1.4420156569279401</v>
      </c>
    </row>
    <row r="1650" spans="1:5" x14ac:dyDescent="0.25">
      <c r="A1650" s="144">
        <v>18381.503254867501</v>
      </c>
      <c r="B1650" s="144">
        <v>3.1088153851205602</v>
      </c>
      <c r="C1650" s="144">
        <v>2.1101059761176302</v>
      </c>
      <c r="D1650" s="144">
        <v>1.10424567007234</v>
      </c>
      <c r="E1650" s="144">
        <v>1.44211849314968</v>
      </c>
    </row>
    <row r="1651" spans="1:5" x14ac:dyDescent="0.25">
      <c r="A1651" s="144">
        <v>18382.989833824598</v>
      </c>
      <c r="B1651" s="144">
        <v>3.1088195453989802</v>
      </c>
      <c r="C1651" s="144">
        <v>1.0179705574387301</v>
      </c>
      <c r="D1651" s="144">
        <v>1.10440788123494</v>
      </c>
      <c r="E1651" s="144">
        <v>1.4422423774156601</v>
      </c>
    </row>
    <row r="1652" spans="1:5" x14ac:dyDescent="0.25">
      <c r="A1652" s="144">
        <v>18384.351896504799</v>
      </c>
      <c r="B1652" s="144">
        <v>3.1088233559557898</v>
      </c>
      <c r="C1652" s="144">
        <v>3.0964076489214998</v>
      </c>
      <c r="D1652" s="144">
        <v>1.1045564521989799</v>
      </c>
      <c r="E1652" s="144">
        <v>1.4423559076890999</v>
      </c>
    </row>
    <row r="1653" spans="1:5" x14ac:dyDescent="0.25">
      <c r="A1653" s="144">
        <v>18392.061010896901</v>
      </c>
      <c r="B1653" s="144">
        <v>3.10884490061783</v>
      </c>
      <c r="C1653" s="144">
        <v>1.1555394295722901</v>
      </c>
      <c r="D1653" s="144">
        <v>1.10539638318363</v>
      </c>
      <c r="E1653" s="144">
        <v>1.4429988830188201</v>
      </c>
    </row>
    <row r="1654" spans="1:5" x14ac:dyDescent="0.25">
      <c r="A1654" s="144">
        <v>18401.2928733921</v>
      </c>
      <c r="B1654" s="144">
        <v>3.10887065022039</v>
      </c>
      <c r="C1654" s="144">
        <v>0.55443739980187701</v>
      </c>
      <c r="D1654" s="144">
        <v>1.1064000613376499</v>
      </c>
      <c r="E1654" s="144">
        <v>1.4437697743809199</v>
      </c>
    </row>
    <row r="1655" spans="1:5" x14ac:dyDescent="0.25">
      <c r="A1655" s="144">
        <v>18406.646030820099</v>
      </c>
      <c r="B1655" s="144">
        <v>3.1088855559686501</v>
      </c>
      <c r="C1655" s="144">
        <v>2.0083532677215699</v>
      </c>
      <c r="D1655" s="144">
        <v>1.1069809680996101</v>
      </c>
      <c r="E1655" s="144">
        <v>1.4442172366717501</v>
      </c>
    </row>
    <row r="1656" spans="1:5" x14ac:dyDescent="0.25">
      <c r="A1656" s="144">
        <v>18407.610644784101</v>
      </c>
      <c r="B1656" s="144">
        <v>3.1088882399359901</v>
      </c>
      <c r="C1656" s="144">
        <v>1.0122912924469301</v>
      </c>
      <c r="D1656" s="144">
        <v>1.1070855600497</v>
      </c>
      <c r="E1656" s="144">
        <v>1.4442979028896801</v>
      </c>
    </row>
    <row r="1657" spans="1:5" x14ac:dyDescent="0.25">
      <c r="A1657" s="144">
        <v>18411.311259681399</v>
      </c>
      <c r="B1657" s="144">
        <v>3.1088985310156998</v>
      </c>
      <c r="C1657" s="144">
        <v>1.1782897102196701</v>
      </c>
      <c r="D1657" s="144">
        <v>1.1074865728938701</v>
      </c>
      <c r="E1657" s="144">
        <v>1.44460746916244</v>
      </c>
    </row>
    <row r="1658" spans="1:5" x14ac:dyDescent="0.25">
      <c r="A1658" s="144">
        <v>18413.983587237799</v>
      </c>
      <c r="B1658" s="144">
        <v>3.1089059569850601</v>
      </c>
      <c r="C1658" s="144">
        <v>1.2129431729284399</v>
      </c>
      <c r="D1658" s="144">
        <v>1.1077759190868399</v>
      </c>
      <c r="E1658" s="144">
        <v>1.44483111605087</v>
      </c>
    </row>
    <row r="1659" spans="1:5" x14ac:dyDescent="0.25">
      <c r="A1659" s="144">
        <v>18420.643394428898</v>
      </c>
      <c r="B1659" s="144">
        <v>3.1089244433073699</v>
      </c>
      <c r="C1659" s="144">
        <v>2.9613467244187701</v>
      </c>
      <c r="D1659" s="144">
        <v>1.10849614097809</v>
      </c>
      <c r="E1659" s="144">
        <v>1.44538883846949</v>
      </c>
    </row>
    <row r="1660" spans="1:5" x14ac:dyDescent="0.25">
      <c r="A1660" s="144">
        <v>18428.048084438102</v>
      </c>
      <c r="B1660" s="144">
        <v>3.1089449633789901</v>
      </c>
      <c r="C1660" s="144">
        <v>1.3548611865448199</v>
      </c>
      <c r="D1660" s="144">
        <v>1.1092954584254</v>
      </c>
      <c r="E1660" s="144">
        <v>1.4460095506623001</v>
      </c>
    </row>
    <row r="1661" spans="1:5" x14ac:dyDescent="0.25">
      <c r="A1661" s="144">
        <v>18434.320333374999</v>
      </c>
      <c r="B1661" s="144">
        <v>3.1089623172465899</v>
      </c>
      <c r="C1661" s="144">
        <v>1.05219266436212</v>
      </c>
      <c r="D1661" s="144">
        <v>1.1099713254788299</v>
      </c>
      <c r="E1661" s="144">
        <v>1.4465358367635599</v>
      </c>
    </row>
    <row r="1662" spans="1:5" x14ac:dyDescent="0.25">
      <c r="A1662" s="144">
        <v>18440.393166624599</v>
      </c>
      <c r="B1662" s="144">
        <v>3.1089790949225899</v>
      </c>
      <c r="C1662" s="144">
        <v>2.72100078117961</v>
      </c>
      <c r="D1662" s="144">
        <v>1.11062464683676</v>
      </c>
      <c r="E1662" s="144">
        <v>1.44704583044977</v>
      </c>
    </row>
    <row r="1663" spans="1:5" x14ac:dyDescent="0.25">
      <c r="A1663" s="144">
        <v>18441.020689732901</v>
      </c>
      <c r="B1663" s="144">
        <v>3.1089808272350798</v>
      </c>
      <c r="C1663" s="144">
        <v>3.5612553517510501</v>
      </c>
      <c r="D1663" s="144">
        <v>1.1106920969445799</v>
      </c>
      <c r="E1663" s="144">
        <v>1.44709855423815</v>
      </c>
    </row>
    <row r="1664" spans="1:5" x14ac:dyDescent="0.25">
      <c r="A1664" s="144">
        <v>18444.808495564401</v>
      </c>
      <c r="B1664" s="144">
        <v>3.1089912782220099</v>
      </c>
      <c r="C1664" s="144">
        <v>3.0575493609439999</v>
      </c>
      <c r="D1664" s="144">
        <v>1.1110989971485301</v>
      </c>
      <c r="E1664" s="144">
        <v>1.4474168997093899</v>
      </c>
    </row>
    <row r="1665" spans="1:5" x14ac:dyDescent="0.25">
      <c r="A1665" s="144">
        <v>18456.348118160899</v>
      </c>
      <c r="B1665" s="144">
        <v>3.10902305954049</v>
      </c>
      <c r="C1665" s="144">
        <v>3.8420567974032598</v>
      </c>
      <c r="D1665" s="144">
        <v>1.1123361148953701</v>
      </c>
      <c r="E1665" s="144">
        <v>1.4483877853826701</v>
      </c>
    </row>
    <row r="1666" spans="1:5" x14ac:dyDescent="0.25">
      <c r="A1666" s="144">
        <v>18456.410000788601</v>
      </c>
      <c r="B1666" s="144">
        <v>3.1090232297368199</v>
      </c>
      <c r="C1666" s="144">
        <v>2.7768430125672401</v>
      </c>
      <c r="D1666" s="144">
        <v>1.1123427388696501</v>
      </c>
      <c r="E1666" s="144">
        <v>1.4483929961003099</v>
      </c>
    </row>
    <row r="1667" spans="1:5" x14ac:dyDescent="0.25">
      <c r="A1667" s="144">
        <v>18457.350052284201</v>
      </c>
      <c r="B1667" s="144">
        <v>3.10902581486036</v>
      </c>
      <c r="C1667" s="144">
        <v>1.19087830897047</v>
      </c>
      <c r="D1667" s="144">
        <v>1.11244334942465</v>
      </c>
      <c r="E1667" s="144">
        <v>1.44847215702706</v>
      </c>
    </row>
    <row r="1668" spans="1:5" x14ac:dyDescent="0.25">
      <c r="A1668" s="144">
        <v>18462.507234044599</v>
      </c>
      <c r="B1668" s="144">
        <v>3.1090399867149698</v>
      </c>
      <c r="C1668" s="144">
        <v>0.75506860477114701</v>
      </c>
      <c r="D1668" s="144">
        <v>1.1129948562816301</v>
      </c>
      <c r="E1668" s="144">
        <v>1.4489066241028099</v>
      </c>
    </row>
    <row r="1669" spans="1:5" x14ac:dyDescent="0.25">
      <c r="A1669" s="144">
        <v>18464.174549122799</v>
      </c>
      <c r="B1669" s="144">
        <v>3.1090445647434102</v>
      </c>
      <c r="C1669" s="144">
        <v>1.5837743024567299</v>
      </c>
      <c r="D1669" s="144">
        <v>1.1131729955793701</v>
      </c>
      <c r="E1669" s="144">
        <v>1.4490471542168899</v>
      </c>
    </row>
    <row r="1670" spans="1:5" x14ac:dyDescent="0.25">
      <c r="A1670" s="144">
        <v>18475.329543199401</v>
      </c>
      <c r="B1670" s="144">
        <v>3.1090751466590398</v>
      </c>
      <c r="C1670" s="144">
        <v>1.136001159736</v>
      </c>
      <c r="D1670" s="144">
        <v>1.1143627666754301</v>
      </c>
      <c r="E1670" s="144">
        <v>1.4499881997244699</v>
      </c>
    </row>
    <row r="1671" spans="1:5" x14ac:dyDescent="0.25">
      <c r="A1671" s="144">
        <v>18476.4619954798</v>
      </c>
      <c r="B1671" s="144">
        <v>3.1090782467620599</v>
      </c>
      <c r="C1671" s="144">
        <v>1.23940922349173</v>
      </c>
      <c r="D1671" s="144">
        <v>1.1144833519712001</v>
      </c>
      <c r="E1671" s="144">
        <v>1.45008381657706</v>
      </c>
    </row>
    <row r="1672" spans="1:5" x14ac:dyDescent="0.25">
      <c r="A1672" s="144">
        <v>18487.523733645001</v>
      </c>
      <c r="B1672" s="144">
        <v>3.10910848410425</v>
      </c>
      <c r="C1672" s="144">
        <v>2.8413514178382999</v>
      </c>
      <c r="D1672" s="144">
        <v>1.1156592773368199</v>
      </c>
      <c r="E1672" s="144">
        <v>1.4510185945176699</v>
      </c>
    </row>
    <row r="1673" spans="1:5" x14ac:dyDescent="0.25">
      <c r="A1673" s="144">
        <v>18492.7800657673</v>
      </c>
      <c r="B1673" s="144">
        <v>3.10912282412436</v>
      </c>
      <c r="C1673" s="144">
        <v>1.2301207072217499</v>
      </c>
      <c r="D1673" s="144">
        <v>1.11621681435752</v>
      </c>
      <c r="E1673" s="144">
        <v>1.45146329099644</v>
      </c>
    </row>
    <row r="1674" spans="1:5" x14ac:dyDescent="0.25">
      <c r="A1674" s="144">
        <v>18495.158386414099</v>
      </c>
      <c r="B1674" s="144">
        <v>3.1091293065446801</v>
      </c>
      <c r="C1674" s="144">
        <v>3.8456651106070701</v>
      </c>
      <c r="D1674" s="144">
        <v>1.1164688183987299</v>
      </c>
      <c r="E1674" s="144">
        <v>1.4516646093174901</v>
      </c>
    </row>
    <row r="1675" spans="1:5" x14ac:dyDescent="0.25">
      <c r="A1675" s="144">
        <v>18499.845234750701</v>
      </c>
      <c r="B1675" s="144">
        <v>3.1091420702505199</v>
      </c>
      <c r="C1675" s="144">
        <v>1.1313542684425999</v>
      </c>
      <c r="D1675" s="144">
        <v>1.1169649498766301</v>
      </c>
      <c r="E1675" s="144">
        <v>1.45206153437425</v>
      </c>
    </row>
    <row r="1676" spans="1:5" x14ac:dyDescent="0.25">
      <c r="A1676" s="144">
        <v>18505.789348756902</v>
      </c>
      <c r="B1676" s="144">
        <v>3.1091582370465898</v>
      </c>
      <c r="C1676" s="144">
        <v>3.3783968184652999</v>
      </c>
      <c r="D1676" s="144">
        <v>1.11759324995228</v>
      </c>
      <c r="E1676" s="144">
        <v>1.4525653108144301</v>
      </c>
    </row>
    <row r="1677" spans="1:5" x14ac:dyDescent="0.25">
      <c r="A1677" s="144">
        <v>18508.619448419398</v>
      </c>
      <c r="B1677" s="144">
        <v>3.10916592616026</v>
      </c>
      <c r="C1677" s="144">
        <v>1.45745343547656</v>
      </c>
      <c r="D1677" s="144">
        <v>1.1178920323711099</v>
      </c>
      <c r="E1677" s="144">
        <v>1.4528053151741001</v>
      </c>
    </row>
    <row r="1678" spans="1:5" x14ac:dyDescent="0.25">
      <c r="A1678" s="144">
        <v>18508.956579519701</v>
      </c>
      <c r="B1678" s="144">
        <v>3.1091668417613598</v>
      </c>
      <c r="C1678" s="144">
        <v>1.1988380494122799</v>
      </c>
      <c r="D1678" s="144">
        <v>1.11792760873679</v>
      </c>
      <c r="E1678" s="144">
        <v>1.45283391164808</v>
      </c>
    </row>
    <row r="1679" spans="1:5" x14ac:dyDescent="0.25">
      <c r="A1679" s="144">
        <v>18510.035013769899</v>
      </c>
      <c r="B1679" s="144">
        <v>3.1091697701347298</v>
      </c>
      <c r="C1679" s="144">
        <v>1.2226308085205</v>
      </c>
      <c r="D1679" s="144">
        <v>1.1180413901141399</v>
      </c>
      <c r="E1679" s="144">
        <v>1.4529253967486</v>
      </c>
    </row>
    <row r="1680" spans="1:5" x14ac:dyDescent="0.25">
      <c r="A1680" s="144">
        <v>18518.4162360591</v>
      </c>
      <c r="B1680" s="144">
        <v>3.10919250227473</v>
      </c>
      <c r="C1680" s="144">
        <v>3.7321690429686898</v>
      </c>
      <c r="D1680" s="144">
        <v>1.1189244982297</v>
      </c>
      <c r="E1680" s="144">
        <v>1.45363685862542</v>
      </c>
    </row>
    <row r="1681" spans="1:5" x14ac:dyDescent="0.25">
      <c r="A1681" s="144">
        <v>18518.679248008499</v>
      </c>
      <c r="B1681" s="144">
        <v>3.1091932148832</v>
      </c>
      <c r="C1681" s="144">
        <v>1.2131147538275699</v>
      </c>
      <c r="D1681" s="144">
        <v>1.1189521777623701</v>
      </c>
      <c r="E1681" s="144">
        <v>1.45365919859137</v>
      </c>
    </row>
    <row r="1682" spans="1:5" x14ac:dyDescent="0.25">
      <c r="A1682" s="144">
        <v>18527.8021698825</v>
      </c>
      <c r="B1682" s="144">
        <v>3.1092179043517301</v>
      </c>
      <c r="C1682" s="144">
        <v>1.1811090784220599</v>
      </c>
      <c r="D1682" s="144">
        <v>1.11991101914292</v>
      </c>
      <c r="E1682" s="144">
        <v>1.45443459959545</v>
      </c>
    </row>
    <row r="1683" spans="1:5" x14ac:dyDescent="0.25">
      <c r="A1683" s="144">
        <v>18528.156061220099</v>
      </c>
      <c r="B1683" s="144">
        <v>3.1092188609825202</v>
      </c>
      <c r="C1683" s="144">
        <v>1.20900864302611</v>
      </c>
      <c r="D1683" s="144">
        <v>1.11994816454896</v>
      </c>
      <c r="E1683" s="144">
        <v>1.4544646984819101</v>
      </c>
    </row>
    <row r="1684" spans="1:5" x14ac:dyDescent="0.25">
      <c r="A1684" s="144">
        <v>18535.2984894449</v>
      </c>
      <c r="B1684" s="144">
        <v>3.1092381505008801</v>
      </c>
      <c r="C1684" s="144">
        <v>3.62160809178742</v>
      </c>
      <c r="D1684" s="144">
        <v>1.1206970620749399</v>
      </c>
      <c r="E1684" s="144">
        <v>1.4550724895676299</v>
      </c>
    </row>
    <row r="1685" spans="1:5" x14ac:dyDescent="0.25">
      <c r="A1685" s="144">
        <v>18536.150583457202</v>
      </c>
      <c r="B1685" s="144">
        <v>3.1092404494903998</v>
      </c>
      <c r="C1685" s="144">
        <v>2.1943278583436601</v>
      </c>
      <c r="D1685" s="144">
        <v>1.1207863049793001</v>
      </c>
      <c r="E1685" s="144">
        <v>1.4551450398355701</v>
      </c>
    </row>
    <row r="1686" spans="1:5" x14ac:dyDescent="0.25">
      <c r="A1686" s="144">
        <v>18538.7359409985</v>
      </c>
      <c r="B1686" s="144">
        <v>3.1092474219608701</v>
      </c>
      <c r="C1686" s="144">
        <v>0.800108705584202</v>
      </c>
      <c r="D1686" s="144">
        <v>1.12105694713427</v>
      </c>
      <c r="E1686" s="144">
        <v>1.45536521921659</v>
      </c>
    </row>
    <row r="1687" spans="1:5" x14ac:dyDescent="0.25">
      <c r="A1687" s="144">
        <v>18545.623344025302</v>
      </c>
      <c r="B1687" s="144">
        <v>3.1092659750178102</v>
      </c>
      <c r="C1687" s="144">
        <v>1.2171062898910501</v>
      </c>
      <c r="D1687" s="144">
        <v>1.1217769702107001</v>
      </c>
      <c r="E1687" s="144">
        <v>1.4559521671848501</v>
      </c>
    </row>
    <row r="1688" spans="1:5" x14ac:dyDescent="0.25">
      <c r="A1688" s="144">
        <v>18547.7094342581</v>
      </c>
      <c r="B1688" s="144">
        <v>3.1092715882476401</v>
      </c>
      <c r="C1688" s="144">
        <v>1.1073533078617099</v>
      </c>
      <c r="D1688" s="144">
        <v>1.1219947758604101</v>
      </c>
      <c r="E1688" s="144">
        <v>1.4561300565847699</v>
      </c>
    </row>
    <row r="1689" spans="1:5" x14ac:dyDescent="0.25">
      <c r="A1689" s="144">
        <v>18548.255162842699</v>
      </c>
      <c r="B1689" s="144">
        <v>3.1092730562116802</v>
      </c>
      <c r="C1689" s="144">
        <v>1.4164316797709</v>
      </c>
      <c r="D1689" s="144">
        <v>1.12205173319267</v>
      </c>
      <c r="E1689" s="144">
        <v>1.4561766016581801</v>
      </c>
    </row>
    <row r="1690" spans="1:5" x14ac:dyDescent="0.25">
      <c r="A1690" s="144">
        <v>18551.890633043498</v>
      </c>
      <c r="B1690" s="144">
        <v>3.1092828302739002</v>
      </c>
      <c r="C1690" s="144">
        <v>3.43718883957207</v>
      </c>
      <c r="D1690" s="144">
        <v>1.1224309381500399</v>
      </c>
      <c r="E1690" s="144">
        <v>1.4564867609329399</v>
      </c>
    </row>
    <row r="1691" spans="1:5" x14ac:dyDescent="0.25">
      <c r="A1691" s="144">
        <v>18555.079659681302</v>
      </c>
      <c r="B1691" s="144">
        <v>3.1092913968312099</v>
      </c>
      <c r="C1691" s="144">
        <v>1.50416675618454</v>
      </c>
      <c r="D1691" s="144">
        <v>1.1227632510160901</v>
      </c>
      <c r="E1691" s="144">
        <v>1.4567589620397099</v>
      </c>
    </row>
    <row r="1692" spans="1:5" x14ac:dyDescent="0.25">
      <c r="A1692" s="144">
        <v>18556.831266948</v>
      </c>
      <c r="B1692" s="144">
        <v>3.1092960992293799</v>
      </c>
      <c r="C1692" s="144">
        <v>1.80693722615093</v>
      </c>
      <c r="D1692" s="144">
        <v>1.12294564807192</v>
      </c>
      <c r="E1692" s="144">
        <v>1.4569085231716701</v>
      </c>
    </row>
    <row r="1693" spans="1:5" x14ac:dyDescent="0.25">
      <c r="A1693" s="144">
        <v>18566.042816510901</v>
      </c>
      <c r="B1693" s="144">
        <v>3.1093207951472199</v>
      </c>
      <c r="C1693" s="144">
        <v>1.19141905581797</v>
      </c>
      <c r="D1693" s="144">
        <v>1.1239033452595899</v>
      </c>
      <c r="E1693" s="144">
        <v>1.4576956562954499</v>
      </c>
    </row>
    <row r="1694" spans="1:5" x14ac:dyDescent="0.25">
      <c r="A1694" s="144">
        <v>18566.368987614998</v>
      </c>
      <c r="B1694" s="144">
        <v>3.1093216685681</v>
      </c>
      <c r="C1694" s="144">
        <v>1.1436770993380001</v>
      </c>
      <c r="D1694" s="144">
        <v>1.12393720960166</v>
      </c>
      <c r="E1694" s="144">
        <v>1.4577235464593801</v>
      </c>
    </row>
    <row r="1695" spans="1:5" x14ac:dyDescent="0.25">
      <c r="A1695" s="144">
        <v>18572.151528619001</v>
      </c>
      <c r="B1695" s="144">
        <v>3.10933714129165</v>
      </c>
      <c r="C1695" s="144">
        <v>1.67937690629048</v>
      </c>
      <c r="D1695" s="144">
        <v>1.1245370439008</v>
      </c>
      <c r="E1695" s="144">
        <v>1.45821821027426</v>
      </c>
    </row>
    <row r="1696" spans="1:5" x14ac:dyDescent="0.25">
      <c r="A1696" s="144">
        <v>18580.133240030598</v>
      </c>
      <c r="B1696" s="144">
        <v>3.1093584618692001</v>
      </c>
      <c r="C1696" s="144">
        <v>1.1943747872081401</v>
      </c>
      <c r="D1696" s="144">
        <v>1.12536334607934</v>
      </c>
      <c r="E1696" s="144">
        <v>1.4589016593878701</v>
      </c>
    </row>
    <row r="1697" spans="1:5" x14ac:dyDescent="0.25">
      <c r="A1697" s="144">
        <v>18582.377647035701</v>
      </c>
      <c r="B1697" s="144">
        <v>3.1093644494268502</v>
      </c>
      <c r="C1697" s="144">
        <v>1.48943064572211</v>
      </c>
      <c r="D1697" s="144">
        <v>1.1255953501577201</v>
      </c>
      <c r="E1697" s="144">
        <v>1.45909397868961</v>
      </c>
    </row>
    <row r="1698" spans="1:5" x14ac:dyDescent="0.25">
      <c r="A1698" s="144">
        <v>18582.918462846701</v>
      </c>
      <c r="B1698" s="144">
        <v>3.1093658916954401</v>
      </c>
      <c r="C1698" s="144">
        <v>3.1807266669317902</v>
      </c>
      <c r="D1698" s="144">
        <v>1.12565123141806</v>
      </c>
      <c r="E1698" s="144">
        <v>1.4591403292913201</v>
      </c>
    </row>
    <row r="1699" spans="1:5" x14ac:dyDescent="0.25">
      <c r="A1699" s="144">
        <v>18584.022307426101</v>
      </c>
      <c r="B1699" s="144">
        <v>3.1093688348650699</v>
      </c>
      <c r="C1699" s="144">
        <v>1.15097339256034</v>
      </c>
      <c r="D1699" s="144">
        <v>1.1257652616518601</v>
      </c>
      <c r="E1699" s="144">
        <v>1.45923494515663</v>
      </c>
    </row>
    <row r="1700" spans="1:5" x14ac:dyDescent="0.25">
      <c r="A1700" s="144">
        <v>18586.533067264001</v>
      </c>
      <c r="B1700" s="144">
        <v>3.1093755262490101</v>
      </c>
      <c r="C1700" s="144">
        <v>1.21247676055771</v>
      </c>
      <c r="D1700" s="144">
        <v>1.1260244926040299</v>
      </c>
      <c r="E1700" s="144">
        <v>1.45945020904897</v>
      </c>
    </row>
    <row r="1701" spans="1:5" x14ac:dyDescent="0.25">
      <c r="A1701" s="144">
        <v>18592.437446624801</v>
      </c>
      <c r="B1701" s="144">
        <v>3.10939124531679</v>
      </c>
      <c r="C1701" s="144">
        <v>1.12504600174044</v>
      </c>
      <c r="D1701" s="144">
        <v>1.1266333537687201</v>
      </c>
      <c r="E1701" s="144">
        <v>1.45995672873296</v>
      </c>
    </row>
    <row r="1702" spans="1:5" x14ac:dyDescent="0.25">
      <c r="A1702" s="144">
        <v>18607.014716400699</v>
      </c>
      <c r="B1702" s="144">
        <v>3.1094299541494501</v>
      </c>
      <c r="C1702" s="144">
        <v>1.3857525967191999</v>
      </c>
      <c r="D1702" s="144">
        <v>1.12813201740693</v>
      </c>
      <c r="E1702" s="144">
        <v>1.4612090667959501</v>
      </c>
    </row>
    <row r="1703" spans="1:5" x14ac:dyDescent="0.25">
      <c r="A1703" s="144">
        <v>18608.101752267299</v>
      </c>
      <c r="B1703" s="144">
        <v>3.1094328349907201</v>
      </c>
      <c r="C1703" s="144">
        <v>1.14161448187813</v>
      </c>
      <c r="D1703" s="144">
        <v>1.1282435134142601</v>
      </c>
      <c r="E1703" s="144">
        <v>1.46130255695303</v>
      </c>
    </row>
    <row r="1704" spans="1:5" x14ac:dyDescent="0.25">
      <c r="A1704" s="144">
        <v>18616.245074150302</v>
      </c>
      <c r="B1704" s="144">
        <v>3.1094543910720698</v>
      </c>
      <c r="C1704" s="144">
        <v>3.6715750177031001</v>
      </c>
      <c r="D1704" s="144">
        <v>1.1290776114838601</v>
      </c>
      <c r="E1704" s="144">
        <v>1.4620033738546101</v>
      </c>
    </row>
    <row r="1705" spans="1:5" x14ac:dyDescent="0.25">
      <c r="A1705" s="144">
        <v>18619.721046926399</v>
      </c>
      <c r="B1705" s="144">
        <v>3.1094635787296001</v>
      </c>
      <c r="C1705" s="144">
        <v>0.74641058980635699</v>
      </c>
      <c r="D1705" s="144">
        <v>1.12943302508444</v>
      </c>
      <c r="E1705" s="144">
        <v>1.46230276087208</v>
      </c>
    </row>
    <row r="1706" spans="1:5" x14ac:dyDescent="0.25">
      <c r="A1706" s="144">
        <v>18623.540241223302</v>
      </c>
      <c r="B1706" s="144">
        <v>3.10947366423588</v>
      </c>
      <c r="C1706" s="144">
        <v>1.84715420497592</v>
      </c>
      <c r="D1706" s="144">
        <v>1.1298231034180399</v>
      </c>
      <c r="E1706" s="144">
        <v>1.4626318779389</v>
      </c>
    </row>
    <row r="1707" spans="1:5" x14ac:dyDescent="0.25">
      <c r="A1707" s="144">
        <v>18624.502979794001</v>
      </c>
      <c r="B1707" s="144">
        <v>3.1094762050341598</v>
      </c>
      <c r="C1707" s="144">
        <v>1.8369746338627</v>
      </c>
      <c r="D1707" s="144">
        <v>1.12992136295334</v>
      </c>
      <c r="E1707" s="144">
        <v>1.4627148692404399</v>
      </c>
    </row>
    <row r="1708" spans="1:5" x14ac:dyDescent="0.25">
      <c r="A1708" s="144">
        <v>18633.711902912801</v>
      </c>
      <c r="B1708" s="144">
        <v>3.1095004771638699</v>
      </c>
      <c r="C1708" s="144">
        <v>3.6235551512979698</v>
      </c>
      <c r="D1708" s="144">
        <v>1.1308598011014199</v>
      </c>
      <c r="E1708" s="144">
        <v>1.4635092756038499</v>
      </c>
    </row>
    <row r="1709" spans="1:5" x14ac:dyDescent="0.25">
      <c r="A1709" s="144">
        <v>18636.2744050439</v>
      </c>
      <c r="B1709" s="144">
        <v>3.1095072210565702</v>
      </c>
      <c r="C1709" s="144">
        <v>2.4705906615143598</v>
      </c>
      <c r="D1709" s="144">
        <v>1.13112046652702</v>
      </c>
      <c r="E1709" s="144">
        <v>1.4637305119219399</v>
      </c>
    </row>
    <row r="1710" spans="1:5" x14ac:dyDescent="0.25">
      <c r="A1710" s="144">
        <v>18637.748445369001</v>
      </c>
      <c r="B1710" s="144">
        <v>3.1095110983763101</v>
      </c>
      <c r="C1710" s="144">
        <v>1.70673579220271</v>
      </c>
      <c r="D1710" s="144">
        <v>1.13127031801369</v>
      </c>
      <c r="E1710" s="144">
        <v>1.46385781075921</v>
      </c>
    </row>
    <row r="1711" spans="1:5" x14ac:dyDescent="0.25">
      <c r="A1711" s="144">
        <v>18642.682426540101</v>
      </c>
      <c r="B1711" s="144">
        <v>3.1095240660918901</v>
      </c>
      <c r="C1711" s="144">
        <v>1.16463713032591</v>
      </c>
      <c r="D1711" s="144">
        <v>1.1317714170920801</v>
      </c>
      <c r="E1711" s="144">
        <v>1.4642841032253699</v>
      </c>
    </row>
    <row r="1712" spans="1:5" x14ac:dyDescent="0.25">
      <c r="A1712" s="144">
        <v>18644.411542584501</v>
      </c>
      <c r="B1712" s="144">
        <v>3.1095286067543899</v>
      </c>
      <c r="C1712" s="144">
        <v>1.5922033925696499</v>
      </c>
      <c r="D1712" s="144">
        <v>1.13194684826124</v>
      </c>
      <c r="E1712" s="144">
        <v>1.46443356741908</v>
      </c>
    </row>
    <row r="1713" spans="1:5" x14ac:dyDescent="0.25">
      <c r="A1713" s="144">
        <v>18645.238728454799</v>
      </c>
      <c r="B1713" s="144">
        <v>3.1095307782339998</v>
      </c>
      <c r="C1713" s="144">
        <v>2.96804353493734</v>
      </c>
      <c r="D1713" s="144">
        <v>1.13203073924058</v>
      </c>
      <c r="E1713" s="144">
        <v>1.46450508189484</v>
      </c>
    </row>
    <row r="1714" spans="1:5" x14ac:dyDescent="0.25">
      <c r="A1714" s="144">
        <v>18646.7838287382</v>
      </c>
      <c r="B1714" s="144">
        <v>3.1095348331052302</v>
      </c>
      <c r="C1714" s="144">
        <v>1.2548433247792501</v>
      </c>
      <c r="D1714" s="144">
        <v>1.13218738205684</v>
      </c>
      <c r="E1714" s="144">
        <v>1.46463868598476</v>
      </c>
    </row>
    <row r="1715" spans="1:5" x14ac:dyDescent="0.25">
      <c r="A1715" s="144">
        <v>18650.2790861209</v>
      </c>
      <c r="B1715" s="144">
        <v>3.1095439999176899</v>
      </c>
      <c r="C1715" s="144">
        <v>2.4267401667283699</v>
      </c>
      <c r="D1715" s="144">
        <v>1.1325414576966499</v>
      </c>
      <c r="E1715" s="144">
        <v>1.4649410260562401</v>
      </c>
    </row>
    <row r="1716" spans="1:5" x14ac:dyDescent="0.25">
      <c r="A1716" s="144">
        <v>18650.956009203801</v>
      </c>
      <c r="B1716" s="144">
        <v>3.10954577429318</v>
      </c>
      <c r="C1716" s="144">
        <v>1.09665614301855</v>
      </c>
      <c r="D1716" s="144">
        <v>1.1326099870894899</v>
      </c>
      <c r="E1716" s="144">
        <v>1.4649995970919001</v>
      </c>
    </row>
    <row r="1717" spans="1:5" x14ac:dyDescent="0.25">
      <c r="A1717" s="144">
        <v>18651.6400433774</v>
      </c>
      <c r="B1717" s="144">
        <v>3.10954756699461</v>
      </c>
      <c r="C1717" s="144">
        <v>1.1427984635948401</v>
      </c>
      <c r="D1717" s="144">
        <v>1.1326792218411601</v>
      </c>
      <c r="E1717" s="144">
        <v>1.4650587890651201</v>
      </c>
    </row>
    <row r="1718" spans="1:5" x14ac:dyDescent="0.25">
      <c r="A1718" s="144">
        <v>18653.524749715099</v>
      </c>
      <c r="B1718" s="144">
        <v>3.1095525047579202</v>
      </c>
      <c r="C1718" s="144">
        <v>1.1729823176404699</v>
      </c>
      <c r="D1718" s="144">
        <v>1.13286990736325</v>
      </c>
      <c r="E1718" s="144">
        <v>1.4652219089573</v>
      </c>
    </row>
    <row r="1719" spans="1:5" x14ac:dyDescent="0.25">
      <c r="A1719" s="144">
        <v>18659.732790616799</v>
      </c>
      <c r="B1719" s="144">
        <v>3.1095687523225299</v>
      </c>
      <c r="C1719" s="144">
        <v>3.3587240897859698</v>
      </c>
      <c r="D1719" s="144">
        <v>1.1334972207868399</v>
      </c>
      <c r="E1719" s="144">
        <v>1.46575951511977</v>
      </c>
    </row>
    <row r="1720" spans="1:5" x14ac:dyDescent="0.25">
      <c r="A1720" s="144">
        <v>18669.601726261899</v>
      </c>
      <c r="B1720" s="144">
        <v>3.1095945275273702</v>
      </c>
      <c r="C1720" s="144">
        <v>4.0627438826588804</v>
      </c>
      <c r="D1720" s="144">
        <v>1.1344919724212901</v>
      </c>
      <c r="E1720" s="144">
        <v>1.4666151127537801</v>
      </c>
    </row>
    <row r="1721" spans="1:5" x14ac:dyDescent="0.25">
      <c r="A1721" s="144">
        <v>18671.026452370101</v>
      </c>
      <c r="B1721" s="144">
        <v>3.1095982431188101</v>
      </c>
      <c r="C1721" s="144">
        <v>1.3103438919711099</v>
      </c>
      <c r="D1721" s="144">
        <v>1.13463532630381</v>
      </c>
      <c r="E1721" s="144">
        <v>1.4667387287109901</v>
      </c>
    </row>
    <row r="1722" spans="1:5" x14ac:dyDescent="0.25">
      <c r="A1722" s="144">
        <v>18681.456759250799</v>
      </c>
      <c r="B1722" s="144">
        <v>3.1096254028280201</v>
      </c>
      <c r="C1722" s="144">
        <v>2.97730081369785</v>
      </c>
      <c r="D1722" s="144">
        <v>1.1356828569902799</v>
      </c>
      <c r="E1722" s="144">
        <v>1.46764446408213</v>
      </c>
    </row>
    <row r="1723" spans="1:5" x14ac:dyDescent="0.25">
      <c r="A1723" s="144">
        <v>18686.430953011401</v>
      </c>
      <c r="B1723" s="144">
        <v>3.1096383292921699</v>
      </c>
      <c r="C1723" s="144">
        <v>2.5949555035354099</v>
      </c>
      <c r="D1723" s="144">
        <v>1.13618120995015</v>
      </c>
      <c r="E1723" s="144">
        <v>1.46807687443877</v>
      </c>
    </row>
    <row r="1724" spans="1:5" x14ac:dyDescent="0.25">
      <c r="A1724" s="144">
        <v>18688.451092767398</v>
      </c>
      <c r="B1724" s="144">
        <v>3.1096435742508999</v>
      </c>
      <c r="C1724" s="144">
        <v>0.63233080005344899</v>
      </c>
      <c r="D1724" s="144">
        <v>1.13638337892749</v>
      </c>
      <c r="E1724" s="144">
        <v>1.4682525728507001</v>
      </c>
    </row>
    <row r="1725" spans="1:5" x14ac:dyDescent="0.25">
      <c r="A1725" s="144">
        <v>18689.971129344402</v>
      </c>
      <c r="B1725" s="144">
        <v>3.1096475189496702</v>
      </c>
      <c r="C1725" s="144">
        <v>0.913000619266358</v>
      </c>
      <c r="D1725" s="144">
        <v>1.13653541374147</v>
      </c>
      <c r="E1725" s="144">
        <v>1.46838480842053</v>
      </c>
    </row>
    <row r="1726" spans="1:5" x14ac:dyDescent="0.25">
      <c r="A1726" s="144">
        <v>18691.2056373368</v>
      </c>
      <c r="B1726" s="144">
        <v>3.1096507215100599</v>
      </c>
      <c r="C1726" s="144">
        <v>3.1169136279301402</v>
      </c>
      <c r="D1726" s="144">
        <v>1.13665883579394</v>
      </c>
      <c r="E1726" s="144">
        <v>1.46849222518377</v>
      </c>
    </row>
    <row r="1727" spans="1:5" x14ac:dyDescent="0.25">
      <c r="A1727" s="144">
        <v>18695.319456990699</v>
      </c>
      <c r="B1727" s="144">
        <v>3.1096613861148801</v>
      </c>
      <c r="C1727" s="144">
        <v>2.7759904112668199</v>
      </c>
      <c r="D1727" s="144">
        <v>1.13706977189332</v>
      </c>
      <c r="E1727" s="144">
        <v>1.46885031034458</v>
      </c>
    </row>
    <row r="1728" spans="1:5" x14ac:dyDescent="0.25">
      <c r="A1728" s="144">
        <v>18701.1804915635</v>
      </c>
      <c r="B1728" s="144">
        <v>3.10967656032597</v>
      </c>
      <c r="C1728" s="144">
        <v>2.1233343726093001</v>
      </c>
      <c r="D1728" s="144">
        <v>1.13765430839376</v>
      </c>
      <c r="E1728" s="144">
        <v>1.46936083793401</v>
      </c>
    </row>
    <row r="1729" spans="1:5" x14ac:dyDescent="0.25">
      <c r="A1729" s="144">
        <v>18708.711988933501</v>
      </c>
      <c r="B1729" s="144">
        <v>3.1096960250901402</v>
      </c>
      <c r="C1729" s="144">
        <v>1.52360291480009</v>
      </c>
      <c r="D1729" s="144">
        <v>1.13840383296048</v>
      </c>
      <c r="E1729" s="144">
        <v>1.47001748839399</v>
      </c>
    </row>
    <row r="1730" spans="1:5" x14ac:dyDescent="0.25">
      <c r="A1730" s="144">
        <v>18709.5595858001</v>
      </c>
      <c r="B1730" s="144">
        <v>3.1096982132453399</v>
      </c>
      <c r="C1730" s="144">
        <v>2.9610048516899101</v>
      </c>
      <c r="D1730" s="144">
        <v>1.1384880709579801</v>
      </c>
      <c r="E1730" s="144">
        <v>1.4700914314700799</v>
      </c>
    </row>
    <row r="1731" spans="1:5" x14ac:dyDescent="0.25">
      <c r="A1731" s="144">
        <v>18712.635181310499</v>
      </c>
      <c r="B1731" s="144">
        <v>3.1097061490943698</v>
      </c>
      <c r="C1731" s="144">
        <v>1.34586048965792</v>
      </c>
      <c r="D1731" s="144">
        <v>1.13879354399125</v>
      </c>
      <c r="E1731" s="144">
        <v>1.47035981565189</v>
      </c>
    </row>
    <row r="1732" spans="1:5" x14ac:dyDescent="0.25">
      <c r="A1732" s="144">
        <v>18718.5377379319</v>
      </c>
      <c r="B1732" s="144">
        <v>3.1097213612113399</v>
      </c>
      <c r="C1732" s="144">
        <v>1.0966679289950101</v>
      </c>
      <c r="D1732" s="144">
        <v>1.1393789441791</v>
      </c>
      <c r="E1732" s="144">
        <v>1.4708752120777799</v>
      </c>
    </row>
    <row r="1733" spans="1:5" x14ac:dyDescent="0.25">
      <c r="A1733" s="144">
        <v>18722.486561052199</v>
      </c>
      <c r="B1733" s="144">
        <v>3.1097315249002899</v>
      </c>
      <c r="C1733" s="144">
        <v>1.1848093279224201</v>
      </c>
      <c r="D1733" s="144">
        <v>1.13976995221801</v>
      </c>
      <c r="E1733" s="144">
        <v>1.4712202517755499</v>
      </c>
    </row>
    <row r="1734" spans="1:5" x14ac:dyDescent="0.25">
      <c r="A1734" s="144">
        <v>18722.782473712901</v>
      </c>
      <c r="B1734" s="144">
        <v>3.10973228610783</v>
      </c>
      <c r="C1734" s="144">
        <v>2.9063013467772101</v>
      </c>
      <c r="D1734" s="144">
        <v>1.13979923291719</v>
      </c>
      <c r="E1734" s="144">
        <v>1.47124611569011</v>
      </c>
    </row>
    <row r="1735" spans="1:5" x14ac:dyDescent="0.25">
      <c r="A1735" s="144">
        <v>18724.138988528499</v>
      </c>
      <c r="B1735" s="144">
        <v>3.1097357748508001</v>
      </c>
      <c r="C1735" s="144">
        <v>1.2096605175330399</v>
      </c>
      <c r="D1735" s="144">
        <v>1.1399334245561199</v>
      </c>
      <c r="E1735" s="144">
        <v>1.47136469409399</v>
      </c>
    </row>
    <row r="1736" spans="1:5" x14ac:dyDescent="0.25">
      <c r="A1736" s="144">
        <v>18731.165327047998</v>
      </c>
      <c r="B1736" s="144">
        <v>3.1097538254029402</v>
      </c>
      <c r="C1736" s="144">
        <v>1.6346720127791401</v>
      </c>
      <c r="D1736" s="144">
        <v>1.14062754575407</v>
      </c>
      <c r="E1736" s="144">
        <v>1.47197925590645</v>
      </c>
    </row>
    <row r="1737" spans="1:5" x14ac:dyDescent="0.25">
      <c r="A1737" s="144">
        <v>18738.3465618595</v>
      </c>
      <c r="B1737" s="144">
        <v>3.1097722390604399</v>
      </c>
      <c r="C1737" s="144">
        <v>3.08815530156541</v>
      </c>
      <c r="D1737" s="144">
        <v>1.1413353177074199</v>
      </c>
      <c r="E1737" s="144">
        <v>1.4726079922317199</v>
      </c>
    </row>
    <row r="1738" spans="1:5" x14ac:dyDescent="0.25">
      <c r="A1738" s="144">
        <v>18741.069940815501</v>
      </c>
      <c r="B1738" s="144">
        <v>3.1097792129588702</v>
      </c>
      <c r="C1738" s="144">
        <v>3.4772386816187302</v>
      </c>
      <c r="D1738" s="144">
        <v>1.14160329232677</v>
      </c>
      <c r="E1738" s="144">
        <v>1.4728465971037501</v>
      </c>
    </row>
    <row r="1739" spans="1:5" x14ac:dyDescent="0.25">
      <c r="A1739" s="144">
        <v>18743.930449757801</v>
      </c>
      <c r="B1739" s="144">
        <v>3.1097865325538798</v>
      </c>
      <c r="C1739" s="144">
        <v>1.19914507767345</v>
      </c>
      <c r="D1739" s="144">
        <v>1.1418845006337699</v>
      </c>
      <c r="E1739" s="144">
        <v>1.4730973146347099</v>
      </c>
    </row>
    <row r="1740" spans="1:5" x14ac:dyDescent="0.25">
      <c r="A1740" s="144">
        <v>18746.849761170099</v>
      </c>
      <c r="B1740" s="144">
        <v>3.1097939968457302</v>
      </c>
      <c r="C1740" s="144">
        <v>-1.56520857842679</v>
      </c>
      <c r="D1740" s="144">
        <v>1.14217121506534</v>
      </c>
      <c r="E1740" s="144">
        <v>1.47335328987236</v>
      </c>
    </row>
    <row r="1741" spans="1:5" x14ac:dyDescent="0.25">
      <c r="A1741" s="144">
        <v>18747.687545149802</v>
      </c>
      <c r="B1741" s="144">
        <v>3.10979613787155</v>
      </c>
      <c r="C1741" s="144">
        <v>1.5949705270904599</v>
      </c>
      <c r="D1741" s="144">
        <v>1.14225344510213</v>
      </c>
      <c r="E1741" s="144">
        <v>1.4734267690142999</v>
      </c>
    </row>
    <row r="1742" spans="1:5" x14ac:dyDescent="0.25">
      <c r="A1742" s="144">
        <v>18753.0797164006</v>
      </c>
      <c r="B1742" s="144">
        <v>3.10980990651279</v>
      </c>
      <c r="C1742" s="144"/>
      <c r="D1742" s="144">
        <v>1.14278214872539</v>
      </c>
      <c r="E1742" s="144">
        <v>1.4738999045571</v>
      </c>
    </row>
    <row r="1743" spans="1:5" x14ac:dyDescent="0.25">
      <c r="A1743" s="144">
        <v>18754.824408808501</v>
      </c>
      <c r="B1743" s="144">
        <v>3.1098143572354799</v>
      </c>
      <c r="C1743" s="144">
        <v>1.21040539704047</v>
      </c>
      <c r="D1743" s="144">
        <v>1.1429530129008001</v>
      </c>
      <c r="E1743" s="144">
        <v>1.47405306910942</v>
      </c>
    </row>
    <row r="1744" spans="1:5" x14ac:dyDescent="0.25">
      <c r="A1744" s="144">
        <v>18755.776466272298</v>
      </c>
      <c r="B1744" s="144">
        <v>3.1098167850615202</v>
      </c>
      <c r="C1744" s="144">
        <v>1.1542441341676299</v>
      </c>
      <c r="D1744" s="144">
        <v>1.14304620943613</v>
      </c>
      <c r="E1744" s="144">
        <v>1.4741366649646299</v>
      </c>
    </row>
    <row r="1745" spans="1:5" x14ac:dyDescent="0.25">
      <c r="A1745" s="144">
        <v>18759.620281022901</v>
      </c>
      <c r="B1745" s="144">
        <v>3.10982658079481</v>
      </c>
      <c r="C1745" s="144">
        <v>1.17198002543546</v>
      </c>
      <c r="D1745" s="144">
        <v>1.1434221773375199</v>
      </c>
      <c r="E1745" s="144">
        <v>1.47447428654913</v>
      </c>
    </row>
    <row r="1746" spans="1:5" x14ac:dyDescent="0.25">
      <c r="A1746" s="144">
        <v>18764.616275076201</v>
      </c>
      <c r="B1746" s="144">
        <v>3.10983929765144</v>
      </c>
      <c r="C1746" s="144">
        <v>2.1972742189210401</v>
      </c>
      <c r="D1746" s="144">
        <v>1.1439101175792199</v>
      </c>
      <c r="E1746" s="144">
        <v>1.4749133821582101</v>
      </c>
    </row>
    <row r="1747" spans="1:5" x14ac:dyDescent="0.25">
      <c r="A1747" s="144">
        <v>18770.889636159802</v>
      </c>
      <c r="B1747" s="144">
        <v>3.1098552416823302</v>
      </c>
      <c r="C1747" s="144">
        <v>2.8572587396109101</v>
      </c>
      <c r="D1747" s="144">
        <v>1.14452165265823</v>
      </c>
      <c r="E1747" s="144">
        <v>1.47546518121931</v>
      </c>
    </row>
    <row r="1748" spans="1:5" x14ac:dyDescent="0.25">
      <c r="A1748" s="144">
        <v>18771.016102309601</v>
      </c>
      <c r="B1748" s="144">
        <v>3.1098555628239901</v>
      </c>
      <c r="C1748" s="144">
        <v>1.14862550227195</v>
      </c>
      <c r="D1748" s="144">
        <v>1.1445339674250099</v>
      </c>
      <c r="E1748" s="144">
        <v>1.4754763100625301</v>
      </c>
    </row>
    <row r="1749" spans="1:5" x14ac:dyDescent="0.25">
      <c r="A1749" s="144">
        <v>18772.923378214498</v>
      </c>
      <c r="B1749" s="144">
        <v>3.1098604047310001</v>
      </c>
      <c r="C1749" s="144">
        <v>1.395300007738</v>
      </c>
      <c r="D1749" s="144">
        <v>1.14471962643658</v>
      </c>
      <c r="E1749" s="144">
        <v>1.47564417161737</v>
      </c>
    </row>
    <row r="1750" spans="1:5" x14ac:dyDescent="0.25">
      <c r="A1750" s="144">
        <v>18775.646582267</v>
      </c>
      <c r="B1750" s="144">
        <v>3.1098673136639898</v>
      </c>
      <c r="C1750" s="144">
        <v>3.7621752303295102</v>
      </c>
      <c r="D1750" s="144">
        <v>1.1449845021604299</v>
      </c>
      <c r="E1750" s="144">
        <v>1.4758839218564901</v>
      </c>
    </row>
    <row r="1751" spans="1:5" x14ac:dyDescent="0.25">
      <c r="A1751" s="144">
        <v>18776.394211393399</v>
      </c>
      <c r="B1751" s="144">
        <v>3.1098692095528202</v>
      </c>
      <c r="C1751" s="144">
        <v>0.47526055863333899</v>
      </c>
      <c r="D1751" s="144">
        <v>1.1450571784185799</v>
      </c>
      <c r="E1751" s="144">
        <v>1.4759497589836099</v>
      </c>
    </row>
    <row r="1752" spans="1:5" x14ac:dyDescent="0.25">
      <c r="A1752" s="144">
        <v>18776.891338145299</v>
      </c>
      <c r="B1752" s="144">
        <v>3.1098704699880702</v>
      </c>
      <c r="C1752" s="144">
        <v>0.83870797710368095</v>
      </c>
      <c r="D1752" s="144">
        <v>1.14510549338889</v>
      </c>
      <c r="E1752" s="144">
        <v>1.4759935403928399</v>
      </c>
    </row>
    <row r="1753" spans="1:5" x14ac:dyDescent="0.25">
      <c r="A1753" s="144">
        <v>18791.0870194991</v>
      </c>
      <c r="B1753" s="144">
        <v>3.1099063905755999</v>
      </c>
      <c r="C1753" s="144">
        <v>1.3039042527348601</v>
      </c>
      <c r="D1753" s="144">
        <v>1.14648170060006</v>
      </c>
      <c r="E1753" s="144">
        <v>1.4772450287143299</v>
      </c>
    </row>
    <row r="1754" spans="1:5" x14ac:dyDescent="0.25">
      <c r="A1754" s="144">
        <v>18793.1521718</v>
      </c>
      <c r="B1754" s="144">
        <v>3.1099116046569502</v>
      </c>
      <c r="C1754" s="144">
        <v>3.3868807201953102</v>
      </c>
      <c r="D1754" s="144">
        <v>1.14668135120869</v>
      </c>
      <c r="E1754" s="144">
        <v>1.4774273000087601</v>
      </c>
    </row>
    <row r="1755" spans="1:5" x14ac:dyDescent="0.25">
      <c r="A1755" s="144">
        <v>18802.260334383001</v>
      </c>
      <c r="B1755" s="144">
        <v>3.1099345658141599</v>
      </c>
      <c r="C1755" s="144">
        <v>2.0662463921221201</v>
      </c>
      <c r="D1755" s="144">
        <v>1.1475601989364499</v>
      </c>
      <c r="E1755" s="144">
        <v>1.4782318214593899</v>
      </c>
    </row>
    <row r="1756" spans="1:5" x14ac:dyDescent="0.25">
      <c r="A1756" s="144">
        <v>18804.2352292621</v>
      </c>
      <c r="B1756" s="144">
        <v>3.1099395368648102</v>
      </c>
      <c r="C1756" s="144">
        <v>1.1468733304746701</v>
      </c>
      <c r="D1756" s="144">
        <v>1.1477503920455601</v>
      </c>
      <c r="E1756" s="144">
        <v>1.4784063991327301</v>
      </c>
    </row>
    <row r="1757" spans="1:5" x14ac:dyDescent="0.25">
      <c r="A1757" s="144">
        <v>18804.495789103101</v>
      </c>
      <c r="B1757" s="144">
        <v>3.1099401925246899</v>
      </c>
      <c r="C1757" s="144">
        <v>3.4893972513419</v>
      </c>
      <c r="D1757" s="144">
        <v>1.14777547565251</v>
      </c>
      <c r="E1757" s="144">
        <v>1.4784294358372201</v>
      </c>
    </row>
    <row r="1758" spans="1:5" x14ac:dyDescent="0.25">
      <c r="A1758" s="144">
        <v>18816.610214123899</v>
      </c>
      <c r="B1758" s="144">
        <v>3.1099706249110799</v>
      </c>
      <c r="C1758" s="144">
        <v>1.19566915551588</v>
      </c>
      <c r="D1758" s="144">
        <v>1.1489392014336499</v>
      </c>
      <c r="E1758" s="144">
        <v>1.4795014315055499</v>
      </c>
    </row>
    <row r="1759" spans="1:5" x14ac:dyDescent="0.25">
      <c r="A1759" s="144">
        <v>18819.545643566998</v>
      </c>
      <c r="B1759" s="144">
        <v>3.1099779836780099</v>
      </c>
      <c r="C1759" s="144">
        <v>1.2108715836178601</v>
      </c>
      <c r="D1759" s="144">
        <v>1.14922044180278</v>
      </c>
      <c r="E1759" s="144">
        <v>1.4797614598503299</v>
      </c>
    </row>
    <row r="1760" spans="1:5" x14ac:dyDescent="0.25">
      <c r="A1760" s="144">
        <v>18827.536113160601</v>
      </c>
      <c r="B1760" s="144">
        <v>3.1099979846249401</v>
      </c>
      <c r="C1760" s="144">
        <v>1.40984336972991</v>
      </c>
      <c r="D1760" s="144">
        <v>1.14998453233111</v>
      </c>
      <c r="E1760" s="144">
        <v>1.48046982064415</v>
      </c>
    </row>
    <row r="1761" spans="1:5" x14ac:dyDescent="0.25">
      <c r="A1761" s="144">
        <v>18829.5353864928</v>
      </c>
      <c r="B1761" s="144">
        <v>3.11000298209462</v>
      </c>
      <c r="C1761" s="144">
        <v>3.7143915219069799</v>
      </c>
      <c r="D1761" s="144">
        <v>1.1501753769110401</v>
      </c>
      <c r="E1761" s="144">
        <v>1.4806471819899401</v>
      </c>
    </row>
    <row r="1762" spans="1:5" x14ac:dyDescent="0.25">
      <c r="A1762" s="144">
        <v>18841.904713775399</v>
      </c>
      <c r="B1762" s="144">
        <v>3.1100338394210998</v>
      </c>
      <c r="C1762" s="144">
        <v>0.17304253223107099</v>
      </c>
      <c r="D1762" s="144">
        <v>1.15135311260067</v>
      </c>
      <c r="E1762" s="144">
        <v>1.48174560871084</v>
      </c>
    </row>
    <row r="1763" spans="1:5" x14ac:dyDescent="0.25">
      <c r="A1763" s="144">
        <v>18847.619292468298</v>
      </c>
      <c r="B1763" s="144">
        <v>3.1100480595408602</v>
      </c>
      <c r="C1763" s="144">
        <v>3.5302252491514801</v>
      </c>
      <c r="D1763" s="144">
        <v>1.1518954708226801</v>
      </c>
      <c r="E1763" s="144">
        <v>1.48225372211502</v>
      </c>
    </row>
    <row r="1764" spans="1:5" x14ac:dyDescent="0.25">
      <c r="A1764" s="144">
        <v>18848.562022766499</v>
      </c>
      <c r="B1764" s="144">
        <v>3.1100504032461198</v>
      </c>
      <c r="C1764" s="144">
        <v>3.0878770160607698</v>
      </c>
      <c r="D1764" s="144">
        <v>1.1519848366933301</v>
      </c>
      <c r="E1764" s="144">
        <v>1.4823375844422699</v>
      </c>
    </row>
    <row r="1765" spans="1:5" x14ac:dyDescent="0.25">
      <c r="A1765" s="144">
        <v>18848.643727391001</v>
      </c>
      <c r="B1765" s="144">
        <v>3.1100506063414901</v>
      </c>
      <c r="C1765" s="144">
        <v>0.93270026070892997</v>
      </c>
      <c r="D1765" s="144">
        <v>1.1519925804386</v>
      </c>
      <c r="E1765" s="144">
        <v>1.48234485315199</v>
      </c>
    </row>
    <row r="1766" spans="1:5" x14ac:dyDescent="0.25">
      <c r="A1766" s="144">
        <v>18850.098090342501</v>
      </c>
      <c r="B1766" s="144">
        <v>3.1100542207145598</v>
      </c>
      <c r="C1766" s="144">
        <v>1.0909257317318</v>
      </c>
      <c r="D1766" s="144">
        <v>1.1521303830637899</v>
      </c>
      <c r="E1766" s="144">
        <v>1.4824742519777001</v>
      </c>
    </row>
    <row r="1767" spans="1:5" x14ac:dyDescent="0.25">
      <c r="A1767" s="144">
        <v>18858.881484682901</v>
      </c>
      <c r="B1767" s="144">
        <v>3.1100760179034301</v>
      </c>
      <c r="C1767" s="144">
        <v>1.1288627706288199</v>
      </c>
      <c r="D1767" s="144">
        <v>1.15296108857992</v>
      </c>
      <c r="E1767" s="144">
        <v>1.4832562977349799</v>
      </c>
    </row>
    <row r="1768" spans="1:5" x14ac:dyDescent="0.25">
      <c r="A1768" s="144">
        <v>18869.939462205501</v>
      </c>
      <c r="B1768" s="144">
        <v>3.11010338346758</v>
      </c>
      <c r="C1768" s="144">
        <v>2.5781601892796799</v>
      </c>
      <c r="D1768" s="144">
        <v>1.1540031690826</v>
      </c>
      <c r="E1768" s="144">
        <v>1.4842422380690901</v>
      </c>
    </row>
    <row r="1769" spans="1:5" x14ac:dyDescent="0.25">
      <c r="A1769" s="144">
        <v>18872.618016864901</v>
      </c>
      <c r="B1769" s="144">
        <v>3.110109999369</v>
      </c>
      <c r="C1769" s="144">
        <v>1.1804888542398699</v>
      </c>
      <c r="D1769" s="144">
        <v>1.15425495998667</v>
      </c>
      <c r="E1769" s="144">
        <v>1.48448129116001</v>
      </c>
    </row>
    <row r="1770" spans="1:5" x14ac:dyDescent="0.25">
      <c r="A1770" s="144">
        <v>18874.471274739601</v>
      </c>
      <c r="B1770" s="144">
        <v>3.1101145739003901</v>
      </c>
      <c r="C1770" s="144">
        <v>1.11310936465767</v>
      </c>
      <c r="D1770" s="144">
        <v>1.15442902669795</v>
      </c>
      <c r="E1770" s="144">
        <v>1.4846467415998099</v>
      </c>
    </row>
    <row r="1771" spans="1:5" x14ac:dyDescent="0.25">
      <c r="A1771" s="144">
        <v>18876.342408913199</v>
      </c>
      <c r="B1771" s="144">
        <v>3.1101191901280298</v>
      </c>
      <c r="C1771" s="144">
        <v>0.76667745690794897</v>
      </c>
      <c r="D1771" s="144">
        <v>1.1546046526715099</v>
      </c>
      <c r="E1771" s="144">
        <v>1.4848138316539501</v>
      </c>
    </row>
    <row r="1772" spans="1:5" x14ac:dyDescent="0.25">
      <c r="A1772" s="144">
        <v>18881.104437783601</v>
      </c>
      <c r="B1772" s="144">
        <v>3.1101309273936999</v>
      </c>
      <c r="C1772" s="144">
        <v>3.9138003502371199</v>
      </c>
      <c r="D1772" s="144">
        <v>1.15505107658767</v>
      </c>
      <c r="E1772" s="144">
        <v>1.4852392733197599</v>
      </c>
    </row>
    <row r="1773" spans="1:5" x14ac:dyDescent="0.25">
      <c r="A1773" s="144">
        <v>18882.386309856702</v>
      </c>
      <c r="B1773" s="144">
        <v>3.1101340841999998</v>
      </c>
      <c r="C1773" s="144">
        <v>1.3258708219137301</v>
      </c>
      <c r="D1773" s="144">
        <v>1.15517111426729</v>
      </c>
      <c r="E1773" s="144">
        <v>1.48535384493204</v>
      </c>
    </row>
    <row r="1774" spans="1:5" x14ac:dyDescent="0.25">
      <c r="A1774" s="144">
        <v>18883.346768186701</v>
      </c>
      <c r="B1774" s="144">
        <v>3.1101364487241798</v>
      </c>
      <c r="C1774" s="144">
        <v>2.1860712617941802</v>
      </c>
      <c r="D1774" s="144">
        <v>1.15526101683738</v>
      </c>
      <c r="E1774" s="144">
        <v>1.48543970263429</v>
      </c>
    </row>
    <row r="1775" spans="1:5" x14ac:dyDescent="0.25">
      <c r="A1775" s="144">
        <v>18884.2980526426</v>
      </c>
      <c r="B1775" s="144">
        <v>3.1101387900287301</v>
      </c>
      <c r="C1775" s="144">
        <v>3.4980987736719098</v>
      </c>
      <c r="D1775" s="144">
        <v>1.1553500293310499</v>
      </c>
      <c r="E1775" s="144">
        <v>1.4855247516804</v>
      </c>
    </row>
    <row r="1776" spans="1:5" x14ac:dyDescent="0.25">
      <c r="A1776" s="144">
        <v>18885.426073882001</v>
      </c>
      <c r="B1776" s="144">
        <v>3.1101415654997102</v>
      </c>
      <c r="C1776" s="144">
        <v>2.98049067084174</v>
      </c>
      <c r="D1776" s="144">
        <v>1.15545553876452</v>
      </c>
      <c r="E1776" s="144">
        <v>1.4856256165073201</v>
      </c>
    </row>
    <row r="1777" spans="1:5" x14ac:dyDescent="0.25">
      <c r="A1777" s="144">
        <v>18890.972201246801</v>
      </c>
      <c r="B1777" s="144">
        <v>3.1101551986958902</v>
      </c>
      <c r="C1777" s="144">
        <v>1.9211870656112899</v>
      </c>
      <c r="D1777" s="144">
        <v>1.15597365627138</v>
      </c>
      <c r="E1777" s="144">
        <v>1.48612176982557</v>
      </c>
    </row>
    <row r="1778" spans="1:5" x14ac:dyDescent="0.25">
      <c r="A1778" s="144">
        <v>18894.6254046576</v>
      </c>
      <c r="B1778" s="144">
        <v>3.1101641670652902</v>
      </c>
      <c r="C1778" s="144">
        <v>0.65433630020996802</v>
      </c>
      <c r="D1778" s="144">
        <v>1.1563143561203599</v>
      </c>
      <c r="E1778" s="144">
        <v>1.4864487944984399</v>
      </c>
    </row>
    <row r="1779" spans="1:5" x14ac:dyDescent="0.25">
      <c r="A1779" s="144">
        <v>18896.2348148165</v>
      </c>
      <c r="B1779" s="144">
        <v>3.11016811509865</v>
      </c>
      <c r="C1779" s="144">
        <v>3.1842578418038499</v>
      </c>
      <c r="D1779" s="144">
        <v>1.1564643039262601</v>
      </c>
      <c r="E1779" s="144">
        <v>1.4865929177096</v>
      </c>
    </row>
    <row r="1780" spans="1:5" x14ac:dyDescent="0.25">
      <c r="A1780" s="144">
        <v>18897.2652208297</v>
      </c>
      <c r="B1780" s="144">
        <v>3.1101706418296602</v>
      </c>
      <c r="C1780" s="144">
        <v>0.80930131281045103</v>
      </c>
      <c r="D1780" s="144">
        <v>1.1565602590970601</v>
      </c>
      <c r="E1780" s="144">
        <v>1.48668520801878</v>
      </c>
    </row>
    <row r="1781" spans="1:5" x14ac:dyDescent="0.25">
      <c r="A1781" s="144">
        <v>18926.947638741</v>
      </c>
      <c r="B1781" s="144">
        <v>3.1102431089076101</v>
      </c>
      <c r="C1781" s="144">
        <v>1.7466644929362101</v>
      </c>
      <c r="D1781" s="144">
        <v>1.15930852114479</v>
      </c>
      <c r="E1781" s="144">
        <v>1.4893495147418401</v>
      </c>
    </row>
    <row r="1782" spans="1:5" x14ac:dyDescent="0.25">
      <c r="A1782" s="144">
        <v>18932.176042707899</v>
      </c>
      <c r="B1782" s="144">
        <v>3.11025580957262</v>
      </c>
      <c r="C1782" s="144">
        <v>2.2196231213428699</v>
      </c>
      <c r="D1782" s="144">
        <v>1.1597894198274701</v>
      </c>
      <c r="E1782" s="144">
        <v>1.48981997052157</v>
      </c>
    </row>
    <row r="1783" spans="1:5" x14ac:dyDescent="0.25">
      <c r="A1783" s="144">
        <v>18948.957753586699</v>
      </c>
      <c r="B1783" s="144">
        <v>3.1102964452405</v>
      </c>
      <c r="C1783" s="144">
        <v>1.19064558050277</v>
      </c>
      <c r="D1783" s="144">
        <v>1.1613264629890701</v>
      </c>
      <c r="E1783" s="144">
        <v>1.49133233863745</v>
      </c>
    </row>
    <row r="1784" spans="1:5" x14ac:dyDescent="0.25">
      <c r="A1784" s="144">
        <v>18951.428976524101</v>
      </c>
      <c r="B1784" s="144">
        <v>3.1103024123705501</v>
      </c>
      <c r="C1784" s="144">
        <v>1.0878758477288699</v>
      </c>
      <c r="D1784" s="144">
        <v>1.1615519623650801</v>
      </c>
      <c r="E1784" s="144">
        <v>1.4915553466764999</v>
      </c>
    </row>
    <row r="1785" spans="1:5" x14ac:dyDescent="0.25">
      <c r="A1785" s="144">
        <v>18952.7651694087</v>
      </c>
      <c r="B1785" s="144">
        <v>3.1103056370110198</v>
      </c>
      <c r="C1785" s="144">
        <v>2.6701190790543001</v>
      </c>
      <c r="D1785" s="144">
        <v>1.16167379996388</v>
      </c>
      <c r="E1785" s="144">
        <v>1.4916759596193501</v>
      </c>
    </row>
    <row r="1786" spans="1:5" x14ac:dyDescent="0.25">
      <c r="A1786" s="144">
        <v>18957.487067876998</v>
      </c>
      <c r="B1786" s="144">
        <v>3.1103170223038599</v>
      </c>
      <c r="C1786" s="144">
        <v>0.43177456200989001</v>
      </c>
      <c r="D1786" s="144">
        <v>1.1621038476541701</v>
      </c>
      <c r="E1786" s="144">
        <v>1.4921023685105099</v>
      </c>
    </row>
    <row r="1787" spans="1:5" x14ac:dyDescent="0.25">
      <c r="A1787" s="144">
        <v>18958.737458738098</v>
      </c>
      <c r="B1787" s="144">
        <v>3.1103200345728301</v>
      </c>
      <c r="C1787" s="144">
        <v>3.1404387729769798</v>
      </c>
      <c r="D1787" s="144">
        <v>1.1622175945991</v>
      </c>
      <c r="E1787" s="144">
        <v>1.49221533187393</v>
      </c>
    </row>
    <row r="1788" spans="1:5" x14ac:dyDescent="0.25">
      <c r="A1788" s="144">
        <v>18959.742096088299</v>
      </c>
      <c r="B1788" s="144">
        <v>3.1103224540070098</v>
      </c>
      <c r="C1788" s="144">
        <v>1.3205730192418399</v>
      </c>
      <c r="D1788" s="144">
        <v>1.1623089452983499</v>
      </c>
      <c r="E1788" s="144">
        <v>1.49230610764552</v>
      </c>
    </row>
    <row r="1789" spans="1:5" x14ac:dyDescent="0.25">
      <c r="A1789" s="144">
        <v>18960.440753035298</v>
      </c>
      <c r="B1789" s="144">
        <v>3.11032413613896</v>
      </c>
      <c r="C1789" s="144">
        <v>0.403652932615994</v>
      </c>
      <c r="D1789" s="144">
        <v>1.1623724523366099</v>
      </c>
      <c r="E1789" s="144">
        <v>1.4923692435753999</v>
      </c>
    </row>
    <row r="1790" spans="1:5" x14ac:dyDescent="0.25">
      <c r="A1790" s="144">
        <v>18962.8911146356</v>
      </c>
      <c r="B1790" s="144">
        <v>3.1103300330655101</v>
      </c>
      <c r="C1790" s="144">
        <v>1.34240215291488</v>
      </c>
      <c r="D1790" s="144">
        <v>1.1625950498479001</v>
      </c>
      <c r="E1790" s="144">
        <v>1.49259072579268</v>
      </c>
    </row>
    <row r="1791" spans="1:5" x14ac:dyDescent="0.25">
      <c r="A1791" s="144">
        <v>18963.286773261701</v>
      </c>
      <c r="B1791" s="144">
        <v>3.1103309848416698</v>
      </c>
      <c r="C1791" s="144">
        <v>1.24145364985995</v>
      </c>
      <c r="D1791" s="144">
        <v>1.16263097251075</v>
      </c>
      <c r="E1791" s="144">
        <v>1.4926264955636599</v>
      </c>
    </row>
    <row r="1792" spans="1:5" x14ac:dyDescent="0.25">
      <c r="A1792" s="144">
        <v>18965.063605793799</v>
      </c>
      <c r="B1792" s="144">
        <v>3.1103352577361201</v>
      </c>
      <c r="C1792" s="144">
        <v>3.2925445569610199</v>
      </c>
      <c r="D1792" s="144">
        <v>1.1627922260529999</v>
      </c>
      <c r="E1792" s="144">
        <v>1.4927871557650301</v>
      </c>
    </row>
    <row r="1793" spans="1:5" x14ac:dyDescent="0.25">
      <c r="A1793" s="144">
        <v>18966.845968678801</v>
      </c>
      <c r="B1793" s="144">
        <v>3.1103395416894002</v>
      </c>
      <c r="C1793" s="144">
        <v>2.0227946848791101</v>
      </c>
      <c r="D1793" s="144">
        <v>1.1629538684532099</v>
      </c>
      <c r="E1793" s="144">
        <v>1.49294835632267</v>
      </c>
    </row>
    <row r="1794" spans="1:5" x14ac:dyDescent="0.25">
      <c r="A1794" s="144">
        <v>18975.418798088998</v>
      </c>
      <c r="B1794" s="144">
        <v>3.1103601153261899</v>
      </c>
      <c r="C1794" s="144">
        <v>2.81569187629673</v>
      </c>
      <c r="D1794" s="144">
        <v>1.1637297535529301</v>
      </c>
      <c r="E1794" s="144">
        <v>1.4937242649549101</v>
      </c>
    </row>
    <row r="1795" spans="1:5" x14ac:dyDescent="0.25">
      <c r="A1795" s="144">
        <v>18980.6737766839</v>
      </c>
      <c r="B1795" s="144">
        <v>3.1103727008700099</v>
      </c>
      <c r="C1795" s="144">
        <v>1.20864527138107</v>
      </c>
      <c r="D1795" s="144">
        <v>1.16420405659223</v>
      </c>
      <c r="E1795" s="144">
        <v>1.4942003442232501</v>
      </c>
    </row>
    <row r="1796" spans="1:5" x14ac:dyDescent="0.25">
      <c r="A1796" s="144">
        <v>18982.807192538101</v>
      </c>
      <c r="B1796" s="144">
        <v>3.11037780476964</v>
      </c>
      <c r="C1796" s="144">
        <v>0.23936844257381701</v>
      </c>
      <c r="D1796" s="144">
        <v>1.16439633162905</v>
      </c>
      <c r="E1796" s="144">
        <v>1.4943937232084501</v>
      </c>
    </row>
    <row r="1797" spans="1:5" x14ac:dyDescent="0.25">
      <c r="A1797" s="144">
        <v>18986.4365995097</v>
      </c>
      <c r="B1797" s="144">
        <v>3.1103864802129202</v>
      </c>
      <c r="C1797" s="144">
        <v>1.2208682872170999</v>
      </c>
      <c r="D1797" s="144">
        <v>1.1647230581549299</v>
      </c>
      <c r="E1797" s="144">
        <v>1.49472283639138</v>
      </c>
    </row>
    <row r="1798" spans="1:5" x14ac:dyDescent="0.25">
      <c r="A1798" s="144">
        <v>18987.8000713328</v>
      </c>
      <c r="B1798" s="144">
        <v>3.1103897369351698</v>
      </c>
      <c r="C1798" s="144">
        <v>3.1012909716816099</v>
      </c>
      <c r="D1798" s="144">
        <v>1.1648456783474399</v>
      </c>
      <c r="E1798" s="144">
        <v>1.4948465188550899</v>
      </c>
    </row>
    <row r="1799" spans="1:5" x14ac:dyDescent="0.25">
      <c r="A1799" s="144">
        <v>18990.460383584599</v>
      </c>
      <c r="B1799" s="144">
        <v>3.11039608743399</v>
      </c>
      <c r="C1799" s="144">
        <v>0.92224243268630401</v>
      </c>
      <c r="D1799" s="144">
        <v>1.1650847339375401</v>
      </c>
      <c r="E1799" s="144">
        <v>1.49508790779128</v>
      </c>
    </row>
    <row r="1800" spans="1:5" x14ac:dyDescent="0.25">
      <c r="A1800" s="144">
        <v>18992.378236663299</v>
      </c>
      <c r="B1800" s="144">
        <v>3.11040066247751</v>
      </c>
      <c r="C1800" s="144">
        <v>1.1936801690832799</v>
      </c>
      <c r="D1800" s="144">
        <v>1.16525691416583</v>
      </c>
      <c r="E1800" s="144">
        <v>1.49526198414483</v>
      </c>
    </row>
    <row r="1801" spans="1:5" x14ac:dyDescent="0.25">
      <c r="A1801" s="144">
        <v>18995.118091541201</v>
      </c>
      <c r="B1801" s="144">
        <v>3.11040719388355</v>
      </c>
      <c r="C1801" s="144">
        <v>1.1455290827273801</v>
      </c>
      <c r="D1801" s="144">
        <v>1.16550266187637</v>
      </c>
      <c r="E1801" s="144">
        <v>1.49551075192909</v>
      </c>
    </row>
    <row r="1802" spans="1:5" x14ac:dyDescent="0.25">
      <c r="A1802" s="144">
        <v>19005.881936487302</v>
      </c>
      <c r="B1802" s="144">
        <v>3.11043280171064</v>
      </c>
      <c r="C1802" s="144">
        <v>1.1275453489888201</v>
      </c>
      <c r="D1802" s="144">
        <v>1.1664654876185501</v>
      </c>
      <c r="E1802" s="144">
        <v>1.4964889935127501</v>
      </c>
    </row>
    <row r="1803" spans="1:5" x14ac:dyDescent="0.25">
      <c r="A1803" s="144">
        <v>19007.988524275599</v>
      </c>
      <c r="B1803" s="144">
        <v>3.1104378037804401</v>
      </c>
      <c r="C1803" s="144">
        <v>1.03488396467899</v>
      </c>
      <c r="D1803" s="144">
        <v>1.1666534315455099</v>
      </c>
      <c r="E1803" s="144">
        <v>1.49668061798008</v>
      </c>
    </row>
    <row r="1804" spans="1:5" x14ac:dyDescent="0.25">
      <c r="A1804" s="144">
        <v>19008.883648361101</v>
      </c>
      <c r="B1804" s="144">
        <v>3.1104399282880899</v>
      </c>
      <c r="C1804" s="144"/>
      <c r="D1804" s="144">
        <v>1.1667332433598401</v>
      </c>
      <c r="E1804" s="144">
        <v>1.49676205956946</v>
      </c>
    </row>
    <row r="1805" spans="1:5" x14ac:dyDescent="0.25">
      <c r="A1805" s="144">
        <v>19009.350071595902</v>
      </c>
      <c r="B1805" s="144">
        <v>3.1104410350817902</v>
      </c>
      <c r="C1805" s="144">
        <v>1.1457055713165201</v>
      </c>
      <c r="D1805" s="144">
        <v>1.16677481947457</v>
      </c>
      <c r="E1805" s="144">
        <v>1.49680450048297</v>
      </c>
    </row>
    <row r="1806" spans="1:5" x14ac:dyDescent="0.25">
      <c r="A1806" s="144">
        <v>19011.614146210599</v>
      </c>
      <c r="B1806" s="144">
        <v>3.1104464053944301</v>
      </c>
      <c r="C1806" s="144">
        <v>3.2090577834818199</v>
      </c>
      <c r="D1806" s="144">
        <v>1.1669765228494</v>
      </c>
      <c r="E1806" s="144">
        <v>1.49701055332467</v>
      </c>
    </row>
    <row r="1807" spans="1:5" x14ac:dyDescent="0.25">
      <c r="A1807" s="144">
        <v>19013.3099237243</v>
      </c>
      <c r="B1807" s="144">
        <v>3.1104504253371101</v>
      </c>
      <c r="C1807" s="144">
        <v>1.4880238038142799</v>
      </c>
      <c r="D1807" s="144">
        <v>1.1671274755644401</v>
      </c>
      <c r="E1807" s="144">
        <v>1.49716492854293</v>
      </c>
    </row>
    <row r="1808" spans="1:5" x14ac:dyDescent="0.25">
      <c r="A1808" s="144">
        <v>19014.8876416288</v>
      </c>
      <c r="B1808" s="144">
        <v>3.1104541635756799</v>
      </c>
      <c r="C1808" s="144">
        <v>0.93506300643038098</v>
      </c>
      <c r="D1808" s="144">
        <v>1.16726782521885</v>
      </c>
      <c r="E1808" s="144">
        <v>1.4973085892375799</v>
      </c>
    </row>
    <row r="1809" spans="1:5" x14ac:dyDescent="0.25">
      <c r="A1809" s="144">
        <v>19016.183226957299</v>
      </c>
      <c r="B1809" s="144">
        <v>3.11045723200631</v>
      </c>
      <c r="C1809" s="144">
        <v>1.0667909446659301</v>
      </c>
      <c r="D1809" s="144">
        <v>1.1673830094700599</v>
      </c>
      <c r="E1809" s="144">
        <v>1.4974265838865</v>
      </c>
    </row>
    <row r="1810" spans="1:5" x14ac:dyDescent="0.25">
      <c r="A1810" s="144">
        <v>19020.005025530099</v>
      </c>
      <c r="B1810" s="144">
        <v>3.11046627649581</v>
      </c>
      <c r="C1810" s="144">
        <v>2.3194989867321398</v>
      </c>
      <c r="D1810" s="144">
        <v>1.16772243156901</v>
      </c>
      <c r="E1810" s="144">
        <v>1.49777477706262</v>
      </c>
    </row>
    <row r="1811" spans="1:5" x14ac:dyDescent="0.25">
      <c r="A1811" s="144">
        <v>19021.484944970402</v>
      </c>
      <c r="B1811" s="144">
        <v>3.1104697760111901</v>
      </c>
      <c r="C1811" s="144">
        <v>1.0483104196823401</v>
      </c>
      <c r="D1811" s="144">
        <v>1.16785372359553</v>
      </c>
      <c r="E1811" s="144">
        <v>1.49790965854313</v>
      </c>
    </row>
    <row r="1812" spans="1:5" x14ac:dyDescent="0.25">
      <c r="A1812" s="144">
        <v>19025.1811233915</v>
      </c>
      <c r="B1812" s="144">
        <v>3.1104785094266698</v>
      </c>
      <c r="C1812" s="144">
        <v>2.70654525881453</v>
      </c>
      <c r="D1812" s="144">
        <v>1.1681812839383701</v>
      </c>
      <c r="E1812" s="144">
        <v>1.4982466548487501</v>
      </c>
    </row>
    <row r="1813" spans="1:5" x14ac:dyDescent="0.25">
      <c r="A1813" s="144">
        <v>19027.8957886512</v>
      </c>
      <c r="B1813" s="144">
        <v>3.1104849175009499</v>
      </c>
      <c r="C1813" s="144">
        <v>1.1373311721977899</v>
      </c>
      <c r="D1813" s="144">
        <v>1.1684215438680501</v>
      </c>
      <c r="E1813" s="144">
        <v>1.4984942739465099</v>
      </c>
    </row>
    <row r="1814" spans="1:5" x14ac:dyDescent="0.25">
      <c r="A1814" s="144">
        <v>19030.517273476598</v>
      </c>
      <c r="B1814" s="144">
        <v>3.1104911006340501</v>
      </c>
      <c r="C1814" s="144">
        <v>0.80475021189587703</v>
      </c>
      <c r="D1814" s="144">
        <v>1.1686533015085001</v>
      </c>
      <c r="E1814" s="144">
        <v>1.49873348323821</v>
      </c>
    </row>
    <row r="1815" spans="1:5" x14ac:dyDescent="0.25">
      <c r="A1815" s="144">
        <v>19035.4879136454</v>
      </c>
      <c r="B1815" s="144">
        <v>3.11050281111857</v>
      </c>
      <c r="C1815" s="144">
        <v>2.5421187057741901</v>
      </c>
      <c r="D1815" s="144">
        <v>1.1690920510249601</v>
      </c>
      <c r="E1815" s="144">
        <v>1.49918729392832</v>
      </c>
    </row>
    <row r="1816" spans="1:5" x14ac:dyDescent="0.25">
      <c r="A1816" s="144">
        <v>19037.476900605001</v>
      </c>
      <c r="B1816" s="144">
        <v>3.1105074920965801</v>
      </c>
      <c r="C1816" s="144">
        <v>1.1399986456895199</v>
      </c>
      <c r="D1816" s="144">
        <v>1.16926736196361</v>
      </c>
      <c r="E1816" s="144">
        <v>1.4993689737595299</v>
      </c>
    </row>
    <row r="1817" spans="1:5" x14ac:dyDescent="0.25">
      <c r="A1817" s="144">
        <v>19044.343007813601</v>
      </c>
      <c r="B1817" s="144">
        <v>3.1105236294231799</v>
      </c>
      <c r="C1817" s="144">
        <v>0.87949514173111298</v>
      </c>
      <c r="D1817" s="144">
        <v>1.1698714313976399</v>
      </c>
      <c r="E1817" s="144">
        <v>1.4999965342847099</v>
      </c>
    </row>
    <row r="1818" spans="1:5" x14ac:dyDescent="0.25">
      <c r="A1818" s="144">
        <v>19051.003343468099</v>
      </c>
      <c r="B1818" s="144">
        <v>3.1105392509469101</v>
      </c>
      <c r="C1818" s="144">
        <v>0.96435910529064595</v>
      </c>
      <c r="D1818" s="144">
        <v>1.1704557421419399</v>
      </c>
      <c r="E1818" s="144">
        <v>1.5006058662433099</v>
      </c>
    </row>
    <row r="1819" spans="1:5" x14ac:dyDescent="0.25">
      <c r="A1819" s="144">
        <v>19057.338008667801</v>
      </c>
      <c r="B1819" s="144">
        <v>3.1105540791927702</v>
      </c>
      <c r="C1819" s="144">
        <v>3.0694712078216799</v>
      </c>
      <c r="D1819" s="144">
        <v>1.171009965591</v>
      </c>
      <c r="E1819" s="144">
        <v>1.5011859331570401</v>
      </c>
    </row>
    <row r="1820" spans="1:5" x14ac:dyDescent="0.25">
      <c r="A1820" s="144">
        <v>19067.798068974502</v>
      </c>
      <c r="B1820" s="144">
        <v>3.1105785013236602</v>
      </c>
      <c r="C1820" s="144">
        <v>0.74077288519045503</v>
      </c>
      <c r="D1820" s="144">
        <v>1.1719218768186199</v>
      </c>
      <c r="E1820" s="144">
        <v>1.5021448947157801</v>
      </c>
    </row>
    <row r="1821" spans="1:5" x14ac:dyDescent="0.25">
      <c r="A1821" s="144">
        <v>19068.349793081499</v>
      </c>
      <c r="B1821" s="144">
        <v>3.11057978731175</v>
      </c>
      <c r="C1821" s="144">
        <v>1.2988835938776</v>
      </c>
      <c r="D1821" s="144">
        <v>1.1719698638103799</v>
      </c>
      <c r="E1821" s="144">
        <v>1.5021955150491999</v>
      </c>
    </row>
    <row r="1822" spans="1:5" x14ac:dyDescent="0.25">
      <c r="A1822" s="144">
        <v>19072.191170664901</v>
      </c>
      <c r="B1822" s="144">
        <v>3.1105887349507202</v>
      </c>
      <c r="C1822" s="144">
        <v>3.5992876580181998</v>
      </c>
      <c r="D1822" s="144">
        <v>1.17230366008541</v>
      </c>
      <c r="E1822" s="144">
        <v>1.50254806780869</v>
      </c>
    </row>
    <row r="1823" spans="1:5" x14ac:dyDescent="0.25">
      <c r="A1823" s="144">
        <v>19072.765357552998</v>
      </c>
      <c r="B1823" s="144">
        <v>3.11059007148291</v>
      </c>
      <c r="C1823" s="144">
        <v>1.93797816410413</v>
      </c>
      <c r="D1823" s="144">
        <v>1.1723535069630999</v>
      </c>
      <c r="E1823" s="144">
        <v>1.5026007817084699</v>
      </c>
    </row>
    <row r="1824" spans="1:5" x14ac:dyDescent="0.25">
      <c r="A1824" s="144">
        <v>19077.3581784874</v>
      </c>
      <c r="B1824" s="144">
        <v>3.1106007536584102</v>
      </c>
      <c r="C1824" s="144">
        <v>1.21274800647424</v>
      </c>
      <c r="D1824" s="144">
        <v>1.17275178249753</v>
      </c>
      <c r="E1824" s="144">
        <v>1.5030225841514899</v>
      </c>
    </row>
    <row r="1825" spans="1:5" x14ac:dyDescent="0.25">
      <c r="A1825" s="144">
        <v>19086.864443302198</v>
      </c>
      <c r="B1825" s="144">
        <v>3.11062281561551</v>
      </c>
      <c r="C1825" s="144">
        <v>3.0121556472039202</v>
      </c>
      <c r="D1825" s="144">
        <v>1.17357364196167</v>
      </c>
      <c r="E1825" s="144">
        <v>1.5038965003890501</v>
      </c>
    </row>
    <row r="1826" spans="1:5" x14ac:dyDescent="0.25">
      <c r="A1826" s="144">
        <v>19091.311074608398</v>
      </c>
      <c r="B1826" s="144">
        <v>3.1106331129811702</v>
      </c>
      <c r="C1826" s="144">
        <v>1.05429379392816</v>
      </c>
      <c r="D1826" s="144">
        <v>1.1739569156279801</v>
      </c>
      <c r="E1826" s="144">
        <v>1.5043056826854899</v>
      </c>
    </row>
    <row r="1827" spans="1:5" x14ac:dyDescent="0.25">
      <c r="A1827" s="144">
        <v>19095.538332157499</v>
      </c>
      <c r="B1827" s="144">
        <v>3.1106428891431701</v>
      </c>
      <c r="C1827" s="144">
        <v>1.2433850563703801</v>
      </c>
      <c r="D1827" s="144">
        <v>1.17432059484045</v>
      </c>
      <c r="E1827" s="144">
        <v>1.50469491523224</v>
      </c>
    </row>
    <row r="1828" spans="1:5" x14ac:dyDescent="0.25">
      <c r="A1828" s="144">
        <v>19098.761863034499</v>
      </c>
      <c r="B1828" s="144">
        <v>3.11065033539652</v>
      </c>
      <c r="C1828" s="144">
        <v>2.7721035023688501</v>
      </c>
      <c r="D1828" s="144">
        <v>1.17459747165837</v>
      </c>
      <c r="E1828" s="144">
        <v>1.5049918832423801</v>
      </c>
    </row>
    <row r="1829" spans="1:5" x14ac:dyDescent="0.25">
      <c r="A1829" s="144">
        <v>19099.105969636701</v>
      </c>
      <c r="B1829" s="144">
        <v>3.11065112982992</v>
      </c>
      <c r="C1829" s="144">
        <v>1.12898322166943</v>
      </c>
      <c r="D1829" s="144">
        <v>1.1746270047868701</v>
      </c>
      <c r="E1829" s="144">
        <v>1.5050235920360799</v>
      </c>
    </row>
    <row r="1830" spans="1:5" x14ac:dyDescent="0.25">
      <c r="A1830" s="144">
        <v>19099.7969920746</v>
      </c>
      <c r="B1830" s="144">
        <v>3.1106527249248499</v>
      </c>
      <c r="C1830" s="144">
        <v>1.1433504152718299</v>
      </c>
      <c r="D1830" s="144">
        <v>1.1746862987308599</v>
      </c>
      <c r="E1830" s="144">
        <v>1.50508727312143</v>
      </c>
    </row>
    <row r="1831" spans="1:5" x14ac:dyDescent="0.25">
      <c r="A1831" s="144">
        <v>19101.970620812299</v>
      </c>
      <c r="B1831" s="144">
        <v>3.1106577400947901</v>
      </c>
      <c r="C1831" s="144">
        <v>1.5940599333804</v>
      </c>
      <c r="D1831" s="144">
        <v>1.1748726925055999</v>
      </c>
      <c r="E1831" s="144">
        <v>1.5052876239327</v>
      </c>
    </row>
    <row r="1832" spans="1:5" x14ac:dyDescent="0.25">
      <c r="A1832" s="144">
        <v>19105.5800341719</v>
      </c>
      <c r="B1832" s="144">
        <v>3.1106660605040299</v>
      </c>
      <c r="C1832" s="144">
        <v>1.06272375273075</v>
      </c>
      <c r="D1832" s="144">
        <v>1.17518181619143</v>
      </c>
      <c r="E1832" s="144">
        <v>1.5056204511709199</v>
      </c>
    </row>
    <row r="1833" spans="1:5" x14ac:dyDescent="0.25">
      <c r="A1833" s="144">
        <v>19109.6124114919</v>
      </c>
      <c r="B1833" s="144">
        <v>3.1106753448252902</v>
      </c>
      <c r="C1833" s="144">
        <v>2.07638260618987</v>
      </c>
      <c r="D1833" s="144">
        <v>1.17552658470224</v>
      </c>
      <c r="E1833" s="144">
        <v>1.50599248003185</v>
      </c>
    </row>
    <row r="1834" spans="1:5" x14ac:dyDescent="0.25">
      <c r="A1834" s="144">
        <v>19111.659768826401</v>
      </c>
      <c r="B1834" s="144">
        <v>3.1106800542628799</v>
      </c>
      <c r="C1834" s="144">
        <v>1.2242870243902799</v>
      </c>
      <c r="D1834" s="144">
        <v>1.1757013995571599</v>
      </c>
      <c r="E1834" s="144">
        <v>1.5061814508170701</v>
      </c>
    </row>
    <row r="1835" spans="1:5" x14ac:dyDescent="0.25">
      <c r="A1835" s="144">
        <v>19114.345605674102</v>
      </c>
      <c r="B1835" s="144">
        <v>3.11068622777954</v>
      </c>
      <c r="C1835" s="144">
        <v>1.86779783429409</v>
      </c>
      <c r="D1835" s="144">
        <v>1.17593049179857</v>
      </c>
      <c r="E1835" s="144">
        <v>1.5064294356419901</v>
      </c>
    </row>
    <row r="1836" spans="1:5" x14ac:dyDescent="0.25">
      <c r="A1836" s="144">
        <v>19115.5708602267</v>
      </c>
      <c r="B1836" s="144">
        <v>3.1106890423534801</v>
      </c>
      <c r="C1836" s="144">
        <v>1.17315452478961</v>
      </c>
      <c r="D1836" s="144">
        <v>1.1760349112372801</v>
      </c>
      <c r="E1836" s="144">
        <v>1.50654259518055</v>
      </c>
    </row>
    <row r="1837" spans="1:5" x14ac:dyDescent="0.25">
      <c r="A1837" s="144">
        <v>19118.115887272801</v>
      </c>
      <c r="B1837" s="144">
        <v>3.1106948851592402</v>
      </c>
      <c r="C1837" s="144">
        <v>1.3096100233037899</v>
      </c>
      <c r="D1837" s="144">
        <v>1.1762516240740699</v>
      </c>
      <c r="E1837" s="144">
        <v>1.5067777058382099</v>
      </c>
    </row>
    <row r="1838" spans="1:5" x14ac:dyDescent="0.25">
      <c r="A1838" s="144">
        <v>19121.521978276302</v>
      </c>
      <c r="B1838" s="144">
        <v>3.11070269745596</v>
      </c>
      <c r="C1838" s="144">
        <v>1.61270609804878</v>
      </c>
      <c r="D1838" s="144">
        <v>1.1765412748604001</v>
      </c>
      <c r="E1838" s="144">
        <v>1.5070924935658601</v>
      </c>
    </row>
    <row r="1839" spans="1:5" x14ac:dyDescent="0.25">
      <c r="A1839" s="144">
        <v>19122.373333060601</v>
      </c>
      <c r="B1839" s="144">
        <v>3.1107046488361001</v>
      </c>
      <c r="C1839" s="144">
        <v>1.00080090691794</v>
      </c>
      <c r="D1839" s="144">
        <v>1.1766136047426099</v>
      </c>
      <c r="E1839" s="144">
        <v>1.5071711985182299</v>
      </c>
    </row>
    <row r="1840" spans="1:5" x14ac:dyDescent="0.25">
      <c r="A1840" s="144">
        <v>19128.490047223899</v>
      </c>
      <c r="B1840" s="144">
        <v>3.11071865348607</v>
      </c>
      <c r="C1840" s="144">
        <v>1.7659565183749699</v>
      </c>
      <c r="D1840" s="144">
        <v>1.17713246512739</v>
      </c>
      <c r="E1840" s="144">
        <v>1.50773694563006</v>
      </c>
    </row>
    <row r="1841" spans="1:5" x14ac:dyDescent="0.25">
      <c r="A1841" s="144">
        <v>19133.593461127501</v>
      </c>
      <c r="B1841" s="144">
        <v>3.1107303174155101</v>
      </c>
      <c r="C1841" s="144">
        <v>1.0483308537621501</v>
      </c>
      <c r="D1841" s="144">
        <v>1.17756428500874</v>
      </c>
      <c r="E1841" s="144">
        <v>1.5082093429096499</v>
      </c>
    </row>
    <row r="1842" spans="1:5" x14ac:dyDescent="0.25">
      <c r="A1842" s="144">
        <v>19135.909130866701</v>
      </c>
      <c r="B1842" s="144">
        <v>3.1107356036996401</v>
      </c>
      <c r="C1842" s="144">
        <v>1.1515998484765499</v>
      </c>
      <c r="D1842" s="144">
        <v>1.17775989664671</v>
      </c>
      <c r="E1842" s="144">
        <v>1.5084238045581999</v>
      </c>
    </row>
    <row r="1843" spans="1:5" x14ac:dyDescent="0.25">
      <c r="A1843" s="144">
        <v>19138.708163585401</v>
      </c>
      <c r="B1843" s="144">
        <v>3.1107419882394902</v>
      </c>
      <c r="C1843" s="144">
        <v>1.37060232119646</v>
      </c>
      <c r="D1843" s="144">
        <v>1.1779960671999601</v>
      </c>
      <c r="E1843" s="144">
        <v>1.5086831252055299</v>
      </c>
    </row>
    <row r="1844" spans="1:5" x14ac:dyDescent="0.25">
      <c r="A1844" s="144">
        <v>19140.220223717999</v>
      </c>
      <c r="B1844" s="144">
        <v>3.1107454348599899</v>
      </c>
      <c r="C1844" s="144">
        <v>1.1740988054931101</v>
      </c>
      <c r="D1844" s="144">
        <v>1.17812352439353</v>
      </c>
      <c r="E1844" s="144">
        <v>1.50882325476535</v>
      </c>
    </row>
    <row r="1845" spans="1:5" x14ac:dyDescent="0.25">
      <c r="A1845" s="144">
        <v>19145.232787116602</v>
      </c>
      <c r="B1845" s="144">
        <v>3.1107568487547499</v>
      </c>
      <c r="C1845" s="144">
        <v>1.1435335154781101</v>
      </c>
      <c r="D1845" s="144">
        <v>1.17854542897961</v>
      </c>
      <c r="E1845" s="144">
        <v>1.5092880051027899</v>
      </c>
    </row>
    <row r="1846" spans="1:5" x14ac:dyDescent="0.25">
      <c r="A1846" s="144">
        <v>19145.374343651602</v>
      </c>
      <c r="B1846" s="144">
        <v>3.1107571708228101</v>
      </c>
      <c r="C1846" s="144">
        <v>1.1178919539153001</v>
      </c>
      <c r="D1846" s="144">
        <v>1.17855732980033</v>
      </c>
      <c r="E1846" s="144">
        <v>1.5093011345685201</v>
      </c>
    </row>
    <row r="1847" spans="1:5" x14ac:dyDescent="0.25">
      <c r="A1847" s="144">
        <v>19150.4126235648</v>
      </c>
      <c r="B1847" s="144">
        <v>3.1107686244102899</v>
      </c>
      <c r="C1847" s="144">
        <v>1.17731955317639</v>
      </c>
      <c r="D1847" s="144">
        <v>1.1789804055542299</v>
      </c>
      <c r="E1847" s="144">
        <v>1.5097686086317399</v>
      </c>
    </row>
    <row r="1848" spans="1:5" x14ac:dyDescent="0.25">
      <c r="A1848" s="144">
        <v>19153.185998917299</v>
      </c>
      <c r="B1848" s="144">
        <v>3.1107749213059601</v>
      </c>
      <c r="C1848" s="144">
        <v>1.3489901394252199</v>
      </c>
      <c r="D1848" s="144">
        <v>1.17921287814502</v>
      </c>
      <c r="E1848" s="144">
        <v>1.51002607605384</v>
      </c>
    </row>
    <row r="1849" spans="1:5" x14ac:dyDescent="0.25">
      <c r="A1849" s="144">
        <v>19154.530786000199</v>
      </c>
      <c r="B1849" s="144">
        <v>3.11077797261057</v>
      </c>
      <c r="C1849" s="144">
        <v>1.1445218965003401</v>
      </c>
      <c r="D1849" s="144">
        <v>1.17932549625852</v>
      </c>
      <c r="E1849" s="144">
        <v>1.5101509560411299</v>
      </c>
    </row>
    <row r="1850" spans="1:5" x14ac:dyDescent="0.25">
      <c r="A1850" s="144">
        <v>19163.537210304501</v>
      </c>
      <c r="B1850" s="144">
        <v>3.11079837423594</v>
      </c>
      <c r="C1850" s="144">
        <v>2.0709086901307998</v>
      </c>
      <c r="D1850" s="144">
        <v>1.1800779456256001</v>
      </c>
      <c r="E1850" s="144">
        <v>1.51098792175157</v>
      </c>
    </row>
    <row r="1851" spans="1:5" x14ac:dyDescent="0.25">
      <c r="A1851" s="144">
        <v>19164.644603619501</v>
      </c>
      <c r="B1851" s="144">
        <v>3.11080087866979</v>
      </c>
      <c r="C1851" s="144">
        <v>1.15584972918732</v>
      </c>
      <c r="D1851" s="144">
        <v>1.1801702488305501</v>
      </c>
      <c r="E1851" s="144">
        <v>1.5110909048140599</v>
      </c>
    </row>
    <row r="1852" spans="1:5" x14ac:dyDescent="0.25">
      <c r="A1852" s="144">
        <v>19165.320900652099</v>
      </c>
      <c r="B1852" s="144">
        <v>3.1108024077162799</v>
      </c>
      <c r="C1852" s="144">
        <v>1.0365627838135201</v>
      </c>
      <c r="D1852" s="144">
        <v>1.1802265962152001</v>
      </c>
      <c r="E1852" s="144">
        <v>1.51115380556414</v>
      </c>
    </row>
    <row r="1853" spans="1:5" x14ac:dyDescent="0.25">
      <c r="A1853" s="144">
        <v>19174.185807514499</v>
      </c>
      <c r="B1853" s="144">
        <v>3.1108224197246401</v>
      </c>
      <c r="C1853" s="144">
        <v>1.1388409331332601</v>
      </c>
      <c r="D1853" s="144">
        <v>1.18096357095914</v>
      </c>
      <c r="E1853" s="144">
        <v>1.5119788621607599</v>
      </c>
    </row>
    <row r="1854" spans="1:5" x14ac:dyDescent="0.25">
      <c r="A1854" s="144">
        <v>19175.853615726301</v>
      </c>
      <c r="B1854" s="144">
        <v>3.1108261783153899</v>
      </c>
      <c r="C1854" s="144">
        <v>1.1345328708078</v>
      </c>
      <c r="D1854" s="144">
        <v>1.1811018840360901</v>
      </c>
      <c r="E1854" s="144">
        <v>1.51213419994194</v>
      </c>
    </row>
    <row r="1855" spans="1:5" x14ac:dyDescent="0.25">
      <c r="A1855" s="144">
        <v>19181.240330579902</v>
      </c>
      <c r="B1855" s="144">
        <v>3.1108383040441399</v>
      </c>
      <c r="C1855" s="144">
        <v>2.3011083838378998</v>
      </c>
      <c r="D1855" s="144">
        <v>1.1815478764493601</v>
      </c>
      <c r="E1855" s="144">
        <v>1.5126361612991099</v>
      </c>
    </row>
    <row r="1856" spans="1:5" x14ac:dyDescent="0.25">
      <c r="A1856" s="144">
        <v>19181.8773488324</v>
      </c>
      <c r="B1856" s="144">
        <v>3.11083973660278</v>
      </c>
      <c r="C1856" s="144">
        <v>2.0847543507689799</v>
      </c>
      <c r="D1856" s="144">
        <v>1.18160054416597</v>
      </c>
      <c r="E1856" s="144">
        <v>1.5126955470160599</v>
      </c>
    </row>
    <row r="1857" spans="1:5" x14ac:dyDescent="0.25">
      <c r="A1857" s="144">
        <v>19186.867053267801</v>
      </c>
      <c r="B1857" s="144">
        <v>3.1108509474735602</v>
      </c>
      <c r="C1857" s="144">
        <v>1.04578471702732</v>
      </c>
      <c r="D1857" s="144">
        <v>1.1820125423371599</v>
      </c>
      <c r="E1857" s="144">
        <v>1.5131608937603001</v>
      </c>
    </row>
    <row r="1858" spans="1:5" x14ac:dyDescent="0.25">
      <c r="A1858" s="144">
        <v>19189.444854055098</v>
      </c>
      <c r="B1858" s="144">
        <v>3.1108567321691201</v>
      </c>
      <c r="C1858" s="144">
        <v>1.3250376061851601</v>
      </c>
      <c r="D1858" s="144">
        <v>1.1822250127069101</v>
      </c>
      <c r="E1858" s="144">
        <v>1.5134014309080399</v>
      </c>
    </row>
    <row r="1859" spans="1:5" x14ac:dyDescent="0.25">
      <c r="A1859" s="144">
        <v>19190.543785860798</v>
      </c>
      <c r="B1859" s="144">
        <v>3.11085919674625</v>
      </c>
      <c r="C1859" s="144">
        <v>1.1738189356415001</v>
      </c>
      <c r="D1859" s="144">
        <v>1.1823155117662201</v>
      </c>
      <c r="E1859" s="144">
        <v>1.5135039998216899</v>
      </c>
    </row>
    <row r="1860" spans="1:5" x14ac:dyDescent="0.25">
      <c r="A1860" s="144">
        <v>19190.644453881901</v>
      </c>
      <c r="B1860" s="144">
        <v>3.1108594224706501</v>
      </c>
      <c r="C1860" s="144">
        <v>1.04276767041771</v>
      </c>
      <c r="D1860" s="144">
        <v>1.1823237996213001</v>
      </c>
      <c r="E1860" s="144">
        <v>1.51351339647393</v>
      </c>
    </row>
    <row r="1861" spans="1:5" x14ac:dyDescent="0.25">
      <c r="A1861" s="144">
        <v>19192.488319558499</v>
      </c>
      <c r="B1861" s="144">
        <v>3.1108635555988302</v>
      </c>
      <c r="C1861" s="144">
        <v>1.1736440754295301</v>
      </c>
      <c r="D1861" s="144">
        <v>1.1824755329019301</v>
      </c>
      <c r="E1861" s="144">
        <v>1.5136855318959901</v>
      </c>
    </row>
    <row r="1862" spans="1:5" x14ac:dyDescent="0.25">
      <c r="A1862" s="144">
        <v>19195.528154340998</v>
      </c>
      <c r="B1862" s="144">
        <v>3.1108703641436999</v>
      </c>
      <c r="C1862" s="144">
        <v>2.73049487774413</v>
      </c>
      <c r="D1862" s="144">
        <v>1.1827253953165999</v>
      </c>
      <c r="E1862" s="144">
        <v>1.51396941529403</v>
      </c>
    </row>
    <row r="1863" spans="1:5" x14ac:dyDescent="0.25">
      <c r="A1863" s="144">
        <v>19195.5653055367</v>
      </c>
      <c r="B1863" s="144">
        <v>3.1108704473122999</v>
      </c>
      <c r="C1863" s="144">
        <v>1.14064983124023</v>
      </c>
      <c r="D1863" s="144">
        <v>1.1827284467778001</v>
      </c>
      <c r="E1863" s="144">
        <v>1.5139728855116701</v>
      </c>
    </row>
    <row r="1864" spans="1:5" x14ac:dyDescent="0.25">
      <c r="A1864" s="144">
        <v>19198.349884918502</v>
      </c>
      <c r="B1864" s="144">
        <v>3.1108766781491601</v>
      </c>
      <c r="C1864" s="144">
        <v>3.7358072025607298</v>
      </c>
      <c r="D1864" s="144">
        <v>1.1829570090589401</v>
      </c>
      <c r="E1864" s="144">
        <v>1.5142330389908301</v>
      </c>
    </row>
    <row r="1865" spans="1:5" x14ac:dyDescent="0.25">
      <c r="A1865" s="144">
        <v>19202.372081053702</v>
      </c>
      <c r="B1865" s="144">
        <v>3.1108856683102801</v>
      </c>
      <c r="C1865" s="144">
        <v>3.1431163937785098</v>
      </c>
      <c r="D1865" s="144">
        <v>1.1832866241114</v>
      </c>
      <c r="E1865" s="144">
        <v>1.51460899844889</v>
      </c>
    </row>
    <row r="1866" spans="1:5" x14ac:dyDescent="0.25">
      <c r="A1866" s="144">
        <v>19206.9470179399</v>
      </c>
      <c r="B1866" s="144">
        <v>3.1108958795572401</v>
      </c>
      <c r="C1866" s="144"/>
      <c r="D1866" s="144">
        <v>1.1836607695676</v>
      </c>
      <c r="E1866" s="144">
        <v>1.51503688166276</v>
      </c>
    </row>
    <row r="1867" spans="1:5" x14ac:dyDescent="0.25">
      <c r="A1867" s="144">
        <v>19208.327702210699</v>
      </c>
      <c r="B1867" s="144">
        <v>3.1108989582360902</v>
      </c>
      <c r="C1867" s="144">
        <v>1.42408488787655</v>
      </c>
      <c r="D1867" s="144">
        <v>1.1837735237059299</v>
      </c>
      <c r="E1867" s="144">
        <v>1.51516606790537</v>
      </c>
    </row>
    <row r="1868" spans="1:5" x14ac:dyDescent="0.25">
      <c r="A1868" s="144">
        <v>19210.184697403602</v>
      </c>
      <c r="B1868" s="144">
        <v>3.1109030968052598</v>
      </c>
      <c r="C1868" s="144">
        <v>1.0837453706205</v>
      </c>
      <c r="D1868" s="144">
        <v>1.1839250585999299</v>
      </c>
      <c r="E1868" s="144">
        <v>1.5153398605841299</v>
      </c>
    </row>
    <row r="1869" spans="1:5" x14ac:dyDescent="0.25">
      <c r="A1869" s="144">
        <v>19217.679719124601</v>
      </c>
      <c r="B1869" s="144">
        <v>3.1109197748564501</v>
      </c>
      <c r="C1869" s="144">
        <v>1.3936301737038901</v>
      </c>
      <c r="D1869" s="144">
        <v>1.1845352988045801</v>
      </c>
      <c r="E1869" s="144">
        <v>1.5160417666822199</v>
      </c>
    </row>
    <row r="1870" spans="1:5" x14ac:dyDescent="0.25">
      <c r="A1870" s="144">
        <v>19218.6910472575</v>
      </c>
      <c r="B1870" s="144">
        <v>3.1109220221334</v>
      </c>
      <c r="C1870" s="144">
        <v>3.0897823156454498</v>
      </c>
      <c r="D1870" s="144">
        <v>1.1846174721810601</v>
      </c>
      <c r="E1870" s="144">
        <v>1.5161365338239801</v>
      </c>
    </row>
    <row r="1871" spans="1:5" x14ac:dyDescent="0.25">
      <c r="A1871" s="144">
        <v>19219.7322888827</v>
      </c>
      <c r="B1871" s="144">
        <v>3.1109243350989</v>
      </c>
      <c r="C1871" s="144">
        <v>1.45294352286454</v>
      </c>
      <c r="D1871" s="144">
        <v>1.18470203424285</v>
      </c>
      <c r="E1871" s="144">
        <v>1.5162341181022101</v>
      </c>
    </row>
    <row r="1872" spans="1:5" x14ac:dyDescent="0.25">
      <c r="A1872" s="144">
        <v>19223.399673213298</v>
      </c>
      <c r="B1872" s="144">
        <v>3.11093247533202</v>
      </c>
      <c r="C1872" s="144">
        <v>3.27616423476187</v>
      </c>
      <c r="D1872" s="144">
        <v>1.18499953392845</v>
      </c>
      <c r="E1872" s="144">
        <v>1.51657793598146</v>
      </c>
    </row>
    <row r="1873" spans="1:5" x14ac:dyDescent="0.25">
      <c r="A1873" s="144">
        <v>19224.198045806101</v>
      </c>
      <c r="B1873" s="144">
        <v>3.11093424611725</v>
      </c>
      <c r="C1873" s="144">
        <v>1.0032184397864801</v>
      </c>
      <c r="D1873" s="144">
        <v>1.18506422828548</v>
      </c>
      <c r="E1873" s="144">
        <v>1.51665280703251</v>
      </c>
    </row>
    <row r="1874" spans="1:5" x14ac:dyDescent="0.25">
      <c r="A1874" s="144">
        <v>19224.6830302911</v>
      </c>
      <c r="B1874" s="144">
        <v>3.11093532158168</v>
      </c>
      <c r="C1874" s="144">
        <v>1.25865998259476</v>
      </c>
      <c r="D1874" s="144">
        <v>1.1851035157123699</v>
      </c>
      <c r="E1874" s="144">
        <v>1.5166982927782899</v>
      </c>
    </row>
    <row r="1875" spans="1:5" x14ac:dyDescent="0.25">
      <c r="A1875" s="144">
        <v>19227.052233594</v>
      </c>
      <c r="B1875" s="144">
        <v>3.11094057286767</v>
      </c>
      <c r="C1875" s="144">
        <v>1.23111257968529</v>
      </c>
      <c r="D1875" s="144">
        <v>1.1852953063742599</v>
      </c>
      <c r="E1875" s="144">
        <v>1.51692054028991</v>
      </c>
    </row>
    <row r="1876" spans="1:5" x14ac:dyDescent="0.25">
      <c r="A1876" s="144">
        <v>19236.799083039099</v>
      </c>
      <c r="B1876" s="144">
        <v>3.1109621332456898</v>
      </c>
      <c r="C1876" s="144">
        <v>0.74740455156630003</v>
      </c>
      <c r="D1876" s="144">
        <v>1.18608200619263</v>
      </c>
      <c r="E1876" s="144">
        <v>1.5178356404065301</v>
      </c>
    </row>
    <row r="1877" spans="1:5" x14ac:dyDescent="0.25">
      <c r="A1877" s="144">
        <v>19246.0910406496</v>
      </c>
      <c r="B1877" s="144">
        <v>3.1109826224649302</v>
      </c>
      <c r="C1877" s="144">
        <v>2.2476373559812601</v>
      </c>
      <c r="D1877" s="144">
        <v>1.1868285019382001</v>
      </c>
      <c r="E1877" s="144">
        <v>1.5187092000542399</v>
      </c>
    </row>
    <row r="1878" spans="1:5" x14ac:dyDescent="0.25">
      <c r="A1878" s="144">
        <v>19247.2302633443</v>
      </c>
      <c r="B1878" s="144">
        <v>3.11098513014141</v>
      </c>
      <c r="C1878" s="144">
        <v>1.1422491421387799</v>
      </c>
      <c r="D1878" s="144">
        <v>1.1869197897444399</v>
      </c>
      <c r="E1878" s="144">
        <v>1.51881637968559</v>
      </c>
    </row>
    <row r="1879" spans="1:5" x14ac:dyDescent="0.25">
      <c r="A1879" s="144">
        <v>19249.242093005902</v>
      </c>
      <c r="B1879" s="144">
        <v>3.1109895562853298</v>
      </c>
      <c r="C1879" s="144">
        <v>3.2179577249789002</v>
      </c>
      <c r="D1879" s="144">
        <v>1.1870808755136599</v>
      </c>
      <c r="E1879" s="144">
        <v>1.51900569728767</v>
      </c>
    </row>
    <row r="1880" spans="1:5" x14ac:dyDescent="0.25">
      <c r="A1880" s="144">
        <v>19250.699422816298</v>
      </c>
      <c r="B1880" s="144">
        <v>3.1109927606383398</v>
      </c>
      <c r="C1880" s="144">
        <v>1.2986834464381101</v>
      </c>
      <c r="D1880" s="144">
        <v>1.1871974627469399</v>
      </c>
      <c r="E1880" s="144">
        <v>1.51914286866491</v>
      </c>
    </row>
    <row r="1881" spans="1:5" x14ac:dyDescent="0.25">
      <c r="A1881" s="144">
        <v>19252.722320795401</v>
      </c>
      <c r="B1881" s="144">
        <v>3.1109972059647002</v>
      </c>
      <c r="C1881" s="144">
        <v>1.2102328971477001</v>
      </c>
      <c r="D1881" s="144">
        <v>1.18735915624397</v>
      </c>
      <c r="E1881" s="144">
        <v>1.5193333207939601</v>
      </c>
    </row>
    <row r="1882" spans="1:5" x14ac:dyDescent="0.25">
      <c r="A1882" s="144">
        <v>19257.054505323002</v>
      </c>
      <c r="B1882" s="144">
        <v>3.1110067158303698</v>
      </c>
      <c r="C1882" s="144">
        <v>1.77803063661008</v>
      </c>
      <c r="D1882" s="144">
        <v>1.18770488862985</v>
      </c>
      <c r="E1882" s="144">
        <v>1.5197413701810401</v>
      </c>
    </row>
    <row r="1883" spans="1:5" x14ac:dyDescent="0.25">
      <c r="A1883" s="144">
        <v>19257.261358987998</v>
      </c>
      <c r="B1883" s="144">
        <v>3.1110071695630999</v>
      </c>
      <c r="C1883" s="144"/>
      <c r="D1883" s="144">
        <v>1.1877213780626099</v>
      </c>
      <c r="E1883" s="144">
        <v>1.51976085998654</v>
      </c>
    </row>
    <row r="1884" spans="1:5" x14ac:dyDescent="0.25">
      <c r="A1884" s="144">
        <v>19259.546817634</v>
      </c>
      <c r="B1884" s="144">
        <v>3.1110121806114601</v>
      </c>
      <c r="C1884" s="144">
        <v>1.2235417363122101</v>
      </c>
      <c r="D1884" s="144">
        <v>1.1879034512602</v>
      </c>
      <c r="E1884" s="144">
        <v>1.5199762342009999</v>
      </c>
    </row>
    <row r="1885" spans="1:5" x14ac:dyDescent="0.25">
      <c r="A1885" s="144">
        <v>19265.282466606601</v>
      </c>
      <c r="B1885" s="144">
        <v>3.11102473953457</v>
      </c>
      <c r="C1885" s="144">
        <v>3.80196098620709</v>
      </c>
      <c r="D1885" s="144">
        <v>1.1883594722020101</v>
      </c>
      <c r="E1885" s="144">
        <v>1.5205170478874801</v>
      </c>
    </row>
    <row r="1886" spans="1:5" x14ac:dyDescent="0.25">
      <c r="A1886" s="144">
        <v>19265.655971650998</v>
      </c>
      <c r="B1886" s="144">
        <v>3.1110255565302398</v>
      </c>
      <c r="C1886" s="144">
        <v>1.6549425895073999</v>
      </c>
      <c r="D1886" s="144">
        <v>1.1883891228315899</v>
      </c>
      <c r="E1886" s="144">
        <v>1.5205522807546299</v>
      </c>
    </row>
    <row r="1887" spans="1:5" x14ac:dyDescent="0.25">
      <c r="A1887" s="144">
        <v>19267.678843762598</v>
      </c>
      <c r="B1887" s="144">
        <v>3.1110299795242602</v>
      </c>
      <c r="C1887" s="144">
        <v>1.2709375203847899</v>
      </c>
      <c r="D1887" s="144">
        <v>1.1885496115774301</v>
      </c>
      <c r="E1887" s="144">
        <v>1.5207431311511299</v>
      </c>
    </row>
    <row r="1888" spans="1:5" x14ac:dyDescent="0.25">
      <c r="A1888" s="144">
        <v>19270.070185696601</v>
      </c>
      <c r="B1888" s="144">
        <v>3.1110352042841298</v>
      </c>
      <c r="C1888" s="144">
        <v>2.05100486203871</v>
      </c>
      <c r="D1888" s="144">
        <v>1.18873912319802</v>
      </c>
      <c r="E1888" s="144">
        <v>1.52096881527809</v>
      </c>
    </row>
    <row r="1889" spans="1:5" x14ac:dyDescent="0.25">
      <c r="A1889" s="144">
        <v>19270.5770154128</v>
      </c>
      <c r="B1889" s="144">
        <v>3.1110363110972599</v>
      </c>
      <c r="C1889" s="144">
        <v>2.1429097395727399</v>
      </c>
      <c r="D1889" s="144">
        <v>1.1887792596806099</v>
      </c>
      <c r="E1889" s="144">
        <v>1.5210166573344299</v>
      </c>
    </row>
    <row r="1890" spans="1:5" x14ac:dyDescent="0.25">
      <c r="A1890" s="144">
        <v>19271.8253889847</v>
      </c>
      <c r="B1890" s="144">
        <v>3.1110390364835898</v>
      </c>
      <c r="C1890" s="144">
        <v>3.4423635854200301</v>
      </c>
      <c r="D1890" s="144">
        <v>1.1888780762248099</v>
      </c>
      <c r="E1890" s="144">
        <v>1.52113451175909</v>
      </c>
    </row>
    <row r="1891" spans="1:5" x14ac:dyDescent="0.25">
      <c r="A1891" s="144">
        <v>19275.581774851398</v>
      </c>
      <c r="B1891" s="144">
        <v>3.1110472303025101</v>
      </c>
      <c r="C1891" s="144">
        <v>1.17308167257908</v>
      </c>
      <c r="D1891" s="144">
        <v>1.1891750421343801</v>
      </c>
      <c r="E1891" s="144">
        <v>1.52148926325985</v>
      </c>
    </row>
    <row r="1892" spans="1:5" x14ac:dyDescent="0.25">
      <c r="A1892" s="144">
        <v>19280.101472298102</v>
      </c>
      <c r="B1892" s="144">
        <v>3.1110570753343199</v>
      </c>
      <c r="C1892" s="144">
        <v>1.2272149062945401</v>
      </c>
      <c r="D1892" s="144">
        <v>1.1895316048097799</v>
      </c>
      <c r="E1892" s="144">
        <v>1.5219163498544199</v>
      </c>
    </row>
    <row r="1893" spans="1:5" x14ac:dyDescent="0.25">
      <c r="A1893" s="144">
        <v>19285.749204714499</v>
      </c>
      <c r="B1893" s="144">
        <v>3.1110693563074099</v>
      </c>
      <c r="C1893" s="144">
        <v>2.4289482447964899</v>
      </c>
      <c r="D1893" s="144">
        <v>1.18997600923115</v>
      </c>
      <c r="E1893" s="144">
        <v>1.5224504109347501</v>
      </c>
    </row>
    <row r="1894" spans="1:5" x14ac:dyDescent="0.25">
      <c r="A1894" s="144">
        <v>19288.309844674299</v>
      </c>
      <c r="B1894" s="144">
        <v>3.1110749166446299</v>
      </c>
      <c r="C1894" s="144">
        <v>1.3174204322487799</v>
      </c>
      <c r="D1894" s="144">
        <v>1.19017707738449</v>
      </c>
      <c r="E1894" s="144">
        <v>1.5226926899417601</v>
      </c>
    </row>
    <row r="1895" spans="1:5" x14ac:dyDescent="0.25">
      <c r="A1895" s="144">
        <v>19289.672198371001</v>
      </c>
      <c r="B1895" s="144">
        <v>3.1110778729712298</v>
      </c>
      <c r="C1895" s="144">
        <v>1.23344691846072</v>
      </c>
      <c r="D1895" s="144">
        <v>1.1902839456643901</v>
      </c>
      <c r="E1895" s="144">
        <v>1.5228216267271699</v>
      </c>
    </row>
    <row r="1896" spans="1:5" x14ac:dyDescent="0.25">
      <c r="A1896" s="144">
        <v>19291.6334923061</v>
      </c>
      <c r="B1896" s="144">
        <v>3.1110821265966799</v>
      </c>
      <c r="C1896" s="144">
        <v>1.2860569235258801</v>
      </c>
      <c r="D1896" s="144">
        <v>1.19043766616616</v>
      </c>
      <c r="E1896" s="144">
        <v>1.5230072921628299</v>
      </c>
    </row>
    <row r="1897" spans="1:5" x14ac:dyDescent="0.25">
      <c r="A1897" s="144">
        <v>19294.056713639198</v>
      </c>
      <c r="B1897" s="144">
        <v>3.11108737811464</v>
      </c>
      <c r="C1897" s="144">
        <v>1.2598089239491499</v>
      </c>
      <c r="D1897" s="144">
        <v>1.19062737759704</v>
      </c>
      <c r="E1897" s="144">
        <v>1.5232367565218701</v>
      </c>
    </row>
    <row r="1898" spans="1:5" x14ac:dyDescent="0.25">
      <c r="A1898" s="144">
        <v>19297.219074309702</v>
      </c>
      <c r="B1898" s="144">
        <v>3.1110942249347602</v>
      </c>
      <c r="C1898" s="144">
        <v>1.2671769423459001</v>
      </c>
      <c r="D1898" s="144">
        <v>1.19087460005013</v>
      </c>
      <c r="E1898" s="144">
        <v>1.5235363304279399</v>
      </c>
    </row>
    <row r="1899" spans="1:5" x14ac:dyDescent="0.25">
      <c r="A1899" s="144">
        <v>19301.929106310501</v>
      </c>
      <c r="B1899" s="144">
        <v>3.1111044088921198</v>
      </c>
      <c r="C1899" s="144">
        <v>1.1854685367151701</v>
      </c>
      <c r="D1899" s="144">
        <v>1.19124206714289</v>
      </c>
      <c r="E1899" s="144">
        <v>1.52398276378812</v>
      </c>
    </row>
    <row r="1900" spans="1:5" x14ac:dyDescent="0.25">
      <c r="A1900" s="144">
        <v>19302.573817110999</v>
      </c>
      <c r="B1900" s="144">
        <v>3.1111058015975801</v>
      </c>
      <c r="C1900" s="144">
        <v>3.2311789339673198</v>
      </c>
      <c r="D1900" s="144">
        <v>1.19129229654994</v>
      </c>
      <c r="E1900" s="144">
        <v>1.52404389473158</v>
      </c>
    </row>
    <row r="1901" spans="1:5" x14ac:dyDescent="0.25">
      <c r="A1901" s="144">
        <v>19305.4240425184</v>
      </c>
      <c r="B1901" s="144">
        <v>3.1111119549703399</v>
      </c>
      <c r="C1901" s="144">
        <v>1.25203626460759</v>
      </c>
      <c r="D1901" s="144">
        <v>1.1915141564991401</v>
      </c>
      <c r="E1901" s="144">
        <v>1.52431421710711</v>
      </c>
    </row>
    <row r="1902" spans="1:5" x14ac:dyDescent="0.25">
      <c r="A1902" s="144">
        <v>19307.4537901492</v>
      </c>
      <c r="B1902" s="144">
        <v>3.1111163333380598</v>
      </c>
      <c r="C1902" s="144">
        <v>0.79937083995096403</v>
      </c>
      <c r="D1902" s="144">
        <v>1.1916719508636799</v>
      </c>
      <c r="E1902" s="144">
        <v>1.52450678936386</v>
      </c>
    </row>
    <row r="1903" spans="1:5" x14ac:dyDescent="0.25">
      <c r="A1903" s="144">
        <v>19309.360652040301</v>
      </c>
      <c r="B1903" s="144">
        <v>3.1111204438472302</v>
      </c>
      <c r="C1903" s="144">
        <v>1.6718976138219199</v>
      </c>
      <c r="D1903" s="144">
        <v>1.19182004025345</v>
      </c>
      <c r="E1903" s="144">
        <v>1.5246877528786</v>
      </c>
    </row>
    <row r="1904" spans="1:5" x14ac:dyDescent="0.25">
      <c r="A1904" s="144">
        <v>19314.557810122398</v>
      </c>
      <c r="B1904" s="144">
        <v>3.11113163336515</v>
      </c>
      <c r="C1904" s="144">
        <v>3.2591579784215301</v>
      </c>
      <c r="D1904" s="144">
        <v>1.19222291129136</v>
      </c>
      <c r="E1904" s="144">
        <v>1.5251812157269899</v>
      </c>
    </row>
    <row r="1905" spans="1:5" x14ac:dyDescent="0.25">
      <c r="A1905" s="144">
        <v>19315.304735961399</v>
      </c>
      <c r="B1905" s="144">
        <v>3.1111332398551701</v>
      </c>
      <c r="C1905" s="144">
        <v>1.89568860709399</v>
      </c>
      <c r="D1905" s="144">
        <v>1.1922807212467501</v>
      </c>
      <c r="E1905" s="144">
        <v>1.5252521649036299</v>
      </c>
    </row>
    <row r="1906" spans="1:5" x14ac:dyDescent="0.25">
      <c r="A1906" s="144">
        <v>19327.488175394301</v>
      </c>
      <c r="B1906" s="144">
        <v>3.1111593855547</v>
      </c>
      <c r="C1906" s="144">
        <v>1.3180959511427199</v>
      </c>
      <c r="D1906" s="144">
        <v>1.1932204879762001</v>
      </c>
      <c r="E1906" s="144">
        <v>1.5264105003033099</v>
      </c>
    </row>
    <row r="1907" spans="1:5" x14ac:dyDescent="0.25">
      <c r="A1907" s="144">
        <v>19329.291152557002</v>
      </c>
      <c r="B1907" s="144">
        <v>3.1111632453831399</v>
      </c>
      <c r="C1907" s="144">
        <v>1.32860519287747</v>
      </c>
      <c r="D1907" s="144">
        <v>1.1933590475531901</v>
      </c>
      <c r="E1907" s="144">
        <v>1.52658208608457</v>
      </c>
    </row>
    <row r="1908" spans="1:5" x14ac:dyDescent="0.25">
      <c r="A1908" s="144">
        <v>19330.195783425399</v>
      </c>
      <c r="B1908" s="144">
        <v>3.1111651811140102</v>
      </c>
      <c r="C1908" s="144">
        <v>2.9750411923539701</v>
      </c>
      <c r="D1908" s="144">
        <v>1.1934285189490901</v>
      </c>
      <c r="E1908" s="144">
        <v>1.5266681943965701</v>
      </c>
    </row>
    <row r="1909" spans="1:5" x14ac:dyDescent="0.25">
      <c r="A1909" s="144">
        <v>19332.767217176101</v>
      </c>
      <c r="B1909" s="144">
        <v>3.1111706801498902</v>
      </c>
      <c r="C1909" s="144">
        <v>3.17784309183611</v>
      </c>
      <c r="D1909" s="144">
        <v>1.1936258108359801</v>
      </c>
      <c r="E1909" s="144">
        <v>1.5269130190006801</v>
      </c>
    </row>
    <row r="1910" spans="1:5" x14ac:dyDescent="0.25">
      <c r="A1910" s="144">
        <v>19346.551391668301</v>
      </c>
      <c r="B1910" s="144">
        <v>3.1112000738601</v>
      </c>
      <c r="C1910" s="144">
        <v>1.2509023620352</v>
      </c>
      <c r="D1910" s="144">
        <v>1.1946787914686401</v>
      </c>
      <c r="E1910" s="144">
        <v>1.5282269105115101</v>
      </c>
    </row>
    <row r="1911" spans="1:5" x14ac:dyDescent="0.25">
      <c r="A1911" s="144">
        <v>19347.7660913449</v>
      </c>
      <c r="B1911" s="144">
        <v>3.11120265733136</v>
      </c>
      <c r="C1911" s="144">
        <v>1.3470554729653199</v>
      </c>
      <c r="D1911" s="144">
        <v>1.19477121032848</v>
      </c>
      <c r="E1911" s="144">
        <v>1.52834281630654</v>
      </c>
    </row>
    <row r="1912" spans="1:5" x14ac:dyDescent="0.25">
      <c r="A1912" s="144">
        <v>19347.782239193799</v>
      </c>
      <c r="B1912" s="144">
        <v>3.1112026916678399</v>
      </c>
      <c r="C1912" s="144">
        <v>0.73486046441675301</v>
      </c>
      <c r="D1912" s="144">
        <v>1.19477243850947</v>
      </c>
      <c r="E1912" s="144">
        <v>1.5283443572562401</v>
      </c>
    </row>
    <row r="1913" spans="1:5" x14ac:dyDescent="0.25">
      <c r="A1913" s="144">
        <v>19349.483331048101</v>
      </c>
      <c r="B1913" s="144">
        <v>3.11120630774841</v>
      </c>
      <c r="C1913" s="144">
        <v>1.0433080294216699</v>
      </c>
      <c r="D1913" s="144">
        <v>1.1949017611036199</v>
      </c>
      <c r="E1913" s="144">
        <v>1.5285067078691199</v>
      </c>
    </row>
    <row r="1914" spans="1:5" x14ac:dyDescent="0.25">
      <c r="A1914" s="144">
        <v>19350.364389687598</v>
      </c>
      <c r="B1914" s="144">
        <v>3.1112081798029099</v>
      </c>
      <c r="C1914" s="144">
        <v>1.3279932890836399</v>
      </c>
      <c r="D1914" s="144">
        <v>1.1949686954334999</v>
      </c>
      <c r="E1914" s="144">
        <v>1.52859081053263</v>
      </c>
    </row>
    <row r="1915" spans="1:5" x14ac:dyDescent="0.25">
      <c r="A1915" s="144">
        <v>19352.2921631481</v>
      </c>
      <c r="B1915" s="144">
        <v>3.1112122738760899</v>
      </c>
      <c r="C1915" s="144">
        <v>1.29494912687964</v>
      </c>
      <c r="D1915" s="144">
        <v>1.1951150380631601</v>
      </c>
      <c r="E1915" s="144">
        <v>1.5287748651078099</v>
      </c>
    </row>
    <row r="1916" spans="1:5" x14ac:dyDescent="0.25">
      <c r="A1916" s="144">
        <v>19361.856514864499</v>
      </c>
      <c r="B1916" s="144">
        <v>3.1112325449938001</v>
      </c>
      <c r="C1916" s="144">
        <v>1.29210041063001</v>
      </c>
      <c r="D1916" s="144">
        <v>1.19583884415394</v>
      </c>
      <c r="E1916" s="144">
        <v>1.52968876105535</v>
      </c>
    </row>
    <row r="1917" spans="1:5" x14ac:dyDescent="0.25">
      <c r="A1917" s="144">
        <v>19362.676560531901</v>
      </c>
      <c r="B1917" s="144">
        <v>3.1112342798574799</v>
      </c>
      <c r="C1917" s="144">
        <v>1.2584129463465199</v>
      </c>
      <c r="D1917" s="144">
        <v>1.1959007289972301</v>
      </c>
      <c r="E1917" s="144">
        <v>1.5297671754843201</v>
      </c>
    </row>
    <row r="1918" spans="1:5" x14ac:dyDescent="0.25">
      <c r="A1918" s="144">
        <v>19367.390242650399</v>
      </c>
      <c r="B1918" s="144">
        <v>3.1112442422387501</v>
      </c>
      <c r="C1918" s="144">
        <v>1.5869312525563299</v>
      </c>
      <c r="D1918" s="144">
        <v>1.1962559148782601</v>
      </c>
      <c r="E1918" s="144">
        <v>1.5302180825507301</v>
      </c>
    </row>
    <row r="1919" spans="1:5" x14ac:dyDescent="0.25">
      <c r="A1919" s="144">
        <v>19367.829746139101</v>
      </c>
      <c r="B1919" s="144">
        <v>3.1112451702846502</v>
      </c>
      <c r="C1919" s="144">
        <v>1.05663143036272</v>
      </c>
      <c r="D1919" s="144">
        <v>1.1962889861646999</v>
      </c>
      <c r="E1919" s="144">
        <v>1.5302601403221801</v>
      </c>
    </row>
    <row r="1920" spans="1:5" x14ac:dyDescent="0.25">
      <c r="A1920" s="144">
        <v>19379.2450485064</v>
      </c>
      <c r="B1920" s="144">
        <v>3.1112692239961</v>
      </c>
      <c r="C1920" s="144">
        <v>1.0543905686870401</v>
      </c>
      <c r="D1920" s="144">
        <v>1.19714519465835</v>
      </c>
      <c r="E1920" s="144">
        <v>1.5313534243250999</v>
      </c>
    </row>
    <row r="1921" spans="1:5" x14ac:dyDescent="0.25">
      <c r="A1921" s="144">
        <v>19379.903319596899</v>
      </c>
      <c r="B1921" s="144">
        <v>3.1112706080967398</v>
      </c>
      <c r="C1921" s="144">
        <v>1.0217855586360101</v>
      </c>
      <c r="D1921" s="144">
        <v>1.1971944067123199</v>
      </c>
      <c r="E1921" s="144">
        <v>1.5314165227580101</v>
      </c>
    </row>
    <row r="1922" spans="1:5" x14ac:dyDescent="0.25">
      <c r="A1922" s="144">
        <v>19382.063652547498</v>
      </c>
      <c r="B1922" s="144">
        <v>3.1112751481988101</v>
      </c>
      <c r="C1922" s="144">
        <v>1.34577988397351</v>
      </c>
      <c r="D1922" s="144">
        <v>1.19735578845459</v>
      </c>
      <c r="E1922" s="144">
        <v>1.53162364200201</v>
      </c>
    </row>
    <row r="1923" spans="1:5" x14ac:dyDescent="0.25">
      <c r="A1923" s="144">
        <v>19386.280564827401</v>
      </c>
      <c r="B1923" s="144">
        <v>3.1112840002882298</v>
      </c>
      <c r="C1923" s="144">
        <v>3.6410450957779599</v>
      </c>
      <c r="D1923" s="144">
        <v>1.19767025496114</v>
      </c>
      <c r="E1923" s="144">
        <v>1.5320281143569701</v>
      </c>
    </row>
    <row r="1924" spans="1:5" x14ac:dyDescent="0.25">
      <c r="A1924" s="144">
        <v>19394.509415676901</v>
      </c>
      <c r="B1924" s="144">
        <v>3.1113012358186598</v>
      </c>
      <c r="C1924" s="144">
        <v>1.3615004488137801</v>
      </c>
      <c r="D1924" s="144">
        <v>1.1982818246803399</v>
      </c>
      <c r="E1924" s="144">
        <v>1.5328180888683001</v>
      </c>
    </row>
    <row r="1925" spans="1:5" x14ac:dyDescent="0.25">
      <c r="A1925" s="144">
        <v>19409.892305809899</v>
      </c>
      <c r="B1925" s="144">
        <v>3.1113333194075499</v>
      </c>
      <c r="C1925" s="144">
        <v>1.8537898962383701</v>
      </c>
      <c r="D1925" s="144">
        <v>1.1994177337590901</v>
      </c>
      <c r="E1925" s="144">
        <v>1.5342973062701999</v>
      </c>
    </row>
    <row r="1926" spans="1:5" x14ac:dyDescent="0.25">
      <c r="A1926" s="144">
        <v>19411.181377302</v>
      </c>
      <c r="B1926" s="144">
        <v>3.1113359999105699</v>
      </c>
      <c r="C1926" s="144">
        <v>1.2705665151272001</v>
      </c>
      <c r="D1926" s="144">
        <v>1.19951248795626</v>
      </c>
      <c r="E1926" s="144">
        <v>1.5344214084574199</v>
      </c>
    </row>
    <row r="1927" spans="1:5" x14ac:dyDescent="0.25">
      <c r="A1927" s="144">
        <v>19423.600455613599</v>
      </c>
      <c r="B1927" s="144">
        <v>3.11136176019824</v>
      </c>
      <c r="C1927" s="144">
        <v>2.3419891233129402</v>
      </c>
      <c r="D1927" s="144">
        <v>1.20042193413666</v>
      </c>
      <c r="E1927" s="144">
        <v>1.53561817623896</v>
      </c>
    </row>
    <row r="1928" spans="1:5" x14ac:dyDescent="0.25">
      <c r="A1928" s="144">
        <v>19427.003999716799</v>
      </c>
      <c r="B1928" s="144">
        <v>3.1113687997369301</v>
      </c>
      <c r="C1928" s="144">
        <v>1.7273887773196199</v>
      </c>
      <c r="D1928" s="144">
        <v>1.2006700922925599</v>
      </c>
      <c r="E1928" s="144">
        <v>1.5359465242266299</v>
      </c>
    </row>
    <row r="1929" spans="1:5" x14ac:dyDescent="0.25">
      <c r="A1929" s="144">
        <v>19428.011655699502</v>
      </c>
      <c r="B1929" s="144">
        <v>3.11137088219431</v>
      </c>
      <c r="C1929" s="144">
        <v>1.4326182037511099</v>
      </c>
      <c r="D1929" s="144">
        <v>1.20074347298016</v>
      </c>
      <c r="E1929" s="144">
        <v>1.5360437653066601</v>
      </c>
    </row>
    <row r="1930" spans="1:5" x14ac:dyDescent="0.25">
      <c r="A1930" s="144">
        <v>19428.565050746001</v>
      </c>
      <c r="B1930" s="144">
        <v>3.1113720255346</v>
      </c>
      <c r="C1930" s="144">
        <v>1.1381045071426901</v>
      </c>
      <c r="D1930" s="144">
        <v>1.2007837556226799</v>
      </c>
      <c r="E1930" s="144">
        <v>1.5360971750332799</v>
      </c>
    </row>
    <row r="1931" spans="1:5" x14ac:dyDescent="0.25">
      <c r="A1931" s="144">
        <v>19432.4669492352</v>
      </c>
      <c r="B1931" s="144">
        <v>3.1113800804908398</v>
      </c>
      <c r="C1931" s="144">
        <v>1.3920983257126101</v>
      </c>
      <c r="D1931" s="144">
        <v>1.2010674334137801</v>
      </c>
      <c r="E1931" s="144">
        <v>1.53647387615624</v>
      </c>
    </row>
    <row r="1932" spans="1:5" x14ac:dyDescent="0.25">
      <c r="A1932" s="144">
        <v>19433.236416402498</v>
      </c>
      <c r="B1932" s="144">
        <v>3.11138166759992</v>
      </c>
      <c r="C1932" s="144">
        <v>3.1515700193941001</v>
      </c>
      <c r="D1932" s="144">
        <v>1.2011233035659801</v>
      </c>
      <c r="E1932" s="144">
        <v>1.5365481872201401</v>
      </c>
    </row>
    <row r="1933" spans="1:5" x14ac:dyDescent="0.25">
      <c r="A1933" s="144">
        <v>19437.876816698801</v>
      </c>
      <c r="B1933" s="144">
        <v>3.1113912294611001</v>
      </c>
      <c r="C1933" s="144">
        <v>1.9058092955105199</v>
      </c>
      <c r="D1933" s="144">
        <v>1.2014597351762399</v>
      </c>
      <c r="E1933" s="144">
        <v>1.5369965027646499</v>
      </c>
    </row>
    <row r="1934" spans="1:5" x14ac:dyDescent="0.25">
      <c r="A1934" s="144">
        <v>19443.817517877</v>
      </c>
      <c r="B1934" s="144">
        <v>3.11140344696833</v>
      </c>
      <c r="C1934" s="144">
        <v>1.3900139118135899</v>
      </c>
      <c r="D1934" s="144">
        <v>1.2018891819909501</v>
      </c>
      <c r="E1934" s="144">
        <v>1.5375708687305001</v>
      </c>
    </row>
    <row r="1935" spans="1:5" x14ac:dyDescent="0.25">
      <c r="A1935" s="144">
        <v>19445.783766047</v>
      </c>
      <c r="B1935" s="144">
        <v>3.1114074848402198</v>
      </c>
      <c r="C1935" s="144">
        <v>2.9427037081250802</v>
      </c>
      <c r="D1935" s="144">
        <v>1.2020310093177899</v>
      </c>
      <c r="E1935" s="144">
        <v>1.5377610774401</v>
      </c>
    </row>
    <row r="1936" spans="1:5" x14ac:dyDescent="0.25">
      <c r="A1936" s="144">
        <v>19447.294113510601</v>
      </c>
      <c r="B1936" s="144">
        <v>3.1114105844952098</v>
      </c>
      <c r="C1936" s="144">
        <v>2.7306028806760101</v>
      </c>
      <c r="D1936" s="144">
        <v>1.2021398472856699</v>
      </c>
      <c r="E1936" s="144">
        <v>1.53790721940424</v>
      </c>
    </row>
    <row r="1937" spans="1:5" x14ac:dyDescent="0.25">
      <c r="A1937" s="144">
        <v>19451.5081141632</v>
      </c>
      <c r="B1937" s="144">
        <v>3.1114192236900799</v>
      </c>
      <c r="C1937" s="144">
        <v>1.4100202236341199</v>
      </c>
      <c r="D1937" s="144">
        <v>1.2024430335128899</v>
      </c>
      <c r="E1937" s="144">
        <v>1.53831513208568</v>
      </c>
    </row>
    <row r="1938" spans="1:5" x14ac:dyDescent="0.25">
      <c r="A1938" s="144">
        <v>19453.151650642001</v>
      </c>
      <c r="B1938" s="144">
        <v>3.1114225894946501</v>
      </c>
      <c r="C1938" s="144">
        <v>3.2687233841144798</v>
      </c>
      <c r="D1938" s="144">
        <v>1.2025610897318399</v>
      </c>
      <c r="E1938" s="144">
        <v>1.5384742908345601</v>
      </c>
    </row>
    <row r="1939" spans="1:5" x14ac:dyDescent="0.25">
      <c r="A1939" s="144">
        <v>19454.743416913701</v>
      </c>
      <c r="B1939" s="144">
        <v>3.1114258473322498</v>
      </c>
      <c r="C1939" s="144">
        <v>1.38729303037801</v>
      </c>
      <c r="D1939" s="144">
        <v>1.2026753246873001</v>
      </c>
      <c r="E1939" s="144">
        <v>1.53862847112778</v>
      </c>
    </row>
    <row r="1940" spans="1:5" x14ac:dyDescent="0.25">
      <c r="A1940" s="144">
        <v>19454.964791955699</v>
      </c>
      <c r="B1940" s="144">
        <v>3.1114263002645699</v>
      </c>
      <c r="C1940" s="144">
        <v>4.6268663410569797</v>
      </c>
      <c r="D1940" s="144">
        <v>1.20269120393189</v>
      </c>
      <c r="E1940" s="144">
        <v>1.53864991648339</v>
      </c>
    </row>
    <row r="1941" spans="1:5" x14ac:dyDescent="0.25">
      <c r="A1941" s="144">
        <v>19454.964791955699</v>
      </c>
      <c r="B1941" s="144">
        <v>3.1114263002645699</v>
      </c>
      <c r="C1941" s="144">
        <v>2.8279504591848701</v>
      </c>
      <c r="D1941" s="144">
        <v>1.20269120393189</v>
      </c>
      <c r="E1941" s="144">
        <v>1.53864991648339</v>
      </c>
    </row>
    <row r="1942" spans="1:5" x14ac:dyDescent="0.25">
      <c r="A1942" s="144">
        <v>19461.732490456601</v>
      </c>
      <c r="B1942" s="144">
        <v>3.1114401290563798</v>
      </c>
      <c r="C1942" s="144">
        <v>1.20352782775897</v>
      </c>
      <c r="D1942" s="144">
        <v>1.2031757102562799</v>
      </c>
      <c r="E1942" s="144">
        <v>1.53930584511322</v>
      </c>
    </row>
    <row r="1943" spans="1:5" x14ac:dyDescent="0.25">
      <c r="A1943" s="144">
        <v>19462.381054222999</v>
      </c>
      <c r="B1943" s="144">
        <v>3.1114414524809102</v>
      </c>
      <c r="C1943" s="144">
        <v>0.469614579837763</v>
      </c>
      <c r="D1943" s="144">
        <v>1.2032220459577201</v>
      </c>
      <c r="E1943" s="144">
        <v>1.5393687364816999</v>
      </c>
    </row>
    <row r="1944" spans="1:5" x14ac:dyDescent="0.25">
      <c r="A1944" s="144">
        <v>19468.118220693701</v>
      </c>
      <c r="B1944" s="144">
        <v>3.11145314556759</v>
      </c>
      <c r="C1944" s="144">
        <v>2.3813838736589998</v>
      </c>
      <c r="D1944" s="144">
        <v>1.20363120205159</v>
      </c>
      <c r="E1944" s="144">
        <v>1.53992531452534</v>
      </c>
    </row>
    <row r="1945" spans="1:5" x14ac:dyDescent="0.25">
      <c r="A1945" s="144">
        <v>19471.234400932801</v>
      </c>
      <c r="B1945" s="144">
        <v>3.1114594862976999</v>
      </c>
      <c r="C1945" s="144">
        <v>3.45215310633411</v>
      </c>
      <c r="D1945" s="144">
        <v>1.2038528905822501</v>
      </c>
      <c r="E1945" s="144">
        <v>1.5402278061460499</v>
      </c>
    </row>
    <row r="1946" spans="1:5" x14ac:dyDescent="0.25">
      <c r="A1946" s="144">
        <v>19474.037353187701</v>
      </c>
      <c r="B1946" s="144">
        <v>3.11146518339251</v>
      </c>
      <c r="C1946" s="144">
        <v>1.0896486921106301</v>
      </c>
      <c r="D1946" s="144">
        <v>1.20405196693955</v>
      </c>
      <c r="E1946" s="144">
        <v>1.5405000013419801</v>
      </c>
    </row>
    <row r="1947" spans="1:5" x14ac:dyDescent="0.25">
      <c r="A1947" s="144">
        <v>19478.1758932216</v>
      </c>
      <c r="B1947" s="144">
        <v>3.11147358422458</v>
      </c>
      <c r="C1947" s="144">
        <v>0.48425035663821597</v>
      </c>
      <c r="D1947" s="144">
        <v>1.2043453330799101</v>
      </c>
      <c r="E1947" s="144">
        <v>1.5409020833398599</v>
      </c>
    </row>
    <row r="1948" spans="1:5" x14ac:dyDescent="0.25">
      <c r="A1948" s="144">
        <v>19479.272685183001</v>
      </c>
      <c r="B1948" s="144">
        <v>3.1114758084277101</v>
      </c>
      <c r="C1948" s="144">
        <v>1.1994673052040401</v>
      </c>
      <c r="D1948" s="144">
        <v>1.2044229671012601</v>
      </c>
      <c r="E1948" s="144">
        <v>1.5410086800532801</v>
      </c>
    </row>
    <row r="1949" spans="1:5" x14ac:dyDescent="0.25">
      <c r="A1949" s="144">
        <v>19482.479904358701</v>
      </c>
      <c r="B1949" s="144">
        <v>3.1114823071656299</v>
      </c>
      <c r="C1949" s="144">
        <v>1.6767948967602699</v>
      </c>
      <c r="D1949" s="144">
        <v>1.20464971023609</v>
      </c>
      <c r="E1949" s="144">
        <v>1.54132047749805</v>
      </c>
    </row>
    <row r="1950" spans="1:5" x14ac:dyDescent="0.25">
      <c r="A1950" s="144">
        <v>19486.174724064</v>
      </c>
      <c r="B1950" s="144">
        <v>3.1114897842432701</v>
      </c>
      <c r="C1950" s="144">
        <v>1.12165116221949</v>
      </c>
      <c r="D1950" s="144">
        <v>1.2049104219116999</v>
      </c>
      <c r="E1950" s="144">
        <v>1.54167984230392</v>
      </c>
    </row>
    <row r="1951" spans="1:5" x14ac:dyDescent="0.25">
      <c r="A1951" s="144">
        <v>19487.9763743517</v>
      </c>
      <c r="B1951" s="144">
        <v>3.11149342642064</v>
      </c>
      <c r="C1951" s="144">
        <v>1.4282575327742699</v>
      </c>
      <c r="D1951" s="144">
        <v>1.20503735345345</v>
      </c>
      <c r="E1951" s="144">
        <v>1.5418551374395799</v>
      </c>
    </row>
    <row r="1952" spans="1:5" x14ac:dyDescent="0.25">
      <c r="A1952" s="144">
        <v>19488.050082370999</v>
      </c>
      <c r="B1952" s="144">
        <v>3.1114935753747002</v>
      </c>
      <c r="C1952" s="144">
        <v>1.3727307304154199</v>
      </c>
      <c r="D1952" s="144">
        <v>1.2050425436727901</v>
      </c>
      <c r="E1952" s="144">
        <v>1.5418623098892399</v>
      </c>
    </row>
    <row r="1953" spans="1:5" x14ac:dyDescent="0.25">
      <c r="A1953" s="144">
        <v>19489.115031918798</v>
      </c>
      <c r="B1953" s="144">
        <v>3.1114957270348298</v>
      </c>
      <c r="C1953" s="144">
        <v>0.86090270303778005</v>
      </c>
      <c r="D1953" s="144">
        <v>1.20511750918213</v>
      </c>
      <c r="E1953" s="144">
        <v>1.54196594672886</v>
      </c>
    </row>
    <row r="1954" spans="1:5" x14ac:dyDescent="0.25">
      <c r="A1954" s="144">
        <v>19489.3408514238</v>
      </c>
      <c r="B1954" s="144">
        <v>3.1114961831775001</v>
      </c>
      <c r="C1954" s="144">
        <v>1.4118464377490301</v>
      </c>
      <c r="D1954" s="144">
        <v>1.2051333996567699</v>
      </c>
      <c r="E1954" s="144">
        <v>1.54198792447879</v>
      </c>
    </row>
    <row r="1955" spans="1:5" x14ac:dyDescent="0.25">
      <c r="A1955" s="144">
        <v>19491.6471573653</v>
      </c>
      <c r="B1955" s="144">
        <v>3.1115008395671699</v>
      </c>
      <c r="C1955" s="144"/>
      <c r="D1955" s="144">
        <v>1.20529557476667</v>
      </c>
      <c r="E1955" s="144">
        <v>1.5422124214162301</v>
      </c>
    </row>
    <row r="1956" spans="1:5" x14ac:dyDescent="0.25">
      <c r="A1956" s="144">
        <v>19492.488615669401</v>
      </c>
      <c r="B1956" s="144">
        <v>3.1115025374498502</v>
      </c>
      <c r="C1956" s="144">
        <v>1.4483338855582499</v>
      </c>
      <c r="D1956" s="144">
        <v>1.2053546923469001</v>
      </c>
      <c r="E1956" s="144">
        <v>1.54229434615531</v>
      </c>
    </row>
    <row r="1957" spans="1:5" x14ac:dyDescent="0.25">
      <c r="A1957" s="144">
        <v>19493.283936849501</v>
      </c>
      <c r="B1957" s="144">
        <v>3.11150414174304</v>
      </c>
      <c r="C1957" s="144">
        <v>1.43330313740229</v>
      </c>
      <c r="D1957" s="144">
        <v>1.20541054287238</v>
      </c>
      <c r="E1957" s="144">
        <v>1.5423717871911899</v>
      </c>
    </row>
    <row r="1958" spans="1:5" x14ac:dyDescent="0.25">
      <c r="A1958" s="144">
        <v>19493.4327289539</v>
      </c>
      <c r="B1958" s="144">
        <v>3.1115044418277198</v>
      </c>
      <c r="C1958" s="144">
        <v>3.6757040830490499</v>
      </c>
      <c r="D1958" s="144">
        <v>1.20542098886229</v>
      </c>
      <c r="E1958" s="144">
        <v>1.54238627607979</v>
      </c>
    </row>
    <row r="1959" spans="1:5" x14ac:dyDescent="0.25">
      <c r="A1959" s="144">
        <v>19495.370027082299</v>
      </c>
      <c r="B1959" s="144">
        <v>3.11150834744456</v>
      </c>
      <c r="C1959" s="144">
        <v>1.43250570225373</v>
      </c>
      <c r="D1959" s="144">
        <v>1.20555691783532</v>
      </c>
      <c r="E1959" s="144">
        <v>1.5425749493034799</v>
      </c>
    </row>
    <row r="1960" spans="1:5" x14ac:dyDescent="0.25">
      <c r="A1960" s="144">
        <v>19500.892542913502</v>
      </c>
      <c r="B1960" s="144">
        <v>3.1115194652414901</v>
      </c>
      <c r="C1960" s="144">
        <v>1.76646022181512</v>
      </c>
      <c r="D1960" s="144">
        <v>1.2059435902545399</v>
      </c>
      <c r="E1960" s="144">
        <v>1.5431130448043799</v>
      </c>
    </row>
    <row r="1961" spans="1:5" x14ac:dyDescent="0.25">
      <c r="A1961" s="144">
        <v>19502.633275498501</v>
      </c>
      <c r="B1961" s="144">
        <v>3.1115229648338301</v>
      </c>
      <c r="C1961" s="144">
        <v>0.86445713642902</v>
      </c>
      <c r="D1961" s="144">
        <v>1.2060652233737901</v>
      </c>
      <c r="E1961" s="144">
        <v>1.5432827348125799</v>
      </c>
    </row>
    <row r="1962" spans="1:5" x14ac:dyDescent="0.25">
      <c r="A1962" s="144">
        <v>19509.035780996801</v>
      </c>
      <c r="B1962" s="144">
        <v>3.11153581667502</v>
      </c>
      <c r="C1962" s="144">
        <v>1.4048938571793499</v>
      </c>
      <c r="D1962" s="144">
        <v>1.2065115728765701</v>
      </c>
      <c r="E1962" s="144">
        <v>1.5439071858462601</v>
      </c>
    </row>
    <row r="1963" spans="1:5" x14ac:dyDescent="0.25">
      <c r="A1963" s="144">
        <v>19512.032176366101</v>
      </c>
      <c r="B1963" s="144">
        <v>3.1115418206588701</v>
      </c>
      <c r="C1963" s="144">
        <v>3.7146991597660599</v>
      </c>
      <c r="D1963" s="144">
        <v>1.2067199137765401</v>
      </c>
      <c r="E1963" s="144">
        <v>1.54419960402325</v>
      </c>
    </row>
    <row r="1964" spans="1:5" x14ac:dyDescent="0.25">
      <c r="A1964" s="144">
        <v>19515.3626661503</v>
      </c>
      <c r="B1964" s="144">
        <v>3.1115484860515599</v>
      </c>
      <c r="C1964" s="144">
        <v>1.31547239453331</v>
      </c>
      <c r="D1964" s="144">
        <v>1.2069510717343701</v>
      </c>
      <c r="E1964" s="144">
        <v>1.5445247547593399</v>
      </c>
    </row>
    <row r="1965" spans="1:5" x14ac:dyDescent="0.25">
      <c r="A1965" s="144">
        <v>19536.013397488299</v>
      </c>
      <c r="B1965" s="144">
        <v>3.1115896259754701</v>
      </c>
      <c r="C1965" s="144">
        <v>2.0881773055472701</v>
      </c>
      <c r="D1965" s="144">
        <v>1.2083746945438301</v>
      </c>
      <c r="E1965" s="144">
        <v>1.5465438174770401</v>
      </c>
    </row>
    <row r="1966" spans="1:5" x14ac:dyDescent="0.25">
      <c r="A1966" s="144">
        <v>19538.3784135489</v>
      </c>
      <c r="B1966" s="144">
        <v>3.1115943167201499</v>
      </c>
      <c r="C1966" s="144">
        <v>1.7265197344398</v>
      </c>
      <c r="D1966" s="144">
        <v>1.2085366737057399</v>
      </c>
      <c r="E1966" s="144">
        <v>1.5467753697775299</v>
      </c>
    </row>
    <row r="1967" spans="1:5" x14ac:dyDescent="0.25">
      <c r="A1967" s="144">
        <v>19538.861288426499</v>
      </c>
      <c r="B1967" s="144">
        <v>3.1115952739227102</v>
      </c>
      <c r="C1967" s="144">
        <v>1.43880185330112</v>
      </c>
      <c r="D1967" s="144">
        <v>1.2085697189106299</v>
      </c>
      <c r="E1967" s="144">
        <v>1.5468226547036901</v>
      </c>
    </row>
    <row r="1968" spans="1:5" x14ac:dyDescent="0.25">
      <c r="A1968" s="144">
        <v>19539.2495078051</v>
      </c>
      <c r="B1968" s="144">
        <v>3.1115960433604402</v>
      </c>
      <c r="C1968" s="144">
        <v>1.4862038725569799</v>
      </c>
      <c r="D1968" s="144">
        <v>1.2085962798602301</v>
      </c>
      <c r="E1968" s="144">
        <v>1.54686067255971</v>
      </c>
    </row>
    <row r="1969" spans="1:5" x14ac:dyDescent="0.25">
      <c r="A1969" s="144">
        <v>19539.6025915764</v>
      </c>
      <c r="B1969" s="144">
        <v>3.1115967430604998</v>
      </c>
      <c r="C1969" s="144">
        <v>1.4751263518350901</v>
      </c>
      <c r="D1969" s="144">
        <v>1.2086204318376199</v>
      </c>
      <c r="E1969" s="144">
        <v>1.54689525113816</v>
      </c>
    </row>
    <row r="1970" spans="1:5" x14ac:dyDescent="0.25">
      <c r="A1970" s="144">
        <v>19540.735043856701</v>
      </c>
      <c r="B1970" s="144">
        <v>3.1115989865784699</v>
      </c>
      <c r="C1970" s="144">
        <v>1.4461430786010701</v>
      </c>
      <c r="D1970" s="144">
        <v>1.2086978622478199</v>
      </c>
      <c r="E1970" s="144">
        <v>1.5470061653626599</v>
      </c>
    </row>
    <row r="1971" spans="1:5" x14ac:dyDescent="0.25">
      <c r="A1971" s="144">
        <v>19546.410328177601</v>
      </c>
      <c r="B1971" s="144">
        <v>3.1116102151893599</v>
      </c>
      <c r="C1971" s="144">
        <v>1.5412618081709399</v>
      </c>
      <c r="D1971" s="144">
        <v>1.20908515459739</v>
      </c>
      <c r="E1971" s="144">
        <v>1.54756223351091</v>
      </c>
    </row>
    <row r="1972" spans="1:5" x14ac:dyDescent="0.25">
      <c r="A1972" s="144">
        <v>19549.180957835601</v>
      </c>
      <c r="B1972" s="144">
        <v>3.1116156879549601</v>
      </c>
      <c r="C1972" s="144">
        <v>3.14527134728442</v>
      </c>
      <c r="D1972" s="144">
        <v>1.20927377380068</v>
      </c>
      <c r="E1972" s="144">
        <v>1.5478338349557299</v>
      </c>
    </row>
    <row r="1973" spans="1:5" x14ac:dyDescent="0.25">
      <c r="A1973" s="144">
        <v>19551.748481398299</v>
      </c>
      <c r="B1973" s="144">
        <v>3.1116207542819301</v>
      </c>
      <c r="C1973" s="144">
        <v>1.8613360675955499</v>
      </c>
      <c r="D1973" s="144">
        <v>1.20944830035336</v>
      </c>
      <c r="E1973" s="144">
        <v>1.54808560364076</v>
      </c>
    </row>
    <row r="1974" spans="1:5" x14ac:dyDescent="0.25">
      <c r="A1974" s="144">
        <v>19552.054624001299</v>
      </c>
      <c r="B1974" s="144">
        <v>3.1116213580362699</v>
      </c>
      <c r="C1974" s="144">
        <v>2.0765350477383002</v>
      </c>
      <c r="D1974" s="144">
        <v>1.20946909325676</v>
      </c>
      <c r="E1974" s="144">
        <v>1.5481156286194</v>
      </c>
    </row>
    <row r="1975" spans="1:5" x14ac:dyDescent="0.25">
      <c r="A1975" s="144">
        <v>19563.189040904399</v>
      </c>
      <c r="B1975" s="144">
        <v>3.1116432677888</v>
      </c>
      <c r="C1975" s="144">
        <v>2.8722042226930999</v>
      </c>
      <c r="D1975" s="144">
        <v>1.2102228682966401</v>
      </c>
      <c r="E1975" s="144">
        <v>1.5492083484336501</v>
      </c>
    </row>
    <row r="1976" spans="1:5" x14ac:dyDescent="0.25">
      <c r="A1976" s="144">
        <v>19563.665276180302</v>
      </c>
      <c r="B1976" s="144">
        <v>3.1116442027809401</v>
      </c>
      <c r="C1976" s="144">
        <v>1.52146882384028</v>
      </c>
      <c r="D1976" s="144">
        <v>1.21025500154335</v>
      </c>
      <c r="E1976" s="144">
        <v>1.54925511623092</v>
      </c>
    </row>
    <row r="1977" spans="1:5" x14ac:dyDescent="0.25">
      <c r="A1977" s="144">
        <v>19566.233791366602</v>
      </c>
      <c r="B1977" s="144">
        <v>3.1116492425434399</v>
      </c>
      <c r="C1977" s="144">
        <v>1.5443334592165401</v>
      </c>
      <c r="D1977" s="144">
        <v>1.21042815731474</v>
      </c>
      <c r="E1977" s="144">
        <v>1.5495073952835701</v>
      </c>
    </row>
    <row r="1978" spans="1:5" x14ac:dyDescent="0.25">
      <c r="A1978" s="144">
        <v>19567.434267697001</v>
      </c>
      <c r="B1978" s="144">
        <v>3.1116515962987599</v>
      </c>
      <c r="C1978" s="144">
        <v>1.2922298117132001</v>
      </c>
      <c r="D1978" s="144">
        <v>1.21050899986316</v>
      </c>
      <c r="E1978" s="144">
        <v>1.5496253305223799</v>
      </c>
    </row>
    <row r="1979" spans="1:5" x14ac:dyDescent="0.25">
      <c r="A1979" s="144">
        <v>19577.217662322699</v>
      </c>
      <c r="B1979" s="144">
        <v>3.1116707371904999</v>
      </c>
      <c r="C1979" s="144">
        <v>3.1556122938073901</v>
      </c>
      <c r="D1979" s="144">
        <v>1.2111657644512901</v>
      </c>
      <c r="E1979" s="144">
        <v>1.55058703554472</v>
      </c>
    </row>
    <row r="1980" spans="1:5" x14ac:dyDescent="0.25">
      <c r="A1980" s="144">
        <v>19578.780115919901</v>
      </c>
      <c r="B1980" s="144">
        <v>3.1116737872698201</v>
      </c>
      <c r="C1980" s="144">
        <v>1.56734922831017</v>
      </c>
      <c r="D1980" s="144">
        <v>1.21127031185068</v>
      </c>
      <c r="E1980" s="144">
        <v>1.55074071923388</v>
      </c>
    </row>
    <row r="1981" spans="1:5" x14ac:dyDescent="0.25">
      <c r="A1981" s="144">
        <v>19586.424919657398</v>
      </c>
      <c r="B1981" s="144">
        <v>3.11168868369551</v>
      </c>
      <c r="C1981" s="144">
        <v>3.0635408748667299</v>
      </c>
      <c r="D1981" s="144">
        <v>1.2117804921450499</v>
      </c>
      <c r="E1981" s="144">
        <v>1.5514930374859901</v>
      </c>
    </row>
    <row r="1982" spans="1:5" x14ac:dyDescent="0.25">
      <c r="A1982" s="144">
        <v>19592.8537792022</v>
      </c>
      <c r="B1982" s="144">
        <v>3.1117011759597699</v>
      </c>
      <c r="C1982" s="144">
        <v>2.1186919712872698</v>
      </c>
      <c r="D1982" s="144">
        <v>1.21220779141918</v>
      </c>
      <c r="E1982" s="144">
        <v>1.55212616796808</v>
      </c>
    </row>
    <row r="1983" spans="1:5" x14ac:dyDescent="0.25">
      <c r="A1983" s="144">
        <v>19594.5822407792</v>
      </c>
      <c r="B1983" s="144">
        <v>3.1117045291983301</v>
      </c>
      <c r="C1983" s="144">
        <v>1.9673631441005499</v>
      </c>
      <c r="D1983" s="144">
        <v>1.2123224051500101</v>
      </c>
      <c r="E1983" s="144">
        <v>1.55229646398396</v>
      </c>
    </row>
    <row r="1984" spans="1:5" x14ac:dyDescent="0.25">
      <c r="A1984" s="144">
        <v>19597.568758500602</v>
      </c>
      <c r="B1984" s="144">
        <v>3.1117103176585101</v>
      </c>
      <c r="C1984" s="144">
        <v>1.5320753845561099</v>
      </c>
      <c r="D1984" s="144">
        <v>1.2125201709778299</v>
      </c>
      <c r="E1984" s="144">
        <v>1.5525907815028399</v>
      </c>
    </row>
    <row r="1985" spans="1:5" x14ac:dyDescent="0.25">
      <c r="A1985" s="144">
        <v>19599.402806256301</v>
      </c>
      <c r="B1985" s="144">
        <v>3.1117138689980801</v>
      </c>
      <c r="C1985" s="144">
        <v>0.80870801918024904</v>
      </c>
      <c r="D1985" s="144">
        <v>1.2126414518634601</v>
      </c>
      <c r="E1985" s="144">
        <v>1.55277156955444</v>
      </c>
    </row>
    <row r="1986" spans="1:5" x14ac:dyDescent="0.25">
      <c r="A1986" s="144">
        <v>19601.268918401001</v>
      </c>
      <c r="B1986" s="144">
        <v>3.11171747976389</v>
      </c>
      <c r="C1986" s="144">
        <v>1.5565464162918801</v>
      </c>
      <c r="D1986" s="144">
        <v>1.2127647212522199</v>
      </c>
      <c r="E1986" s="144">
        <v>1.55295555324566</v>
      </c>
    </row>
    <row r="1987" spans="1:5" x14ac:dyDescent="0.25">
      <c r="A1987" s="144">
        <v>19602.712768734698</v>
      </c>
      <c r="B1987" s="144">
        <v>3.1117202716471799</v>
      </c>
      <c r="C1987" s="144"/>
      <c r="D1987" s="144">
        <v>1.2128600061797301</v>
      </c>
      <c r="E1987" s="144">
        <v>1.5530979294013301</v>
      </c>
    </row>
    <row r="1988" spans="1:5" x14ac:dyDescent="0.25">
      <c r="A1988" s="144">
        <v>19603.225118771701</v>
      </c>
      <c r="B1988" s="144">
        <v>3.1117212619600201</v>
      </c>
      <c r="C1988" s="144">
        <v>1.44315373963697</v>
      </c>
      <c r="D1988" s="144">
        <v>1.2128937989006601</v>
      </c>
      <c r="E1988" s="144">
        <v>1.5531484565927201</v>
      </c>
    </row>
    <row r="1989" spans="1:5" x14ac:dyDescent="0.25">
      <c r="A1989" s="144">
        <v>19607.804030379099</v>
      </c>
      <c r="B1989" s="144">
        <v>3.1117301034706801</v>
      </c>
      <c r="C1989" s="144">
        <v>0.77247347613968997</v>
      </c>
      <c r="D1989" s="144">
        <v>1.2131953626262999</v>
      </c>
      <c r="E1989" s="144">
        <v>1.55360013855664</v>
      </c>
    </row>
    <row r="1990" spans="1:5" x14ac:dyDescent="0.25">
      <c r="A1990" s="144">
        <v>19614.871499968402</v>
      </c>
      <c r="B1990" s="144">
        <v>3.11174371842404</v>
      </c>
      <c r="C1990" s="144">
        <v>3.2236870405056601</v>
      </c>
      <c r="D1990" s="144">
        <v>1.2136592537006099</v>
      </c>
      <c r="E1990" s="144">
        <v>1.55429770940547</v>
      </c>
    </row>
    <row r="1991" spans="1:5" x14ac:dyDescent="0.25">
      <c r="A1991" s="144">
        <v>19632.906565163801</v>
      </c>
      <c r="B1991" s="144">
        <v>3.1117782867018202</v>
      </c>
      <c r="C1991" s="144">
        <v>3.8367881352720401</v>
      </c>
      <c r="D1991" s="144">
        <v>1.2148344355387699</v>
      </c>
      <c r="E1991" s="144">
        <v>1.55607998954577</v>
      </c>
    </row>
    <row r="1992" spans="1:5" x14ac:dyDescent="0.25">
      <c r="A1992" s="144">
        <v>19633.6640537987</v>
      </c>
      <c r="B1992" s="144">
        <v>3.1117797330933299</v>
      </c>
      <c r="C1992" s="144">
        <v>3.1405077519747602</v>
      </c>
      <c r="D1992" s="144">
        <v>1.2148835246551499</v>
      </c>
      <c r="E1992" s="144">
        <v>1.55615491428686</v>
      </c>
    </row>
    <row r="1993" spans="1:5" x14ac:dyDescent="0.25">
      <c r="A1993" s="144">
        <v>19633.763502440899</v>
      </c>
      <c r="B1993" s="144">
        <v>3.11177992295318</v>
      </c>
      <c r="C1993" s="144">
        <v>1.56134748650401</v>
      </c>
      <c r="D1993" s="144">
        <v>1.21488996782228</v>
      </c>
      <c r="E1993" s="144">
        <v>1.55616475135148</v>
      </c>
    </row>
    <row r="1994" spans="1:5" x14ac:dyDescent="0.25">
      <c r="A1994" s="144">
        <v>19633.817605951299</v>
      </c>
      <c r="B1994" s="144">
        <v>3.1117800262403001</v>
      </c>
      <c r="C1994" s="144">
        <v>3.7157768558161002</v>
      </c>
      <c r="D1994" s="144">
        <v>1.2148934729716501</v>
      </c>
      <c r="E1994" s="144">
        <v>1.5561701030944901</v>
      </c>
    </row>
    <row r="1995" spans="1:5" x14ac:dyDescent="0.25">
      <c r="A1995" s="144">
        <v>19635.564469765101</v>
      </c>
      <c r="B1995" s="144">
        <v>3.1117833598990101</v>
      </c>
      <c r="C1995" s="144">
        <v>1.1471929807624901</v>
      </c>
      <c r="D1995" s="144">
        <v>1.2150065858246</v>
      </c>
      <c r="E1995" s="144">
        <v>1.5563429118015899</v>
      </c>
    </row>
    <row r="1996" spans="1:5" x14ac:dyDescent="0.25">
      <c r="A1996" s="144">
        <v>19640.234107941898</v>
      </c>
      <c r="B1996" s="144">
        <v>3.1117922596813998</v>
      </c>
      <c r="C1996" s="144">
        <v>1.5699077224006699</v>
      </c>
      <c r="D1996" s="144">
        <v>1.21530838825615</v>
      </c>
      <c r="E1996" s="144">
        <v>1.55680499486862</v>
      </c>
    </row>
    <row r="1997" spans="1:5" x14ac:dyDescent="0.25">
      <c r="A1997" s="144">
        <v>19644.8810167866</v>
      </c>
      <c r="B1997" s="144">
        <v>3.1118010993683298</v>
      </c>
      <c r="C1997" s="144">
        <v>-0.52617270380504999</v>
      </c>
      <c r="D1997" s="144">
        <v>1.2156079050717601</v>
      </c>
      <c r="E1997" s="144">
        <v>1.5572650270919599</v>
      </c>
    </row>
    <row r="1998" spans="1:5" x14ac:dyDescent="0.25">
      <c r="A1998" s="144">
        <v>19645.882842888299</v>
      </c>
      <c r="B1998" s="144">
        <v>3.1118030029207202</v>
      </c>
      <c r="C1998" s="144">
        <v>0.605711775896567</v>
      </c>
      <c r="D1998" s="144">
        <v>1.2156723712072699</v>
      </c>
      <c r="E1998" s="144">
        <v>1.55736423103831</v>
      </c>
    </row>
    <row r="1999" spans="1:5" x14ac:dyDescent="0.25">
      <c r="A1999" s="144">
        <v>19650.897891287801</v>
      </c>
      <c r="B1999" s="144">
        <v>3.1118125202236899</v>
      </c>
      <c r="C1999" s="144">
        <v>1.38335954593045</v>
      </c>
      <c r="D1999" s="144">
        <v>1.2159945147215101</v>
      </c>
      <c r="E1999" s="144">
        <v>1.55786097253071</v>
      </c>
    </row>
    <row r="2000" spans="1:5" x14ac:dyDescent="0.25">
      <c r="A2000" s="144">
        <v>19656.161029098901</v>
      </c>
      <c r="B2000" s="144">
        <v>3.1118224873466098</v>
      </c>
      <c r="C2000" s="144">
        <v>1.5175689866431701</v>
      </c>
      <c r="D2000" s="144">
        <v>1.21633157728061</v>
      </c>
      <c r="E2000" s="144">
        <v>1.5583825283007999</v>
      </c>
    </row>
    <row r="2001" spans="1:5" x14ac:dyDescent="0.25">
      <c r="A2001" s="144">
        <v>19658.142820589601</v>
      </c>
      <c r="B2001" s="144">
        <v>3.1118262348107102</v>
      </c>
      <c r="C2001" s="144">
        <v>1.57513501797319</v>
      </c>
      <c r="D2001" s="144">
        <v>1.21645822581204</v>
      </c>
      <c r="E2001" s="144">
        <v>1.55857897912836</v>
      </c>
    </row>
    <row r="2002" spans="1:5" x14ac:dyDescent="0.25">
      <c r="A2002" s="144">
        <v>19662.605999493699</v>
      </c>
      <c r="B2002" s="144">
        <v>3.1118346632748599</v>
      </c>
      <c r="C2002" s="144">
        <v>0.98514640199383097</v>
      </c>
      <c r="D2002" s="144">
        <v>1.21674291056782</v>
      </c>
      <c r="E2002" s="144">
        <v>1.5590215301108299</v>
      </c>
    </row>
    <row r="2003" spans="1:5" x14ac:dyDescent="0.25">
      <c r="A2003" s="144">
        <v>19665.417891040601</v>
      </c>
      <c r="B2003" s="144">
        <v>3.1118399654253999</v>
      </c>
      <c r="C2003" s="144">
        <v>0.74395605939423504</v>
      </c>
      <c r="D2003" s="144">
        <v>1.21692188429506</v>
      </c>
      <c r="E2003" s="144">
        <v>1.55930043449936</v>
      </c>
    </row>
    <row r="2004" spans="1:5" x14ac:dyDescent="0.25">
      <c r="A2004" s="144">
        <v>19665.851645500999</v>
      </c>
      <c r="B2004" s="144">
        <v>3.1118407827729202</v>
      </c>
      <c r="C2004" s="144">
        <v>3.42512959262096</v>
      </c>
      <c r="D2004" s="144">
        <v>1.21694946591713</v>
      </c>
      <c r="E2004" s="144">
        <v>1.55934346354905</v>
      </c>
    </row>
    <row r="2005" spans="1:5" x14ac:dyDescent="0.25">
      <c r="A2005" s="144">
        <v>19669.031461833401</v>
      </c>
      <c r="B2005" s="144">
        <v>3.1118467702086501</v>
      </c>
      <c r="C2005" s="144">
        <v>1.93576452573554</v>
      </c>
      <c r="D2005" s="144">
        <v>1.2171514493835101</v>
      </c>
      <c r="E2005" s="144">
        <v>1.55965895483191</v>
      </c>
    </row>
    <row r="2006" spans="1:5" x14ac:dyDescent="0.25">
      <c r="A2006" s="144">
        <v>19676.546765507101</v>
      </c>
      <c r="B2006" s="144">
        <v>3.1118608898814801</v>
      </c>
      <c r="C2006" s="144">
        <v>1.5088140220347299</v>
      </c>
      <c r="D2006" s="144">
        <v>1.2176273227435901</v>
      </c>
      <c r="E2006" s="144">
        <v>1.56040493901624</v>
      </c>
    </row>
    <row r="2007" spans="1:5" x14ac:dyDescent="0.25">
      <c r="A2007" s="144">
        <v>19676.953759833701</v>
      </c>
      <c r="B2007" s="144">
        <v>3.1118616532831198</v>
      </c>
      <c r="C2007" s="144">
        <v>0.97089797290179602</v>
      </c>
      <c r="D2007" s="144">
        <v>1.2176530336593701</v>
      </c>
      <c r="E2007" s="144">
        <v>1.5604453515761501</v>
      </c>
    </row>
    <row r="2008" spans="1:5" x14ac:dyDescent="0.25">
      <c r="A2008" s="144">
        <v>19681.484699599099</v>
      </c>
      <c r="B2008" s="144">
        <v>3.11187014328029</v>
      </c>
      <c r="C2008" s="144">
        <v>1.6580012839324301</v>
      </c>
      <c r="D2008" s="144">
        <v>1.21793884799658</v>
      </c>
      <c r="E2008" s="144">
        <v>1.5608953443540201</v>
      </c>
    </row>
    <row r="2009" spans="1:5" x14ac:dyDescent="0.25">
      <c r="A2009" s="144">
        <v>19684.262868043701</v>
      </c>
      <c r="B2009" s="144">
        <v>3.1118753410541502</v>
      </c>
      <c r="C2009" s="144">
        <v>3.1067334256961798</v>
      </c>
      <c r="D2009" s="144">
        <v>1.21811371814206</v>
      </c>
      <c r="E2009" s="144">
        <v>1.5611713429890099</v>
      </c>
    </row>
    <row r="2010" spans="1:5" x14ac:dyDescent="0.25">
      <c r="A2010" s="144">
        <v>19685.462523628601</v>
      </c>
      <c r="B2010" s="144">
        <v>3.1118775836726198</v>
      </c>
      <c r="C2010" s="144">
        <v>1.3558778451455</v>
      </c>
      <c r="D2010" s="144">
        <v>1.2181891409050001</v>
      </c>
      <c r="E2010" s="144">
        <v>1.5612905428350501</v>
      </c>
    </row>
    <row r="2011" spans="1:5" x14ac:dyDescent="0.25">
      <c r="A2011" s="144">
        <v>19687.012879102302</v>
      </c>
      <c r="B2011" s="144">
        <v>3.1118804802223701</v>
      </c>
      <c r="C2011" s="144">
        <v>2.1008715087301999</v>
      </c>
      <c r="D2011" s="144">
        <v>1.2182865329649999</v>
      </c>
      <c r="E2011" s="144">
        <v>1.56144460608277</v>
      </c>
    </row>
    <row r="2012" spans="1:5" x14ac:dyDescent="0.25">
      <c r="A2012" s="144">
        <v>19691.6545104783</v>
      </c>
      <c r="B2012" s="144">
        <v>3.1118891410370702</v>
      </c>
      <c r="C2012" s="144">
        <v>3.01249764458897</v>
      </c>
      <c r="D2012" s="144">
        <v>1.21857758208915</v>
      </c>
      <c r="E2012" s="144">
        <v>1.5619059737339001</v>
      </c>
    </row>
    <row r="2013" spans="1:5" x14ac:dyDescent="0.25">
      <c r="A2013" s="144">
        <v>19695.234254700299</v>
      </c>
      <c r="B2013" s="144">
        <v>3.1118958089970898</v>
      </c>
      <c r="C2013" s="144">
        <v>1.51296989655589</v>
      </c>
      <c r="D2013" s="144">
        <v>1.21880149994738</v>
      </c>
      <c r="E2013" s="144">
        <v>1.5622619093438901</v>
      </c>
    </row>
    <row r="2014" spans="1:5" x14ac:dyDescent="0.25">
      <c r="A2014" s="144">
        <v>19697.391123200599</v>
      </c>
      <c r="B2014" s="144">
        <v>3.1118998217493901</v>
      </c>
      <c r="C2014" s="144">
        <v>1.56307359353276</v>
      </c>
      <c r="D2014" s="144">
        <v>1.21893618542566</v>
      </c>
      <c r="E2014" s="144">
        <v>1.56247641651166</v>
      </c>
    </row>
    <row r="2015" spans="1:5" x14ac:dyDescent="0.25">
      <c r="A2015" s="144">
        <v>19698.989384491499</v>
      </c>
      <c r="B2015" s="144">
        <v>3.1119027928962502</v>
      </c>
      <c r="C2015" s="144">
        <v>3.0961803827516099</v>
      </c>
      <c r="D2015" s="144">
        <v>1.2190358774488299</v>
      </c>
      <c r="E2015" s="144">
        <v>1.56263539195504</v>
      </c>
    </row>
    <row r="2016" spans="1:5" x14ac:dyDescent="0.25">
      <c r="A2016" s="144">
        <v>19705.450830632901</v>
      </c>
      <c r="B2016" s="144">
        <v>3.1119147843004602</v>
      </c>
      <c r="C2016" s="144">
        <v>1.4116057758840601</v>
      </c>
      <c r="D2016" s="144">
        <v>1.21943794754124</v>
      </c>
      <c r="E2016" s="144">
        <v>1.56327829899113</v>
      </c>
    </row>
    <row r="2017" spans="1:5" x14ac:dyDescent="0.25">
      <c r="A2017" s="144">
        <v>19705.664331188698</v>
      </c>
      <c r="B2017" s="144">
        <v>3.11191517996633</v>
      </c>
      <c r="C2017" s="144">
        <v>0.98431149159368103</v>
      </c>
      <c r="D2017" s="144">
        <v>1.21945120645925</v>
      </c>
      <c r="E2017" s="144">
        <v>1.56329954753973</v>
      </c>
    </row>
    <row r="2018" spans="1:5" x14ac:dyDescent="0.25">
      <c r="A2018" s="144">
        <v>19708.334630084999</v>
      </c>
      <c r="B2018" s="144">
        <v>3.1119201256374298</v>
      </c>
      <c r="C2018" s="144">
        <v>1.3206362047592</v>
      </c>
      <c r="D2018" s="144">
        <v>1.21961689632476</v>
      </c>
      <c r="E2018" s="144">
        <v>1.5635653371329099</v>
      </c>
    </row>
    <row r="2019" spans="1:5" x14ac:dyDescent="0.25">
      <c r="A2019" s="144">
        <v>19711.410768452701</v>
      </c>
      <c r="B2019" s="144">
        <v>3.1119258160543399</v>
      </c>
      <c r="C2019" s="144">
        <v>1.67083795866885</v>
      </c>
      <c r="D2019" s="144">
        <v>1.2198074415875899</v>
      </c>
      <c r="E2019" s="144">
        <v>1.5638715889550601</v>
      </c>
    </row>
    <row r="2020" spans="1:5" x14ac:dyDescent="0.25">
      <c r="A2020" s="144">
        <v>19725.706030675501</v>
      </c>
      <c r="B2020" s="144">
        <v>3.1119521630762699</v>
      </c>
      <c r="C2020" s="144">
        <v>0.97940593235856799</v>
      </c>
      <c r="D2020" s="144">
        <v>1.22068835418884</v>
      </c>
      <c r="E2020" s="144">
        <v>1.56529570439668</v>
      </c>
    </row>
    <row r="2021" spans="1:5" x14ac:dyDescent="0.25">
      <c r="A2021" s="144">
        <v>19726.651092389999</v>
      </c>
      <c r="B2021" s="144">
        <v>3.1119538992409601</v>
      </c>
      <c r="C2021" s="144">
        <v>3.13301333370466</v>
      </c>
      <c r="D2021" s="144">
        <v>1.22074632635835</v>
      </c>
      <c r="E2021" s="144">
        <v>1.5653899051104301</v>
      </c>
    </row>
    <row r="2022" spans="1:5" x14ac:dyDescent="0.25">
      <c r="A2022" s="144">
        <v>19727.977969778502</v>
      </c>
      <c r="B2022" s="144">
        <v>3.1119563356545101</v>
      </c>
      <c r="C2022" s="144">
        <v>-2.4980671655284601</v>
      </c>
      <c r="D2022" s="144">
        <v>1.2208276645552101</v>
      </c>
      <c r="E2022" s="144">
        <v>1.5655221747232499</v>
      </c>
    </row>
    <row r="2023" spans="1:5" x14ac:dyDescent="0.25">
      <c r="A2023" s="144">
        <v>19736.089992216301</v>
      </c>
      <c r="B2023" s="144">
        <v>3.1119712009374298</v>
      </c>
      <c r="C2023" s="144">
        <v>3.3384012322093</v>
      </c>
      <c r="D2023" s="144">
        <v>1.2213235299534699</v>
      </c>
      <c r="E2023" s="144">
        <v>1.5663310903765499</v>
      </c>
    </row>
    <row r="2024" spans="1:5" x14ac:dyDescent="0.25">
      <c r="A2024" s="144">
        <v>19738.1580446546</v>
      </c>
      <c r="B2024" s="144">
        <v>3.1119749823855698</v>
      </c>
      <c r="C2024" s="144">
        <v>2.4783270503707402</v>
      </c>
      <c r="D2024" s="144">
        <v>1.2214495583091201</v>
      </c>
      <c r="E2024" s="144">
        <v>1.5665373858821801</v>
      </c>
    </row>
    <row r="2025" spans="1:5" x14ac:dyDescent="0.25">
      <c r="A2025" s="144">
        <v>19740.528493207199</v>
      </c>
      <c r="B2025" s="144">
        <v>3.1119793126376898</v>
      </c>
      <c r="C2025" s="144">
        <v>1.6831107497940401</v>
      </c>
      <c r="D2025" s="144">
        <v>1.2215938222370299</v>
      </c>
      <c r="E2025" s="144">
        <v>1.5667738825267099</v>
      </c>
    </row>
    <row r="2026" spans="1:5" x14ac:dyDescent="0.25">
      <c r="A2026" s="144">
        <v>19741.8915637426</v>
      </c>
      <c r="B2026" s="144">
        <v>3.1119818006491902</v>
      </c>
      <c r="C2026" s="144">
        <v>3.2154210242704799</v>
      </c>
      <c r="D2026" s="144">
        <v>1.2216766846890601</v>
      </c>
      <c r="E2026" s="144">
        <v>1.56690989167209</v>
      </c>
    </row>
    <row r="2027" spans="1:5" x14ac:dyDescent="0.25">
      <c r="A2027" s="144">
        <v>19746.999098708198</v>
      </c>
      <c r="B2027" s="144">
        <v>3.11199111044919</v>
      </c>
      <c r="C2027" s="144">
        <v>1.6822868752995901</v>
      </c>
      <c r="D2027" s="144">
        <v>1.22198657279931</v>
      </c>
      <c r="E2027" s="144">
        <v>1.56741964026341</v>
      </c>
    </row>
    <row r="2028" spans="1:5" x14ac:dyDescent="0.25">
      <c r="A2028" s="144">
        <v>19752.920238306298</v>
      </c>
      <c r="B2028" s="144">
        <v>3.1120018775936198</v>
      </c>
      <c r="C2028" s="144">
        <v>1.94857608848042</v>
      </c>
      <c r="D2028" s="144">
        <v>1.2223446322614999</v>
      </c>
      <c r="E2028" s="144">
        <v>1.5680108061483</v>
      </c>
    </row>
    <row r="2029" spans="1:5" x14ac:dyDescent="0.25">
      <c r="A2029" s="144">
        <v>19753.0077768111</v>
      </c>
      <c r="B2029" s="144">
        <v>3.1120020365689798</v>
      </c>
      <c r="C2029" s="144">
        <v>1.9957644468840701</v>
      </c>
      <c r="D2029" s="144">
        <v>1.22234991624305</v>
      </c>
      <c r="E2029" s="144">
        <v>1.5680195477065599</v>
      </c>
    </row>
    <row r="2030" spans="1:5" x14ac:dyDescent="0.25">
      <c r="A2030" s="144">
        <v>19754.894743408699</v>
      </c>
      <c r="B2030" s="144">
        <v>3.11200546195241</v>
      </c>
      <c r="C2030" s="144">
        <v>0.96199004017025702</v>
      </c>
      <c r="D2030" s="144">
        <v>1.2224637490483801</v>
      </c>
      <c r="E2030" s="144">
        <v>1.56820799149499</v>
      </c>
    </row>
    <row r="2031" spans="1:5" x14ac:dyDescent="0.25">
      <c r="A2031" s="144">
        <v>19763.936709919901</v>
      </c>
      <c r="B2031" s="144">
        <v>3.1120218368244199</v>
      </c>
      <c r="C2031" s="144">
        <v>1.29202559919059</v>
      </c>
      <c r="D2031" s="144">
        <v>1.22300741446754</v>
      </c>
      <c r="E2031" s="144">
        <v>1.56911129303331</v>
      </c>
    </row>
    <row r="2032" spans="1:5" x14ac:dyDescent="0.25">
      <c r="A2032" s="144">
        <v>19768.284670641398</v>
      </c>
      <c r="B2032" s="144">
        <v>3.1120296879978802</v>
      </c>
      <c r="C2032" s="144">
        <v>1.61813348673263</v>
      </c>
      <c r="D2032" s="144">
        <v>1.2232677858949701</v>
      </c>
      <c r="E2032" s="144">
        <v>1.56954584171038</v>
      </c>
    </row>
    <row r="2033" spans="1:5" x14ac:dyDescent="0.25">
      <c r="A2033" s="144">
        <v>19768.792137134598</v>
      </c>
      <c r="B2033" s="144">
        <v>3.1120306033665601</v>
      </c>
      <c r="C2033" s="144">
        <v>2.9807722760245801</v>
      </c>
      <c r="D2033" s="144">
        <v>1.22329813009066</v>
      </c>
      <c r="E2033" s="144">
        <v>1.5695965670974099</v>
      </c>
    </row>
    <row r="2034" spans="1:5" x14ac:dyDescent="0.25">
      <c r="A2034" s="144">
        <v>19775.761907575801</v>
      </c>
      <c r="B2034" s="144">
        <v>3.1120431549063099</v>
      </c>
      <c r="C2034" s="144">
        <v>1.20066404110859</v>
      </c>
      <c r="D2034" s="144">
        <v>1.2237139462440101</v>
      </c>
      <c r="E2034" s="144">
        <v>1.57029341069962</v>
      </c>
    </row>
    <row r="2035" spans="1:5" x14ac:dyDescent="0.25">
      <c r="A2035" s="144">
        <v>19777.207387784201</v>
      </c>
      <c r="B2035" s="144">
        <v>3.1120457532090602</v>
      </c>
      <c r="C2035" s="144">
        <v>1.7118903146389199</v>
      </c>
      <c r="D2035" s="144">
        <v>1.2237999632639101</v>
      </c>
      <c r="E2035" s="144">
        <v>1.57043796763494</v>
      </c>
    </row>
    <row r="2036" spans="1:5" x14ac:dyDescent="0.25">
      <c r="A2036" s="144">
        <v>19779.445463514101</v>
      </c>
      <c r="B2036" s="144">
        <v>3.11204977297872</v>
      </c>
      <c r="C2036" s="144">
        <v>1.66471793365053</v>
      </c>
      <c r="D2036" s="144">
        <v>1.2239329966089101</v>
      </c>
      <c r="E2036" s="144">
        <v>1.57066181346404</v>
      </c>
    </row>
    <row r="2037" spans="1:5" x14ac:dyDescent="0.25">
      <c r="A2037" s="144">
        <v>19786.334939823999</v>
      </c>
      <c r="B2037" s="144">
        <v>3.1120621222321998</v>
      </c>
      <c r="C2037" s="144">
        <v>1.73290921431777</v>
      </c>
      <c r="D2037" s="144">
        <v>1.2243413774810401</v>
      </c>
      <c r="E2037" s="144">
        <v>1.57135106277776</v>
      </c>
    </row>
    <row r="2038" spans="1:5" x14ac:dyDescent="0.25">
      <c r="A2038" s="144">
        <v>19789.73942152</v>
      </c>
      <c r="B2038" s="144">
        <v>3.1120682108616702</v>
      </c>
      <c r="C2038" s="144">
        <v>2.8340579708136202</v>
      </c>
      <c r="D2038" s="144">
        <v>1.22454254932572</v>
      </c>
      <c r="E2038" s="144">
        <v>1.5716917608021199</v>
      </c>
    </row>
    <row r="2039" spans="1:5" x14ac:dyDescent="0.25">
      <c r="A2039" s="144">
        <v>19793.7853402082</v>
      </c>
      <c r="B2039" s="144">
        <v>3.1120754347372301</v>
      </c>
      <c r="C2039" s="144">
        <v>3.0701239181643198</v>
      </c>
      <c r="D2039" s="144">
        <v>1.2247810807879</v>
      </c>
      <c r="E2039" s="144">
        <v>1.5720967345857999</v>
      </c>
    </row>
    <row r="2040" spans="1:5" x14ac:dyDescent="0.25">
      <c r="A2040" s="144">
        <v>19796.7936519701</v>
      </c>
      <c r="B2040" s="144">
        <v>3.1120807976059002</v>
      </c>
      <c r="C2040" s="144">
        <v>-0.64008298432585198</v>
      </c>
      <c r="D2040" s="144">
        <v>1.2249580571063099</v>
      </c>
      <c r="E2040" s="144">
        <v>1.5723979086911899</v>
      </c>
    </row>
    <row r="2041" spans="1:5" x14ac:dyDescent="0.25">
      <c r="A2041" s="144">
        <v>19797.188779606098</v>
      </c>
      <c r="B2041" s="144">
        <v>3.1120815014617902</v>
      </c>
      <c r="C2041" s="144">
        <v>2.9790830033816298</v>
      </c>
      <c r="D2041" s="144">
        <v>1.22498127793218</v>
      </c>
      <c r="E2041" s="144">
        <v>1.5724374701938899</v>
      </c>
    </row>
    <row r="2042" spans="1:5" x14ac:dyDescent="0.25">
      <c r="A2042" s="144">
        <v>19808.6264495535</v>
      </c>
      <c r="B2042" s="144">
        <v>3.11210182226927</v>
      </c>
      <c r="C2042" s="144">
        <v>3.28935459856767</v>
      </c>
      <c r="D2042" s="144">
        <v>1.22565101589063</v>
      </c>
      <c r="E2042" s="144">
        <v>1.57358301221034</v>
      </c>
    </row>
    <row r="2043" spans="1:5" x14ac:dyDescent="0.25">
      <c r="A2043" s="144">
        <v>19812.2255529674</v>
      </c>
      <c r="B2043" s="144">
        <v>3.1121081952116598</v>
      </c>
      <c r="C2043" s="144">
        <v>3.1241196446226001</v>
      </c>
      <c r="D2043" s="144">
        <v>1.2258607928962699</v>
      </c>
      <c r="E2043" s="144">
        <v>1.5739436234511699</v>
      </c>
    </row>
    <row r="2044" spans="1:5" x14ac:dyDescent="0.25">
      <c r="A2044" s="144">
        <v>19813.863833182801</v>
      </c>
      <c r="B2044" s="144">
        <v>3.1121110927193798</v>
      </c>
      <c r="C2044" s="144">
        <v>1.67129293876382</v>
      </c>
      <c r="D2044" s="144">
        <v>1.2259561280037801</v>
      </c>
      <c r="E2044" s="144">
        <v>1.57410779252394</v>
      </c>
    </row>
    <row r="2045" spans="1:5" x14ac:dyDescent="0.25">
      <c r="A2045" s="144">
        <v>19814.212176237699</v>
      </c>
      <c r="B2045" s="144">
        <v>3.11211170853429</v>
      </c>
      <c r="C2045" s="144">
        <v>1.98706348278337</v>
      </c>
      <c r="D2045" s="144">
        <v>1.2259763864715401</v>
      </c>
      <c r="E2045" s="144">
        <v>1.57414270110608</v>
      </c>
    </row>
    <row r="2046" spans="1:5" x14ac:dyDescent="0.25">
      <c r="A2046" s="144">
        <v>19815.452664578501</v>
      </c>
      <c r="B2046" s="144">
        <v>3.1121139007384602</v>
      </c>
      <c r="C2046" s="144">
        <v>1.7238841852811799</v>
      </c>
      <c r="D2046" s="144">
        <v>1.22604849389114</v>
      </c>
      <c r="E2046" s="144">
        <v>1.5742670194347099</v>
      </c>
    </row>
    <row r="2047" spans="1:5" x14ac:dyDescent="0.25">
      <c r="A2047" s="144">
        <v>19821.127948899401</v>
      </c>
      <c r="B2047" s="144">
        <v>3.1121239145996999</v>
      </c>
      <c r="C2047" s="144">
        <v>1.7859008624352399</v>
      </c>
      <c r="D2047" s="144">
        <v>1.22637768709869</v>
      </c>
      <c r="E2047" s="144">
        <v>1.5748358790116901</v>
      </c>
    </row>
    <row r="2048" spans="1:5" x14ac:dyDescent="0.25">
      <c r="A2048" s="144">
        <v>19827.302721077402</v>
      </c>
      <c r="B2048" s="144">
        <v>3.1121347807642801</v>
      </c>
      <c r="C2048" s="144">
        <v>3.4978763655526102</v>
      </c>
      <c r="D2048" s="144">
        <v>1.2267345476053799</v>
      </c>
      <c r="E2048" s="144">
        <v>1.57545498383919</v>
      </c>
    </row>
    <row r="2049" spans="1:5" x14ac:dyDescent="0.25">
      <c r="A2049" s="144">
        <v>19837.152582112602</v>
      </c>
      <c r="B2049" s="144">
        <v>3.1121520515576799</v>
      </c>
      <c r="C2049" s="144">
        <v>-5.0974096202544699</v>
      </c>
      <c r="D2049" s="144">
        <v>1.22730099429106</v>
      </c>
      <c r="E2049" s="144">
        <v>1.5764429396295501</v>
      </c>
    </row>
    <row r="2050" spans="1:5" x14ac:dyDescent="0.25">
      <c r="A2050" s="144">
        <v>19843.115187262501</v>
      </c>
      <c r="B2050" s="144">
        <v>3.1121624689456802</v>
      </c>
      <c r="C2050" s="144">
        <v>1.0355338693494001</v>
      </c>
      <c r="D2050" s="144">
        <v>1.2276422180936499</v>
      </c>
      <c r="E2050" s="144">
        <v>1.57704121273138</v>
      </c>
    </row>
    <row r="2051" spans="1:5" x14ac:dyDescent="0.25">
      <c r="A2051" s="144">
        <v>19847.793275887801</v>
      </c>
      <c r="B2051" s="144">
        <v>3.1121706223276302</v>
      </c>
      <c r="C2051" s="144">
        <v>0.61113477893710599</v>
      </c>
      <c r="D2051" s="144">
        <v>1.22790905047431</v>
      </c>
      <c r="E2051" s="144">
        <v>1.5775107100644601</v>
      </c>
    </row>
    <row r="2052" spans="1:5" x14ac:dyDescent="0.25">
      <c r="A2052" s="144">
        <v>19854.930556442901</v>
      </c>
      <c r="B2052" s="144">
        <v>3.1121830282334</v>
      </c>
      <c r="C2052" s="144">
        <v>2.02483368274213</v>
      </c>
      <c r="D2052" s="144">
        <v>1.22831466072076</v>
      </c>
      <c r="E2052" s="144">
        <v>1.5782271937355401</v>
      </c>
    </row>
    <row r="2053" spans="1:5" x14ac:dyDescent="0.25">
      <c r="A2053" s="144">
        <v>19856.075044864399</v>
      </c>
      <c r="B2053" s="144">
        <v>3.1121850137893299</v>
      </c>
      <c r="C2053" s="144">
        <v>-3.4623043535659601</v>
      </c>
      <c r="D2053" s="144">
        <v>1.2283795343749699</v>
      </c>
      <c r="E2053" s="144">
        <v>1.5783421041489401</v>
      </c>
    </row>
    <row r="2054" spans="1:5" x14ac:dyDescent="0.25">
      <c r="A2054" s="144">
        <v>19857.615190177501</v>
      </c>
      <c r="B2054" s="144">
        <v>3.1121876841169298</v>
      </c>
      <c r="C2054" s="144">
        <v>0.922753407994925</v>
      </c>
      <c r="D2054" s="144">
        <v>1.2284667623154699</v>
      </c>
      <c r="E2054" s="144">
        <v>1.5784967482533201</v>
      </c>
    </row>
    <row r="2055" spans="1:5" x14ac:dyDescent="0.25">
      <c r="A2055" s="144">
        <v>19858.169102298099</v>
      </c>
      <c r="B2055" s="144">
        <v>3.1121886440359998</v>
      </c>
      <c r="C2055" s="144">
        <v>1.8306397188260399</v>
      </c>
      <c r="D2055" s="144">
        <v>1.2284981133228301</v>
      </c>
      <c r="E2055" s="144">
        <v>1.5785523682420599</v>
      </c>
    </row>
    <row r="2056" spans="1:5" x14ac:dyDescent="0.25">
      <c r="A2056" s="144">
        <v>19859.810025370301</v>
      </c>
      <c r="B2056" s="144">
        <v>3.1121914862886202</v>
      </c>
      <c r="C2056" s="144">
        <v>1.2668488474628601</v>
      </c>
      <c r="D2056" s="144">
        <v>1.22859092483551</v>
      </c>
      <c r="E2056" s="144">
        <v>1.5787171455306701</v>
      </c>
    </row>
    <row r="2057" spans="1:5" x14ac:dyDescent="0.25">
      <c r="A2057" s="144">
        <v>19860.0199757669</v>
      </c>
      <c r="B2057" s="144">
        <v>3.1121918497900398</v>
      </c>
      <c r="C2057" s="144">
        <v>0.993760141113742</v>
      </c>
      <c r="D2057" s="144">
        <v>1.22860279289673</v>
      </c>
      <c r="E2057" s="144">
        <v>1.5787382289896501</v>
      </c>
    </row>
    <row r="2058" spans="1:5" x14ac:dyDescent="0.25">
      <c r="A2058" s="144">
        <v>19867.712956459</v>
      </c>
      <c r="B2058" s="144">
        <v>3.1122051449258099</v>
      </c>
      <c r="C2058" s="144">
        <v>1.7811640172897201</v>
      </c>
      <c r="D2058" s="144">
        <v>1.2290365907239</v>
      </c>
      <c r="E2058" s="144">
        <v>1.57951088640723</v>
      </c>
    </row>
    <row r="2059" spans="1:5" x14ac:dyDescent="0.25">
      <c r="A2059" s="144">
        <v>19873.3509829871</v>
      </c>
      <c r="B2059" s="144">
        <v>3.1122148586648102</v>
      </c>
      <c r="C2059" s="144">
        <v>1.7956499551991201</v>
      </c>
      <c r="D2059" s="144">
        <v>1.22935319076215</v>
      </c>
      <c r="E2059" s="144">
        <v>1.5800772947936801</v>
      </c>
    </row>
    <row r="2060" spans="1:5" x14ac:dyDescent="0.25">
      <c r="A2060" s="144">
        <v>19874.798505082501</v>
      </c>
      <c r="B2060" s="144">
        <v>3.11221734850109</v>
      </c>
      <c r="C2060" s="144">
        <v>0.92411670005319002</v>
      </c>
      <c r="D2060" s="144">
        <v>1.22943429547023</v>
      </c>
      <c r="E2060" s="144">
        <v>1.5802227350261999</v>
      </c>
    </row>
    <row r="2061" spans="1:5" x14ac:dyDescent="0.25">
      <c r="A2061" s="144">
        <v>19876.7309265685</v>
      </c>
      <c r="B2061" s="144">
        <v>3.1122206697883699</v>
      </c>
      <c r="C2061" s="144">
        <v>1.22733388081837</v>
      </c>
      <c r="D2061" s="144">
        <v>1.2295424545668701</v>
      </c>
      <c r="E2061" s="144">
        <v>1.5804169075568599</v>
      </c>
    </row>
    <row r="2062" spans="1:5" x14ac:dyDescent="0.25">
      <c r="A2062" s="144">
        <v>19879.988784385801</v>
      </c>
      <c r="B2062" s="144">
        <v>3.1122262623707599</v>
      </c>
      <c r="C2062" s="144">
        <v>1.7159486341729699</v>
      </c>
      <c r="D2062" s="144">
        <v>1.2297245030232999</v>
      </c>
      <c r="E2062" s="144">
        <v>1.58074429218269</v>
      </c>
    </row>
    <row r="2063" spans="1:5" x14ac:dyDescent="0.25">
      <c r="A2063" s="144">
        <v>19881.732601711101</v>
      </c>
      <c r="B2063" s="144">
        <v>3.1122292523986199</v>
      </c>
      <c r="C2063" s="144">
        <v>1.72221118223095</v>
      </c>
      <c r="D2063" s="144">
        <v>1.22982179446284</v>
      </c>
      <c r="E2063" s="144">
        <v>1.5809195451220699</v>
      </c>
    </row>
    <row r="2064" spans="1:5" x14ac:dyDescent="0.25">
      <c r="A2064" s="144">
        <v>19883.960248479001</v>
      </c>
      <c r="B2064" s="144">
        <v>3.1122330684853901</v>
      </c>
      <c r="C2064" s="144">
        <v>2.1851111885152799</v>
      </c>
      <c r="D2064" s="144">
        <v>1.22994592502141</v>
      </c>
      <c r="E2064" s="144">
        <v>1.5811434380970999</v>
      </c>
    </row>
    <row r="2065" spans="1:5" x14ac:dyDescent="0.25">
      <c r="A2065" s="144">
        <v>19886.603945860399</v>
      </c>
      <c r="B2065" s="144">
        <v>3.1122375921407301</v>
      </c>
      <c r="C2065" s="144">
        <v>2.98385353266828</v>
      </c>
      <c r="D2065" s="144">
        <v>1.23009301387876</v>
      </c>
      <c r="E2065" s="144">
        <v>1.5814091689038201</v>
      </c>
    </row>
    <row r="2066" spans="1:5" x14ac:dyDescent="0.25">
      <c r="A2066" s="144">
        <v>19887.195551229499</v>
      </c>
      <c r="B2066" s="144">
        <v>3.1122386036766301</v>
      </c>
      <c r="C2066" s="144">
        <v>1.78426040176156</v>
      </c>
      <c r="D2066" s="144">
        <v>1.23012589590793</v>
      </c>
      <c r="E2066" s="144">
        <v>1.5814686372549001</v>
      </c>
    </row>
    <row r="2067" spans="1:5" x14ac:dyDescent="0.25">
      <c r="A2067" s="144">
        <v>19888.2107389015</v>
      </c>
      <c r="B2067" s="144">
        <v>3.1122403388074402</v>
      </c>
      <c r="C2067" s="144">
        <v>3.5330760980579998</v>
      </c>
      <c r="D2067" s="144">
        <v>1.23018229258155</v>
      </c>
      <c r="E2067" s="144">
        <v>1.5815706869571799</v>
      </c>
    </row>
    <row r="2068" spans="1:5" x14ac:dyDescent="0.25">
      <c r="A2068" s="144">
        <v>19889.723071304801</v>
      </c>
      <c r="B2068" s="144">
        <v>3.1122429221149299</v>
      </c>
      <c r="C2068" s="144">
        <v>1.78742708356465</v>
      </c>
      <c r="D2068" s="144">
        <v>1.2302662403704601</v>
      </c>
      <c r="E2068" s="144">
        <v>1.58172271748513</v>
      </c>
    </row>
    <row r="2069" spans="1:5" x14ac:dyDescent="0.25">
      <c r="A2069" s="144">
        <v>19892.587722480301</v>
      </c>
      <c r="B2069" s="144">
        <v>3.1122478103828501</v>
      </c>
      <c r="C2069" s="144">
        <v>1.7021942915058901</v>
      </c>
      <c r="D2069" s="144">
        <v>1.2304250349752099</v>
      </c>
      <c r="E2069" s="144">
        <v>1.5820107133839101</v>
      </c>
    </row>
    <row r="2070" spans="1:5" x14ac:dyDescent="0.25">
      <c r="A2070" s="144">
        <v>19893.897464390298</v>
      </c>
      <c r="B2070" s="144">
        <v>3.1122500431502602</v>
      </c>
      <c r="C2070" s="144">
        <v>2.1514147702853501</v>
      </c>
      <c r="D2070" s="144">
        <v>1.23049754181465</v>
      </c>
      <c r="E2070" s="144">
        <v>1.58214239630533</v>
      </c>
    </row>
    <row r="2071" spans="1:5" x14ac:dyDescent="0.25">
      <c r="A2071" s="144">
        <v>19901.649572333401</v>
      </c>
      <c r="B2071" s="144">
        <v>3.11226323033214</v>
      </c>
      <c r="C2071" s="144">
        <v>0.74244319074314702</v>
      </c>
      <c r="D2071" s="144">
        <v>1.2309254721635301</v>
      </c>
      <c r="E2071" s="144">
        <v>1.58292191229443</v>
      </c>
    </row>
    <row r="2072" spans="1:5" x14ac:dyDescent="0.25">
      <c r="A2072" s="144">
        <v>19906.307494425</v>
      </c>
      <c r="B2072" s="144">
        <v>3.1122711308016</v>
      </c>
      <c r="C2072" s="144">
        <v>1.7766490270713799</v>
      </c>
      <c r="D2072" s="144">
        <v>1.23118159254694</v>
      </c>
      <c r="E2072" s="144">
        <v>1.5833903790158701</v>
      </c>
    </row>
    <row r="2073" spans="1:5" x14ac:dyDescent="0.25">
      <c r="A2073" s="144">
        <v>19913.307068273301</v>
      </c>
      <c r="B2073" s="144">
        <v>3.11228297030509</v>
      </c>
      <c r="C2073" s="144">
        <v>1.7334841006939401</v>
      </c>
      <c r="D2073" s="144">
        <v>1.23156505480096</v>
      </c>
      <c r="E2073" s="144">
        <v>1.5840944730387301</v>
      </c>
    </row>
    <row r="2074" spans="1:5" x14ac:dyDescent="0.25">
      <c r="A2074" s="144">
        <v>19913.6582054916</v>
      </c>
      <c r="B2074" s="144">
        <v>3.1122835632041501</v>
      </c>
      <c r="C2074" s="144">
        <v>1.61386549224298</v>
      </c>
      <c r="D2074" s="144">
        <v>1.2315842466449201</v>
      </c>
      <c r="E2074" s="144">
        <v>1.58412979787496</v>
      </c>
    </row>
    <row r="2075" spans="1:5" x14ac:dyDescent="0.25">
      <c r="A2075" s="144">
        <v>19920.837671631602</v>
      </c>
      <c r="B2075" s="144">
        <v>3.1122956641036099</v>
      </c>
      <c r="C2075" s="144">
        <v>1.8788164668788401</v>
      </c>
      <c r="D2075" s="144">
        <v>1.2319757137343501</v>
      </c>
      <c r="E2075" s="144">
        <v>1.5848521332841701</v>
      </c>
    </row>
    <row r="2076" spans="1:5" x14ac:dyDescent="0.25">
      <c r="A2076" s="144">
        <v>19936.466395636799</v>
      </c>
      <c r="B2076" s="144">
        <v>3.1123218628555902</v>
      </c>
      <c r="C2076" s="144">
        <v>1.67592026428298</v>
      </c>
      <c r="D2076" s="144">
        <v>1.2328217313933201</v>
      </c>
      <c r="E2076" s="144">
        <v>1.5864250036770999</v>
      </c>
    </row>
    <row r="2077" spans="1:5" x14ac:dyDescent="0.25">
      <c r="A2077" s="144">
        <v>19936.9332118321</v>
      </c>
      <c r="B2077" s="144">
        <v>3.1123226423664399</v>
      </c>
      <c r="C2077" s="144">
        <v>3.2413984236175701</v>
      </c>
      <c r="D2077" s="144">
        <v>1.23284687182615</v>
      </c>
      <c r="E2077" s="144">
        <v>1.5864719926045101</v>
      </c>
    </row>
    <row r="2078" spans="1:5" x14ac:dyDescent="0.25">
      <c r="A2078" s="144">
        <v>19938.960395237398</v>
      </c>
      <c r="B2078" s="144">
        <v>3.1123260254137102</v>
      </c>
      <c r="C2078" s="144">
        <v>1.7651953670556799</v>
      </c>
      <c r="D2078" s="144">
        <v>1.2329559591141599</v>
      </c>
      <c r="E2078" s="144">
        <v>1.5866760509309099</v>
      </c>
    </row>
    <row r="2079" spans="1:5" x14ac:dyDescent="0.25">
      <c r="A2079" s="144">
        <v>19938.9719275895</v>
      </c>
      <c r="B2079" s="144">
        <v>3.1123260446499099</v>
      </c>
      <c r="C2079" s="144">
        <v>1.0099894237383999</v>
      </c>
      <c r="D2079" s="144">
        <v>1.2329565792920101</v>
      </c>
      <c r="E2079" s="144">
        <v>1.5866772118143599</v>
      </c>
    </row>
    <row r="2080" spans="1:5" x14ac:dyDescent="0.25">
      <c r="A2080" s="144">
        <v>19941.961948627599</v>
      </c>
      <c r="B2080" s="144">
        <v>3.1123310284514001</v>
      </c>
      <c r="C2080" s="144">
        <v>2.8888742331485</v>
      </c>
      <c r="D2080" s="144">
        <v>1.23311722022389</v>
      </c>
      <c r="E2080" s="144">
        <v>1.58697820635492</v>
      </c>
    </row>
    <row r="2081" spans="1:5" x14ac:dyDescent="0.25">
      <c r="A2081" s="144">
        <v>19951.143678690099</v>
      </c>
      <c r="B2081" s="144">
        <v>3.11234628763287</v>
      </c>
      <c r="C2081" s="144">
        <v>2.9861261188461201</v>
      </c>
      <c r="D2081" s="144">
        <v>1.2336085987182499</v>
      </c>
      <c r="E2081" s="144">
        <v>1.58790261018728</v>
      </c>
    </row>
    <row r="2082" spans="1:5" x14ac:dyDescent="0.25">
      <c r="A2082" s="144">
        <v>19964.380889843302</v>
      </c>
      <c r="B2082" s="144">
        <v>3.11236816694008</v>
      </c>
      <c r="C2082" s="144">
        <v>2.4930987782058698</v>
      </c>
      <c r="D2082" s="144">
        <v>1.2343119400542399</v>
      </c>
      <c r="E2082" s="144">
        <v>1.5892355833009899</v>
      </c>
    </row>
    <row r="2083" spans="1:5" x14ac:dyDescent="0.25">
      <c r="A2083" s="144">
        <v>19973.9284813224</v>
      </c>
      <c r="B2083" s="144">
        <v>3.11238385994087</v>
      </c>
      <c r="C2083" s="144">
        <v>2.2308739565515499</v>
      </c>
      <c r="D2083" s="144">
        <v>1.2348155318795699</v>
      </c>
      <c r="E2083" s="144">
        <v>1.5901971855977599</v>
      </c>
    </row>
    <row r="2084" spans="1:5" x14ac:dyDescent="0.25">
      <c r="A2084" s="144">
        <v>19978.522649357699</v>
      </c>
      <c r="B2084" s="144">
        <v>3.11239138492195</v>
      </c>
      <c r="C2084" s="144">
        <v>0.46958766781990402</v>
      </c>
      <c r="D2084" s="144">
        <v>1.2350567496159399</v>
      </c>
      <c r="E2084" s="144">
        <v>1.59065993901422</v>
      </c>
    </row>
    <row r="2085" spans="1:5" x14ac:dyDescent="0.25">
      <c r="A2085" s="144">
        <v>19979.532987375798</v>
      </c>
      <c r="B2085" s="144">
        <v>3.1123930375058602</v>
      </c>
      <c r="C2085" s="144">
        <v>1.7211726743439499</v>
      </c>
      <c r="D2085" s="144">
        <v>1.2351097015949399</v>
      </c>
      <c r="E2085" s="144">
        <v>1.59076171007522</v>
      </c>
    </row>
    <row r="2086" spans="1:5" x14ac:dyDescent="0.25">
      <c r="A2086" s="144">
        <v>19981.0193309938</v>
      </c>
      <c r="B2086" s="144">
        <v>3.11239546717787</v>
      </c>
      <c r="C2086" s="144">
        <v>1.7104677685171099</v>
      </c>
      <c r="D2086" s="144">
        <v>1.2351875382224999</v>
      </c>
      <c r="E2086" s="144">
        <v>1.5909114312219701</v>
      </c>
    </row>
    <row r="2087" spans="1:5" x14ac:dyDescent="0.25">
      <c r="A2087" s="144">
        <v>19995.863444920698</v>
      </c>
      <c r="B2087" s="144">
        <v>3.1124196341241199</v>
      </c>
      <c r="C2087" s="144">
        <v>3.10570641486159</v>
      </c>
      <c r="D2087" s="144">
        <v>1.2359607928696701</v>
      </c>
      <c r="E2087" s="144">
        <v>1.5924068220676599</v>
      </c>
    </row>
    <row r="2088" spans="1:5" x14ac:dyDescent="0.25">
      <c r="A2088" s="144">
        <v>20003.187762611899</v>
      </c>
      <c r="B2088" s="144">
        <v>3.1124314926404999</v>
      </c>
      <c r="C2088" s="144">
        <v>1.71486132554142</v>
      </c>
      <c r="D2088" s="144">
        <v>1.2363395899723999</v>
      </c>
      <c r="E2088" s="144">
        <v>1.5931447404214301</v>
      </c>
    </row>
    <row r="2089" spans="1:5" x14ac:dyDescent="0.25">
      <c r="A2089" s="144">
        <v>20003.655399755098</v>
      </c>
      <c r="B2089" s="144">
        <v>3.1124322482947302</v>
      </c>
      <c r="C2089" s="144">
        <v>1.29972800694325</v>
      </c>
      <c r="D2089" s="144">
        <v>1.2363637137969199</v>
      </c>
      <c r="E2089" s="144">
        <v>1.5931918556671401</v>
      </c>
    </row>
    <row r="2090" spans="1:5" x14ac:dyDescent="0.25">
      <c r="A2090" s="144">
        <v>20003.666450247201</v>
      </c>
      <c r="B2090" s="144">
        <v>3.1124322661490602</v>
      </c>
      <c r="C2090" s="144">
        <v>1.73617101281849</v>
      </c>
      <c r="D2090" s="144">
        <v>1.2363642837656399</v>
      </c>
      <c r="E2090" s="144">
        <v>1.5931929690248201</v>
      </c>
    </row>
    <row r="2091" spans="1:5" x14ac:dyDescent="0.25">
      <c r="A2091" s="144">
        <v>20016.937317713</v>
      </c>
      <c r="B2091" s="144">
        <v>3.1124536363493802</v>
      </c>
      <c r="C2091" s="144">
        <v>2.01364435687919</v>
      </c>
      <c r="D2091" s="144">
        <v>1.2370458177919099</v>
      </c>
      <c r="E2091" s="144">
        <v>1.59453007819009</v>
      </c>
    </row>
    <row r="2092" spans="1:5" x14ac:dyDescent="0.25">
      <c r="A2092" s="144">
        <v>20028.5106967922</v>
      </c>
      <c r="B2092" s="144">
        <v>3.1124721561522102</v>
      </c>
      <c r="C2092" s="144">
        <v>1.27474529255003</v>
      </c>
      <c r="D2092" s="144">
        <v>1.2376353635077899</v>
      </c>
      <c r="E2092" s="144">
        <v>1.5956962011298299</v>
      </c>
    </row>
    <row r="2093" spans="1:5" x14ac:dyDescent="0.25">
      <c r="A2093" s="144">
        <v>20031.384834627301</v>
      </c>
      <c r="B2093" s="144">
        <v>3.1124767384637702</v>
      </c>
      <c r="C2093" s="144">
        <v>1.65620636343515</v>
      </c>
      <c r="D2093" s="144">
        <v>1.23778107867712</v>
      </c>
      <c r="E2093" s="144">
        <v>1.59598579851678</v>
      </c>
    </row>
    <row r="2094" spans="1:5" x14ac:dyDescent="0.25">
      <c r="A2094" s="144">
        <v>20041.482427270501</v>
      </c>
      <c r="B2094" s="144">
        <v>3.1124927839379102</v>
      </c>
      <c r="C2094" s="144">
        <v>1.7683366513263601</v>
      </c>
      <c r="D2094" s="144">
        <v>1.2382908344068699</v>
      </c>
      <c r="E2094" s="144">
        <v>1.5970032228087401</v>
      </c>
    </row>
    <row r="2095" spans="1:5" x14ac:dyDescent="0.25">
      <c r="A2095" s="144">
        <v>20046.131790427102</v>
      </c>
      <c r="B2095" s="144">
        <v>3.1125001439991999</v>
      </c>
      <c r="C2095" s="144">
        <v>3.1428352870189999</v>
      </c>
      <c r="D2095" s="144">
        <v>1.23852440912901</v>
      </c>
      <c r="E2095" s="144">
        <v>1.59747168026935</v>
      </c>
    </row>
    <row r="2096" spans="1:5" x14ac:dyDescent="0.25">
      <c r="A2096" s="144">
        <v>20048.178473158499</v>
      </c>
      <c r="B2096" s="144">
        <v>3.1125033783577898</v>
      </c>
      <c r="C2096" s="144">
        <v>1.10188207891573</v>
      </c>
      <c r="D2096" s="144">
        <v>1.23862700323108</v>
      </c>
      <c r="E2096" s="144">
        <v>1.5976778960414999</v>
      </c>
    </row>
    <row r="2097" spans="1:5" x14ac:dyDescent="0.25">
      <c r="A2097" s="144">
        <v>20058.453894355302</v>
      </c>
      <c r="B2097" s="144">
        <v>3.11251956482847</v>
      </c>
      <c r="C2097" s="144">
        <v>1.20225811569148</v>
      </c>
      <c r="D2097" s="144">
        <v>1.2391399848876099</v>
      </c>
      <c r="E2097" s="144">
        <v>1.5987131755784201</v>
      </c>
    </row>
    <row r="2098" spans="1:5" x14ac:dyDescent="0.25">
      <c r="A2098" s="144">
        <v>20058.5250404705</v>
      </c>
      <c r="B2098" s="144">
        <v>3.1125196766014001</v>
      </c>
      <c r="C2098" s="144">
        <v>2.25294181001057</v>
      </c>
      <c r="D2098" s="144">
        <v>1.2391435245673099</v>
      </c>
      <c r="E2098" s="144">
        <v>1.5987203435422499</v>
      </c>
    </row>
    <row r="2099" spans="1:5" x14ac:dyDescent="0.25">
      <c r="A2099" s="144">
        <v>20062.310782356501</v>
      </c>
      <c r="B2099" s="144">
        <v>3.1125256181596499</v>
      </c>
      <c r="C2099" s="144">
        <v>3.1274172502041999</v>
      </c>
      <c r="D2099" s="144">
        <v>1.2393316329491799</v>
      </c>
      <c r="E2099" s="144">
        <v>1.5991017514588699</v>
      </c>
    </row>
    <row r="2100" spans="1:5" x14ac:dyDescent="0.25">
      <c r="A2100" s="144">
        <v>20067.893817621702</v>
      </c>
      <c r="B2100" s="144">
        <v>3.1125343590996399</v>
      </c>
      <c r="C2100" s="144">
        <v>1.14377210271115</v>
      </c>
      <c r="D2100" s="144">
        <v>1.23960818465117</v>
      </c>
      <c r="E2100" s="144">
        <v>1.59966421350293</v>
      </c>
    </row>
    <row r="2101" spans="1:5" x14ac:dyDescent="0.25">
      <c r="A2101" s="144">
        <v>20082.692023816599</v>
      </c>
      <c r="B2101" s="144">
        <v>3.1125574040661799</v>
      </c>
      <c r="C2101" s="144">
        <v>2.21626637804702</v>
      </c>
      <c r="D2101" s="144">
        <v>1.24033624805382</v>
      </c>
      <c r="E2101" s="144">
        <v>1.60115490956855</v>
      </c>
    </row>
    <row r="2102" spans="1:5" x14ac:dyDescent="0.25">
      <c r="A2102" s="144">
        <v>20085.835460437302</v>
      </c>
      <c r="B2102" s="144">
        <v>3.1125622761688101</v>
      </c>
      <c r="C2102" s="144">
        <v>1.6756961575245899</v>
      </c>
      <c r="D2102" s="144">
        <v>1.2404899792559401</v>
      </c>
      <c r="E2102" s="144">
        <v>1.6014715307056</v>
      </c>
    </row>
    <row r="2103" spans="1:5" x14ac:dyDescent="0.25">
      <c r="A2103" s="144">
        <v>20090.8417332182</v>
      </c>
      <c r="B2103" s="144">
        <v>3.1125700187993299</v>
      </c>
      <c r="C2103" s="144">
        <v>3.2087284482587699</v>
      </c>
      <c r="D2103" s="144">
        <v>1.2407341465561601</v>
      </c>
      <c r="E2103" s="144">
        <v>1.60197575779635</v>
      </c>
    </row>
    <row r="2104" spans="1:5" x14ac:dyDescent="0.25">
      <c r="A2104" s="144">
        <v>20092.580999002901</v>
      </c>
      <c r="B2104" s="144">
        <v>3.11257270390879</v>
      </c>
      <c r="C2104" s="144">
        <v>1.5563745471489401</v>
      </c>
      <c r="D2104" s="144">
        <v>1.2408187829886099</v>
      </c>
      <c r="E2104" s="144">
        <v>1.60215092670093</v>
      </c>
    </row>
    <row r="2105" spans="1:5" x14ac:dyDescent="0.25">
      <c r="A2105" s="144">
        <v>20095.021236338202</v>
      </c>
      <c r="B2105" s="144">
        <v>3.11257646700385</v>
      </c>
      <c r="C2105" s="144">
        <v>0.80003864019127002</v>
      </c>
      <c r="D2105" s="144">
        <v>1.24093736390481</v>
      </c>
      <c r="E2105" s="144">
        <v>1.60239668585947</v>
      </c>
    </row>
    <row r="2106" spans="1:5" x14ac:dyDescent="0.25">
      <c r="A2106" s="144">
        <v>20103.229927620199</v>
      </c>
      <c r="B2106" s="144">
        <v>3.1125890897414501</v>
      </c>
      <c r="C2106" s="144">
        <v>0.890328240347804</v>
      </c>
      <c r="D2106" s="144">
        <v>1.2413348337752601</v>
      </c>
      <c r="E2106" s="144">
        <v>1.60322332344692</v>
      </c>
    </row>
    <row r="2107" spans="1:5" x14ac:dyDescent="0.25">
      <c r="A2107" s="144">
        <v>20105.6646207751</v>
      </c>
      <c r="B2107" s="144">
        <v>3.1125928229894302</v>
      </c>
      <c r="C2107" s="144">
        <v>2.5299707283383999</v>
      </c>
      <c r="D2107" s="144">
        <v>1.2414523018050301</v>
      </c>
      <c r="E2107" s="144">
        <v>1.6034684818045899</v>
      </c>
    </row>
    <row r="2108" spans="1:5" x14ac:dyDescent="0.25">
      <c r="A2108" s="144">
        <v>20106.474592630198</v>
      </c>
      <c r="B2108" s="144">
        <v>3.1125940638830198</v>
      </c>
      <c r="C2108" s="144">
        <v>3.2093241907720902</v>
      </c>
      <c r="D2108" s="144">
        <v>1.2414913383077</v>
      </c>
      <c r="E2108" s="144">
        <v>1.60355003856231</v>
      </c>
    </row>
    <row r="2109" spans="1:5" x14ac:dyDescent="0.25">
      <c r="A2109" s="144">
        <v>20110.006771408302</v>
      </c>
      <c r="B2109" s="144">
        <v>3.1125994689463798</v>
      </c>
      <c r="C2109" s="144">
        <v>1.7425069589766899</v>
      </c>
      <c r="D2109" s="144">
        <v>1.24166132243637</v>
      </c>
      <c r="E2109" s="144">
        <v>1.6039056826131299</v>
      </c>
    </row>
    <row r="2110" spans="1:5" x14ac:dyDescent="0.25">
      <c r="A2110" s="144">
        <v>20110.960857232301</v>
      </c>
      <c r="B2110" s="144">
        <v>3.1126009271611998</v>
      </c>
      <c r="C2110" s="144">
        <v>1.6676341305036999</v>
      </c>
      <c r="D2110" s="144">
        <v>1.2417071678826599</v>
      </c>
      <c r="E2110" s="144">
        <v>1.60400174252634</v>
      </c>
    </row>
    <row r="2111" spans="1:5" x14ac:dyDescent="0.25">
      <c r="A2111" s="144">
        <v>20120.1373492649</v>
      </c>
      <c r="B2111" s="144">
        <v>3.11261491415519</v>
      </c>
      <c r="C2111" s="144">
        <v>1.75840241199576</v>
      </c>
      <c r="D2111" s="144">
        <v>1.2421466090153199</v>
      </c>
      <c r="E2111" s="144">
        <v>1.60492556424166</v>
      </c>
    </row>
    <row r="2112" spans="1:5" x14ac:dyDescent="0.25">
      <c r="A2112" s="144">
        <v>20121.215783515101</v>
      </c>
      <c r="B2112" s="144">
        <v>3.1126165533726602</v>
      </c>
      <c r="C2112" s="144">
        <v>1.7875781101205801</v>
      </c>
      <c r="D2112" s="144">
        <v>1.24219807395811</v>
      </c>
      <c r="E2112" s="144">
        <v>1.60503412163184</v>
      </c>
    </row>
    <row r="2113" spans="1:5" x14ac:dyDescent="0.25">
      <c r="A2113" s="144">
        <v>20124.9115844486</v>
      </c>
      <c r="B2113" s="144">
        <v>3.11262216371169</v>
      </c>
      <c r="C2113" s="144">
        <v>2.4219823831773901</v>
      </c>
      <c r="D2113" s="144">
        <v>1.2423741598390401</v>
      </c>
      <c r="E2113" s="144">
        <v>1.6054061292753099</v>
      </c>
    </row>
    <row r="2114" spans="1:5" x14ac:dyDescent="0.25">
      <c r="A2114" s="144">
        <v>20130.143130823799</v>
      </c>
      <c r="B2114" s="144">
        <v>3.1126300861097098</v>
      </c>
      <c r="C2114" s="144">
        <v>1.7950396465679801</v>
      </c>
      <c r="D2114" s="144">
        <v>1.24262266311771</v>
      </c>
      <c r="E2114" s="144">
        <v>1.60593266751397</v>
      </c>
    </row>
    <row r="2115" spans="1:5" x14ac:dyDescent="0.25">
      <c r="A2115" s="144">
        <v>20130.842485796598</v>
      </c>
      <c r="B2115" s="144">
        <v>3.11263114346843</v>
      </c>
      <c r="C2115" s="144">
        <v>1.61118327449399</v>
      </c>
      <c r="D2115" s="144">
        <v>1.24265581632792</v>
      </c>
      <c r="E2115" s="144">
        <v>1.6060030504963501</v>
      </c>
    </row>
    <row r="2116" spans="1:5" x14ac:dyDescent="0.25">
      <c r="A2116" s="144">
        <v>20132.162241465299</v>
      </c>
      <c r="B2116" s="144">
        <v>3.11263313771539</v>
      </c>
      <c r="C2116" s="144">
        <v>3.5357341833396601</v>
      </c>
      <c r="D2116" s="144">
        <v>1.2427183370119399</v>
      </c>
      <c r="E2116" s="144">
        <v>1.6061358673316499</v>
      </c>
    </row>
    <row r="2117" spans="1:5" x14ac:dyDescent="0.25">
      <c r="A2117" s="144">
        <v>20134.6290109002</v>
      </c>
      <c r="B2117" s="144">
        <v>3.1126368613305102</v>
      </c>
      <c r="C2117" s="144">
        <v>2.9279894347715101</v>
      </c>
      <c r="D2117" s="144">
        <v>1.2428350448786001</v>
      </c>
      <c r="E2117" s="144">
        <v>1.606384105379</v>
      </c>
    </row>
    <row r="2118" spans="1:5" x14ac:dyDescent="0.25">
      <c r="A2118" s="144">
        <v>20136.3138630174</v>
      </c>
      <c r="B2118" s="144">
        <v>3.1126394017467698</v>
      </c>
      <c r="C2118" s="144">
        <v>1.7123843904014899</v>
      </c>
      <c r="D2118" s="144">
        <v>1.24291464623201</v>
      </c>
      <c r="E2118" s="144">
        <v>1.60655364822802</v>
      </c>
    </row>
    <row r="2119" spans="1:5" x14ac:dyDescent="0.25">
      <c r="A2119" s="144">
        <v>20138.962442072199</v>
      </c>
      <c r="B2119" s="144">
        <v>3.1126433905312298</v>
      </c>
      <c r="C2119" s="144">
        <v>2.1558359391728601</v>
      </c>
      <c r="D2119" s="144">
        <v>1.24303959484569</v>
      </c>
      <c r="E2119" s="144">
        <v>1.6068201542717799</v>
      </c>
    </row>
    <row r="2120" spans="1:5" x14ac:dyDescent="0.25">
      <c r="A2120" s="144">
        <v>20139.031015176399</v>
      </c>
      <c r="B2120" s="144">
        <v>3.1126434937260399</v>
      </c>
      <c r="C2120" s="144">
        <v>0.99848256579890804</v>
      </c>
      <c r="D2120" s="144">
        <v>1.2430428268403999</v>
      </c>
      <c r="E2120" s="144">
        <v>1.60682705401537</v>
      </c>
    </row>
    <row r="2121" spans="1:5" x14ac:dyDescent="0.25">
      <c r="A2121" s="144">
        <v>20144.941337018699</v>
      </c>
      <c r="B2121" s="144">
        <v>3.11265237350313</v>
      </c>
      <c r="C2121" s="144">
        <v>1.7696235437340699</v>
      </c>
      <c r="D2121" s="144">
        <v>1.2433208261419499</v>
      </c>
      <c r="E2121" s="144">
        <v>1.60742169718545</v>
      </c>
    </row>
    <row r="2122" spans="1:5" x14ac:dyDescent="0.25">
      <c r="A2122" s="144">
        <v>20146.777834656099</v>
      </c>
      <c r="B2122" s="144">
        <v>3.1126551268142202</v>
      </c>
      <c r="C2122" s="144">
        <v>2.2473662512581898</v>
      </c>
      <c r="D2122" s="144">
        <v>1.24340698017069</v>
      </c>
      <c r="E2122" s="144">
        <v>1.60760644989055</v>
      </c>
    </row>
    <row r="2123" spans="1:5" x14ac:dyDescent="0.25">
      <c r="A2123" s="144">
        <v>20146.885870716502</v>
      </c>
      <c r="B2123" s="144">
        <v>3.1126552886970602</v>
      </c>
      <c r="C2123" s="144">
        <v>1.7404106811348401</v>
      </c>
      <c r="D2123" s="144">
        <v>1.2434120450108801</v>
      </c>
      <c r="E2123" s="144">
        <v>1.6076173180912099</v>
      </c>
    </row>
    <row r="2124" spans="1:5" x14ac:dyDescent="0.25">
      <c r="A2124" s="144">
        <v>20148.602329497098</v>
      </c>
      <c r="B2124" s="144">
        <v>3.1126578593702199</v>
      </c>
      <c r="C2124" s="144">
        <v>3.3252838595413601</v>
      </c>
      <c r="D2124" s="144">
        <v>1.2434924642410801</v>
      </c>
      <c r="E2124" s="144">
        <v>1.60778998589414</v>
      </c>
    </row>
    <row r="2125" spans="1:5" x14ac:dyDescent="0.25">
      <c r="A2125" s="144">
        <v>20152.698974254199</v>
      </c>
      <c r="B2125" s="144">
        <v>3.1126639849103799</v>
      </c>
      <c r="C2125" s="144">
        <v>1.7246493299621899</v>
      </c>
      <c r="D2125" s="144">
        <v>1.24368401882227</v>
      </c>
      <c r="E2125" s="144">
        <v>1.6082020557985099</v>
      </c>
    </row>
    <row r="2126" spans="1:5" x14ac:dyDescent="0.25">
      <c r="A2126" s="144">
        <v>20157.316321880498</v>
      </c>
      <c r="B2126" s="144">
        <v>3.1126708723957899</v>
      </c>
      <c r="C2126" s="144">
        <v>1.8939413254219599</v>
      </c>
      <c r="D2126" s="144">
        <v>1.24389927845029</v>
      </c>
      <c r="E2126" s="144">
        <v>1.60866644334438</v>
      </c>
    </row>
    <row r="2127" spans="1:5" x14ac:dyDescent="0.25">
      <c r="A2127" s="144">
        <v>20158.376095320498</v>
      </c>
      <c r="B2127" s="144">
        <v>3.1126724507220098</v>
      </c>
      <c r="C2127" s="144">
        <v>1.50465316894171</v>
      </c>
      <c r="D2127" s="144">
        <v>1.2439485888767601</v>
      </c>
      <c r="E2127" s="144">
        <v>1.6087730205938</v>
      </c>
    </row>
    <row r="2128" spans="1:5" x14ac:dyDescent="0.25">
      <c r="A2128" s="144">
        <v>20159.122747349</v>
      </c>
      <c r="B2128" s="144">
        <v>3.1126735621566701</v>
      </c>
      <c r="C2128" s="144">
        <v>1.6502064514151999</v>
      </c>
      <c r="D2128" s="144">
        <v>1.2439833085148699</v>
      </c>
      <c r="E2128" s="144">
        <v>1.6088481064106599</v>
      </c>
    </row>
    <row r="2129" spans="1:5" x14ac:dyDescent="0.25">
      <c r="A2129" s="144">
        <v>20160.5969059585</v>
      </c>
      <c r="B2129" s="144">
        <v>3.1126757551718902</v>
      </c>
      <c r="C2129" s="144">
        <v>3.26045616841248</v>
      </c>
      <c r="D2129" s="144">
        <v>1.24405180536621</v>
      </c>
      <c r="E2129" s="144">
        <v>1.6089963477135401</v>
      </c>
    </row>
    <row r="2130" spans="1:5" x14ac:dyDescent="0.25">
      <c r="A2130" s="144">
        <v>20160.976294236101</v>
      </c>
      <c r="B2130" s="144">
        <v>3.1126763192734401</v>
      </c>
      <c r="C2130" s="144"/>
      <c r="D2130" s="144">
        <v>1.24406942246189</v>
      </c>
      <c r="E2130" s="144">
        <v>1.6090344978950299</v>
      </c>
    </row>
    <row r="2131" spans="1:5" x14ac:dyDescent="0.25">
      <c r="A2131" s="144">
        <v>20161.694844131001</v>
      </c>
      <c r="B2131" s="144">
        <v>3.1126773873380902</v>
      </c>
      <c r="C2131" s="144">
        <v>0.566096573451769</v>
      </c>
      <c r="D2131" s="144">
        <v>1.24410277614679</v>
      </c>
      <c r="E2131" s="144">
        <v>1.6091067519609501</v>
      </c>
    </row>
    <row r="2132" spans="1:5" x14ac:dyDescent="0.25">
      <c r="A2132" s="144">
        <v>20162.135188831999</v>
      </c>
      <c r="B2132" s="144">
        <v>3.1126780416625799</v>
      </c>
      <c r="C2132" s="144">
        <v>2.9404113801583498</v>
      </c>
      <c r="D2132" s="144">
        <v>1.24412320796605</v>
      </c>
      <c r="E2132" s="144">
        <v>1.60915103020177</v>
      </c>
    </row>
    <row r="2133" spans="1:5" x14ac:dyDescent="0.25">
      <c r="A2133" s="144">
        <v>20165.2212129246</v>
      </c>
      <c r="B2133" s="144">
        <v>3.1126826227938902</v>
      </c>
      <c r="C2133" s="144">
        <v>1.0592536767309599</v>
      </c>
      <c r="D2133" s="144">
        <v>1.2442662251208501</v>
      </c>
      <c r="E2133" s="144">
        <v>1.6094613239143301</v>
      </c>
    </row>
    <row r="2134" spans="1:5" x14ac:dyDescent="0.25">
      <c r="A2134" s="144">
        <v>20171.086374537201</v>
      </c>
      <c r="B2134" s="144">
        <v>3.11269130774311</v>
      </c>
      <c r="C2134" s="144">
        <v>1.6538128705310799</v>
      </c>
      <c r="D2134" s="144">
        <v>1.2445372028946899</v>
      </c>
      <c r="E2134" s="144">
        <v>1.6100509701071399</v>
      </c>
    </row>
    <row r="2135" spans="1:5" x14ac:dyDescent="0.25">
      <c r="A2135" s="144">
        <v>20180.529667274099</v>
      </c>
      <c r="B2135" s="144">
        <v>3.1127052311501102</v>
      </c>
      <c r="C2135" s="144">
        <v>1.7873975857263</v>
      </c>
      <c r="D2135" s="144">
        <v>1.2449712023915001</v>
      </c>
      <c r="E2135" s="144">
        <v>1.6110000961464701</v>
      </c>
    </row>
    <row r="2136" spans="1:5" x14ac:dyDescent="0.25">
      <c r="A2136" s="144">
        <v>20181.924735068998</v>
      </c>
      <c r="B2136" s="144">
        <v>3.11270728179769</v>
      </c>
      <c r="C2136" s="144">
        <v>2.01910305639041</v>
      </c>
      <c r="D2136" s="144">
        <v>1.2450350783104001</v>
      </c>
      <c r="E2136" s="144">
        <v>1.6111402851725301</v>
      </c>
    </row>
    <row r="2137" spans="1:5" x14ac:dyDescent="0.25">
      <c r="A2137" s="144">
        <v>20182.142225002401</v>
      </c>
      <c r="B2137" s="144">
        <v>3.1127076013464201</v>
      </c>
      <c r="C2137" s="144">
        <v>2.8175244481574802</v>
      </c>
      <c r="D2137" s="144">
        <v>1.2450450309710199</v>
      </c>
      <c r="E2137" s="144">
        <v>1.61116213990035</v>
      </c>
    </row>
    <row r="2138" spans="1:5" x14ac:dyDescent="0.25">
      <c r="A2138" s="144">
        <v>20183.102169578498</v>
      </c>
      <c r="B2138" s="144">
        <v>3.1127090112831399</v>
      </c>
      <c r="C2138" s="144">
        <v>0.62550799116760603</v>
      </c>
      <c r="D2138" s="144">
        <v>1.24508894159408</v>
      </c>
      <c r="E2138" s="144">
        <v>1.6112585990099899</v>
      </c>
    </row>
    <row r="2139" spans="1:5" x14ac:dyDescent="0.25">
      <c r="A2139" s="144">
        <v>20184.1620033049</v>
      </c>
      <c r="B2139" s="144">
        <v>3.1127105670453701</v>
      </c>
      <c r="C2139" s="144">
        <v>2.1483907427915798</v>
      </c>
      <c r="D2139" s="144">
        <v>1.2451373876201299</v>
      </c>
      <c r="E2139" s="144">
        <v>1.6113650915164699</v>
      </c>
    </row>
    <row r="2140" spans="1:5" x14ac:dyDescent="0.25">
      <c r="A2140" s="144">
        <v>20186.9393903042</v>
      </c>
      <c r="B2140" s="144">
        <v>3.1127146396316299</v>
      </c>
      <c r="C2140" s="144">
        <v>2.3897053057326598</v>
      </c>
      <c r="D2140" s="144">
        <v>1.24526417641902</v>
      </c>
      <c r="E2140" s="144">
        <v>1.6116441449851999</v>
      </c>
    </row>
    <row r="2141" spans="1:5" x14ac:dyDescent="0.25">
      <c r="A2141" s="144">
        <v>20208.440424162502</v>
      </c>
      <c r="B2141" s="144">
        <v>3.1127459504480401</v>
      </c>
      <c r="C2141" s="144">
        <v>1.7415200301075699</v>
      </c>
      <c r="D2141" s="144">
        <v>1.24623749082724</v>
      </c>
      <c r="E2141" s="144">
        <v>1.61380342150851</v>
      </c>
    </row>
    <row r="2142" spans="1:5" x14ac:dyDescent="0.25">
      <c r="A2142" s="144">
        <v>20211.096477853702</v>
      </c>
      <c r="B2142" s="144">
        <v>3.1127497916225102</v>
      </c>
      <c r="C2142" s="144">
        <v>1.7140154381058299</v>
      </c>
      <c r="D2142" s="144">
        <v>1.2463567191290399</v>
      </c>
      <c r="E2142" s="144">
        <v>1.6140700297298001</v>
      </c>
    </row>
    <row r="2143" spans="1:5" x14ac:dyDescent="0.25">
      <c r="A2143" s="144">
        <v>20211.727934339699</v>
      </c>
      <c r="B2143" s="144">
        <v>3.1127507039678299</v>
      </c>
      <c r="C2143" s="144">
        <v>3.3242497628240399</v>
      </c>
      <c r="D2143" s="144">
        <v>1.2463850322757799</v>
      </c>
      <c r="E2143" s="144">
        <v>1.6141334093806701</v>
      </c>
    </row>
    <row r="2144" spans="1:5" x14ac:dyDescent="0.25">
      <c r="A2144" s="144">
        <v>20214.857011633299</v>
      </c>
      <c r="B2144" s="144">
        <v>3.1127552200408002</v>
      </c>
      <c r="C2144" s="144">
        <v>1.69015094026435</v>
      </c>
      <c r="D2144" s="144">
        <v>1.2465251494337199</v>
      </c>
      <c r="E2144" s="144">
        <v>1.6144474513293501</v>
      </c>
    </row>
    <row r="2145" spans="1:5" x14ac:dyDescent="0.25">
      <c r="A2145" s="144">
        <v>20217.920819113599</v>
      </c>
      <c r="B2145" s="144">
        <v>3.1127596340058701</v>
      </c>
      <c r="C2145" s="144">
        <v>0.57438408340799696</v>
      </c>
      <c r="D2145" s="144">
        <v>1.24666204755349</v>
      </c>
      <c r="E2145" s="144">
        <v>1.61475490127052</v>
      </c>
    </row>
    <row r="2146" spans="1:5" x14ac:dyDescent="0.25">
      <c r="A2146" s="144">
        <v>20220.1425048643</v>
      </c>
      <c r="B2146" s="144">
        <v>3.1127628298483399</v>
      </c>
      <c r="C2146" s="144">
        <v>1.0700301129791701</v>
      </c>
      <c r="D2146" s="144">
        <v>1.2467611344932901</v>
      </c>
      <c r="E2146" s="144">
        <v>1.61497781916961</v>
      </c>
    </row>
    <row r="2147" spans="1:5" x14ac:dyDescent="0.25">
      <c r="A2147" s="144">
        <v>20220.830058525</v>
      </c>
      <c r="B2147" s="144">
        <v>3.1127638180440198</v>
      </c>
      <c r="C2147" s="144">
        <v>1.4240484218764899</v>
      </c>
      <c r="D2147" s="144">
        <v>1.24679176812666</v>
      </c>
      <c r="E2147" s="144">
        <v>1.61504680195796</v>
      </c>
    </row>
    <row r="2148" spans="1:5" x14ac:dyDescent="0.25">
      <c r="A2148" s="144">
        <v>20223.829600356599</v>
      </c>
      <c r="B2148" s="144">
        <v>3.1127681245631398</v>
      </c>
      <c r="C2148" s="144">
        <v>2.9148380799740101</v>
      </c>
      <c r="D2148" s="144">
        <v>1.24692523902011</v>
      </c>
      <c r="E2148" s="144">
        <v>1.6153477233072899</v>
      </c>
    </row>
    <row r="2149" spans="1:5" x14ac:dyDescent="0.25">
      <c r="A2149" s="144">
        <v>20223.9929564263</v>
      </c>
      <c r="B2149" s="144">
        <v>3.11276835888212</v>
      </c>
      <c r="C2149" s="144">
        <v>0.11918929919452199</v>
      </c>
      <c r="D2149" s="144">
        <v>1.2469324998448601</v>
      </c>
      <c r="E2149" s="144">
        <v>1.6153641104110401</v>
      </c>
    </row>
    <row r="2150" spans="1:5" x14ac:dyDescent="0.25">
      <c r="A2150" s="144">
        <v>20233.696609414801</v>
      </c>
      <c r="B2150" s="144">
        <v>3.11278223790513</v>
      </c>
      <c r="C2150" s="144">
        <v>3.20494114981613</v>
      </c>
      <c r="D2150" s="144">
        <v>1.2473623176684201</v>
      </c>
      <c r="E2150" s="144">
        <v>1.61633731206491</v>
      </c>
    </row>
    <row r="2151" spans="1:5" x14ac:dyDescent="0.25">
      <c r="A2151" s="144">
        <v>20236.608248282701</v>
      </c>
      <c r="B2151" s="144">
        <v>3.1127863870514099</v>
      </c>
      <c r="C2151" s="144">
        <v>1.76046954285176</v>
      </c>
      <c r="D2151" s="144">
        <v>1.2474907168724101</v>
      </c>
      <c r="E2151" s="144">
        <v>1.6166292397606901</v>
      </c>
    </row>
    <row r="2152" spans="1:5" x14ac:dyDescent="0.25">
      <c r="A2152" s="144">
        <v>20237.9157775727</v>
      </c>
      <c r="B2152" s="144">
        <v>3.1127882480031901</v>
      </c>
      <c r="C2152" s="144">
        <v>2.10732039221597</v>
      </c>
      <c r="D2152" s="144">
        <v>1.24754829159306</v>
      </c>
      <c r="E2152" s="144">
        <v>1.61676032228695</v>
      </c>
    </row>
    <row r="2153" spans="1:5" x14ac:dyDescent="0.25">
      <c r="A2153" s="144">
        <v>20246.176910161401</v>
      </c>
      <c r="B2153" s="144">
        <v>3.1127999726856999</v>
      </c>
      <c r="C2153" s="144">
        <v>1.63303740260452</v>
      </c>
      <c r="D2153" s="144">
        <v>1.2479108326682899</v>
      </c>
      <c r="E2153" s="144">
        <v>1.6175883220145799</v>
      </c>
    </row>
    <row r="2154" spans="1:5" x14ac:dyDescent="0.25">
      <c r="A2154" s="144">
        <v>20248.5848948249</v>
      </c>
      <c r="B2154" s="144">
        <v>3.11280337949426</v>
      </c>
      <c r="C2154" s="144">
        <v>1.09198559307329</v>
      </c>
      <c r="D2154" s="144">
        <v>1.2480161104885501</v>
      </c>
      <c r="E2154" s="144">
        <v>1.6178296054581001</v>
      </c>
    </row>
    <row r="2155" spans="1:5" x14ac:dyDescent="0.25">
      <c r="A2155" s="144">
        <v>20251.0730606955</v>
      </c>
      <c r="B2155" s="144">
        <v>3.1128068946454701</v>
      </c>
      <c r="C2155" s="144">
        <v>1.8247146374582801</v>
      </c>
      <c r="D2155" s="144">
        <v>1.24812470592425</v>
      </c>
      <c r="E2155" s="144">
        <v>1.6180788917686899</v>
      </c>
    </row>
    <row r="2156" spans="1:5" x14ac:dyDescent="0.25">
      <c r="A2156" s="144">
        <v>20255.693167934201</v>
      </c>
      <c r="B2156" s="144">
        <v>3.1128134079456098</v>
      </c>
      <c r="C2156" s="144">
        <v>3.67017168130812</v>
      </c>
      <c r="D2156" s="144">
        <v>1.24832584342771</v>
      </c>
      <c r="E2156" s="144">
        <v>1.6185416888111099</v>
      </c>
    </row>
    <row r="2157" spans="1:5" x14ac:dyDescent="0.25">
      <c r="A2157" s="144">
        <v>20256.6086144775</v>
      </c>
      <c r="B2157" s="144">
        <v>3.1128146963950898</v>
      </c>
      <c r="C2157" s="144">
        <v>0.47404351011297602</v>
      </c>
      <c r="D2157" s="144">
        <v>1.2483656196117601</v>
      </c>
      <c r="E2157" s="144">
        <v>1.6186333758587199</v>
      </c>
    </row>
    <row r="2158" spans="1:5" x14ac:dyDescent="0.25">
      <c r="A2158" s="144">
        <v>20258.1361243707</v>
      </c>
      <c r="B2158" s="144">
        <v>3.1128168447329898</v>
      </c>
      <c r="C2158" s="144">
        <v>3.1874061917861498</v>
      </c>
      <c r="D2158" s="144">
        <v>1.24843193257657</v>
      </c>
      <c r="E2158" s="144">
        <v>1.6187863544657</v>
      </c>
    </row>
    <row r="2159" spans="1:5" x14ac:dyDescent="0.25">
      <c r="A2159" s="144">
        <v>20258.475085604401</v>
      </c>
      <c r="B2159" s="144">
        <v>3.1128173211936998</v>
      </c>
      <c r="C2159" s="144">
        <v>3.69590441210326</v>
      </c>
      <c r="D2159" s="144">
        <v>1.2484466379910899</v>
      </c>
      <c r="E2159" s="144">
        <v>1.6188202993997001</v>
      </c>
    </row>
    <row r="2160" spans="1:5" x14ac:dyDescent="0.25">
      <c r="A2160" s="144">
        <v>20261.539563768602</v>
      </c>
      <c r="B2160" s="144">
        <v>3.1128216244063101</v>
      </c>
      <c r="C2160" s="144">
        <v>3.1326983620864501</v>
      </c>
      <c r="D2160" s="144">
        <v>1.24857942633227</v>
      </c>
      <c r="E2160" s="144">
        <v>1.6191271602961701</v>
      </c>
    </row>
    <row r="2161" spans="1:5" x14ac:dyDescent="0.25">
      <c r="A2161" s="144">
        <v>20262.527616056501</v>
      </c>
      <c r="B2161" s="144">
        <v>3.11282301017475</v>
      </c>
      <c r="C2161" s="144">
        <v>3.1429546295769</v>
      </c>
      <c r="D2161" s="144">
        <v>1.2486221785971501</v>
      </c>
      <c r="E2161" s="144">
        <v>1.6192260878128399</v>
      </c>
    </row>
    <row r="2162" spans="1:5" x14ac:dyDescent="0.25">
      <c r="A2162" s="144">
        <v>20273.038443111898</v>
      </c>
      <c r="B2162" s="144">
        <v>3.1128377011995498</v>
      </c>
      <c r="C2162" s="144">
        <v>2.08571266130151</v>
      </c>
      <c r="D2162" s="144">
        <v>1.2490751212109601</v>
      </c>
      <c r="E2162" s="144">
        <v>1.6202781355567799</v>
      </c>
    </row>
    <row r="2163" spans="1:5" x14ac:dyDescent="0.25">
      <c r="A2163" s="144">
        <v>20279.8294194759</v>
      </c>
      <c r="B2163" s="144">
        <v>3.1128471436722198</v>
      </c>
      <c r="C2163" s="144">
        <v>2.3518819119991301</v>
      </c>
      <c r="D2163" s="144">
        <v>1.24936596730191</v>
      </c>
      <c r="E2163" s="144">
        <v>1.62095752177314</v>
      </c>
    </row>
    <row r="2164" spans="1:5" x14ac:dyDescent="0.25">
      <c r="A2164" s="144">
        <v>20280.0615221517</v>
      </c>
      <c r="B2164" s="144">
        <v>3.1128474657135299</v>
      </c>
      <c r="C2164" s="144">
        <v>1.3972715592706499</v>
      </c>
      <c r="D2164" s="144">
        <v>1.2493758829900099</v>
      </c>
      <c r="E2164" s="144">
        <v>1.6209807371451701</v>
      </c>
    </row>
    <row r="2165" spans="1:5" x14ac:dyDescent="0.25">
      <c r="A2165" s="144">
        <v>20280.340763350399</v>
      </c>
      <c r="B2165" s="144">
        <v>3.11284785309934</v>
      </c>
      <c r="C2165" s="144">
        <v>3.4953091088088</v>
      </c>
      <c r="D2165" s="144">
        <v>1.24938781031163</v>
      </c>
      <c r="E2165" s="144">
        <v>1.6210086669852399</v>
      </c>
    </row>
    <row r="2166" spans="1:5" x14ac:dyDescent="0.25">
      <c r="A2166" s="144">
        <v>20281.0531475793</v>
      </c>
      <c r="B2166" s="144">
        <v>3.1128488410791899</v>
      </c>
      <c r="C2166" s="144">
        <v>1.8884112977184599</v>
      </c>
      <c r="D2166" s="144">
        <v>1.24941822784433</v>
      </c>
      <c r="E2166" s="144">
        <v>1.6210799179152999</v>
      </c>
    </row>
    <row r="2167" spans="1:5" x14ac:dyDescent="0.25">
      <c r="A2167" s="144">
        <v>20284.5687163892</v>
      </c>
      <c r="B2167" s="144">
        <v>3.1128537104495</v>
      </c>
      <c r="C2167" s="144">
        <v>3.2706660203522402</v>
      </c>
      <c r="D2167" s="144">
        <v>1.2495681098546401</v>
      </c>
      <c r="E2167" s="144">
        <v>1.62143149236715</v>
      </c>
    </row>
    <row r="2168" spans="1:5" x14ac:dyDescent="0.25">
      <c r="A2168" s="144">
        <v>20284.770875283299</v>
      </c>
      <c r="B2168" s="144">
        <v>3.1128539901414398</v>
      </c>
      <c r="C2168" s="144">
        <v>1.8097146657054499</v>
      </c>
      <c r="D2168" s="144">
        <v>1.2495767172076599</v>
      </c>
      <c r="E2168" s="144">
        <v>1.6214517070214201</v>
      </c>
    </row>
    <row r="2169" spans="1:5" x14ac:dyDescent="0.25">
      <c r="A2169" s="144">
        <v>20292.837625845499</v>
      </c>
      <c r="B2169" s="144">
        <v>3.1128651226529098</v>
      </c>
      <c r="C2169" s="144">
        <v>0.53248206864224801</v>
      </c>
      <c r="D2169" s="144">
        <v>1.24991916221123</v>
      </c>
      <c r="E2169" s="144">
        <v>1.62225813041319</v>
      </c>
    </row>
    <row r="2170" spans="1:5" x14ac:dyDescent="0.25">
      <c r="A2170" s="144">
        <v>20294.246897679601</v>
      </c>
      <c r="B2170" s="144">
        <v>3.11286706190086</v>
      </c>
      <c r="C2170" s="144">
        <v>2.55271983825005</v>
      </c>
      <c r="D2170" s="144">
        <v>1.2499787849587201</v>
      </c>
      <c r="E2170" s="144">
        <v>1.62239897260647</v>
      </c>
    </row>
    <row r="2171" spans="1:5" x14ac:dyDescent="0.25">
      <c r="A2171" s="144">
        <v>20304.263163964399</v>
      </c>
      <c r="B2171" s="144">
        <v>3.1128807967548102</v>
      </c>
      <c r="C2171" s="144">
        <v>0.942492006228557</v>
      </c>
      <c r="D2171" s="144">
        <v>1.25040081392778</v>
      </c>
      <c r="E2171" s="144">
        <v>1.6233996348656801</v>
      </c>
    </row>
    <row r="2172" spans="1:5" x14ac:dyDescent="0.25">
      <c r="A2172" s="144">
        <v>20311.139976570201</v>
      </c>
      <c r="B2172" s="144">
        <v>3.1128901776862699</v>
      </c>
      <c r="C2172" s="144">
        <v>3.1527199054517001</v>
      </c>
      <c r="D2172" s="144">
        <v>1.25068880775441</v>
      </c>
      <c r="E2172" s="144">
        <v>1.6240862799304101</v>
      </c>
    </row>
    <row r="2173" spans="1:5" x14ac:dyDescent="0.25">
      <c r="A2173" s="144">
        <v>20312.027867526602</v>
      </c>
      <c r="B2173" s="144">
        <v>3.1128913859874299</v>
      </c>
      <c r="C2173" s="144">
        <v>1.7940119909692001</v>
      </c>
      <c r="D2173" s="144">
        <v>1.25072588771666</v>
      </c>
      <c r="E2173" s="144">
        <v>1.62417491255727</v>
      </c>
    </row>
    <row r="2174" spans="1:5" x14ac:dyDescent="0.25">
      <c r="A2174" s="144">
        <v>20312.569589499799</v>
      </c>
      <c r="B2174" s="144">
        <v>3.1128921228722302</v>
      </c>
      <c r="C2174" s="144">
        <v>3.20084225265864</v>
      </c>
      <c r="D2174" s="144">
        <v>1.25074849935418</v>
      </c>
      <c r="E2174" s="144">
        <v>1.6242289867163699</v>
      </c>
    </row>
    <row r="2175" spans="1:5" x14ac:dyDescent="0.25">
      <c r="A2175" s="144">
        <v>20315.050835474602</v>
      </c>
      <c r="B2175" s="144">
        <v>3.1128954948582201</v>
      </c>
      <c r="C2175" s="144">
        <v>1.8993202633375199</v>
      </c>
      <c r="D2175" s="144">
        <v>1.2508519543321099</v>
      </c>
      <c r="E2175" s="144">
        <v>1.62447663723344</v>
      </c>
    </row>
    <row r="2176" spans="1:5" x14ac:dyDescent="0.25">
      <c r="A2176" s="144">
        <v>20317.596318273299</v>
      </c>
      <c r="B2176" s="144">
        <v>3.1128989487441601</v>
      </c>
      <c r="C2176" s="144">
        <v>-3.2742839625631399</v>
      </c>
      <c r="D2176" s="144">
        <v>1.2509578950640901</v>
      </c>
      <c r="E2176" s="144">
        <v>1.6247306561703401</v>
      </c>
    </row>
    <row r="2177" spans="1:5" x14ac:dyDescent="0.25">
      <c r="A2177" s="144">
        <v>20317.819543460399</v>
      </c>
      <c r="B2177" s="144">
        <v>3.1128992513706799</v>
      </c>
      <c r="C2177" s="144">
        <v>2.8967771985041399</v>
      </c>
      <c r="D2177" s="144">
        <v>1.2509671762018599</v>
      </c>
      <c r="E2177" s="144">
        <v>1.62475293017933</v>
      </c>
    </row>
    <row r="2178" spans="1:5" x14ac:dyDescent="0.25">
      <c r="A2178" s="144">
        <v>20323.045059021701</v>
      </c>
      <c r="B2178" s="144">
        <v>3.11290632358903</v>
      </c>
      <c r="C2178" s="144">
        <v>1.3596265350805901</v>
      </c>
      <c r="D2178" s="144">
        <v>1.2511840120686499</v>
      </c>
      <c r="E2178" s="144">
        <v>1.6252742490246099</v>
      </c>
    </row>
    <row r="2179" spans="1:5" x14ac:dyDescent="0.25">
      <c r="A2179" s="144">
        <v>20332.393071864601</v>
      </c>
      <c r="B2179" s="144">
        <v>3.1129189176708301</v>
      </c>
      <c r="C2179" s="144"/>
      <c r="D2179" s="144">
        <v>1.2515698701326099</v>
      </c>
      <c r="E2179" s="144">
        <v>1.6262063724015601</v>
      </c>
    </row>
    <row r="2180" spans="1:5" x14ac:dyDescent="0.25">
      <c r="A2180" s="144">
        <v>20338.068606303001</v>
      </c>
      <c r="B2180" s="144">
        <v>3.1129265279815899</v>
      </c>
      <c r="C2180" s="144">
        <v>1.7471977232252001</v>
      </c>
      <c r="D2180" s="144">
        <v>1.2518028636460801</v>
      </c>
      <c r="E2180" s="144">
        <v>1.6267719973636201</v>
      </c>
    </row>
    <row r="2181" spans="1:5" x14ac:dyDescent="0.25">
      <c r="A2181" s="144">
        <v>20341.1455922811</v>
      </c>
      <c r="B2181" s="144">
        <v>3.1129306425147401</v>
      </c>
      <c r="C2181" s="144">
        <v>1.9165581466003201</v>
      </c>
      <c r="D2181" s="144">
        <v>1.25192877889252</v>
      </c>
      <c r="E2181" s="144">
        <v>1.6270785529417999</v>
      </c>
    </row>
    <row r="2182" spans="1:5" x14ac:dyDescent="0.25">
      <c r="A2182" s="144">
        <v>20350.6168344176</v>
      </c>
      <c r="B2182" s="144">
        <v>3.1129432571204201</v>
      </c>
      <c r="C2182" s="144">
        <v>1.6462920967902099</v>
      </c>
      <c r="D2182" s="144">
        <v>1.25231458759882</v>
      </c>
      <c r="E2182" s="144">
        <v>1.6280217201001701</v>
      </c>
    </row>
    <row r="2183" spans="1:5" x14ac:dyDescent="0.25">
      <c r="A2183" s="144">
        <v>20350.785983819202</v>
      </c>
      <c r="B2183" s="144">
        <v>3.1129434817174602</v>
      </c>
      <c r="C2183" s="144">
        <v>3.1894119681098001</v>
      </c>
      <c r="D2183" s="144">
        <v>1.25232145361333</v>
      </c>
      <c r="E2183" s="144">
        <v>1.6280385582691099</v>
      </c>
    </row>
    <row r="2184" spans="1:5" x14ac:dyDescent="0.25">
      <c r="A2184" s="144">
        <v>20352.244755781201</v>
      </c>
      <c r="B2184" s="144">
        <v>3.1129454176728601</v>
      </c>
      <c r="C2184" s="144">
        <v>0.76001707128949803</v>
      </c>
      <c r="D2184" s="144">
        <v>1.25238063198153</v>
      </c>
      <c r="E2184" s="144">
        <v>1.6281837643894299</v>
      </c>
    </row>
    <row r="2185" spans="1:5" x14ac:dyDescent="0.25">
      <c r="A2185" s="144">
        <v>20356.987668007601</v>
      </c>
      <c r="B2185" s="144">
        <v>3.11295169958963</v>
      </c>
      <c r="C2185" s="144">
        <v>0.39130979064305699</v>
      </c>
      <c r="D2185" s="144">
        <v>1.2525726025349899</v>
      </c>
      <c r="E2185" s="144">
        <v>1.62865576167209</v>
      </c>
    </row>
    <row r="2186" spans="1:5" x14ac:dyDescent="0.25">
      <c r="A2186" s="144">
        <v>20361.0155988638</v>
      </c>
      <c r="B2186" s="144">
        <v>3.1129570195476699</v>
      </c>
      <c r="C2186" s="144">
        <v>1.8999997963800499</v>
      </c>
      <c r="D2186" s="144">
        <v>1.2527351106242299</v>
      </c>
      <c r="E2186" s="144">
        <v>1.62905647060428</v>
      </c>
    </row>
    <row r="2187" spans="1:5" x14ac:dyDescent="0.25">
      <c r="A2187" s="144">
        <v>20362.868177153301</v>
      </c>
      <c r="B2187" s="144">
        <v>3.1129594617516498</v>
      </c>
      <c r="C2187" s="144">
        <v>2.7790589358051898</v>
      </c>
      <c r="D2187" s="144">
        <v>1.2528096922697001</v>
      </c>
      <c r="E2187" s="144">
        <v>1.6292407274646299</v>
      </c>
    </row>
    <row r="2188" spans="1:5" x14ac:dyDescent="0.25">
      <c r="A2188" s="144">
        <v>20373.805473839398</v>
      </c>
      <c r="B2188" s="144">
        <v>3.1129738207284299</v>
      </c>
      <c r="C2188" s="144">
        <v>2.4995632920398898</v>
      </c>
      <c r="D2188" s="144">
        <v>1.25324794390242</v>
      </c>
      <c r="E2188" s="144">
        <v>1.6303279939520701</v>
      </c>
    </row>
    <row r="2189" spans="1:5" x14ac:dyDescent="0.25">
      <c r="A2189" s="144">
        <v>20375.053555424998</v>
      </c>
      <c r="B2189" s="144">
        <v>3.1129754528084002</v>
      </c>
      <c r="C2189" s="144">
        <v>1.82760567271594</v>
      </c>
      <c r="D2189" s="144">
        <v>1.25329772972928</v>
      </c>
      <c r="E2189" s="144">
        <v>1.63045200355283</v>
      </c>
    </row>
    <row r="2190" spans="1:5" x14ac:dyDescent="0.25">
      <c r="A2190" s="144">
        <v>20375.304712481699</v>
      </c>
      <c r="B2190" s="144">
        <v>3.1129757810792</v>
      </c>
      <c r="C2190" s="144">
        <v>0.808532738222834</v>
      </c>
      <c r="D2190" s="144">
        <v>1.25330774281402</v>
      </c>
      <c r="E2190" s="144">
        <v>1.6304769570317501</v>
      </c>
    </row>
    <row r="2191" spans="1:5" x14ac:dyDescent="0.25">
      <c r="A2191" s="144">
        <v>20376.051548771698</v>
      </c>
      <c r="B2191" s="144">
        <v>3.1129767569029201</v>
      </c>
      <c r="C2191" s="144">
        <v>2.6024018159598299</v>
      </c>
      <c r="D2191" s="144">
        <v>1.2533375065860699</v>
      </c>
      <c r="E2191" s="144">
        <v>1.63055115523227</v>
      </c>
    </row>
    <row r="2192" spans="1:5" x14ac:dyDescent="0.25">
      <c r="A2192" s="144">
        <v>20378.400019714401</v>
      </c>
      <c r="B2192" s="144">
        <v>3.11297982234947</v>
      </c>
      <c r="C2192" s="144">
        <v>2.82045691200732</v>
      </c>
      <c r="D2192" s="144">
        <v>1.25343099364518</v>
      </c>
      <c r="E2192" s="144">
        <v>1.63078444618368</v>
      </c>
    </row>
    <row r="2193" spans="1:5" x14ac:dyDescent="0.25">
      <c r="A2193" s="144">
        <v>20379.409864027901</v>
      </c>
      <c r="B2193" s="144">
        <v>3.1129811390525002</v>
      </c>
      <c r="C2193" s="144">
        <v>2.7755629655452001</v>
      </c>
      <c r="D2193" s="144">
        <v>1.2534711433129899</v>
      </c>
      <c r="E2193" s="144">
        <v>1.6308847475689801</v>
      </c>
    </row>
    <row r="2194" spans="1:5" x14ac:dyDescent="0.25">
      <c r="A2194" s="144">
        <v>20381.897193714602</v>
      </c>
      <c r="B2194" s="144">
        <v>3.1129843785026798</v>
      </c>
      <c r="C2194" s="144">
        <v>1.1327485775553401</v>
      </c>
      <c r="D2194" s="144">
        <v>1.25356990751131</v>
      </c>
      <c r="E2194" s="144">
        <v>1.6311317622782699</v>
      </c>
    </row>
    <row r="2195" spans="1:5" x14ac:dyDescent="0.25">
      <c r="A2195" s="144">
        <v>20385.4447721141</v>
      </c>
      <c r="B2195" s="144">
        <v>3.1129889896966501</v>
      </c>
      <c r="C2195" s="144">
        <v>1.78166437144531</v>
      </c>
      <c r="D2195" s="144">
        <v>1.2537104568080599</v>
      </c>
      <c r="E2195" s="144">
        <v>1.63148398058091</v>
      </c>
    </row>
    <row r="2196" spans="1:5" x14ac:dyDescent="0.25">
      <c r="A2196" s="144">
        <v>20385.747944266401</v>
      </c>
      <c r="B2196" s="144">
        <v>3.11298938326768</v>
      </c>
      <c r="C2196" s="144">
        <v>1.28407823922041</v>
      </c>
      <c r="D2196" s="144">
        <v>1.2537224508821201</v>
      </c>
      <c r="E2196" s="144">
        <v>1.6315140758959299</v>
      </c>
    </row>
    <row r="2197" spans="1:5" x14ac:dyDescent="0.25">
      <c r="A2197" s="144">
        <v>20391.533187784698</v>
      </c>
      <c r="B2197" s="144">
        <v>3.1129968785489699</v>
      </c>
      <c r="C2197" s="144">
        <v>1.6216399373366199</v>
      </c>
      <c r="D2197" s="144">
        <v>1.25395081053213</v>
      </c>
      <c r="E2197" s="144">
        <v>1.6320882174762801</v>
      </c>
    </row>
    <row r="2198" spans="1:5" x14ac:dyDescent="0.25">
      <c r="A2198" s="144">
        <v>20391.6904455037</v>
      </c>
      <c r="B2198" s="144">
        <v>3.1129970818921699</v>
      </c>
      <c r="C2198" s="144">
        <v>1.7613313555211001</v>
      </c>
      <c r="D2198" s="144">
        <v>1.2539570042599399</v>
      </c>
      <c r="E2198" s="144">
        <v>1.6321038201534199</v>
      </c>
    </row>
    <row r="2199" spans="1:5" x14ac:dyDescent="0.25">
      <c r="A2199" s="144">
        <v>20394.960916448501</v>
      </c>
      <c r="B2199" s="144">
        <v>3.1130013060247901</v>
      </c>
      <c r="C2199" s="144">
        <v>0.36291555956871102</v>
      </c>
      <c r="D2199" s="144">
        <v>1.25408565070363</v>
      </c>
      <c r="E2199" s="144">
        <v>1.6324282593528801</v>
      </c>
    </row>
    <row r="2200" spans="1:5" x14ac:dyDescent="0.25">
      <c r="A2200" s="144">
        <v>20396.926226534499</v>
      </c>
      <c r="B2200" s="144">
        <v>3.1130038400327802</v>
      </c>
      <c r="C2200" s="144">
        <v>3.1981451486487802</v>
      </c>
      <c r="D2200" s="144">
        <v>1.25416280740195</v>
      </c>
      <c r="E2200" s="144">
        <v>1.63262317901868</v>
      </c>
    </row>
    <row r="2201" spans="1:5" x14ac:dyDescent="0.25">
      <c r="A2201" s="144">
        <v>20400.597613091901</v>
      </c>
      <c r="B2201" s="144">
        <v>3.1130085649854702</v>
      </c>
      <c r="C2201" s="144">
        <v>2.8099050036275202</v>
      </c>
      <c r="D2201" s="144">
        <v>1.2543066416262101</v>
      </c>
      <c r="E2201" s="144">
        <v>1.6329872179339899</v>
      </c>
    </row>
    <row r="2202" spans="1:5" x14ac:dyDescent="0.25">
      <c r="A2202" s="144">
        <v>20406.838061981402</v>
      </c>
      <c r="B2202" s="144">
        <v>3.1130165698740502</v>
      </c>
      <c r="C2202" s="144">
        <v>1.95092059368174</v>
      </c>
      <c r="D2202" s="144">
        <v>1.25455022342376</v>
      </c>
      <c r="E2202" s="144">
        <v>1.63360572334619</v>
      </c>
    </row>
    <row r="2203" spans="1:5" x14ac:dyDescent="0.25">
      <c r="A2203" s="144">
        <v>20406.9062919362</v>
      </c>
      <c r="B2203" s="144">
        <v>3.11301665721198</v>
      </c>
      <c r="C2203" s="144">
        <v>0.96180005964559001</v>
      </c>
      <c r="D2203" s="144">
        <v>1.2545528803650701</v>
      </c>
      <c r="E2203" s="144">
        <v>1.6336124838752599</v>
      </c>
    </row>
    <row r="2204" spans="1:5" x14ac:dyDescent="0.25">
      <c r="A2204" s="144">
        <v>20424.222398259699</v>
      </c>
      <c r="B2204" s="144">
        <v>3.1130386942703399</v>
      </c>
      <c r="C2204" s="144">
        <v>1.79465334866251</v>
      </c>
      <c r="D2204" s="144">
        <v>1.2552228215933401</v>
      </c>
      <c r="E2204" s="144">
        <v>1.6353268841024</v>
      </c>
    </row>
    <row r="2205" spans="1:5" x14ac:dyDescent="0.25">
      <c r="A2205" s="144">
        <v>20424.255807811202</v>
      </c>
      <c r="B2205" s="144">
        <v>3.11303873654091</v>
      </c>
      <c r="C2205" s="144">
        <v>1.7816737966340099</v>
      </c>
      <c r="D2205" s="144">
        <v>1.2552241057866</v>
      </c>
      <c r="E2205" s="144">
        <v>1.6353301891993299</v>
      </c>
    </row>
    <row r="2206" spans="1:5" x14ac:dyDescent="0.25">
      <c r="A2206" s="144">
        <v>20425.613617813298</v>
      </c>
      <c r="B2206" s="144">
        <v>3.1130404536677601</v>
      </c>
      <c r="C2206" s="144">
        <v>-0.13246814730428799</v>
      </c>
      <c r="D2206" s="144">
        <v>1.2552762699</v>
      </c>
      <c r="E2206" s="144">
        <v>1.6354645040892299</v>
      </c>
    </row>
    <row r="2207" spans="1:5" x14ac:dyDescent="0.25">
      <c r="A2207" s="144">
        <v>20426.0309754136</v>
      </c>
      <c r="B2207" s="144">
        <v>3.1130409811539201</v>
      </c>
      <c r="C2207" s="144">
        <v>0.62188649144623298</v>
      </c>
      <c r="D2207" s="144">
        <v>1.2552922931833499</v>
      </c>
      <c r="E2207" s="144">
        <v>1.6355057857527</v>
      </c>
    </row>
    <row r="2208" spans="1:5" x14ac:dyDescent="0.25">
      <c r="A2208" s="144">
        <v>20426.146323478799</v>
      </c>
      <c r="B2208" s="144">
        <v>3.1130411269127198</v>
      </c>
      <c r="C2208" s="144">
        <v>1.75393759258697</v>
      </c>
      <c r="D2208" s="144">
        <v>1.25529672076487</v>
      </c>
      <c r="E2208" s="144">
        <v>1.6355171947707401</v>
      </c>
    </row>
    <row r="2209" spans="1:5" x14ac:dyDescent="0.25">
      <c r="A2209" s="144">
        <v>20426.4126763116</v>
      </c>
      <c r="B2209" s="144">
        <v>3.1130414634442301</v>
      </c>
      <c r="C2209" s="144">
        <v>1.7987081490810499</v>
      </c>
      <c r="D2209" s="144">
        <v>1.25530694312736</v>
      </c>
      <c r="E2209" s="144">
        <v>1.63554353911849</v>
      </c>
    </row>
    <row r="2210" spans="1:5" x14ac:dyDescent="0.25">
      <c r="A2210" s="144">
        <v>20427.604767205401</v>
      </c>
      <c r="B2210" s="144">
        <v>3.1130429688841499</v>
      </c>
      <c r="C2210" s="144">
        <v>3.5149963040675298</v>
      </c>
      <c r="D2210" s="144">
        <v>1.25535266934404</v>
      </c>
      <c r="E2210" s="144">
        <v>1.6356614379691801</v>
      </c>
    </row>
    <row r="2211" spans="1:5" x14ac:dyDescent="0.25">
      <c r="A2211" s="144">
        <v>20433.631742207399</v>
      </c>
      <c r="B2211" s="144">
        <v>3.1130505614847701</v>
      </c>
      <c r="C2211" s="144">
        <v>0.92791486838139603</v>
      </c>
      <c r="D2211" s="144">
        <v>1.2555832252080701</v>
      </c>
      <c r="E2211" s="144">
        <v>1.63625730654574</v>
      </c>
    </row>
    <row r="2212" spans="1:5" x14ac:dyDescent="0.25">
      <c r="A2212" s="144">
        <v>20438.4557170687</v>
      </c>
      <c r="B2212" s="144">
        <v>3.11305661618854</v>
      </c>
      <c r="C2212" s="144">
        <v>3.0968313722065801</v>
      </c>
      <c r="D2212" s="144">
        <v>1.2557670085956001</v>
      </c>
      <c r="E2212" s="144">
        <v>1.63673398953765</v>
      </c>
    </row>
    <row r="2213" spans="1:5" x14ac:dyDescent="0.25">
      <c r="A2213" s="144">
        <v>20439.014452559401</v>
      </c>
      <c r="B2213" s="144">
        <v>3.1130573161856101</v>
      </c>
      <c r="C2213" s="144">
        <v>3.0269973001980901</v>
      </c>
      <c r="D2213" s="144">
        <v>1.2557882520583199</v>
      </c>
      <c r="E2213" s="144">
        <v>1.63678918678656</v>
      </c>
    </row>
    <row r="2214" spans="1:5" x14ac:dyDescent="0.25">
      <c r="A2214" s="144">
        <v>20443.434791956101</v>
      </c>
      <c r="B2214" s="144">
        <v>3.1130628446679598</v>
      </c>
      <c r="C2214" s="144">
        <v>1.9733487441294399</v>
      </c>
      <c r="D2214" s="144">
        <v>1.25595600034957</v>
      </c>
      <c r="E2214" s="144">
        <v>1.6372257639174399</v>
      </c>
    </row>
    <row r="2215" spans="1:5" x14ac:dyDescent="0.25">
      <c r="A2215" s="144">
        <v>20446.353461161802</v>
      </c>
      <c r="B2215" s="144">
        <v>3.1130664858493202</v>
      </c>
      <c r="C2215" s="144">
        <v>1.6922782089229</v>
      </c>
      <c r="D2215" s="144">
        <v>1.2560664545467499</v>
      </c>
      <c r="E2215" s="144">
        <v>1.6375139236138101</v>
      </c>
    </row>
    <row r="2216" spans="1:5" x14ac:dyDescent="0.25">
      <c r="A2216" s="144">
        <v>20451.216664065301</v>
      </c>
      <c r="B2216" s="144">
        <v>3.1130725367137702</v>
      </c>
      <c r="C2216" s="144">
        <v>2.0251399127028602</v>
      </c>
      <c r="D2216" s="144">
        <v>1.2562499563204801</v>
      </c>
      <c r="E2216" s="144">
        <v>1.63799388088098</v>
      </c>
    </row>
    <row r="2217" spans="1:5" x14ac:dyDescent="0.25">
      <c r="A2217" s="144">
        <v>20453.972587390301</v>
      </c>
      <c r="B2217" s="144">
        <v>3.1130759566702402</v>
      </c>
      <c r="C2217" s="144">
        <v>3.3120514637466001</v>
      </c>
      <c r="D2217" s="144">
        <v>1.2563536447691599</v>
      </c>
      <c r="E2217" s="144">
        <v>1.63826576334722</v>
      </c>
    </row>
    <row r="2218" spans="1:5" x14ac:dyDescent="0.25">
      <c r="A2218" s="144">
        <v>20454.227065563598</v>
      </c>
      <c r="B2218" s="144">
        <v>3.1130762721358001</v>
      </c>
      <c r="C2218" s="144">
        <v>2.3009849016589499</v>
      </c>
      <c r="D2218" s="144">
        <v>1.256363208285</v>
      </c>
      <c r="E2218" s="144">
        <v>1.6382908647821799</v>
      </c>
    </row>
    <row r="2219" spans="1:5" x14ac:dyDescent="0.25">
      <c r="A2219" s="144">
        <v>20456.703957904101</v>
      </c>
      <c r="B2219" s="144">
        <v>3.1130793397301701</v>
      </c>
      <c r="C2219" s="144">
        <v>0.34049019214932302</v>
      </c>
      <c r="D2219" s="144">
        <v>1.25645619561922</v>
      </c>
      <c r="E2219" s="144">
        <v>1.63853514873384</v>
      </c>
    </row>
    <row r="2220" spans="1:5" x14ac:dyDescent="0.25">
      <c r="A2220" s="144">
        <v>20458.5385665338</v>
      </c>
      <c r="B2220" s="144">
        <v>3.1130816084723998</v>
      </c>
      <c r="C2220" s="144">
        <v>1.59059146734515</v>
      </c>
      <c r="D2220" s="144">
        <v>1.25652495764353</v>
      </c>
      <c r="E2220" s="144">
        <v>1.63871604760161</v>
      </c>
    </row>
    <row r="2221" spans="1:5" x14ac:dyDescent="0.25">
      <c r="A2221" s="144">
        <v>20464.1578750673</v>
      </c>
      <c r="B2221" s="144">
        <v>3.11308853953315</v>
      </c>
      <c r="C2221" s="144">
        <v>1.73261377800498</v>
      </c>
      <c r="D2221" s="144">
        <v>1.2567349758684601</v>
      </c>
      <c r="E2221" s="144">
        <v>1.63926991914353</v>
      </c>
    </row>
    <row r="2222" spans="1:5" x14ac:dyDescent="0.25">
      <c r="A2222" s="144">
        <v>20470.8386453362</v>
      </c>
      <c r="B2222" s="144">
        <v>3.1130967445539399</v>
      </c>
      <c r="C2222" s="144">
        <v>3.3141877468640901</v>
      </c>
      <c r="D2222" s="144">
        <v>1.2569834981181001</v>
      </c>
      <c r="E2222" s="144">
        <v>1.63992799391168</v>
      </c>
    </row>
    <row r="2223" spans="1:5" x14ac:dyDescent="0.25">
      <c r="A2223" s="144">
        <v>20473.722226783699</v>
      </c>
      <c r="B2223" s="144">
        <v>3.1131002741887999</v>
      </c>
      <c r="C2223" s="144">
        <v>1.7008912639889999</v>
      </c>
      <c r="D2223" s="144">
        <v>1.2570903752707601</v>
      </c>
      <c r="E2223" s="144">
        <v>1.6402118920411299</v>
      </c>
    </row>
    <row r="2224" spans="1:5" x14ac:dyDescent="0.25">
      <c r="A2224" s="144">
        <v>20474.208354383602</v>
      </c>
      <c r="B2224" s="144">
        <v>3.1131008685269901</v>
      </c>
      <c r="C2224" s="144">
        <v>3.1410573466421599</v>
      </c>
      <c r="D2224" s="144">
        <v>1.25710836992421</v>
      </c>
      <c r="E2224" s="144">
        <v>1.6402597443647</v>
      </c>
    </row>
    <row r="2225" spans="1:5" x14ac:dyDescent="0.25">
      <c r="A2225" s="144">
        <v>20475.655852611701</v>
      </c>
      <c r="B2225" s="144">
        <v>3.1131026370308201</v>
      </c>
      <c r="C2225" s="144"/>
      <c r="D2225" s="144">
        <v>1.2571619113714301</v>
      </c>
      <c r="E2225" s="144">
        <v>1.6404022152494799</v>
      </c>
    </row>
    <row r="2226" spans="1:5" x14ac:dyDescent="0.25">
      <c r="A2226" s="144">
        <v>20482.649574092498</v>
      </c>
      <c r="B2226" s="144">
        <v>3.1131111563315401</v>
      </c>
      <c r="C2226" s="144">
        <v>1.7693996278376201</v>
      </c>
      <c r="D2226" s="144">
        <v>1.2574197674266601</v>
      </c>
      <c r="E2226" s="144">
        <v>1.6410902653183499</v>
      </c>
    </row>
    <row r="2227" spans="1:5" x14ac:dyDescent="0.25">
      <c r="A2227" s="144">
        <v>20486.8372987865</v>
      </c>
      <c r="B2227" s="144">
        <v>3.1131162374001899</v>
      </c>
      <c r="C2227" s="144">
        <v>3.0728419285673998</v>
      </c>
      <c r="D2227" s="144">
        <v>1.2575735066667399</v>
      </c>
      <c r="E2227" s="144">
        <v>1.6415020091785599</v>
      </c>
    </row>
    <row r="2228" spans="1:5" x14ac:dyDescent="0.25">
      <c r="A2228" s="144">
        <v>20487.741872035898</v>
      </c>
      <c r="B2228" s="144">
        <v>3.1131173329580601</v>
      </c>
      <c r="C2228" s="144">
        <v>1.78887556405201</v>
      </c>
      <c r="D2228" s="144">
        <v>1.25760665035899</v>
      </c>
      <c r="E2228" s="144">
        <v>1.6415909235555399</v>
      </c>
    </row>
    <row r="2229" spans="1:5" x14ac:dyDescent="0.25">
      <c r="A2229" s="144">
        <v>20490.5515667373</v>
      </c>
      <c r="B2229" s="144">
        <v>3.1131207313761302</v>
      </c>
      <c r="C2229" s="144">
        <v>2.5909474202870499</v>
      </c>
      <c r="D2229" s="144">
        <v>1.25770945111275</v>
      </c>
      <c r="E2229" s="144">
        <v>1.6418670441318901</v>
      </c>
    </row>
    <row r="2230" spans="1:5" x14ac:dyDescent="0.25">
      <c r="A2230" s="144">
        <v>20496.269056037399</v>
      </c>
      <c r="B2230" s="144">
        <v>3.11312762586526</v>
      </c>
      <c r="C2230" s="144">
        <v>3.5449578200027698</v>
      </c>
      <c r="D2230" s="144">
        <v>1.2579179566660501</v>
      </c>
      <c r="E2230" s="144">
        <v>1.6424286609499801</v>
      </c>
    </row>
    <row r="2231" spans="1:5" x14ac:dyDescent="0.25">
      <c r="A2231" s="144">
        <v>20504.753048016799</v>
      </c>
      <c r="B2231" s="144">
        <v>3.1131378044312701</v>
      </c>
      <c r="C2231" s="144">
        <v>3.0535263865114399</v>
      </c>
      <c r="D2231" s="144">
        <v>1.25822566159529</v>
      </c>
      <c r="E2231" s="144">
        <v>1.6432613624497601</v>
      </c>
    </row>
    <row r="2232" spans="1:5" x14ac:dyDescent="0.25">
      <c r="A2232" s="144">
        <v>20507.202364364399</v>
      </c>
      <c r="B2232" s="144">
        <v>3.11314073141765</v>
      </c>
      <c r="C2232" s="144">
        <v>3.9352036958502801</v>
      </c>
      <c r="D2232" s="144">
        <v>1.2583141208941599</v>
      </c>
      <c r="E2232" s="144">
        <v>1.64350161307496</v>
      </c>
    </row>
    <row r="2233" spans="1:5" x14ac:dyDescent="0.25">
      <c r="A2233" s="144">
        <v>20515.356492935</v>
      </c>
      <c r="B2233" s="144">
        <v>3.1131504384559401</v>
      </c>
      <c r="C2233" s="144">
        <v>1.77173361288701</v>
      </c>
      <c r="D2233" s="144">
        <v>1.25860740809695</v>
      </c>
      <c r="E2233" s="144">
        <v>1.6443009542798599</v>
      </c>
    </row>
    <row r="2234" spans="1:5" x14ac:dyDescent="0.25">
      <c r="A2234" s="144">
        <v>20524.7635857891</v>
      </c>
      <c r="B2234" s="144">
        <v>3.1131615657109699</v>
      </c>
      <c r="C2234" s="144">
        <v>2.78467887054423</v>
      </c>
      <c r="D2234" s="144">
        <v>1.25894346264364</v>
      </c>
      <c r="E2234" s="144">
        <v>1.64522217717103</v>
      </c>
    </row>
    <row r="2235" spans="1:5" x14ac:dyDescent="0.25">
      <c r="A2235" s="144">
        <v>20528.717038706502</v>
      </c>
      <c r="B2235" s="144">
        <v>3.1131662192463101</v>
      </c>
      <c r="C2235" s="144">
        <v>2.8772347810222598</v>
      </c>
      <c r="D2235" s="144">
        <v>1.2590839609342399</v>
      </c>
      <c r="E2235" s="144">
        <v>1.64560902639089</v>
      </c>
    </row>
    <row r="2236" spans="1:5" x14ac:dyDescent="0.25">
      <c r="A2236" s="144">
        <v>20530.381239392598</v>
      </c>
      <c r="B2236" s="144">
        <v>3.1131681741011601</v>
      </c>
      <c r="C2236" s="144">
        <v>2.3913236274783598</v>
      </c>
      <c r="D2236" s="144">
        <v>1.2591429740287201</v>
      </c>
      <c r="E2236" s="144">
        <v>1.6457718152210801</v>
      </c>
    </row>
    <row r="2237" spans="1:5" x14ac:dyDescent="0.25">
      <c r="A2237" s="144">
        <v>20531.091576845</v>
      </c>
      <c r="B2237" s="144">
        <v>3.1131690077697902</v>
      </c>
      <c r="C2237" s="144">
        <v>1.7169713503741599</v>
      </c>
      <c r="D2237" s="144">
        <v>1.25916813948533</v>
      </c>
      <c r="E2237" s="144">
        <v>1.6458412890962899</v>
      </c>
    </row>
    <row r="2238" spans="1:5" x14ac:dyDescent="0.25">
      <c r="A2238" s="144">
        <v>20539.376115604598</v>
      </c>
      <c r="B2238" s="144">
        <v>3.1131786984378498</v>
      </c>
      <c r="C2238" s="144">
        <v>1.7832653271810299</v>
      </c>
      <c r="D2238" s="144">
        <v>1.2594606100943699</v>
      </c>
      <c r="E2238" s="144">
        <v>1.64665110849472</v>
      </c>
    </row>
    <row r="2239" spans="1:5" x14ac:dyDescent="0.25">
      <c r="A2239" s="144">
        <v>20539.915642915301</v>
      </c>
      <c r="B2239" s="144">
        <v>3.1131793274769701</v>
      </c>
      <c r="C2239" s="144">
        <v>0.61615840048707704</v>
      </c>
      <c r="D2239" s="144">
        <v>1.2594795914326899</v>
      </c>
      <c r="E2239" s="144">
        <v>1.64670381924681</v>
      </c>
    </row>
    <row r="2240" spans="1:5" x14ac:dyDescent="0.25">
      <c r="A2240" s="144">
        <v>20544.857127931999</v>
      </c>
      <c r="B2240" s="144">
        <v>3.1131850770571701</v>
      </c>
      <c r="C2240" s="144">
        <v>2.77222247419739</v>
      </c>
      <c r="D2240" s="144">
        <v>1.2596530668713599</v>
      </c>
      <c r="E2240" s="144">
        <v>1.64718642944705</v>
      </c>
    </row>
    <row r="2241" spans="1:5" x14ac:dyDescent="0.25">
      <c r="A2241" s="144">
        <v>20545.6824229661</v>
      </c>
      <c r="B2241" s="144">
        <v>3.1131860352523</v>
      </c>
      <c r="C2241" s="144">
        <v>3.0176809156890601</v>
      </c>
      <c r="D2241" s="144">
        <v>1.25968197412948</v>
      </c>
      <c r="E2241" s="144">
        <v>1.6472670031160399</v>
      </c>
    </row>
    <row r="2242" spans="1:5" x14ac:dyDescent="0.25">
      <c r="A2242" s="144">
        <v>20545.855868624501</v>
      </c>
      <c r="B2242" s="144">
        <v>3.11318623655341</v>
      </c>
      <c r="C2242" s="144">
        <v>3.4915579687810001</v>
      </c>
      <c r="D2242" s="144">
        <v>1.2596880469549101</v>
      </c>
      <c r="E2242" s="144">
        <v>1.6472839355881701</v>
      </c>
    </row>
    <row r="2243" spans="1:5" x14ac:dyDescent="0.25">
      <c r="A2243" s="144">
        <v>20552.2355922432</v>
      </c>
      <c r="B2243" s="144">
        <v>3.1131936227341401</v>
      </c>
      <c r="C2243" s="144">
        <v>1.7379115792067099</v>
      </c>
      <c r="D2243" s="144">
        <v>1.2599108449387699</v>
      </c>
      <c r="E2243" s="144">
        <v>1.6479064951997999</v>
      </c>
    </row>
    <row r="2244" spans="1:5" x14ac:dyDescent="0.25">
      <c r="A2244" s="144">
        <v>20554.3326810455</v>
      </c>
      <c r="B2244" s="144">
        <v>3.1131960429457002</v>
      </c>
      <c r="C2244" s="144">
        <v>2.2573703104804799</v>
      </c>
      <c r="D2244" s="144">
        <v>1.25998383731589</v>
      </c>
      <c r="E2244" s="144">
        <v>1.64811102869619</v>
      </c>
    </row>
    <row r="2245" spans="1:5" x14ac:dyDescent="0.25">
      <c r="A2245" s="144">
        <v>20560.1720438066</v>
      </c>
      <c r="B2245" s="144">
        <v>3.113202761932</v>
      </c>
      <c r="C2245" s="144">
        <v>1.9755267709670199</v>
      </c>
      <c r="D2245" s="144">
        <v>1.2601864506709</v>
      </c>
      <c r="E2245" s="144">
        <v>1.6486802672118701</v>
      </c>
    </row>
    <row r="2246" spans="1:5" x14ac:dyDescent="0.25">
      <c r="A2246" s="144">
        <v>20560.8519150516</v>
      </c>
      <c r="B2246" s="144">
        <v>3.1132035422925601</v>
      </c>
      <c r="C2246" s="144">
        <v>1.99121809723799</v>
      </c>
      <c r="D2246" s="144">
        <v>1.2602099801257101</v>
      </c>
      <c r="E2246" s="144">
        <v>1.6487465155063299</v>
      </c>
    </row>
    <row r="2247" spans="1:5" x14ac:dyDescent="0.25">
      <c r="A2247" s="144">
        <v>20575.779040530098</v>
      </c>
      <c r="B2247" s="144">
        <v>3.1132205745085799</v>
      </c>
      <c r="C2247" s="144">
        <v>3.3328609732315799</v>
      </c>
      <c r="D2247" s="144">
        <v>1.2607234116080199</v>
      </c>
      <c r="E2247" s="144">
        <v>1.6501995811432499</v>
      </c>
    </row>
    <row r="2248" spans="1:5" x14ac:dyDescent="0.25">
      <c r="A2248" s="144">
        <v>20578.471905584702</v>
      </c>
      <c r="B2248" s="144">
        <v>3.1132236265006501</v>
      </c>
      <c r="C2248" s="144">
        <v>1.73998828337669</v>
      </c>
      <c r="D2248" s="144">
        <v>1.26081538966368</v>
      </c>
      <c r="E2248" s="144">
        <v>1.65046141262105</v>
      </c>
    </row>
    <row r="2249" spans="1:5" x14ac:dyDescent="0.25">
      <c r="A2249" s="144">
        <v>20584.319555571001</v>
      </c>
      <c r="B2249" s="144">
        <v>3.1132302322702401</v>
      </c>
      <c r="C2249" s="144">
        <v>3.12094558761404</v>
      </c>
      <c r="D2249" s="144">
        <v>1.2610144461100099</v>
      </c>
      <c r="E2249" s="144">
        <v>1.65102966556876</v>
      </c>
    </row>
    <row r="2250" spans="1:5" x14ac:dyDescent="0.25">
      <c r="A2250" s="144">
        <v>20585.966927305701</v>
      </c>
      <c r="B2250" s="144">
        <v>3.1132320878395801</v>
      </c>
      <c r="C2250" s="144">
        <v>2.2229964034103</v>
      </c>
      <c r="D2250" s="144">
        <v>1.26107035617066</v>
      </c>
      <c r="E2250" s="144">
        <v>1.6511896706493201</v>
      </c>
    </row>
    <row r="2251" spans="1:5" x14ac:dyDescent="0.25">
      <c r="A2251" s="144">
        <v>20596.907459592599</v>
      </c>
      <c r="B2251" s="144">
        <v>3.1132443510460699</v>
      </c>
      <c r="C2251" s="144">
        <v>3.1226956502214702</v>
      </c>
      <c r="D2251" s="144">
        <v>1.26143980658897</v>
      </c>
      <c r="E2251" s="144">
        <v>1.65225139037553</v>
      </c>
    </row>
    <row r="2252" spans="1:5" x14ac:dyDescent="0.25">
      <c r="A2252" s="144">
        <v>20604.7957574311</v>
      </c>
      <c r="B2252" s="144">
        <v>3.1132531282430098</v>
      </c>
      <c r="C2252" s="144">
        <v>1.7055109171629601</v>
      </c>
      <c r="D2252" s="144">
        <v>1.2617041862621401</v>
      </c>
      <c r="E2252" s="144">
        <v>1.6530159173899099</v>
      </c>
    </row>
    <row r="2253" spans="1:5" x14ac:dyDescent="0.25">
      <c r="A2253" s="144">
        <v>20607.9602819141</v>
      </c>
      <c r="B2253" s="144">
        <v>3.1132566340986298</v>
      </c>
      <c r="C2253" s="144">
        <v>1.7073490080336899</v>
      </c>
      <c r="D2253" s="144">
        <v>1.26180977712818</v>
      </c>
      <c r="E2253" s="144">
        <v>1.6533223842634099</v>
      </c>
    </row>
    <row r="2254" spans="1:5" x14ac:dyDescent="0.25">
      <c r="A2254" s="144">
        <v>20608.422073723599</v>
      </c>
      <c r="B2254" s="144">
        <v>3.1132571449688999</v>
      </c>
      <c r="C2254" s="144">
        <v>1.7473117179244999</v>
      </c>
      <c r="D2254" s="144">
        <v>1.2618251633181199</v>
      </c>
      <c r="E2254" s="144">
        <v>1.6533670948925101</v>
      </c>
    </row>
    <row r="2255" spans="1:5" x14ac:dyDescent="0.25">
      <c r="A2255" s="144">
        <v>20614.165930288898</v>
      </c>
      <c r="B2255" s="144">
        <v>3.1132634837031401</v>
      </c>
      <c r="C2255" s="144">
        <v>3.54394297393541</v>
      </c>
      <c r="D2255" s="144">
        <v>1.26201606266599</v>
      </c>
      <c r="E2255" s="144">
        <v>1.65392297088292</v>
      </c>
    </row>
    <row r="2256" spans="1:5" x14ac:dyDescent="0.25">
      <c r="A2256" s="144">
        <v>20616.740102522901</v>
      </c>
      <c r="B2256" s="144">
        <v>3.1132663151201898</v>
      </c>
      <c r="C2256" s="144">
        <v>2.4800424305734898</v>
      </c>
      <c r="D2256" s="144">
        <v>1.26210133006379</v>
      </c>
      <c r="E2256" s="144">
        <v>1.65417194576652</v>
      </c>
    </row>
    <row r="2257" spans="1:5" x14ac:dyDescent="0.25">
      <c r="A2257" s="144">
        <v>20620.5308413411</v>
      </c>
      <c r="B2257" s="144">
        <v>3.11327047413128</v>
      </c>
      <c r="C2257" s="144">
        <v>1.73820985420772</v>
      </c>
      <c r="D2257" s="144">
        <v>1.2622265732682401</v>
      </c>
      <c r="E2257" s="144">
        <v>1.6545384205929401</v>
      </c>
    </row>
    <row r="2258" spans="1:5" x14ac:dyDescent="0.25">
      <c r="A2258" s="144">
        <v>20625.082584572599</v>
      </c>
      <c r="B2258" s="144">
        <v>3.11327545147146</v>
      </c>
      <c r="C2258" s="144">
        <v>0.92859077852887095</v>
      </c>
      <c r="D2258" s="144">
        <v>1.26237645352054</v>
      </c>
      <c r="E2258" s="144">
        <v>1.65497820237736</v>
      </c>
    </row>
    <row r="2259" spans="1:5" x14ac:dyDescent="0.25">
      <c r="A2259" s="144">
        <v>20629.5755012515</v>
      </c>
      <c r="B2259" s="144">
        <v>3.11328034670343</v>
      </c>
      <c r="C2259" s="144">
        <v>3.2328526448391499</v>
      </c>
      <c r="D2259" s="144">
        <v>1.2625238562357799</v>
      </c>
      <c r="E2259" s="144">
        <v>1.65541201568152</v>
      </c>
    </row>
    <row r="2260" spans="1:5" x14ac:dyDescent="0.25">
      <c r="A2260" s="144">
        <v>20629.9809803561</v>
      </c>
      <c r="B2260" s="144">
        <v>3.1132807876214899</v>
      </c>
      <c r="C2260" s="144">
        <v>3.1709015402199499</v>
      </c>
      <c r="D2260" s="144">
        <v>1.2625371327313999</v>
      </c>
      <c r="E2260" s="144">
        <v>1.65545115270085</v>
      </c>
    </row>
    <row r="2261" spans="1:5" x14ac:dyDescent="0.25">
      <c r="A2261" s="144">
        <v>20631.003294275401</v>
      </c>
      <c r="B2261" s="144">
        <v>3.1132818986467701</v>
      </c>
      <c r="C2261" s="144">
        <v>0.62046255180374699</v>
      </c>
      <c r="D2261" s="144">
        <v>1.26257058671519</v>
      </c>
      <c r="E2261" s="144">
        <v>1.6555498165681499</v>
      </c>
    </row>
    <row r="2262" spans="1:5" x14ac:dyDescent="0.25">
      <c r="A2262" s="144">
        <v>20634.842885264199</v>
      </c>
      <c r="B2262" s="144">
        <v>3.1132860632437001</v>
      </c>
      <c r="C2262" s="144">
        <v>1.43010257495226</v>
      </c>
      <c r="D2262" s="144">
        <v>1.26269598511151</v>
      </c>
      <c r="E2262" s="144">
        <v>1.65592024448987</v>
      </c>
    </row>
    <row r="2263" spans="1:5" x14ac:dyDescent="0.25">
      <c r="A2263" s="144">
        <v>20635.781899399499</v>
      </c>
      <c r="B2263" s="144">
        <v>3.1132870797761698</v>
      </c>
      <c r="C2263" s="144">
        <v>0.38846278432496101</v>
      </c>
      <c r="D2263" s="144">
        <v>1.2627265932078999</v>
      </c>
      <c r="E2263" s="144">
        <v>1.65601080479683</v>
      </c>
    </row>
    <row r="2264" spans="1:5" x14ac:dyDescent="0.25">
      <c r="A2264" s="144">
        <v>20637.754669837301</v>
      </c>
      <c r="B2264" s="144">
        <v>3.1132892128877798</v>
      </c>
      <c r="C2264" s="144">
        <v>8.3954202825342605E-2</v>
      </c>
      <c r="D2264" s="144">
        <v>1.26279082157267</v>
      </c>
      <c r="E2264" s="144">
        <v>1.6562010215252301</v>
      </c>
    </row>
    <row r="2265" spans="1:5" x14ac:dyDescent="0.25">
      <c r="A2265" s="144">
        <v>20637.918060277902</v>
      </c>
      <c r="B2265" s="144">
        <v>3.1132893894052001</v>
      </c>
      <c r="C2265" s="144">
        <v>2.0956442098305099</v>
      </c>
      <c r="D2265" s="144">
        <v>1.2627961365295099</v>
      </c>
      <c r="E2265" s="144">
        <v>1.65621677331854</v>
      </c>
    </row>
    <row r="2266" spans="1:5" x14ac:dyDescent="0.25">
      <c r="A2266" s="144">
        <v>20638.864223593901</v>
      </c>
      <c r="B2266" s="144">
        <v>3.1132904111242898</v>
      </c>
      <c r="C2266" s="144">
        <v>1.80009262529834</v>
      </c>
      <c r="D2266" s="144">
        <v>1.2628269005597801</v>
      </c>
      <c r="E2266" s="144">
        <v>1.65630798147298</v>
      </c>
    </row>
    <row r="2267" spans="1:5" x14ac:dyDescent="0.25">
      <c r="A2267" s="144">
        <v>20640.542404458902</v>
      </c>
      <c r="B2267" s="144">
        <v>3.1132922213858798</v>
      </c>
      <c r="C2267" s="144">
        <v>1.6314744046001399</v>
      </c>
      <c r="D2267" s="144">
        <v>1.2628814075493999</v>
      </c>
      <c r="E2267" s="144">
        <v>1.6564697229909799</v>
      </c>
    </row>
    <row r="2268" spans="1:5" x14ac:dyDescent="0.25">
      <c r="A2268" s="144">
        <v>20646.649548969199</v>
      </c>
      <c r="B2268" s="144">
        <v>3.1132987883459302</v>
      </c>
      <c r="C2268" s="144">
        <v>1.6560322404416601</v>
      </c>
      <c r="D2268" s="144">
        <v>1.2630791385872799</v>
      </c>
      <c r="E2268" s="144">
        <v>1.6570579812653099</v>
      </c>
    </row>
    <row r="2269" spans="1:5" x14ac:dyDescent="0.25">
      <c r="A2269" s="144">
        <v>20651.451543258299</v>
      </c>
      <c r="B2269" s="144">
        <v>3.11330392891074</v>
      </c>
      <c r="C2269" s="144">
        <v>1.6167353119569801</v>
      </c>
      <c r="D2269" s="144">
        <v>1.2632339222753799</v>
      </c>
      <c r="E2269" s="144">
        <v>1.6575201434756399</v>
      </c>
    </row>
    <row r="2270" spans="1:5" x14ac:dyDescent="0.25">
      <c r="A2270" s="144">
        <v>20651.539081763101</v>
      </c>
      <c r="B2270" s="144">
        <v>3.1133040224334301</v>
      </c>
      <c r="C2270" s="144">
        <v>2.1471482775394302</v>
      </c>
      <c r="D2270" s="144">
        <v>1.2632367382894301</v>
      </c>
      <c r="E2270" s="144">
        <v>1.65752856539028</v>
      </c>
    </row>
    <row r="2271" spans="1:5" x14ac:dyDescent="0.25">
      <c r="A2271" s="144">
        <v>20661.176474190699</v>
      </c>
      <c r="B2271" s="144">
        <v>3.1133142774924099</v>
      </c>
      <c r="C2271" s="144"/>
      <c r="D2271" s="144">
        <v>1.26354553137012</v>
      </c>
      <c r="E2271" s="144">
        <v>1.6584550713000199</v>
      </c>
    </row>
    <row r="2272" spans="1:5" x14ac:dyDescent="0.25">
      <c r="A2272" s="144">
        <v>20668.939083310899</v>
      </c>
      <c r="B2272" s="144">
        <v>3.1133224782667899</v>
      </c>
      <c r="C2272" s="144"/>
      <c r="D2272" s="144">
        <v>1.26379248482962</v>
      </c>
      <c r="E2272" s="144">
        <v>1.65920033907734</v>
      </c>
    </row>
    <row r="2273" spans="1:5" x14ac:dyDescent="0.25">
      <c r="A2273" s="144">
        <v>20671.217251098798</v>
      </c>
      <c r="B2273" s="144">
        <v>3.11332487496917</v>
      </c>
      <c r="C2273" s="144">
        <v>1.6909787649247401</v>
      </c>
      <c r="D2273" s="144">
        <v>1.2638646618326499</v>
      </c>
      <c r="E2273" s="144">
        <v>1.6594188883936101</v>
      </c>
    </row>
    <row r="2274" spans="1:5" x14ac:dyDescent="0.25">
      <c r="A2274" s="144">
        <v>20673.249323301399</v>
      </c>
      <c r="B2274" s="144">
        <v>3.11332700891843</v>
      </c>
      <c r="C2274" s="144">
        <v>1.8680427165326501</v>
      </c>
      <c r="D2274" s="144">
        <v>1.2639289278091499</v>
      </c>
      <c r="E2274" s="144">
        <v>1.65961376313091</v>
      </c>
    </row>
    <row r="2275" spans="1:5" x14ac:dyDescent="0.25">
      <c r="A2275" s="144">
        <v>20673.632997795499</v>
      </c>
      <c r="B2275" s="144">
        <v>3.1133274114204701</v>
      </c>
      <c r="C2275" s="144">
        <v>1.72980676579175</v>
      </c>
      <c r="D2275" s="144">
        <v>1.2639410497563499</v>
      </c>
      <c r="E2275" s="144">
        <v>1.6596505503141501</v>
      </c>
    </row>
    <row r="2276" spans="1:5" x14ac:dyDescent="0.25">
      <c r="A2276" s="144">
        <v>20674.573612828801</v>
      </c>
      <c r="B2276" s="144">
        <v>3.1133283976449202</v>
      </c>
      <c r="C2276" s="144">
        <v>1.6020154125794299</v>
      </c>
      <c r="D2276" s="144">
        <v>1.26397075165452</v>
      </c>
      <c r="E2276" s="144">
        <v>1.65974072819922</v>
      </c>
    </row>
    <row r="2277" spans="1:5" x14ac:dyDescent="0.25">
      <c r="A2277" s="144">
        <v>20675.335413534202</v>
      </c>
      <c r="B2277" s="144">
        <v>3.1133291958137899</v>
      </c>
      <c r="C2277" s="144">
        <v>1.7918010561039699</v>
      </c>
      <c r="D2277" s="144">
        <v>1.26399479022692</v>
      </c>
      <c r="E2277" s="144">
        <v>1.6598137530988999</v>
      </c>
    </row>
    <row r="2278" spans="1:5" x14ac:dyDescent="0.25">
      <c r="A2278" s="144">
        <v>20677.1924087271</v>
      </c>
      <c r="B2278" s="144">
        <v>3.1133311393209899</v>
      </c>
      <c r="C2278" s="144">
        <v>1.61168345890994</v>
      </c>
      <c r="D2278" s="144">
        <v>1.26405332430034</v>
      </c>
      <c r="E2278" s="144">
        <v>1.6599917244751701</v>
      </c>
    </row>
    <row r="2279" spans="1:5" x14ac:dyDescent="0.25">
      <c r="A2279" s="144">
        <v>20679.294254827299</v>
      </c>
      <c r="B2279" s="144">
        <v>3.1133333354229902</v>
      </c>
      <c r="C2279" s="144">
        <v>1.58100879265484</v>
      </c>
      <c r="D2279" s="144">
        <v>1.26411946806507</v>
      </c>
      <c r="E2279" s="144">
        <v>1.6601930985417099</v>
      </c>
    </row>
    <row r="2280" spans="1:5" x14ac:dyDescent="0.25">
      <c r="A2280" s="144">
        <v>20683.080027850599</v>
      </c>
      <c r="B2280" s="144">
        <v>3.1133372811514701</v>
      </c>
      <c r="C2280" s="144">
        <v>1.8694902580197701</v>
      </c>
      <c r="D2280" s="144">
        <v>1.2642383143828</v>
      </c>
      <c r="E2280" s="144">
        <v>1.66055563603642</v>
      </c>
    </row>
    <row r="2281" spans="1:5" x14ac:dyDescent="0.25">
      <c r="A2281" s="144">
        <v>20684.379668461199</v>
      </c>
      <c r="B2281" s="144">
        <v>3.1133386327929702</v>
      </c>
      <c r="C2281" s="144">
        <v>1.61684320461624</v>
      </c>
      <c r="D2281" s="144">
        <v>1.2642790280731599</v>
      </c>
      <c r="E2281" s="144">
        <v>1.66068004293552</v>
      </c>
    </row>
    <row r="2282" spans="1:5" x14ac:dyDescent="0.25">
      <c r="A2282" s="144">
        <v>20688.1333525593</v>
      </c>
      <c r="B2282" s="144">
        <v>3.11334252831056</v>
      </c>
      <c r="C2282" s="144">
        <v>1.66731852756132</v>
      </c>
      <c r="D2282" s="144">
        <v>1.2643963734489601</v>
      </c>
      <c r="E2282" s="144">
        <v>1.6610392145427</v>
      </c>
    </row>
    <row r="2283" spans="1:5" x14ac:dyDescent="0.25">
      <c r="A2283" s="144">
        <v>20689.697312652901</v>
      </c>
      <c r="B2283" s="144">
        <v>3.1133441476997201</v>
      </c>
      <c r="C2283" s="144">
        <v>2.4786838904813799</v>
      </c>
      <c r="D2283" s="144">
        <v>1.2644451573258799</v>
      </c>
      <c r="E2283" s="144">
        <v>1.66118879782967</v>
      </c>
    </row>
    <row r="2284" spans="1:5" x14ac:dyDescent="0.25">
      <c r="A2284" s="144">
        <v>20691.1797411515</v>
      </c>
      <c r="B2284" s="144">
        <v>3.1133456806767801</v>
      </c>
      <c r="C2284" s="144">
        <v>0.83451755252443904</v>
      </c>
      <c r="D2284" s="144">
        <v>1.2644913396078401</v>
      </c>
      <c r="E2284" s="144">
        <v>1.6613305480357501</v>
      </c>
    </row>
    <row r="2285" spans="1:5" x14ac:dyDescent="0.25">
      <c r="A2285" s="144">
        <v>20691.1797411515</v>
      </c>
      <c r="B2285" s="144">
        <v>3.1133456806767801</v>
      </c>
      <c r="C2285" s="144">
        <v>0.65713178875650402</v>
      </c>
      <c r="D2285" s="144">
        <v>1.2644913396078401</v>
      </c>
      <c r="E2285" s="144">
        <v>1.6613305480357501</v>
      </c>
    </row>
    <row r="2286" spans="1:5" x14ac:dyDescent="0.25">
      <c r="A2286" s="144">
        <v>20691.1797411515</v>
      </c>
      <c r="B2286" s="144">
        <v>3.1133456806767801</v>
      </c>
      <c r="C2286" s="144">
        <v>0.73405875511529695</v>
      </c>
      <c r="D2286" s="144">
        <v>1.2644913396078401</v>
      </c>
      <c r="E2286" s="144">
        <v>1.6613305480357501</v>
      </c>
    </row>
    <row r="2287" spans="1:5" x14ac:dyDescent="0.25">
      <c r="A2287" s="144">
        <v>20691.1797411515</v>
      </c>
      <c r="B2287" s="144">
        <v>3.1133456806767801</v>
      </c>
      <c r="C2287" s="144">
        <v>0.80343682730596999</v>
      </c>
      <c r="D2287" s="144">
        <v>1.2644913396078401</v>
      </c>
      <c r="E2287" s="144">
        <v>1.6613305480357501</v>
      </c>
    </row>
    <row r="2288" spans="1:5" x14ac:dyDescent="0.25">
      <c r="A2288" s="144">
        <v>20691.1797411515</v>
      </c>
      <c r="B2288" s="144">
        <v>3.1133456806767801</v>
      </c>
      <c r="C2288" s="144">
        <v>0.73910804673418296</v>
      </c>
      <c r="D2288" s="144">
        <v>1.2644913396078401</v>
      </c>
      <c r="E2288" s="144">
        <v>1.6613305480357501</v>
      </c>
    </row>
    <row r="2289" spans="1:5" x14ac:dyDescent="0.25">
      <c r="A2289" s="144">
        <v>20691.1797411515</v>
      </c>
      <c r="B2289" s="144">
        <v>3.1133456806767801</v>
      </c>
      <c r="C2289" s="144">
        <v>0.87724614192174999</v>
      </c>
      <c r="D2289" s="144">
        <v>1.2644913396078401</v>
      </c>
      <c r="E2289" s="144">
        <v>1.6613305480357501</v>
      </c>
    </row>
    <row r="2290" spans="1:5" x14ac:dyDescent="0.25">
      <c r="A2290" s="144">
        <v>20691.1797411515</v>
      </c>
      <c r="B2290" s="144">
        <v>3.1133456806767801</v>
      </c>
      <c r="C2290" s="144">
        <v>0.91895428694681602</v>
      </c>
      <c r="D2290" s="144">
        <v>1.2644913396078401</v>
      </c>
      <c r="E2290" s="144">
        <v>1.6613305480357501</v>
      </c>
    </row>
    <row r="2291" spans="1:5" x14ac:dyDescent="0.25">
      <c r="A2291" s="144">
        <v>20691.1797411515</v>
      </c>
      <c r="B2291" s="144">
        <v>3.1133456806767801</v>
      </c>
      <c r="C2291" s="144">
        <v>0.86439913026987703</v>
      </c>
      <c r="D2291" s="144">
        <v>1.2644913396078401</v>
      </c>
      <c r="E2291" s="144">
        <v>1.6613305480357501</v>
      </c>
    </row>
    <row r="2292" spans="1:5" x14ac:dyDescent="0.25">
      <c r="A2292" s="144">
        <v>20691.1797411515</v>
      </c>
      <c r="B2292" s="144">
        <v>3.1133456806767801</v>
      </c>
      <c r="C2292" s="144">
        <v>0.75505283612378205</v>
      </c>
      <c r="D2292" s="144">
        <v>1.2644913396078401</v>
      </c>
      <c r="E2292" s="144">
        <v>1.6613305480357501</v>
      </c>
    </row>
    <row r="2293" spans="1:5" x14ac:dyDescent="0.25">
      <c r="A2293" s="144">
        <v>20691.1797411515</v>
      </c>
      <c r="B2293" s="144">
        <v>3.1133456806767801</v>
      </c>
      <c r="C2293" s="144">
        <v>0.87904472470499195</v>
      </c>
      <c r="D2293" s="144">
        <v>1.2644913396078401</v>
      </c>
      <c r="E2293" s="144">
        <v>1.6613305480357501</v>
      </c>
    </row>
    <row r="2294" spans="1:5" x14ac:dyDescent="0.25">
      <c r="A2294" s="144">
        <v>20691.1797411515</v>
      </c>
      <c r="B2294" s="144">
        <v>3.1133456806767801</v>
      </c>
      <c r="C2294" s="144">
        <v>0.42582780170572498</v>
      </c>
      <c r="D2294" s="144">
        <v>1.2644913396078401</v>
      </c>
      <c r="E2294" s="144">
        <v>1.6613305480357501</v>
      </c>
    </row>
    <row r="2295" spans="1:5" x14ac:dyDescent="0.25">
      <c r="A2295" s="144">
        <v>20691.250519419002</v>
      </c>
      <c r="B2295" s="144">
        <v>3.11334575382</v>
      </c>
      <c r="C2295" s="144">
        <v>0.74648026595998096</v>
      </c>
      <c r="D2295" s="144">
        <v>1.26449354315072</v>
      </c>
      <c r="E2295" s="144">
        <v>1.66133731501719</v>
      </c>
    </row>
    <row r="2296" spans="1:5" x14ac:dyDescent="0.25">
      <c r="A2296" s="144">
        <v>20691.250519419002</v>
      </c>
      <c r="B2296" s="144">
        <v>3.11334575382</v>
      </c>
      <c r="C2296" s="144">
        <v>0.85668692238143296</v>
      </c>
      <c r="D2296" s="144">
        <v>1.26449354315072</v>
      </c>
      <c r="E2296" s="144">
        <v>1.66133731501719</v>
      </c>
    </row>
    <row r="2297" spans="1:5" x14ac:dyDescent="0.25">
      <c r="A2297" s="144">
        <v>20691.250519419002</v>
      </c>
      <c r="B2297" s="144">
        <v>3.11334575382</v>
      </c>
      <c r="C2297" s="144">
        <v>0.88343129890049399</v>
      </c>
      <c r="D2297" s="144">
        <v>1.26449354315072</v>
      </c>
      <c r="E2297" s="144">
        <v>1.66133731501719</v>
      </c>
    </row>
    <row r="2298" spans="1:5" x14ac:dyDescent="0.25">
      <c r="A2298" s="144">
        <v>20691.250519419002</v>
      </c>
      <c r="B2298" s="144">
        <v>3.11334575382</v>
      </c>
      <c r="C2298" s="144"/>
      <c r="D2298" s="144">
        <v>1.26449354315072</v>
      </c>
      <c r="E2298" s="144">
        <v>1.66133731501719</v>
      </c>
    </row>
    <row r="2299" spans="1:5" x14ac:dyDescent="0.25">
      <c r="A2299" s="144">
        <v>20691.250519419002</v>
      </c>
      <c r="B2299" s="144">
        <v>3.11334575382</v>
      </c>
      <c r="C2299" s="144">
        <v>0.777844963865992</v>
      </c>
      <c r="D2299" s="144">
        <v>1.26449354315072</v>
      </c>
      <c r="E2299" s="144">
        <v>1.66133731501719</v>
      </c>
    </row>
    <row r="2300" spans="1:5" x14ac:dyDescent="0.25">
      <c r="A2300" s="144">
        <v>20691.250519419002</v>
      </c>
      <c r="B2300" s="144">
        <v>3.11334575382</v>
      </c>
      <c r="C2300" s="144">
        <v>0.71632103098384603</v>
      </c>
      <c r="D2300" s="144">
        <v>1.26449354315072</v>
      </c>
      <c r="E2300" s="144">
        <v>1.66133731501719</v>
      </c>
    </row>
    <row r="2301" spans="1:5" x14ac:dyDescent="0.25">
      <c r="A2301" s="144">
        <v>20691.392075954001</v>
      </c>
      <c r="B2301" s="144">
        <v>3.11334590009321</v>
      </c>
      <c r="C2301" s="144">
        <v>0.93021211739579002</v>
      </c>
      <c r="D2301" s="144">
        <v>1.2644979498479501</v>
      </c>
      <c r="E2301" s="144">
        <v>1.66135084874604</v>
      </c>
    </row>
    <row r="2302" spans="1:5" x14ac:dyDescent="0.25">
      <c r="A2302" s="144">
        <v>20691.462854221601</v>
      </c>
      <c r="B2302" s="144">
        <v>3.1133459732231898</v>
      </c>
      <c r="C2302" s="144">
        <v>0.82416151222792799</v>
      </c>
      <c r="D2302" s="144">
        <v>1.2645001530022999</v>
      </c>
      <c r="E2302" s="144">
        <v>1.66135761549343</v>
      </c>
    </row>
    <row r="2303" spans="1:5" x14ac:dyDescent="0.25">
      <c r="A2303" s="144">
        <v>20691.604410756601</v>
      </c>
      <c r="B2303" s="144">
        <v>3.1133461194698802</v>
      </c>
      <c r="C2303" s="144">
        <v>0.85743501650974396</v>
      </c>
      <c r="D2303" s="144">
        <v>1.2645045589224999</v>
      </c>
      <c r="E2303" s="144">
        <v>1.6613711487540901</v>
      </c>
    </row>
    <row r="2304" spans="1:5" x14ac:dyDescent="0.25">
      <c r="A2304" s="144">
        <v>20691.675189024099</v>
      </c>
      <c r="B2304" s="144">
        <v>3.1133461925866102</v>
      </c>
      <c r="C2304" s="144">
        <v>0.82018155679743898</v>
      </c>
      <c r="D2304" s="144">
        <v>1.2645067616883601</v>
      </c>
      <c r="E2304" s="144">
        <v>1.66137791526735</v>
      </c>
    </row>
    <row r="2305" spans="1:5" x14ac:dyDescent="0.25">
      <c r="A2305" s="144">
        <v>20691.745967291699</v>
      </c>
      <c r="B2305" s="144">
        <v>3.1133462656989099</v>
      </c>
      <c r="C2305" s="144">
        <v>1.00636191455115</v>
      </c>
      <c r="D2305" s="144">
        <v>1.26450896432472</v>
      </c>
      <c r="E2305" s="144">
        <v>1.6613846817025399</v>
      </c>
    </row>
    <row r="2306" spans="1:5" x14ac:dyDescent="0.25">
      <c r="A2306" s="144">
        <v>20691.816745559201</v>
      </c>
      <c r="B2306" s="144">
        <v>3.1133463388067999</v>
      </c>
      <c r="C2306" s="144">
        <v>0.69040778602962305</v>
      </c>
      <c r="D2306" s="144">
        <v>1.2645111668316</v>
      </c>
      <c r="E2306" s="144">
        <v>1.6613914480596601</v>
      </c>
    </row>
    <row r="2307" spans="1:5" x14ac:dyDescent="0.25">
      <c r="A2307" s="144">
        <v>20691.831547075501</v>
      </c>
      <c r="B2307" s="144">
        <v>3.11334635409494</v>
      </c>
      <c r="C2307" s="144">
        <v>1.7009497289276301</v>
      </c>
      <c r="D2307" s="144">
        <v>1.26451162741483</v>
      </c>
      <c r="E2307" s="144">
        <v>1.6613928630652901</v>
      </c>
    </row>
    <row r="2308" spans="1:5" x14ac:dyDescent="0.25">
      <c r="A2308" s="144">
        <v>20693.6967327782</v>
      </c>
      <c r="B2308" s="144">
        <v>3.11334827905524</v>
      </c>
      <c r="C2308" s="144">
        <v>0.78389504796361198</v>
      </c>
      <c r="D2308" s="144">
        <v>1.2645696216541999</v>
      </c>
      <c r="E2308" s="144">
        <v>1.6615711450302399</v>
      </c>
    </row>
    <row r="2309" spans="1:5" x14ac:dyDescent="0.25">
      <c r="A2309" s="144">
        <v>20698.3364241253</v>
      </c>
      <c r="B2309" s="144">
        <v>3.11335305412456</v>
      </c>
      <c r="C2309" s="144">
        <v>1.6436408677039001</v>
      </c>
      <c r="D2309" s="144">
        <v>1.26471349406637</v>
      </c>
      <c r="E2309" s="144">
        <v>1.6620143892349399</v>
      </c>
    </row>
    <row r="2310" spans="1:5" x14ac:dyDescent="0.25">
      <c r="A2310" s="144">
        <v>20698.965350579001</v>
      </c>
      <c r="B2310" s="144">
        <v>3.11335369993995</v>
      </c>
      <c r="C2310" s="144">
        <v>1.51904048012603</v>
      </c>
      <c r="D2310" s="144">
        <v>1.2647329537510299</v>
      </c>
      <c r="E2310" s="144">
        <v>1.66207444651901</v>
      </c>
    </row>
    <row r="2311" spans="1:5" x14ac:dyDescent="0.25">
      <c r="A2311" s="144">
        <v>20704.035561077701</v>
      </c>
      <c r="B2311" s="144">
        <v>3.1133588935493401</v>
      </c>
      <c r="C2311" s="144">
        <v>0.77622592894883702</v>
      </c>
      <c r="D2311" s="144">
        <v>1.2648894596811799</v>
      </c>
      <c r="E2311" s="144">
        <v>1.66255838164836</v>
      </c>
    </row>
    <row r="2312" spans="1:5" x14ac:dyDescent="0.25">
      <c r="A2312" s="144">
        <v>20707.247011196701</v>
      </c>
      <c r="B2312" s="144">
        <v>3.1133621714163402</v>
      </c>
      <c r="C2312" s="144">
        <v>1.73639449757785</v>
      </c>
      <c r="D2312" s="144">
        <v>1.2649882479093399</v>
      </c>
      <c r="E2312" s="144">
        <v>1.66286469324494</v>
      </c>
    </row>
    <row r="2313" spans="1:5" x14ac:dyDescent="0.25">
      <c r="A2313" s="144">
        <v>20720.2446813854</v>
      </c>
      <c r="B2313" s="144">
        <v>3.1133753447933201</v>
      </c>
      <c r="C2313" s="144">
        <v>-1.5290144291108301</v>
      </c>
      <c r="D2313" s="144">
        <v>1.26538537202938</v>
      </c>
      <c r="E2313" s="144">
        <v>1.6641027369852801</v>
      </c>
    </row>
    <row r="2314" spans="1:5" x14ac:dyDescent="0.25">
      <c r="A2314" s="144">
        <v>20723.113766770399</v>
      </c>
      <c r="B2314" s="144">
        <v>3.1133782325322099</v>
      </c>
      <c r="C2314" s="144">
        <v>0.73645923282927805</v>
      </c>
      <c r="D2314" s="144">
        <v>1.2654724507089401</v>
      </c>
      <c r="E2314" s="144">
        <v>1.6643756526497999</v>
      </c>
    </row>
    <row r="2315" spans="1:5" x14ac:dyDescent="0.25">
      <c r="A2315" s="144">
        <v>20724.300655069499</v>
      </c>
      <c r="B2315" s="144">
        <v>3.1133794250068298</v>
      </c>
      <c r="C2315" s="144">
        <v>0.80359896748645199</v>
      </c>
      <c r="D2315" s="144">
        <v>1.2655084121925699</v>
      </c>
      <c r="E2315" s="144">
        <v>1.6644885136271601</v>
      </c>
    </row>
    <row r="2316" spans="1:5" x14ac:dyDescent="0.25">
      <c r="A2316" s="144">
        <v>20729.457360063501</v>
      </c>
      <c r="B2316" s="144">
        <v>3.11338459150203</v>
      </c>
      <c r="C2316" s="144">
        <v>0.53136667221345102</v>
      </c>
      <c r="D2316" s="144">
        <v>1.2656642384929799</v>
      </c>
      <c r="E2316" s="144">
        <v>1.6649785957682299</v>
      </c>
    </row>
    <row r="2317" spans="1:5" x14ac:dyDescent="0.25">
      <c r="A2317" s="144">
        <v>20730.154371059401</v>
      </c>
      <c r="B2317" s="144">
        <v>3.11338528802967</v>
      </c>
      <c r="C2317" s="144">
        <v>2.1269497532452601</v>
      </c>
      <c r="D2317" s="144">
        <v>1.26568524900871</v>
      </c>
      <c r="E2317" s="144">
        <v>1.6650448046613</v>
      </c>
    </row>
    <row r="2318" spans="1:5" x14ac:dyDescent="0.25">
      <c r="A2318" s="144">
        <v>20730.2480217878</v>
      </c>
      <c r="B2318" s="144">
        <v>3.1133853815826602</v>
      </c>
      <c r="C2318" s="144">
        <v>1.79371218062732</v>
      </c>
      <c r="D2318" s="144">
        <v>1.26568807105059</v>
      </c>
      <c r="E2318" s="144">
        <v>1.6650536999093599</v>
      </c>
    </row>
    <row r="2319" spans="1:5" x14ac:dyDescent="0.25">
      <c r="A2319" s="144">
        <v>20731.220237743401</v>
      </c>
      <c r="B2319" s="144">
        <v>3.1133863523249898</v>
      </c>
      <c r="C2319" s="144">
        <v>0.82620759578955205</v>
      </c>
      <c r="D2319" s="144">
        <v>1.265717354338</v>
      </c>
      <c r="E2319" s="144">
        <v>1.6651460355671099</v>
      </c>
    </row>
    <row r="2320" spans="1:5" x14ac:dyDescent="0.25">
      <c r="A2320" s="144">
        <v>20732.795725844098</v>
      </c>
      <c r="B2320" s="144">
        <v>3.1133879236470201</v>
      </c>
      <c r="C2320" s="144"/>
      <c r="D2320" s="144">
        <v>1.26576475729541</v>
      </c>
      <c r="E2320" s="144">
        <v>1.6652956335038001</v>
      </c>
    </row>
    <row r="2321" spans="1:5" x14ac:dyDescent="0.25">
      <c r="A2321" s="144">
        <v>20738.080174609</v>
      </c>
      <c r="B2321" s="144">
        <v>3.11339317805913</v>
      </c>
      <c r="C2321" s="144">
        <v>1.8047368759075899</v>
      </c>
      <c r="D2321" s="144">
        <v>1.2659232948402099</v>
      </c>
      <c r="E2321" s="144">
        <v>1.66579710932432</v>
      </c>
    </row>
    <row r="2322" spans="1:5" x14ac:dyDescent="0.25">
      <c r="A2322" s="144">
        <v>20741.998209020101</v>
      </c>
      <c r="B2322" s="144">
        <v>3.1133970578405501</v>
      </c>
      <c r="C2322" s="144">
        <v>3.01662186092662</v>
      </c>
      <c r="D2322" s="144">
        <v>1.26604038226079</v>
      </c>
      <c r="E2322" s="144">
        <v>1.66616861676092</v>
      </c>
    </row>
    <row r="2323" spans="1:5" x14ac:dyDescent="0.25">
      <c r="A2323" s="144">
        <v>20744.226671928802</v>
      </c>
      <c r="B2323" s="144">
        <v>3.11339925847183</v>
      </c>
      <c r="C2323" s="144">
        <v>2.09621849223391</v>
      </c>
      <c r="D2323" s="144">
        <v>1.2661068049686901</v>
      </c>
      <c r="E2323" s="144">
        <v>1.6663798045426701</v>
      </c>
    </row>
    <row r="2324" spans="1:5" x14ac:dyDescent="0.25">
      <c r="A2324" s="144">
        <v>20745.360120235</v>
      </c>
      <c r="B2324" s="144">
        <v>3.1134003760739399</v>
      </c>
      <c r="C2324" s="144">
        <v>2.5495374167766802</v>
      </c>
      <c r="D2324" s="144">
        <v>1.2661405409842501</v>
      </c>
      <c r="E2324" s="144">
        <v>1.66648718755446</v>
      </c>
    </row>
    <row r="2325" spans="1:5" x14ac:dyDescent="0.25">
      <c r="A2325" s="144">
        <v>20745.8017114943</v>
      </c>
      <c r="B2325" s="144">
        <v>3.1134008111829501</v>
      </c>
      <c r="C2325" s="144">
        <v>3.9317842427698499</v>
      </c>
      <c r="D2325" s="144">
        <v>1.2661536757507299</v>
      </c>
      <c r="E2325" s="144">
        <v>1.66652901810038</v>
      </c>
    </row>
    <row r="2326" spans="1:5" x14ac:dyDescent="0.25">
      <c r="A2326" s="144">
        <v>20746.424535540202</v>
      </c>
      <c r="B2326" s="144">
        <v>3.1134014245702102</v>
      </c>
      <c r="C2326" s="144">
        <v>1.7094593905135</v>
      </c>
      <c r="D2326" s="144">
        <v>1.26617219277121</v>
      </c>
      <c r="E2326" s="144">
        <v>1.66658801066823</v>
      </c>
    </row>
    <row r="2327" spans="1:5" x14ac:dyDescent="0.25">
      <c r="A2327" s="144">
        <v>20751.140249853299</v>
      </c>
      <c r="B2327" s="144">
        <v>3.11340605766115</v>
      </c>
      <c r="C2327" s="144">
        <v>1.2263025956598299</v>
      </c>
      <c r="D2327" s="144">
        <v>1.2663120770607299</v>
      </c>
      <c r="E2327" s="144">
        <v>1.6670344603238301</v>
      </c>
    </row>
    <row r="2328" spans="1:5" x14ac:dyDescent="0.25">
      <c r="A2328" s="144">
        <v>20756.721704048101</v>
      </c>
      <c r="B2328" s="144">
        <v>3.1134115158060398</v>
      </c>
      <c r="C2328" s="144">
        <v>1.74099257654423</v>
      </c>
      <c r="D2328" s="144">
        <v>1.2664769187629299</v>
      </c>
      <c r="E2328" s="144">
        <v>1.6675623837626099</v>
      </c>
    </row>
    <row r="2329" spans="1:5" x14ac:dyDescent="0.25">
      <c r="A2329" s="144">
        <v>20760.196679636701</v>
      </c>
      <c r="B2329" s="144">
        <v>3.11341490003004</v>
      </c>
      <c r="C2329" s="144">
        <v>0.85527344527667204</v>
      </c>
      <c r="D2329" s="144">
        <v>1.2665791527869199</v>
      </c>
      <c r="E2329" s="144">
        <v>1.6678907962977301</v>
      </c>
    </row>
    <row r="2330" spans="1:5" x14ac:dyDescent="0.25">
      <c r="A2330" s="144">
        <v>20763.953625115999</v>
      </c>
      <c r="B2330" s="144">
        <v>3.1134185467846902</v>
      </c>
      <c r="C2330" s="144">
        <v>0.87337111786187605</v>
      </c>
      <c r="D2330" s="144">
        <v>1.26668934176031</v>
      </c>
      <c r="E2330" s="144">
        <v>1.6682456235832499</v>
      </c>
    </row>
    <row r="2331" spans="1:5" x14ac:dyDescent="0.25">
      <c r="A2331" s="144">
        <v>20766.186214256501</v>
      </c>
      <c r="B2331" s="144">
        <v>3.11342070794697</v>
      </c>
      <c r="C2331" s="144">
        <v>3.1214859701426101</v>
      </c>
      <c r="D2331" s="144">
        <v>1.2667546548639499</v>
      </c>
      <c r="E2331" s="144">
        <v>1.6684563665136001</v>
      </c>
    </row>
    <row r="2332" spans="1:5" x14ac:dyDescent="0.25">
      <c r="A2332" s="144">
        <v>20766.879200184499</v>
      </c>
      <c r="B2332" s="144">
        <v>3.11342137786071</v>
      </c>
      <c r="C2332" s="144">
        <v>3.6026759671676101</v>
      </c>
      <c r="D2332" s="144">
        <v>1.26677490241105</v>
      </c>
      <c r="E2332" s="144">
        <v>1.6685217626386599</v>
      </c>
    </row>
    <row r="2333" spans="1:5" x14ac:dyDescent="0.25">
      <c r="A2333" s="144">
        <v>20778.6360065101</v>
      </c>
      <c r="B2333" s="144">
        <v>3.1134326781084201</v>
      </c>
      <c r="C2333" s="144">
        <v>1.8696887549093999</v>
      </c>
      <c r="D2333" s="144">
        <v>1.26711658429789</v>
      </c>
      <c r="E2333" s="144">
        <v>1.66962995994414</v>
      </c>
    </row>
    <row r="2334" spans="1:5" x14ac:dyDescent="0.25">
      <c r="A2334" s="144">
        <v>20785.408481857299</v>
      </c>
      <c r="B2334" s="144">
        <v>3.1134391317057801</v>
      </c>
      <c r="C2334" s="144">
        <v>2.8424866721729498</v>
      </c>
      <c r="D2334" s="144">
        <v>1.26731184778123</v>
      </c>
      <c r="E2334" s="144">
        <v>1.67026723023325</v>
      </c>
    </row>
    <row r="2335" spans="1:5" x14ac:dyDescent="0.25">
      <c r="A2335" s="144">
        <v>20785.717463210502</v>
      </c>
      <c r="B2335" s="144">
        <v>3.1134394251639299</v>
      </c>
      <c r="C2335" s="144">
        <v>2.8723143971660399</v>
      </c>
      <c r="D2335" s="144">
        <v>1.2673207291603299</v>
      </c>
      <c r="E2335" s="144">
        <v>1.67029628507724</v>
      </c>
    </row>
    <row r="2336" spans="1:5" x14ac:dyDescent="0.25">
      <c r="A2336" s="144">
        <v>20786.3005093666</v>
      </c>
      <c r="B2336" s="144">
        <v>3.11343997868605</v>
      </c>
      <c r="C2336" s="144">
        <v>-0.75712698173845405</v>
      </c>
      <c r="D2336" s="144">
        <v>1.2673374818296801</v>
      </c>
      <c r="E2336" s="144">
        <v>1.6703511067837999</v>
      </c>
    </row>
    <row r="2337" spans="1:5" x14ac:dyDescent="0.25">
      <c r="A2337" s="144">
        <v>20794.1587556175</v>
      </c>
      <c r="B2337" s="144">
        <v>3.1134474094327</v>
      </c>
      <c r="C2337" s="144">
        <v>2.6276822615723501</v>
      </c>
      <c r="D2337" s="144">
        <v>1.26756245191299</v>
      </c>
      <c r="E2337" s="144">
        <v>1.6710893964873099</v>
      </c>
    </row>
    <row r="2338" spans="1:5" x14ac:dyDescent="0.25">
      <c r="A2338" s="144">
        <v>20795.4122668774</v>
      </c>
      <c r="B2338" s="144">
        <v>3.11344858965656</v>
      </c>
      <c r="C2338" s="144">
        <v>1.72998371457711</v>
      </c>
      <c r="D2338" s="144">
        <v>1.2675981969557499</v>
      </c>
      <c r="E2338" s="144">
        <v>1.6712070625952</v>
      </c>
    </row>
    <row r="2339" spans="1:5" x14ac:dyDescent="0.25">
      <c r="A2339" s="144">
        <v>20795.62460168</v>
      </c>
      <c r="B2339" s="144">
        <v>3.1134487894381802</v>
      </c>
      <c r="C2339" s="144">
        <v>1.9178981742041601</v>
      </c>
      <c r="D2339" s="144">
        <v>1.26760424803973</v>
      </c>
      <c r="E2339" s="144">
        <v>1.67122699149106</v>
      </c>
    </row>
    <row r="2340" spans="1:5" x14ac:dyDescent="0.25">
      <c r="A2340" s="144">
        <v>20799.935107851801</v>
      </c>
      <c r="B2340" s="144">
        <v>3.11345283640722</v>
      </c>
      <c r="C2340" s="144">
        <v>3.1581664444233901</v>
      </c>
      <c r="D2340" s="144">
        <v>1.2677268477963901</v>
      </c>
      <c r="E2340" s="144">
        <v>1.67163138231629</v>
      </c>
    </row>
    <row r="2341" spans="1:5" x14ac:dyDescent="0.25">
      <c r="A2341" s="144">
        <v>20810.868913742699</v>
      </c>
      <c r="B2341" s="144">
        <v>3.1134630273055501</v>
      </c>
      <c r="C2341" s="144">
        <v>3.1620721774943799</v>
      </c>
      <c r="D2341" s="144">
        <v>1.2680357777451501</v>
      </c>
      <c r="E2341" s="144">
        <v>1.67265562378102</v>
      </c>
    </row>
    <row r="2342" spans="1:5" x14ac:dyDescent="0.25">
      <c r="A2342" s="144">
        <v>20811.357872009201</v>
      </c>
      <c r="B2342" s="144">
        <v>3.11346348054541</v>
      </c>
      <c r="C2342" s="144">
        <v>2.94930537745444</v>
      </c>
      <c r="D2342" s="144">
        <v>1.2680495245133301</v>
      </c>
      <c r="E2342" s="144">
        <v>1.6727013765951999</v>
      </c>
    </row>
    <row r="2343" spans="1:5" x14ac:dyDescent="0.25">
      <c r="A2343" s="144">
        <v>20811.891479272999</v>
      </c>
      <c r="B2343" s="144">
        <v>3.1134639749287398</v>
      </c>
      <c r="C2343" s="144">
        <v>2.4357058034324202</v>
      </c>
      <c r="D2343" s="144">
        <v>1.2680645198779801</v>
      </c>
      <c r="E2343" s="144">
        <v>1.6727513022866001</v>
      </c>
    </row>
    <row r="2344" spans="1:5" x14ac:dyDescent="0.25">
      <c r="A2344" s="144">
        <v>20821.072742330201</v>
      </c>
      <c r="B2344" s="144">
        <v>3.1134724414149102</v>
      </c>
      <c r="C2344" s="144">
        <v>2.9682357393557202</v>
      </c>
      <c r="D2344" s="144">
        <v>1.2683214398104301</v>
      </c>
      <c r="E2344" s="144">
        <v>1.6736095011427601</v>
      </c>
    </row>
    <row r="2345" spans="1:5" x14ac:dyDescent="0.25">
      <c r="A2345" s="144">
        <v>20824.484074055199</v>
      </c>
      <c r="B2345" s="144">
        <v>3.1134755679481398</v>
      </c>
      <c r="C2345" s="144">
        <v>1.1176076000772399</v>
      </c>
      <c r="D2345" s="144">
        <v>1.26841637507522</v>
      </c>
      <c r="E2345" s="144">
        <v>1.6739279689275499</v>
      </c>
    </row>
    <row r="2346" spans="1:5" x14ac:dyDescent="0.25">
      <c r="A2346" s="144">
        <v>20825.313056780698</v>
      </c>
      <c r="B2346" s="144">
        <v>3.1134763261488199</v>
      </c>
      <c r="C2346" s="144">
        <v>2.9544731256085699</v>
      </c>
      <c r="D2346" s="144">
        <v>1.2684394023433101</v>
      </c>
      <c r="E2346" s="144">
        <v>1.6740053264725601</v>
      </c>
    </row>
    <row r="2347" spans="1:5" x14ac:dyDescent="0.25">
      <c r="A2347" s="144">
        <v>20825.669842384399</v>
      </c>
      <c r="B2347" s="144">
        <v>3.1134766522811401</v>
      </c>
      <c r="C2347" s="144">
        <v>0.64721768107036703</v>
      </c>
      <c r="D2347" s="144">
        <v>1.2684493078927701</v>
      </c>
      <c r="E2347" s="144">
        <v>1.67403861640035</v>
      </c>
    </row>
    <row r="2348" spans="1:5" x14ac:dyDescent="0.25">
      <c r="A2348" s="144">
        <v>20827.448660837599</v>
      </c>
      <c r="B2348" s="144">
        <v>3.11347827657108</v>
      </c>
      <c r="C2348" s="144">
        <v>1.68076728138564</v>
      </c>
      <c r="D2348" s="144">
        <v>1.26849864756886</v>
      </c>
      <c r="E2348" s="144">
        <v>1.6742045536821799</v>
      </c>
    </row>
    <row r="2349" spans="1:5" x14ac:dyDescent="0.25">
      <c r="A2349" s="144">
        <v>20831.954235085301</v>
      </c>
      <c r="B2349" s="144">
        <v>3.1134823780574399</v>
      </c>
      <c r="C2349" s="144">
        <v>2.0241294955739999</v>
      </c>
      <c r="D2349" s="144">
        <v>1.2686232760793901</v>
      </c>
      <c r="E2349" s="144">
        <v>1.6746245905430699</v>
      </c>
    </row>
    <row r="2350" spans="1:5" x14ac:dyDescent="0.25">
      <c r="A2350" s="144">
        <v>20839.388354636001</v>
      </c>
      <c r="B2350" s="144">
        <v>3.11348910566231</v>
      </c>
      <c r="C2350" s="144">
        <v>-1.3864104499129599</v>
      </c>
      <c r="D2350" s="144">
        <v>1.2688278345950099</v>
      </c>
      <c r="E2350" s="144">
        <v>1.67531680500779</v>
      </c>
    </row>
    <row r="2351" spans="1:5" x14ac:dyDescent="0.25">
      <c r="A2351" s="144">
        <v>20842.688296874901</v>
      </c>
      <c r="B2351" s="144">
        <v>3.1134920761059299</v>
      </c>
      <c r="C2351" s="144">
        <v>1.7166544585343899</v>
      </c>
      <c r="D2351" s="144">
        <v>1.26891820784515</v>
      </c>
      <c r="E2351" s="144">
        <v>1.6756237361314299</v>
      </c>
    </row>
    <row r="2352" spans="1:5" x14ac:dyDescent="0.25">
      <c r="A2352" s="144">
        <v>20847.444835746101</v>
      </c>
      <c r="B2352" s="144">
        <v>3.1134963405124898</v>
      </c>
      <c r="C2352" s="144">
        <v>1.09431260859179</v>
      </c>
      <c r="D2352" s="144">
        <v>1.2690480094200001</v>
      </c>
      <c r="E2352" s="144">
        <v>1.6760657799712799</v>
      </c>
    </row>
    <row r="2353" spans="1:5" x14ac:dyDescent="0.25">
      <c r="A2353" s="144">
        <v>20853.8953410703</v>
      </c>
      <c r="B2353" s="144">
        <v>3.1135020911689701</v>
      </c>
      <c r="C2353" s="144">
        <v>2.9300581464894302</v>
      </c>
      <c r="D2353" s="144">
        <v>1.2692231672935601</v>
      </c>
      <c r="E2353" s="144">
        <v>1.6766645545485701</v>
      </c>
    </row>
    <row r="2354" spans="1:5" x14ac:dyDescent="0.25">
      <c r="A2354" s="144">
        <v>20858.7232540923</v>
      </c>
      <c r="B2354" s="144">
        <v>3.1135063708187598</v>
      </c>
      <c r="C2354" s="144">
        <v>1.72202344770362</v>
      </c>
      <c r="D2354" s="144">
        <v>1.26935361105375</v>
      </c>
      <c r="E2354" s="144">
        <v>1.6771121825488</v>
      </c>
    </row>
    <row r="2355" spans="1:5" x14ac:dyDescent="0.25">
      <c r="A2355" s="144">
        <v>20860.2803759778</v>
      </c>
      <c r="B2355" s="144">
        <v>3.1135077466441898</v>
      </c>
      <c r="C2355" s="144">
        <v>1.72773540335978</v>
      </c>
      <c r="D2355" s="144">
        <v>1.2693955632278799</v>
      </c>
      <c r="E2355" s="144">
        <v>1.6772564568213499</v>
      </c>
    </row>
    <row r="2356" spans="1:5" x14ac:dyDescent="0.25">
      <c r="A2356" s="144">
        <v>20860.769061317402</v>
      </c>
      <c r="B2356" s="144">
        <v>3.1135081779822702</v>
      </c>
      <c r="C2356" s="144">
        <v>1.69631353150714</v>
      </c>
      <c r="D2356" s="144">
        <v>1.2694087174786699</v>
      </c>
      <c r="E2356" s="144">
        <v>1.6773017259243399</v>
      </c>
    </row>
    <row r="2357" spans="1:5" x14ac:dyDescent="0.25">
      <c r="A2357" s="144">
        <v>20863.178547627998</v>
      </c>
      <c r="B2357" s="144">
        <v>3.11351030157571</v>
      </c>
      <c r="C2357" s="144">
        <v>1.8702581137416201</v>
      </c>
      <c r="D2357" s="144">
        <v>1.26947349157961</v>
      </c>
      <c r="E2357" s="144">
        <v>1.6775248590361</v>
      </c>
    </row>
    <row r="2358" spans="1:5" x14ac:dyDescent="0.25">
      <c r="A2358" s="144">
        <v>20864.6490145842</v>
      </c>
      <c r="B2358" s="144">
        <v>3.1135115950018601</v>
      </c>
      <c r="C2358" s="144">
        <v>1.8916825722244699</v>
      </c>
      <c r="D2358" s="144">
        <v>1.2695129538479399</v>
      </c>
      <c r="E2358" s="144">
        <v>1.6776609772906499</v>
      </c>
    </row>
    <row r="2359" spans="1:5" x14ac:dyDescent="0.25">
      <c r="A2359" s="144">
        <v>20868.013111225198</v>
      </c>
      <c r="B2359" s="144">
        <v>3.1135145467539602</v>
      </c>
      <c r="C2359" s="144">
        <v>3.05611126306116</v>
      </c>
      <c r="D2359" s="144">
        <v>1.2696030403596801</v>
      </c>
      <c r="E2359" s="144">
        <v>1.6779722252078</v>
      </c>
    </row>
    <row r="2360" spans="1:5" x14ac:dyDescent="0.25">
      <c r="A2360" s="144">
        <v>20879.949755633101</v>
      </c>
      <c r="B2360" s="144">
        <v>3.1135249380994199</v>
      </c>
      <c r="C2360" s="144">
        <v>3.1107076971729</v>
      </c>
      <c r="D2360" s="144">
        <v>1.2699205138532501</v>
      </c>
      <c r="E2360" s="144">
        <v>1.6790748014768699</v>
      </c>
    </row>
    <row r="2361" spans="1:5" x14ac:dyDescent="0.25">
      <c r="A2361" s="144">
        <v>20881.016482008199</v>
      </c>
      <c r="B2361" s="144">
        <v>3.1135258604824498</v>
      </c>
      <c r="C2361" s="144">
        <v>1.96809450982303</v>
      </c>
      <c r="D2361" s="144">
        <v>1.2699487202795501</v>
      </c>
      <c r="E2361" s="144">
        <v>1.6791731957471501</v>
      </c>
    </row>
    <row r="2362" spans="1:5" x14ac:dyDescent="0.25">
      <c r="A2362" s="144">
        <v>20881.116562195901</v>
      </c>
      <c r="B2362" s="144">
        <v>3.1135259469677399</v>
      </c>
      <c r="C2362" s="144">
        <v>0.91658085837353898</v>
      </c>
      <c r="D2362" s="144">
        <v>1.26995136521976</v>
      </c>
      <c r="E2362" s="144">
        <v>1.6791824259205901</v>
      </c>
    </row>
    <row r="2363" spans="1:5" x14ac:dyDescent="0.25">
      <c r="A2363" s="144">
        <v>20889.923507761101</v>
      </c>
      <c r="B2363" s="144">
        <v>3.1135335222206901</v>
      </c>
      <c r="C2363" s="144">
        <v>1.7966122435471701</v>
      </c>
      <c r="D2363" s="144">
        <v>1.27018318840206</v>
      </c>
      <c r="E2363" s="144">
        <v>1.6799938822401801</v>
      </c>
    </row>
    <row r="2364" spans="1:5" x14ac:dyDescent="0.25">
      <c r="A2364" s="144">
        <v>20894.646942217401</v>
      </c>
      <c r="B2364" s="144">
        <v>3.1135375562399101</v>
      </c>
      <c r="C2364" s="144">
        <v>1.0074213275710799</v>
      </c>
      <c r="D2364" s="144">
        <v>1.2703067673392701</v>
      </c>
      <c r="E2364" s="144">
        <v>1.6804284451026701</v>
      </c>
    </row>
    <row r="2365" spans="1:5" x14ac:dyDescent="0.25">
      <c r="A2365" s="144">
        <v>20895.491387588201</v>
      </c>
      <c r="B2365" s="144">
        <v>3.11353827531167</v>
      </c>
      <c r="C2365" s="144">
        <v>1.85244980386994</v>
      </c>
      <c r="D2365" s="144">
        <v>1.2703288051016199</v>
      </c>
      <c r="E2365" s="144">
        <v>1.6805060875186699</v>
      </c>
    </row>
    <row r="2366" spans="1:5" x14ac:dyDescent="0.25">
      <c r="A2366" s="144">
        <v>20896.1239340676</v>
      </c>
      <c r="B2366" s="144">
        <v>3.11353881352322</v>
      </c>
      <c r="C2366" s="144">
        <v>0.94319265224465099</v>
      </c>
      <c r="D2366" s="144">
        <v>1.2703453018707</v>
      </c>
      <c r="E2366" s="144">
        <v>1.6805642374006899</v>
      </c>
    </row>
    <row r="2367" spans="1:5" x14ac:dyDescent="0.25">
      <c r="A2367" s="144">
        <v>20896.6938441899</v>
      </c>
      <c r="B2367" s="144">
        <v>3.1135392981304002</v>
      </c>
      <c r="C2367" s="144">
        <v>0.880879030179194</v>
      </c>
      <c r="D2367" s="144">
        <v>1.2703601570220799</v>
      </c>
      <c r="E2367" s="144">
        <v>1.68061662214617</v>
      </c>
    </row>
    <row r="2368" spans="1:5" x14ac:dyDescent="0.25">
      <c r="A2368" s="144">
        <v>20900.657393550999</v>
      </c>
      <c r="B2368" s="144">
        <v>3.1135426603124601</v>
      </c>
      <c r="C2368" s="144">
        <v>2.23431349270935</v>
      </c>
      <c r="D2368" s="144">
        <v>1.2704632587115401</v>
      </c>
      <c r="E2368" s="144">
        <v>1.6809807583318199</v>
      </c>
    </row>
    <row r="2369" spans="1:5" x14ac:dyDescent="0.25">
      <c r="A2369" s="144">
        <v>20915.0312751928</v>
      </c>
      <c r="B2369" s="144">
        <v>3.1135547342523902</v>
      </c>
      <c r="C2369" s="144">
        <v>2.9171055294208399</v>
      </c>
      <c r="D2369" s="144">
        <v>1.2708340684542601</v>
      </c>
      <c r="E2369" s="144">
        <v>1.6822985921000699</v>
      </c>
    </row>
    <row r="2370" spans="1:5" x14ac:dyDescent="0.25">
      <c r="A2370" s="144">
        <v>20917.558450216002</v>
      </c>
      <c r="B2370" s="144">
        <v>3.1135568377479301</v>
      </c>
      <c r="C2370" s="144">
        <v>1.75327409486736</v>
      </c>
      <c r="D2370" s="144">
        <v>1.2708987640698099</v>
      </c>
      <c r="E2370" s="144">
        <v>1.6825298468399801</v>
      </c>
    </row>
    <row r="2371" spans="1:5" x14ac:dyDescent="0.25">
      <c r="A2371" s="144">
        <v>20918.496531842098</v>
      </c>
      <c r="B2371" s="144">
        <v>3.1135576170900601</v>
      </c>
      <c r="C2371" s="144">
        <v>3.1368966796219802</v>
      </c>
      <c r="D2371" s="144">
        <v>1.27092274105928</v>
      </c>
      <c r="E2371" s="144">
        <v>1.6826156541272601</v>
      </c>
    </row>
    <row r="2372" spans="1:5" x14ac:dyDescent="0.25">
      <c r="A2372" s="144">
        <v>20925.1483156338</v>
      </c>
      <c r="B2372" s="144">
        <v>3.1135631204290202</v>
      </c>
      <c r="C2372" s="144">
        <v>3.5815255474688001</v>
      </c>
      <c r="D2372" s="144">
        <v>1.2710921706940299</v>
      </c>
      <c r="E2372" s="144">
        <v>1.6832235703788501</v>
      </c>
    </row>
    <row r="2373" spans="1:5" x14ac:dyDescent="0.25">
      <c r="A2373" s="144">
        <v>20925.896325740301</v>
      </c>
      <c r="B2373" s="144">
        <v>3.1135637367876998</v>
      </c>
      <c r="C2373" s="144">
        <v>2.68329889390029</v>
      </c>
      <c r="D2373" s="144">
        <v>1.27111115918884</v>
      </c>
      <c r="E2373" s="144">
        <v>1.6832918739133</v>
      </c>
    </row>
    <row r="2374" spans="1:5" x14ac:dyDescent="0.25">
      <c r="A2374" s="144">
        <v>20926.595644549601</v>
      </c>
      <c r="B2374" s="144">
        <v>3.1135643125665098</v>
      </c>
      <c r="C2374" s="144">
        <v>1.57397291477039</v>
      </c>
      <c r="D2374" s="144">
        <v>1.27112889989568</v>
      </c>
      <c r="E2374" s="144">
        <v>1.6833557205924601</v>
      </c>
    </row>
    <row r="2375" spans="1:5" x14ac:dyDescent="0.25">
      <c r="A2375" s="144">
        <v>20931.369177089</v>
      </c>
      <c r="B2375" s="144">
        <v>3.1135682309845598</v>
      </c>
      <c r="C2375" s="144">
        <v>3.1555095955920498</v>
      </c>
      <c r="D2375" s="144">
        <v>1.2712496947265499</v>
      </c>
      <c r="E2375" s="144">
        <v>1.6837912602349101</v>
      </c>
    </row>
    <row r="2376" spans="1:5" x14ac:dyDescent="0.25">
      <c r="A2376" s="144">
        <v>20932.3536540192</v>
      </c>
      <c r="B2376" s="144">
        <v>3.1135690365373199</v>
      </c>
      <c r="C2376" s="144">
        <v>3.0955310652047698</v>
      </c>
      <c r="D2376" s="144">
        <v>1.2712745414066</v>
      </c>
      <c r="E2376" s="144">
        <v>1.68388102436327</v>
      </c>
    </row>
    <row r="2377" spans="1:5" x14ac:dyDescent="0.25">
      <c r="A2377" s="144">
        <v>20950.319387088799</v>
      </c>
      <c r="B2377" s="144">
        <v>3.1135835826935798</v>
      </c>
      <c r="C2377" s="144">
        <v>1.8048274770236401</v>
      </c>
      <c r="D2377" s="144">
        <v>1.2717240422974501</v>
      </c>
      <c r="E2377" s="144">
        <v>1.68551549177464</v>
      </c>
    </row>
    <row r="2378" spans="1:5" x14ac:dyDescent="0.25">
      <c r="A2378" s="144">
        <v>20954.916237159501</v>
      </c>
      <c r="B2378" s="144">
        <v>3.1135872575102801</v>
      </c>
      <c r="C2378" s="144">
        <v>1.87564922976333</v>
      </c>
      <c r="D2378" s="144">
        <v>1.27183786345288</v>
      </c>
      <c r="E2378" s="144">
        <v>1.6859325808299599</v>
      </c>
    </row>
    <row r="2379" spans="1:5" x14ac:dyDescent="0.25">
      <c r="A2379" s="144">
        <v>20956.380647741302</v>
      </c>
      <c r="B2379" s="144">
        <v>3.1135884241580198</v>
      </c>
      <c r="C2379" s="144">
        <v>0.402056295958508</v>
      </c>
      <c r="D2379" s="144">
        <v>1.2718740216861899</v>
      </c>
      <c r="E2379" s="144">
        <v>1.6860653556281999</v>
      </c>
    </row>
    <row r="2380" spans="1:5" x14ac:dyDescent="0.25">
      <c r="A2380" s="144">
        <v>20960.502108376</v>
      </c>
      <c r="B2380" s="144">
        <v>3.1135916971277302</v>
      </c>
      <c r="C2380" s="144">
        <v>3.7348390792807602</v>
      </c>
      <c r="D2380" s="144">
        <v>1.2719755229852601</v>
      </c>
      <c r="E2380" s="144">
        <v>1.6864387878340199</v>
      </c>
    </row>
    <row r="2381" spans="1:5" x14ac:dyDescent="0.25">
      <c r="A2381" s="144">
        <v>20961.770908165501</v>
      </c>
      <c r="B2381" s="144">
        <v>3.1135927016090501</v>
      </c>
      <c r="C2381" s="144">
        <v>3.0777306104910802</v>
      </c>
      <c r="D2381" s="144">
        <v>1.2720066923151401</v>
      </c>
      <c r="E2381" s="144">
        <v>1.6865536748327099</v>
      </c>
    </row>
    <row r="2382" spans="1:5" x14ac:dyDescent="0.25">
      <c r="A2382" s="144">
        <v>20968.369656271501</v>
      </c>
      <c r="B2382" s="144">
        <v>3.1135979020850999</v>
      </c>
      <c r="C2382" s="144">
        <v>2.2252893210587898</v>
      </c>
      <c r="D2382" s="144">
        <v>1.2721682058620301</v>
      </c>
      <c r="E2382" s="144">
        <v>1.68715060622404</v>
      </c>
    </row>
    <row r="2383" spans="1:5" x14ac:dyDescent="0.25">
      <c r="A2383" s="144">
        <v>20969.4932524465</v>
      </c>
      <c r="B2383" s="144">
        <v>3.1135987836444099</v>
      </c>
      <c r="C2383" s="144">
        <v>0.428432903188392</v>
      </c>
      <c r="D2383" s="144">
        <v>1.2721956087698301</v>
      </c>
      <c r="E2383" s="144">
        <v>1.68725215253826</v>
      </c>
    </row>
    <row r="2384" spans="1:5" x14ac:dyDescent="0.25">
      <c r="A2384" s="144">
        <v>20971.966507053101</v>
      </c>
      <c r="B2384" s="144">
        <v>3.1136007200801101</v>
      </c>
      <c r="C2384" s="144"/>
      <c r="D2384" s="144">
        <v>1.2722558269272499</v>
      </c>
      <c r="E2384" s="144">
        <v>1.6874755773683301</v>
      </c>
    </row>
    <row r="2385" spans="1:5" x14ac:dyDescent="0.25">
      <c r="A2385" s="144">
        <v>20973.121893362699</v>
      </c>
      <c r="B2385" s="144">
        <v>3.1136016227819701</v>
      </c>
      <c r="C2385" s="144">
        <v>1.68423093256005</v>
      </c>
      <c r="D2385" s="144">
        <v>1.27228391041234</v>
      </c>
      <c r="E2385" s="144">
        <v>1.6875799042970601</v>
      </c>
    </row>
    <row r="2386" spans="1:5" x14ac:dyDescent="0.25">
      <c r="A2386" s="144">
        <v>20973.166280591799</v>
      </c>
      <c r="B2386" s="144">
        <v>3.1136016574374099</v>
      </c>
      <c r="C2386" s="144">
        <v>2.1506198616937802</v>
      </c>
      <c r="D2386" s="144">
        <v>1.2722849887101499</v>
      </c>
      <c r="E2386" s="144">
        <v>1.68758391170164</v>
      </c>
    </row>
    <row r="2387" spans="1:5" x14ac:dyDescent="0.25">
      <c r="A2387" s="144">
        <v>20977.775691215498</v>
      </c>
      <c r="B2387" s="144">
        <v>3.1136052464789001</v>
      </c>
      <c r="C2387" s="144">
        <v>1.7226147708201001</v>
      </c>
      <c r="D2387" s="144">
        <v>1.2723967220450401</v>
      </c>
      <c r="E2387" s="144">
        <v>1.6879998237619001</v>
      </c>
    </row>
    <row r="2388" spans="1:5" x14ac:dyDescent="0.25">
      <c r="A2388" s="144">
        <v>20984.4213737262</v>
      </c>
      <c r="B2388" s="144">
        <v>3.11361038695726</v>
      </c>
      <c r="C2388" s="144">
        <v>1.68672422067078</v>
      </c>
      <c r="D2388" s="144">
        <v>1.27255696957737</v>
      </c>
      <c r="E2388" s="144">
        <v>1.68859863564692</v>
      </c>
    </row>
    <row r="2389" spans="1:5" x14ac:dyDescent="0.25">
      <c r="A2389" s="144">
        <v>20984.970839629099</v>
      </c>
      <c r="B2389" s="144">
        <v>3.1136108101709601</v>
      </c>
      <c r="C2389" s="144">
        <v>1.70920911856975</v>
      </c>
      <c r="D2389" s="144">
        <v>1.2725701742589099</v>
      </c>
      <c r="E2389" s="144">
        <v>1.68864810116569</v>
      </c>
    </row>
    <row r="2390" spans="1:5" x14ac:dyDescent="0.25">
      <c r="A2390" s="144">
        <v>20990.423115532401</v>
      </c>
      <c r="B2390" s="144">
        <v>3.1136149947434202</v>
      </c>
      <c r="C2390" s="144">
        <v>2.58011349427376</v>
      </c>
      <c r="D2390" s="144">
        <v>1.2727008341075201</v>
      </c>
      <c r="E2390" s="144">
        <v>1.6891385723086201</v>
      </c>
    </row>
    <row r="2391" spans="1:5" x14ac:dyDescent="0.25">
      <c r="A2391" s="144">
        <v>20991.545743872201</v>
      </c>
      <c r="B2391" s="144">
        <v>3.1136158529842302</v>
      </c>
      <c r="C2391" s="144">
        <v>1.5549943672872999</v>
      </c>
      <c r="D2391" s="144">
        <v>1.2727276540799</v>
      </c>
      <c r="E2391" s="144">
        <v>1.6892394774124</v>
      </c>
    </row>
    <row r="2392" spans="1:5" x14ac:dyDescent="0.25">
      <c r="A2392" s="144">
        <v>20991.7241871031</v>
      </c>
      <c r="B2392" s="144">
        <v>3.11361598929681</v>
      </c>
      <c r="C2392" s="144">
        <v>1.9578749446016499</v>
      </c>
      <c r="D2392" s="144">
        <v>1.27273191454145</v>
      </c>
      <c r="E2392" s="144">
        <v>1.68925551378232</v>
      </c>
    </row>
    <row r="2393" spans="1:5" x14ac:dyDescent="0.25">
      <c r="A2393" s="144">
        <v>20992.401856478999</v>
      </c>
      <c r="B2393" s="144">
        <v>3.1136165067029902</v>
      </c>
      <c r="C2393" s="144">
        <v>0.60795268042515005</v>
      </c>
      <c r="D2393" s="144">
        <v>1.27274808787469</v>
      </c>
      <c r="E2393" s="144">
        <v>1.6893164081319501</v>
      </c>
    </row>
    <row r="2394" spans="1:5" x14ac:dyDescent="0.25">
      <c r="A2394" s="144">
        <v>20995.384530555799</v>
      </c>
      <c r="B2394" s="144">
        <v>3.11361877901789</v>
      </c>
      <c r="C2394" s="144">
        <v>1.7410606444930601</v>
      </c>
      <c r="D2394" s="144">
        <v>1.27281915019439</v>
      </c>
      <c r="E2394" s="144">
        <v>1.68958430293962</v>
      </c>
    </row>
    <row r="2395" spans="1:5" x14ac:dyDescent="0.25">
      <c r="A2395" s="144">
        <v>20997.986895309001</v>
      </c>
      <c r="B2395" s="144">
        <v>3.1136207549654098</v>
      </c>
      <c r="C2395" s="144">
        <v>3.1423175501144698</v>
      </c>
      <c r="D2395" s="144">
        <v>1.2728809887024499</v>
      </c>
      <c r="E2395" s="144">
        <v>1.68981787434904</v>
      </c>
    </row>
    <row r="2396" spans="1:5" x14ac:dyDescent="0.25">
      <c r="A2396" s="144">
        <v>21000.208669395899</v>
      </c>
      <c r="B2396" s="144">
        <v>3.1136224370415402</v>
      </c>
      <c r="C2396" s="144">
        <v>2.95433515012438</v>
      </c>
      <c r="D2396" s="144">
        <v>1.2729336634600401</v>
      </c>
      <c r="E2396" s="144">
        <v>1.69001716428157</v>
      </c>
    </row>
    <row r="2397" spans="1:5" x14ac:dyDescent="0.25">
      <c r="A2397" s="144">
        <v>21009.154378897401</v>
      </c>
      <c r="B2397" s="144">
        <v>3.1136291640914999</v>
      </c>
      <c r="C2397" s="144">
        <v>3.2157539979551699</v>
      </c>
      <c r="D2397" s="144">
        <v>1.27314463629344</v>
      </c>
      <c r="E2397" s="144">
        <v>1.6908184378540001</v>
      </c>
    </row>
    <row r="2398" spans="1:5" x14ac:dyDescent="0.25">
      <c r="A2398" s="144">
        <v>21009.299403978301</v>
      </c>
      <c r="B2398" s="144">
        <v>3.1136292725459298</v>
      </c>
      <c r="C2398" s="144">
        <v>0.87579375090098799</v>
      </c>
      <c r="D2398" s="144">
        <v>1.27314804182257</v>
      </c>
      <c r="E2398" s="144">
        <v>1.69083141270236</v>
      </c>
    </row>
    <row r="2399" spans="1:5" x14ac:dyDescent="0.25">
      <c r="A2399" s="144">
        <v>21013.790167429099</v>
      </c>
      <c r="B2399" s="144">
        <v>3.11363262136617</v>
      </c>
      <c r="C2399" s="144">
        <v>4.1206497635062096</v>
      </c>
      <c r="D2399" s="144">
        <v>1.2732532639346901</v>
      </c>
      <c r="E2399" s="144">
        <v>1.6912329440517699</v>
      </c>
    </row>
    <row r="2400" spans="1:5" x14ac:dyDescent="0.25">
      <c r="A2400" s="144">
        <v>21016.2486001709</v>
      </c>
      <c r="B2400" s="144">
        <v>3.1136344468387498</v>
      </c>
      <c r="C2400" s="144">
        <v>1.2684164248568199</v>
      </c>
      <c r="D2400" s="144">
        <v>1.2733106771546501</v>
      </c>
      <c r="E2400" s="144">
        <v>1.6914525614725</v>
      </c>
    </row>
    <row r="2401" spans="1:5" x14ac:dyDescent="0.25">
      <c r="A2401" s="144">
        <v>21016.801196780099</v>
      </c>
      <c r="B2401" s="144">
        <v>3.11363485640004</v>
      </c>
      <c r="C2401" s="144">
        <v>2.8773846211382899</v>
      </c>
      <c r="D2401" s="144">
        <v>1.2733235638062901</v>
      </c>
      <c r="E2401" s="144">
        <v>1.69150190688575</v>
      </c>
    </row>
    <row r="2402" spans="1:5" x14ac:dyDescent="0.25">
      <c r="A2402" s="144">
        <v>21018.065170283899</v>
      </c>
      <c r="B2402" s="144">
        <v>3.1136357921534001</v>
      </c>
      <c r="C2402" s="144">
        <v>2.2314112424697701</v>
      </c>
      <c r="D2402" s="144">
        <v>1.2733530144376</v>
      </c>
      <c r="E2402" s="144">
        <v>1.69161474969109</v>
      </c>
    </row>
    <row r="2403" spans="1:5" x14ac:dyDescent="0.25">
      <c r="A2403" s="144">
        <v>21019.201396674202</v>
      </c>
      <c r="B2403" s="144">
        <v>3.1136366320843698</v>
      </c>
      <c r="C2403" s="144">
        <v>2.9891782808898699</v>
      </c>
      <c r="D2403" s="144">
        <v>1.27337945833557</v>
      </c>
      <c r="E2403" s="144">
        <v>1.6917161559936</v>
      </c>
    </row>
    <row r="2404" spans="1:5" x14ac:dyDescent="0.25">
      <c r="A2404" s="144">
        <v>21019.676361858001</v>
      </c>
      <c r="B2404" s="144">
        <v>3.1136369828420101</v>
      </c>
      <c r="C2404" s="144">
        <v>1.4993482165227301</v>
      </c>
      <c r="D2404" s="144">
        <v>1.27339050393384</v>
      </c>
      <c r="E2404" s="144">
        <v>1.69175853693123</v>
      </c>
    </row>
    <row r="2405" spans="1:5" x14ac:dyDescent="0.25">
      <c r="A2405" s="144">
        <v>21020.861980250102</v>
      </c>
      <c r="B2405" s="144">
        <v>3.1136378575098398</v>
      </c>
      <c r="C2405" s="144">
        <v>1.7645187440642001</v>
      </c>
      <c r="D2405" s="144">
        <v>1.27341805439968</v>
      </c>
      <c r="E2405" s="144">
        <v>1.69186430620312</v>
      </c>
    </row>
    <row r="2406" spans="1:5" x14ac:dyDescent="0.25">
      <c r="A2406" s="144">
        <v>21026.799180171201</v>
      </c>
      <c r="B2406" s="144">
        <v>3.1136422182094501</v>
      </c>
      <c r="C2406" s="144">
        <v>2.9750035862768902</v>
      </c>
      <c r="D2406" s="144">
        <v>1.2735555508038601</v>
      </c>
      <c r="E2406" s="144">
        <v>1.6923934710016499</v>
      </c>
    </row>
    <row r="2407" spans="1:5" x14ac:dyDescent="0.25">
      <c r="A2407" s="144">
        <v>21028.249766170698</v>
      </c>
      <c r="B2407" s="144">
        <v>3.11364327871516</v>
      </c>
      <c r="C2407" s="144">
        <v>1.75719387350843</v>
      </c>
      <c r="D2407" s="144">
        <v>1.2735890258272999</v>
      </c>
      <c r="E2407" s="144">
        <v>1.69252263180907</v>
      </c>
    </row>
    <row r="2408" spans="1:5" x14ac:dyDescent="0.25">
      <c r="A2408" s="144">
        <v>21032.085150516901</v>
      </c>
      <c r="B2408" s="144">
        <v>3.1136460734303801</v>
      </c>
      <c r="C2408" s="144">
        <v>0.95604968851536998</v>
      </c>
      <c r="D2408" s="144">
        <v>1.2736773111981601</v>
      </c>
      <c r="E2408" s="144">
        <v>1.6928638976578101</v>
      </c>
    </row>
    <row r="2409" spans="1:5" x14ac:dyDescent="0.25">
      <c r="A2409" s="144">
        <v>21037.292611434899</v>
      </c>
      <c r="B2409" s="144">
        <v>3.1136498463510298</v>
      </c>
      <c r="C2409" s="144">
        <v>3.20961185052162</v>
      </c>
      <c r="D2409" s="144">
        <v>1.2737966619582699</v>
      </c>
      <c r="E2409" s="144">
        <v>1.6933266927342201</v>
      </c>
    </row>
    <row r="2410" spans="1:5" x14ac:dyDescent="0.25">
      <c r="A2410" s="144">
        <v>21038.0839854285</v>
      </c>
      <c r="B2410" s="144">
        <v>3.1136504175425999</v>
      </c>
      <c r="C2410" s="144">
        <v>1.8922686852044699</v>
      </c>
      <c r="D2410" s="144">
        <v>1.27381474747574</v>
      </c>
      <c r="E2410" s="144">
        <v>1.6933969671487801</v>
      </c>
    </row>
    <row r="2411" spans="1:5" x14ac:dyDescent="0.25">
      <c r="A2411" s="144">
        <v>21040.789889461299</v>
      </c>
      <c r="B2411" s="144">
        <v>3.1136523662485098</v>
      </c>
      <c r="C2411" s="144">
        <v>1.12398361860178</v>
      </c>
      <c r="D2411" s="144">
        <v>1.27387648258746</v>
      </c>
      <c r="E2411" s="144">
        <v>1.6936371404325901</v>
      </c>
    </row>
    <row r="2412" spans="1:5" x14ac:dyDescent="0.25">
      <c r="A2412" s="144">
        <v>21041.508441693899</v>
      </c>
      <c r="B2412" s="144">
        <v>3.1136528825983301</v>
      </c>
      <c r="C2412" s="144">
        <v>2.9804221326782598</v>
      </c>
      <c r="D2412" s="144">
        <v>1.27389284937295</v>
      </c>
      <c r="E2412" s="144">
        <v>1.6937008891357399</v>
      </c>
    </row>
    <row r="2413" spans="1:5" x14ac:dyDescent="0.25">
      <c r="A2413" s="144">
        <v>21047.3428107418</v>
      </c>
      <c r="B2413" s="144">
        <v>3.11365705761943</v>
      </c>
      <c r="C2413" s="144">
        <v>0.860998507009336</v>
      </c>
      <c r="D2413" s="144">
        <v>1.27402532318124</v>
      </c>
      <c r="E2413" s="144">
        <v>1.6942180481779801</v>
      </c>
    </row>
    <row r="2414" spans="1:5" x14ac:dyDescent="0.25">
      <c r="A2414" s="144">
        <v>21048.473664091001</v>
      </c>
      <c r="B2414" s="144">
        <v>3.1136578632327399</v>
      </c>
      <c r="C2414" s="144">
        <v>1.72730367266996</v>
      </c>
      <c r="D2414" s="144">
        <v>1.2740509140215801</v>
      </c>
      <c r="E2414" s="144">
        <v>1.6943181929414699</v>
      </c>
    </row>
    <row r="2415" spans="1:5" x14ac:dyDescent="0.25">
      <c r="A2415" s="144">
        <v>21049.7476729064</v>
      </c>
      <c r="B2415" s="144">
        <v>3.1136587694225901</v>
      </c>
      <c r="C2415" s="144">
        <v>1.6542698325959999</v>
      </c>
      <c r="D2415" s="144">
        <v>1.2740797109997</v>
      </c>
      <c r="E2415" s="144">
        <v>1.6944309783604901</v>
      </c>
    </row>
    <row r="2416" spans="1:5" x14ac:dyDescent="0.25">
      <c r="A2416" s="144">
        <v>21049.882090752199</v>
      </c>
      <c r="B2416" s="144">
        <v>3.1136588649457502</v>
      </c>
      <c r="C2416" s="144">
        <v>1.1397552141787499</v>
      </c>
      <c r="D2416" s="144">
        <v>1.27408274724064</v>
      </c>
      <c r="E2416" s="144">
        <v>1.69444287582818</v>
      </c>
    </row>
    <row r="2417" spans="1:5" x14ac:dyDescent="0.25">
      <c r="A2417" s="144">
        <v>21051.491400705701</v>
      </c>
      <c r="B2417" s="144">
        <v>3.1136600073027298</v>
      </c>
      <c r="C2417" s="144">
        <v>0.471269226135962</v>
      </c>
      <c r="D2417" s="144">
        <v>1.27411906787755</v>
      </c>
      <c r="E2417" s="144">
        <v>1.6945852838701201</v>
      </c>
    </row>
    <row r="2418" spans="1:5" x14ac:dyDescent="0.25">
      <c r="A2418" s="144">
        <v>21053.287450638902</v>
      </c>
      <c r="B2418" s="144">
        <v>3.1136612794068999</v>
      </c>
      <c r="C2418" s="144">
        <v>1.3152151517843</v>
      </c>
      <c r="D2418" s="144">
        <v>1.27415953644561</v>
      </c>
      <c r="E2418" s="144">
        <v>1.69474414300406</v>
      </c>
    </row>
    <row r="2419" spans="1:5" x14ac:dyDescent="0.25">
      <c r="A2419" s="144">
        <v>21053.299609201698</v>
      </c>
      <c r="B2419" s="144">
        <v>3.11366128800845</v>
      </c>
      <c r="C2419" s="144">
        <v>1.73103351416213</v>
      </c>
      <c r="D2419" s="144">
        <v>1.27415981016283</v>
      </c>
      <c r="E2419" s="144">
        <v>1.69474521815421</v>
      </c>
    </row>
    <row r="2420" spans="1:5" x14ac:dyDescent="0.25">
      <c r="A2420" s="144">
        <v>21055.2814006923</v>
      </c>
      <c r="B2420" s="144">
        <v>3.1136626882082901</v>
      </c>
      <c r="C2420" s="144">
        <v>1.7025450251690899</v>
      </c>
      <c r="D2420" s="144">
        <v>1.27420438186139</v>
      </c>
      <c r="E2420" s="144">
        <v>1.69492041519995</v>
      </c>
    </row>
    <row r="2421" spans="1:5" x14ac:dyDescent="0.25">
      <c r="A2421" s="144">
        <v>21056.467755613601</v>
      </c>
      <c r="B2421" s="144">
        <v>3.11366352467968</v>
      </c>
      <c r="C2421" s="144">
        <v>1.80986856530378</v>
      </c>
      <c r="D2421" s="144">
        <v>1.27423102284219</v>
      </c>
      <c r="E2421" s="144">
        <v>1.6950252476197301</v>
      </c>
    </row>
    <row r="2422" spans="1:5" x14ac:dyDescent="0.25">
      <c r="A2422" s="144">
        <v>21057.126885218</v>
      </c>
      <c r="B2422" s="144">
        <v>3.11366398885778</v>
      </c>
      <c r="C2422" s="144">
        <v>2.8335184796317998</v>
      </c>
      <c r="D2422" s="144">
        <v>1.27424581114817</v>
      </c>
      <c r="E2422" s="144">
        <v>1.6950834770038601</v>
      </c>
    </row>
    <row r="2423" spans="1:5" x14ac:dyDescent="0.25">
      <c r="A2423" s="144">
        <v>21072.320276574101</v>
      </c>
      <c r="B2423" s="144">
        <v>3.1136745777441099</v>
      </c>
      <c r="C2423" s="144">
        <v>1.8623419823288401</v>
      </c>
      <c r="D2423" s="144">
        <v>1.27458408258647</v>
      </c>
      <c r="E2423" s="144">
        <v>1.69642277841706</v>
      </c>
    </row>
    <row r="2424" spans="1:5" x14ac:dyDescent="0.25">
      <c r="A2424" s="144">
        <v>21076.7085291605</v>
      </c>
      <c r="B2424" s="144">
        <v>3.11367759655645</v>
      </c>
      <c r="C2424" s="144">
        <v>1.6843262818442299</v>
      </c>
      <c r="D2424" s="144">
        <v>1.27468085670065</v>
      </c>
      <c r="E2424" s="144">
        <v>1.69680855329959</v>
      </c>
    </row>
    <row r="2425" spans="1:5" x14ac:dyDescent="0.25">
      <c r="A2425" s="144">
        <v>21076.7793074281</v>
      </c>
      <c r="B2425" s="144">
        <v>3.1136776451016499</v>
      </c>
      <c r="C2425" s="144">
        <v>1.76027918075723</v>
      </c>
      <c r="D2425" s="144">
        <v>1.2746824141782001</v>
      </c>
      <c r="E2425" s="144">
        <v>1.69681477159165</v>
      </c>
    </row>
    <row r="2426" spans="1:5" x14ac:dyDescent="0.25">
      <c r="A2426" s="144">
        <v>21077.470329865999</v>
      </c>
      <c r="B2426" s="144">
        <v>3.1136781188157698</v>
      </c>
      <c r="C2426" s="144">
        <v>1.83022529714858</v>
      </c>
      <c r="D2426" s="144">
        <v>1.27469761448605</v>
      </c>
      <c r="E2426" s="144">
        <v>1.69687547553746</v>
      </c>
    </row>
    <row r="2427" spans="1:5" x14ac:dyDescent="0.25">
      <c r="A2427" s="144">
        <v>21078.401514599402</v>
      </c>
      <c r="B2427" s="144">
        <v>3.1136787564717499</v>
      </c>
      <c r="C2427" s="144">
        <v>1.0352111000261099</v>
      </c>
      <c r="D2427" s="144">
        <v>1.2747180813733601</v>
      </c>
      <c r="E2427" s="144">
        <v>1.69695725828734</v>
      </c>
    </row>
    <row r="2428" spans="1:5" x14ac:dyDescent="0.25">
      <c r="A2428" s="144">
        <v>21084.203550881499</v>
      </c>
      <c r="B2428" s="144">
        <v>3.1136827115882002</v>
      </c>
      <c r="C2428" s="144">
        <v>1.9318907369542799</v>
      </c>
      <c r="D2428" s="144">
        <v>1.27484518745577</v>
      </c>
      <c r="E2428" s="144">
        <v>1.69746634826763</v>
      </c>
    </row>
    <row r="2429" spans="1:5" x14ac:dyDescent="0.25">
      <c r="A2429" s="144">
        <v>21085.916422426701</v>
      </c>
      <c r="B2429" s="144">
        <v>3.1136838732819299</v>
      </c>
      <c r="C2429" s="144">
        <v>0.53060050395157299</v>
      </c>
      <c r="D2429" s="144">
        <v>1.2748825736626701</v>
      </c>
      <c r="E2429" s="144">
        <v>1.6976164817831501</v>
      </c>
    </row>
    <row r="2430" spans="1:5" x14ac:dyDescent="0.25">
      <c r="A2430" s="144">
        <v>21086.362410912399</v>
      </c>
      <c r="B2430" s="144">
        <v>3.1136841753138</v>
      </c>
      <c r="C2430" s="144">
        <v>2.9821630531754</v>
      </c>
      <c r="D2430" s="144">
        <v>1.2748922977841</v>
      </c>
      <c r="E2430" s="144">
        <v>1.6976555607950901</v>
      </c>
    </row>
    <row r="2431" spans="1:5" x14ac:dyDescent="0.25">
      <c r="A2431" s="144">
        <v>21087.2318916638</v>
      </c>
      <c r="B2431" s="144">
        <v>3.1136847636153702</v>
      </c>
      <c r="C2431" s="144">
        <v>1.0226115427324001</v>
      </c>
      <c r="D2431" s="144">
        <v>1.27491124329781</v>
      </c>
      <c r="E2431" s="144">
        <v>1.6977317333992099</v>
      </c>
    </row>
    <row r="2432" spans="1:5" x14ac:dyDescent="0.25">
      <c r="A2432" s="144">
        <v>21090.9572694526</v>
      </c>
      <c r="B2432" s="144">
        <v>3.1136872763595802</v>
      </c>
      <c r="C2432" s="144">
        <v>1.75454797938734</v>
      </c>
      <c r="D2432" s="144">
        <v>1.2749922343548299</v>
      </c>
      <c r="E2432" s="144">
        <v>1.6980578893562399</v>
      </c>
    </row>
    <row r="2433" spans="1:5" x14ac:dyDescent="0.25">
      <c r="A2433" s="144">
        <v>21097.603260469801</v>
      </c>
      <c r="B2433" s="144">
        <v>3.1136917272429101</v>
      </c>
      <c r="C2433" s="144">
        <v>3.0283051335190998</v>
      </c>
      <c r="D2433" s="144">
        <v>1.2751359855520099</v>
      </c>
      <c r="E2433" s="144">
        <v>1.6986388826532299</v>
      </c>
    </row>
    <row r="2434" spans="1:5" x14ac:dyDescent="0.25">
      <c r="A2434" s="144">
        <v>21100.874809260498</v>
      </c>
      <c r="B2434" s="144">
        <v>3.11369390325555</v>
      </c>
      <c r="C2434" s="144">
        <v>1.1416609193873399</v>
      </c>
      <c r="D2434" s="144">
        <v>1.2752064032041499</v>
      </c>
      <c r="E2434" s="144">
        <v>1.69892447448448</v>
      </c>
    </row>
    <row r="2435" spans="1:5" x14ac:dyDescent="0.25">
      <c r="A2435" s="144">
        <v>21101.512516914299</v>
      </c>
      <c r="B2435" s="144">
        <v>3.1136943262644601</v>
      </c>
      <c r="C2435" s="144">
        <v>1.88993409274818</v>
      </c>
      <c r="D2435" s="144">
        <v>1.27522010291537</v>
      </c>
      <c r="E2435" s="144">
        <v>1.6989801121589101</v>
      </c>
    </row>
    <row r="2436" spans="1:5" x14ac:dyDescent="0.25">
      <c r="A2436" s="144">
        <v>21107.752377808101</v>
      </c>
      <c r="B2436" s="144">
        <v>3.1136984455130299</v>
      </c>
      <c r="C2436" s="144">
        <v>3.1875762369806901</v>
      </c>
      <c r="D2436" s="144">
        <v>1.27535369738936</v>
      </c>
      <c r="E2436" s="144">
        <v>1.6995239750753599</v>
      </c>
    </row>
    <row r="2437" spans="1:5" x14ac:dyDescent="0.25">
      <c r="A2437" s="144">
        <v>21108.936760367698</v>
      </c>
      <c r="B2437" s="144">
        <v>3.1136992233214298</v>
      </c>
      <c r="C2437" s="144">
        <v>1.84147674399249</v>
      </c>
      <c r="D2437" s="144">
        <v>1.2753789617723901</v>
      </c>
      <c r="E2437" s="144">
        <v>1.69962709383614</v>
      </c>
    </row>
    <row r="2438" spans="1:5" x14ac:dyDescent="0.25">
      <c r="A2438" s="144">
        <v>21109.004821386599</v>
      </c>
      <c r="B2438" s="144">
        <v>3.11369926797911</v>
      </c>
      <c r="C2438" s="144">
        <v>2.9896176482450998</v>
      </c>
      <c r="D2438" s="144">
        <v>1.27538041269928</v>
      </c>
      <c r="E2438" s="144">
        <v>1.6996330185147801</v>
      </c>
    </row>
    <row r="2439" spans="1:5" x14ac:dyDescent="0.25">
      <c r="A2439" s="144">
        <v>21111.257493923102</v>
      </c>
      <c r="B2439" s="144">
        <v>3.1137007436353201</v>
      </c>
      <c r="C2439" s="144">
        <v>1.89945323116423</v>
      </c>
      <c r="D2439" s="144">
        <v>1.2754283800175801</v>
      </c>
      <c r="E2439" s="144">
        <v>1.6998290461171299</v>
      </c>
    </row>
    <row r="2440" spans="1:5" x14ac:dyDescent="0.25">
      <c r="A2440" s="144">
        <v>21113.611545170599</v>
      </c>
      <c r="B2440" s="144">
        <v>3.1137022806883801</v>
      </c>
      <c r="C2440" s="144">
        <v>3.1617213671154301</v>
      </c>
      <c r="D2440" s="144">
        <v>1.27547839158592</v>
      </c>
      <c r="E2440" s="144">
        <v>1.70003375765974</v>
      </c>
    </row>
    <row r="2441" spans="1:5" x14ac:dyDescent="0.25">
      <c r="A2441" s="144">
        <v>21119.421229561998</v>
      </c>
      <c r="B2441" s="144">
        <v>3.1137060521269899</v>
      </c>
      <c r="C2441" s="144">
        <v>1.7786922291403799</v>
      </c>
      <c r="D2441" s="144">
        <v>1.2756013180507699</v>
      </c>
      <c r="E2441" s="144">
        <v>1.7005383701777499</v>
      </c>
    </row>
    <row r="2442" spans="1:5" x14ac:dyDescent="0.25">
      <c r="A2442" s="144">
        <v>21120.870315387099</v>
      </c>
      <c r="B2442" s="144">
        <v>3.11370698795537</v>
      </c>
      <c r="C2442" s="144">
        <v>1.7127216234707401</v>
      </c>
      <c r="D2442" s="144">
        <v>1.2756318684733201</v>
      </c>
      <c r="E2442" s="144">
        <v>1.7006640988999</v>
      </c>
    </row>
    <row r="2443" spans="1:5" x14ac:dyDescent="0.25">
      <c r="A2443" s="144">
        <v>21122.372065181698</v>
      </c>
      <c r="B2443" s="144">
        <v>3.1137079557437302</v>
      </c>
      <c r="C2443" s="144">
        <v>-0.198271544242723</v>
      </c>
      <c r="D2443" s="144">
        <v>1.2756634826548401</v>
      </c>
      <c r="E2443" s="144">
        <v>1.7007943400604399</v>
      </c>
    </row>
    <row r="2444" spans="1:5" x14ac:dyDescent="0.25">
      <c r="A2444" s="144">
        <v>21123.876541577501</v>
      </c>
      <c r="B2444" s="144">
        <v>3.1137089231958699</v>
      </c>
      <c r="C2444" s="144">
        <v>-3.1054136552590301</v>
      </c>
      <c r="D2444" s="144">
        <v>1.27569510678223</v>
      </c>
      <c r="E2444" s="144">
        <v>1.7009247595294601</v>
      </c>
    </row>
    <row r="2445" spans="1:5" x14ac:dyDescent="0.25">
      <c r="A2445" s="144">
        <v>21124.667382736199</v>
      </c>
      <c r="B2445" s="144">
        <v>3.11370943090524</v>
      </c>
      <c r="C2445" s="144">
        <v>2.5794935263487599</v>
      </c>
      <c r="D2445" s="144">
        <v>1.2757117112485299</v>
      </c>
      <c r="E2445" s="144">
        <v>1.7009932922930999</v>
      </c>
    </row>
    <row r="2446" spans="1:5" x14ac:dyDescent="0.25">
      <c r="A2446" s="144">
        <v>21127.176259596999</v>
      </c>
      <c r="B2446" s="144">
        <v>3.1137110377374899</v>
      </c>
      <c r="C2446" s="144">
        <v>0.92578657788193697</v>
      </c>
      <c r="D2446" s="144">
        <v>1.2757643007919299</v>
      </c>
      <c r="E2446" s="144">
        <v>1.70121059996917</v>
      </c>
    </row>
    <row r="2447" spans="1:5" x14ac:dyDescent="0.25">
      <c r="A2447" s="144">
        <v>21127.3786132233</v>
      </c>
      <c r="B2447" s="144">
        <v>3.1137111670826001</v>
      </c>
      <c r="C2447" s="144">
        <v>2.86596979832545</v>
      </c>
      <c r="D2447" s="144">
        <v>1.2757685366612499</v>
      </c>
      <c r="E2447" s="144">
        <v>1.70122811985296</v>
      </c>
    </row>
    <row r="2448" spans="1:5" x14ac:dyDescent="0.25">
      <c r="A2448" s="144">
        <v>21128.397797335401</v>
      </c>
      <c r="B2448" s="144">
        <v>3.1137118179719399</v>
      </c>
      <c r="C2448" s="144">
        <v>3.5513935512701198</v>
      </c>
      <c r="D2448" s="144">
        <v>1.27578985822145</v>
      </c>
      <c r="E2448" s="144">
        <v>1.7013163452648099</v>
      </c>
    </row>
    <row r="2449" spans="1:5" x14ac:dyDescent="0.25">
      <c r="A2449" s="144">
        <v>21130.701019936299</v>
      </c>
      <c r="B2449" s="144">
        <v>3.11371328535227</v>
      </c>
      <c r="C2449" s="144">
        <v>2.0524408293982601</v>
      </c>
      <c r="D2449" s="144">
        <v>1.27583796214606</v>
      </c>
      <c r="E2449" s="144">
        <v>1.7015156241572</v>
      </c>
    </row>
    <row r="2450" spans="1:5" x14ac:dyDescent="0.25">
      <c r="A2450" s="144">
        <v>21131.917273403302</v>
      </c>
      <c r="B2450" s="144">
        <v>3.1137140582429002</v>
      </c>
      <c r="C2450" s="144">
        <v>1.82162700707564</v>
      </c>
      <c r="D2450" s="144">
        <v>1.2758633194720901</v>
      </c>
      <c r="E2450" s="144">
        <v>1.70162080111202</v>
      </c>
    </row>
    <row r="2451" spans="1:5" x14ac:dyDescent="0.25">
      <c r="A2451" s="144">
        <v>21134.555654874701</v>
      </c>
      <c r="B2451" s="144">
        <v>3.11371573013859</v>
      </c>
      <c r="C2451" s="144">
        <v>1.74793907203268</v>
      </c>
      <c r="D2451" s="144">
        <v>1.2759182202158099</v>
      </c>
      <c r="E2451" s="144">
        <v>1.70184882628864</v>
      </c>
    </row>
    <row r="2452" spans="1:5" x14ac:dyDescent="0.25">
      <c r="A2452" s="144">
        <v>21134.9402413512</v>
      </c>
      <c r="B2452" s="144">
        <v>3.1137159733054598</v>
      </c>
      <c r="C2452" s="144">
        <v>1.89325907253748</v>
      </c>
      <c r="D2452" s="144">
        <v>1.2759262107581</v>
      </c>
      <c r="E2452" s="144">
        <v>1.7018820495142399</v>
      </c>
    </row>
    <row r="2453" spans="1:5" x14ac:dyDescent="0.25">
      <c r="A2453" s="144">
        <v>21135.889525090701</v>
      </c>
      <c r="B2453" s="144">
        <v>3.1137165729330198</v>
      </c>
      <c r="C2453" s="144">
        <v>0.93842318266246205</v>
      </c>
      <c r="D2453" s="144">
        <v>1.2759459208053501</v>
      </c>
      <c r="E2453" s="144">
        <v>1.7019640387016299</v>
      </c>
    </row>
    <row r="2454" spans="1:5" x14ac:dyDescent="0.25">
      <c r="A2454" s="144">
        <v>21136.313907151802</v>
      </c>
      <c r="B2454" s="144">
        <v>3.1137168407293201</v>
      </c>
      <c r="C2454" s="144">
        <v>0.223560500343645</v>
      </c>
      <c r="D2454" s="144">
        <v>1.2759547262084101</v>
      </c>
      <c r="E2454" s="144">
        <v>1.7020006847915301</v>
      </c>
    </row>
    <row r="2455" spans="1:5" x14ac:dyDescent="0.25">
      <c r="A2455" s="144">
        <v>21136.4669215504</v>
      </c>
      <c r="B2455" s="144">
        <v>3.1137169372444902</v>
      </c>
      <c r="C2455" s="144">
        <v>3.3919959318132502</v>
      </c>
      <c r="D2455" s="144">
        <v>1.27595790014793</v>
      </c>
      <c r="E2455" s="144">
        <v>1.7020138966863501</v>
      </c>
    </row>
    <row r="2456" spans="1:5" x14ac:dyDescent="0.25">
      <c r="A2456" s="144">
        <v>21142.4957583545</v>
      </c>
      <c r="B2456" s="144">
        <v>3.1137207227057999</v>
      </c>
      <c r="C2456" s="144">
        <v>4.7893473976198901</v>
      </c>
      <c r="D2456" s="144">
        <v>1.2760825671537801</v>
      </c>
      <c r="E2456" s="144">
        <v>1.70253396504937</v>
      </c>
    </row>
    <row r="2457" spans="1:5" x14ac:dyDescent="0.25">
      <c r="A2457" s="144">
        <v>21149.531421556199</v>
      </c>
      <c r="B2457" s="144">
        <v>3.11372509770659</v>
      </c>
      <c r="C2457" s="144">
        <v>3.0420486002696601</v>
      </c>
      <c r="D2457" s="144">
        <v>1.2762270999887</v>
      </c>
      <c r="E2457" s="144">
        <v>1.70313968163716</v>
      </c>
    </row>
    <row r="2458" spans="1:5" x14ac:dyDescent="0.25">
      <c r="A2458" s="144">
        <v>21151.516836987001</v>
      </c>
      <c r="B2458" s="144">
        <v>3.1137263239884798</v>
      </c>
      <c r="C2458" s="144">
        <v>1.46522318825582</v>
      </c>
      <c r="D2458" s="144">
        <v>1.2762677008119401</v>
      </c>
      <c r="E2458" s="144">
        <v>1.70331037497889</v>
      </c>
    </row>
    <row r="2459" spans="1:5" x14ac:dyDescent="0.25">
      <c r="A2459" s="144">
        <v>21153.135804387101</v>
      </c>
      <c r="B2459" s="144">
        <v>3.1137273212260799</v>
      </c>
      <c r="C2459" s="144">
        <v>1.76094301586911</v>
      </c>
      <c r="D2459" s="144">
        <v>1.27630074767459</v>
      </c>
      <c r="E2459" s="144">
        <v>1.7034494864277701</v>
      </c>
    </row>
    <row r="2460" spans="1:5" x14ac:dyDescent="0.25">
      <c r="A2460" s="144">
        <v>21153.157190054499</v>
      </c>
      <c r="B2460" s="144">
        <v>3.1137273343827498</v>
      </c>
      <c r="C2460" s="144">
        <v>3.1142641450106798</v>
      </c>
      <c r="D2460" s="144">
        <v>1.27630118384336</v>
      </c>
      <c r="E2460" s="144">
        <v>1.7034513235497899</v>
      </c>
    </row>
    <row r="2461" spans="1:5" x14ac:dyDescent="0.25">
      <c r="A2461" s="144">
        <v>21162.854735557699</v>
      </c>
      <c r="B2461" s="144">
        <v>3.1137332566201201</v>
      </c>
      <c r="C2461" s="144">
        <v>1.88377329630665</v>
      </c>
      <c r="D2461" s="144">
        <v>1.27649799818215</v>
      </c>
      <c r="E2461" s="144">
        <v>1.70428313527264</v>
      </c>
    </row>
    <row r="2462" spans="1:5" x14ac:dyDescent="0.25">
      <c r="A2462" s="144">
        <v>21166.7078946236</v>
      </c>
      <c r="B2462" s="144">
        <v>3.1137355854541502</v>
      </c>
      <c r="C2462" s="144">
        <v>2.1147686325233099</v>
      </c>
      <c r="D2462" s="144">
        <v>1.2765756626407101</v>
      </c>
      <c r="E2462" s="144">
        <v>1.70461294679028</v>
      </c>
    </row>
    <row r="2463" spans="1:5" x14ac:dyDescent="0.25">
      <c r="A2463" s="144">
        <v>21168.533757196899</v>
      </c>
      <c r="B2463" s="144">
        <v>3.1137366841759202</v>
      </c>
      <c r="C2463" s="144">
        <v>1.9144076151231399</v>
      </c>
      <c r="D2463" s="144">
        <v>1.2766123585775999</v>
      </c>
      <c r="E2463" s="144">
        <v>1.704769093006</v>
      </c>
    </row>
    <row r="2464" spans="1:5" x14ac:dyDescent="0.25">
      <c r="A2464" s="144">
        <v>21168.957399760198</v>
      </c>
      <c r="B2464" s="144">
        <v>3.1137369386616198</v>
      </c>
      <c r="C2464" s="144">
        <v>2.7695066332079898</v>
      </c>
      <c r="D2464" s="144">
        <v>1.2766208631351801</v>
      </c>
      <c r="E2464" s="144">
        <v>1.7048053097910001</v>
      </c>
    </row>
    <row r="2465" spans="1:5" x14ac:dyDescent="0.25">
      <c r="A2465" s="144">
        <v>21175.358254035498</v>
      </c>
      <c r="B2465" s="144">
        <v>3.1137407633830398</v>
      </c>
      <c r="C2465" s="144">
        <v>1.7623657606629499</v>
      </c>
      <c r="D2465" s="144">
        <v>1.2767489129382501</v>
      </c>
      <c r="E2465" s="144">
        <v>1.7053519258196199</v>
      </c>
    </row>
    <row r="2466" spans="1:5" x14ac:dyDescent="0.25">
      <c r="A2466" s="144">
        <v>21176.736561592999</v>
      </c>
      <c r="B2466" s="144">
        <v>3.1137415819765999</v>
      </c>
      <c r="C2466" s="144">
        <v>1.7437016041456801</v>
      </c>
      <c r="D2466" s="144">
        <v>1.27677637674504</v>
      </c>
      <c r="E2466" s="144">
        <v>1.70546948528932</v>
      </c>
    </row>
    <row r="2467" spans="1:5" x14ac:dyDescent="0.25">
      <c r="A2467" s="144">
        <v>21179.071332438802</v>
      </c>
      <c r="B2467" s="144">
        <v>3.1137429645886998</v>
      </c>
      <c r="C2467" s="144">
        <v>1.5910940880311799</v>
      </c>
      <c r="D2467" s="144">
        <v>1.2768228105163999</v>
      </c>
      <c r="E2467" s="144">
        <v>1.7056685069668001</v>
      </c>
    </row>
    <row r="2468" spans="1:5" x14ac:dyDescent="0.25">
      <c r="A2468" s="144">
        <v>21181.0893527964</v>
      </c>
      <c r="B2468" s="144">
        <v>3.1137441555355498</v>
      </c>
      <c r="C2468" s="144">
        <v>1.2448146099706601</v>
      </c>
      <c r="D2468" s="144">
        <v>1.27686285541964</v>
      </c>
      <c r="E2468" s="144">
        <v>1.7058404092395201</v>
      </c>
    </row>
    <row r="2469" spans="1:5" x14ac:dyDescent="0.25">
      <c r="A2469" s="144">
        <v>21181.404189931302</v>
      </c>
      <c r="B2469" s="144">
        <v>3.11374434099646</v>
      </c>
      <c r="C2469" s="144">
        <v>1.7225629155145401</v>
      </c>
      <c r="D2469" s="144">
        <v>1.2768690954747699</v>
      </c>
      <c r="E2469" s="144">
        <v>1.70586721825812</v>
      </c>
    </row>
    <row r="2470" spans="1:5" x14ac:dyDescent="0.25">
      <c r="A2470" s="144">
        <v>21183.402466524502</v>
      </c>
      <c r="B2470" s="144">
        <v>3.1137455159665901</v>
      </c>
      <c r="C2470" s="144">
        <v>2.34685505918439</v>
      </c>
      <c r="D2470" s="144">
        <v>1.27690865426852</v>
      </c>
      <c r="E2470" s="144">
        <v>1.7060373128708299</v>
      </c>
    </row>
    <row r="2471" spans="1:5" x14ac:dyDescent="0.25">
      <c r="A2471" s="144">
        <v>21187.749999134601</v>
      </c>
      <c r="B2471" s="144">
        <v>3.1137480594238802</v>
      </c>
      <c r="C2471" s="144">
        <v>1.8915919990555801</v>
      </c>
      <c r="D2471" s="144">
        <v>1.2769944401743401</v>
      </c>
      <c r="E2471" s="144">
        <v>1.7064070028612299</v>
      </c>
    </row>
    <row r="2472" spans="1:5" x14ac:dyDescent="0.25">
      <c r="A2472" s="144">
        <v>21192.321349645401</v>
      </c>
      <c r="B2472" s="144">
        <v>3.1137507148158701</v>
      </c>
      <c r="C2472" s="144">
        <v>3.3200878104291598</v>
      </c>
      <c r="D2472" s="144">
        <v>1.27708422977091</v>
      </c>
      <c r="E2472" s="144">
        <v>1.70679516939402</v>
      </c>
    </row>
    <row r="2473" spans="1:5" x14ac:dyDescent="0.25">
      <c r="A2473" s="144">
        <v>21193.1794281783</v>
      </c>
      <c r="B2473" s="144">
        <v>3.11375121108127</v>
      </c>
      <c r="C2473" s="144">
        <v>1.70285963746784</v>
      </c>
      <c r="D2473" s="144">
        <v>1.2771010369128</v>
      </c>
      <c r="E2473" s="144">
        <v>1.7068679676365299</v>
      </c>
    </row>
    <row r="2474" spans="1:5" x14ac:dyDescent="0.25">
      <c r="A2474" s="144">
        <v>21193.816432586002</v>
      </c>
      <c r="B2474" s="144">
        <v>3.1137515790453301</v>
      </c>
      <c r="C2474" s="144">
        <v>1.80154885537234</v>
      </c>
      <c r="D2474" s="144">
        <v>1.2771135042747801</v>
      </c>
      <c r="E2474" s="144">
        <v>1.7069219972045999</v>
      </c>
    </row>
    <row r="2475" spans="1:5" x14ac:dyDescent="0.25">
      <c r="A2475" s="144">
        <v>21195.026406491299</v>
      </c>
      <c r="B2475" s="144">
        <v>3.1137522769413399</v>
      </c>
      <c r="C2475" s="144">
        <v>3.63382733379887</v>
      </c>
      <c r="D2475" s="144">
        <v>1.2771371631728801</v>
      </c>
      <c r="E2475" s="144">
        <v>1.7070245943934399</v>
      </c>
    </row>
    <row r="2476" spans="1:5" x14ac:dyDescent="0.25">
      <c r="A2476" s="144">
        <v>21197.420613792299</v>
      </c>
      <c r="B2476" s="144">
        <v>3.1137536538605701</v>
      </c>
      <c r="C2476" s="144">
        <v>0.63073194817799805</v>
      </c>
      <c r="D2476" s="144">
        <v>1.27718389068127</v>
      </c>
      <c r="E2476" s="144">
        <v>1.7072274877776601</v>
      </c>
    </row>
    <row r="2477" spans="1:5" x14ac:dyDescent="0.25">
      <c r="A2477" s="144">
        <v>21199.6259601118</v>
      </c>
      <c r="B2477" s="144">
        <v>3.1137549174314199</v>
      </c>
      <c r="C2477" s="144">
        <v>3.2932906353057199</v>
      </c>
      <c r="D2477" s="144">
        <v>1.2772268300767899</v>
      </c>
      <c r="E2477" s="144">
        <v>1.70741423704228</v>
      </c>
    </row>
    <row r="2478" spans="1:5" x14ac:dyDescent="0.25">
      <c r="A2478" s="144">
        <v>21200.059452462399</v>
      </c>
      <c r="B2478" s="144">
        <v>3.1137551652704198</v>
      </c>
      <c r="C2478" s="144">
        <v>0.97549673846752905</v>
      </c>
      <c r="D2478" s="144">
        <v>1.2772352589221501</v>
      </c>
      <c r="E2478" s="144">
        <v>1.7074509295386</v>
      </c>
    </row>
    <row r="2479" spans="1:5" x14ac:dyDescent="0.25">
      <c r="A2479" s="144">
        <v>21201.957387087601</v>
      </c>
      <c r="B2479" s="144">
        <v>3.1137562483040302</v>
      </c>
      <c r="C2479" s="144">
        <v>3.6555661918118001</v>
      </c>
      <c r="D2479" s="144">
        <v>1.27727211797827</v>
      </c>
      <c r="E2479" s="144">
        <v>1.70761151721384</v>
      </c>
    </row>
    <row r="2480" spans="1:5" x14ac:dyDescent="0.25">
      <c r="A2480" s="144">
        <v>21204.461134797901</v>
      </c>
      <c r="B2480" s="144">
        <v>3.1137576718920101</v>
      </c>
      <c r="C2480" s="144">
        <v>1.1196634177067299</v>
      </c>
      <c r="D2480" s="144">
        <v>1.2773206316326799</v>
      </c>
      <c r="E2480" s="144">
        <v>1.70782321176403</v>
      </c>
    </row>
    <row r="2481" spans="1:5" x14ac:dyDescent="0.25">
      <c r="A2481" s="144">
        <v>21207.761345441599</v>
      </c>
      <c r="B2481" s="144">
        <v>3.1137595393894699</v>
      </c>
      <c r="C2481" s="144">
        <v>-1.8375583409756899</v>
      </c>
      <c r="D2481" s="144">
        <v>1.2773843858240601</v>
      </c>
      <c r="E2481" s="144">
        <v>1.7081019832382001</v>
      </c>
    </row>
    <row r="2482" spans="1:5" x14ac:dyDescent="0.25">
      <c r="A2482" s="144">
        <v>21211.583588698599</v>
      </c>
      <c r="B2482" s="144">
        <v>3.1137616895718501</v>
      </c>
      <c r="C2482" s="144">
        <v>1.70602559240731</v>
      </c>
      <c r="D2482" s="144">
        <v>1.27745795227754</v>
      </c>
      <c r="E2482" s="144">
        <v>1.7084244737469501</v>
      </c>
    </row>
    <row r="2483" spans="1:5" x14ac:dyDescent="0.25">
      <c r="A2483" s="144">
        <v>21214.811575395499</v>
      </c>
      <c r="B2483" s="144">
        <v>3.1137634948219399</v>
      </c>
      <c r="C2483" s="144">
        <v>2.1042229693622101</v>
      </c>
      <c r="D2483" s="144">
        <v>1.27751985377757</v>
      </c>
      <c r="E2483" s="144">
        <v>1.7086965091231601</v>
      </c>
    </row>
    <row r="2484" spans="1:5" x14ac:dyDescent="0.25">
      <c r="A2484" s="144">
        <v>21228.463991144901</v>
      </c>
      <c r="B2484" s="144">
        <v>3.1137710221387702</v>
      </c>
      <c r="C2484" s="144">
        <v>1.2269730432722601</v>
      </c>
      <c r="D2484" s="144">
        <v>1.2777793662353101</v>
      </c>
      <c r="E2484" s="144">
        <v>1.7098438293123801</v>
      </c>
    </row>
    <row r="2485" spans="1:5" x14ac:dyDescent="0.25">
      <c r="A2485" s="144">
        <v>21229.4105110604</v>
      </c>
      <c r="B2485" s="144">
        <v>3.1137715375392601</v>
      </c>
      <c r="C2485" s="144">
        <v>3.3262810867700701</v>
      </c>
      <c r="D2485" s="144">
        <v>1.27779722116215</v>
      </c>
      <c r="E2485" s="144">
        <v>1.7099231785951801</v>
      </c>
    </row>
    <row r="2486" spans="1:5" x14ac:dyDescent="0.25">
      <c r="A2486" s="144">
        <v>21234.742916062001</v>
      </c>
      <c r="B2486" s="144">
        <v>3.1137744254671</v>
      </c>
      <c r="C2486" s="144">
        <v>1.92337977036361</v>
      </c>
      <c r="D2486" s="144">
        <v>1.2778974796067299</v>
      </c>
      <c r="E2486" s="144">
        <v>1.7103697349989599</v>
      </c>
    </row>
    <row r="2487" spans="1:5" x14ac:dyDescent="0.25">
      <c r="A2487" s="144">
        <v>21239.303669757599</v>
      </c>
      <c r="B2487" s="144">
        <v>3.11377687434255</v>
      </c>
      <c r="C2487" s="144">
        <v>0.67866957324422805</v>
      </c>
      <c r="D2487" s="144">
        <v>1.27798278483476</v>
      </c>
      <c r="E2487" s="144">
        <v>1.7107510305775799</v>
      </c>
    </row>
    <row r="2488" spans="1:5" x14ac:dyDescent="0.25">
      <c r="A2488" s="144">
        <v>21242.500553297501</v>
      </c>
      <c r="B2488" s="144">
        <v>3.11377857926872</v>
      </c>
      <c r="C2488" s="144">
        <v>1.8844974808663</v>
      </c>
      <c r="D2488" s="144">
        <v>1.2780423360767099</v>
      </c>
      <c r="E2488" s="144">
        <v>1.7110179487545001</v>
      </c>
    </row>
    <row r="2489" spans="1:5" x14ac:dyDescent="0.25">
      <c r="A2489" s="144">
        <v>21244.590380848502</v>
      </c>
      <c r="B2489" s="144">
        <v>3.1137796886112299</v>
      </c>
      <c r="C2489" s="144">
        <v>1.6805100120393299</v>
      </c>
      <c r="D2489" s="144">
        <v>1.27808115673798</v>
      </c>
      <c r="E2489" s="144">
        <v>1.7111922775942701</v>
      </c>
    </row>
    <row r="2490" spans="1:5" x14ac:dyDescent="0.25">
      <c r="A2490" s="144">
        <v>21245.494530874301</v>
      </c>
      <c r="B2490" s="144">
        <v>3.1137801672912202</v>
      </c>
      <c r="C2490" s="144">
        <v>0.65288254807063195</v>
      </c>
      <c r="D2490" s="144">
        <v>1.2780979256998699</v>
      </c>
      <c r="E2490" s="144">
        <v>1.71126766111998</v>
      </c>
    </row>
    <row r="2491" spans="1:5" x14ac:dyDescent="0.25">
      <c r="A2491" s="144">
        <v>21249.0473671289</v>
      </c>
      <c r="B2491" s="144">
        <v>3.11378204082401</v>
      </c>
      <c r="C2491" s="144">
        <v>1.1637820281915401</v>
      </c>
      <c r="D2491" s="144">
        <v>1.2781636638893501</v>
      </c>
      <c r="E2491" s="144">
        <v>1.7115636521806299</v>
      </c>
    </row>
    <row r="2492" spans="1:5" x14ac:dyDescent="0.25">
      <c r="A2492" s="144">
        <v>21250.565538476902</v>
      </c>
      <c r="B2492" s="144">
        <v>3.1137828377953798</v>
      </c>
      <c r="C2492" s="144">
        <v>1.7057764449378801</v>
      </c>
      <c r="D2492" s="144">
        <v>1.2781916793428401</v>
      </c>
      <c r="E2492" s="144">
        <v>1.7116900224488001</v>
      </c>
    </row>
    <row r="2493" spans="1:5" x14ac:dyDescent="0.25">
      <c r="A2493" s="144">
        <v>21251.0445720731</v>
      </c>
      <c r="B2493" s="144">
        <v>3.1137830888173399</v>
      </c>
      <c r="C2493" s="144">
        <v>2.6817119377653</v>
      </c>
      <c r="D2493" s="144">
        <v>1.2782005098036899</v>
      </c>
      <c r="E2493" s="144">
        <v>1.7117298827329299</v>
      </c>
    </row>
    <row r="2494" spans="1:5" x14ac:dyDescent="0.25">
      <c r="A2494" s="144">
        <v>21251.807719562301</v>
      </c>
      <c r="B2494" s="144">
        <v>3.11378348827497</v>
      </c>
      <c r="C2494" s="144">
        <v>2.93372951155466</v>
      </c>
      <c r="D2494" s="144">
        <v>1.2782145683369099</v>
      </c>
      <c r="E2494" s="144">
        <v>1.7117933704475199</v>
      </c>
    </row>
    <row r="2495" spans="1:5" x14ac:dyDescent="0.25">
      <c r="A2495" s="144">
        <v>21252.9710875901</v>
      </c>
      <c r="B2495" s="144">
        <v>3.1137840961696801</v>
      </c>
      <c r="C2495" s="144">
        <v>1.7483114307238501</v>
      </c>
      <c r="D2495" s="144">
        <v>1.2782359777685299</v>
      </c>
      <c r="E2495" s="144">
        <v>1.71189012104458</v>
      </c>
    </row>
    <row r="2496" spans="1:5" x14ac:dyDescent="0.25">
      <c r="A2496" s="144">
        <v>21255.233166815098</v>
      </c>
      <c r="B2496" s="144">
        <v>3.11378527453593</v>
      </c>
      <c r="C2496" s="144">
        <v>1.72185580438067</v>
      </c>
      <c r="D2496" s="144">
        <v>1.27827753118571</v>
      </c>
      <c r="E2496" s="144">
        <v>1.7120781335215201</v>
      </c>
    </row>
    <row r="2497" spans="1:5" x14ac:dyDescent="0.25">
      <c r="A2497" s="144">
        <v>21257.755235570599</v>
      </c>
      <c r="B2497" s="144">
        <v>3.1137865826701598</v>
      </c>
      <c r="C2497" s="144">
        <v>2.4381901479374699</v>
      </c>
      <c r="D2497" s="144">
        <v>1.2783237429607299</v>
      </c>
      <c r="E2497" s="144">
        <v>1.71228758096695</v>
      </c>
    </row>
    <row r="2498" spans="1:5" x14ac:dyDescent="0.25">
      <c r="A2498" s="144">
        <v>21258.818168968399</v>
      </c>
      <c r="B2498" s="144">
        <v>3.1137871321973698</v>
      </c>
      <c r="C2498" s="144">
        <v>2.18184279037972</v>
      </c>
      <c r="D2498" s="144">
        <v>1.2783431819728901</v>
      </c>
      <c r="E2498" s="144">
        <v>1.71237579816732</v>
      </c>
    </row>
    <row r="2499" spans="1:5" x14ac:dyDescent="0.25">
      <c r="A2499" s="144">
        <v>21260.0423516884</v>
      </c>
      <c r="B2499" s="144">
        <v>3.1137877637737299</v>
      </c>
      <c r="C2499" s="144">
        <v>1.72465942993558</v>
      </c>
      <c r="D2499" s="144">
        <v>1.2783655427078799</v>
      </c>
      <c r="E2499" s="144">
        <v>1.7124773576091801</v>
      </c>
    </row>
    <row r="2500" spans="1:5" x14ac:dyDescent="0.25">
      <c r="A2500" s="144">
        <v>21271.089309704599</v>
      </c>
      <c r="B2500" s="144">
        <v>3.1137933993701501</v>
      </c>
      <c r="C2500" s="144">
        <v>1.70958632120186</v>
      </c>
      <c r="D2500" s="144">
        <v>1.27856601036981</v>
      </c>
      <c r="E2500" s="144">
        <v>1.71339185647023</v>
      </c>
    </row>
    <row r="2501" spans="1:5" x14ac:dyDescent="0.25">
      <c r="A2501" s="144">
        <v>21280.178711103901</v>
      </c>
      <c r="B2501" s="144">
        <v>3.1137979502294599</v>
      </c>
      <c r="C2501" s="144">
        <v>1.7352407529338501</v>
      </c>
      <c r="D2501" s="144">
        <v>1.2787291872244899</v>
      </c>
      <c r="E2501" s="144">
        <v>1.7141416307161901</v>
      </c>
    </row>
    <row r="2502" spans="1:5" x14ac:dyDescent="0.25">
      <c r="A2502" s="144">
        <v>21282.1232448017</v>
      </c>
      <c r="B2502" s="144">
        <v>3.1137989137135502</v>
      </c>
      <c r="C2502" s="144">
        <v>1.65043268941294</v>
      </c>
      <c r="D2502" s="144">
        <v>1.27876389004893</v>
      </c>
      <c r="E2502" s="144">
        <v>1.7143017179150799</v>
      </c>
    </row>
    <row r="2503" spans="1:5" x14ac:dyDescent="0.25">
      <c r="A2503" s="144">
        <v>21287.647571597401</v>
      </c>
      <c r="B2503" s="144">
        <v>3.1138016314907402</v>
      </c>
      <c r="C2503" s="144">
        <v>-0.41941036195048997</v>
      </c>
      <c r="D2503" s="144">
        <v>1.2788620837011</v>
      </c>
      <c r="E2503" s="144">
        <v>1.71475590923949</v>
      </c>
    </row>
    <row r="2504" spans="1:5" x14ac:dyDescent="0.25">
      <c r="A2504" s="144">
        <v>21291.3723674623</v>
      </c>
      <c r="B2504" s="144">
        <v>3.1138034477271499</v>
      </c>
      <c r="C2504" s="144">
        <v>1.64658148149601</v>
      </c>
      <c r="D2504" s="144">
        <v>1.2789279616765601</v>
      </c>
      <c r="E2504" s="144">
        <v>1.71506163949333</v>
      </c>
    </row>
    <row r="2505" spans="1:5" x14ac:dyDescent="0.25">
      <c r="A2505" s="144">
        <v>21309.808641182699</v>
      </c>
      <c r="B2505" s="144">
        <v>3.1138122446666801</v>
      </c>
      <c r="C2505" s="144">
        <v>3.2007153568377702</v>
      </c>
      <c r="D2505" s="144">
        <v>1.2792501462716299</v>
      </c>
      <c r="E2505" s="144">
        <v>1.71656879403484</v>
      </c>
    </row>
    <row r="2506" spans="1:5" x14ac:dyDescent="0.25">
      <c r="A2506" s="144">
        <v>21320.363891430101</v>
      </c>
      <c r="B2506" s="144">
        <v>3.11381713663339</v>
      </c>
      <c r="C2506" s="144">
        <v>1.7973228081955299</v>
      </c>
      <c r="D2506" s="144">
        <v>1.2794317140810301</v>
      </c>
      <c r="E2506" s="144">
        <v>1.71742707899826</v>
      </c>
    </row>
    <row r="2507" spans="1:5" x14ac:dyDescent="0.25">
      <c r="A2507" s="144">
        <v>21320.999559676799</v>
      </c>
      <c r="B2507" s="144">
        <v>3.11381742787907</v>
      </c>
      <c r="C2507" s="144">
        <v>1.1269016095484701</v>
      </c>
      <c r="D2507" s="144">
        <v>1.2794425818128601</v>
      </c>
      <c r="E2507" s="144">
        <v>1.71747865967281</v>
      </c>
    </row>
    <row r="2508" spans="1:5" x14ac:dyDescent="0.25">
      <c r="A2508" s="144">
        <v>21324.658464351101</v>
      </c>
      <c r="B2508" s="144">
        <v>3.1138190968560102</v>
      </c>
      <c r="C2508" s="144">
        <v>3.0747306431793602</v>
      </c>
      <c r="D2508" s="144">
        <v>1.27950498929659</v>
      </c>
      <c r="E2508" s="144">
        <v>1.7177753189190299</v>
      </c>
    </row>
    <row r="2509" spans="1:5" x14ac:dyDescent="0.25">
      <c r="A2509" s="144">
        <v>21326.798402014501</v>
      </c>
      <c r="B2509" s="144">
        <v>3.1138200670987799</v>
      </c>
      <c r="C2509" s="144">
        <v>3.85442723356537</v>
      </c>
      <c r="D2509" s="144">
        <v>1.27954137272143</v>
      </c>
      <c r="E2509" s="144">
        <v>1.7179486332546801</v>
      </c>
    </row>
    <row r="2510" spans="1:5" x14ac:dyDescent="0.25">
      <c r="A2510" s="144">
        <v>21329.0312342574</v>
      </c>
      <c r="B2510" s="144">
        <v>3.1138210748391901</v>
      </c>
      <c r="C2510" s="144">
        <v>3.1513506958058102</v>
      </c>
      <c r="D2510" s="144">
        <v>1.27957924438146</v>
      </c>
      <c r="E2510" s="144">
        <v>1.71812932211395</v>
      </c>
    </row>
    <row r="2511" spans="1:5" x14ac:dyDescent="0.25">
      <c r="A2511" s="144">
        <v>21330.602643185601</v>
      </c>
      <c r="B2511" s="144">
        <v>3.1138217812308899</v>
      </c>
      <c r="C2511" s="144">
        <v>2.4869997292698001</v>
      </c>
      <c r="D2511" s="144">
        <v>1.27960584171285</v>
      </c>
      <c r="E2511" s="144">
        <v>1.7182563948129099</v>
      </c>
    </row>
    <row r="2512" spans="1:5" x14ac:dyDescent="0.25">
      <c r="A2512" s="144">
        <v>21334.205781407702</v>
      </c>
      <c r="B2512" s="144">
        <v>3.1138233921134</v>
      </c>
      <c r="C2512" s="144">
        <v>0.72845414469167002</v>
      </c>
      <c r="D2512" s="144">
        <v>1.2796666540358901</v>
      </c>
      <c r="E2512" s="144">
        <v>1.7185474786403401</v>
      </c>
    </row>
    <row r="2513" spans="1:5" x14ac:dyDescent="0.25">
      <c r="A2513" s="144">
        <v>21334.361169558499</v>
      </c>
      <c r="B2513" s="144">
        <v>3.1138234613073998</v>
      </c>
      <c r="C2513" s="144">
        <v>3.5554423984115902</v>
      </c>
      <c r="D2513" s="144">
        <v>1.2796692711820301</v>
      </c>
      <c r="E2513" s="144">
        <v>1.7185600228997899</v>
      </c>
    </row>
    <row r="2514" spans="1:5" x14ac:dyDescent="0.25">
      <c r="A2514" s="144">
        <v>21336.5284751992</v>
      </c>
      <c r="B2514" s="144">
        <v>3.1138244240193602</v>
      </c>
      <c r="C2514" s="144">
        <v>2.8916580202275299</v>
      </c>
      <c r="D2514" s="144">
        <v>1.2797057275519801</v>
      </c>
      <c r="E2514" s="144">
        <v>1.71873490900262</v>
      </c>
    </row>
    <row r="2515" spans="1:5" x14ac:dyDescent="0.25">
      <c r="A2515" s="144">
        <v>21339.351327260702</v>
      </c>
      <c r="B2515" s="144">
        <v>3.11382567125007</v>
      </c>
      <c r="C2515" s="144">
        <v>2.3019257272332001</v>
      </c>
      <c r="D2515" s="144">
        <v>1.2797530801628201</v>
      </c>
      <c r="E2515" s="144">
        <v>1.71896247635054</v>
      </c>
    </row>
    <row r="2516" spans="1:5" x14ac:dyDescent="0.25">
      <c r="A2516" s="144">
        <v>21339.492594863001</v>
      </c>
      <c r="B2516" s="144">
        <v>3.1138257334684298</v>
      </c>
      <c r="C2516" s="144">
        <v>1.7071699550514201</v>
      </c>
      <c r="D2516" s="144">
        <v>1.27975544600779</v>
      </c>
      <c r="E2516" s="144">
        <v>1.71897385834562</v>
      </c>
    </row>
    <row r="2517" spans="1:5" x14ac:dyDescent="0.25">
      <c r="A2517" s="144">
        <v>21339.780560656302</v>
      </c>
      <c r="B2517" s="144">
        <v>3.1138258602383502</v>
      </c>
      <c r="C2517" s="144">
        <v>3.0136021795129602</v>
      </c>
      <c r="D2517" s="144">
        <v>1.27976026749994</v>
      </c>
      <c r="E2517" s="144">
        <v>1.7189970579754501</v>
      </c>
    </row>
    <row r="2518" spans="1:5" x14ac:dyDescent="0.25">
      <c r="A2518" s="144">
        <v>21340.712585648202</v>
      </c>
      <c r="B2518" s="144">
        <v>3.1138262700007799</v>
      </c>
      <c r="C2518" s="144">
        <v>1.66489119873128</v>
      </c>
      <c r="D2518" s="144">
        <v>1.2797758621234601</v>
      </c>
      <c r="E2518" s="144">
        <v>1.7190721279535099</v>
      </c>
    </row>
    <row r="2519" spans="1:5" x14ac:dyDescent="0.25">
      <c r="A2519" s="144">
        <v>21343.081788951102</v>
      </c>
      <c r="B2519" s="144">
        <v>3.1138273079079699</v>
      </c>
      <c r="C2519" s="144">
        <v>1.81226908990173</v>
      </c>
      <c r="D2519" s="144">
        <v>1.27981543118956</v>
      </c>
      <c r="E2519" s="144">
        <v>1.7192628347835599</v>
      </c>
    </row>
    <row r="2520" spans="1:5" x14ac:dyDescent="0.25">
      <c r="A2520" s="144">
        <v>21345.036842267698</v>
      </c>
      <c r="B2520" s="144">
        <v>3.1138281603754101</v>
      </c>
      <c r="C2520" s="144">
        <v>-7.3773274140248004</v>
      </c>
      <c r="D2520" s="144">
        <v>1.2798480051910699</v>
      </c>
      <c r="E2520" s="144">
        <v>1.7194200743374599</v>
      </c>
    </row>
    <row r="2521" spans="1:5" x14ac:dyDescent="0.25">
      <c r="A2521" s="144">
        <v>21346.829299811601</v>
      </c>
      <c r="B2521" s="144">
        <v>3.1138289387606801</v>
      </c>
      <c r="C2521" s="144">
        <v>1.8421592108236</v>
      </c>
      <c r="D2521" s="144">
        <v>1.27987780807991</v>
      </c>
      <c r="E2521" s="144">
        <v>1.7195641327873199</v>
      </c>
    </row>
    <row r="2522" spans="1:5" x14ac:dyDescent="0.25">
      <c r="A2522" s="144">
        <v>21357.196539330202</v>
      </c>
      <c r="B2522" s="144">
        <v>3.1138333809913101</v>
      </c>
      <c r="C2522" s="144">
        <v>3.2376291232105099</v>
      </c>
      <c r="D2522" s="144">
        <v>1.2800490215959699</v>
      </c>
      <c r="E2522" s="144">
        <v>1.7203953816917199</v>
      </c>
    </row>
    <row r="2523" spans="1:5" x14ac:dyDescent="0.25">
      <c r="A2523" s="144">
        <v>21371.181539393601</v>
      </c>
      <c r="B2523" s="144">
        <v>3.11383921167026</v>
      </c>
      <c r="C2523" s="144">
        <v>2.3346449119591601</v>
      </c>
      <c r="D2523" s="144">
        <v>1.2802768626413601</v>
      </c>
      <c r="E2523" s="144">
        <v>1.72151137863452</v>
      </c>
    </row>
    <row r="2524" spans="1:5" x14ac:dyDescent="0.25">
      <c r="A2524" s="144">
        <v>21371.4288305173</v>
      </c>
      <c r="B2524" s="144">
        <v>3.1138393130991102</v>
      </c>
      <c r="C2524" s="144">
        <v>1.73429277662531</v>
      </c>
      <c r="D2524" s="144">
        <v>1.28028085939011</v>
      </c>
      <c r="E2524" s="144">
        <v>1.72153105698634</v>
      </c>
    </row>
    <row r="2525" spans="1:5" x14ac:dyDescent="0.25">
      <c r="A2525" s="144">
        <v>21372.004686050099</v>
      </c>
      <c r="B2525" s="144">
        <v>3.1138395490664501</v>
      </c>
      <c r="C2525" s="144">
        <v>2.2489631497114799</v>
      </c>
      <c r="D2525" s="144">
        <v>1.2802901621298199</v>
      </c>
      <c r="E2525" s="144">
        <v>1.7215768735792401</v>
      </c>
    </row>
    <row r="2526" spans="1:5" x14ac:dyDescent="0.25">
      <c r="A2526" s="144">
        <v>21373.701654094599</v>
      </c>
      <c r="B2526" s="144">
        <v>3.1138402425959502</v>
      </c>
      <c r="C2526" s="144">
        <v>3.7556301453195702</v>
      </c>
      <c r="D2526" s="144">
        <v>1.2803175410188401</v>
      </c>
      <c r="E2526" s="144">
        <v>1.72171182791293</v>
      </c>
    </row>
    <row r="2527" spans="1:5" x14ac:dyDescent="0.25">
      <c r="A2527" s="144">
        <v>21376.272732212001</v>
      </c>
      <c r="B2527" s="144">
        <v>3.1138412881438602</v>
      </c>
      <c r="C2527" s="144">
        <v>0.44183353757631899</v>
      </c>
      <c r="D2527" s="144">
        <v>1.2803589232620201</v>
      </c>
      <c r="E2527" s="144">
        <v>1.7219161237694001</v>
      </c>
    </row>
    <row r="2528" spans="1:5" x14ac:dyDescent="0.25">
      <c r="A2528" s="144">
        <v>21381.614232235101</v>
      </c>
      <c r="B2528" s="144">
        <v>3.1138434401945498</v>
      </c>
      <c r="C2528" s="144">
        <v>1.28176500380373</v>
      </c>
      <c r="D2528" s="144">
        <v>1.28044451361974</v>
      </c>
      <c r="E2528" s="144">
        <v>1.7223398849585601</v>
      </c>
    </row>
    <row r="2529" spans="1:5" x14ac:dyDescent="0.25">
      <c r="A2529" s="144">
        <v>21384.192980784799</v>
      </c>
      <c r="B2529" s="144">
        <v>3.1138444694316498</v>
      </c>
      <c r="C2529" s="144"/>
      <c r="D2529" s="144">
        <v>1.28048565010124</v>
      </c>
      <c r="E2529" s="144">
        <v>1.7225441420099401</v>
      </c>
    </row>
    <row r="2530" spans="1:5" x14ac:dyDescent="0.25">
      <c r="A2530" s="144">
        <v>21389.525239975701</v>
      </c>
      <c r="B2530" s="144">
        <v>3.1138465775694399</v>
      </c>
      <c r="C2530" s="144">
        <v>1.70275361096992</v>
      </c>
      <c r="D2530" s="144">
        <v>1.28057033088724</v>
      </c>
      <c r="E2530" s="144">
        <v>1.7229658257754299</v>
      </c>
    </row>
    <row r="2531" spans="1:5" x14ac:dyDescent="0.25">
      <c r="A2531" s="144">
        <v>21389.749502387502</v>
      </c>
      <c r="B2531" s="144">
        <v>3.1138466656392398</v>
      </c>
      <c r="C2531" s="144">
        <v>2.3781292002749601</v>
      </c>
      <c r="D2531" s="144">
        <v>1.2805738811577201</v>
      </c>
      <c r="E2531" s="144">
        <v>1.7229835408968599</v>
      </c>
    </row>
    <row r="2532" spans="1:5" x14ac:dyDescent="0.25">
      <c r="A2532" s="144">
        <v>21389.771095252901</v>
      </c>
      <c r="B2532" s="144">
        <v>3.1138466741164099</v>
      </c>
      <c r="C2532" s="144">
        <v>1.69482017227425</v>
      </c>
      <c r="D2532" s="144">
        <v>1.28057422294401</v>
      </c>
      <c r="E2532" s="144">
        <v>1.72298524649333</v>
      </c>
    </row>
    <row r="2533" spans="1:5" x14ac:dyDescent="0.25">
      <c r="A2533" s="144">
        <v>21390.047270642899</v>
      </c>
      <c r="B2533" s="144">
        <v>3.1138467825013501</v>
      </c>
      <c r="C2533" s="144">
        <v>3.04757485730094</v>
      </c>
      <c r="D2533" s="144">
        <v>1.28057859369392</v>
      </c>
      <c r="E2533" s="144">
        <v>1.72300705996452</v>
      </c>
    </row>
    <row r="2534" spans="1:5" x14ac:dyDescent="0.25">
      <c r="A2534" s="144">
        <v>21394.340064520999</v>
      </c>
      <c r="B2534" s="144">
        <v>3.1138484578605001</v>
      </c>
      <c r="C2534" s="144">
        <v>1.8227536515591301</v>
      </c>
      <c r="D2534" s="144">
        <v>1.28064635543143</v>
      </c>
      <c r="E2534" s="144">
        <v>1.7233458082259301</v>
      </c>
    </row>
    <row r="2535" spans="1:5" x14ac:dyDescent="0.25">
      <c r="A2535" s="144">
        <v>21394.450390264101</v>
      </c>
      <c r="B2535" s="144">
        <v>3.1138485006860801</v>
      </c>
      <c r="C2535" s="144">
        <v>1.6386265023236499</v>
      </c>
      <c r="D2535" s="144">
        <v>1.2806480925684001</v>
      </c>
      <c r="E2535" s="144">
        <v>1.7233545063371301</v>
      </c>
    </row>
    <row r="2536" spans="1:5" x14ac:dyDescent="0.25">
      <c r="A2536" s="144">
        <v>21404.4728846217</v>
      </c>
      <c r="B2536" s="144">
        <v>3.11385234273029</v>
      </c>
      <c r="C2536" s="144">
        <v>1.00712101771814</v>
      </c>
      <c r="D2536" s="144">
        <v>1.2808049944298201</v>
      </c>
      <c r="E2536" s="144">
        <v>1.72414304747097</v>
      </c>
    </row>
    <row r="2537" spans="1:5" x14ac:dyDescent="0.25">
      <c r="A2537" s="144">
        <v>21405.362046283299</v>
      </c>
      <c r="B2537" s="144">
        <v>3.11385267895513</v>
      </c>
      <c r="C2537" s="144"/>
      <c r="D2537" s="144">
        <v>1.2808188277238</v>
      </c>
      <c r="E2537" s="144">
        <v>1.72421284754111</v>
      </c>
    </row>
    <row r="2538" spans="1:5" x14ac:dyDescent="0.25">
      <c r="A2538" s="144">
        <v>21411.033940793499</v>
      </c>
      <c r="B2538" s="144">
        <v>3.1138548059451798</v>
      </c>
      <c r="C2538" s="144">
        <v>3.0767243124067098</v>
      </c>
      <c r="D2538" s="144">
        <v>1.28090673861264</v>
      </c>
      <c r="E2538" s="144">
        <v>1.7246574937185399</v>
      </c>
    </row>
    <row r="2539" spans="1:5" x14ac:dyDescent="0.25">
      <c r="A2539" s="144">
        <v>21414.995499397399</v>
      </c>
      <c r="B2539" s="144">
        <v>3.1138562733275799</v>
      </c>
      <c r="C2539" s="144">
        <v>-4.4919429485354803</v>
      </c>
      <c r="D2539" s="144">
        <v>1.2809678020198101</v>
      </c>
      <c r="E2539" s="144">
        <v>1.72496743858979</v>
      </c>
    </row>
    <row r="2540" spans="1:5" x14ac:dyDescent="0.25">
      <c r="A2540" s="144">
        <v>21415.538779020699</v>
      </c>
      <c r="B2540" s="144">
        <v>3.1138564733922101</v>
      </c>
      <c r="C2540" s="144">
        <v>-4.5281575354979902</v>
      </c>
      <c r="D2540" s="144">
        <v>1.2809761544746301</v>
      </c>
      <c r="E2540" s="144">
        <v>1.72500990389695</v>
      </c>
    </row>
    <row r="2541" spans="1:5" x14ac:dyDescent="0.25">
      <c r="A2541" s="144">
        <v>21418.480910639501</v>
      </c>
      <c r="B2541" s="144">
        <v>3.1138575519430298</v>
      </c>
      <c r="C2541" s="144">
        <v>1.71628167196476</v>
      </c>
      <c r="D2541" s="144">
        <v>1.28102129663895</v>
      </c>
      <c r="E2541" s="144">
        <v>1.72523970749564</v>
      </c>
    </row>
    <row r="2542" spans="1:5" x14ac:dyDescent="0.25">
      <c r="A2542" s="144">
        <v>21419.5798424452</v>
      </c>
      <c r="B2542" s="144">
        <v>3.1138579526763501</v>
      </c>
      <c r="C2542" s="144">
        <v>1.7918076224009201</v>
      </c>
      <c r="D2542" s="144">
        <v>1.28103811875471</v>
      </c>
      <c r="E2542" s="144">
        <v>1.7253254701582099</v>
      </c>
    </row>
    <row r="2543" spans="1:5" x14ac:dyDescent="0.25">
      <c r="A2543" s="144">
        <v>21424.839742761898</v>
      </c>
      <c r="B2543" s="144">
        <v>3.11385985474806</v>
      </c>
      <c r="C2543" s="144">
        <v>1.3480867371768099</v>
      </c>
      <c r="D2543" s="144">
        <v>1.2811183411924201</v>
      </c>
      <c r="E2543" s="144">
        <v>1.7257354148531501</v>
      </c>
    </row>
    <row r="2544" spans="1:5" x14ac:dyDescent="0.25">
      <c r="A2544" s="144">
        <v>21430.7931355785</v>
      </c>
      <c r="B2544" s="144">
        <v>3.1138619756731898</v>
      </c>
      <c r="C2544" s="144">
        <v>0.76670374670826402</v>
      </c>
      <c r="D2544" s="144">
        <v>1.2812085542696201</v>
      </c>
      <c r="E2544" s="144">
        <v>1.7261983125598299</v>
      </c>
    </row>
    <row r="2545" spans="1:5" x14ac:dyDescent="0.25">
      <c r="A2545" s="144">
        <v>21436.4808991102</v>
      </c>
      <c r="B2545" s="144">
        <v>3.1138639702826998</v>
      </c>
      <c r="C2545" s="144">
        <v>1.7484475298934901</v>
      </c>
      <c r="D2545" s="144">
        <v>1.2812941627984</v>
      </c>
      <c r="E2545" s="144">
        <v>1.7266394649741299</v>
      </c>
    </row>
    <row r="2546" spans="1:5" x14ac:dyDescent="0.25">
      <c r="A2546" s="144">
        <v>21439.7719117263</v>
      </c>
      <c r="B2546" s="144">
        <v>3.1138651102418198</v>
      </c>
      <c r="C2546" s="144">
        <v>1.0447438263073501</v>
      </c>
      <c r="D2546" s="144">
        <v>1.28134343923733</v>
      </c>
      <c r="E2546" s="144">
        <v>1.7268942324763801</v>
      </c>
    </row>
    <row r="2547" spans="1:5" x14ac:dyDescent="0.25">
      <c r="A2547" s="144">
        <v>21440.211649733399</v>
      </c>
      <c r="B2547" s="144">
        <v>3.11386526177498</v>
      </c>
      <c r="C2547" s="144">
        <v>1.75527570136615</v>
      </c>
      <c r="D2547" s="144">
        <v>1.28135000916787</v>
      </c>
      <c r="E2547" s="144">
        <v>1.72692824675551</v>
      </c>
    </row>
    <row r="2548" spans="1:5" x14ac:dyDescent="0.25">
      <c r="A2548" s="144">
        <v>21440.936192645899</v>
      </c>
      <c r="B2548" s="144">
        <v>3.11386551104748</v>
      </c>
      <c r="C2548" s="144">
        <v>1.92546552149149</v>
      </c>
      <c r="D2548" s="144">
        <v>1.281360826906</v>
      </c>
      <c r="E2548" s="144">
        <v>1.7269842770430599</v>
      </c>
    </row>
    <row r="2549" spans="1:5" x14ac:dyDescent="0.25">
      <c r="A2549" s="144">
        <v>21448.270733781999</v>
      </c>
      <c r="B2549" s="144">
        <v>3.1138680061080302</v>
      </c>
      <c r="C2549" s="144">
        <v>1.68984740032103</v>
      </c>
      <c r="D2549" s="144">
        <v>1.28146982166198</v>
      </c>
      <c r="E2549" s="144">
        <v>1.72755048791204</v>
      </c>
    </row>
    <row r="2550" spans="1:5" x14ac:dyDescent="0.25">
      <c r="A2550" s="144">
        <v>21449.077813217598</v>
      </c>
      <c r="B2550" s="144">
        <v>3.11386827751044</v>
      </c>
      <c r="C2550" s="144">
        <v>1.0344324298076699</v>
      </c>
      <c r="D2550" s="144">
        <v>1.2814817583149201</v>
      </c>
      <c r="E2550" s="144">
        <v>1.7276126831891401</v>
      </c>
    </row>
    <row r="2551" spans="1:5" x14ac:dyDescent="0.25">
      <c r="A2551" s="144">
        <v>21449.599535605899</v>
      </c>
      <c r="B2551" s="144">
        <v>3.1138684526214</v>
      </c>
      <c r="C2551" s="144">
        <v>1.71945960062281</v>
      </c>
      <c r="D2551" s="144">
        <v>1.2814894685604199</v>
      </c>
      <c r="E2551" s="144">
        <v>1.72765287665926</v>
      </c>
    </row>
    <row r="2552" spans="1:5" x14ac:dyDescent="0.25">
      <c r="A2552" s="144">
        <v>21450.2227664241</v>
      </c>
      <c r="B2552" s="144">
        <v>3.11386866146051</v>
      </c>
      <c r="C2552" s="144">
        <v>-0.197302638271113</v>
      </c>
      <c r="D2552" s="144">
        <v>1.28149867277461</v>
      </c>
      <c r="E2552" s="144">
        <v>1.72770087841062</v>
      </c>
    </row>
    <row r="2553" spans="1:5" x14ac:dyDescent="0.25">
      <c r="A2553" s="144">
        <v>21450.554562392499</v>
      </c>
      <c r="B2553" s="144">
        <v>3.1138687724904499</v>
      </c>
      <c r="C2553" s="144">
        <v>2.4734951916819599</v>
      </c>
      <c r="D2553" s="144">
        <v>1.2815035701811099</v>
      </c>
      <c r="E2553" s="144">
        <v>1.72772642831281</v>
      </c>
    </row>
    <row r="2554" spans="1:5" x14ac:dyDescent="0.25">
      <c r="A2554" s="144">
        <v>21450.925213967501</v>
      </c>
      <c r="B2554" s="144">
        <v>3.1138688963979102</v>
      </c>
      <c r="C2554" s="144">
        <v>1.9290065550781299</v>
      </c>
      <c r="D2554" s="144">
        <v>1.2815090388586601</v>
      </c>
      <c r="E2554" s="144">
        <v>1.727754965932</v>
      </c>
    </row>
    <row r="2555" spans="1:5" x14ac:dyDescent="0.25">
      <c r="A2555" s="144">
        <v>21454.177276955299</v>
      </c>
      <c r="B2555" s="144">
        <v>3.11386997790034</v>
      </c>
      <c r="C2555" s="144">
        <v>1.9183639905737699</v>
      </c>
      <c r="D2555" s="144">
        <v>1.28155691884836</v>
      </c>
      <c r="E2555" s="144">
        <v>1.72800515521216</v>
      </c>
    </row>
    <row r="2556" spans="1:5" x14ac:dyDescent="0.25">
      <c r="A2556" s="144">
        <v>21460.115905384599</v>
      </c>
      <c r="B2556" s="144">
        <v>3.1138719266586401</v>
      </c>
      <c r="C2556" s="144">
        <v>3.24284378260871</v>
      </c>
      <c r="D2556" s="144">
        <v>1.2816438829221299</v>
      </c>
      <c r="E2556" s="144">
        <v>1.7284611131130201</v>
      </c>
    </row>
    <row r="2557" spans="1:5" x14ac:dyDescent="0.25">
      <c r="A2557" s="144">
        <v>21461.567999934101</v>
      </c>
      <c r="B2557" s="144">
        <v>3.1138723980120999</v>
      </c>
      <c r="C2557" s="144">
        <v>2.3538264236981901</v>
      </c>
      <c r="D2557" s="144">
        <v>1.28166505487912</v>
      </c>
      <c r="E2557" s="144">
        <v>1.72857242202227</v>
      </c>
    </row>
    <row r="2558" spans="1:5" x14ac:dyDescent="0.25">
      <c r="A2558" s="144">
        <v>21461.709556469101</v>
      </c>
      <c r="B2558" s="144">
        <v>3.1138724438534</v>
      </c>
      <c r="C2558" s="144">
        <v>1.8089895351515</v>
      </c>
      <c r="D2558" s="144">
        <v>1.28166711687885</v>
      </c>
      <c r="E2558" s="144">
        <v>1.72858326910197</v>
      </c>
    </row>
    <row r="2559" spans="1:5" x14ac:dyDescent="0.25">
      <c r="A2559" s="144">
        <v>21464.104175265798</v>
      </c>
      <c r="B2559" s="144">
        <v>3.1138732164045702</v>
      </c>
      <c r="C2559" s="144">
        <v>0.62929188459066598</v>
      </c>
      <c r="D2559" s="144">
        <v>1.28170194631604</v>
      </c>
      <c r="E2559" s="144">
        <v>1.7287666596150999</v>
      </c>
    </row>
    <row r="2560" spans="1:5" x14ac:dyDescent="0.25">
      <c r="A2560" s="144">
        <v>21465.5387887043</v>
      </c>
      <c r="B2560" s="144">
        <v>3.1138736766011301</v>
      </c>
      <c r="C2560" s="144">
        <v>0.72320901793039305</v>
      </c>
      <c r="D2560" s="144">
        <v>1.2817227655468399</v>
      </c>
      <c r="E2560" s="144">
        <v>1.72887643595527</v>
      </c>
    </row>
    <row r="2561" spans="1:5" x14ac:dyDescent="0.25">
      <c r="A2561" s="144">
        <v>21466.5166555584</v>
      </c>
      <c r="B2561" s="144">
        <v>3.1138739891490901</v>
      </c>
      <c r="C2561" s="144">
        <v>2.4239468851260799</v>
      </c>
      <c r="D2561" s="144">
        <v>1.2817369362509901</v>
      </c>
      <c r="E2561" s="144">
        <v>1.7289512222782999</v>
      </c>
    </row>
    <row r="2562" spans="1:5" x14ac:dyDescent="0.25">
      <c r="A2562" s="144">
        <v>21493.7994689636</v>
      </c>
      <c r="B2562" s="144">
        <v>3.1138823386402499</v>
      </c>
      <c r="C2562" s="144">
        <v>2.9946294132312299</v>
      </c>
      <c r="D2562" s="144">
        <v>1.2821257506296</v>
      </c>
      <c r="E2562" s="144">
        <v>1.73102466910301</v>
      </c>
    </row>
    <row r="2563" spans="1:5" x14ac:dyDescent="0.25">
      <c r="A2563" s="144">
        <v>21494.6455703516</v>
      </c>
      <c r="B2563" s="144">
        <v>3.1138825861223101</v>
      </c>
      <c r="C2563" s="144">
        <v>1.79937876140015</v>
      </c>
      <c r="D2563" s="144">
        <v>1.2821376076653099</v>
      </c>
      <c r="E2563" s="144">
        <v>1.7310885637526401</v>
      </c>
    </row>
    <row r="2564" spans="1:5" x14ac:dyDescent="0.25">
      <c r="A2564" s="144">
        <v>21494.8038871239</v>
      </c>
      <c r="B2564" s="144">
        <v>3.1138826323528699</v>
      </c>
      <c r="C2564" s="144">
        <v>2.5012299898110602</v>
      </c>
      <c r="D2564" s="144">
        <v>1.2821398249393701</v>
      </c>
      <c r="E2564" s="144">
        <v>1.73110051654661</v>
      </c>
    </row>
    <row r="2565" spans="1:5" x14ac:dyDescent="0.25">
      <c r="A2565" s="144">
        <v>21495.087000193998</v>
      </c>
      <c r="B2565" s="144">
        <v>3.1138827149653698</v>
      </c>
      <c r="C2565" s="144">
        <v>1.74835666524107</v>
      </c>
      <c r="D2565" s="144">
        <v>1.28214378897481</v>
      </c>
      <c r="E2565" s="144">
        <v>1.7311218892097999</v>
      </c>
    </row>
    <row r="2566" spans="1:5" x14ac:dyDescent="0.25">
      <c r="A2566" s="144">
        <v>21499.306429655</v>
      </c>
      <c r="B2566" s="144">
        <v>3.1138839370419902</v>
      </c>
      <c r="C2566" s="144">
        <v>1.6727674505023798E-2</v>
      </c>
      <c r="D2566" s="144">
        <v>1.2822027085295999</v>
      </c>
      <c r="E2566" s="144">
        <v>1.7314400928441001</v>
      </c>
    </row>
    <row r="2567" spans="1:5" x14ac:dyDescent="0.25">
      <c r="A2567" s="144">
        <v>21502.6900579754</v>
      </c>
      <c r="B2567" s="144">
        <v>3.1138849046451198</v>
      </c>
      <c r="C2567" s="144">
        <v>1.72264681508585</v>
      </c>
      <c r="D2567" s="144">
        <v>1.2822497418715699</v>
      </c>
      <c r="E2567" s="144">
        <v>1.73169482062052</v>
      </c>
    </row>
    <row r="2568" spans="1:5" x14ac:dyDescent="0.25">
      <c r="A2568" s="144">
        <v>21511.979599623701</v>
      </c>
      <c r="B2568" s="144">
        <v>3.1138875043616201</v>
      </c>
      <c r="C2568" s="144">
        <v>1.3611464998226599</v>
      </c>
      <c r="D2568" s="144">
        <v>1.2823778879485399</v>
      </c>
      <c r="E2568" s="144">
        <v>1.7323921164632501</v>
      </c>
    </row>
    <row r="2569" spans="1:5" x14ac:dyDescent="0.25">
      <c r="A2569" s="144">
        <v>21514.482056459699</v>
      </c>
      <c r="B2569" s="144">
        <v>3.11388819044529</v>
      </c>
      <c r="C2569" s="144">
        <v>1.75394837067984</v>
      </c>
      <c r="D2569" s="144">
        <v>1.28241216343208</v>
      </c>
      <c r="E2569" s="144">
        <v>1.7325794430688699</v>
      </c>
    </row>
    <row r="2570" spans="1:5" x14ac:dyDescent="0.25">
      <c r="A2570" s="144">
        <v>21515.418934174799</v>
      </c>
      <c r="B2570" s="144">
        <v>3.1138884457479201</v>
      </c>
      <c r="C2570" s="144">
        <v>1.9309976306152601</v>
      </c>
      <c r="D2570" s="144">
        <v>1.2824249689139999</v>
      </c>
      <c r="E2570" s="144">
        <v>1.7326495187140101</v>
      </c>
    </row>
    <row r="2571" spans="1:5" x14ac:dyDescent="0.25">
      <c r="A2571" s="144">
        <v>21518.5834586577</v>
      </c>
      <c r="B2571" s="144">
        <v>3.1138893018254001</v>
      </c>
      <c r="C2571" s="144">
        <v>1.8144065081732801</v>
      </c>
      <c r="D2571" s="144">
        <v>1.2824681151233499</v>
      </c>
      <c r="E2571" s="144">
        <v>1.7328859886210299</v>
      </c>
    </row>
    <row r="2572" spans="1:5" x14ac:dyDescent="0.25">
      <c r="A2572" s="144">
        <v>21521.569168812799</v>
      </c>
      <c r="B2572" s="144">
        <v>3.11389010066048</v>
      </c>
      <c r="C2572" s="144">
        <v>1.7630020381000699</v>
      </c>
      <c r="D2572" s="144">
        <v>1.28250867173452</v>
      </c>
      <c r="E2572" s="144">
        <v>1.7331087748524301</v>
      </c>
    </row>
    <row r="2573" spans="1:5" x14ac:dyDescent="0.25">
      <c r="A2573" s="144">
        <v>21529.4385794269</v>
      </c>
      <c r="B2573" s="144">
        <v>3.1138921648646698</v>
      </c>
      <c r="C2573" s="144">
        <v>1.8021258668487099</v>
      </c>
      <c r="D2573" s="144">
        <v>1.2826148635425401</v>
      </c>
      <c r="E2573" s="144">
        <v>1.73369446923642</v>
      </c>
    </row>
    <row r="2574" spans="1:5" x14ac:dyDescent="0.25">
      <c r="A2574" s="144">
        <v>21530.480666882999</v>
      </c>
      <c r="B2574" s="144">
        <v>3.1138924337225098</v>
      </c>
      <c r="C2574" s="144">
        <v>0.58077964171534502</v>
      </c>
      <c r="D2574" s="144">
        <v>1.2826288495268501</v>
      </c>
      <c r="E2574" s="144">
        <v>1.7337718647321201</v>
      </c>
    </row>
    <row r="2575" spans="1:5" x14ac:dyDescent="0.25">
      <c r="A2575" s="144">
        <v>21532.390059102399</v>
      </c>
      <c r="B2575" s="144">
        <v>3.1138929236189901</v>
      </c>
      <c r="C2575" s="144">
        <v>2.1685884806370801</v>
      </c>
      <c r="D2575" s="144">
        <v>1.2826544295845801</v>
      </c>
      <c r="E2575" s="144">
        <v>1.73391357511953</v>
      </c>
    </row>
    <row r="2576" spans="1:5" x14ac:dyDescent="0.25">
      <c r="A2576" s="144">
        <v>21537.058397445599</v>
      </c>
      <c r="B2576" s="144">
        <v>3.1138941065295</v>
      </c>
      <c r="C2576" s="144">
        <v>1.7353586589610599</v>
      </c>
      <c r="D2576" s="144">
        <v>1.2827167202241301</v>
      </c>
      <c r="E2576" s="144">
        <v>1.7342595043414599</v>
      </c>
    </row>
    <row r="2577" spans="1:5" x14ac:dyDescent="0.25">
      <c r="A2577" s="144">
        <v>21537.270732248198</v>
      </c>
      <c r="B2577" s="144">
        <v>3.1138941598315899</v>
      </c>
      <c r="C2577" s="144">
        <v>2.0692323769090102</v>
      </c>
      <c r="D2577" s="144">
        <v>1.2827195449979001</v>
      </c>
      <c r="E2577" s="144">
        <v>1.7342752202284699</v>
      </c>
    </row>
    <row r="2578" spans="1:5" x14ac:dyDescent="0.25">
      <c r="A2578" s="144">
        <v>21537.429049020498</v>
      </c>
      <c r="B2578" s="144">
        <v>3.1138941995452201</v>
      </c>
      <c r="C2578" s="144">
        <v>1.75935226344308</v>
      </c>
      <c r="D2578" s="144">
        <v>1.2827216506702801</v>
      </c>
      <c r="E2578" s="144">
        <v>1.73428693694861</v>
      </c>
    </row>
    <row r="2579" spans="1:5" x14ac:dyDescent="0.25">
      <c r="A2579" s="144">
        <v>21540.099772513</v>
      </c>
      <c r="B2579" s="144">
        <v>3.1138948658371501</v>
      </c>
      <c r="C2579" s="144">
        <v>1.7178687284241001</v>
      </c>
      <c r="D2579" s="144">
        <v>1.28275711076532</v>
      </c>
      <c r="E2579" s="144">
        <v>1.7344844579286001</v>
      </c>
    </row>
    <row r="2580" spans="1:5" x14ac:dyDescent="0.25">
      <c r="A2580" s="144">
        <v>21546.405317188099</v>
      </c>
      <c r="B2580" s="144">
        <v>3.1138964115413499</v>
      </c>
      <c r="C2580" s="144">
        <v>2.94774397444866</v>
      </c>
      <c r="D2580" s="144">
        <v>1.2828403716616299</v>
      </c>
      <c r="E2580" s="144">
        <v>1.73494979563409</v>
      </c>
    </row>
    <row r="2581" spans="1:5" x14ac:dyDescent="0.25">
      <c r="A2581" s="144">
        <v>21551.9988168001</v>
      </c>
      <c r="B2581" s="144">
        <v>3.11389775045927</v>
      </c>
      <c r="C2581" s="144">
        <v>1.9293864396898099</v>
      </c>
      <c r="D2581" s="144">
        <v>1.28291369140381</v>
      </c>
      <c r="E2581" s="144">
        <v>1.73536139793277</v>
      </c>
    </row>
    <row r="2582" spans="1:5" x14ac:dyDescent="0.25">
      <c r="A2582" s="144">
        <v>21555.007244340701</v>
      </c>
      <c r="B2582" s="144">
        <v>3.11389845804587</v>
      </c>
      <c r="C2582" s="144">
        <v>2.3177437075083001</v>
      </c>
      <c r="D2582" s="144">
        <v>1.28295291709695</v>
      </c>
      <c r="E2582" s="144">
        <v>1.7355823122276399</v>
      </c>
    </row>
    <row r="2583" spans="1:5" x14ac:dyDescent="0.25">
      <c r="A2583" s="144">
        <v>21558.121735532499</v>
      </c>
      <c r="B2583" s="144">
        <v>3.1138991813329699</v>
      </c>
      <c r="C2583" s="144">
        <v>0.508165897502599</v>
      </c>
      <c r="D2583" s="144">
        <v>1.2829933722264499</v>
      </c>
      <c r="E2583" s="144">
        <v>1.7358106726590801</v>
      </c>
    </row>
    <row r="2584" spans="1:5" x14ac:dyDescent="0.25">
      <c r="A2584" s="144">
        <v>21560.3276393132</v>
      </c>
      <c r="B2584" s="144">
        <v>3.1138996879243401</v>
      </c>
      <c r="C2584" s="144">
        <v>0.67393238015029899</v>
      </c>
      <c r="D2584" s="144">
        <v>1.28302193114441</v>
      </c>
      <c r="E2584" s="144">
        <v>1.7359722026753199</v>
      </c>
    </row>
    <row r="2585" spans="1:5" x14ac:dyDescent="0.25">
      <c r="A2585" s="144">
        <v>21560.942267721599</v>
      </c>
      <c r="B2585" s="144">
        <v>3.1138998282343802</v>
      </c>
      <c r="C2585" s="144">
        <v>1.76320720031622</v>
      </c>
      <c r="D2585" s="144">
        <v>1.2830298745761699</v>
      </c>
      <c r="E2585" s="144">
        <v>1.7360171783807301</v>
      </c>
    </row>
    <row r="2586" spans="1:5" x14ac:dyDescent="0.25">
      <c r="A2586" s="144">
        <v>21565.909941121601</v>
      </c>
      <c r="B2586" s="144">
        <v>3.11390094882085</v>
      </c>
      <c r="C2586" s="144">
        <v>3.4229656604504601</v>
      </c>
      <c r="D2586" s="144">
        <v>1.28309385453297</v>
      </c>
      <c r="E2586" s="144">
        <v>1.73638018989549</v>
      </c>
    </row>
    <row r="2587" spans="1:5" x14ac:dyDescent="0.25">
      <c r="A2587" s="144">
        <v>21567.413747849401</v>
      </c>
      <c r="B2587" s="144">
        <v>3.11390128331991</v>
      </c>
      <c r="C2587" s="144">
        <v>-2.8512678173355801</v>
      </c>
      <c r="D2587" s="144">
        <v>1.2831131446563799</v>
      </c>
      <c r="E2587" s="144">
        <v>1.7364899044003199</v>
      </c>
    </row>
    <row r="2588" spans="1:5" x14ac:dyDescent="0.25">
      <c r="A2588" s="144">
        <v>21569.739831348601</v>
      </c>
      <c r="B2588" s="144">
        <v>3.1139017963969899</v>
      </c>
      <c r="C2588" s="144">
        <v>3.5147561976129702</v>
      </c>
      <c r="D2588" s="144">
        <v>1.28314291149219</v>
      </c>
      <c r="E2588" s="144">
        <v>1.73665944921086</v>
      </c>
    </row>
    <row r="2589" spans="1:5" x14ac:dyDescent="0.25">
      <c r="A2589" s="144">
        <v>21575.740473916401</v>
      </c>
      <c r="B2589" s="144">
        <v>3.1139030957259299</v>
      </c>
      <c r="C2589" s="144">
        <v>1.81570654467422</v>
      </c>
      <c r="D2589" s="144">
        <v>1.28321930391133</v>
      </c>
      <c r="E2589" s="144">
        <v>1.737095920971</v>
      </c>
    </row>
    <row r="2590" spans="1:5" x14ac:dyDescent="0.25">
      <c r="A2590" s="144">
        <v>21576.475931876801</v>
      </c>
      <c r="B2590" s="144">
        <v>3.1139032525691102</v>
      </c>
      <c r="C2590" s="144">
        <v>3.16240031409043</v>
      </c>
      <c r="D2590" s="144">
        <v>1.2832286274668601</v>
      </c>
      <c r="E2590" s="144">
        <v>1.7371493263144</v>
      </c>
    </row>
    <row r="2591" spans="1:5" x14ac:dyDescent="0.25">
      <c r="A2591" s="144">
        <v>21578.697705963699</v>
      </c>
      <c r="B2591" s="144">
        <v>3.11390372319</v>
      </c>
      <c r="C2591" s="144">
        <v>3.3354381117464098</v>
      </c>
      <c r="D2591" s="144">
        <v>1.2832567412968401</v>
      </c>
      <c r="E2591" s="144">
        <v>1.7373105409970599</v>
      </c>
    </row>
    <row r="2592" spans="1:5" x14ac:dyDescent="0.25">
      <c r="A2592" s="144">
        <v>21583.0231608348</v>
      </c>
      <c r="B2592" s="144">
        <v>3.1139046256513399</v>
      </c>
      <c r="C2592" s="144">
        <v>1.83225475385924</v>
      </c>
      <c r="D2592" s="144">
        <v>1.2833112505909301</v>
      </c>
      <c r="E2592" s="144">
        <v>1.7376238848991299</v>
      </c>
    </row>
    <row r="2593" spans="1:5" x14ac:dyDescent="0.25">
      <c r="A2593" s="144">
        <v>21585.418605609801</v>
      </c>
      <c r="B2593" s="144">
        <v>3.1139051176079602</v>
      </c>
      <c r="C2593" s="144">
        <v>1.2039536597074201</v>
      </c>
      <c r="D2593" s="144">
        <v>1.28334131084338</v>
      </c>
      <c r="E2593" s="144">
        <v>1.7377971211501599</v>
      </c>
    </row>
    <row r="2594" spans="1:5" x14ac:dyDescent="0.25">
      <c r="A2594" s="144">
        <v>21585.729495238</v>
      </c>
      <c r="B2594" s="144">
        <v>3.1139051810467002</v>
      </c>
      <c r="C2594" s="144">
        <v>1.83076766004224</v>
      </c>
      <c r="D2594" s="144">
        <v>1.28334520554259</v>
      </c>
      <c r="E2594" s="144">
        <v>1.7378195889908199</v>
      </c>
    </row>
    <row r="2595" spans="1:5" x14ac:dyDescent="0.25">
      <c r="A2595" s="144">
        <v>21589.018579592499</v>
      </c>
      <c r="B2595" s="144">
        <v>3.1139058464425502</v>
      </c>
      <c r="C2595" s="144"/>
      <c r="D2595" s="144">
        <v>1.2833863166753701</v>
      </c>
      <c r="E2595" s="144">
        <v>1.73805707254331</v>
      </c>
    </row>
    <row r="2596" spans="1:5" x14ac:dyDescent="0.25">
      <c r="A2596" s="144">
        <v>21592.555803041101</v>
      </c>
      <c r="B2596" s="144">
        <v>3.1139065502891099</v>
      </c>
      <c r="C2596" s="144">
        <v>-0.17510299315976999</v>
      </c>
      <c r="D2596" s="144">
        <v>1.2834303396647999</v>
      </c>
      <c r="E2596" s="144">
        <v>1.7383120295080401</v>
      </c>
    </row>
    <row r="2597" spans="1:5" x14ac:dyDescent="0.25">
      <c r="A2597" s="144">
        <v>21595.593720261899</v>
      </c>
      <c r="B2597" s="144">
        <v>3.1139071450598101</v>
      </c>
      <c r="C2597" s="144">
        <v>1.9523836382314701</v>
      </c>
      <c r="D2597" s="144">
        <v>1.2834679919151799</v>
      </c>
      <c r="E2597" s="144">
        <v>1.7385306300089201</v>
      </c>
    </row>
    <row r="2598" spans="1:5" x14ac:dyDescent="0.25">
      <c r="A2598" s="144">
        <v>21596.755011729001</v>
      </c>
      <c r="B2598" s="144">
        <v>3.11390737004601</v>
      </c>
      <c r="C2598" s="144">
        <v>3.15243003374857</v>
      </c>
      <c r="D2598" s="144">
        <v>1.2834823469283101</v>
      </c>
      <c r="E2598" s="144">
        <v>1.7386141036500999</v>
      </c>
    </row>
    <row r="2599" spans="1:5" x14ac:dyDescent="0.25">
      <c r="A2599" s="144">
        <v>21598.383874406001</v>
      </c>
      <c r="B2599" s="144">
        <v>3.1139076834053001</v>
      </c>
      <c r="C2599" s="144">
        <v>3.3193633004015002</v>
      </c>
      <c r="D2599" s="144">
        <v>1.2835024462009901</v>
      </c>
      <c r="E2599" s="144">
        <v>1.73873110249451</v>
      </c>
    </row>
    <row r="2600" spans="1:5" x14ac:dyDescent="0.25">
      <c r="A2600" s="144">
        <v>21599.652108520098</v>
      </c>
      <c r="B2600" s="144">
        <v>3.11390792559768</v>
      </c>
      <c r="C2600" s="144">
        <v>0.22563083159143901</v>
      </c>
      <c r="D2600" s="144">
        <v>1.2835180668394199</v>
      </c>
      <c r="E2600" s="144">
        <v>1.73882213009024</v>
      </c>
    </row>
    <row r="2601" spans="1:5" x14ac:dyDescent="0.25">
      <c r="A2601" s="144">
        <v>21601.291917107101</v>
      </c>
      <c r="B2601" s="144">
        <v>3.1139082364260902</v>
      </c>
      <c r="C2601" s="144">
        <v>1.07815902339032</v>
      </c>
      <c r="D2601" s="144">
        <v>1.2835382269254101</v>
      </c>
      <c r="E2601" s="144">
        <v>1.73893973936188</v>
      </c>
    </row>
    <row r="2602" spans="1:5" x14ac:dyDescent="0.25">
      <c r="A2602" s="144">
        <v>21603.001203478001</v>
      </c>
      <c r="B2602" s="144">
        <v>3.1139085576351602</v>
      </c>
      <c r="C2602" s="144">
        <v>1.8041104377317201</v>
      </c>
      <c r="D2602" s="144">
        <v>1.28355919660414</v>
      </c>
      <c r="E2602" s="144">
        <v>1.7390622257983299</v>
      </c>
    </row>
    <row r="2603" spans="1:5" x14ac:dyDescent="0.25">
      <c r="A2603" s="144">
        <v>21603.425873083099</v>
      </c>
      <c r="B2603" s="144">
        <v>3.1139086369975</v>
      </c>
      <c r="C2603" s="144">
        <v>1.79444925448293</v>
      </c>
      <c r="D2603" s="144">
        <v>1.2835643994383701</v>
      </c>
      <c r="E2603" s="144">
        <v>1.73909264059365</v>
      </c>
    </row>
    <row r="2604" spans="1:5" x14ac:dyDescent="0.25">
      <c r="A2604" s="144">
        <v>21605.7866005832</v>
      </c>
      <c r="B2604" s="144">
        <v>3.1139090749662102</v>
      </c>
      <c r="C2604" s="144">
        <v>1.13616582339786</v>
      </c>
      <c r="D2604" s="144">
        <v>1.28359327075749</v>
      </c>
      <c r="E2604" s="144">
        <v>1.7392615938373801</v>
      </c>
    </row>
    <row r="2605" spans="1:5" x14ac:dyDescent="0.25">
      <c r="A2605" s="144">
        <v>21605.857378850698</v>
      </c>
      <c r="B2605" s="144">
        <v>3.1139090880133198</v>
      </c>
      <c r="C2605" s="144">
        <v>1.17886996753371</v>
      </c>
      <c r="D2605" s="144">
        <v>1.28359413502779</v>
      </c>
      <c r="E2605" s="144">
        <v>1.7392666561269301</v>
      </c>
    </row>
    <row r="2606" spans="1:5" x14ac:dyDescent="0.25">
      <c r="A2606" s="144">
        <v>21611.661196787602</v>
      </c>
      <c r="B2606" s="144">
        <v>3.1139101412536601</v>
      </c>
      <c r="C2606" s="144">
        <v>1.33713857732993</v>
      </c>
      <c r="D2606" s="144">
        <v>1.2836647409256099</v>
      </c>
      <c r="E2606" s="144">
        <v>1.73968113069606</v>
      </c>
    </row>
    <row r="2607" spans="1:5" x14ac:dyDescent="0.25">
      <c r="A2607" s="144">
        <v>21612.612108644302</v>
      </c>
      <c r="B2607" s="144">
        <v>3.1139103106869799</v>
      </c>
      <c r="C2607" s="144">
        <v>3.1091320498420898</v>
      </c>
      <c r="D2607" s="144">
        <v>1.28367625946769</v>
      </c>
      <c r="E2607" s="144">
        <v>1.7397489197774501</v>
      </c>
    </row>
    <row r="2608" spans="1:5" x14ac:dyDescent="0.25">
      <c r="A2608" s="144">
        <v>21615.784097707601</v>
      </c>
      <c r="B2608" s="144">
        <v>3.1139108694920599</v>
      </c>
      <c r="C2608" s="144">
        <v>1.9069283326578199</v>
      </c>
      <c r="D2608" s="144">
        <v>1.2837145813088999</v>
      </c>
      <c r="E2608" s="144">
        <v>1.7399748024002</v>
      </c>
    </row>
    <row r="2609" spans="1:5" x14ac:dyDescent="0.25">
      <c r="A2609" s="144">
        <v>21621.7037615339</v>
      </c>
      <c r="B2609" s="144">
        <v>3.1139118860886801</v>
      </c>
      <c r="C2609" s="144">
        <v>1.99428590884307</v>
      </c>
      <c r="D2609" s="144">
        <v>1.28378568427743</v>
      </c>
      <c r="E2609" s="144">
        <v>1.7403953463894499</v>
      </c>
    </row>
    <row r="2610" spans="1:5" x14ac:dyDescent="0.25">
      <c r="A2610" s="144">
        <v>21626.182735761999</v>
      </c>
      <c r="B2610" s="144">
        <v>3.1139126325342401</v>
      </c>
      <c r="C2610" s="144">
        <v>3.1139126325342401</v>
      </c>
      <c r="D2610" s="144">
        <v>1.28383912520458</v>
      </c>
      <c r="E2610" s="144">
        <v>1.74071266878151</v>
      </c>
    </row>
    <row r="2611" spans="1:5" x14ac:dyDescent="0.25">
      <c r="A2611" s="144">
        <v>21627.788430994398</v>
      </c>
      <c r="B2611" s="144">
        <v>3.1139128953603201</v>
      </c>
      <c r="C2611" s="144">
        <v>1.64374042892959</v>
      </c>
      <c r="D2611" s="144">
        <v>1.2838582088099899</v>
      </c>
      <c r="E2611" s="144">
        <v>1.74082624420665</v>
      </c>
    </row>
    <row r="2612" spans="1:5" x14ac:dyDescent="0.25">
      <c r="A2612" s="144">
        <v>21630.769563579299</v>
      </c>
      <c r="B2612" s="144">
        <v>3.1139133766424201</v>
      </c>
      <c r="C2612" s="144">
        <v>1.1528507230687901</v>
      </c>
      <c r="D2612" s="144">
        <v>1.2838935350141401</v>
      </c>
      <c r="E2612" s="144">
        <v>1.7410368510261001</v>
      </c>
    </row>
    <row r="2613" spans="1:5" x14ac:dyDescent="0.25">
      <c r="A2613" s="144">
        <v>21634.845429018998</v>
      </c>
      <c r="B2613" s="144">
        <v>3.1139140206042</v>
      </c>
      <c r="C2613" s="144">
        <v>2.0644911592752302</v>
      </c>
      <c r="D2613" s="144">
        <v>1.28394161457725</v>
      </c>
      <c r="E2613" s="144">
        <v>1.7413242549094301</v>
      </c>
    </row>
    <row r="2614" spans="1:5" x14ac:dyDescent="0.25">
      <c r="A2614" s="144">
        <v>21635.266692477999</v>
      </c>
      <c r="B2614" s="144">
        <v>3.1139140862351602</v>
      </c>
      <c r="C2614" s="144">
        <v>1.7444039777040099</v>
      </c>
      <c r="D2614" s="144">
        <v>1.28394656946146</v>
      </c>
      <c r="E2614" s="144">
        <v>1.7413539239476701</v>
      </c>
    </row>
    <row r="2615" spans="1:5" x14ac:dyDescent="0.25">
      <c r="A2615" s="144">
        <v>21640.643617317401</v>
      </c>
      <c r="B2615" s="144">
        <v>3.1139149086905298</v>
      </c>
      <c r="C2615" s="144">
        <v>1.0934866026568699</v>
      </c>
      <c r="D2615" s="144">
        <v>1.2840095761275101</v>
      </c>
      <c r="E2615" s="144">
        <v>1.7417320241148999</v>
      </c>
    </row>
    <row r="2616" spans="1:5" x14ac:dyDescent="0.25">
      <c r="A2616" s="144">
        <v>21643.057125775202</v>
      </c>
      <c r="B2616" s="144">
        <v>3.1139152686642002</v>
      </c>
      <c r="C2616" s="144">
        <v>0.71925102813672503</v>
      </c>
      <c r="D2616" s="144">
        <v>1.2840377152089899</v>
      </c>
      <c r="E2616" s="144">
        <v>1.7419013834727699</v>
      </c>
    </row>
    <row r="2617" spans="1:5" x14ac:dyDescent="0.25">
      <c r="A2617" s="144">
        <v>21649.8535450784</v>
      </c>
      <c r="B2617" s="144">
        <v>3.1139162517138099</v>
      </c>
      <c r="C2617" s="144">
        <v>3.1929809868883798</v>
      </c>
      <c r="D2617" s="144">
        <v>1.2841164824518401</v>
      </c>
      <c r="E2617" s="144">
        <v>1.7423771084861599</v>
      </c>
    </row>
    <row r="2618" spans="1:5" x14ac:dyDescent="0.25">
      <c r="A2618" s="144">
        <v>21651.170496465798</v>
      </c>
      <c r="B2618" s="144">
        <v>3.1139164369696699</v>
      </c>
      <c r="C2618" s="144">
        <v>2.7240303350944699</v>
      </c>
      <c r="D2618" s="144">
        <v>1.2841316648991901</v>
      </c>
      <c r="E2618" s="144">
        <v>1.7424690868781301</v>
      </c>
    </row>
    <row r="2619" spans="1:5" x14ac:dyDescent="0.25">
      <c r="A2619" s="144">
        <v>21660.299775271698</v>
      </c>
      <c r="B2619" s="144">
        <v>3.1139176744710499</v>
      </c>
      <c r="C2619" s="144">
        <v>1.7888748863172901</v>
      </c>
      <c r="D2619" s="144">
        <v>1.2842361972081699</v>
      </c>
      <c r="E2619" s="144">
        <v>1.7431048704285299</v>
      </c>
    </row>
    <row r="2620" spans="1:5" x14ac:dyDescent="0.25">
      <c r="A2620" s="144">
        <v>21661.076089722501</v>
      </c>
      <c r="B2620" s="144">
        <v>3.1139177759344001</v>
      </c>
      <c r="C2620" s="144">
        <v>2.7843155922926601</v>
      </c>
      <c r="D2620" s="144">
        <v>1.28424502874166</v>
      </c>
      <c r="E2620" s="144">
        <v>1.74315878740819</v>
      </c>
    </row>
    <row r="2621" spans="1:5" x14ac:dyDescent="0.25">
      <c r="A2621" s="144">
        <v>21667.776280633901</v>
      </c>
      <c r="B2621" s="144">
        <v>3.1139186270784398</v>
      </c>
      <c r="C2621" s="144">
        <v>0.99368584132386595</v>
      </c>
      <c r="D2621" s="144">
        <v>1.2843208790365099</v>
      </c>
      <c r="E2621" s="144">
        <v>1.74362316954715</v>
      </c>
    </row>
    <row r="2622" spans="1:5" x14ac:dyDescent="0.25">
      <c r="A2622" s="144">
        <v>21677.877613494398</v>
      </c>
      <c r="B2622" s="144">
        <v>3.1139198270103301</v>
      </c>
      <c r="C2622" s="144">
        <v>3.1173138285395301</v>
      </c>
      <c r="D2622" s="144">
        <v>1.28443397549697</v>
      </c>
      <c r="E2622" s="144">
        <v>1.7443200068265701</v>
      </c>
    </row>
    <row r="2623" spans="1:5" x14ac:dyDescent="0.25">
      <c r="A2623" s="144">
        <v>21680.115763824298</v>
      </c>
      <c r="B2623" s="144">
        <v>3.1139200793200499</v>
      </c>
      <c r="C2623" s="144">
        <v>2.2964815595961201</v>
      </c>
      <c r="D2623" s="144">
        <v>1.2844588307226099</v>
      </c>
      <c r="E2623" s="144">
        <v>1.7444738701117</v>
      </c>
    </row>
    <row r="2624" spans="1:5" x14ac:dyDescent="0.25">
      <c r="A2624" s="144">
        <v>21681.515932311198</v>
      </c>
      <c r="B2624" s="144">
        <v>3.1139202346607</v>
      </c>
      <c r="C2624" s="144">
        <v>2.3166760418883698</v>
      </c>
      <c r="D2624" s="144">
        <v>1.2844743425362499</v>
      </c>
      <c r="E2624" s="144">
        <v>1.7445700267961901</v>
      </c>
    </row>
    <row r="2625" spans="1:5" x14ac:dyDescent="0.25">
      <c r="A2625" s="144">
        <v>21684.585866429199</v>
      </c>
      <c r="B2625" s="144">
        <v>3.1139205685102098</v>
      </c>
      <c r="C2625" s="144">
        <v>3.3280059631822598</v>
      </c>
      <c r="D2625" s="144">
        <v>1.28450825229835</v>
      </c>
      <c r="E2625" s="144">
        <v>1.7447805879268199</v>
      </c>
    </row>
    <row r="2626" spans="1:5" x14ac:dyDescent="0.25">
      <c r="A2626" s="144">
        <v>21696.567916010401</v>
      </c>
      <c r="B2626" s="144">
        <v>3.1139217828773802</v>
      </c>
      <c r="C2626" s="144">
        <v>1.50642001525809</v>
      </c>
      <c r="D2626" s="144">
        <v>1.28463928653565</v>
      </c>
      <c r="E2626" s="144">
        <v>1.7455988960136699</v>
      </c>
    </row>
    <row r="2627" spans="1:5" x14ac:dyDescent="0.25">
      <c r="A2627" s="144">
        <v>21698.169770325199</v>
      </c>
      <c r="B2627" s="144">
        <v>3.1139219345208899</v>
      </c>
      <c r="C2627" s="144">
        <v>1.8186233686920099</v>
      </c>
      <c r="D2627" s="144">
        <v>1.2846566460517801</v>
      </c>
      <c r="E2627" s="144">
        <v>1.7457078679126199</v>
      </c>
    </row>
    <row r="2628" spans="1:5" x14ac:dyDescent="0.25">
      <c r="A2628" s="144">
        <v>21698.815063191501</v>
      </c>
      <c r="B2628" s="144">
        <v>3.1139219948955601</v>
      </c>
      <c r="C2628" s="144">
        <v>3.1219575974481799</v>
      </c>
      <c r="D2628" s="144">
        <v>1.28466362867796</v>
      </c>
      <c r="E2628" s="144">
        <v>1.74575173781389</v>
      </c>
    </row>
    <row r="2629" spans="1:5" x14ac:dyDescent="0.25">
      <c r="A2629" s="144">
        <v>21701.202023874001</v>
      </c>
      <c r="B2629" s="144">
        <v>3.1139222146612102</v>
      </c>
      <c r="C2629" s="144">
        <v>1.5375852857921799</v>
      </c>
      <c r="D2629" s="144">
        <v>1.28468940529967</v>
      </c>
      <c r="E2629" s="144">
        <v>1.7459138718827201</v>
      </c>
    </row>
    <row r="2630" spans="1:5" x14ac:dyDescent="0.25">
      <c r="A2630" s="144">
        <v>21704.698310727799</v>
      </c>
      <c r="B2630" s="144">
        <v>3.1139225264354899</v>
      </c>
      <c r="C2630" s="144">
        <v>1.0575607944327501</v>
      </c>
      <c r="D2630" s="144">
        <v>1.2847270129219299</v>
      </c>
      <c r="E2630" s="144">
        <v>1.7461509521254299</v>
      </c>
    </row>
    <row r="2631" spans="1:5" x14ac:dyDescent="0.25">
      <c r="A2631" s="144">
        <v>21707.434941108098</v>
      </c>
      <c r="B2631" s="144">
        <v>3.1139227620693499</v>
      </c>
      <c r="C2631" s="144">
        <v>1.5232732488352601</v>
      </c>
      <c r="D2631" s="144">
        <v>1.2847563264445201</v>
      </c>
      <c r="E2631" s="144">
        <v>1.74633618453784</v>
      </c>
    </row>
    <row r="2632" spans="1:5" x14ac:dyDescent="0.25">
      <c r="A2632" s="144">
        <v>21708.3878866866</v>
      </c>
      <c r="B2632" s="144">
        <v>3.1139228423896301</v>
      </c>
      <c r="C2632" s="144">
        <v>0.63063010332236002</v>
      </c>
      <c r="D2632" s="144">
        <v>1.2847665086734501</v>
      </c>
      <c r="E2632" s="144">
        <v>1.74640061651459</v>
      </c>
    </row>
    <row r="2633" spans="1:5" x14ac:dyDescent="0.25">
      <c r="A2633" s="144">
        <v>21732.6770803422</v>
      </c>
      <c r="B2633" s="144">
        <v>3.1139245873522201</v>
      </c>
      <c r="C2633" s="144">
        <v>3.1411970389107999</v>
      </c>
      <c r="D2633" s="144">
        <v>1.2850216620200401</v>
      </c>
      <c r="E2633" s="144">
        <v>1.74803072567339</v>
      </c>
    </row>
    <row r="2634" spans="1:5" x14ac:dyDescent="0.25">
      <c r="A2634" s="144">
        <v>21737.519667759301</v>
      </c>
      <c r="B2634" s="144">
        <v>3.1139248656234102</v>
      </c>
      <c r="C2634" s="144">
        <v>-0.67312921261080105</v>
      </c>
      <c r="D2634" s="144">
        <v>1.28507153338529</v>
      </c>
      <c r="E2634" s="144">
        <v>1.74835290751963</v>
      </c>
    </row>
    <row r="2635" spans="1:5" x14ac:dyDescent="0.25">
      <c r="A2635" s="144">
        <v>21737.837666247298</v>
      </c>
      <c r="B2635" s="144">
        <v>3.1139248830859101</v>
      </c>
      <c r="C2635" s="144">
        <v>2.9524341584031202</v>
      </c>
      <c r="D2635" s="144">
        <v>1.2850747967601901</v>
      </c>
      <c r="E2635" s="144">
        <v>1.7483740313027101</v>
      </c>
    </row>
    <row r="2636" spans="1:5" x14ac:dyDescent="0.25">
      <c r="A2636" s="144">
        <v>21745.543097283899</v>
      </c>
      <c r="B2636" s="144">
        <v>3.1139252756631599</v>
      </c>
      <c r="C2636" s="144">
        <v>3.47923285479144</v>
      </c>
      <c r="D2636" s="144">
        <v>1.28515343877877</v>
      </c>
      <c r="E2636" s="144">
        <v>1.74888463779752</v>
      </c>
    </row>
    <row r="2637" spans="1:5" x14ac:dyDescent="0.25">
      <c r="A2637" s="144">
        <v>21751.525256693199</v>
      </c>
      <c r="B2637" s="144">
        <v>3.11392553995285</v>
      </c>
      <c r="C2637" s="144">
        <v>1.8207189733906399</v>
      </c>
      <c r="D2637" s="144">
        <v>1.2852139217907701</v>
      </c>
      <c r="E2637" s="144">
        <v>1.7492793975377601</v>
      </c>
    </row>
    <row r="2638" spans="1:5" x14ac:dyDescent="0.25">
      <c r="A2638" s="144">
        <v>21757.8795284935</v>
      </c>
      <c r="B2638" s="144">
        <v>3.1139257818925601</v>
      </c>
      <c r="C2638" s="144">
        <v>2.7084883723398301</v>
      </c>
      <c r="D2638" s="144">
        <v>1.28527762318002</v>
      </c>
      <c r="E2638" s="144">
        <v>1.74969712432716</v>
      </c>
    </row>
    <row r="2639" spans="1:5" x14ac:dyDescent="0.25">
      <c r="A2639" s="144">
        <v>21759.8155995942</v>
      </c>
      <c r="B2639" s="144">
        <v>3.1139258476623599</v>
      </c>
      <c r="C2639" s="144">
        <v>1.63900381047386</v>
      </c>
      <c r="D2639" s="144">
        <v>1.2852969213024401</v>
      </c>
      <c r="E2639" s="144">
        <v>1.7498240745681199</v>
      </c>
    </row>
    <row r="2640" spans="1:5" x14ac:dyDescent="0.25">
      <c r="A2640" s="144">
        <v>21763.350775652099</v>
      </c>
      <c r="B2640" s="144">
        <v>3.11392595817536</v>
      </c>
      <c r="C2640" s="144">
        <v>1.8104507638315901</v>
      </c>
      <c r="D2640" s="144">
        <v>1.2853320255293601</v>
      </c>
      <c r="E2640" s="144">
        <v>1.7500554859020301</v>
      </c>
    </row>
    <row r="2641" spans="1:5" x14ac:dyDescent="0.25">
      <c r="A2641" s="144">
        <v>21770.422764525101</v>
      </c>
      <c r="B2641" s="144">
        <v>3.1139261420838502</v>
      </c>
      <c r="C2641" s="144">
        <v>3.4207758167640998</v>
      </c>
      <c r="D2641" s="144">
        <v>1.2854017352222</v>
      </c>
      <c r="E2641" s="144">
        <v>1.75051688427485</v>
      </c>
    </row>
    <row r="2642" spans="1:5" x14ac:dyDescent="0.25">
      <c r="A2642" s="144">
        <v>21771.449281306101</v>
      </c>
      <c r="B2642" s="144">
        <v>3.11392616465784</v>
      </c>
      <c r="C2642" s="144">
        <v>1.9101777898904699</v>
      </c>
      <c r="D2642" s="144">
        <v>1.2854117968642</v>
      </c>
      <c r="E2642" s="144">
        <v>1.7505836872989</v>
      </c>
    </row>
    <row r="2643" spans="1:5" x14ac:dyDescent="0.25">
      <c r="A2643" s="144">
        <v>21776.718712768099</v>
      </c>
      <c r="B2643" s="144">
        <v>3.1139262640846499</v>
      </c>
      <c r="C2643" s="144">
        <v>1.1846009633928101</v>
      </c>
      <c r="D2643" s="144">
        <v>1.2854632202052301</v>
      </c>
      <c r="E2643" s="144">
        <v>1.7509259275433799</v>
      </c>
    </row>
    <row r="2644" spans="1:5" x14ac:dyDescent="0.25">
      <c r="A2644" s="144">
        <v>21784.161397268199</v>
      </c>
      <c r="B2644" s="144">
        <v>3.1139263575760299</v>
      </c>
      <c r="C2644" s="144">
        <v>1.7805713510639101</v>
      </c>
      <c r="D2644" s="144">
        <v>1.2855352092237</v>
      </c>
      <c r="E2644" s="144">
        <v>1.7514073708004301</v>
      </c>
    </row>
    <row r="2645" spans="1:5" x14ac:dyDescent="0.25">
      <c r="A2645" s="144">
        <v>21792.576536467001</v>
      </c>
      <c r="B2645" s="144">
        <v>3.1139263970262401</v>
      </c>
      <c r="C2645" s="144">
        <v>1.8071033550890001</v>
      </c>
      <c r="D2645" s="144">
        <v>1.2856157031190401</v>
      </c>
      <c r="E2645" s="144">
        <v>1.7519489633294401</v>
      </c>
    </row>
    <row r="2646" spans="1:5" x14ac:dyDescent="0.25">
      <c r="A2646" s="144">
        <v>21796.2001630534</v>
      </c>
      <c r="B2646" s="144">
        <v>3.1139263923398501</v>
      </c>
      <c r="C2646" s="144">
        <v>-0.38895254882017599</v>
      </c>
      <c r="D2646" s="144">
        <v>1.2856500714488801</v>
      </c>
      <c r="E2646" s="144">
        <v>1.7521812732473201</v>
      </c>
    </row>
    <row r="2647" spans="1:5" x14ac:dyDescent="0.25">
      <c r="A2647" s="144">
        <v>21804.188987358801</v>
      </c>
      <c r="B2647" s="144">
        <v>3.1139263358850799</v>
      </c>
      <c r="C2647" s="144">
        <v>1.2529982815798499</v>
      </c>
      <c r="D2647" s="144">
        <v>1.28572522198322</v>
      </c>
      <c r="E2647" s="144">
        <v>1.75269150495371</v>
      </c>
    </row>
    <row r="2648" spans="1:5" x14ac:dyDescent="0.25">
      <c r="A2648" s="144">
        <v>21805.5309976303</v>
      </c>
      <c r="B2648" s="144">
        <v>3.11392632017305</v>
      </c>
      <c r="C2648" s="144">
        <v>3.0657782338539699</v>
      </c>
      <c r="D2648" s="144">
        <v>1.28573776289379</v>
      </c>
      <c r="E2648" s="144">
        <v>1.7527769555531001</v>
      </c>
    </row>
    <row r="2649" spans="1:5" x14ac:dyDescent="0.25">
      <c r="A2649" s="144">
        <v>21808.8946067545</v>
      </c>
      <c r="B2649" s="144">
        <v>3.1139262729163901</v>
      </c>
      <c r="C2649" s="144">
        <v>1.75635829304213</v>
      </c>
      <c r="D2649" s="144">
        <v>1.28576909043879</v>
      </c>
      <c r="E2649" s="144">
        <v>1.7529907976961401</v>
      </c>
    </row>
    <row r="2650" spans="1:5" x14ac:dyDescent="0.25">
      <c r="A2650" s="144">
        <v>21811.7760181673</v>
      </c>
      <c r="B2650" s="144">
        <v>3.1139262234777498</v>
      </c>
      <c r="C2650" s="144">
        <v>1.75606521460692</v>
      </c>
      <c r="D2650" s="144">
        <v>1.2857958079027501</v>
      </c>
      <c r="E2650" s="144">
        <v>1.753173607296</v>
      </c>
    </row>
    <row r="2651" spans="1:5" x14ac:dyDescent="0.25">
      <c r="A2651" s="144">
        <v>21821.183842644899</v>
      </c>
      <c r="B2651" s="144">
        <v>3.1139260044836101</v>
      </c>
      <c r="C2651" s="144">
        <v>1.8916808263560501</v>
      </c>
      <c r="D2651" s="144">
        <v>1.2858822790754501</v>
      </c>
      <c r="E2651" s="144">
        <v>1.7537680541059999</v>
      </c>
    </row>
    <row r="2652" spans="1:5" x14ac:dyDescent="0.25">
      <c r="A2652" s="144">
        <v>21823.375968593002</v>
      </c>
      <c r="B2652" s="144">
        <v>3.11392594078582</v>
      </c>
      <c r="C2652" s="144">
        <v>2.8345043960696699</v>
      </c>
      <c r="D2652" s="144">
        <v>1.28590226101211</v>
      </c>
      <c r="E2652" s="144">
        <v>1.75390603134464</v>
      </c>
    </row>
    <row r="2653" spans="1:5" x14ac:dyDescent="0.25">
      <c r="A2653" s="144">
        <v>21829.455635775099</v>
      </c>
      <c r="B2653" s="144">
        <v>3.1139257390537201</v>
      </c>
      <c r="C2653" s="144">
        <v>2.15594843881484</v>
      </c>
      <c r="D2653" s="144">
        <v>1.28595735095523</v>
      </c>
      <c r="E2653" s="144">
        <v>1.75428763672136</v>
      </c>
    </row>
    <row r="2654" spans="1:5" x14ac:dyDescent="0.25">
      <c r="A2654" s="144">
        <v>21829.920182430698</v>
      </c>
      <c r="B2654" s="144">
        <v>3.1139257221233101</v>
      </c>
      <c r="C2654" s="144">
        <v>1.33173669812034</v>
      </c>
      <c r="D2654" s="144">
        <v>1.2859615405818099</v>
      </c>
      <c r="E2654" s="144">
        <v>1.7543167308230401</v>
      </c>
    </row>
    <row r="2655" spans="1:5" x14ac:dyDescent="0.25">
      <c r="A2655" s="144">
        <v>21830.209511270201</v>
      </c>
      <c r="B2655" s="144">
        <v>3.1139257114699199</v>
      </c>
      <c r="C2655" s="144">
        <v>0.56691285788530399</v>
      </c>
      <c r="D2655" s="144">
        <v>1.2859641485470199</v>
      </c>
      <c r="E2655" s="144">
        <v>1.7543348465840101</v>
      </c>
    </row>
    <row r="2656" spans="1:5" x14ac:dyDescent="0.25">
      <c r="A2656" s="144">
        <v>21830.3300930152</v>
      </c>
      <c r="B2656" s="144">
        <v>3.1139257070053099</v>
      </c>
      <c r="C2656" s="144">
        <v>1.97324452070164</v>
      </c>
      <c r="D2656" s="144">
        <v>1.2859652351310999</v>
      </c>
      <c r="E2656" s="144">
        <v>1.7543423955275299</v>
      </c>
    </row>
    <row r="2657" spans="1:5" x14ac:dyDescent="0.25">
      <c r="A2657" s="144">
        <v>21833.0504389077</v>
      </c>
      <c r="B2657" s="144">
        <v>3.1139256024275501</v>
      </c>
      <c r="C2657" s="144">
        <v>2.6594013855797201</v>
      </c>
      <c r="D2657" s="144">
        <v>1.28598969851398</v>
      </c>
      <c r="E2657" s="144">
        <v>1.7545125372143</v>
      </c>
    </row>
    <row r="2658" spans="1:5" x14ac:dyDescent="0.25">
      <c r="A2658" s="144">
        <v>21834.918585293399</v>
      </c>
      <c r="B2658" s="144">
        <v>3.1139255263336598</v>
      </c>
      <c r="C2658" s="144">
        <v>1.9134946224051499</v>
      </c>
      <c r="D2658" s="144">
        <v>1.2860064427336599</v>
      </c>
      <c r="E2658" s="144">
        <v>1.7546291969350301</v>
      </c>
    </row>
    <row r="2659" spans="1:5" x14ac:dyDescent="0.25">
      <c r="A2659" s="144">
        <v>21835.076902065801</v>
      </c>
      <c r="B2659" s="144">
        <v>3.1139255197249498</v>
      </c>
      <c r="C2659" s="144">
        <v>1.9040583284608601</v>
      </c>
      <c r="D2659" s="144">
        <v>1.28600785965275</v>
      </c>
      <c r="E2659" s="144">
        <v>1.7546390764938999</v>
      </c>
    </row>
    <row r="2660" spans="1:5" x14ac:dyDescent="0.25">
      <c r="A2660" s="144">
        <v>21843.9167108697</v>
      </c>
      <c r="B2660" s="144">
        <v>3.11392511101042</v>
      </c>
      <c r="C2660" s="144">
        <v>1.7104988991799099</v>
      </c>
      <c r="D2660" s="144">
        <v>1.2860864619349901</v>
      </c>
      <c r="E2660" s="144">
        <v>1.7551890210188199</v>
      </c>
    </row>
    <row r="2661" spans="1:5" x14ac:dyDescent="0.25">
      <c r="A2661" s="144">
        <v>21845.461313738298</v>
      </c>
      <c r="B2661" s="144">
        <v>3.1139250315843299</v>
      </c>
      <c r="C2661" s="144"/>
      <c r="D2661" s="144">
        <v>1.28610009316496</v>
      </c>
      <c r="E2661" s="144">
        <v>1.7552847722778699</v>
      </c>
    </row>
    <row r="2662" spans="1:5" x14ac:dyDescent="0.25">
      <c r="A2662" s="144">
        <v>21854.093160120101</v>
      </c>
      <c r="B2662" s="144">
        <v>3.1139245438234902</v>
      </c>
      <c r="C2662" s="144">
        <v>2.9218935491627702</v>
      </c>
      <c r="D2662" s="144">
        <v>1.28617570805697</v>
      </c>
      <c r="E2662" s="144">
        <v>1.7558179884359599</v>
      </c>
    </row>
    <row r="2663" spans="1:5" x14ac:dyDescent="0.25">
      <c r="A2663" s="144">
        <v>21856.139376587402</v>
      </c>
      <c r="B2663" s="144">
        <v>3.1139244172743199</v>
      </c>
      <c r="C2663" s="144">
        <v>2.5868653914311599</v>
      </c>
      <c r="D2663" s="144">
        <v>1.2861934936635</v>
      </c>
      <c r="E2663" s="144">
        <v>1.7559439210975001</v>
      </c>
    </row>
    <row r="2664" spans="1:5" x14ac:dyDescent="0.25">
      <c r="A2664" s="144">
        <v>21857.990374151999</v>
      </c>
      <c r="B2664" s="144">
        <v>3.1139242991906402</v>
      </c>
      <c r="C2664" s="144">
        <v>1.72996529772436</v>
      </c>
      <c r="D2664" s="144">
        <v>1.2862095366402999</v>
      </c>
      <c r="E2664" s="144">
        <v>1.7560576841348501</v>
      </c>
    </row>
    <row r="2665" spans="1:5" x14ac:dyDescent="0.25">
      <c r="A2665" s="144">
        <v>21861.4913395191</v>
      </c>
      <c r="B2665" s="144">
        <v>3.11392406647429</v>
      </c>
      <c r="C2665" s="144">
        <v>0.62611419406022295</v>
      </c>
      <c r="D2665" s="144">
        <v>1.28623976153428</v>
      </c>
      <c r="E2665" s="144">
        <v>1.75627245158985</v>
      </c>
    </row>
    <row r="2666" spans="1:5" x14ac:dyDescent="0.25">
      <c r="A2666" s="144">
        <v>21862.646874904302</v>
      </c>
      <c r="B2666" s="144">
        <v>3.1139239869710602</v>
      </c>
      <c r="C2666" s="144">
        <v>1.05325963279708</v>
      </c>
      <c r="D2666" s="144">
        <v>1.28624970360164</v>
      </c>
      <c r="E2666" s="144">
        <v>1.7563432222106301</v>
      </c>
    </row>
    <row r="2667" spans="1:5" x14ac:dyDescent="0.25">
      <c r="A2667" s="144">
        <v>21868.128417368702</v>
      </c>
      <c r="B2667" s="144">
        <v>3.1139235916187298</v>
      </c>
      <c r="C2667" s="144">
        <v>0.51079931797595202</v>
      </c>
      <c r="D2667" s="144">
        <v>1.28629663671326</v>
      </c>
      <c r="E2667" s="144">
        <v>1.7566781532335101</v>
      </c>
    </row>
    <row r="2668" spans="1:5" x14ac:dyDescent="0.25">
      <c r="A2668" s="144">
        <v>21869.950041225398</v>
      </c>
      <c r="B2668" s="144">
        <v>3.1139234535743401</v>
      </c>
      <c r="C2668" s="144">
        <v>1.56526913055184</v>
      </c>
      <c r="D2668" s="144">
        <v>1.28631214985929</v>
      </c>
      <c r="E2668" s="144">
        <v>1.75678916974278</v>
      </c>
    </row>
    <row r="2669" spans="1:5" x14ac:dyDescent="0.25">
      <c r="A2669" s="144">
        <v>21874.388508307999</v>
      </c>
      <c r="B2669" s="144">
        <v>3.1139231033055998</v>
      </c>
      <c r="C2669" s="144">
        <v>1.86031374198665</v>
      </c>
      <c r="D2669" s="144">
        <v>1.2863497742421399</v>
      </c>
      <c r="E2669" s="144">
        <v>1.75705906437851</v>
      </c>
    </row>
    <row r="2670" spans="1:5" x14ac:dyDescent="0.25">
      <c r="A2670" s="144">
        <v>21877.789602467201</v>
      </c>
      <c r="B2670" s="144">
        <v>3.1139228215430301</v>
      </c>
      <c r="C2670" s="144">
        <v>2.0396186395754001</v>
      </c>
      <c r="D2670" s="144">
        <v>1.28637843836406</v>
      </c>
      <c r="E2670" s="144">
        <v>1.75726529966775</v>
      </c>
    </row>
    <row r="2671" spans="1:5" x14ac:dyDescent="0.25">
      <c r="A2671" s="144">
        <v>21889.4903251285</v>
      </c>
      <c r="B2671" s="144">
        <v>3.1139217636036398</v>
      </c>
      <c r="C2671" s="144">
        <v>0.901079422941087</v>
      </c>
      <c r="D2671" s="144">
        <v>1.2864759536396599</v>
      </c>
      <c r="E2671" s="144">
        <v>1.75797095850486</v>
      </c>
    </row>
    <row r="2672" spans="1:5" x14ac:dyDescent="0.25">
      <c r="A2672" s="144">
        <v>21890.110569298799</v>
      </c>
      <c r="B2672" s="144">
        <v>3.1139217036896198</v>
      </c>
      <c r="C2672" s="144">
        <v>1.7924769947545101</v>
      </c>
      <c r="D2672" s="144">
        <v>1.2864810755981499</v>
      </c>
      <c r="E2672" s="144">
        <v>1.7580081978886599</v>
      </c>
    </row>
    <row r="2673" spans="1:5" x14ac:dyDescent="0.25">
      <c r="A2673" s="144">
        <v>21892.004822284602</v>
      </c>
      <c r="B2673" s="144">
        <v>3.1139215183189699</v>
      </c>
      <c r="C2673" s="144">
        <v>1.78296012836316</v>
      </c>
      <c r="D2673" s="144">
        <v>1.2864966889726099</v>
      </c>
      <c r="E2673" s="144">
        <v>1.7581218243024801</v>
      </c>
    </row>
    <row r="2674" spans="1:5" x14ac:dyDescent="0.25">
      <c r="A2674" s="144">
        <v>21892.109121026799</v>
      </c>
      <c r="B2674" s="144">
        <v>3.1139215080077198</v>
      </c>
      <c r="C2674" s="144">
        <v>2.3539402279617598</v>
      </c>
      <c r="D2674" s="144">
        <v>1.2864975473729201</v>
      </c>
      <c r="E2674" s="144">
        <v>1.7581280760764499</v>
      </c>
    </row>
    <row r="2675" spans="1:5" x14ac:dyDescent="0.25">
      <c r="A2675" s="144">
        <v>21893.361852330399</v>
      </c>
      <c r="B2675" s="144">
        <v>3.11392138330599</v>
      </c>
      <c r="C2675" s="144">
        <v>2.88718333431797</v>
      </c>
      <c r="D2675" s="144">
        <v>1.2865078471687601</v>
      </c>
      <c r="E2675" s="144">
        <v>1.7582031288145401</v>
      </c>
    </row>
    <row r="2676" spans="1:5" x14ac:dyDescent="0.25">
      <c r="A2676" s="144">
        <v>21898.475427785601</v>
      </c>
      <c r="B2676" s="144">
        <v>3.1139208579349802</v>
      </c>
      <c r="C2676" s="144">
        <v>1.8587444359482901</v>
      </c>
      <c r="D2676" s="144">
        <v>1.2865496907443601</v>
      </c>
      <c r="E2676" s="144">
        <v>1.75850877521459</v>
      </c>
    </row>
    <row r="2677" spans="1:5" x14ac:dyDescent="0.25">
      <c r="A2677" s="144">
        <v>21901.939825575999</v>
      </c>
      <c r="B2677" s="144">
        <v>3.1139204870749002</v>
      </c>
      <c r="C2677" s="144">
        <v>1.87857226530546</v>
      </c>
      <c r="D2677" s="144">
        <v>1.28657785771968</v>
      </c>
      <c r="E2677" s="144">
        <v>1.75871519434544</v>
      </c>
    </row>
    <row r="2678" spans="1:5" x14ac:dyDescent="0.25">
      <c r="A2678" s="144">
        <v>21907.650349214498</v>
      </c>
      <c r="B2678" s="144">
        <v>3.11391984944088</v>
      </c>
      <c r="C2678" s="144"/>
      <c r="D2678" s="144">
        <v>1.28662396778503</v>
      </c>
      <c r="E2678" s="144">
        <v>1.75905428952545</v>
      </c>
    </row>
    <row r="2679" spans="1:5" x14ac:dyDescent="0.25">
      <c r="A2679" s="144">
        <v>21913.264967928499</v>
      </c>
      <c r="B2679" s="144">
        <v>3.1139191905465</v>
      </c>
      <c r="C2679" s="144">
        <v>3.08615246343102</v>
      </c>
      <c r="D2679" s="144">
        <v>1.2866689182822499</v>
      </c>
      <c r="E2679" s="144">
        <v>1.7593862845960799</v>
      </c>
    </row>
    <row r="2680" spans="1:5" x14ac:dyDescent="0.25">
      <c r="A2680" s="144">
        <v>21918.965678538701</v>
      </c>
      <c r="B2680" s="144">
        <v>3.1139184890992202</v>
      </c>
      <c r="C2680" s="144">
        <v>1.7953010420476401</v>
      </c>
      <c r="D2680" s="144">
        <v>1.2867141693527999</v>
      </c>
      <c r="E2680" s="144">
        <v>1.75972194050028</v>
      </c>
    </row>
    <row r="2681" spans="1:5" x14ac:dyDescent="0.25">
      <c r="A2681" s="144">
        <v>21920.980990503998</v>
      </c>
      <c r="B2681" s="144">
        <v>3.1139182332978699</v>
      </c>
      <c r="C2681" s="144">
        <v>1.7465704343739601</v>
      </c>
      <c r="D2681" s="144">
        <v>1.28673007317827</v>
      </c>
      <c r="E2681" s="144">
        <v>1.7598402558869799</v>
      </c>
    </row>
    <row r="2682" spans="1:5" x14ac:dyDescent="0.25">
      <c r="A2682" s="144">
        <v>21924.486251350401</v>
      </c>
      <c r="B2682" s="144">
        <v>3.11391777863625</v>
      </c>
      <c r="C2682" s="144"/>
      <c r="D2682" s="144">
        <v>1.28675761922372</v>
      </c>
      <c r="E2682" s="144">
        <v>1.7600456127296</v>
      </c>
    </row>
    <row r="2683" spans="1:5" x14ac:dyDescent="0.25">
      <c r="A2683" s="144">
        <v>21926.472350398799</v>
      </c>
      <c r="B2683" s="144">
        <v>3.1139175155301899</v>
      </c>
      <c r="C2683" s="144">
        <v>3.02293548269625</v>
      </c>
      <c r="D2683" s="144">
        <v>1.2867731618984699</v>
      </c>
      <c r="E2683" s="144">
        <v>1.76016172586464</v>
      </c>
    </row>
    <row r="2684" spans="1:5" x14ac:dyDescent="0.25">
      <c r="A2684" s="144">
        <v>21935.015491804199</v>
      </c>
      <c r="B2684" s="144">
        <v>3.1139163384664599</v>
      </c>
      <c r="C2684" s="144">
        <v>0.96302684246298798</v>
      </c>
      <c r="D2684" s="144">
        <v>1.2868394840117601</v>
      </c>
      <c r="E2684" s="144">
        <v>1.7606591726458301</v>
      </c>
    </row>
    <row r="2685" spans="1:5" x14ac:dyDescent="0.25">
      <c r="A2685" s="144">
        <v>21936.079070006301</v>
      </c>
      <c r="B2685" s="144">
        <v>3.1139161867779901</v>
      </c>
      <c r="C2685" s="144">
        <v>1.7605683678584301</v>
      </c>
      <c r="D2685" s="144">
        <v>1.2868476803259701</v>
      </c>
      <c r="E2685" s="144">
        <v>1.7607208734800099</v>
      </c>
    </row>
    <row r="2686" spans="1:5" x14ac:dyDescent="0.25">
      <c r="A2686" s="144">
        <v>21937.036774140099</v>
      </c>
      <c r="B2686" s="144">
        <v>3.11391604921333</v>
      </c>
      <c r="C2686" s="144">
        <v>2.7888497355195199</v>
      </c>
      <c r="D2686" s="144">
        <v>1.28685504932135</v>
      </c>
      <c r="E2686" s="144">
        <v>1.76077638886767</v>
      </c>
    </row>
    <row r="2687" spans="1:5" x14ac:dyDescent="0.25">
      <c r="A2687" s="144">
        <v>21938.6811056673</v>
      </c>
      <c r="B2687" s="144">
        <v>3.1139158108639</v>
      </c>
      <c r="C2687" s="144">
        <v>1.80807310865325</v>
      </c>
      <c r="D2687" s="144">
        <v>1.2868676763274001</v>
      </c>
      <c r="E2687" s="144">
        <v>1.7608716100483599</v>
      </c>
    </row>
    <row r="2688" spans="1:5" x14ac:dyDescent="0.25">
      <c r="A2688" s="144">
        <v>21943.4717605839</v>
      </c>
      <c r="B2688" s="144">
        <v>3.1139151008985499</v>
      </c>
      <c r="C2688" s="144">
        <v>3.3561149846338201</v>
      </c>
      <c r="D2688" s="144">
        <v>1.28690428315332</v>
      </c>
      <c r="E2688" s="144">
        <v>1.76114833796271</v>
      </c>
    </row>
    <row r="2689" spans="1:5" x14ac:dyDescent="0.25">
      <c r="A2689" s="144">
        <v>21945.0488988619</v>
      </c>
      <c r="B2689" s="144">
        <v>3.11391486210288</v>
      </c>
      <c r="C2689" s="144">
        <v>1.8577598882802699</v>
      </c>
      <c r="D2689" s="144">
        <v>1.2869162756757799</v>
      </c>
      <c r="E2689" s="144">
        <v>1.7612392139011499</v>
      </c>
    </row>
    <row r="2690" spans="1:5" x14ac:dyDescent="0.25">
      <c r="A2690" s="144">
        <v>21952.561356408401</v>
      </c>
      <c r="B2690" s="144">
        <v>3.1139136901678399</v>
      </c>
      <c r="C2690" s="144">
        <v>2.2526445600695699</v>
      </c>
      <c r="D2690" s="144">
        <v>1.28697300178399</v>
      </c>
      <c r="E2690" s="144">
        <v>1.76167054685922</v>
      </c>
    </row>
    <row r="2691" spans="1:5" x14ac:dyDescent="0.25">
      <c r="A2691" s="144">
        <v>21953.538674126601</v>
      </c>
      <c r="B2691" s="144">
        <v>3.1139135335177701</v>
      </c>
      <c r="C2691" s="144">
        <v>2.3610446571338302</v>
      </c>
      <c r="D2691" s="144">
        <v>1.28698033319361</v>
      </c>
      <c r="E2691" s="144">
        <v>1.7617264726972599</v>
      </c>
    </row>
    <row r="2692" spans="1:5" x14ac:dyDescent="0.25">
      <c r="A2692" s="144">
        <v>21960.0966703329</v>
      </c>
      <c r="B2692" s="144">
        <v>3.1139124573996599</v>
      </c>
      <c r="C2692" s="144">
        <v>2.1246251580733202</v>
      </c>
      <c r="D2692" s="144">
        <v>1.2870292424015199</v>
      </c>
      <c r="E2692" s="144">
        <v>1.76210062634374</v>
      </c>
    </row>
    <row r="2693" spans="1:5" x14ac:dyDescent="0.25">
      <c r="A2693" s="144">
        <v>21963.181482795499</v>
      </c>
      <c r="B2693" s="144">
        <v>3.1139119361719998</v>
      </c>
      <c r="C2693" s="144">
        <v>1.7961094152252099</v>
      </c>
      <c r="D2693" s="144">
        <v>1.28705207721088</v>
      </c>
      <c r="E2693" s="144">
        <v>1.7622759489554101</v>
      </c>
    </row>
    <row r="2694" spans="1:5" x14ac:dyDescent="0.25">
      <c r="A2694" s="144">
        <v>21964.259917045601</v>
      </c>
      <c r="B2694" s="144">
        <v>3.1139117516837098</v>
      </c>
      <c r="C2694" s="144">
        <v>1.80413358326372</v>
      </c>
      <c r="D2694" s="144">
        <v>1.2870600343352301</v>
      </c>
      <c r="E2694" s="144">
        <v>1.76233713869997</v>
      </c>
    </row>
    <row r="2695" spans="1:5" x14ac:dyDescent="0.25">
      <c r="A2695" s="144">
        <v>21966.680397198201</v>
      </c>
      <c r="B2695" s="144">
        <v>3.1139113333284101</v>
      </c>
      <c r="C2695" s="144">
        <v>3.3797181399660001</v>
      </c>
      <c r="D2695" s="144">
        <v>1.2870778450462199</v>
      </c>
      <c r="E2695" s="144">
        <v>1.7624742825160999</v>
      </c>
    </row>
    <row r="2696" spans="1:5" x14ac:dyDescent="0.25">
      <c r="A2696" s="144">
        <v>21970.659744279099</v>
      </c>
      <c r="B2696" s="144">
        <v>3.1139106326577202</v>
      </c>
      <c r="C2696" s="144">
        <v>1.7946496686754201</v>
      </c>
      <c r="D2696" s="144">
        <v>1.28710698072797</v>
      </c>
      <c r="E2696" s="144">
        <v>1.76269917069657</v>
      </c>
    </row>
    <row r="2697" spans="1:5" x14ac:dyDescent="0.25">
      <c r="A2697" s="144">
        <v>21972.958169314501</v>
      </c>
      <c r="B2697" s="144">
        <v>3.1139102206581701</v>
      </c>
      <c r="C2697" s="144">
        <v>1.7912524655812301</v>
      </c>
      <c r="D2697" s="144">
        <v>1.2871237268493101</v>
      </c>
      <c r="E2697" s="144">
        <v>1.76282873404269</v>
      </c>
    </row>
    <row r="2698" spans="1:5" x14ac:dyDescent="0.25">
      <c r="A2698" s="144">
        <v>21973.448986495299</v>
      </c>
      <c r="B2698" s="144">
        <v>3.1139101319849298</v>
      </c>
      <c r="C2698" s="144">
        <v>2.41875050246971</v>
      </c>
      <c r="D2698" s="144">
        <v>1.2871272951075301</v>
      </c>
      <c r="E2698" s="144">
        <v>1.76285637035107</v>
      </c>
    </row>
    <row r="2699" spans="1:5" x14ac:dyDescent="0.25">
      <c r="A2699" s="144">
        <v>21976.417618366399</v>
      </c>
      <c r="B2699" s="144">
        <v>3.1139095904604099</v>
      </c>
      <c r="C2699" s="144">
        <v>1.4500361039806</v>
      </c>
      <c r="D2699" s="144">
        <v>1.28714881882196</v>
      </c>
      <c r="E2699" s="144">
        <v>1.7630232892822599</v>
      </c>
    </row>
    <row r="2700" spans="1:5" x14ac:dyDescent="0.25">
      <c r="A2700" s="144">
        <v>21977.305426789801</v>
      </c>
      <c r="B2700" s="144">
        <v>3.1139094267771599</v>
      </c>
      <c r="C2700" s="144">
        <v>1.83602516521737</v>
      </c>
      <c r="D2700" s="144">
        <v>1.2871552363491501</v>
      </c>
      <c r="E2700" s="144">
        <v>1.76307313017865</v>
      </c>
    </row>
    <row r="2701" spans="1:5" x14ac:dyDescent="0.25">
      <c r="A2701" s="144">
        <v>21982.822394338298</v>
      </c>
      <c r="B2701" s="144">
        <v>3.1139083917330801</v>
      </c>
      <c r="C2701" s="144">
        <v>2.1646505591229599</v>
      </c>
      <c r="D2701" s="144">
        <v>1.28719491594508</v>
      </c>
      <c r="E2701" s="144">
        <v>1.7633820380949901</v>
      </c>
    </row>
    <row r="2702" spans="1:5" x14ac:dyDescent="0.25">
      <c r="A2702" s="144">
        <v>21983.045171438898</v>
      </c>
      <c r="B2702" s="144">
        <v>3.1139083492899902</v>
      </c>
      <c r="C2702" s="144">
        <v>1.05149187099454</v>
      </c>
      <c r="D2702" s="144">
        <v>1.2871965110058401</v>
      </c>
      <c r="E2702" s="144">
        <v>1.76339448254312</v>
      </c>
    </row>
    <row r="2703" spans="1:5" x14ac:dyDescent="0.25">
      <c r="A2703" s="144">
        <v>21989.177489142501</v>
      </c>
      <c r="B2703" s="144">
        <v>3.1139071612248301</v>
      </c>
      <c r="C2703" s="144">
        <v>1.4243544643503401</v>
      </c>
      <c r="D2703" s="144">
        <v>1.2872401987225801</v>
      </c>
      <c r="E2703" s="144">
        <v>1.7637361403662</v>
      </c>
    </row>
    <row r="2704" spans="1:5" x14ac:dyDescent="0.25">
      <c r="A2704" s="144">
        <v>21990.3633589903</v>
      </c>
      <c r="B2704" s="144">
        <v>3.1139069270778901</v>
      </c>
      <c r="C2704" s="144">
        <v>-6.5604479533558004</v>
      </c>
      <c r="D2704" s="144">
        <v>1.2872485984158399</v>
      </c>
      <c r="E2704" s="144">
        <v>1.76380201033563</v>
      </c>
    </row>
    <row r="2705" spans="1:5" x14ac:dyDescent="0.25">
      <c r="A2705" s="144">
        <v>21991.119912154099</v>
      </c>
      <c r="B2705" s="144">
        <v>3.1139067769534101</v>
      </c>
      <c r="C2705" s="144">
        <v>3.4461463760256499</v>
      </c>
      <c r="D2705" s="144">
        <v>1.2872539489785799</v>
      </c>
      <c r="E2705" s="144">
        <v>1.76384399970577</v>
      </c>
    </row>
    <row r="2706" spans="1:5" x14ac:dyDescent="0.25">
      <c r="A2706" s="144">
        <v>21992.352724519202</v>
      </c>
      <c r="B2706" s="144">
        <v>3.11390653108031</v>
      </c>
      <c r="C2706" s="144">
        <v>2.9265803622424</v>
      </c>
      <c r="D2706" s="144">
        <v>1.2872626540866401</v>
      </c>
      <c r="E2706" s="144">
        <v>1.7639123652703199</v>
      </c>
    </row>
    <row r="2707" spans="1:5" x14ac:dyDescent="0.25">
      <c r="A2707" s="144">
        <v>21993.620278633101</v>
      </c>
      <c r="B2707" s="144">
        <v>3.1139062766711998</v>
      </c>
      <c r="C2707" s="144">
        <v>2.9601260238078901</v>
      </c>
      <c r="D2707" s="144">
        <v>1.2872715868307401</v>
      </c>
      <c r="E2707" s="144">
        <v>1.7639825842369401</v>
      </c>
    </row>
    <row r="2708" spans="1:5" x14ac:dyDescent="0.25">
      <c r="A2708" s="144">
        <v>21995.338935735101</v>
      </c>
      <c r="B2708" s="144">
        <v>3.1139059291189901</v>
      </c>
      <c r="C2708" s="144">
        <v>1.7594031894931701</v>
      </c>
      <c r="D2708" s="144">
        <v>1.28728367000897</v>
      </c>
      <c r="E2708" s="144">
        <v>1.76407767443078</v>
      </c>
    </row>
    <row r="2709" spans="1:5" x14ac:dyDescent="0.25">
      <c r="A2709" s="144">
        <v>21996.569699497999</v>
      </c>
      <c r="B2709" s="144">
        <v>3.1139056783888801</v>
      </c>
      <c r="C2709" s="144">
        <v>3.1763112018065902</v>
      </c>
      <c r="D2709" s="144">
        <v>1.28729230281365</v>
      </c>
      <c r="E2709" s="144">
        <v>1.7641456864064999</v>
      </c>
    </row>
    <row r="2710" spans="1:5" x14ac:dyDescent="0.25">
      <c r="A2710" s="144">
        <v>22000.596473730999</v>
      </c>
      <c r="B2710" s="144">
        <v>3.1139048473172299</v>
      </c>
      <c r="C2710" s="144">
        <v>1.0257068519777801</v>
      </c>
      <c r="D2710" s="144">
        <v>1.2873204298556999</v>
      </c>
      <c r="E2710" s="144">
        <v>1.7643677156027799</v>
      </c>
    </row>
    <row r="2711" spans="1:5" x14ac:dyDescent="0.25">
      <c r="A2711" s="144">
        <v>22002.817197218799</v>
      </c>
      <c r="B2711" s="144">
        <v>3.1139043819494701</v>
      </c>
      <c r="C2711" s="144">
        <v>1.69529917971536</v>
      </c>
      <c r="D2711" s="144">
        <v>1.2873358648182101</v>
      </c>
      <c r="E2711" s="144">
        <v>1.7644898406777501</v>
      </c>
    </row>
    <row r="2712" spans="1:5" x14ac:dyDescent="0.25">
      <c r="A2712" s="144">
        <v>22003.154328319099</v>
      </c>
      <c r="B2712" s="144">
        <v>3.1139043108636599</v>
      </c>
      <c r="C2712" s="144">
        <v>1.7508173620009999</v>
      </c>
      <c r="D2712" s="144">
        <v>1.28733820325813</v>
      </c>
      <c r="E2712" s="144">
        <v>1.7645083606376799</v>
      </c>
    </row>
    <row r="2713" spans="1:5" x14ac:dyDescent="0.25">
      <c r="A2713" s="144">
        <v>22004.216002331901</v>
      </c>
      <c r="B2713" s="144">
        <v>3.11390408625038</v>
      </c>
      <c r="C2713" s="144">
        <v>1.7652000321630299</v>
      </c>
      <c r="D2713" s="144">
        <v>1.28734555914697</v>
      </c>
      <c r="E2713" s="144">
        <v>1.76456664814554</v>
      </c>
    </row>
    <row r="2714" spans="1:5" x14ac:dyDescent="0.25">
      <c r="A2714" s="144">
        <v>22005.186400521699</v>
      </c>
      <c r="B2714" s="144">
        <v>3.1139038799467902</v>
      </c>
      <c r="C2714" s="144">
        <v>1.7926424634501399</v>
      </c>
      <c r="D2714" s="144">
        <v>1.2873522717547701</v>
      </c>
      <c r="E2714" s="144">
        <v>1.7646198786543901</v>
      </c>
    </row>
    <row r="2715" spans="1:5" x14ac:dyDescent="0.25">
      <c r="A2715" s="144">
        <v>22005.491549770501</v>
      </c>
      <c r="B2715" s="144">
        <v>3.1139038148754099</v>
      </c>
      <c r="C2715" s="144">
        <v>0.96304707319556604</v>
      </c>
      <c r="D2715" s="144">
        <v>1.28735438044262</v>
      </c>
      <c r="E2715" s="144">
        <v>1.7646366083538401</v>
      </c>
    </row>
    <row r="2716" spans="1:5" x14ac:dyDescent="0.25">
      <c r="A2716" s="144">
        <v>22005.6322219865</v>
      </c>
      <c r="B2716" s="144">
        <v>3.1139037848459998</v>
      </c>
      <c r="C2716" s="144">
        <v>1.8940679585306699</v>
      </c>
      <c r="D2716" s="144">
        <v>1.2873553521915</v>
      </c>
      <c r="E2716" s="144">
        <v>1.76464431920011</v>
      </c>
    </row>
    <row r="2717" spans="1:5" x14ac:dyDescent="0.25">
      <c r="A2717" s="144">
        <v>22008.404943034799</v>
      </c>
      <c r="B2717" s="144">
        <v>3.1139031888490201</v>
      </c>
      <c r="C2717" s="144">
        <v>1.89873349542542</v>
      </c>
      <c r="D2717" s="144">
        <v>1.2873744614353599</v>
      </c>
      <c r="E2717" s="144">
        <v>1.76479611599148</v>
      </c>
    </row>
    <row r="2718" spans="1:5" x14ac:dyDescent="0.25">
      <c r="A2718" s="144">
        <v>22010.0098560113</v>
      </c>
      <c r="B2718" s="144">
        <v>3.1139028403044899</v>
      </c>
      <c r="C2718" s="144">
        <v>0.89505557770994704</v>
      </c>
      <c r="D2718" s="144">
        <v>1.28738548371809</v>
      </c>
      <c r="E2718" s="144">
        <v>1.7648838158081599</v>
      </c>
    </row>
    <row r="2719" spans="1:5" x14ac:dyDescent="0.25">
      <c r="A2719" s="144">
        <v>22020.405621495898</v>
      </c>
      <c r="B2719" s="144">
        <v>3.1139005192287699</v>
      </c>
      <c r="C2719" s="144">
        <v>0.80297110291263096</v>
      </c>
      <c r="D2719" s="144">
        <v>1.2874561986417501</v>
      </c>
      <c r="E2719" s="144">
        <v>1.7654489765674599</v>
      </c>
    </row>
    <row r="2720" spans="1:5" x14ac:dyDescent="0.25">
      <c r="A2720" s="144">
        <v>22029.5954303654</v>
      </c>
      <c r="B2720" s="144">
        <v>3.1138983758885201</v>
      </c>
      <c r="C2720" s="144">
        <v>0.77070423163045898</v>
      </c>
      <c r="D2720" s="144">
        <v>1.2875177342608399</v>
      </c>
      <c r="E2720" s="144">
        <v>1.76594436048694</v>
      </c>
    </row>
    <row r="2721" spans="1:5" x14ac:dyDescent="0.25">
      <c r="A2721" s="144">
        <v>22032.025880639299</v>
      </c>
      <c r="B2721" s="144">
        <v>3.1138977946630599</v>
      </c>
      <c r="C2721" s="144">
        <v>1.16193759829717</v>
      </c>
      <c r="D2721" s="144">
        <v>1.28753385674566</v>
      </c>
      <c r="E2721" s="144">
        <v>1.7660747119109801</v>
      </c>
    </row>
    <row r="2722" spans="1:5" x14ac:dyDescent="0.25">
      <c r="A2722" s="144">
        <v>22033.1363572837</v>
      </c>
      <c r="B2722" s="144">
        <v>3.1138975270985001</v>
      </c>
      <c r="C2722" s="144">
        <v>2.1324541255996801</v>
      </c>
      <c r="D2722" s="144">
        <v>1.28754120206881</v>
      </c>
      <c r="E2722" s="144">
        <v>1.7661341770543499</v>
      </c>
    </row>
    <row r="2723" spans="1:5" x14ac:dyDescent="0.25">
      <c r="A2723" s="144">
        <v>22036.515011806601</v>
      </c>
      <c r="B2723" s="144">
        <v>3.11389670530333</v>
      </c>
      <c r="C2723" s="144">
        <v>1.5967589686688901</v>
      </c>
      <c r="D2723" s="144">
        <v>1.2875634693484099</v>
      </c>
      <c r="E2723" s="144">
        <v>1.7663147436050199</v>
      </c>
    </row>
    <row r="2724" spans="1:5" x14ac:dyDescent="0.25">
      <c r="A2724" s="144">
        <v>22041.3789502904</v>
      </c>
      <c r="B2724" s="144">
        <v>3.1138955018199899</v>
      </c>
      <c r="C2724" s="144">
        <v>1.1791858276423599</v>
      </c>
      <c r="D2724" s="144">
        <v>1.28759531194488</v>
      </c>
      <c r="E2724" s="144">
        <v>1.76657374164998</v>
      </c>
    </row>
    <row r="2725" spans="1:5" x14ac:dyDescent="0.25">
      <c r="A2725" s="144">
        <v>22042.773282505001</v>
      </c>
      <c r="B2725" s="144">
        <v>3.1138951523746301</v>
      </c>
      <c r="C2725" s="144">
        <v>1.7405976471703799</v>
      </c>
      <c r="D2725" s="144">
        <v>1.2876043938525901</v>
      </c>
      <c r="E2725" s="144">
        <v>1.7666477814705499</v>
      </c>
    </row>
    <row r="2726" spans="1:5" x14ac:dyDescent="0.25">
      <c r="A2726" s="144">
        <v>22046.200422502599</v>
      </c>
      <c r="B2726" s="144">
        <v>3.1138942850484201</v>
      </c>
      <c r="C2726" s="144">
        <v>1.3621041029716201</v>
      </c>
      <c r="D2726" s="144">
        <v>1.28762662892558</v>
      </c>
      <c r="E2726" s="144">
        <v>1.766829372948</v>
      </c>
    </row>
    <row r="2727" spans="1:5" x14ac:dyDescent="0.25">
      <c r="A2727" s="144">
        <v>22046.359704899201</v>
      </c>
      <c r="B2727" s="144">
        <v>3.1138942444466999</v>
      </c>
      <c r="C2727" s="144">
        <v>1.29179278705287</v>
      </c>
      <c r="D2727" s="144">
        <v>1.28762765932312</v>
      </c>
      <c r="E2727" s="144">
        <v>1.7668377991848601</v>
      </c>
    </row>
    <row r="2728" spans="1:5" x14ac:dyDescent="0.25">
      <c r="A2728" s="144">
        <v>22048.097291167502</v>
      </c>
      <c r="B2728" s="144">
        <v>3.1138937998485701</v>
      </c>
      <c r="C2728" s="144">
        <v>1.05061989812298</v>
      </c>
      <c r="D2728" s="144">
        <v>1.2876388823923</v>
      </c>
      <c r="E2728" s="144">
        <v>1.7669296414198501</v>
      </c>
    </row>
    <row r="2729" spans="1:5" x14ac:dyDescent="0.25">
      <c r="A2729" s="144">
        <v>22050.204039700599</v>
      </c>
      <c r="B2729" s="144">
        <v>3.1138932566626698</v>
      </c>
      <c r="C2729" s="144"/>
      <c r="D2729" s="144">
        <v>1.28765244725101</v>
      </c>
      <c r="E2729" s="144">
        <v>1.7670408037938501</v>
      </c>
    </row>
    <row r="2730" spans="1:5" x14ac:dyDescent="0.25">
      <c r="A2730" s="144">
        <v>22055.926828309599</v>
      </c>
      <c r="B2730" s="144">
        <v>3.1138917582932799</v>
      </c>
      <c r="C2730" s="144">
        <v>1.8916656326771499</v>
      </c>
      <c r="D2730" s="144">
        <v>1.2876890599078099</v>
      </c>
      <c r="E2730" s="144">
        <v>1.7673417001548799</v>
      </c>
    </row>
    <row r="2731" spans="1:5" x14ac:dyDescent="0.25">
      <c r="A2731" s="144">
        <v>22061.035886490299</v>
      </c>
      <c r="B2731" s="144">
        <v>3.1138903923738801</v>
      </c>
      <c r="C2731" s="144">
        <v>2.1427988933034401</v>
      </c>
      <c r="D2731" s="144">
        <v>1.28772145716334</v>
      </c>
      <c r="E2731" s="144">
        <v>1.76760900799219</v>
      </c>
    </row>
    <row r="2732" spans="1:5" x14ac:dyDescent="0.25">
      <c r="A2732" s="144">
        <v>22062.660629744601</v>
      </c>
      <c r="B2732" s="144">
        <v>3.1138899524094401</v>
      </c>
      <c r="C2732" s="144">
        <v>-2.3954056992834301</v>
      </c>
      <c r="D2732" s="144">
        <v>1.2877317030220701</v>
      </c>
      <c r="E2732" s="144">
        <v>1.76769375378658</v>
      </c>
    </row>
    <row r="2733" spans="1:5" x14ac:dyDescent="0.25">
      <c r="A2733" s="144">
        <v>22063.563406565601</v>
      </c>
      <c r="B2733" s="144">
        <v>3.1138897067812201</v>
      </c>
      <c r="C2733" s="144">
        <v>1.7801681150608499</v>
      </c>
      <c r="D2733" s="144">
        <v>1.2877373842320201</v>
      </c>
      <c r="E2733" s="144">
        <v>1.7677407875915401</v>
      </c>
    </row>
    <row r="2734" spans="1:5" x14ac:dyDescent="0.25">
      <c r="A2734" s="144">
        <v>22064.898203578599</v>
      </c>
      <c r="B2734" s="144">
        <v>3.1138893420832998</v>
      </c>
      <c r="C2734" s="144">
        <v>1.2877457687026299</v>
      </c>
      <c r="D2734" s="144">
        <v>1.2877457687026299</v>
      </c>
      <c r="E2734" s="144">
        <v>1.7678102577441399</v>
      </c>
    </row>
    <row r="2735" spans="1:5" x14ac:dyDescent="0.25">
      <c r="A2735" s="144">
        <v>22065.154048925699</v>
      </c>
      <c r="B2735" s="144">
        <v>3.1138892719724902</v>
      </c>
      <c r="C2735" s="144">
        <v>1.7854749483086101</v>
      </c>
      <c r="D2735" s="144">
        <v>1.28774737367976</v>
      </c>
      <c r="E2735" s="144">
        <v>1.7678235635934401</v>
      </c>
    </row>
    <row r="2736" spans="1:5" x14ac:dyDescent="0.25">
      <c r="A2736" s="144">
        <v>22071.451588063399</v>
      </c>
      <c r="B2736" s="144">
        <v>3.1138875251366098</v>
      </c>
      <c r="C2736" s="144">
        <v>3.0271509074666798</v>
      </c>
      <c r="D2736" s="144">
        <v>1.28778666679136</v>
      </c>
      <c r="E2736" s="144">
        <v>1.76815009266442</v>
      </c>
    </row>
    <row r="2737" spans="1:5" x14ac:dyDescent="0.25">
      <c r="A2737" s="144">
        <v>22077.866164887801</v>
      </c>
      <c r="B2737" s="144">
        <v>3.1138857041600798</v>
      </c>
      <c r="C2737" s="144">
        <v>1.8407692770763899</v>
      </c>
      <c r="D2737" s="144">
        <v>1.2878262716665001</v>
      </c>
      <c r="E2737" s="144">
        <v>1.76848073090765</v>
      </c>
    </row>
    <row r="2738" spans="1:5" x14ac:dyDescent="0.25">
      <c r="A2738" s="144">
        <v>22079.4538774961</v>
      </c>
      <c r="B2738" s="144">
        <v>3.1138852469419001</v>
      </c>
      <c r="C2738" s="144">
        <v>1.8913191903105999</v>
      </c>
      <c r="D2738" s="144">
        <v>1.28783600965739</v>
      </c>
      <c r="E2738" s="144">
        <v>1.7685622632881799</v>
      </c>
    </row>
    <row r="2739" spans="1:5" x14ac:dyDescent="0.25">
      <c r="A2739" s="144">
        <v>22080.518481260799</v>
      </c>
      <c r="B2739" s="144">
        <v>3.1138849389205898</v>
      </c>
      <c r="C2739" s="144">
        <v>1.76024340438414</v>
      </c>
      <c r="D2739" s="144">
        <v>1.2878425248735801</v>
      </c>
      <c r="E2739" s="144">
        <v>1.76861686482563</v>
      </c>
    </row>
    <row r="2740" spans="1:5" x14ac:dyDescent="0.25">
      <c r="A2740" s="144">
        <v>22081.5064398088</v>
      </c>
      <c r="B2740" s="144">
        <v>3.11388465203766</v>
      </c>
      <c r="C2740" s="144">
        <v>3.9704058259942401</v>
      </c>
      <c r="D2740" s="144">
        <v>1.28784856072846</v>
      </c>
      <c r="E2740" s="144">
        <v>1.76866748643446</v>
      </c>
    </row>
    <row r="2741" spans="1:5" x14ac:dyDescent="0.25">
      <c r="A2741" s="144">
        <v>22082.784618353398</v>
      </c>
      <c r="B2741" s="144">
        <v>3.1138842793988801</v>
      </c>
      <c r="C2741" s="144">
        <v>1.83325905066107</v>
      </c>
      <c r="D2741" s="144">
        <v>1.28785635495968</v>
      </c>
      <c r="E2741" s="144">
        <v>1.7687329085677099</v>
      </c>
    </row>
    <row r="2742" spans="1:5" x14ac:dyDescent="0.25">
      <c r="A2742" s="144">
        <v>22086.730327932099</v>
      </c>
      <c r="B2742" s="144">
        <v>3.1138831185235598</v>
      </c>
      <c r="C2742" s="144">
        <v>2.53068418849747</v>
      </c>
      <c r="D2742" s="144">
        <v>1.28788031121882</v>
      </c>
      <c r="E2742" s="144">
        <v>1.7689343670745601</v>
      </c>
    </row>
    <row r="2743" spans="1:5" x14ac:dyDescent="0.25">
      <c r="A2743" s="144">
        <v>22086.9518289689</v>
      </c>
      <c r="B2743" s="144">
        <v>3.11388305288287</v>
      </c>
      <c r="C2743" s="144">
        <v>2.0267938237788599</v>
      </c>
      <c r="D2743" s="144">
        <v>1.28788165139165</v>
      </c>
      <c r="E2743" s="144">
        <v>1.7689456540581101</v>
      </c>
    </row>
    <row r="2744" spans="1:5" x14ac:dyDescent="0.25">
      <c r="A2744" s="144">
        <v>22099.926577856499</v>
      </c>
      <c r="B2744" s="144">
        <v>3.1138791202021001</v>
      </c>
      <c r="C2744" s="144">
        <v>-0.15702224416094299</v>
      </c>
      <c r="D2744" s="144">
        <v>1.28795929433773</v>
      </c>
      <c r="E2744" s="144">
        <v>1.7696026520752099</v>
      </c>
    </row>
    <row r="2745" spans="1:5" x14ac:dyDescent="0.25">
      <c r="A2745" s="144">
        <v>22101.619134042299</v>
      </c>
      <c r="B2745" s="144">
        <v>3.1138785944645999</v>
      </c>
      <c r="C2745" s="144">
        <v>2.1473416506283298</v>
      </c>
      <c r="D2745" s="144">
        <v>1.28796929891496</v>
      </c>
      <c r="E2745" s="144">
        <v>1.7696877537822699</v>
      </c>
    </row>
    <row r="2746" spans="1:5" x14ac:dyDescent="0.25">
      <c r="A2746" s="144">
        <v>22107.942011273601</v>
      </c>
      <c r="B2746" s="144">
        <v>3.1138766044842598</v>
      </c>
      <c r="C2746" s="144">
        <v>2.09850445285098</v>
      </c>
      <c r="D2746" s="144">
        <v>1.28800642195199</v>
      </c>
      <c r="E2746" s="144">
        <v>1.7700044313713601</v>
      </c>
    </row>
    <row r="2747" spans="1:5" x14ac:dyDescent="0.25">
      <c r="A2747" s="144">
        <v>22112.034035330798</v>
      </c>
      <c r="B2747" s="144">
        <v>3.1138752947544002</v>
      </c>
      <c r="C2747" s="144">
        <v>3.2686537896430301</v>
      </c>
      <c r="D2747" s="144">
        <v>1.2880302370213901</v>
      </c>
      <c r="E2747" s="144">
        <v>1.7702083360833001</v>
      </c>
    </row>
    <row r="2748" spans="1:5" x14ac:dyDescent="0.25">
      <c r="A2748" s="144">
        <v>22113.9349367336</v>
      </c>
      <c r="B2748" s="144">
        <v>3.1138746804894302</v>
      </c>
      <c r="C2748" s="144">
        <v>-0.38201902696043399</v>
      </c>
      <c r="D2748" s="144">
        <v>1.2880412441269999</v>
      </c>
      <c r="E2748" s="144">
        <v>1.7703027785507</v>
      </c>
    </row>
    <row r="2749" spans="1:5" x14ac:dyDescent="0.25">
      <c r="A2749" s="144">
        <v>22125.1529520599</v>
      </c>
      <c r="B2749" s="144">
        <v>3.1138709798966002</v>
      </c>
      <c r="C2749" s="144">
        <v>3.2785676259204002</v>
      </c>
      <c r="D2749" s="144">
        <v>1.28810548424209</v>
      </c>
      <c r="E2749" s="144">
        <v>1.7708565081560801</v>
      </c>
    </row>
    <row r="2750" spans="1:5" x14ac:dyDescent="0.25">
      <c r="A2750" s="144">
        <v>22131.078805186102</v>
      </c>
      <c r="B2750" s="144">
        <v>3.11386897288798</v>
      </c>
      <c r="C2750" s="144">
        <v>1.3387720099298499</v>
      </c>
      <c r="D2750" s="144">
        <v>1.28813892711399</v>
      </c>
      <c r="E2750" s="144">
        <v>1.77114650965347</v>
      </c>
    </row>
    <row r="2751" spans="1:5" x14ac:dyDescent="0.25">
      <c r="A2751" s="144">
        <v>22131.275669285998</v>
      </c>
      <c r="B2751" s="144">
        <v>3.1138689055931201</v>
      </c>
      <c r="C2751" s="144">
        <v>2.00199750208261</v>
      </c>
      <c r="D2751" s="144">
        <v>1.2881400323338299</v>
      </c>
      <c r="E2751" s="144">
        <v>1.7711561140791201</v>
      </c>
    </row>
    <row r="2752" spans="1:5" x14ac:dyDescent="0.25">
      <c r="A2752" s="144">
        <v>22134.375127728701</v>
      </c>
      <c r="B2752" s="144">
        <v>3.11386784083914</v>
      </c>
      <c r="C2752" s="144">
        <v>2.0350449244049398</v>
      </c>
      <c r="D2752" s="144">
        <v>1.28815738415532</v>
      </c>
      <c r="E2752" s="144">
        <v>1.7713070748356201</v>
      </c>
    </row>
    <row r="2753" spans="1:5" x14ac:dyDescent="0.25">
      <c r="A2753" s="144">
        <v>22141.2628895948</v>
      </c>
      <c r="B2753" s="144">
        <v>3.1138654393104699</v>
      </c>
      <c r="C2753" s="144">
        <v>2.1538666165664502</v>
      </c>
      <c r="D2753" s="144">
        <v>1.2881956160710799</v>
      </c>
      <c r="E2753" s="144">
        <v>1.7716408421474199</v>
      </c>
    </row>
    <row r="2754" spans="1:5" x14ac:dyDescent="0.25">
      <c r="A2754" s="144">
        <v>22144.720919900501</v>
      </c>
      <c r="B2754" s="144">
        <v>3.1138642152028901</v>
      </c>
      <c r="C2754" s="144">
        <v>3.5700503790928799</v>
      </c>
      <c r="D2754" s="144">
        <v>1.2882146408272499</v>
      </c>
      <c r="E2754" s="144">
        <v>1.7718075229569299</v>
      </c>
    </row>
    <row r="2755" spans="1:5" x14ac:dyDescent="0.25">
      <c r="A2755" s="144">
        <v>22145.533211193801</v>
      </c>
      <c r="B2755" s="144">
        <v>3.1138639258744001</v>
      </c>
      <c r="C2755" s="144">
        <v>2.7849074825614801</v>
      </c>
      <c r="D2755" s="144">
        <v>1.2882190933576201</v>
      </c>
      <c r="E2755" s="144">
        <v>1.7718465899799001</v>
      </c>
    </row>
    <row r="2756" spans="1:5" x14ac:dyDescent="0.25">
      <c r="A2756" s="144">
        <v>22146.619604065501</v>
      </c>
      <c r="B2756" s="144">
        <v>3.11386353785218</v>
      </c>
      <c r="C2756" s="144">
        <v>2.2078776967206202</v>
      </c>
      <c r="D2756" s="144">
        <v>1.28822503863833</v>
      </c>
      <c r="E2756" s="144">
        <v>1.77189878851441</v>
      </c>
    </row>
    <row r="2757" spans="1:5" x14ac:dyDescent="0.25">
      <c r="A2757" s="144">
        <v>22148.5462890489</v>
      </c>
      <c r="B2757" s="144">
        <v>3.1138628467171698</v>
      </c>
      <c r="C2757" s="144">
        <v>3.12918163886446</v>
      </c>
      <c r="D2757" s="144">
        <v>1.2882355550933799</v>
      </c>
      <c r="E2757" s="144">
        <v>1.7719912164042899</v>
      </c>
    </row>
    <row r="2758" spans="1:5" x14ac:dyDescent="0.25">
      <c r="A2758" s="144">
        <v>22149.280219703502</v>
      </c>
      <c r="B2758" s="144">
        <v>3.1138625824380002</v>
      </c>
      <c r="C2758" s="144">
        <v>1.16105835024205</v>
      </c>
      <c r="D2758" s="144">
        <v>1.28823955194252</v>
      </c>
      <c r="E2758" s="144">
        <v>1.7720263762106401</v>
      </c>
    </row>
    <row r="2759" spans="1:5" x14ac:dyDescent="0.25">
      <c r="A2759" s="144">
        <v>22150.218938885999</v>
      </c>
      <c r="B2759" s="144">
        <v>3.1138622436083598</v>
      </c>
      <c r="C2759" s="144">
        <v>1.95142380955176</v>
      </c>
      <c r="D2759" s="144">
        <v>1.2882446566639001</v>
      </c>
      <c r="E2759" s="144">
        <v>1.7720713074858301</v>
      </c>
    </row>
    <row r="2760" spans="1:5" x14ac:dyDescent="0.25">
      <c r="A2760" s="144">
        <v>22151.576936590202</v>
      </c>
      <c r="B2760" s="144">
        <v>3.1138617518340101</v>
      </c>
      <c r="C2760" s="144">
        <v>1.7875256870381699</v>
      </c>
      <c r="D2760" s="144">
        <v>1.28825202678936</v>
      </c>
      <c r="E2760" s="144">
        <v>1.77213622946147</v>
      </c>
    </row>
    <row r="2761" spans="1:5" x14ac:dyDescent="0.25">
      <c r="A2761" s="144">
        <v>22152.851780516601</v>
      </c>
      <c r="B2761" s="144">
        <v>3.1138612884431698</v>
      </c>
      <c r="C2761" s="144">
        <v>3.1497513524855201</v>
      </c>
      <c r="D2761" s="144">
        <v>1.28825892991442</v>
      </c>
      <c r="E2761" s="144">
        <v>1.7721970922844601</v>
      </c>
    </row>
    <row r="2762" spans="1:5" x14ac:dyDescent="0.25">
      <c r="A2762" s="144">
        <v>22157.4680070018</v>
      </c>
      <c r="B2762" s="144">
        <v>3.1138595964858302</v>
      </c>
      <c r="C2762" s="144">
        <v>1.6281077386249601</v>
      </c>
      <c r="D2762" s="144">
        <v>1.28828379932147</v>
      </c>
      <c r="E2762" s="144">
        <v>1.77241679755505</v>
      </c>
    </row>
    <row r="2763" spans="1:5" x14ac:dyDescent="0.25">
      <c r="A2763" s="144">
        <v>22159.1901634926</v>
      </c>
      <c r="B2763" s="144">
        <v>3.1138589596481698</v>
      </c>
      <c r="C2763" s="144">
        <v>1.7610319904712799</v>
      </c>
      <c r="D2763" s="144">
        <v>1.2882930264682499</v>
      </c>
      <c r="E2763" s="144">
        <v>1.7724984888951301</v>
      </c>
    </row>
    <row r="2764" spans="1:5" x14ac:dyDescent="0.25">
      <c r="A2764" s="144">
        <v>22160.276631259301</v>
      </c>
      <c r="B2764" s="144">
        <v>3.1138585563092001</v>
      </c>
      <c r="C2764" s="144">
        <v>2.8306897864767802</v>
      </c>
      <c r="D2764" s="144">
        <v>1.2882988335039001</v>
      </c>
      <c r="E2764" s="144">
        <v>1.7725499495674499</v>
      </c>
    </row>
    <row r="2765" spans="1:5" x14ac:dyDescent="0.25">
      <c r="A2765" s="144">
        <v>22161.583111813099</v>
      </c>
      <c r="B2765" s="144">
        <v>3.1138580696809499</v>
      </c>
      <c r="C2765" s="144">
        <v>3.4752652742141801</v>
      </c>
      <c r="D2765" s="144">
        <v>1.28830580200478</v>
      </c>
      <c r="E2765" s="144">
        <v>1.77261175278429</v>
      </c>
    </row>
    <row r="2766" spans="1:5" x14ac:dyDescent="0.25">
      <c r="A2766" s="144">
        <v>22162.500925492801</v>
      </c>
      <c r="B2766" s="144">
        <v>3.1138577267677401</v>
      </c>
      <c r="C2766" s="144">
        <v>-2.7785928085755099E-2</v>
      </c>
      <c r="D2766" s="144">
        <v>1.2883106879958699</v>
      </c>
      <c r="E2766" s="144">
        <v>1.77265511885603</v>
      </c>
    </row>
    <row r="2767" spans="1:5" x14ac:dyDescent="0.25">
      <c r="A2767" s="144">
        <v>22167.9541110754</v>
      </c>
      <c r="B2767" s="144">
        <v>3.1138556714305099</v>
      </c>
      <c r="C2767" s="144">
        <v>0.74635586398166298</v>
      </c>
      <c r="D2767" s="144">
        <v>1.2883395579406201</v>
      </c>
      <c r="E2767" s="144">
        <v>1.7729119055737499</v>
      </c>
    </row>
    <row r="2768" spans="1:5" x14ac:dyDescent="0.25">
      <c r="A2768" s="144">
        <v>22169.8329494592</v>
      </c>
      <c r="B2768" s="144">
        <v>3.1138549561780202</v>
      </c>
      <c r="C2768" s="144">
        <v>1.7658717368364401</v>
      </c>
      <c r="D2768" s="144">
        <v>1.2883494414933701</v>
      </c>
      <c r="E2768" s="144">
        <v>1.77300003232957</v>
      </c>
    </row>
    <row r="2769" spans="1:5" x14ac:dyDescent="0.25">
      <c r="A2769" s="144">
        <v>22174.7707182374</v>
      </c>
      <c r="B2769" s="144">
        <v>3.11385305905242</v>
      </c>
      <c r="C2769" s="144">
        <v>2.0555249551206898</v>
      </c>
      <c r="D2769" s="144">
        <v>1.28837526257117</v>
      </c>
      <c r="E2769" s="144">
        <v>1.77323078986961</v>
      </c>
    </row>
    <row r="2770" spans="1:5" x14ac:dyDescent="0.25">
      <c r="A2770" s="144">
        <v>22176.1955188998</v>
      </c>
      <c r="B2770" s="144">
        <v>3.1138525069536098</v>
      </c>
      <c r="C2770" s="144">
        <v>1.9047938902911501</v>
      </c>
      <c r="D2770" s="144">
        <v>1.28838267198525</v>
      </c>
      <c r="E2770" s="144">
        <v>1.7732971465973799</v>
      </c>
    </row>
    <row r="2771" spans="1:5" x14ac:dyDescent="0.25">
      <c r="A2771" s="144">
        <v>22180.527219302599</v>
      </c>
      <c r="B2771" s="144">
        <v>3.11385081557611</v>
      </c>
      <c r="C2771" s="144">
        <v>3.2260563766974601</v>
      </c>
      <c r="D2771" s="144">
        <v>1.2884050851069599</v>
      </c>
      <c r="E2771" s="144">
        <v>1.7734982551791401</v>
      </c>
    </row>
    <row r="2772" spans="1:5" x14ac:dyDescent="0.25">
      <c r="A2772" s="144">
        <v>22180.778866331999</v>
      </c>
      <c r="B2772" s="144">
        <v>3.1138507167209402</v>
      </c>
      <c r="C2772" s="144">
        <v>2.6534125337431198</v>
      </c>
      <c r="D2772" s="144">
        <v>1.2884063819632601</v>
      </c>
      <c r="E2772" s="144">
        <v>1.77350990926379</v>
      </c>
    </row>
    <row r="2773" spans="1:5" x14ac:dyDescent="0.25">
      <c r="A2773" s="144">
        <v>22181.682883854501</v>
      </c>
      <c r="B2773" s="144">
        <v>3.1138503610535699</v>
      </c>
      <c r="C2773" s="144">
        <v>3.0082008251808299</v>
      </c>
      <c r="D2773" s="144">
        <v>1.2884110360779699</v>
      </c>
      <c r="E2773" s="144">
        <v>1.7735517489828501</v>
      </c>
    </row>
    <row r="2774" spans="1:5" x14ac:dyDescent="0.25">
      <c r="A2774" s="144">
        <v>22183.074033768498</v>
      </c>
      <c r="B2774" s="144">
        <v>3.1138498120840201</v>
      </c>
      <c r="C2774" s="144">
        <v>1.7327354915095801</v>
      </c>
      <c r="D2774" s="144">
        <v>1.2884181836789701</v>
      </c>
      <c r="E2774" s="144">
        <v>1.7736160532887699</v>
      </c>
    </row>
    <row r="2775" spans="1:5" x14ac:dyDescent="0.25">
      <c r="A2775" s="144">
        <v>22185.458806762799</v>
      </c>
      <c r="B2775" s="144">
        <v>3.1138488663617299</v>
      </c>
      <c r="C2775" s="144">
        <v>2.4463940465790701</v>
      </c>
      <c r="D2775" s="144">
        <v>1.2884303959024599</v>
      </c>
      <c r="E2775" s="144">
        <v>1.7737260584613299</v>
      </c>
    </row>
    <row r="2776" spans="1:5" x14ac:dyDescent="0.25">
      <c r="A2776" s="144">
        <v>22188.817992981101</v>
      </c>
      <c r="B2776" s="144">
        <v>3.1138475242455699</v>
      </c>
      <c r="C2776" s="144">
        <v>3.5047524762489299</v>
      </c>
      <c r="D2776" s="144">
        <v>1.2884475114446201</v>
      </c>
      <c r="E2776" s="144">
        <v>1.7738805219568401</v>
      </c>
    </row>
    <row r="2777" spans="1:5" x14ac:dyDescent="0.25">
      <c r="A2777" s="144">
        <v>22197.201715081101</v>
      </c>
      <c r="B2777" s="144">
        <v>3.1138441237332399</v>
      </c>
      <c r="C2777" s="144">
        <v>1.7909539956996401</v>
      </c>
      <c r="D2777" s="144">
        <v>1.2884897886378901</v>
      </c>
      <c r="E2777" s="144">
        <v>1.77426352240922</v>
      </c>
    </row>
    <row r="2778" spans="1:5" x14ac:dyDescent="0.25">
      <c r="A2778" s="144">
        <v>22199.285641501399</v>
      </c>
      <c r="B2778" s="144">
        <v>3.11384326718809</v>
      </c>
      <c r="C2778" s="144">
        <v>1.8676171258691401</v>
      </c>
      <c r="D2778" s="144">
        <v>1.28850020067912</v>
      </c>
      <c r="E2778" s="144">
        <v>1.7743581682710099</v>
      </c>
    </row>
    <row r="2779" spans="1:5" x14ac:dyDescent="0.25">
      <c r="A2779" s="144">
        <v>22202.5706174712</v>
      </c>
      <c r="B2779" s="144">
        <v>3.1138419078529398</v>
      </c>
      <c r="C2779" s="144">
        <v>0.80691509699337705</v>
      </c>
      <c r="D2779" s="144">
        <v>1.28851653584801</v>
      </c>
      <c r="E2779" s="144">
        <v>1.7745069119324699</v>
      </c>
    </row>
    <row r="2780" spans="1:5" x14ac:dyDescent="0.25">
      <c r="A2780" s="144">
        <v>22204.957709204398</v>
      </c>
      <c r="B2780" s="144">
        <v>3.1138409130554598</v>
      </c>
      <c r="C2780" s="144">
        <v>0.93769228450131203</v>
      </c>
      <c r="D2780" s="144">
        <v>1.2885283466290001</v>
      </c>
      <c r="E2780" s="144">
        <v>1.77461465324838</v>
      </c>
    </row>
    <row r="2781" spans="1:5" x14ac:dyDescent="0.25">
      <c r="A2781" s="144">
        <v>22205.687632547299</v>
      </c>
      <c r="B2781" s="144">
        <v>3.1138406076887302</v>
      </c>
      <c r="C2781" s="144">
        <v>1.8320860336836999</v>
      </c>
      <c r="D2781" s="144">
        <v>1.2885319481531601</v>
      </c>
      <c r="E2781" s="144">
        <v>1.77464754009212</v>
      </c>
    </row>
    <row r="2782" spans="1:5" x14ac:dyDescent="0.25">
      <c r="A2782" s="144">
        <v>22207.429117043401</v>
      </c>
      <c r="B2782" s="144">
        <v>3.1138398769016602</v>
      </c>
      <c r="C2782" s="144">
        <v>1.55370132199966</v>
      </c>
      <c r="D2782" s="144">
        <v>1.288540522016</v>
      </c>
      <c r="E2782" s="144">
        <v>1.7747258928027301</v>
      </c>
    </row>
    <row r="2783" spans="1:5" x14ac:dyDescent="0.25">
      <c r="A2783" s="144">
        <v>22208.692391906599</v>
      </c>
      <c r="B2783" s="144">
        <v>3.1138393448216299</v>
      </c>
      <c r="C2783" s="144">
        <v>1.8852184249696</v>
      </c>
      <c r="D2783" s="144">
        <v>1.2885467249359801</v>
      </c>
      <c r="E2783" s="144">
        <v>1.7747826326806799</v>
      </c>
    </row>
    <row r="2784" spans="1:5" x14ac:dyDescent="0.25">
      <c r="A2784" s="144">
        <v>22211.486459318799</v>
      </c>
      <c r="B2784" s="144">
        <v>3.1138381621121298</v>
      </c>
      <c r="C2784" s="144">
        <v>9.9969650622022704E-2</v>
      </c>
      <c r="D2784" s="144">
        <v>1.2885603949750599</v>
      </c>
      <c r="E2784" s="144">
        <v>1.77490783721305</v>
      </c>
    </row>
    <row r="2785" spans="1:5" x14ac:dyDescent="0.25">
      <c r="A2785" s="144">
        <v>22212.3279903359</v>
      </c>
      <c r="B2785" s="144">
        <v>3.1138378043124901</v>
      </c>
      <c r="C2785" s="144">
        <v>1.0520005725513299</v>
      </c>
      <c r="D2785" s="144">
        <v>1.2885644988909799</v>
      </c>
      <c r="E2785" s="144">
        <v>1.77494546840463</v>
      </c>
    </row>
    <row r="2786" spans="1:5" x14ac:dyDescent="0.25">
      <c r="A2786" s="144">
        <v>22214.555846979601</v>
      </c>
      <c r="B2786" s="144">
        <v>3.1138368535349801</v>
      </c>
      <c r="C2786" s="144">
        <v>3.1533232365141801</v>
      </c>
      <c r="D2786" s="144">
        <v>1.2885753338991499</v>
      </c>
      <c r="E2786" s="144">
        <v>1.7750449169864</v>
      </c>
    </row>
    <row r="2787" spans="1:5" x14ac:dyDescent="0.25">
      <c r="A2787" s="144">
        <v>22217.670090750598</v>
      </c>
      <c r="B2787" s="144">
        <v>3.1138355158518101</v>
      </c>
      <c r="C2787" s="144">
        <v>3.6266919789647001</v>
      </c>
      <c r="D2787" s="144">
        <v>1.28859040787071</v>
      </c>
      <c r="E2787" s="144">
        <v>1.77518350492133</v>
      </c>
    </row>
    <row r="2788" spans="1:5" x14ac:dyDescent="0.25">
      <c r="A2788" s="144">
        <v>22224.1625713352</v>
      </c>
      <c r="B2788" s="144">
        <v>3.11383269474574</v>
      </c>
      <c r="C2788" s="144">
        <v>1.7390737190115899</v>
      </c>
      <c r="D2788" s="144">
        <v>1.28862156541635</v>
      </c>
      <c r="E2788" s="144">
        <v>1.7754708220927999</v>
      </c>
    </row>
    <row r="2789" spans="1:5" x14ac:dyDescent="0.25">
      <c r="A2789" s="144">
        <v>22225.0994490503</v>
      </c>
      <c r="B2789" s="144">
        <v>3.1138322840437902</v>
      </c>
      <c r="C2789" s="144">
        <v>1.8031936603918299</v>
      </c>
      <c r="D2789" s="144">
        <v>1.28862603171833</v>
      </c>
      <c r="E2789" s="144">
        <v>1.7755121029327099</v>
      </c>
    </row>
    <row r="2790" spans="1:5" x14ac:dyDescent="0.25">
      <c r="A2790" s="144">
        <v>22225.840752200202</v>
      </c>
      <c r="B2790" s="144">
        <v>3.1138319584309202</v>
      </c>
      <c r="C2790" s="144">
        <v>1.85995441027844</v>
      </c>
      <c r="D2790" s="144">
        <v>1.28862956036754</v>
      </c>
      <c r="E2790" s="144">
        <v>1.7755447341994199</v>
      </c>
    </row>
    <row r="2791" spans="1:5" x14ac:dyDescent="0.25">
      <c r="A2791" s="144">
        <v>22226.550976362501</v>
      </c>
      <c r="B2791" s="144">
        <v>3.11383164593432</v>
      </c>
      <c r="C2791" s="144">
        <v>0.73856529287339401</v>
      </c>
      <c r="D2791" s="144">
        <v>1.28863293668665</v>
      </c>
      <c r="E2791" s="144">
        <v>1.7755759707644201</v>
      </c>
    </row>
    <row r="2792" spans="1:5" x14ac:dyDescent="0.25">
      <c r="A2792" s="144">
        <v>22229.915553859799</v>
      </c>
      <c r="B2792" s="144">
        <v>3.11383015841403</v>
      </c>
      <c r="C2792" s="144">
        <v>0.89581921328332204</v>
      </c>
      <c r="D2792" s="144">
        <v>1.2886488731909</v>
      </c>
      <c r="E2792" s="144">
        <v>1.7757235946032199</v>
      </c>
    </row>
    <row r="2793" spans="1:5" x14ac:dyDescent="0.25">
      <c r="A2793" s="144">
        <v>22232.648488801398</v>
      </c>
      <c r="B2793" s="144">
        <v>3.1138289414995302</v>
      </c>
      <c r="C2793" s="144">
        <v>1.7446632800065101</v>
      </c>
      <c r="D2793" s="144">
        <v>1.2886617472530799</v>
      </c>
      <c r="E2793" s="144">
        <v>1.7758430731427599</v>
      </c>
    </row>
    <row r="2794" spans="1:5" x14ac:dyDescent="0.25">
      <c r="A2794" s="144">
        <v>22239.772858947501</v>
      </c>
      <c r="B2794" s="144">
        <v>3.1138257327042398</v>
      </c>
      <c r="C2794" s="144">
        <v>1.7403553681683701</v>
      </c>
      <c r="D2794" s="144">
        <v>1.28869501217223</v>
      </c>
      <c r="E2794" s="144">
        <v>1.7761527148323599</v>
      </c>
    </row>
    <row r="2795" spans="1:5" x14ac:dyDescent="0.25">
      <c r="A2795" s="144">
        <v>22240.439448065401</v>
      </c>
      <c r="B2795" s="144">
        <v>3.1138254297763002</v>
      </c>
      <c r="C2795" s="144">
        <v>1.4233143690902199</v>
      </c>
      <c r="D2795" s="144">
        <v>1.2886981028118001</v>
      </c>
      <c r="E2795" s="144">
        <v>1.7761815514097801</v>
      </c>
    </row>
    <row r="2796" spans="1:5" x14ac:dyDescent="0.25">
      <c r="A2796" s="144">
        <v>22247.9133638602</v>
      </c>
      <c r="B2796" s="144">
        <v>3.1138220016688298</v>
      </c>
      <c r="C2796" s="144">
        <v>1.64881542518358</v>
      </c>
      <c r="D2796" s="144">
        <v>1.2887325021968401</v>
      </c>
      <c r="E2796" s="144">
        <v>1.7765032878065901</v>
      </c>
    </row>
    <row r="2797" spans="1:5" x14ac:dyDescent="0.25">
      <c r="A2797" s="144">
        <v>22250.557201449101</v>
      </c>
      <c r="B2797" s="144">
        <v>3.1138207750939801</v>
      </c>
      <c r="C2797" s="144">
        <v>1.69571395626875</v>
      </c>
      <c r="D2797" s="144">
        <v>1.2887445598282301</v>
      </c>
      <c r="E2797" s="144">
        <v>1.7766164017185699</v>
      </c>
    </row>
    <row r="2798" spans="1:5" x14ac:dyDescent="0.25">
      <c r="A2798" s="144">
        <v>22254.117028381901</v>
      </c>
      <c r="B2798" s="144">
        <v>3.1138191120691001</v>
      </c>
      <c r="C2798" s="144">
        <v>3.1237428586146998</v>
      </c>
      <c r="D2798" s="144">
        <v>1.2887607040042199</v>
      </c>
      <c r="E2798" s="144">
        <v>1.7767681280741101</v>
      </c>
    </row>
    <row r="2799" spans="1:5" x14ac:dyDescent="0.25">
      <c r="A2799" s="144">
        <v>22256.2821162726</v>
      </c>
      <c r="B2799" s="144">
        <v>3.1138180941670401</v>
      </c>
      <c r="C2799" s="144">
        <v>0.87958385742692402</v>
      </c>
      <c r="D2799" s="144">
        <v>1.28877047203609</v>
      </c>
      <c r="E2799" s="144">
        <v>1.7768600837058799</v>
      </c>
    </row>
    <row r="2800" spans="1:5" x14ac:dyDescent="0.25">
      <c r="A2800" s="144">
        <v>22265.7080785377</v>
      </c>
      <c r="B2800" s="144">
        <v>3.11381360573123</v>
      </c>
      <c r="C2800" s="144">
        <v>2.53544199144469</v>
      </c>
      <c r="D2800" s="144">
        <v>1.28881255309404</v>
      </c>
      <c r="E2800" s="144">
        <v>1.7772575574171501</v>
      </c>
    </row>
    <row r="2801" spans="1:5" x14ac:dyDescent="0.25">
      <c r="A2801" s="144">
        <v>22265.974536439498</v>
      </c>
      <c r="B2801" s="144">
        <v>3.1138134775047801</v>
      </c>
      <c r="C2801" s="144">
        <v>2.6746959457950799</v>
      </c>
      <c r="D2801" s="144">
        <v>1.28881373219664</v>
      </c>
      <c r="E2801" s="144">
        <v>1.7772687255433399</v>
      </c>
    </row>
    <row r="2802" spans="1:5" x14ac:dyDescent="0.25">
      <c r="A2802" s="144">
        <v>22273.275098970102</v>
      </c>
      <c r="B2802" s="144">
        <v>3.1138099354970801</v>
      </c>
      <c r="C2802" s="144">
        <v>1.7892671278496399</v>
      </c>
      <c r="D2802" s="144">
        <v>1.2888458157992499</v>
      </c>
      <c r="E2802" s="144">
        <v>1.7775732608013699</v>
      </c>
    </row>
    <row r="2803" spans="1:5" x14ac:dyDescent="0.25">
      <c r="A2803" s="144">
        <v>22276.984648709898</v>
      </c>
      <c r="B2803" s="144">
        <v>3.11380811444702</v>
      </c>
      <c r="C2803" s="144">
        <v>0.64695192718740002</v>
      </c>
      <c r="D2803" s="144">
        <v>1.2888619547236</v>
      </c>
      <c r="E2803" s="144">
        <v>1.7777269230107999</v>
      </c>
    </row>
    <row r="2804" spans="1:5" x14ac:dyDescent="0.25">
      <c r="A2804" s="144">
        <v>22277.771899838299</v>
      </c>
      <c r="B2804" s="144">
        <v>3.1138077261324799</v>
      </c>
      <c r="C2804" s="144">
        <v>2.9987212829751799</v>
      </c>
      <c r="D2804" s="144">
        <v>1.2888653656922899</v>
      </c>
      <c r="E2804" s="144">
        <v>1.77775944005987</v>
      </c>
    </row>
    <row r="2805" spans="1:5" x14ac:dyDescent="0.25">
      <c r="A2805" s="144">
        <v>22278.886042720002</v>
      </c>
      <c r="B2805" s="144">
        <v>3.1138071754724299</v>
      </c>
      <c r="C2805" s="144">
        <v>1.3054235221749799</v>
      </c>
      <c r="D2805" s="144">
        <v>1.28887018460102</v>
      </c>
      <c r="E2805" s="144">
        <v>1.77780540317883</v>
      </c>
    </row>
    <row r="2806" spans="1:5" x14ac:dyDescent="0.25">
      <c r="A2806" s="144">
        <v>22282.7082097639</v>
      </c>
      <c r="B2806" s="144">
        <v>3.1138052765409001</v>
      </c>
      <c r="C2806" s="144">
        <v>1.0390350612033501</v>
      </c>
      <c r="D2806" s="144">
        <v>1.28888664166415</v>
      </c>
      <c r="E2806" s="144">
        <v>1.77796258419996</v>
      </c>
    </row>
    <row r="2807" spans="1:5" x14ac:dyDescent="0.25">
      <c r="A2807" s="144">
        <v>22282.779538205701</v>
      </c>
      <c r="B2807" s="144">
        <v>3.1138052409585502</v>
      </c>
      <c r="C2807" s="144">
        <v>1.1512482488553699</v>
      </c>
      <c r="D2807" s="144">
        <v>1.2888869476862701</v>
      </c>
      <c r="E2807" s="144">
        <v>1.77796551011868</v>
      </c>
    </row>
    <row r="2808" spans="1:5" x14ac:dyDescent="0.25">
      <c r="A2808" s="144">
        <v>22286.0376110334</v>
      </c>
      <c r="B2808" s="144">
        <v>3.1138036100006699</v>
      </c>
      <c r="C2808" s="144">
        <v>2.2540702773824299</v>
      </c>
      <c r="D2808" s="144">
        <v>1.2889008832126301</v>
      </c>
      <c r="E2808" s="144">
        <v>1.77809886971521</v>
      </c>
    </row>
    <row r="2809" spans="1:5" x14ac:dyDescent="0.25">
      <c r="A2809" s="144">
        <v>22294.702227438302</v>
      </c>
      <c r="B2809" s="144">
        <v>3.1137992186471402</v>
      </c>
      <c r="C2809" s="144">
        <v>1.7610426417176399</v>
      </c>
      <c r="D2809" s="144">
        <v>1.28893753981146</v>
      </c>
      <c r="E2809" s="144">
        <v>1.77845078506253</v>
      </c>
    </row>
    <row r="2810" spans="1:5" x14ac:dyDescent="0.25">
      <c r="A2810" s="144">
        <v>22297.2485488948</v>
      </c>
      <c r="B2810" s="144">
        <v>3.1137979132233502</v>
      </c>
      <c r="C2810" s="144">
        <v>1.0445849736275801</v>
      </c>
      <c r="D2810" s="144">
        <v>1.2889482014515099</v>
      </c>
      <c r="E2810" s="144">
        <v>1.7785534442869599</v>
      </c>
    </row>
    <row r="2811" spans="1:5" x14ac:dyDescent="0.25">
      <c r="A2811" s="144">
        <v>22300.6144784424</v>
      </c>
      <c r="B2811" s="144">
        <v>3.11379617721109</v>
      </c>
      <c r="C2811" s="144">
        <v>1.8238965367750599</v>
      </c>
      <c r="D2811" s="144">
        <v>1.28896221812444</v>
      </c>
      <c r="E2811" s="144">
        <v>1.7786886163084299</v>
      </c>
    </row>
    <row r="2812" spans="1:5" x14ac:dyDescent="0.25">
      <c r="A2812" s="144">
        <v>22303.511541791599</v>
      </c>
      <c r="B2812" s="144">
        <v>3.1137946735366402</v>
      </c>
      <c r="C2812" s="144">
        <v>1.7169538681315799</v>
      </c>
      <c r="D2812" s="144">
        <v>1.2889742126503501</v>
      </c>
      <c r="E2812" s="144">
        <v>1.7788044743347</v>
      </c>
    </row>
    <row r="2813" spans="1:5" x14ac:dyDescent="0.25">
      <c r="A2813" s="144">
        <v>22305.109147855099</v>
      </c>
      <c r="B2813" s="144">
        <v>3.11379384057016</v>
      </c>
      <c r="C2813" s="144">
        <v>3.0378317438318301</v>
      </c>
      <c r="D2813" s="144">
        <v>1.28898079965557</v>
      </c>
      <c r="E2813" s="144">
        <v>1.7788681729604401</v>
      </c>
    </row>
    <row r="2814" spans="1:5" x14ac:dyDescent="0.25">
      <c r="A2814" s="144">
        <v>22309.3083986243</v>
      </c>
      <c r="B2814" s="144">
        <v>3.1137916384158402</v>
      </c>
      <c r="C2814" s="144">
        <v>2.8823293404262702</v>
      </c>
      <c r="D2814" s="144">
        <v>1.2889980206712699</v>
      </c>
      <c r="E2814" s="144">
        <v>1.7790349504834899</v>
      </c>
    </row>
    <row r="2815" spans="1:5" x14ac:dyDescent="0.25">
      <c r="A2815" s="144">
        <v>22311.9660980224</v>
      </c>
      <c r="B2815" s="144">
        <v>3.1137902351418001</v>
      </c>
      <c r="C2815" s="144">
        <v>2.8096203726561102</v>
      </c>
      <c r="D2815" s="144">
        <v>1.28900885072191</v>
      </c>
      <c r="E2815" s="144">
        <v>1.7791400149677701</v>
      </c>
    </row>
    <row r="2816" spans="1:5" x14ac:dyDescent="0.25">
      <c r="A2816" s="144">
        <v>22312.1662677114</v>
      </c>
      <c r="B2816" s="144">
        <v>3.1137901291521999</v>
      </c>
      <c r="C2816" s="144">
        <v>3.3878884396825799</v>
      </c>
      <c r="D2816" s="144">
        <v>1.2890096642461599</v>
      </c>
      <c r="E2816" s="144">
        <v>1.7791479127410801</v>
      </c>
    </row>
    <row r="2817" spans="1:5" x14ac:dyDescent="0.25">
      <c r="A2817" s="144">
        <v>22314.538713546401</v>
      </c>
      <c r="B2817" s="144">
        <v>3.1137888697507501</v>
      </c>
      <c r="C2817" s="144">
        <v>1.78055959654229</v>
      </c>
      <c r="D2817" s="144">
        <v>1.28901928327371</v>
      </c>
      <c r="E2817" s="144">
        <v>1.7792413545332</v>
      </c>
    </row>
    <row r="2818" spans="1:5" x14ac:dyDescent="0.25">
      <c r="A2818" s="144">
        <v>22315.5410704881</v>
      </c>
      <c r="B2818" s="144">
        <v>3.1137883358837599</v>
      </c>
      <c r="C2818" s="144">
        <v>2.0209501030382002</v>
      </c>
      <c r="D2818" s="144">
        <v>1.28902333458075</v>
      </c>
      <c r="E2818" s="144">
        <v>1.7792807426991499</v>
      </c>
    </row>
    <row r="2819" spans="1:5" x14ac:dyDescent="0.25">
      <c r="A2819" s="144">
        <v>22318.707084220099</v>
      </c>
      <c r="B2819" s="144">
        <v>3.1137866427187202</v>
      </c>
      <c r="C2819" s="144">
        <v>1.17952833816015</v>
      </c>
      <c r="D2819" s="144">
        <v>1.28903608142764</v>
      </c>
      <c r="E2819" s="144">
        <v>1.7794047978426799</v>
      </c>
    </row>
    <row r="2820" spans="1:5" x14ac:dyDescent="0.25">
      <c r="A2820" s="144">
        <v>22322.154794246901</v>
      </c>
      <c r="B2820" s="144">
        <v>3.1137847869633899</v>
      </c>
      <c r="C2820" s="144">
        <v>0.83718218737651695</v>
      </c>
      <c r="D2820" s="144">
        <v>1.28904987724925</v>
      </c>
      <c r="E2820" s="144">
        <v>1.77953927656724</v>
      </c>
    </row>
    <row r="2821" spans="1:5" x14ac:dyDescent="0.25">
      <c r="A2821" s="144">
        <v>22324.032286995302</v>
      </c>
      <c r="B2821" s="144">
        <v>3.11378377115199</v>
      </c>
      <c r="C2821" s="144">
        <v>1.8139276035457299</v>
      </c>
      <c r="D2821" s="144">
        <v>1.2890573527454801</v>
      </c>
      <c r="E2821" s="144">
        <v>1.77961223894998</v>
      </c>
    </row>
    <row r="2822" spans="1:5" x14ac:dyDescent="0.25">
      <c r="A2822" s="144">
        <v>22324.1738435304</v>
      </c>
      <c r="B2822" s="144">
        <v>3.1137836944135402</v>
      </c>
      <c r="C2822" s="144">
        <v>1.7583902833239</v>
      </c>
      <c r="D2822" s="144">
        <v>1.2890579153122099</v>
      </c>
      <c r="E2822" s="144">
        <v>1.7796177323495701</v>
      </c>
    </row>
    <row r="2823" spans="1:5" x14ac:dyDescent="0.25">
      <c r="A2823" s="144">
        <v>22327.267589745799</v>
      </c>
      <c r="B2823" s="144">
        <v>3.1137820120348301</v>
      </c>
      <c r="C2823" s="144">
        <v>2.91315577765574</v>
      </c>
      <c r="D2823" s="144">
        <v>1.28907017329036</v>
      </c>
      <c r="E2823" s="144">
        <v>1.77973752131825</v>
      </c>
    </row>
    <row r="2824" spans="1:5" x14ac:dyDescent="0.25">
      <c r="A2824" s="144">
        <v>22327.692259350901</v>
      </c>
      <c r="B2824" s="144">
        <v>3.1137817803165402</v>
      </c>
      <c r="C2824" s="144">
        <v>1.85145085308862</v>
      </c>
      <c r="D2824" s="144">
        <v>1.2890718503901399</v>
      </c>
      <c r="E2824" s="144">
        <v>1.77975392402166</v>
      </c>
    </row>
    <row r="2825" spans="1:5" x14ac:dyDescent="0.25">
      <c r="A2825" s="144">
        <v>22329.0720782157</v>
      </c>
      <c r="B2825" s="144">
        <v>3.1137810261220502</v>
      </c>
      <c r="C2825" s="144">
        <v>2.46840810322999</v>
      </c>
      <c r="D2825" s="144">
        <v>1.2890772903818399</v>
      </c>
      <c r="E2825" s="144">
        <v>1.77980715166454</v>
      </c>
    </row>
    <row r="2826" spans="1:5" x14ac:dyDescent="0.25">
      <c r="A2826" s="144">
        <v>22334.775835353001</v>
      </c>
      <c r="B2826" s="144">
        <v>3.1137778873265001</v>
      </c>
      <c r="C2826" s="144">
        <v>1.3102965694114399</v>
      </c>
      <c r="D2826" s="144">
        <v>1.28909962942345</v>
      </c>
      <c r="E2826" s="144">
        <v>1.78002608484423</v>
      </c>
    </row>
    <row r="2827" spans="1:5" x14ac:dyDescent="0.25">
      <c r="A2827" s="144">
        <v>22337.995569611201</v>
      </c>
      <c r="B2827" s="144">
        <v>3.1137761004287801</v>
      </c>
      <c r="C2827" s="144">
        <v>0.86510467032405702</v>
      </c>
      <c r="D2827" s="144">
        <v>1.28911213480181</v>
      </c>
      <c r="E2827" s="144">
        <v>1.7801488921483399</v>
      </c>
    </row>
    <row r="2828" spans="1:5" x14ac:dyDescent="0.25">
      <c r="A2828" s="144">
        <v>22343.271104928001</v>
      </c>
      <c r="B2828" s="144">
        <v>3.1137731490818199</v>
      </c>
      <c r="C2828" s="144">
        <v>3.2232659290877699</v>
      </c>
      <c r="D2828" s="144">
        <v>1.2891324624857701</v>
      </c>
      <c r="E2828" s="144">
        <v>1.7803488942002199</v>
      </c>
    </row>
    <row r="2829" spans="1:5" x14ac:dyDescent="0.25">
      <c r="A2829" s="144">
        <v>22348.985344350702</v>
      </c>
      <c r="B2829" s="144">
        <v>3.1137699193420398</v>
      </c>
      <c r="C2829" s="144">
        <v>1.8175098697668299</v>
      </c>
      <c r="D2829" s="144">
        <v>1.28915425473294</v>
      </c>
      <c r="E2829" s="144">
        <v>1.7805638182497701</v>
      </c>
    </row>
    <row r="2830" spans="1:5" x14ac:dyDescent="0.25">
      <c r="A2830" s="144">
        <v>22357.763622057799</v>
      </c>
      <c r="B2830" s="144">
        <v>3.11376489095746</v>
      </c>
      <c r="C2830" s="144">
        <v>1.6149623714145001</v>
      </c>
      <c r="D2830" s="144">
        <v>1.2891872794195001</v>
      </c>
      <c r="E2830" s="144">
        <v>1.7808905132639199</v>
      </c>
    </row>
    <row r="2831" spans="1:5" x14ac:dyDescent="0.25">
      <c r="A2831" s="144">
        <v>22361.576060114799</v>
      </c>
      <c r="B2831" s="144">
        <v>3.11376268188382</v>
      </c>
      <c r="C2831" s="144">
        <v>2.0030295587245299</v>
      </c>
      <c r="D2831" s="144">
        <v>1.28920145296722</v>
      </c>
      <c r="E2831" s="144">
        <v>1.78103108399378</v>
      </c>
    </row>
    <row r="2832" spans="1:5" x14ac:dyDescent="0.25">
      <c r="A2832" s="144">
        <v>22363.164881565099</v>
      </c>
      <c r="B2832" s="144">
        <v>3.1137617567471199</v>
      </c>
      <c r="C2832" s="144">
        <v>2.9484114536260502</v>
      </c>
      <c r="D2832" s="144">
        <v>1.28920732972886</v>
      </c>
      <c r="E2832" s="144">
        <v>1.7810894309865899</v>
      </c>
    </row>
    <row r="2833" spans="1:5" x14ac:dyDescent="0.25">
      <c r="A2833" s="144">
        <v>22363.6104818926</v>
      </c>
      <c r="B2833" s="144">
        <v>3.1137614968068399</v>
      </c>
      <c r="C2833" s="144">
        <v>3.21081868429407</v>
      </c>
      <c r="D2833" s="144">
        <v>1.2892089747622699</v>
      </c>
      <c r="E2833" s="144">
        <v>1.78110577007544</v>
      </c>
    </row>
    <row r="2834" spans="1:5" x14ac:dyDescent="0.25">
      <c r="A2834" s="144">
        <v>22365.174980522901</v>
      </c>
      <c r="B2834" s="144">
        <v>3.11376058250486</v>
      </c>
      <c r="C2834" s="144">
        <v>0.79718406646704898</v>
      </c>
      <c r="D2834" s="144">
        <v>1.2892147395144999</v>
      </c>
      <c r="E2834" s="144">
        <v>1.7811630500804101</v>
      </c>
    </row>
    <row r="2835" spans="1:5" x14ac:dyDescent="0.25">
      <c r="A2835" s="144">
        <v>22366.7395303306</v>
      </c>
      <c r="B2835" s="144">
        <v>3.1137596655977902</v>
      </c>
      <c r="C2835" s="144">
        <v>1.2448111514674201</v>
      </c>
      <c r="D2835" s="144">
        <v>1.2892204874502</v>
      </c>
      <c r="E2835" s="144">
        <v>1.7812201974138</v>
      </c>
    </row>
    <row r="2836" spans="1:5" x14ac:dyDescent="0.25">
      <c r="A2836" s="144">
        <v>22369.0434124321</v>
      </c>
      <c r="B2836" s="144">
        <v>3.1137583107147799</v>
      </c>
      <c r="C2836" s="144">
        <v>1.7454494291340401</v>
      </c>
      <c r="D2836" s="144">
        <v>1.2892289207218199</v>
      </c>
      <c r="E2836" s="144">
        <v>1.78130410474476</v>
      </c>
    </row>
    <row r="2837" spans="1:5" x14ac:dyDescent="0.25">
      <c r="A2837" s="144">
        <v>22370.876742005101</v>
      </c>
      <c r="B2837" s="144">
        <v>3.11375722856629</v>
      </c>
      <c r="C2837" s="144"/>
      <c r="D2837" s="144">
        <v>1.2892356053663701</v>
      </c>
      <c r="E2837" s="144">
        <v>1.78137066577629</v>
      </c>
    </row>
    <row r="2838" spans="1:5" x14ac:dyDescent="0.25">
      <c r="A2838" s="144">
        <v>22373.6795242589</v>
      </c>
      <c r="B2838" s="144">
        <v>3.1137555673456001</v>
      </c>
      <c r="C2838" s="144">
        <v>-5.4844668041818299</v>
      </c>
      <c r="D2838" s="144">
        <v>1.2892457801135699</v>
      </c>
      <c r="E2838" s="144">
        <v>1.78147206580783</v>
      </c>
    </row>
    <row r="2839" spans="1:5" x14ac:dyDescent="0.25">
      <c r="A2839" s="144">
        <v>22377.4023697882</v>
      </c>
      <c r="B2839" s="144">
        <v>3.1137533480094399</v>
      </c>
      <c r="C2839" s="144">
        <v>1.8729512003906801</v>
      </c>
      <c r="D2839" s="144">
        <v>1.2892592117250801</v>
      </c>
      <c r="E2839" s="144">
        <v>1.7816060820163</v>
      </c>
    </row>
    <row r="2840" spans="1:5" x14ac:dyDescent="0.25">
      <c r="A2840" s="144">
        <v>22378.565049307501</v>
      </c>
      <c r="B2840" s="144">
        <v>3.11375265189871</v>
      </c>
      <c r="C2840" s="144">
        <v>1.2085005345469499</v>
      </c>
      <c r="D2840" s="144">
        <v>1.2892633871770001</v>
      </c>
      <c r="E2840" s="144">
        <v>1.7816477796602399</v>
      </c>
    </row>
    <row r="2841" spans="1:5" x14ac:dyDescent="0.25">
      <c r="A2841" s="144">
        <v>22379.3641512217</v>
      </c>
      <c r="B2841" s="144">
        <v>3.11375217264073</v>
      </c>
      <c r="C2841" s="144">
        <v>2.61491754405652</v>
      </c>
      <c r="D2841" s="144">
        <v>1.28926625160945</v>
      </c>
      <c r="E2841" s="144">
        <v>1.7816763948449399</v>
      </c>
    </row>
    <row r="2842" spans="1:5" x14ac:dyDescent="0.25">
      <c r="A2842" s="144">
        <v>22391.876421893099</v>
      </c>
      <c r="B2842" s="144">
        <v>3.1137445806937198</v>
      </c>
      <c r="C2842" s="144">
        <v>3.6449806579808</v>
      </c>
      <c r="D2842" s="144">
        <v>1.28931054112682</v>
      </c>
      <c r="E2842" s="144">
        <v>1.7821198360702</v>
      </c>
    </row>
    <row r="2843" spans="1:5" x14ac:dyDescent="0.25">
      <c r="A2843" s="144">
        <v>22395.485158975898</v>
      </c>
      <c r="B2843" s="144">
        <v>3.1137423603833598</v>
      </c>
      <c r="C2843" s="144">
        <v>3.2631894993266499</v>
      </c>
      <c r="D2843" s="144">
        <v>1.28932312064199</v>
      </c>
      <c r="E2843" s="144">
        <v>1.78224611642341</v>
      </c>
    </row>
    <row r="2844" spans="1:5" x14ac:dyDescent="0.25">
      <c r="A2844" s="144">
        <v>22398.067057479198</v>
      </c>
      <c r="B2844" s="144">
        <v>3.1137407634132099</v>
      </c>
      <c r="C2844" s="144">
        <v>0.82658634738306302</v>
      </c>
      <c r="D2844" s="144">
        <v>1.28933206793691</v>
      </c>
      <c r="E2844" s="144">
        <v>1.7823360197503</v>
      </c>
    </row>
    <row r="2845" spans="1:5" x14ac:dyDescent="0.25">
      <c r="A2845" s="144">
        <v>22398.8119720797</v>
      </c>
      <c r="B2845" s="144">
        <v>3.1137403013568399</v>
      </c>
      <c r="C2845" s="144">
        <v>1.8169960252616599</v>
      </c>
      <c r="D2845" s="144">
        <v>1.2893346412028599</v>
      </c>
      <c r="E2845" s="144">
        <v>1.7823618890945001</v>
      </c>
    </row>
    <row r="2846" spans="1:5" x14ac:dyDescent="0.25">
      <c r="A2846" s="144">
        <v>22399.3240331327</v>
      </c>
      <c r="B2846" s="144">
        <v>3.1137399833954298</v>
      </c>
      <c r="C2846" s="144">
        <v>3.0129024191403002</v>
      </c>
      <c r="D2846" s="144">
        <v>1.2893364079754299</v>
      </c>
      <c r="E2846" s="144">
        <v>1.7823796539726799</v>
      </c>
    </row>
    <row r="2847" spans="1:5" x14ac:dyDescent="0.25">
      <c r="A2847" s="144">
        <v>22402.412207735098</v>
      </c>
      <c r="B2847" s="144">
        <v>3.1137380599426701</v>
      </c>
      <c r="C2847" s="144">
        <v>3.0815538455879499</v>
      </c>
      <c r="D2847" s="144">
        <v>1.2893470267327001</v>
      </c>
      <c r="E2847" s="144">
        <v>1.7824864815346999</v>
      </c>
    </row>
    <row r="2848" spans="1:5" x14ac:dyDescent="0.25">
      <c r="A2848" s="144">
        <v>22403.041100327398</v>
      </c>
      <c r="B2848" s="144">
        <v>3.1137376670063599</v>
      </c>
      <c r="C2848" s="144">
        <v>1.7991013453378499</v>
      </c>
      <c r="D2848" s="144">
        <v>1.28934918155469</v>
      </c>
      <c r="E2848" s="144">
        <v>1.7825081712302999</v>
      </c>
    </row>
    <row r="2849" spans="1:5" x14ac:dyDescent="0.25">
      <c r="A2849" s="144">
        <v>22405.127190560201</v>
      </c>
      <c r="B2849" s="144">
        <v>3.1137363606128599</v>
      </c>
      <c r="C2849" s="144">
        <v>1.7257451617614099</v>
      </c>
      <c r="D2849" s="144">
        <v>1.28935631083594</v>
      </c>
      <c r="E2849" s="144">
        <v>1.7825799595835601</v>
      </c>
    </row>
    <row r="2850" spans="1:5" x14ac:dyDescent="0.25">
      <c r="A2850" s="144">
        <v>22409.738270027799</v>
      </c>
      <c r="B2850" s="144">
        <v>3.1137334566613202</v>
      </c>
      <c r="C2850" s="144">
        <v>1.6848430819474101</v>
      </c>
      <c r="D2850" s="144">
        <v>1.2893719691960099</v>
      </c>
      <c r="E2850" s="144">
        <v>1.7827377765282399</v>
      </c>
    </row>
    <row r="2851" spans="1:5" x14ac:dyDescent="0.25">
      <c r="A2851" s="144">
        <v>22421.0954096516</v>
      </c>
      <c r="B2851" s="144">
        <v>3.1137262083683499</v>
      </c>
      <c r="C2851" s="144">
        <v>0.94356568068407798</v>
      </c>
      <c r="D2851" s="144">
        <v>1.2894099539070401</v>
      </c>
      <c r="E2851" s="144">
        <v>1.7831213973455899</v>
      </c>
    </row>
    <row r="2852" spans="1:5" x14ac:dyDescent="0.25">
      <c r="A2852" s="144">
        <v>22422.654062219801</v>
      </c>
      <c r="B2852" s="144">
        <v>3.11372520296998</v>
      </c>
      <c r="C2852" s="144">
        <v>0.72451847831358496</v>
      </c>
      <c r="D2852" s="144">
        <v>1.28941510298316</v>
      </c>
      <c r="E2852" s="144">
        <v>1.7831734796805001</v>
      </c>
    </row>
    <row r="2853" spans="1:5" x14ac:dyDescent="0.25">
      <c r="A2853" s="144">
        <v>22423.561340193199</v>
      </c>
      <c r="B2853" s="144">
        <v>3.1137246165530299</v>
      </c>
      <c r="C2853" s="144">
        <v>1.81626797949623</v>
      </c>
      <c r="D2853" s="144">
        <v>1.2894180931672401</v>
      </c>
      <c r="E2853" s="144">
        <v>1.78320373335517</v>
      </c>
    </row>
    <row r="2854" spans="1:5" x14ac:dyDescent="0.25">
      <c r="A2854" s="144">
        <v>22424.468228795598</v>
      </c>
      <c r="B2854" s="144">
        <v>3.1137240295174302</v>
      </c>
      <c r="C2854" s="144">
        <v>1.8557091381420101</v>
      </c>
      <c r="D2854" s="144">
        <v>1.28942107689562</v>
      </c>
      <c r="E2854" s="144">
        <v>1.78323392769911</v>
      </c>
    </row>
    <row r="2855" spans="1:5" x14ac:dyDescent="0.25">
      <c r="A2855" s="144">
        <v>22427.1185034255</v>
      </c>
      <c r="B2855" s="144">
        <v>3.1137223089875499</v>
      </c>
      <c r="C2855" s="144">
        <v>2.2812508609877402</v>
      </c>
      <c r="D2855" s="144">
        <v>1.2894297669294099</v>
      </c>
      <c r="E2855" s="144">
        <v>1.78332190135794</v>
      </c>
    </row>
    <row r="2856" spans="1:5" x14ac:dyDescent="0.25">
      <c r="A2856" s="144">
        <v>22431.221947366699</v>
      </c>
      <c r="B2856" s="144">
        <v>3.1137196304097299</v>
      </c>
      <c r="C2856" s="144">
        <v>1.8120110868388599</v>
      </c>
      <c r="D2856" s="144">
        <v>1.2894431352917799</v>
      </c>
      <c r="E2856" s="144">
        <v>1.78345732974866</v>
      </c>
    </row>
    <row r="2857" spans="1:5" x14ac:dyDescent="0.25">
      <c r="A2857" s="144">
        <v>22436.3179861879</v>
      </c>
      <c r="B2857" s="144">
        <v>3.11371627908354</v>
      </c>
      <c r="C2857" s="144">
        <v>1.1404269701326599</v>
      </c>
      <c r="D2857" s="144">
        <v>1.2894595920979599</v>
      </c>
      <c r="E2857" s="144">
        <v>1.7836241922826599</v>
      </c>
    </row>
    <row r="2858" spans="1:5" x14ac:dyDescent="0.25">
      <c r="A2858" s="144">
        <v>22439.933731161698</v>
      </c>
      <c r="B2858" s="144">
        <v>3.1137138845655099</v>
      </c>
      <c r="C2858" s="144">
        <v>2.8639552450117498</v>
      </c>
      <c r="D2858" s="144">
        <v>1.2894711716937099</v>
      </c>
      <c r="E2858" s="144">
        <v>1.78374169280754</v>
      </c>
    </row>
    <row r="2859" spans="1:5" x14ac:dyDescent="0.25">
      <c r="A2859" s="144">
        <v>22442.309900494001</v>
      </c>
      <c r="B2859" s="144">
        <v>3.1137123034100598</v>
      </c>
      <c r="C2859" s="144">
        <v>1.79483144750061</v>
      </c>
      <c r="D2859" s="144">
        <v>1.2894787380109201</v>
      </c>
      <c r="E2859" s="144">
        <v>1.7838185072036901</v>
      </c>
    </row>
    <row r="2860" spans="1:5" x14ac:dyDescent="0.25">
      <c r="A2860" s="144">
        <v>22444.7794267153</v>
      </c>
      <c r="B2860" s="144">
        <v>3.1137106537912</v>
      </c>
      <c r="C2860" s="144">
        <v>1.7788160612302699</v>
      </c>
      <c r="D2860" s="144">
        <v>1.2894865652477301</v>
      </c>
      <c r="E2860" s="144">
        <v>1.7838979998017099</v>
      </c>
    </row>
    <row r="2861" spans="1:5" x14ac:dyDescent="0.25">
      <c r="A2861" s="144">
        <v>22452.578297567401</v>
      </c>
      <c r="B2861" s="144">
        <v>3.1137054017668002</v>
      </c>
      <c r="C2861" s="144">
        <v>1.7073061933756899</v>
      </c>
      <c r="D2861" s="144">
        <v>1.2895110426340199</v>
      </c>
      <c r="E2861" s="144">
        <v>1.7841467632804699</v>
      </c>
    </row>
    <row r="2862" spans="1:5" x14ac:dyDescent="0.25">
      <c r="A2862" s="144">
        <v>22458.102632762799</v>
      </c>
      <c r="B2862" s="144">
        <v>3.1137016424511801</v>
      </c>
      <c r="C2862" s="144">
        <v>1.4604927500949401</v>
      </c>
      <c r="D2862" s="144">
        <v>1.2895281615584899</v>
      </c>
      <c r="E2862" s="144">
        <v>1.78432087719786</v>
      </c>
    </row>
    <row r="2863" spans="1:5" x14ac:dyDescent="0.25">
      <c r="A2863" s="144">
        <v>22459.825797989299</v>
      </c>
      <c r="B2863" s="144">
        <v>3.1137004632079699</v>
      </c>
      <c r="C2863" s="144">
        <v>3.3302384261570701</v>
      </c>
      <c r="D2863" s="144">
        <v>1.28953346442287</v>
      </c>
      <c r="E2863" s="144">
        <v>1.78437483057361</v>
      </c>
    </row>
    <row r="2864" spans="1:5" x14ac:dyDescent="0.25">
      <c r="A2864" s="144">
        <v>22463.9546895577</v>
      </c>
      <c r="B2864" s="144">
        <v>3.11369762478542</v>
      </c>
      <c r="C2864" s="144">
        <v>3.1468019253555699</v>
      </c>
      <c r="D2864" s="144">
        <v>1.2895460997578401</v>
      </c>
      <c r="E2864" s="144">
        <v>1.7845034175371</v>
      </c>
    </row>
    <row r="2865" spans="1:5" x14ac:dyDescent="0.25">
      <c r="A2865" s="144">
        <v>22466.306227891801</v>
      </c>
      <c r="B2865" s="144">
        <v>3.1136960001190799</v>
      </c>
      <c r="C2865" s="144">
        <v>1.70918249644418</v>
      </c>
      <c r="D2865" s="144">
        <v>1.28955325150902</v>
      </c>
      <c r="E2865" s="144">
        <v>1.78457621558218</v>
      </c>
    </row>
    <row r="2866" spans="1:5" x14ac:dyDescent="0.25">
      <c r="A2866" s="144">
        <v>22468.896367854901</v>
      </c>
      <c r="B2866" s="144">
        <v>3.1136942038052302</v>
      </c>
      <c r="C2866" s="144">
        <v>1.8176077016783401</v>
      </c>
      <c r="D2866" s="144">
        <v>1.28956109177639</v>
      </c>
      <c r="E2866" s="144">
        <v>1.78465603314905</v>
      </c>
    </row>
    <row r="2867" spans="1:5" x14ac:dyDescent="0.25">
      <c r="A2867" s="144">
        <v>22469.550132499899</v>
      </c>
      <c r="B2867" s="144">
        <v>3.1136937492797001</v>
      </c>
      <c r="C2867" s="144">
        <v>1.7384382456552301</v>
      </c>
      <c r="D2867" s="144">
        <v>1.28956306456808</v>
      </c>
      <c r="E2867" s="144">
        <v>1.7846761186561599</v>
      </c>
    </row>
    <row r="2868" spans="1:5" x14ac:dyDescent="0.25">
      <c r="A2868" s="144">
        <v>22472.885996674398</v>
      </c>
      <c r="B2868" s="144">
        <v>3.1136914229702102</v>
      </c>
      <c r="C2868" s="144">
        <v>1.48805193808355</v>
      </c>
      <c r="D2868" s="144">
        <v>1.2895730925109301</v>
      </c>
      <c r="E2868" s="144">
        <v>1.7847782236248499</v>
      </c>
    </row>
    <row r="2869" spans="1:5" x14ac:dyDescent="0.25">
      <c r="A2869" s="144">
        <v>22473.813531239699</v>
      </c>
      <c r="B2869" s="144">
        <v>3.11369077403993</v>
      </c>
      <c r="C2869" s="144">
        <v>-2.03053357518579E-2</v>
      </c>
      <c r="D2869" s="144">
        <v>1.28957586942438</v>
      </c>
      <c r="E2869" s="144">
        <v>1.7848065001803799</v>
      </c>
    </row>
    <row r="2870" spans="1:5" x14ac:dyDescent="0.25">
      <c r="A2870" s="144">
        <v>22479.326819018901</v>
      </c>
      <c r="B2870" s="144">
        <v>3.1136868979046399</v>
      </c>
      <c r="C2870" s="144">
        <v>1.79894924216251</v>
      </c>
      <c r="D2870" s="144">
        <v>1.2895922742099999</v>
      </c>
      <c r="E2870" s="144">
        <v>1.7849735547437899</v>
      </c>
    </row>
    <row r="2871" spans="1:5" x14ac:dyDescent="0.25">
      <c r="A2871" s="144">
        <v>22483.347596158499</v>
      </c>
      <c r="B2871" s="144">
        <v>3.1136840506975201</v>
      </c>
      <c r="C2871" s="144">
        <v>2.4955883265556502</v>
      </c>
      <c r="D2871" s="144">
        <v>1.28960412947778</v>
      </c>
      <c r="E2871" s="144">
        <v>1.78509428089209</v>
      </c>
    </row>
    <row r="2872" spans="1:5" x14ac:dyDescent="0.25">
      <c r="A2872" s="144">
        <v>22485.726646252398</v>
      </c>
      <c r="B2872" s="144">
        <v>3.1136823579359798</v>
      </c>
      <c r="C2872" s="144">
        <v>1.99431844242532</v>
      </c>
      <c r="D2872" s="144">
        <v>1.28961110133748</v>
      </c>
      <c r="E2872" s="144">
        <v>1.7851652737219399</v>
      </c>
    </row>
    <row r="2873" spans="1:5" x14ac:dyDescent="0.25">
      <c r="A2873" s="144">
        <v>22493.453190596501</v>
      </c>
      <c r="B2873" s="144">
        <v>3.1136768187223098</v>
      </c>
      <c r="C2873" s="144"/>
      <c r="D2873" s="144">
        <v>1.2896335268702499</v>
      </c>
      <c r="E2873" s="144">
        <v>1.78539358189913</v>
      </c>
    </row>
    <row r="2874" spans="1:5" x14ac:dyDescent="0.25">
      <c r="A2874" s="144">
        <v>22498.189722860199</v>
      </c>
      <c r="B2874" s="144">
        <v>3.1136733916349502</v>
      </c>
      <c r="C2874" s="144">
        <v>2.3943873348953901</v>
      </c>
      <c r="D2874" s="144">
        <v>1.2896471115680399</v>
      </c>
      <c r="E2874" s="144">
        <v>1.78553182876378</v>
      </c>
    </row>
    <row r="2875" spans="1:5" x14ac:dyDescent="0.25">
      <c r="A2875" s="144">
        <v>22506.274597762502</v>
      </c>
      <c r="B2875" s="144">
        <v>3.1136674866413898</v>
      </c>
      <c r="C2875" s="144">
        <v>1.3624955332636199</v>
      </c>
      <c r="D2875" s="144">
        <v>1.2896700179909399</v>
      </c>
      <c r="E2875" s="144">
        <v>1.7857647924070099</v>
      </c>
    </row>
    <row r="2876" spans="1:5" x14ac:dyDescent="0.25">
      <c r="A2876" s="144">
        <v>22508.122539643999</v>
      </c>
      <c r="B2876" s="144">
        <v>3.1136661271650499</v>
      </c>
      <c r="C2876" s="144">
        <v>2.0434567819355398</v>
      </c>
      <c r="D2876" s="144">
        <v>1.2896752043131099</v>
      </c>
      <c r="E2876" s="144">
        <v>1.78581750590157</v>
      </c>
    </row>
    <row r="2877" spans="1:5" x14ac:dyDescent="0.25">
      <c r="A2877" s="144">
        <v>22509.324039092899</v>
      </c>
      <c r="B2877" s="144">
        <v>3.1136652413034498</v>
      </c>
      <c r="C2877" s="144">
        <v>0.89750681941922505</v>
      </c>
      <c r="D2877" s="144">
        <v>1.28967856659538</v>
      </c>
      <c r="E2877" s="144">
        <v>1.78585167244333</v>
      </c>
    </row>
    <row r="2878" spans="1:5" x14ac:dyDescent="0.25">
      <c r="A2878" s="144">
        <v>22510.832872446099</v>
      </c>
      <c r="B2878" s="144">
        <v>3.11366412666443</v>
      </c>
      <c r="C2878" s="144">
        <v>0.33265721500357298</v>
      </c>
      <c r="D2878" s="144">
        <v>1.28968277804881</v>
      </c>
      <c r="E2878" s="144">
        <v>1.7858944591797099</v>
      </c>
    </row>
    <row r="2879" spans="1:5" x14ac:dyDescent="0.25">
      <c r="A2879" s="144">
        <v>22512.338270335102</v>
      </c>
      <c r="B2879" s="144">
        <v>3.1136630121428199</v>
      </c>
      <c r="C2879" s="144">
        <v>3.1460642878947001</v>
      </c>
      <c r="D2879" s="144">
        <v>1.28968696788388</v>
      </c>
      <c r="E2879" s="144">
        <v>1.78593701600963</v>
      </c>
    </row>
    <row r="2880" spans="1:5" x14ac:dyDescent="0.25">
      <c r="A2880" s="144">
        <v>22523.8257363458</v>
      </c>
      <c r="B2880" s="144">
        <v>3.11365442774115</v>
      </c>
      <c r="C2880" s="144">
        <v>1.7343261676273001</v>
      </c>
      <c r="D2880" s="144">
        <v>1.2897185482851601</v>
      </c>
      <c r="E2880" s="144">
        <v>1.78625739450385</v>
      </c>
    </row>
    <row r="2881" spans="1:5" x14ac:dyDescent="0.25">
      <c r="A2881" s="144">
        <v>22524.6564538743</v>
      </c>
      <c r="B2881" s="144">
        <v>3.1136538014956101</v>
      </c>
      <c r="C2881" s="144">
        <v>3.3925312077060399</v>
      </c>
      <c r="D2881" s="144">
        <v>1.2897208054437499</v>
      </c>
      <c r="E2881" s="144">
        <v>1.7862802628055101</v>
      </c>
    </row>
    <row r="2882" spans="1:5" x14ac:dyDescent="0.25">
      <c r="A2882" s="144">
        <v>22533.8652449113</v>
      </c>
      <c r="B2882" s="144">
        <v>3.11364680995238</v>
      </c>
      <c r="C2882" s="144">
        <v>-0.366824602495264</v>
      </c>
      <c r="D2882" s="144">
        <v>1.28974559041216</v>
      </c>
      <c r="E2882" s="144">
        <v>1.7865310484354799</v>
      </c>
    </row>
    <row r="2883" spans="1:5" x14ac:dyDescent="0.25">
      <c r="A2883" s="144">
        <v>22534.498305468798</v>
      </c>
      <c r="B2883" s="144">
        <v>3.1136463259871299</v>
      </c>
      <c r="C2883" s="144">
        <v>1.8394475466774201</v>
      </c>
      <c r="D2883" s="144">
        <v>1.28974727845352</v>
      </c>
      <c r="E2883" s="144">
        <v>1.7865481053626799</v>
      </c>
    </row>
    <row r="2884" spans="1:5" x14ac:dyDescent="0.25">
      <c r="A2884" s="144">
        <v>22539.426855309401</v>
      </c>
      <c r="B2884" s="144">
        <v>3.1136425435284001</v>
      </c>
      <c r="C2884" s="144">
        <v>3.3587568426891798</v>
      </c>
      <c r="D2884" s="144">
        <v>1.2897603515368901</v>
      </c>
      <c r="E2884" s="144">
        <v>1.7866800898053099</v>
      </c>
    </row>
    <row r="2885" spans="1:5" x14ac:dyDescent="0.25">
      <c r="A2885" s="144">
        <v>22543.942964398801</v>
      </c>
      <c r="B2885" s="144">
        <v>3.1136390547867099</v>
      </c>
      <c r="C2885" s="144">
        <v>8.8292425123603899E-2</v>
      </c>
      <c r="D2885" s="144">
        <v>1.2897722243930201</v>
      </c>
      <c r="E2885" s="144">
        <v>1.78679976963198</v>
      </c>
    </row>
    <row r="2886" spans="1:5" x14ac:dyDescent="0.25">
      <c r="A2886" s="144">
        <v>22545.546133644501</v>
      </c>
      <c r="B2886" s="144">
        <v>3.11363781107252</v>
      </c>
      <c r="C2886" s="144">
        <v>1.0766634409447899</v>
      </c>
      <c r="D2886" s="144">
        <v>1.2897764149003701</v>
      </c>
      <c r="E2886" s="144">
        <v>1.7868419645184099</v>
      </c>
    </row>
    <row r="2887" spans="1:5" x14ac:dyDescent="0.25">
      <c r="A2887" s="144">
        <v>22556.2946395732</v>
      </c>
      <c r="B2887" s="144">
        <v>3.1136294014715999</v>
      </c>
      <c r="C2887" s="144">
        <v>1.83321774390606</v>
      </c>
      <c r="D2887" s="144">
        <v>1.28980418666598</v>
      </c>
      <c r="E2887" s="144">
        <v>1.7871209263924801</v>
      </c>
    </row>
    <row r="2888" spans="1:5" x14ac:dyDescent="0.25">
      <c r="A2888" s="144">
        <v>22566.559400661699</v>
      </c>
      <c r="B2888" s="144">
        <v>3.1136212547954099</v>
      </c>
      <c r="C2888" s="144">
        <v>3.4987161465240799</v>
      </c>
      <c r="D2888" s="144">
        <v>1.28983019190963</v>
      </c>
      <c r="E2888" s="144">
        <v>1.7873809206876301</v>
      </c>
    </row>
    <row r="2889" spans="1:5" x14ac:dyDescent="0.25">
      <c r="A2889" s="144">
        <v>22571.136821616699</v>
      </c>
      <c r="B2889" s="144">
        <v>3.1136175854769399</v>
      </c>
      <c r="C2889" s="144">
        <v>1.94780742661342</v>
      </c>
      <c r="D2889" s="144">
        <v>1.28984162911647</v>
      </c>
      <c r="E2889" s="144">
        <v>1.7874948347083399</v>
      </c>
    </row>
    <row r="2890" spans="1:5" x14ac:dyDescent="0.25">
      <c r="A2890" s="144">
        <v>22571.377195828001</v>
      </c>
      <c r="B2890" s="144">
        <v>3.11361739216871</v>
      </c>
      <c r="C2890" s="144">
        <v>0.40805317946150899</v>
      </c>
      <c r="D2890" s="144">
        <v>1.28984222703364</v>
      </c>
      <c r="E2890" s="144">
        <v>1.7875007820634401</v>
      </c>
    </row>
    <row r="2891" spans="1:5" x14ac:dyDescent="0.25">
      <c r="A2891" s="144">
        <v>22572.638390673201</v>
      </c>
      <c r="B2891" s="144">
        <v>3.1136163769035199</v>
      </c>
      <c r="C2891" s="144">
        <v>1.79305777553853</v>
      </c>
      <c r="D2891" s="144">
        <v>1.2898453598147801</v>
      </c>
      <c r="E2891" s="144">
        <v>1.7875319299827299</v>
      </c>
    </row>
    <row r="2892" spans="1:5" x14ac:dyDescent="0.25">
      <c r="A2892" s="144">
        <v>22574.434876398402</v>
      </c>
      <c r="B2892" s="144">
        <v>3.11361492778027</v>
      </c>
      <c r="C2892" s="144">
        <v>1.69200658562962</v>
      </c>
      <c r="D2892" s="144">
        <v>1.28984980960766</v>
      </c>
      <c r="E2892" s="144">
        <v>1.78757613367305</v>
      </c>
    </row>
    <row r="2893" spans="1:5" x14ac:dyDescent="0.25">
      <c r="A2893" s="144">
        <v>22584.7784661695</v>
      </c>
      <c r="B2893" s="144">
        <v>3.1136065167841598</v>
      </c>
      <c r="C2893" s="144"/>
      <c r="D2893" s="144">
        <v>1.28987514432142</v>
      </c>
      <c r="E2893" s="144">
        <v>1.78782687984519</v>
      </c>
    </row>
    <row r="2894" spans="1:5" x14ac:dyDescent="0.25">
      <c r="A2894" s="144">
        <v>22585.1176742772</v>
      </c>
      <c r="B2894" s="144">
        <v>3.11360623900761</v>
      </c>
      <c r="C2894" s="144">
        <v>1.81348187715924</v>
      </c>
      <c r="D2894" s="144">
        <v>1.2898759669876101</v>
      </c>
      <c r="E2894" s="144">
        <v>1.7878349940132601</v>
      </c>
    </row>
    <row r="2895" spans="1:5" x14ac:dyDescent="0.25">
      <c r="A2895" s="144">
        <v>22588.498391748799</v>
      </c>
      <c r="B2895" s="144">
        <v>3.1136034637911401</v>
      </c>
      <c r="C2895" s="144">
        <v>3.08701982594126</v>
      </c>
      <c r="D2895" s="144">
        <v>1.2898841380983901</v>
      </c>
      <c r="E2895" s="144">
        <v>1.78791548553987</v>
      </c>
    </row>
    <row r="2896" spans="1:5" x14ac:dyDescent="0.25">
      <c r="A2896" s="144">
        <v>22590.4852644864</v>
      </c>
      <c r="B2896" s="144">
        <v>3.11360182704508</v>
      </c>
      <c r="C2896" s="144">
        <v>1.29148154378842</v>
      </c>
      <c r="D2896" s="144">
        <v>1.2898889166981</v>
      </c>
      <c r="E2896" s="144">
        <v>1.78796246994007</v>
      </c>
    </row>
    <row r="2897" spans="1:5" x14ac:dyDescent="0.25">
      <c r="A2897" s="144">
        <v>22592.845528356302</v>
      </c>
      <c r="B2897" s="144">
        <v>3.1135998771920401</v>
      </c>
      <c r="C2897" s="144">
        <v>1.7338187472105699</v>
      </c>
      <c r="D2897" s="144">
        <v>1.2898945707577201</v>
      </c>
      <c r="E2897" s="144">
        <v>1.7880179748690099</v>
      </c>
    </row>
    <row r="2898" spans="1:5" x14ac:dyDescent="0.25">
      <c r="A2898" s="144">
        <v>22594.172175982101</v>
      </c>
      <c r="B2898" s="144">
        <v>3.11359877859703</v>
      </c>
      <c r="C2898" s="144">
        <v>1.7792945822805399</v>
      </c>
      <c r="D2898" s="144">
        <v>1.2898977380579699</v>
      </c>
      <c r="E2898" s="144">
        <v>1.788049025346</v>
      </c>
    </row>
    <row r="2899" spans="1:5" x14ac:dyDescent="0.25">
      <c r="A2899" s="144">
        <v>22595.143953391598</v>
      </c>
      <c r="B2899" s="144">
        <v>3.11359797266865</v>
      </c>
      <c r="C2899" s="144">
        <v>1.8350404520213199</v>
      </c>
      <c r="D2899" s="144">
        <v>1.28990005325308</v>
      </c>
      <c r="E2899" s="144">
        <v>1.7880717026075099</v>
      </c>
    </row>
    <row r="2900" spans="1:5" x14ac:dyDescent="0.25">
      <c r="A2900" s="144">
        <v>22598.106898219001</v>
      </c>
      <c r="B2900" s="144">
        <v>3.1135955091274301</v>
      </c>
      <c r="C2900" s="144">
        <v>3.1451055662890401</v>
      </c>
      <c r="D2900" s="144">
        <v>1.2899070869604301</v>
      </c>
      <c r="E2900" s="144">
        <v>1.7881404934251599</v>
      </c>
    </row>
    <row r="2901" spans="1:5" x14ac:dyDescent="0.25">
      <c r="A2901" s="144">
        <v>22603.771427393</v>
      </c>
      <c r="B2901" s="144">
        <v>3.1135907730650598</v>
      </c>
      <c r="C2901" s="144">
        <v>1.76430243710115</v>
      </c>
      <c r="D2901" s="144">
        <v>1.2899204287124599</v>
      </c>
      <c r="E2901" s="144">
        <v>1.78827052945732</v>
      </c>
    </row>
    <row r="2902" spans="1:5" x14ac:dyDescent="0.25">
      <c r="A2902" s="144">
        <v>22603.845803876298</v>
      </c>
      <c r="B2902" s="144">
        <v>3.1135907106498801</v>
      </c>
      <c r="C2902" s="144">
        <v>3.0911818984810799</v>
      </c>
      <c r="D2902" s="144">
        <v>1.2899206029804999</v>
      </c>
      <c r="E2902" s="144">
        <v>1.7882722239383899</v>
      </c>
    </row>
    <row r="2903" spans="1:5" x14ac:dyDescent="0.25">
      <c r="A2903" s="144">
        <v>22609.038802346098</v>
      </c>
      <c r="B2903" s="144">
        <v>3.11358633807184</v>
      </c>
      <c r="C2903" s="144">
        <v>1.8183048760654199</v>
      </c>
      <c r="D2903" s="144">
        <v>1.28993271256862</v>
      </c>
      <c r="E2903" s="144">
        <v>1.788389704216</v>
      </c>
    </row>
    <row r="2904" spans="1:5" x14ac:dyDescent="0.25">
      <c r="A2904" s="144">
        <v>22611.320467144102</v>
      </c>
      <c r="B2904" s="144">
        <v>3.1135844076960502</v>
      </c>
      <c r="C2904" s="144">
        <v>1.81653843925513</v>
      </c>
      <c r="D2904" s="144">
        <v>1.2899379973510301</v>
      </c>
      <c r="E2904" s="144">
        <v>1.7884408044507201</v>
      </c>
    </row>
    <row r="2905" spans="1:5" x14ac:dyDescent="0.25">
      <c r="A2905" s="144">
        <v>22612.3930114305</v>
      </c>
      <c r="B2905" s="144">
        <v>3.1135834983451698</v>
      </c>
      <c r="C2905" s="144">
        <v>3.1131195356182602</v>
      </c>
      <c r="D2905" s="144">
        <v>1.2899404740698299</v>
      </c>
      <c r="E2905" s="144">
        <v>1.78846471591089</v>
      </c>
    </row>
    <row r="2906" spans="1:5" x14ac:dyDescent="0.25">
      <c r="A2906" s="144">
        <v>22613.548113911998</v>
      </c>
      <c r="B2906" s="144">
        <v>3.1135825176118699</v>
      </c>
      <c r="C2906" s="144">
        <v>1.74497634060453</v>
      </c>
      <c r="D2906" s="144">
        <v>1.28994313608672</v>
      </c>
      <c r="E2906" s="144">
        <v>1.7884903897308499</v>
      </c>
    </row>
    <row r="2907" spans="1:5" x14ac:dyDescent="0.25">
      <c r="A2907" s="144">
        <v>22616.7126383949</v>
      </c>
      <c r="B2907" s="144">
        <v>3.11357982342646</v>
      </c>
      <c r="C2907" s="144">
        <v>1.7776817274897101</v>
      </c>
      <c r="D2907" s="144">
        <v>1.28995040070415</v>
      </c>
      <c r="E2907" s="144">
        <v>1.7885603101139</v>
      </c>
    </row>
    <row r="2908" spans="1:5" x14ac:dyDescent="0.25">
      <c r="A2908" s="144">
        <v>22620.416286985699</v>
      </c>
      <c r="B2908" s="144">
        <v>3.11357665654003</v>
      </c>
      <c r="C2908" s="144">
        <v>1.0129874980426801</v>
      </c>
      <c r="D2908" s="144">
        <v>1.2899588507589701</v>
      </c>
      <c r="E2908" s="144">
        <v>1.78864136803912</v>
      </c>
    </row>
    <row r="2909" spans="1:5" x14ac:dyDescent="0.25">
      <c r="A2909" s="144">
        <v>22625.269334128701</v>
      </c>
      <c r="B2909" s="144">
        <v>3.11357248445155</v>
      </c>
      <c r="C2909" s="144">
        <v>1.8438545579157399</v>
      </c>
      <c r="D2909" s="144">
        <v>1.2899698389248599</v>
      </c>
      <c r="E2909" s="144">
        <v>1.7887463154868699</v>
      </c>
    </row>
    <row r="2910" spans="1:5" x14ac:dyDescent="0.25">
      <c r="A2910" s="144">
        <v>22628.022211925701</v>
      </c>
      <c r="B2910" s="144">
        <v>3.1135701065555601</v>
      </c>
      <c r="C2910" s="144">
        <v>2.00623366060193</v>
      </c>
      <c r="D2910" s="144">
        <v>1.2899760298734</v>
      </c>
      <c r="E2910" s="144">
        <v>1.78880520728443</v>
      </c>
    </row>
    <row r="2911" spans="1:5" x14ac:dyDescent="0.25">
      <c r="A2911" s="144">
        <v>22631.697238403802</v>
      </c>
      <c r="B2911" s="144">
        <v>3.1135669193786799</v>
      </c>
      <c r="C2911" s="144">
        <v>1.35415630846485</v>
      </c>
      <c r="D2911" s="144">
        <v>1.28998424769317</v>
      </c>
      <c r="E2911" s="144">
        <v>1.78888310405989</v>
      </c>
    </row>
    <row r="2912" spans="1:5" x14ac:dyDescent="0.25">
      <c r="A2912" s="144">
        <v>22633.849417166301</v>
      </c>
      <c r="B2912" s="144">
        <v>3.1135650461290898</v>
      </c>
      <c r="C2912" s="144">
        <v>1.7545843583784999</v>
      </c>
      <c r="D2912" s="144">
        <v>1.2899890355118999</v>
      </c>
      <c r="E2912" s="144">
        <v>1.7889283382485499</v>
      </c>
    </row>
    <row r="2913" spans="1:5" x14ac:dyDescent="0.25">
      <c r="A2913" s="144">
        <v>22634.203519014001</v>
      </c>
      <c r="B2913" s="144">
        <v>3.1135647374410298</v>
      </c>
      <c r="C2913" s="144"/>
      <c r="D2913" s="144">
        <v>1.28998982152115</v>
      </c>
      <c r="E2913" s="144">
        <v>1.7889357535208601</v>
      </c>
    </row>
    <row r="2914" spans="1:5" x14ac:dyDescent="0.25">
      <c r="A2914" s="144">
        <v>22646.7333197587</v>
      </c>
      <c r="B2914" s="144">
        <v>3.11355372743611</v>
      </c>
      <c r="C2914" s="144">
        <v>2.49816757829708</v>
      </c>
      <c r="D2914" s="144">
        <v>1.2900173224639999</v>
      </c>
      <c r="E2914" s="144">
        <v>1.7891931855494601</v>
      </c>
    </row>
    <row r="2915" spans="1:5" x14ac:dyDescent="0.25">
      <c r="A2915" s="144">
        <v>22647.176284348599</v>
      </c>
      <c r="B2915" s="144">
        <v>3.1135533350968001</v>
      </c>
      <c r="C2915" s="144">
        <v>1.73799691796375</v>
      </c>
      <c r="D2915" s="144">
        <v>1.2900182837471701</v>
      </c>
      <c r="E2915" s="144">
        <v>1.78920210981656</v>
      </c>
    </row>
    <row r="2916" spans="1:5" x14ac:dyDescent="0.25">
      <c r="A2916" s="144">
        <v>22649.379087171899</v>
      </c>
      <c r="B2916" s="144">
        <v>3.11355138089721</v>
      </c>
      <c r="C2916" s="144"/>
      <c r="D2916" s="144">
        <v>1.2900230531343799</v>
      </c>
      <c r="E2916" s="144">
        <v>1.7892463094320299</v>
      </c>
    </row>
    <row r="2917" spans="1:5" x14ac:dyDescent="0.25">
      <c r="A2917" s="144">
        <v>22651.2225344002</v>
      </c>
      <c r="B2917" s="144">
        <v>3.1135497414658002</v>
      </c>
      <c r="C2917" s="144">
        <v>1.8214260498267401</v>
      </c>
      <c r="D2917" s="144">
        <v>1.2900270305216499</v>
      </c>
      <c r="E2917" s="144">
        <v>1.7892830685835499</v>
      </c>
    </row>
    <row r="2918" spans="1:5" x14ac:dyDescent="0.25">
      <c r="A2918" s="144">
        <v>22651.905741902199</v>
      </c>
      <c r="B2918" s="144">
        <v>3.1135491329363099</v>
      </c>
      <c r="C2918" s="144">
        <v>1.34480453873702</v>
      </c>
      <c r="D2918" s="144">
        <v>1.29002850138595</v>
      </c>
      <c r="E2918" s="144">
        <v>1.78929663879801</v>
      </c>
    </row>
    <row r="2919" spans="1:5" x14ac:dyDescent="0.25">
      <c r="A2919" s="144">
        <v>22654.018176593301</v>
      </c>
      <c r="B2919" s="144">
        <v>3.1135472482086399</v>
      </c>
      <c r="C2919" s="144"/>
      <c r="D2919" s="144">
        <v>1.29003303827093</v>
      </c>
      <c r="E2919" s="144">
        <v>1.7893384147856499</v>
      </c>
    </row>
    <row r="2920" spans="1:5" x14ac:dyDescent="0.25">
      <c r="A2920" s="144">
        <v>22654.904628988901</v>
      </c>
      <c r="B2920" s="144">
        <v>3.1135464558728101</v>
      </c>
      <c r="C2920" s="144">
        <v>1.9306853725879101</v>
      </c>
      <c r="D2920" s="144">
        <v>1.2900349372045901</v>
      </c>
      <c r="E2920" s="144">
        <v>1.78935586338636</v>
      </c>
    </row>
    <row r="2921" spans="1:5" x14ac:dyDescent="0.25">
      <c r="A2921" s="144">
        <v>22655.323936598299</v>
      </c>
      <c r="B2921" s="144">
        <v>3.11354608078793</v>
      </c>
      <c r="C2921" s="144">
        <v>2.6640589903008398</v>
      </c>
      <c r="D2921" s="144">
        <v>1.29003583442721</v>
      </c>
      <c r="E2921" s="144">
        <v>1.7893640999690199</v>
      </c>
    </row>
    <row r="2922" spans="1:5" x14ac:dyDescent="0.25">
      <c r="A2922" s="144">
        <v>22656.2041027491</v>
      </c>
      <c r="B2922" s="144">
        <v>3.11354529283093</v>
      </c>
      <c r="C2922" s="144">
        <v>-1.1036231124335001</v>
      </c>
      <c r="D2922" s="144">
        <v>1.2900377156841201</v>
      </c>
      <c r="E2922" s="144">
        <v>1.7893813539905401</v>
      </c>
    </row>
    <row r="2923" spans="1:5" x14ac:dyDescent="0.25">
      <c r="A2923" s="144">
        <v>22663.4916388702</v>
      </c>
      <c r="B2923" s="144">
        <v>3.11353873656397</v>
      </c>
      <c r="C2923" s="144">
        <v>1.7171319497215001</v>
      </c>
      <c r="D2923" s="144">
        <v>1.29005318376774</v>
      </c>
      <c r="E2923" s="144">
        <v>1.78952237139465</v>
      </c>
    </row>
    <row r="2924" spans="1:5" x14ac:dyDescent="0.25">
      <c r="A2924" s="144">
        <v>22665.194215735999</v>
      </c>
      <c r="B2924" s="144">
        <v>3.1135371965502601</v>
      </c>
      <c r="C2924" s="144">
        <v>0.99230166889290305</v>
      </c>
      <c r="D2924" s="144">
        <v>1.2900567700119701</v>
      </c>
      <c r="E2924" s="144">
        <v>1.7895548430318999</v>
      </c>
    </row>
    <row r="2925" spans="1:5" x14ac:dyDescent="0.25">
      <c r="A2925" s="144">
        <v>22667.5741251623</v>
      </c>
      <c r="B2925" s="144">
        <v>3.113535038617</v>
      </c>
      <c r="C2925" s="144">
        <v>1.7599742242346801</v>
      </c>
      <c r="D2925" s="144">
        <v>1.2900617656891</v>
      </c>
      <c r="E2925" s="144">
        <v>1.7895999314408799</v>
      </c>
    </row>
    <row r="2926" spans="1:5" x14ac:dyDescent="0.25">
      <c r="A2926" s="144">
        <v>22667.7696997276</v>
      </c>
      <c r="B2926" s="144">
        <v>3.1135348610111602</v>
      </c>
      <c r="C2926" s="144">
        <v>1.7123299668295699</v>
      </c>
      <c r="D2926" s="144">
        <v>1.2900621753289001</v>
      </c>
      <c r="E2926" s="144">
        <v>1.7896036210539801</v>
      </c>
    </row>
    <row r="2927" spans="1:5" x14ac:dyDescent="0.25">
      <c r="A2927" s="144">
        <v>22675.721736198098</v>
      </c>
      <c r="B2927" s="144">
        <v>3.1135276044940499</v>
      </c>
      <c r="C2927" s="144">
        <v>0.41066200672217301</v>
      </c>
      <c r="D2927" s="144">
        <v>1.2900787178383499</v>
      </c>
      <c r="E2927" s="144">
        <v>1.78975162694332</v>
      </c>
    </row>
    <row r="2928" spans="1:5" x14ac:dyDescent="0.25">
      <c r="A2928" s="144">
        <v>22678.978711834399</v>
      </c>
      <c r="B2928" s="144">
        <v>3.1135246126101799</v>
      </c>
      <c r="C2928" s="144">
        <v>0.286780668316089</v>
      </c>
      <c r="D2928" s="144">
        <v>1.2900854301693701</v>
      </c>
      <c r="E2928" s="144">
        <v>1.78981111075905</v>
      </c>
    </row>
    <row r="2929" spans="1:5" x14ac:dyDescent="0.25">
      <c r="A2929" s="144">
        <v>22682.183996684998</v>
      </c>
      <c r="B2929" s="144">
        <v>3.1135216569836501</v>
      </c>
      <c r="C2929" s="144">
        <v>3.0011684668758098</v>
      </c>
      <c r="D2929" s="144">
        <v>1.2900920007257299</v>
      </c>
      <c r="E2929" s="144">
        <v>1.7898690047696999</v>
      </c>
    </row>
    <row r="2930" spans="1:5" x14ac:dyDescent="0.25">
      <c r="A2930" s="144">
        <v>22683.202540224</v>
      </c>
      <c r="B2930" s="144">
        <v>3.1135207154418301</v>
      </c>
      <c r="C2930" s="144">
        <v>3.2045407177618399</v>
      </c>
      <c r="D2930" s="144">
        <v>1.29009408139207</v>
      </c>
      <c r="E2930" s="144">
        <v>1.78988726750464</v>
      </c>
    </row>
    <row r="2931" spans="1:5" x14ac:dyDescent="0.25">
      <c r="A2931" s="144">
        <v>22684.771804188698</v>
      </c>
      <c r="B2931" s="144">
        <v>3.1135192626121002</v>
      </c>
      <c r="C2931" s="144">
        <v>1.73582616785077</v>
      </c>
      <c r="D2931" s="144">
        <v>1.2900972802539199</v>
      </c>
      <c r="E2931" s="144">
        <v>1.7899152779780101</v>
      </c>
    </row>
    <row r="2932" spans="1:5" x14ac:dyDescent="0.25">
      <c r="A2932" s="144">
        <v>22688.611285533101</v>
      </c>
      <c r="B2932" s="144">
        <v>3.1135156967455599</v>
      </c>
      <c r="C2932" s="144">
        <v>2.3905122021171699</v>
      </c>
      <c r="D2932" s="144">
        <v>1.2901050722688501</v>
      </c>
      <c r="E2932" s="144">
        <v>1.78998316152738</v>
      </c>
    </row>
    <row r="2933" spans="1:5" x14ac:dyDescent="0.25">
      <c r="A2933" s="144">
        <v>22690.121639293</v>
      </c>
      <c r="B2933" s="144">
        <v>3.1135142896419601</v>
      </c>
      <c r="C2933" s="144">
        <v>2.5025367840957502</v>
      </c>
      <c r="D2933" s="144">
        <v>1.2901081241044501</v>
      </c>
      <c r="E2933" s="144">
        <v>1.7900096124334299</v>
      </c>
    </row>
    <row r="2934" spans="1:5" x14ac:dyDescent="0.25">
      <c r="A2934" s="144">
        <v>22691.6476261965</v>
      </c>
      <c r="B2934" s="144">
        <v>3.1135128654600699</v>
      </c>
      <c r="C2934" s="144">
        <v>2.6962522435120002</v>
      </c>
      <c r="D2934" s="144">
        <v>1.2901111999367501</v>
      </c>
      <c r="E2934" s="144">
        <v>1.7900361920658301</v>
      </c>
    </row>
    <row r="2935" spans="1:5" x14ac:dyDescent="0.25">
      <c r="A2935" s="144">
        <v>22692.614707856301</v>
      </c>
      <c r="B2935" s="144">
        <v>3.1135119615882698</v>
      </c>
      <c r="C2935" s="144">
        <v>0.57864765332407098</v>
      </c>
      <c r="D2935" s="144">
        <v>1.2901131452879699</v>
      </c>
      <c r="E2935" s="144">
        <v>1.7900529611707101</v>
      </c>
    </row>
    <row r="2936" spans="1:5" x14ac:dyDescent="0.25">
      <c r="A2936" s="144">
        <v>22693.928875350201</v>
      </c>
      <c r="B2936" s="144">
        <v>3.1135107316897299</v>
      </c>
      <c r="C2936" s="144">
        <v>5.5288998348638403</v>
      </c>
      <c r="D2936" s="144">
        <v>1.29011578395819</v>
      </c>
      <c r="E2936" s="144">
        <v>1.79007565476319</v>
      </c>
    </row>
    <row r="2937" spans="1:5" x14ac:dyDescent="0.25">
      <c r="A2937" s="144">
        <v>22699.791144414899</v>
      </c>
      <c r="B2937" s="144">
        <v>3.11350522249321</v>
      </c>
      <c r="C2937" s="144">
        <v>0.54620207388651498</v>
      </c>
      <c r="D2937" s="144">
        <v>1.2901274869320301</v>
      </c>
      <c r="E2937" s="144">
        <v>1.79017556715212</v>
      </c>
    </row>
    <row r="2938" spans="1:5" x14ac:dyDescent="0.25">
      <c r="A2938" s="144">
        <v>22699.890928082401</v>
      </c>
      <c r="B2938" s="144">
        <v>3.11350512839631</v>
      </c>
      <c r="C2938" s="144">
        <v>0.65362991543982396</v>
      </c>
      <c r="D2938" s="144">
        <v>1.2901276851835599</v>
      </c>
      <c r="E2938" s="144">
        <v>1.7901772491155901</v>
      </c>
    </row>
    <row r="2939" spans="1:5" x14ac:dyDescent="0.25">
      <c r="A2939" s="144">
        <v>22702.930430625998</v>
      </c>
      <c r="B2939" s="144">
        <v>3.11350225693573</v>
      </c>
      <c r="C2939" s="144">
        <v>1.7018713180560101</v>
      </c>
      <c r="D2939" s="144">
        <v>1.2901337090529601</v>
      </c>
      <c r="E2939" s="144">
        <v>1.79022818334191</v>
      </c>
    </row>
    <row r="2940" spans="1:5" x14ac:dyDescent="0.25">
      <c r="A2940" s="144">
        <v>22705.1442469084</v>
      </c>
      <c r="B2940" s="144">
        <v>3.1135001591953499</v>
      </c>
      <c r="C2940" s="144">
        <v>1.81695027501103</v>
      </c>
      <c r="D2940" s="144">
        <v>1.2901380782949601</v>
      </c>
      <c r="E2940" s="144">
        <v>1.7902649153856001</v>
      </c>
    </row>
    <row r="2941" spans="1:5" x14ac:dyDescent="0.25">
      <c r="A2941" s="144">
        <v>22709.457983909</v>
      </c>
      <c r="B2941" s="144">
        <v>3.1134960563387302</v>
      </c>
      <c r="C2941" s="144">
        <v>1.75219751322926</v>
      </c>
      <c r="D2941" s="144">
        <v>1.29014654835452</v>
      </c>
      <c r="E2941" s="144">
        <v>1.79033560294598</v>
      </c>
    </row>
    <row r="2942" spans="1:5" x14ac:dyDescent="0.25">
      <c r="A2942" s="144">
        <v>22710.6349567537</v>
      </c>
      <c r="B2942" s="144">
        <v>3.1134949333909501</v>
      </c>
      <c r="C2942" s="144">
        <v>0.68084016102938305</v>
      </c>
      <c r="D2942" s="144">
        <v>1.2901488494295399</v>
      </c>
      <c r="E2942" s="144">
        <v>1.7903546858418999</v>
      </c>
    </row>
    <row r="2943" spans="1:5" x14ac:dyDescent="0.25">
      <c r="A2943" s="144">
        <v>22711.665614285499</v>
      </c>
      <c r="B2943" s="144">
        <v>3.1134939488055302</v>
      </c>
      <c r="C2943" s="144">
        <v>0.72918314592622702</v>
      </c>
      <c r="D2943" s="144">
        <v>1.2901508609813701</v>
      </c>
      <c r="E2943" s="144">
        <v>1.7903713246680799</v>
      </c>
    </row>
    <row r="2944" spans="1:5" x14ac:dyDescent="0.25">
      <c r="A2944" s="144">
        <v>22723.1944737882</v>
      </c>
      <c r="B2944" s="144">
        <v>3.1134828565619501</v>
      </c>
      <c r="C2944" s="144">
        <v>3.0383269300398301</v>
      </c>
      <c r="D2944" s="144">
        <v>1.2901731452788101</v>
      </c>
      <c r="E2944" s="144">
        <v>1.7905528695589801</v>
      </c>
    </row>
    <row r="2945" spans="1:5" x14ac:dyDescent="0.25">
      <c r="A2945" s="144">
        <v>22723.398412233098</v>
      </c>
      <c r="B2945" s="144">
        <v>3.11348265904522</v>
      </c>
      <c r="C2945" s="144">
        <v>0.18695746802250801</v>
      </c>
      <c r="D2945" s="144">
        <v>1.29017353594965</v>
      </c>
      <c r="E2945" s="144">
        <v>1.7905560052417799</v>
      </c>
    </row>
    <row r="2946" spans="1:5" x14ac:dyDescent="0.25">
      <c r="A2946" s="144">
        <v>22727.505030677199</v>
      </c>
      <c r="B2946" s="144">
        <v>3.11347867210289</v>
      </c>
      <c r="C2946" s="144">
        <v>2.4754005191665902</v>
      </c>
      <c r="D2946" s="144">
        <v>1.2901813771678801</v>
      </c>
      <c r="E2946" s="144">
        <v>1.7906185857127599</v>
      </c>
    </row>
    <row r="2947" spans="1:5" x14ac:dyDescent="0.25">
      <c r="A2947" s="144">
        <v>22732.081570135899</v>
      </c>
      <c r="B2947" s="144">
        <v>3.1134742072981099</v>
      </c>
      <c r="C2947" s="144">
        <v>3.5148194768918999</v>
      </c>
      <c r="D2947" s="144">
        <v>1.29019005896993</v>
      </c>
      <c r="E2947" s="144">
        <v>1.79068706562807</v>
      </c>
    </row>
    <row r="2948" spans="1:5" x14ac:dyDescent="0.25">
      <c r="A2948" s="144">
        <v>22732.081570135899</v>
      </c>
      <c r="B2948" s="144">
        <v>3.1134742072981099</v>
      </c>
      <c r="C2948" s="144">
        <v>2.0482472330122699</v>
      </c>
      <c r="D2948" s="144">
        <v>1.29019005896993</v>
      </c>
      <c r="E2948" s="144">
        <v>1.79068706562807</v>
      </c>
    </row>
    <row r="2949" spans="1:5" x14ac:dyDescent="0.25">
      <c r="A2949" s="144">
        <v>22739.219442562498</v>
      </c>
      <c r="B2949" s="144">
        <v>3.1134671981469499</v>
      </c>
      <c r="C2949" s="144">
        <v>1.2388328171555301</v>
      </c>
      <c r="D2949" s="144">
        <v>1.29020348289106</v>
      </c>
      <c r="E2949" s="144">
        <v>1.7907912115417199</v>
      </c>
    </row>
    <row r="2950" spans="1:5" x14ac:dyDescent="0.25">
      <c r="A2950" s="144">
        <v>22742.1511849811</v>
      </c>
      <c r="B2950" s="144">
        <v>3.1134643031859301</v>
      </c>
      <c r="C2950" s="144">
        <v>0.26153800596793197</v>
      </c>
      <c r="D2950" s="144">
        <v>1.2902089560860699</v>
      </c>
      <c r="E2950" s="144">
        <v>1.7908330466595599</v>
      </c>
    </row>
    <row r="2951" spans="1:5" x14ac:dyDescent="0.25">
      <c r="A2951" s="144">
        <v>22744.482726314902</v>
      </c>
      <c r="B2951" s="144">
        <v>3.1134619942056898</v>
      </c>
      <c r="C2951" s="144">
        <v>1.73875338699037</v>
      </c>
      <c r="D2951" s="144">
        <v>1.2902132922656999</v>
      </c>
      <c r="E2951" s="144">
        <v>1.7908659254136801</v>
      </c>
    </row>
    <row r="2952" spans="1:5" x14ac:dyDescent="0.25">
      <c r="A2952" s="144">
        <v>22754.4900805705</v>
      </c>
      <c r="B2952" s="144">
        <v>3.1134520163366002</v>
      </c>
      <c r="C2952" s="144">
        <v>2.1761961692341201</v>
      </c>
      <c r="D2952" s="144">
        <v>1.2902317412214199</v>
      </c>
      <c r="E2952" s="144">
        <v>1.79100309791114</v>
      </c>
    </row>
    <row r="2953" spans="1:5" x14ac:dyDescent="0.25">
      <c r="A2953" s="144">
        <v>22756.343979449699</v>
      </c>
      <c r="B2953" s="144">
        <v>3.11345015590069</v>
      </c>
      <c r="C2953" s="144">
        <v>-0.88736639572996001</v>
      </c>
      <c r="D2953" s="144">
        <v>1.2902351305833899</v>
      </c>
      <c r="E2953" s="144">
        <v>1.79102780524162</v>
      </c>
    </row>
    <row r="2954" spans="1:5" x14ac:dyDescent="0.25">
      <c r="A2954" s="144">
        <v>22756.754910014399</v>
      </c>
      <c r="B2954" s="144">
        <v>3.1134497430130899</v>
      </c>
      <c r="C2954" s="144">
        <v>1.0095365366273199</v>
      </c>
      <c r="D2954" s="144">
        <v>1.29023588068142</v>
      </c>
      <c r="E2954" s="144">
        <v>1.79103325194957</v>
      </c>
    </row>
    <row r="2955" spans="1:5" x14ac:dyDescent="0.25">
      <c r="A2955" s="144">
        <v>22759.065959416599</v>
      </c>
      <c r="B2955" s="144">
        <v>3.1134474175229698</v>
      </c>
      <c r="C2955" s="144">
        <v>1.7893828330627599</v>
      </c>
      <c r="D2955" s="144">
        <v>1.29024009127113</v>
      </c>
      <c r="E2955" s="144">
        <v>1.79106368199702</v>
      </c>
    </row>
    <row r="2956" spans="1:5" x14ac:dyDescent="0.25">
      <c r="A2956" s="144">
        <v>22766.719297909902</v>
      </c>
      <c r="B2956" s="144">
        <v>3.1134396747129802</v>
      </c>
      <c r="C2956" s="144">
        <v>2.2933816772242799</v>
      </c>
      <c r="D2956" s="144">
        <v>1.2902539406870299</v>
      </c>
      <c r="E2956" s="144">
        <v>1.79116200407971</v>
      </c>
    </row>
    <row r="2957" spans="1:5" x14ac:dyDescent="0.25">
      <c r="A2957" s="144">
        <v>22766.931632712502</v>
      </c>
      <c r="B2957" s="144">
        <v>3.11343945898345</v>
      </c>
      <c r="C2957" s="144">
        <v>2.08357369910757</v>
      </c>
      <c r="D2957" s="144">
        <v>1.29025432288876</v>
      </c>
      <c r="E2957" s="144">
        <v>1.7911646781911701</v>
      </c>
    </row>
    <row r="2958" spans="1:5" x14ac:dyDescent="0.25">
      <c r="A2958" s="144">
        <v>22772.363337923201</v>
      </c>
      <c r="B2958" s="144">
        <v>3.1134339236829298</v>
      </c>
      <c r="C2958" s="144">
        <v>2.4520162547589299</v>
      </c>
      <c r="D2958" s="144">
        <v>1.2902640633022999</v>
      </c>
      <c r="E2958" s="144">
        <v>1.7912320961402399</v>
      </c>
    </row>
    <row r="2959" spans="1:5" x14ac:dyDescent="0.25">
      <c r="A2959" s="144">
        <v>22772.509944245299</v>
      </c>
      <c r="B2959" s="144">
        <v>3.1134337738334299</v>
      </c>
      <c r="C2959" s="144">
        <v>1.16325764520537</v>
      </c>
      <c r="D2959" s="144">
        <v>1.29026432523599</v>
      </c>
      <c r="E2959" s="144">
        <v>1.7912338894300901</v>
      </c>
    </row>
    <row r="2960" spans="1:5" x14ac:dyDescent="0.25">
      <c r="A2960" s="144">
        <v>22774.959360099001</v>
      </c>
      <c r="B2960" s="144">
        <v>3.1134312667556698</v>
      </c>
      <c r="C2960" s="144">
        <v>1.7869270306409799</v>
      </c>
      <c r="D2960" s="144">
        <v>1.2902686940438599</v>
      </c>
      <c r="E2960" s="144">
        <v>1.7912636454131301</v>
      </c>
    </row>
    <row r="2961" spans="1:5" x14ac:dyDescent="0.25">
      <c r="A2961" s="144">
        <v>22776.446273606402</v>
      </c>
      <c r="B2961" s="144">
        <v>3.11342974163794</v>
      </c>
      <c r="C2961" s="144">
        <v>2.9677400554625599</v>
      </c>
      <c r="D2961" s="144">
        <v>1.29027133932422</v>
      </c>
      <c r="E2961" s="144">
        <v>1.7912815196703999</v>
      </c>
    </row>
    <row r="2962" spans="1:5" x14ac:dyDescent="0.25">
      <c r="A2962" s="144">
        <v>22778.265441117001</v>
      </c>
      <c r="B2962" s="144">
        <v>3.1134278724399298</v>
      </c>
      <c r="C2962" s="144">
        <v>1.7369967444930801</v>
      </c>
      <c r="D2962" s="144">
        <v>1.29027456877934</v>
      </c>
      <c r="E2962" s="144">
        <v>1.79130319356265</v>
      </c>
    </row>
    <row r="2963" spans="1:5" x14ac:dyDescent="0.25">
      <c r="A2963" s="144">
        <v>22791.0556664508</v>
      </c>
      <c r="B2963" s="144">
        <v>3.1134146282086999</v>
      </c>
      <c r="C2963" s="144">
        <v>3.2108960860482298</v>
      </c>
      <c r="D2963" s="144">
        <v>1.2902970651750001</v>
      </c>
      <c r="E2963" s="144">
        <v>1.7914495268764099</v>
      </c>
    </row>
    <row r="2964" spans="1:5" x14ac:dyDescent="0.25">
      <c r="A2964" s="144">
        <v>22791.198566035</v>
      </c>
      <c r="B2964" s="144">
        <v>3.1134144792249199</v>
      </c>
      <c r="C2964" s="144">
        <v>3.1294102696130901</v>
      </c>
      <c r="D2964" s="144">
        <v>1.2902973144986101</v>
      </c>
      <c r="E2964" s="144">
        <v>1.79145110183179</v>
      </c>
    </row>
    <row r="2965" spans="1:5" x14ac:dyDescent="0.25">
      <c r="A2965" s="144">
        <v>22799.780108090101</v>
      </c>
      <c r="B2965" s="144">
        <v>3.1134054912935301</v>
      </c>
      <c r="C2965" s="144">
        <v>1.7885464910472499</v>
      </c>
      <c r="D2965" s="144">
        <v>1.2903122083691501</v>
      </c>
      <c r="E2965" s="144">
        <v>1.7915432471147099</v>
      </c>
    </row>
    <row r="2966" spans="1:5" x14ac:dyDescent="0.25">
      <c r="A2966" s="144">
        <v>22800.623792976199</v>
      </c>
      <c r="B2966" s="144">
        <v>3.1134046032973499</v>
      </c>
      <c r="C2966" s="144">
        <v>-0.912785121514603</v>
      </c>
      <c r="D2966" s="144">
        <v>1.2903136644229101</v>
      </c>
      <c r="E2966" s="144">
        <v>1.7915520473084301</v>
      </c>
    </row>
    <row r="2967" spans="1:5" x14ac:dyDescent="0.25">
      <c r="A2967" s="144">
        <v>22805.883683945001</v>
      </c>
      <c r="B2967" s="144">
        <v>3.1133990495501802</v>
      </c>
      <c r="C2967" s="144">
        <v>-2.4713272992489199</v>
      </c>
      <c r="D2967" s="144">
        <v>1.2903227097802601</v>
      </c>
      <c r="E2967" s="144">
        <v>1.7916058640863699</v>
      </c>
    </row>
    <row r="2968" spans="1:5" x14ac:dyDescent="0.25">
      <c r="A2968" s="144">
        <v>22814.121265262998</v>
      </c>
      <c r="B2968" s="144">
        <v>3.1133902907732098</v>
      </c>
      <c r="C2968" s="144">
        <v>1.3970476338809299</v>
      </c>
      <c r="D2968" s="144">
        <v>1.29033676695765</v>
      </c>
      <c r="E2968" s="144">
        <v>1.7916865135706601</v>
      </c>
    </row>
    <row r="2969" spans="1:5" x14ac:dyDescent="0.25">
      <c r="A2969" s="144">
        <v>22815.429123492999</v>
      </c>
      <c r="B2969" s="144">
        <v>3.1133888933157601</v>
      </c>
      <c r="C2969" s="144">
        <v>1.8081451747785899</v>
      </c>
      <c r="D2969" s="144">
        <v>1.2903389869011299</v>
      </c>
      <c r="E2969" s="144">
        <v>1.7916989093556099</v>
      </c>
    </row>
    <row r="2970" spans="1:5" x14ac:dyDescent="0.25">
      <c r="A2970" s="144">
        <v>22818.9323373314</v>
      </c>
      <c r="B2970" s="144">
        <v>3.1133851408502902</v>
      </c>
      <c r="C2970" s="144">
        <v>1.1298186309279601</v>
      </c>
      <c r="D2970" s="144">
        <v>1.2903449175964801</v>
      </c>
      <c r="E2970" s="144">
        <v>1.79173155991295</v>
      </c>
    </row>
    <row r="2971" spans="1:5" x14ac:dyDescent="0.25">
      <c r="A2971" s="144">
        <v>22819.034232244499</v>
      </c>
      <c r="B2971" s="144">
        <v>3.1133850315039302</v>
      </c>
      <c r="C2971" s="144">
        <v>2.6290274245563299</v>
      </c>
      <c r="D2971" s="144">
        <v>1.2903450897603901</v>
      </c>
      <c r="E2971" s="144">
        <v>1.7917324975389299</v>
      </c>
    </row>
    <row r="2972" spans="1:5" x14ac:dyDescent="0.25">
      <c r="A2972" s="144">
        <v>22820.196686953299</v>
      </c>
      <c r="B2972" s="144">
        <v>3.11338378323329</v>
      </c>
      <c r="C2972" s="144">
        <v>3.4490851777734299</v>
      </c>
      <c r="D2972" s="144">
        <v>1.2903470525344201</v>
      </c>
      <c r="E2972" s="144">
        <v>1.79174314607276</v>
      </c>
    </row>
    <row r="2973" spans="1:5" x14ac:dyDescent="0.25">
      <c r="A2973" s="144">
        <v>22820.881755344399</v>
      </c>
      <c r="B2973" s="144">
        <v>3.1133830468960202</v>
      </c>
      <c r="C2973" s="144">
        <v>2.0323593146730299</v>
      </c>
      <c r="D2973" s="144">
        <v>1.2903482081090401</v>
      </c>
      <c r="E2973" s="144">
        <v>1.7917493800044</v>
      </c>
    </row>
    <row r="2974" spans="1:5" x14ac:dyDescent="0.25">
      <c r="A2974" s="144">
        <v>22822.110035441201</v>
      </c>
      <c r="B2974" s="144">
        <v>3.11338172540369</v>
      </c>
      <c r="C2974" s="144">
        <v>3.4839207110424399</v>
      </c>
      <c r="D2974" s="144">
        <v>1.2903502778612701</v>
      </c>
      <c r="E2974" s="144">
        <v>1.7917604798153299</v>
      </c>
    </row>
    <row r="2975" spans="1:5" x14ac:dyDescent="0.25">
      <c r="A2975" s="144">
        <v>22830.896384572501</v>
      </c>
      <c r="B2975" s="144">
        <v>3.11337222393102</v>
      </c>
      <c r="C2975" s="144">
        <v>1.7701589353882099</v>
      </c>
      <c r="D2975" s="144">
        <v>1.29036500623956</v>
      </c>
      <c r="E2975" s="144">
        <v>1.79183698691626</v>
      </c>
    </row>
    <row r="2976" spans="1:5" x14ac:dyDescent="0.25">
      <c r="A2976" s="144">
        <v>22836.005442753201</v>
      </c>
      <c r="B2976" s="144">
        <v>3.11336666002477</v>
      </c>
      <c r="C2976" s="144">
        <v>1.7290132019844899</v>
      </c>
      <c r="D2976" s="144">
        <v>1.2903735100748499</v>
      </c>
      <c r="E2976" s="144">
        <v>1.7918791348998599</v>
      </c>
    </row>
    <row r="2977" spans="1:5" x14ac:dyDescent="0.25">
      <c r="A2977" s="144">
        <v>22836.504952220199</v>
      </c>
      <c r="B2977" s="144">
        <v>3.1133661145045699</v>
      </c>
      <c r="C2977" s="144">
        <v>3.1601130773442501</v>
      </c>
      <c r="D2977" s="144">
        <v>1.2903743391829601</v>
      </c>
      <c r="E2977" s="144">
        <v>1.79188316321671</v>
      </c>
    </row>
    <row r="2978" spans="1:5" x14ac:dyDescent="0.25">
      <c r="A2978" s="144">
        <v>22839.779129148799</v>
      </c>
      <c r="B2978" s="144">
        <v>3.1133625319411302</v>
      </c>
      <c r="C2978" s="144">
        <v>2.8610953584243402</v>
      </c>
      <c r="D2978" s="144">
        <v>1.29037976384151</v>
      </c>
      <c r="E2978" s="144">
        <v>1.79190915973071</v>
      </c>
    </row>
    <row r="2979" spans="1:5" x14ac:dyDescent="0.25">
      <c r="A2979" s="144">
        <v>22841.455537625301</v>
      </c>
      <c r="B2979" s="144">
        <v>3.1133606930703199</v>
      </c>
      <c r="C2979" s="144">
        <v>2.6131172501144402</v>
      </c>
      <c r="D2979" s="144">
        <v>1.2903825347070199</v>
      </c>
      <c r="E2979" s="144">
        <v>1.7919221957986899</v>
      </c>
    </row>
    <row r="2980" spans="1:5" x14ac:dyDescent="0.25">
      <c r="A2980" s="144">
        <v>22844.359136883799</v>
      </c>
      <c r="B2980" s="144">
        <v>3.11335750076287</v>
      </c>
      <c r="C2980" s="144">
        <v>0.76996783261837898</v>
      </c>
      <c r="D2980" s="144">
        <v>1.2903873235510299</v>
      </c>
      <c r="E2980" s="144">
        <v>1.79194433465437</v>
      </c>
    </row>
    <row r="2981" spans="1:5" x14ac:dyDescent="0.25">
      <c r="A2981" s="144">
        <v>22847.613822654701</v>
      </c>
      <c r="B2981" s="144">
        <v>3.1133539114283</v>
      </c>
      <c r="C2981" s="144">
        <v>2.3873080427699902</v>
      </c>
      <c r="D2981" s="144">
        <v>1.29039267606469</v>
      </c>
      <c r="E2981" s="144">
        <v>1.7919684865177301</v>
      </c>
    </row>
    <row r="2982" spans="1:5" x14ac:dyDescent="0.25">
      <c r="A2982" s="144">
        <v>22848.729062919501</v>
      </c>
      <c r="B2982" s="144">
        <v>3.11335267883539</v>
      </c>
      <c r="C2982" s="144">
        <v>0.94965082710611903</v>
      </c>
      <c r="D2982" s="144">
        <v>1.2903945064695399</v>
      </c>
      <c r="E2982" s="144">
        <v>1.7919766007533799</v>
      </c>
    </row>
    <row r="2983" spans="1:5" x14ac:dyDescent="0.25">
      <c r="A2983" s="144">
        <v>22850.608074382799</v>
      </c>
      <c r="B2983" s="144">
        <v>3.1133505990045101</v>
      </c>
      <c r="C2983" s="144">
        <v>1.6776026626531799</v>
      </c>
      <c r="D2983" s="144">
        <v>1.2903975862542001</v>
      </c>
      <c r="E2983" s="144">
        <v>1.7919900853587201</v>
      </c>
    </row>
    <row r="2984" spans="1:5" x14ac:dyDescent="0.25">
      <c r="A2984" s="144">
        <v>22854.654601490001</v>
      </c>
      <c r="B2984" s="144">
        <v>3.1133461067990802</v>
      </c>
      <c r="C2984" s="144">
        <v>3.1113615728560098</v>
      </c>
      <c r="D2984" s="144">
        <v>1.2904042012360799</v>
      </c>
      <c r="E2984" s="144">
        <v>1.7920183288467899</v>
      </c>
    </row>
    <row r="2985" spans="1:5" x14ac:dyDescent="0.25">
      <c r="A2985" s="144">
        <v>22860.880208774499</v>
      </c>
      <c r="B2985" s="144">
        <v>3.1133391602796601</v>
      </c>
      <c r="C2985" s="144">
        <v>1.77013117907481</v>
      </c>
      <c r="D2985" s="144">
        <v>1.2904143333262501</v>
      </c>
      <c r="E2985" s="144">
        <v>1.7920596551938099</v>
      </c>
    </row>
    <row r="2986" spans="1:5" x14ac:dyDescent="0.25">
      <c r="A2986" s="144">
        <v>22860.997348109398</v>
      </c>
      <c r="B2986" s="144">
        <v>3.1133390291663701</v>
      </c>
      <c r="C2986" s="144">
        <v>0.66525655758586899</v>
      </c>
      <c r="D2986" s="144">
        <v>1.29041452345945</v>
      </c>
      <c r="E2986" s="144">
        <v>1.79206040804355</v>
      </c>
    </row>
    <row r="2987" spans="1:5" x14ac:dyDescent="0.25">
      <c r="A2987" s="144">
        <v>22866.4703739057</v>
      </c>
      <c r="B2987" s="144">
        <v>3.1133328863762602</v>
      </c>
      <c r="C2987" s="144">
        <v>1.60518761994044</v>
      </c>
      <c r="D2987" s="144">
        <v>1.2904233866321599</v>
      </c>
      <c r="E2987" s="144">
        <v>1.7920945629626399</v>
      </c>
    </row>
    <row r="2988" spans="1:5" x14ac:dyDescent="0.25">
      <c r="A2988" s="144">
        <v>22867.5409978643</v>
      </c>
      <c r="B2988" s="144">
        <v>3.1133316808709002</v>
      </c>
      <c r="C2988" s="144">
        <v>2.92322321045893</v>
      </c>
      <c r="D2988" s="144">
        <v>1.2904251158707301</v>
      </c>
      <c r="E2988" s="144">
        <v>1.79210101054411</v>
      </c>
    </row>
    <row r="2989" spans="1:5" x14ac:dyDescent="0.25">
      <c r="A2989" s="144">
        <v>22874.824080045099</v>
      </c>
      <c r="B2989" s="144">
        <v>3.1133234466734598</v>
      </c>
      <c r="C2989" s="144">
        <v>3.31802515964519</v>
      </c>
      <c r="D2989" s="144">
        <v>1.2904368412604901</v>
      </c>
      <c r="E2989" s="144">
        <v>1.7921428379694699</v>
      </c>
    </row>
    <row r="2990" spans="1:5" x14ac:dyDescent="0.25">
      <c r="A2990" s="144">
        <v>22877.081116179601</v>
      </c>
      <c r="B2990" s="144">
        <v>3.1133208830028698</v>
      </c>
      <c r="C2990" s="144">
        <v>2.54641082105198</v>
      </c>
      <c r="D2990" s="144">
        <v>1.2904404619480701</v>
      </c>
      <c r="E2990" s="144">
        <v>1.7921550798560899</v>
      </c>
    </row>
    <row r="2991" spans="1:5" x14ac:dyDescent="0.25">
      <c r="A2991" s="144">
        <v>22877.607772827901</v>
      </c>
      <c r="B2991" s="144">
        <v>3.1133202839868699</v>
      </c>
      <c r="C2991" s="144">
        <v>3.0036973276319499</v>
      </c>
      <c r="D2991" s="144">
        <v>1.2904413059399999</v>
      </c>
      <c r="E2991" s="144">
        <v>1.7921578872644</v>
      </c>
    </row>
    <row r="2992" spans="1:5" x14ac:dyDescent="0.25">
      <c r="A2992" s="144">
        <v>22880.7988774232</v>
      </c>
      <c r="B2992" s="144">
        <v>3.1133166478940701</v>
      </c>
      <c r="C2992" s="144">
        <v>2.7703229392233899</v>
      </c>
      <c r="D2992" s="144">
        <v>1.2904464130162301</v>
      </c>
      <c r="E2992" s="144">
        <v>1.7921745001279401</v>
      </c>
    </row>
    <row r="2993" spans="1:5" x14ac:dyDescent="0.25">
      <c r="A2993" s="144">
        <v>22886.391979203501</v>
      </c>
      <c r="B2993" s="144">
        <v>3.1133102477200398</v>
      </c>
      <c r="C2993" s="144">
        <v>2.1243031695363999</v>
      </c>
      <c r="D2993" s="144">
        <v>1.29045533689814</v>
      </c>
      <c r="E2993" s="144">
        <v>1.79220196893776</v>
      </c>
    </row>
    <row r="2994" spans="1:5" x14ac:dyDescent="0.25">
      <c r="A2994" s="144">
        <v>22886.7070270937</v>
      </c>
      <c r="B2994" s="144">
        <v>3.1133098861831701</v>
      </c>
      <c r="C2994" s="144">
        <v>1.7950733024127801</v>
      </c>
      <c r="D2994" s="144">
        <v>1.2904558385567699</v>
      </c>
      <c r="E2994" s="144">
        <v>1.7922034536660001</v>
      </c>
    </row>
    <row r="2995" spans="1:5" x14ac:dyDescent="0.25">
      <c r="A2995" s="144">
        <v>22888.790477700899</v>
      </c>
      <c r="B2995" s="144">
        <v>3.11330749253385</v>
      </c>
      <c r="C2995" s="144">
        <v>2.9482494412531799</v>
      </c>
      <c r="D2995" s="144">
        <v>1.2904591534637</v>
      </c>
      <c r="E2995" s="144">
        <v>1.7922131043181899</v>
      </c>
    </row>
    <row r="2996" spans="1:5" x14ac:dyDescent="0.25">
      <c r="A2996" s="144">
        <v>22890.053944536401</v>
      </c>
      <c r="B2996" s="144">
        <v>3.1133060386163098</v>
      </c>
      <c r="C2996" s="144">
        <v>2.3267263396295399</v>
      </c>
      <c r="D2996" s="144">
        <v>1.29046116153153</v>
      </c>
      <c r="E2996" s="144">
        <v>1.792218814503</v>
      </c>
    </row>
    <row r="2997" spans="1:5" x14ac:dyDescent="0.25">
      <c r="A2997" s="144">
        <v>22891.79136331</v>
      </c>
      <c r="B2997" s="144">
        <v>3.1133040364231599</v>
      </c>
      <c r="C2997" s="144">
        <v>2.6634494093538099</v>
      </c>
      <c r="D2997" s="144">
        <v>1.2904639202147199</v>
      </c>
      <c r="E2997" s="144">
        <v>1.79222649119063</v>
      </c>
    </row>
    <row r="2998" spans="1:5" x14ac:dyDescent="0.25">
      <c r="A2998" s="144">
        <v>22892.689622631598</v>
      </c>
      <c r="B2998" s="144">
        <v>3.11330299996466</v>
      </c>
      <c r="C2998" s="144">
        <v>2.32235237949152</v>
      </c>
      <c r="D2998" s="144">
        <v>1.2904653452892401</v>
      </c>
      <c r="E2998" s="144">
        <v>1.7922303803691899</v>
      </c>
    </row>
    <row r="2999" spans="1:5" x14ac:dyDescent="0.25">
      <c r="A2999" s="144">
        <v>22893.249996516701</v>
      </c>
      <c r="B2999" s="144">
        <v>3.1133023529241299</v>
      </c>
      <c r="C2999" s="144">
        <v>1.7623413049729699</v>
      </c>
      <c r="D2999" s="144">
        <v>1.2904662339089801</v>
      </c>
      <c r="E2999" s="144">
        <v>1.7922327790739701</v>
      </c>
    </row>
    <row r="3000" spans="1:5" x14ac:dyDescent="0.25">
      <c r="A3000" s="144">
        <v>22894.478389956199</v>
      </c>
      <c r="B3000" s="144">
        <v>3.1133009333342199</v>
      </c>
      <c r="C3000" s="144">
        <v>1.2816299963792599</v>
      </c>
      <c r="D3000" s="144">
        <v>1.29046818077193</v>
      </c>
      <c r="E3000" s="144">
        <v>1.79223796321698</v>
      </c>
    </row>
    <row r="3001" spans="1:5" x14ac:dyDescent="0.25">
      <c r="A3001" s="144">
        <v>22896.4928525666</v>
      </c>
      <c r="B3001" s="144">
        <v>3.1132986017131699</v>
      </c>
      <c r="C3001" s="144">
        <v>3.20582868765218</v>
      </c>
      <c r="D3001" s="144">
        <v>1.2904713703094099</v>
      </c>
      <c r="E3001" s="144">
        <v>1.7922462445343701</v>
      </c>
    </row>
    <row r="3002" spans="1:5" x14ac:dyDescent="0.25">
      <c r="A3002" s="144">
        <v>22900.097951795698</v>
      </c>
      <c r="B3002" s="144">
        <v>3.11329441781997</v>
      </c>
      <c r="C3002" s="144">
        <v>3.5046341980587798</v>
      </c>
      <c r="D3002" s="144">
        <v>1.2904770688090299</v>
      </c>
      <c r="E3002" s="144">
        <v>1.79226038127994</v>
      </c>
    </row>
    <row r="3003" spans="1:5" x14ac:dyDescent="0.25">
      <c r="A3003" s="144">
        <v>22905.8975585302</v>
      </c>
      <c r="B3003" s="144">
        <v>3.1132876569172598</v>
      </c>
      <c r="C3003" s="144">
        <v>2.0407261969020301</v>
      </c>
      <c r="D3003" s="144">
        <v>1.2904862116499001</v>
      </c>
      <c r="E3003" s="144">
        <v>1.7922812805700801</v>
      </c>
    </row>
    <row r="3004" spans="1:5" x14ac:dyDescent="0.25">
      <c r="A3004" s="144">
        <v>22907.489217913699</v>
      </c>
      <c r="B3004" s="144">
        <v>3.1132857949263499</v>
      </c>
      <c r="C3004" s="144">
        <v>1.2296221931115101</v>
      </c>
      <c r="D3004" s="144">
        <v>1.29048871580145</v>
      </c>
      <c r="E3004" s="144">
        <v>1.7922866182455099</v>
      </c>
    </row>
    <row r="3005" spans="1:5" x14ac:dyDescent="0.25">
      <c r="A3005" s="144">
        <v>22907.9774244441</v>
      </c>
      <c r="B3005" s="144">
        <v>3.1132852232394601</v>
      </c>
      <c r="C3005" s="144">
        <v>1.76101433315321</v>
      </c>
      <c r="D3005" s="144">
        <v>1.2904894834754701</v>
      </c>
      <c r="E3005" s="144">
        <v>1.79228822107831</v>
      </c>
    </row>
    <row r="3006" spans="1:5" x14ac:dyDescent="0.25">
      <c r="A3006" s="144">
        <v>22910.046754439602</v>
      </c>
      <c r="B3006" s="144">
        <v>3.1132827971364501</v>
      </c>
      <c r="C3006" s="144">
        <v>1.7478218678647099</v>
      </c>
      <c r="D3006" s="144">
        <v>1.29049273522186</v>
      </c>
      <c r="E3006" s="144">
        <v>1.79229483561629</v>
      </c>
    </row>
    <row r="3007" spans="1:5" x14ac:dyDescent="0.25">
      <c r="A3007" s="144">
        <v>22917.3597108865</v>
      </c>
      <c r="B3007" s="144">
        <v>3.1132741853552601</v>
      </c>
      <c r="C3007" s="144">
        <v>1.7678537003616801</v>
      </c>
      <c r="D3007" s="144">
        <v>1.2905042002760101</v>
      </c>
      <c r="E3007" s="144">
        <v>1.79231588421584</v>
      </c>
    </row>
    <row r="3008" spans="1:5" x14ac:dyDescent="0.25">
      <c r="A3008" s="144">
        <v>22918.461893638301</v>
      </c>
      <c r="B3008" s="144">
        <v>3.1132728822799698</v>
      </c>
      <c r="C3008" s="144">
        <v>1.8220052961837701</v>
      </c>
      <c r="D3008" s="144">
        <v>1.29050592484486</v>
      </c>
      <c r="E3008" s="144">
        <v>1.7923187416400299</v>
      </c>
    </row>
    <row r="3009" spans="1:5" x14ac:dyDescent="0.25">
      <c r="A3009" s="144">
        <v>22919.631734161001</v>
      </c>
      <c r="B3009" s="144">
        <v>3.11327149774218</v>
      </c>
      <c r="C3009" s="144">
        <v>2.45015866094076</v>
      </c>
      <c r="D3009" s="144">
        <v>1.29050775434952</v>
      </c>
      <c r="E3009" s="144">
        <v>1.79232168411528</v>
      </c>
    </row>
    <row r="3010" spans="1:5" x14ac:dyDescent="0.25">
      <c r="A3010" s="144">
        <v>22925.354350459402</v>
      </c>
      <c r="B3010" s="144">
        <v>3.1132647030087099</v>
      </c>
      <c r="C3010" s="144">
        <v>3.3210294684681099</v>
      </c>
      <c r="D3010" s="144">
        <v>1.2905166907379499</v>
      </c>
      <c r="E3010" s="144">
        <v>1.7923347360359101</v>
      </c>
    </row>
    <row r="3011" spans="1:5" x14ac:dyDescent="0.25">
      <c r="A3011" s="144">
        <v>22931.6489599175</v>
      </c>
      <c r="B3011" s="144">
        <v>3.1132571871751198</v>
      </c>
      <c r="C3011" s="144">
        <v>1.7710345678236601</v>
      </c>
      <c r="D3011" s="144">
        <v>1.2905264969710999</v>
      </c>
      <c r="E3011" s="144">
        <v>1.7923465148231801</v>
      </c>
    </row>
    <row r="3012" spans="1:5" x14ac:dyDescent="0.25">
      <c r="A3012" s="144">
        <v>22932.120055011601</v>
      </c>
      <c r="B3012" s="144">
        <v>3.1132566229142702</v>
      </c>
      <c r="C3012" s="144">
        <v>0.86011312112455096</v>
      </c>
      <c r="D3012" s="144">
        <v>1.2905272299697701</v>
      </c>
      <c r="E3012" s="144">
        <v>1.7923472875903601</v>
      </c>
    </row>
    <row r="3013" spans="1:5" x14ac:dyDescent="0.25">
      <c r="A3013" s="144">
        <v>22934.263012043899</v>
      </c>
      <c r="B3013" s="144">
        <v>3.1132540530487098</v>
      </c>
      <c r="C3013" s="144">
        <v>3.38810241966305</v>
      </c>
      <c r="D3013" s="144">
        <v>1.29053056279042</v>
      </c>
      <c r="E3013" s="144">
        <v>1.79235061145595</v>
      </c>
    </row>
    <row r="3014" spans="1:5" x14ac:dyDescent="0.25">
      <c r="A3014" s="144">
        <v>22934.3849595723</v>
      </c>
      <c r="B3014" s="144">
        <v>3.11325390665418</v>
      </c>
      <c r="C3014" s="144">
        <v>1.1859885232131699</v>
      </c>
      <c r="D3014" s="144">
        <v>1.2905307523757501</v>
      </c>
      <c r="E3014" s="144">
        <v>1.7923507911662899</v>
      </c>
    </row>
    <row r="3015" spans="1:5" x14ac:dyDescent="0.25">
      <c r="A3015" s="144">
        <v>22934.668072642398</v>
      </c>
      <c r="B3015" s="144">
        <v>3.1132535667213501</v>
      </c>
      <c r="C3015" s="144">
        <v>1.6691163457610101</v>
      </c>
      <c r="D3015" s="144">
        <v>1.2905311924869101</v>
      </c>
      <c r="E3015" s="144">
        <v>1.79235120446147</v>
      </c>
    </row>
    <row r="3016" spans="1:5" x14ac:dyDescent="0.25">
      <c r="A3016" s="144">
        <v>22934.850742193299</v>
      </c>
      <c r="B3016" s="144">
        <v>3.1132533473434698</v>
      </c>
      <c r="C3016" s="144">
        <v>1.75719116867379</v>
      </c>
      <c r="D3016" s="144">
        <v>1.29053147643247</v>
      </c>
      <c r="E3016" s="144">
        <v>1.7923514682182999</v>
      </c>
    </row>
    <row r="3017" spans="1:5" x14ac:dyDescent="0.25">
      <c r="A3017" s="144">
        <v>22936.9259557724</v>
      </c>
      <c r="B3017" s="144">
        <v>3.1132508525050899</v>
      </c>
      <c r="C3017" s="144">
        <v>2.5749599623901198</v>
      </c>
      <c r="D3017" s="144">
        <v>1.2905347010050601</v>
      </c>
      <c r="E3017" s="144">
        <v>1.79235430440341</v>
      </c>
    </row>
    <row r="3018" spans="1:5" x14ac:dyDescent="0.25">
      <c r="A3018" s="144">
        <v>22947.593656565299</v>
      </c>
      <c r="B3018" s="144">
        <v>3.1132379522320202</v>
      </c>
      <c r="C3018" s="144"/>
      <c r="D3018" s="144">
        <v>1.29055124595128</v>
      </c>
      <c r="E3018" s="144">
        <v>1.79236422876847</v>
      </c>
    </row>
    <row r="3019" spans="1:5" x14ac:dyDescent="0.25">
      <c r="A3019" s="144">
        <v>22950.5224045674</v>
      </c>
      <c r="B3019" s="144">
        <v>3.11323438842531</v>
      </c>
      <c r="C3019" s="144">
        <v>1.2401323107044799</v>
      </c>
      <c r="D3019" s="144">
        <v>1.2905557803319501</v>
      </c>
      <c r="E3019" s="144">
        <v>1.79236558734964</v>
      </c>
    </row>
    <row r="3020" spans="1:5" x14ac:dyDescent="0.25">
      <c r="A3020" s="144">
        <v>22952.441191118702</v>
      </c>
      <c r="B3020" s="144">
        <v>3.1132320484068798</v>
      </c>
      <c r="C3020" s="144">
        <v>2.63698922502549</v>
      </c>
      <c r="D3020" s="144">
        <v>1.29055874947829</v>
      </c>
      <c r="E3020" s="144">
        <v>1.79236615777179</v>
      </c>
    </row>
    <row r="3021" spans="1:5" x14ac:dyDescent="0.25">
      <c r="A3021" s="144">
        <v>22953.148091782601</v>
      </c>
      <c r="B3021" s="144">
        <v>3.1132311852883401</v>
      </c>
      <c r="C3021" s="144">
        <v>3.1157122482189799</v>
      </c>
      <c r="D3021" s="144">
        <v>1.29055984304642</v>
      </c>
      <c r="E3021" s="144">
        <v>1.79236630409221</v>
      </c>
    </row>
    <row r="3022" spans="1:5" x14ac:dyDescent="0.25">
      <c r="A3022" s="144">
        <v>22958.518540348501</v>
      </c>
      <c r="B3022" s="144">
        <v>3.11322460987842</v>
      </c>
      <c r="C3022" s="144">
        <v>1.8284431082114201</v>
      </c>
      <c r="D3022" s="144">
        <v>1.29056814636428</v>
      </c>
      <c r="E3022" s="144">
        <v>1.79236629230734</v>
      </c>
    </row>
    <row r="3023" spans="1:5" x14ac:dyDescent="0.25">
      <c r="A3023" s="144">
        <v>22960.771380954098</v>
      </c>
      <c r="B3023" s="144">
        <v>3.11322184201943</v>
      </c>
      <c r="C3023" s="144">
        <v>1.2104102005170401</v>
      </c>
      <c r="D3023" s="144">
        <v>1.29057162729959</v>
      </c>
      <c r="E3023" s="144">
        <v>1.7923656956696701</v>
      </c>
    </row>
    <row r="3024" spans="1:5" x14ac:dyDescent="0.25">
      <c r="A3024" s="144">
        <v>22962.271596976199</v>
      </c>
      <c r="B3024" s="144">
        <v>3.1132199957092102</v>
      </c>
      <c r="C3024" s="144">
        <v>1.5458018661944399</v>
      </c>
      <c r="D3024" s="144">
        <v>1.29057394470307</v>
      </c>
      <c r="E3024" s="144">
        <v>1.7923651041712301</v>
      </c>
    </row>
    <row r="3025" spans="1:5" x14ac:dyDescent="0.25">
      <c r="A3025" s="144">
        <v>22966.659849562599</v>
      </c>
      <c r="B3025" s="144">
        <v>3.11321458072503</v>
      </c>
      <c r="C3025" s="144">
        <v>9.7705634370548494E-2</v>
      </c>
      <c r="D3025" s="144">
        <v>1.29058072080968</v>
      </c>
      <c r="E3025" s="144">
        <v>1.7923624819778501</v>
      </c>
    </row>
    <row r="3026" spans="1:5" x14ac:dyDescent="0.25">
      <c r="A3026" s="144">
        <v>22966.903896390901</v>
      </c>
      <c r="B3026" s="144">
        <v>3.11321427894873</v>
      </c>
      <c r="C3026" s="144">
        <v>1.7731180866338301</v>
      </c>
      <c r="D3026" s="144">
        <v>1.29058109755816</v>
      </c>
      <c r="E3026" s="144">
        <v>1.79236229709551</v>
      </c>
    </row>
    <row r="3027" spans="1:5" x14ac:dyDescent="0.25">
      <c r="A3027" s="144">
        <v>22967.217539927999</v>
      </c>
      <c r="B3027" s="144">
        <v>3.1132138910151999</v>
      </c>
      <c r="C3027" s="144">
        <v>3.3154233098989101</v>
      </c>
      <c r="D3027" s="144">
        <v>1.2905815817337201</v>
      </c>
      <c r="E3027" s="144">
        <v>1.79236205344305</v>
      </c>
    </row>
    <row r="3028" spans="1:5" x14ac:dyDescent="0.25">
      <c r="A3028" s="144">
        <v>22970.643062720399</v>
      </c>
      <c r="B3028" s="144">
        <v>3.11320964698854</v>
      </c>
      <c r="C3028" s="144">
        <v>1.05268697742456</v>
      </c>
      <c r="D3028" s="144">
        <v>1.2905868688886999</v>
      </c>
      <c r="E3028" s="144">
        <v>1.7923589494263199</v>
      </c>
    </row>
    <row r="3029" spans="1:5" x14ac:dyDescent="0.25">
      <c r="A3029" s="144">
        <v>22973.737676314799</v>
      </c>
      <c r="B3029" s="144">
        <v>3.1132058017046802</v>
      </c>
      <c r="C3029" s="144">
        <v>1.41252914155672</v>
      </c>
      <c r="D3029" s="144">
        <v>1.2905916441899701</v>
      </c>
      <c r="E3029" s="144">
        <v>1.7923554469974401</v>
      </c>
    </row>
    <row r="3030" spans="1:5" x14ac:dyDescent="0.25">
      <c r="A3030" s="144">
        <v>22975.7194678054</v>
      </c>
      <c r="B3030" s="144">
        <v>3.1132033335806502</v>
      </c>
      <c r="C3030" s="144">
        <v>1.49233536269497</v>
      </c>
      <c r="D3030" s="144">
        <v>1.2905947019025199</v>
      </c>
      <c r="E3030" s="144">
        <v>1.7923528555521699</v>
      </c>
    </row>
    <row r="3031" spans="1:5" x14ac:dyDescent="0.25">
      <c r="A3031" s="144">
        <v>22976.1441374106</v>
      </c>
      <c r="B3031" s="144">
        <v>3.1132028041276598</v>
      </c>
      <c r="C3031" s="144">
        <v>1.4359929253891</v>
      </c>
      <c r="D3031" s="144">
        <v>1.29059535709741</v>
      </c>
      <c r="E3031" s="144">
        <v>1.7923522648203101</v>
      </c>
    </row>
    <row r="3032" spans="1:5" x14ac:dyDescent="0.25">
      <c r="A3032" s="144">
        <v>22976.214915678102</v>
      </c>
      <c r="B3032" s="144">
        <v>3.1132027158659601</v>
      </c>
      <c r="C3032" s="144">
        <v>1.7481010852702401</v>
      </c>
      <c r="D3032" s="144">
        <v>1.29059546629572</v>
      </c>
      <c r="E3032" s="144">
        <v>1.79235216514919</v>
      </c>
    </row>
    <row r="3033" spans="1:5" x14ac:dyDescent="0.25">
      <c r="A3033" s="144">
        <v>22976.356472213101</v>
      </c>
      <c r="B3033" s="144">
        <v>3.11320253932581</v>
      </c>
      <c r="C3033" s="144">
        <v>-0.44722638233329898</v>
      </c>
      <c r="D3033" s="144">
        <v>1.29059568469166</v>
      </c>
      <c r="E3033" s="144">
        <v>1.7923519647647601</v>
      </c>
    </row>
    <row r="3034" spans="1:5" x14ac:dyDescent="0.25">
      <c r="A3034" s="144">
        <v>22976.427250480701</v>
      </c>
      <c r="B3034" s="144">
        <v>3.1132024510473699</v>
      </c>
      <c r="C3034" s="144">
        <v>-3.5217191130785399</v>
      </c>
      <c r="D3034" s="144">
        <v>1.29059579388929</v>
      </c>
      <c r="E3034" s="144">
        <v>1.79235186405144</v>
      </c>
    </row>
    <row r="3035" spans="1:5" x14ac:dyDescent="0.25">
      <c r="A3035" s="144">
        <v>22976.993476620799</v>
      </c>
      <c r="B3035" s="144">
        <v>3.1132017446188698</v>
      </c>
      <c r="C3035" s="144">
        <v>1.2054932530004101</v>
      </c>
      <c r="D3035" s="144">
        <v>1.2905966674628899</v>
      </c>
      <c r="E3035" s="144">
        <v>1.79235104583696</v>
      </c>
    </row>
    <row r="3036" spans="1:5" x14ac:dyDescent="0.25">
      <c r="A3036" s="144">
        <v>22977.2765896909</v>
      </c>
      <c r="B3036" s="144">
        <v>3.1132013912706502</v>
      </c>
      <c r="C3036" s="144"/>
      <c r="D3036" s="144">
        <v>1.2905971042451201</v>
      </c>
      <c r="E3036" s="144">
        <v>1.7923506283902999</v>
      </c>
    </row>
    <row r="3037" spans="1:5" x14ac:dyDescent="0.25">
      <c r="A3037" s="144">
        <v>22977.2765896909</v>
      </c>
      <c r="B3037" s="144">
        <v>3.1132013912706502</v>
      </c>
      <c r="C3037" s="144">
        <v>1.84732347416336</v>
      </c>
      <c r="D3037" s="144">
        <v>1.2905971042451201</v>
      </c>
      <c r="E3037" s="144">
        <v>1.7923506283902999</v>
      </c>
    </row>
    <row r="3038" spans="1:5" x14ac:dyDescent="0.25">
      <c r="A3038" s="144">
        <v>22977.7012592961</v>
      </c>
      <c r="B3038" s="144">
        <v>3.1132008610808701</v>
      </c>
      <c r="C3038" s="144">
        <v>1.2888001303110099</v>
      </c>
      <c r="D3038" s="144">
        <v>1.2905977594134701</v>
      </c>
      <c r="E3038" s="144">
        <v>1.79234999179451</v>
      </c>
    </row>
    <row r="3039" spans="1:5" x14ac:dyDescent="0.25">
      <c r="A3039" s="144">
        <v>22979.3999377166</v>
      </c>
      <c r="B3039" s="144">
        <v>3.1131987383120099</v>
      </c>
      <c r="C3039" s="144">
        <v>1.88611567461503</v>
      </c>
      <c r="D3039" s="144">
        <v>1.2906003800433401</v>
      </c>
      <c r="E3039" s="144">
        <v>1.7923473202678</v>
      </c>
    </row>
    <row r="3040" spans="1:5" x14ac:dyDescent="0.25">
      <c r="A3040" s="144">
        <v>22979.541494251702</v>
      </c>
      <c r="B3040" s="144">
        <v>3.1131985612694399</v>
      </c>
      <c r="C3040" s="144">
        <v>1.2536668968662801</v>
      </c>
      <c r="D3040" s="144">
        <v>1.29060059842713</v>
      </c>
      <c r="E3040" s="144">
        <v>1.79234708860011</v>
      </c>
    </row>
    <row r="3041" spans="1:5" x14ac:dyDescent="0.25">
      <c r="A3041" s="144">
        <v>22979.541494251702</v>
      </c>
      <c r="B3041" s="144">
        <v>3.1131985612694399</v>
      </c>
      <c r="C3041" s="144">
        <v>1.8459015572670501</v>
      </c>
      <c r="D3041" s="144">
        <v>1.29060059842713</v>
      </c>
      <c r="E3041" s="144">
        <v>1.79234708860011</v>
      </c>
    </row>
    <row r="3042" spans="1:5" x14ac:dyDescent="0.25">
      <c r="A3042" s="144">
        <v>22979.683050786702</v>
      </c>
      <c r="B3042" s="144">
        <v>3.1131983842045501</v>
      </c>
      <c r="C3042" s="144">
        <v>1.2555666415464499</v>
      </c>
      <c r="D3042" s="144">
        <v>1.2906008168107499</v>
      </c>
      <c r="E3042" s="144">
        <v>1.79234685554128</v>
      </c>
    </row>
    <row r="3043" spans="1:5" x14ac:dyDescent="0.25">
      <c r="A3043" s="144">
        <v>22979.683050786702</v>
      </c>
      <c r="B3043" s="144">
        <v>3.1131983842045501</v>
      </c>
      <c r="C3043" s="144">
        <v>2.0761150939049999</v>
      </c>
      <c r="D3043" s="144">
        <v>1.2906008168107499</v>
      </c>
      <c r="E3043" s="144">
        <v>1.79234685554128</v>
      </c>
    </row>
    <row r="3044" spans="1:5" x14ac:dyDescent="0.25">
      <c r="A3044" s="144">
        <v>22979.683050786702</v>
      </c>
      <c r="B3044" s="144">
        <v>3.1131983842045501</v>
      </c>
      <c r="C3044" s="144">
        <v>1.29947433261219</v>
      </c>
      <c r="D3044" s="144">
        <v>1.2906008168107499</v>
      </c>
      <c r="E3044" s="144">
        <v>1.79234685554128</v>
      </c>
    </row>
    <row r="3045" spans="1:5" x14ac:dyDescent="0.25">
      <c r="A3045" s="144">
        <v>22979.683050786702</v>
      </c>
      <c r="B3045" s="144">
        <v>3.1131983842045501</v>
      </c>
      <c r="C3045" s="144">
        <v>1.26862162588011</v>
      </c>
      <c r="D3045" s="144">
        <v>1.2906008168107499</v>
      </c>
      <c r="E3045" s="144">
        <v>1.79234685554128</v>
      </c>
    </row>
    <row r="3046" spans="1:5" x14ac:dyDescent="0.25">
      <c r="A3046" s="144">
        <v>22979.683050786702</v>
      </c>
      <c r="B3046" s="144">
        <v>3.1131983842045501</v>
      </c>
      <c r="C3046" s="144">
        <v>1.2080521773858199</v>
      </c>
      <c r="D3046" s="144">
        <v>1.2906008168107499</v>
      </c>
      <c r="E3046" s="144">
        <v>1.79234685554128</v>
      </c>
    </row>
    <row r="3047" spans="1:5" x14ac:dyDescent="0.25">
      <c r="A3047" s="144">
        <v>22979.683050786702</v>
      </c>
      <c r="B3047" s="144">
        <v>3.1131983842045501</v>
      </c>
      <c r="C3047" s="144">
        <v>1.23280216283654</v>
      </c>
      <c r="D3047" s="144">
        <v>1.2906008168107499</v>
      </c>
      <c r="E3047" s="144">
        <v>1.79234685554128</v>
      </c>
    </row>
    <row r="3048" spans="1:5" x14ac:dyDescent="0.25">
      <c r="A3048" s="144">
        <v>22979.683050786702</v>
      </c>
      <c r="B3048" s="144">
        <v>3.1131983842045501</v>
      </c>
      <c r="C3048" s="144">
        <v>1.1827908956784099</v>
      </c>
      <c r="D3048" s="144">
        <v>1.2906008168107499</v>
      </c>
      <c r="E3048" s="144">
        <v>1.79234685554128</v>
      </c>
    </row>
    <row r="3049" spans="1:5" x14ac:dyDescent="0.25">
      <c r="A3049" s="144">
        <v>22979.683050786702</v>
      </c>
      <c r="B3049" s="144">
        <v>3.1131983842045501</v>
      </c>
      <c r="C3049" s="144">
        <v>1.43015653547318</v>
      </c>
      <c r="D3049" s="144">
        <v>1.2906008168107499</v>
      </c>
      <c r="E3049" s="144">
        <v>1.79234685554128</v>
      </c>
    </row>
    <row r="3050" spans="1:5" x14ac:dyDescent="0.25">
      <c r="A3050" s="144">
        <v>22979.8246073218</v>
      </c>
      <c r="B3050" s="144">
        <v>3.1131982071173199</v>
      </c>
      <c r="C3050" s="144">
        <v>1.2762174011548899</v>
      </c>
      <c r="D3050" s="144">
        <v>1.2906010351942501</v>
      </c>
      <c r="E3050" s="144">
        <v>1.79234662109123</v>
      </c>
    </row>
    <row r="3051" spans="1:5" x14ac:dyDescent="0.25">
      <c r="A3051" s="144">
        <v>22979.8246073218</v>
      </c>
      <c r="B3051" s="144">
        <v>3.1131982071173199</v>
      </c>
      <c r="C3051" s="144">
        <v>1.5051723777283399</v>
      </c>
      <c r="D3051" s="144">
        <v>1.2906010351942501</v>
      </c>
      <c r="E3051" s="144">
        <v>1.79234662109123</v>
      </c>
    </row>
    <row r="3052" spans="1:5" x14ac:dyDescent="0.25">
      <c r="A3052" s="144">
        <v>22980.249276926901</v>
      </c>
      <c r="B3052" s="144">
        <v>3.11319767572164</v>
      </c>
      <c r="C3052" s="144">
        <v>1.3347493704008799</v>
      </c>
      <c r="D3052" s="144">
        <v>1.2906016903442601</v>
      </c>
      <c r="E3052" s="144">
        <v>1.79234590939309</v>
      </c>
    </row>
    <row r="3053" spans="1:5" x14ac:dyDescent="0.25">
      <c r="A3053" s="144">
        <v>22980.461611729501</v>
      </c>
      <c r="B3053" s="144">
        <v>3.1131974099484201</v>
      </c>
      <c r="C3053" s="144">
        <v>1.5050847180009701</v>
      </c>
      <c r="D3053" s="144">
        <v>1.2906020179191999</v>
      </c>
      <c r="E3053" s="144">
        <v>1.7923455488478699</v>
      </c>
    </row>
    <row r="3054" spans="1:5" x14ac:dyDescent="0.25">
      <c r="A3054" s="144">
        <v>22980.815503067101</v>
      </c>
      <c r="B3054" s="144">
        <v>3.1131969668813801</v>
      </c>
      <c r="C3054" s="144">
        <v>1.96825470035664</v>
      </c>
      <c r="D3054" s="144">
        <v>1.2906025638777101</v>
      </c>
      <c r="E3054" s="144">
        <v>1.7923449409811401</v>
      </c>
    </row>
    <row r="3055" spans="1:5" x14ac:dyDescent="0.25">
      <c r="A3055" s="144">
        <v>22982.411696225401</v>
      </c>
      <c r="B3055" s="144">
        <v>3.11319496673485</v>
      </c>
      <c r="C3055" s="144">
        <v>1.3656169903578199</v>
      </c>
      <c r="D3055" s="144">
        <v>1.29060502638853</v>
      </c>
      <c r="E3055" s="144">
        <v>1.7923420911446699</v>
      </c>
    </row>
    <row r="3056" spans="1:5" x14ac:dyDescent="0.25">
      <c r="A3056" s="144">
        <v>22983.360459315099</v>
      </c>
      <c r="B3056" s="144">
        <v>3.1131937765195898</v>
      </c>
      <c r="C3056" s="144">
        <v>3.5234292946207502</v>
      </c>
      <c r="D3056" s="144">
        <v>1.29060649010951</v>
      </c>
      <c r="E3056" s="144">
        <v>1.7923403133364999</v>
      </c>
    </row>
    <row r="3057" spans="1:5" x14ac:dyDescent="0.25">
      <c r="A3057" s="144">
        <v>22985.7116248235</v>
      </c>
      <c r="B3057" s="144">
        <v>3.1131908226770801</v>
      </c>
      <c r="C3057" s="144">
        <v>3.6124459076012601</v>
      </c>
      <c r="D3057" s="144">
        <v>1.29061011756772</v>
      </c>
      <c r="E3057" s="144">
        <v>1.7923356379695801</v>
      </c>
    </row>
    <row r="3058" spans="1:5" x14ac:dyDescent="0.25">
      <c r="A3058" s="144">
        <v>22988.772454701499</v>
      </c>
      <c r="B3058" s="144">
        <v>3.1131869680245998</v>
      </c>
      <c r="C3058" s="144">
        <v>1.90106891441457</v>
      </c>
      <c r="D3058" s="144">
        <v>1.2906148404520399</v>
      </c>
      <c r="E3058" s="144">
        <v>1.7923289751462399</v>
      </c>
    </row>
    <row r="3059" spans="1:5" x14ac:dyDescent="0.25">
      <c r="A3059" s="144">
        <v>22992.061443807499</v>
      </c>
      <c r="B3059" s="144">
        <v>3.1131828143921099</v>
      </c>
      <c r="C3059" s="144">
        <v>0.99420750378544898</v>
      </c>
      <c r="D3059" s="144">
        <v>1.2906199164003</v>
      </c>
      <c r="E3059" s="144">
        <v>1.7923210884276499</v>
      </c>
    </row>
    <row r="3060" spans="1:5" x14ac:dyDescent="0.25">
      <c r="A3060" s="144">
        <v>22995.2598204399</v>
      </c>
      <c r="B3060" s="144">
        <v>3.1131787636174599</v>
      </c>
      <c r="C3060" s="144">
        <v>1.74966030585333</v>
      </c>
      <c r="D3060" s="144">
        <v>1.2906248538837799</v>
      </c>
      <c r="E3060" s="144">
        <v>1.7923126956919699</v>
      </c>
    </row>
    <row r="3061" spans="1:5" x14ac:dyDescent="0.25">
      <c r="A3061" s="144">
        <v>22997.3712387181</v>
      </c>
      <c r="B3061" s="144">
        <v>3.11317608322969</v>
      </c>
      <c r="C3061" s="144">
        <v>2.9168044540625302</v>
      </c>
      <c r="D3061" s="144">
        <v>1.29062811430534</v>
      </c>
      <c r="E3061" s="144">
        <v>1.79230676400814</v>
      </c>
    </row>
    <row r="3062" spans="1:5" x14ac:dyDescent="0.25">
      <c r="A3062" s="144">
        <v>22998.1244716154</v>
      </c>
      <c r="B3062" s="144">
        <v>3.1131751258167899</v>
      </c>
      <c r="C3062" s="144">
        <v>1.7302028944991701</v>
      </c>
      <c r="D3062" s="144">
        <v>1.29062927763962</v>
      </c>
      <c r="E3062" s="144">
        <v>1.7923045725818401</v>
      </c>
    </row>
    <row r="3063" spans="1:5" x14ac:dyDescent="0.25">
      <c r="A3063" s="144">
        <v>22999.448761142801</v>
      </c>
      <c r="B3063" s="144">
        <v>3.11317344101428</v>
      </c>
      <c r="C3063" s="144">
        <v>1.7058900101443399</v>
      </c>
      <c r="D3063" s="144">
        <v>1.2906313232256199</v>
      </c>
      <c r="E3063" s="144">
        <v>1.7923006236358101</v>
      </c>
    </row>
    <row r="3064" spans="1:5" x14ac:dyDescent="0.25">
      <c r="A3064" s="144">
        <v>22999.571876207399</v>
      </c>
      <c r="B3064" s="144">
        <v>3.1131732842839699</v>
      </c>
      <c r="C3064" s="144">
        <v>2.2582723650736298</v>
      </c>
      <c r="D3064" s="144">
        <v>1.29063151341627</v>
      </c>
      <c r="E3064" s="144">
        <v>1.7923002502880701</v>
      </c>
    </row>
    <row r="3065" spans="1:5" x14ac:dyDescent="0.25">
      <c r="A3065" s="144">
        <v>23003.9090417441</v>
      </c>
      <c r="B3065" s="144">
        <v>3.1131677521007202</v>
      </c>
      <c r="C3065" s="144">
        <v>3.5306741131025698</v>
      </c>
      <c r="D3065" s="144">
        <v>1.29063821582037</v>
      </c>
      <c r="E3065" s="144">
        <v>1.7922864213977101</v>
      </c>
    </row>
    <row r="3066" spans="1:5" x14ac:dyDescent="0.25">
      <c r="A3066" s="144">
        <v>23014.5299922425</v>
      </c>
      <c r="B3066" s="144">
        <v>3.1131541160182299</v>
      </c>
      <c r="C3066" s="144">
        <v>3.3807332525220599</v>
      </c>
      <c r="D3066" s="144">
        <v>1.2906546519145901</v>
      </c>
      <c r="E3066" s="144">
        <v>1.79224699268806</v>
      </c>
    </row>
    <row r="3067" spans="1:5" x14ac:dyDescent="0.25">
      <c r="A3067" s="144">
        <v>23015.401854147702</v>
      </c>
      <c r="B3067" s="144">
        <v>3.11315299104754</v>
      </c>
      <c r="C3067" s="144">
        <v>2.92684895569717</v>
      </c>
      <c r="D3067" s="144">
        <v>1.2906560028902301</v>
      </c>
      <c r="E3067" s="144">
        <v>1.79224340446413</v>
      </c>
    </row>
    <row r="3068" spans="1:5" x14ac:dyDescent="0.25">
      <c r="A3068" s="144">
        <v>23017.960957723499</v>
      </c>
      <c r="B3068" s="144">
        <v>3.1131496841057298</v>
      </c>
      <c r="C3068" s="144">
        <v>2.1890378070263301</v>
      </c>
      <c r="D3068" s="144">
        <v>1.2906599700665899</v>
      </c>
      <c r="E3068" s="144">
        <v>1.7922325637048699</v>
      </c>
    </row>
    <row r="3069" spans="1:5" x14ac:dyDescent="0.25">
      <c r="A3069" s="144">
        <v>23018.873110460201</v>
      </c>
      <c r="B3069" s="144">
        <v>3.11314850362711</v>
      </c>
      <c r="C3069" s="144">
        <v>3.51359341508708</v>
      </c>
      <c r="D3069" s="144">
        <v>1.2906613847692601</v>
      </c>
      <c r="E3069" s="144">
        <v>1.7922285883631801</v>
      </c>
    </row>
    <row r="3070" spans="1:5" x14ac:dyDescent="0.25">
      <c r="A3070" s="144">
        <v>23020.047047956301</v>
      </c>
      <c r="B3070" s="144">
        <v>3.1131469829855098</v>
      </c>
      <c r="C3070" s="144">
        <v>1.78370670384427</v>
      </c>
      <c r="D3070" s="144">
        <v>1.290663206022</v>
      </c>
      <c r="E3070" s="144">
        <v>1.79222338596737</v>
      </c>
    </row>
    <row r="3071" spans="1:5" x14ac:dyDescent="0.25">
      <c r="A3071" s="144">
        <v>23020.287555027098</v>
      </c>
      <c r="B3071" s="144">
        <v>3.1131466712581601</v>
      </c>
      <c r="C3071" s="144">
        <v>1.43527438183477</v>
      </c>
      <c r="D3071" s="144">
        <v>1.29066357922174</v>
      </c>
      <c r="E3071" s="144">
        <v>1.7922223081719799</v>
      </c>
    </row>
    <row r="3072" spans="1:5" x14ac:dyDescent="0.25">
      <c r="A3072" s="144">
        <v>23021.195314503198</v>
      </c>
      <c r="B3072" s="144">
        <v>3.1131454941049399</v>
      </c>
      <c r="C3072" s="144">
        <v>2.8959805382561501</v>
      </c>
      <c r="D3072" s="144">
        <v>1.29066498804763</v>
      </c>
      <c r="E3072" s="144">
        <v>1.7922182035028</v>
      </c>
    </row>
    <row r="3073" spans="1:5" x14ac:dyDescent="0.25">
      <c r="A3073" s="144">
        <v>23027.3129746374</v>
      </c>
      <c r="B3073" s="144">
        <v>3.1131375368751799</v>
      </c>
      <c r="C3073" s="144">
        <v>1.7634253957386401</v>
      </c>
      <c r="D3073" s="144">
        <v>1.2906744928989899</v>
      </c>
      <c r="E3073" s="144">
        <v>1.79218902706839</v>
      </c>
    </row>
    <row r="3074" spans="1:5" x14ac:dyDescent="0.25">
      <c r="A3074" s="144">
        <v>23032.155179849899</v>
      </c>
      <c r="B3074" s="144">
        <v>3.11313120892595</v>
      </c>
      <c r="C3074" s="144">
        <v>1.49123570398915</v>
      </c>
      <c r="D3074" s="144">
        <v>1.2906820300820601</v>
      </c>
      <c r="E3074" s="144">
        <v>1.7921640618021799</v>
      </c>
    </row>
    <row r="3075" spans="1:5" x14ac:dyDescent="0.25">
      <c r="A3075" s="144">
        <v>23034.274511668798</v>
      </c>
      <c r="B3075" s="144">
        <v>3.1131284310546099</v>
      </c>
      <c r="C3075" s="144">
        <v>2.7208530562854398</v>
      </c>
      <c r="D3075" s="144">
        <v>1.29068533319715</v>
      </c>
      <c r="E3075" s="144">
        <v>1.79215261391151</v>
      </c>
    </row>
    <row r="3076" spans="1:5" x14ac:dyDescent="0.25">
      <c r="A3076" s="144">
        <v>23035.9571168681</v>
      </c>
      <c r="B3076" s="144">
        <v>3.1131262220312301</v>
      </c>
      <c r="C3076" s="144">
        <v>1.8259751034156899</v>
      </c>
      <c r="D3076" s="144">
        <v>1.2906879575916499</v>
      </c>
      <c r="E3076" s="144">
        <v>1.7921432988958399</v>
      </c>
    </row>
    <row r="3077" spans="1:5" x14ac:dyDescent="0.25">
      <c r="A3077" s="144">
        <v>23037.1904013569</v>
      </c>
      <c r="B3077" s="144">
        <v>3.1131246008883302</v>
      </c>
      <c r="C3077" s="144">
        <v>0.81776652359406599</v>
      </c>
      <c r="D3077" s="144">
        <v>1.2906898822992401</v>
      </c>
      <c r="E3077" s="144">
        <v>1.7921363441389799</v>
      </c>
    </row>
    <row r="3078" spans="1:5" x14ac:dyDescent="0.25">
      <c r="A3078" s="144">
        <v>23040.537298709402</v>
      </c>
      <c r="B3078" s="144">
        <v>3.1131201928297698</v>
      </c>
      <c r="C3078" s="144">
        <v>1.56519362363294</v>
      </c>
      <c r="D3078" s="144">
        <v>1.29069511057525</v>
      </c>
      <c r="E3078" s="144">
        <v>1.7921169276180799</v>
      </c>
    </row>
    <row r="3079" spans="1:5" x14ac:dyDescent="0.25">
      <c r="A3079" s="144">
        <v>23047.520112320399</v>
      </c>
      <c r="B3079" s="144">
        <v>3.11311095563447</v>
      </c>
      <c r="C3079" s="144">
        <v>1.7403108631035999</v>
      </c>
      <c r="D3079" s="144">
        <v>1.2907060436568101</v>
      </c>
      <c r="E3079" s="144">
        <v>1.79207386125722</v>
      </c>
    </row>
    <row r="3080" spans="1:5" x14ac:dyDescent="0.25">
      <c r="A3080" s="144">
        <v>23050.1748986723</v>
      </c>
      <c r="B3080" s="144">
        <v>3.11310742941337</v>
      </c>
      <c r="C3080" s="144">
        <v>1.71031221899907</v>
      </c>
      <c r="D3080" s="144">
        <v>1.29071020979954</v>
      </c>
      <c r="E3080" s="144">
        <v>1.79205657974147</v>
      </c>
    </row>
    <row r="3081" spans="1:5" x14ac:dyDescent="0.25">
      <c r="A3081" s="144">
        <v>23051.159852511701</v>
      </c>
      <c r="B3081" s="144">
        <v>3.1131061191374898</v>
      </c>
      <c r="C3081" s="144">
        <v>1.0412843089203201</v>
      </c>
      <c r="D3081" s="144">
        <v>1.2907117568866999</v>
      </c>
      <c r="E3081" s="144">
        <v>1.7920500407169699</v>
      </c>
    </row>
    <row r="3082" spans="1:5" x14ac:dyDescent="0.25">
      <c r="A3082" s="144">
        <v>23052.116962391101</v>
      </c>
      <c r="B3082" s="144">
        <v>3.1131048448596101</v>
      </c>
      <c r="C3082" s="144">
        <v>1.96239933330784</v>
      </c>
      <c r="D3082" s="144">
        <v>1.29071326098287</v>
      </c>
      <c r="E3082" s="144">
        <v>1.79204362045761</v>
      </c>
    </row>
    <row r="3083" spans="1:5" x14ac:dyDescent="0.25">
      <c r="A3083" s="144">
        <v>23058.359093253399</v>
      </c>
      <c r="B3083" s="144">
        <v>3.11309650899307</v>
      </c>
      <c r="C3083" s="144">
        <v>1.91720223791549</v>
      </c>
      <c r="D3083" s="144">
        <v>1.2907230891605299</v>
      </c>
      <c r="E3083" s="144">
        <v>1.79200014922855</v>
      </c>
    </row>
    <row r="3084" spans="1:5" x14ac:dyDescent="0.25">
      <c r="A3084" s="144">
        <v>23062.634952060002</v>
      </c>
      <c r="B3084" s="144">
        <v>3.11309077368503</v>
      </c>
      <c r="C3084" s="144">
        <v>1.78413818628851</v>
      </c>
      <c r="D3084" s="144">
        <v>1.2907298411289001</v>
      </c>
      <c r="E3084" s="144">
        <v>1.79196876894344</v>
      </c>
    </row>
    <row r="3085" spans="1:5" x14ac:dyDescent="0.25">
      <c r="A3085" s="144">
        <v>23065.333225833401</v>
      </c>
      <c r="B3085" s="144">
        <v>3.1130871438626202</v>
      </c>
      <c r="C3085" s="144">
        <v>2.9419699083406998</v>
      </c>
      <c r="D3085" s="144">
        <v>1.2907341106454</v>
      </c>
      <c r="E3085" s="144">
        <v>1.79194829496036</v>
      </c>
    </row>
    <row r="3086" spans="1:5" x14ac:dyDescent="0.25">
      <c r="A3086" s="144">
        <v>23067.2346848835</v>
      </c>
      <c r="B3086" s="144">
        <v>3.1130845810343102</v>
      </c>
      <c r="C3086" s="144">
        <v>-0.37704249496672798</v>
      </c>
      <c r="D3086" s="144">
        <v>1.2907371235394201</v>
      </c>
      <c r="E3086" s="144">
        <v>1.79193355465069</v>
      </c>
    </row>
    <row r="3087" spans="1:5" x14ac:dyDescent="0.25">
      <c r="A3087" s="144">
        <v>23072.7487696793</v>
      </c>
      <c r="B3087" s="144">
        <v>3.1130771260585099</v>
      </c>
      <c r="C3087" s="144">
        <v>1.74546217495408</v>
      </c>
      <c r="D3087" s="144">
        <v>1.2907458810611401</v>
      </c>
      <c r="E3087" s="144">
        <v>1.7918893467274799</v>
      </c>
    </row>
    <row r="3088" spans="1:5" x14ac:dyDescent="0.25">
      <c r="A3088" s="144">
        <v>23074.505088058999</v>
      </c>
      <c r="B3088" s="144">
        <v>3.1130747443619402</v>
      </c>
      <c r="C3088" s="144">
        <v>2.1746723163652102</v>
      </c>
      <c r="D3088" s="144">
        <v>1.29074867704149</v>
      </c>
      <c r="E3088" s="144">
        <v>1.79187480877952</v>
      </c>
    </row>
    <row r="3089" spans="1:5" x14ac:dyDescent="0.25">
      <c r="A3089" s="144">
        <v>23076.9209501449</v>
      </c>
      <c r="B3089" s="144">
        <v>3.1130714626100899</v>
      </c>
      <c r="C3089" s="144">
        <v>1.7285010440656601</v>
      </c>
      <c r="D3089" s="144">
        <v>1.2907525283627701</v>
      </c>
      <c r="E3089" s="144">
        <v>1.7918544502804199</v>
      </c>
    </row>
    <row r="3090" spans="1:5" x14ac:dyDescent="0.25">
      <c r="A3090" s="144">
        <v>23081.431508240799</v>
      </c>
      <c r="B3090" s="144">
        <v>3.1130653178186698</v>
      </c>
      <c r="C3090" s="144">
        <v>0.50168407868240705</v>
      </c>
      <c r="D3090" s="144">
        <v>1.2907597361851499</v>
      </c>
      <c r="E3090" s="144">
        <v>1.7918153192117701</v>
      </c>
    </row>
    <row r="3091" spans="1:5" x14ac:dyDescent="0.25">
      <c r="A3091" s="144">
        <v>23086.1714239266</v>
      </c>
      <c r="B3091" s="144">
        <v>3.1130588359093099</v>
      </c>
      <c r="C3091" s="144">
        <v>3.19311092667829</v>
      </c>
      <c r="D3091" s="144">
        <v>1.29076733558784</v>
      </c>
      <c r="E3091" s="144">
        <v>1.79177262374135</v>
      </c>
    </row>
    <row r="3092" spans="1:5" x14ac:dyDescent="0.25">
      <c r="A3092" s="144">
        <v>23086.389283169501</v>
      </c>
      <c r="B3092" s="144">
        <v>3.1130585373756898</v>
      </c>
      <c r="C3092" s="144">
        <v>1.0351952769269701</v>
      </c>
      <c r="D3092" s="144">
        <v>1.2907676855135799</v>
      </c>
      <c r="E3092" s="144">
        <v>1.7917706225141701</v>
      </c>
    </row>
    <row r="3093" spans="1:5" x14ac:dyDescent="0.25">
      <c r="A3093" s="144">
        <v>23086.7143969012</v>
      </c>
      <c r="B3093" s="144">
        <v>3.1130580917713901</v>
      </c>
      <c r="C3093" s="144">
        <v>1.7671562511464101</v>
      </c>
      <c r="D3093" s="144">
        <v>1.2907682078174201</v>
      </c>
      <c r="E3093" s="144">
        <v>1.7917676297112299</v>
      </c>
    </row>
    <row r="3094" spans="1:5" x14ac:dyDescent="0.25">
      <c r="A3094" s="144">
        <v>23092.001658747198</v>
      </c>
      <c r="B3094" s="144">
        <v>3.11305082829423</v>
      </c>
      <c r="C3094" s="144">
        <v>1.4015440949274101</v>
      </c>
      <c r="D3094" s="144">
        <v>1.2907767200599001</v>
      </c>
      <c r="E3094" s="144">
        <v>1.7917178902763899</v>
      </c>
    </row>
    <row r="3095" spans="1:5" x14ac:dyDescent="0.25">
      <c r="A3095" s="144">
        <v>23092.531237757201</v>
      </c>
      <c r="B3095" s="144">
        <v>3.1130500990409402</v>
      </c>
      <c r="C3095" s="144">
        <v>1.78710852110022</v>
      </c>
      <c r="D3095" s="144">
        <v>1.29077757457339</v>
      </c>
      <c r="E3095" s="144">
        <v>1.7917127973603599</v>
      </c>
    </row>
    <row r="3096" spans="1:5" x14ac:dyDescent="0.25">
      <c r="A3096" s="144">
        <v>23095.254661163301</v>
      </c>
      <c r="B3096" s="144">
        <v>3.11304634378053</v>
      </c>
      <c r="C3096" s="144">
        <v>2.45600470643623</v>
      </c>
      <c r="D3096" s="144">
        <v>1.29078197466469</v>
      </c>
      <c r="E3096" s="144">
        <v>1.7916862870478301</v>
      </c>
    </row>
    <row r="3097" spans="1:5" x14ac:dyDescent="0.25">
      <c r="A3097" s="144">
        <v>23095.527396951598</v>
      </c>
      <c r="B3097" s="144">
        <v>3.1130459672518298</v>
      </c>
      <c r="C3097" s="144">
        <v>-7.5559657845880604E-2</v>
      </c>
      <c r="D3097" s="144">
        <v>1.2907824158363701</v>
      </c>
      <c r="E3097" s="144">
        <v>1.7916836027163301</v>
      </c>
    </row>
    <row r="3098" spans="1:5" x14ac:dyDescent="0.25">
      <c r="A3098" s="144">
        <v>23102.008050968801</v>
      </c>
      <c r="B3098" s="144">
        <v>3.1130369956544399</v>
      </c>
      <c r="C3098" s="144">
        <v>1.6753057193798999</v>
      </c>
      <c r="D3098" s="144">
        <v>1.2907929278063599</v>
      </c>
      <c r="E3098" s="144">
        <v>1.79161823852045</v>
      </c>
    </row>
    <row r="3099" spans="1:5" x14ac:dyDescent="0.25">
      <c r="A3099" s="144">
        <v>23104.507192376499</v>
      </c>
      <c r="B3099" s="144">
        <v>3.11303352328384</v>
      </c>
      <c r="C3099" s="144">
        <v>1.67301001564197</v>
      </c>
      <c r="D3099" s="144">
        <v>1.2907969968094299</v>
      </c>
      <c r="E3099" s="144">
        <v>1.7915922210598001</v>
      </c>
    </row>
    <row r="3100" spans="1:5" x14ac:dyDescent="0.25">
      <c r="A3100" s="144">
        <v>23104.8431609902</v>
      </c>
      <c r="B3100" s="144">
        <v>3.1130330559436898</v>
      </c>
      <c r="C3100" s="144">
        <v>1.08192082498211</v>
      </c>
      <c r="D3100" s="144">
        <v>1.29079754448466</v>
      </c>
      <c r="E3100" s="144">
        <v>1.79158868898214</v>
      </c>
    </row>
    <row r="3101" spans="1:5" x14ac:dyDescent="0.25">
      <c r="A3101" s="144">
        <v>23105.3396167354</v>
      </c>
      <c r="B3101" s="144">
        <v>3.1130323651292899</v>
      </c>
      <c r="C3101" s="144">
        <v>2.92063147007251</v>
      </c>
      <c r="D3101" s="144">
        <v>1.2907983540669401</v>
      </c>
      <c r="E3101" s="144">
        <v>1.79158345472945</v>
      </c>
    </row>
    <row r="3102" spans="1:5" x14ac:dyDescent="0.25">
      <c r="A3102" s="144">
        <v>23105.7350642737</v>
      </c>
      <c r="B3102" s="144">
        <v>3.1130318146682501</v>
      </c>
      <c r="C3102" s="144">
        <v>2.0400092692480598</v>
      </c>
      <c r="D3102" s="144">
        <v>1.2907989991817701</v>
      </c>
      <c r="E3102" s="144">
        <v>1.7915792726655999</v>
      </c>
    </row>
    <row r="3103" spans="1:5" x14ac:dyDescent="0.25">
      <c r="A3103" s="144">
        <v>23111.360067882601</v>
      </c>
      <c r="B3103" s="144">
        <v>3.1130239655987602</v>
      </c>
      <c r="C3103" s="144">
        <v>2.1911606804380299</v>
      </c>
      <c r="D3103" s="144">
        <v>1.2908081998818599</v>
      </c>
      <c r="E3103" s="144">
        <v>1.79151855880193</v>
      </c>
    </row>
    <row r="3104" spans="1:5" x14ac:dyDescent="0.25">
      <c r="A3104" s="144">
        <v>23112.133052000201</v>
      </c>
      <c r="B3104" s="144">
        <v>3.1130228841963601</v>
      </c>
      <c r="C3104" s="144">
        <v>0.95884759489739402</v>
      </c>
      <c r="D3104" s="144">
        <v>1.29080946785192</v>
      </c>
      <c r="E3104" s="144">
        <v>1.7915100362961101</v>
      </c>
    </row>
    <row r="3105" spans="1:5" x14ac:dyDescent="0.25">
      <c r="A3105" s="144">
        <v>23112.712038608701</v>
      </c>
      <c r="B3105" s="144">
        <v>3.1130220737543901</v>
      </c>
      <c r="C3105" s="144">
        <v>0.83136325940578204</v>
      </c>
      <c r="D3105" s="144">
        <v>1.29081041817942</v>
      </c>
      <c r="E3105" s="144">
        <v>1.7915036243095399</v>
      </c>
    </row>
    <row r="3106" spans="1:5" x14ac:dyDescent="0.25">
      <c r="A3106" s="144">
        <v>23118.796428637001</v>
      </c>
      <c r="B3106" s="144">
        <v>3.1130135342010798</v>
      </c>
      <c r="C3106" s="144"/>
      <c r="D3106" s="144">
        <v>1.29082043562016</v>
      </c>
      <c r="E3106" s="144">
        <v>1.7914347710027101</v>
      </c>
    </row>
    <row r="3107" spans="1:5" x14ac:dyDescent="0.25">
      <c r="A3107" s="144">
        <v>23123.6084800024</v>
      </c>
      <c r="B3107" s="144">
        <v>3.1130067508089501</v>
      </c>
      <c r="C3107" s="144">
        <v>1.99718535975331</v>
      </c>
      <c r="D3107" s="144">
        <v>1.2908283991568299</v>
      </c>
      <c r="E3107" s="144">
        <v>1.7913784101964201</v>
      </c>
    </row>
    <row r="3108" spans="1:5" x14ac:dyDescent="0.25">
      <c r="A3108" s="144">
        <v>23126.647522380801</v>
      </c>
      <c r="B3108" s="144">
        <v>3.11300245329973</v>
      </c>
      <c r="C3108" s="144">
        <v>0.27244194775470898</v>
      </c>
      <c r="D3108" s="144">
        <v>1.2908334477491401</v>
      </c>
      <c r="E3108" s="144">
        <v>1.79134194711782</v>
      </c>
    </row>
    <row r="3109" spans="1:5" x14ac:dyDescent="0.25">
      <c r="A3109" s="144">
        <v>23128.8137205981</v>
      </c>
      <c r="B3109" s="144">
        <v>3.1129993837116801</v>
      </c>
      <c r="C3109" s="144">
        <v>2.9645003739029199</v>
      </c>
      <c r="D3109" s="144">
        <v>1.29083705563659</v>
      </c>
      <c r="E3109" s="144">
        <v>1.79131554572788</v>
      </c>
    </row>
    <row r="3110" spans="1:5" x14ac:dyDescent="0.25">
      <c r="A3110" s="144">
        <v>23134.222679865099</v>
      </c>
      <c r="B3110" s="144">
        <v>3.1129916958575401</v>
      </c>
      <c r="C3110" s="144">
        <v>3.4297892329597599</v>
      </c>
      <c r="D3110" s="144">
        <v>1.29084609909187</v>
      </c>
      <c r="E3110" s="144">
        <v>1.7912481271301199</v>
      </c>
    </row>
    <row r="3111" spans="1:5" x14ac:dyDescent="0.25">
      <c r="A3111" s="144">
        <v>23135.066934795199</v>
      </c>
      <c r="B3111" s="144">
        <v>3.1129904929193</v>
      </c>
      <c r="C3111" s="144">
        <v>-1.1626353492452</v>
      </c>
      <c r="D3111" s="144">
        <v>1.2908475151801699</v>
      </c>
      <c r="E3111" s="144">
        <v>1.79123741135732</v>
      </c>
    </row>
    <row r="3112" spans="1:5" x14ac:dyDescent="0.25">
      <c r="A3112" s="144">
        <v>23137.1220758934</v>
      </c>
      <c r="B3112" s="144">
        <v>3.1129875612798399</v>
      </c>
      <c r="C3112" s="144">
        <v>2.7683645336074001</v>
      </c>
      <c r="D3112" s="144">
        <v>1.29085096753856</v>
      </c>
      <c r="E3112" s="144">
        <v>1.7912111085429701</v>
      </c>
    </row>
    <row r="3113" spans="1:5" x14ac:dyDescent="0.25">
      <c r="A3113" s="144">
        <v>23151.267524648199</v>
      </c>
      <c r="B3113" s="144">
        <v>3.1129672533432799</v>
      </c>
      <c r="C3113" s="144">
        <v>3.5917799830811599</v>
      </c>
      <c r="D3113" s="144">
        <v>1.2908749381893601</v>
      </c>
      <c r="E3113" s="144">
        <v>1.7910216767448399</v>
      </c>
    </row>
    <row r="3114" spans="1:5" x14ac:dyDescent="0.25">
      <c r="A3114" s="144">
        <v>23158.004702516901</v>
      </c>
      <c r="B3114" s="144">
        <v>3.1129575014915098</v>
      </c>
      <c r="C3114" s="144">
        <v>1.67829020187849</v>
      </c>
      <c r="D3114" s="144">
        <v>1.29088648880617</v>
      </c>
      <c r="E3114" s="144">
        <v>1.79092629050043</v>
      </c>
    </row>
    <row r="3115" spans="1:5" x14ac:dyDescent="0.25">
      <c r="A3115" s="144">
        <v>23162.360357717302</v>
      </c>
      <c r="B3115" s="144">
        <v>3.1129511694571899</v>
      </c>
      <c r="C3115" s="144">
        <v>4.4462821498524496</v>
      </c>
      <c r="D3115" s="144">
        <v>1.29089400468073</v>
      </c>
      <c r="E3115" s="144">
        <v>1.79086284411144</v>
      </c>
    </row>
    <row r="3116" spans="1:5" x14ac:dyDescent="0.25">
      <c r="A3116" s="144">
        <v>23165.108436413699</v>
      </c>
      <c r="B3116" s="144">
        <v>3.11294716337791</v>
      </c>
      <c r="C3116" s="144">
        <v>1.9671618139567699</v>
      </c>
      <c r="D3116" s="144">
        <v>1.2908987666273399</v>
      </c>
      <c r="E3116" s="144">
        <v>1.79082209487442</v>
      </c>
    </row>
    <row r="3117" spans="1:5" x14ac:dyDescent="0.25">
      <c r="A3117" s="144">
        <v>23165.635671728502</v>
      </c>
      <c r="B3117" s="144">
        <v>3.11294639380914</v>
      </c>
      <c r="C3117" s="144">
        <v>1.6750634422753701</v>
      </c>
      <c r="D3117" s="144">
        <v>1.29089968203064</v>
      </c>
      <c r="E3117" s="144">
        <v>1.7908142131907201</v>
      </c>
    </row>
    <row r="3118" spans="1:5" x14ac:dyDescent="0.25">
      <c r="A3118" s="144">
        <v>23165.769753627101</v>
      </c>
      <c r="B3118" s="144">
        <v>3.1129461980488502</v>
      </c>
      <c r="C3118" s="144">
        <v>1.67482436319637</v>
      </c>
      <c r="D3118" s="144">
        <v>1.29089991492081</v>
      </c>
      <c r="E3118" s="144">
        <v>1.79081220551749</v>
      </c>
    </row>
    <row r="3119" spans="1:5" x14ac:dyDescent="0.25">
      <c r="A3119" s="144">
        <v>23168.9339020759</v>
      </c>
      <c r="B3119" s="144">
        <v>3.11294157246029</v>
      </c>
      <c r="C3119" s="144">
        <v>1.0362645653749799E-2</v>
      </c>
      <c r="D3119" s="144">
        <v>1.29090542180087</v>
      </c>
      <c r="E3119" s="144">
        <v>1.790764441935</v>
      </c>
    </row>
    <row r="3120" spans="1:5" x14ac:dyDescent="0.25">
      <c r="A3120" s="144">
        <v>23169.807852194099</v>
      </c>
      <c r="B3120" s="144">
        <v>3.1129402928542498</v>
      </c>
      <c r="C3120" s="144">
        <v>1.73622593286362</v>
      </c>
      <c r="D3120" s="144">
        <v>1.29090694656752</v>
      </c>
      <c r="E3120" s="144">
        <v>1.7907511191110701</v>
      </c>
    </row>
    <row r="3121" spans="1:5" x14ac:dyDescent="0.25">
      <c r="A3121" s="144">
        <v>23170.567149934799</v>
      </c>
      <c r="B3121" s="144">
        <v>3.1129391804150099</v>
      </c>
      <c r="C3121" s="144">
        <v>1.8644106515079799</v>
      </c>
      <c r="D3121" s="144">
        <v>1.2909082726291901</v>
      </c>
      <c r="E3121" s="144">
        <v>1.7907394982675799</v>
      </c>
    </row>
    <row r="3122" spans="1:5" x14ac:dyDescent="0.25">
      <c r="A3122" s="144">
        <v>23171.067509964101</v>
      </c>
      <c r="B3122" s="144">
        <v>3.1129384469853698</v>
      </c>
      <c r="C3122" s="144">
        <v>2.43332777914347</v>
      </c>
      <c r="D3122" s="144">
        <v>1.29090914715088</v>
      </c>
      <c r="E3122" s="144">
        <v>1.79073181709998</v>
      </c>
    </row>
    <row r="3123" spans="1:5" x14ac:dyDescent="0.25">
      <c r="A3123" s="144">
        <v>23171.3806396951</v>
      </c>
      <c r="B3123" s="144">
        <v>3.1129379878541901</v>
      </c>
      <c r="C3123" s="144">
        <v>0.89421609346889097</v>
      </c>
      <c r="D3123" s="144">
        <v>1.29090969470867</v>
      </c>
      <c r="E3123" s="144">
        <v>1.7907270007412699</v>
      </c>
    </row>
    <row r="3124" spans="1:5" x14ac:dyDescent="0.25">
      <c r="A3124" s="144">
        <v>23173.5826304359</v>
      </c>
      <c r="B3124" s="144">
        <v>3.11293475601168</v>
      </c>
      <c r="C3124" s="144">
        <v>2.3393042393477801</v>
      </c>
      <c r="D3124" s="144">
        <v>1.2909135512414001</v>
      </c>
      <c r="E3124" s="144">
        <v>1.79069292635633</v>
      </c>
    </row>
    <row r="3125" spans="1:5" x14ac:dyDescent="0.25">
      <c r="A3125" s="144">
        <v>23173.8700423271</v>
      </c>
      <c r="B3125" s="144">
        <v>3.1129343337740201</v>
      </c>
      <c r="C3125" s="144">
        <v>3.1274125508175898</v>
      </c>
      <c r="D3125" s="144">
        <v>1.2909140553887</v>
      </c>
      <c r="E3125" s="144">
        <v>1.7906884523784601</v>
      </c>
    </row>
    <row r="3126" spans="1:5" x14ac:dyDescent="0.25">
      <c r="A3126" s="144">
        <v>23177.9956485898</v>
      </c>
      <c r="B3126" s="144">
        <v>3.1129282625069399</v>
      </c>
      <c r="C3126" s="144">
        <v>0.95351658224433999</v>
      </c>
      <c r="D3126" s="144">
        <v>1.2909213121248799</v>
      </c>
      <c r="E3126" s="144">
        <v>1.7906235575135201</v>
      </c>
    </row>
    <row r="3127" spans="1:5" x14ac:dyDescent="0.25">
      <c r="A3127" s="144">
        <v>23184.0230720115</v>
      </c>
      <c r="B3127" s="144">
        <v>3.1129193577924901</v>
      </c>
      <c r="C3127" s="144">
        <v>2.35688541252732</v>
      </c>
      <c r="D3127" s="144">
        <v>1.2909319826169301</v>
      </c>
      <c r="E3127" s="144">
        <v>1.79052647984611</v>
      </c>
    </row>
    <row r="3128" spans="1:5" x14ac:dyDescent="0.25">
      <c r="A3128" s="144">
        <v>23184.2689272887</v>
      </c>
      <c r="B3128" s="144">
        <v>3.11291899369875</v>
      </c>
      <c r="C3128" s="144">
        <v>1.7785860127789399</v>
      </c>
      <c r="D3128" s="144">
        <v>1.29093241961836</v>
      </c>
      <c r="E3128" s="144">
        <v>1.7905224628879901</v>
      </c>
    </row>
    <row r="3129" spans="1:5" x14ac:dyDescent="0.25">
      <c r="A3129" s="144">
        <v>23186.4343709073</v>
      </c>
      <c r="B3129" s="144">
        <v>3.1129157838703301</v>
      </c>
      <c r="C3129" s="144">
        <v>3.1656031377890401</v>
      </c>
      <c r="D3129" s="144">
        <v>1.2909362746730999</v>
      </c>
      <c r="E3129" s="144">
        <v>1.7904868884623899</v>
      </c>
    </row>
    <row r="3130" spans="1:5" x14ac:dyDescent="0.25">
      <c r="A3130" s="144">
        <v>23186.935074147099</v>
      </c>
      <c r="B3130" s="144">
        <v>3.1129150409220099</v>
      </c>
      <c r="C3130" s="144">
        <v>2.14729912959768</v>
      </c>
      <c r="D3130" s="144">
        <v>1.29093716760563</v>
      </c>
      <c r="E3130" s="144">
        <v>1.79047861320937</v>
      </c>
    </row>
    <row r="3131" spans="1:5" x14ac:dyDescent="0.25">
      <c r="A3131" s="144">
        <v>23187.948362318901</v>
      </c>
      <c r="B3131" s="144">
        <v>3.1129135365241001</v>
      </c>
      <c r="C3131" s="144">
        <v>3.12987528027511</v>
      </c>
      <c r="D3131" s="144">
        <v>1.2909389764519701</v>
      </c>
      <c r="E3131" s="144">
        <v>1.79046180933198</v>
      </c>
    </row>
    <row r="3132" spans="1:5" x14ac:dyDescent="0.25">
      <c r="A3132" s="144">
        <v>23188.785732213801</v>
      </c>
      <c r="B3132" s="144">
        <v>3.1129122924266799</v>
      </c>
      <c r="C3132" s="144">
        <v>1.15325080732562</v>
      </c>
      <c r="D3132" s="144">
        <v>1.2909404730792</v>
      </c>
      <c r="E3132" s="144">
        <v>1.7904478652050699</v>
      </c>
    </row>
    <row r="3133" spans="1:5" x14ac:dyDescent="0.25">
      <c r="A3133" s="144">
        <v>23189.363927669401</v>
      </c>
      <c r="B3133" s="144">
        <v>3.1129114329251699</v>
      </c>
      <c r="C3133" s="144">
        <v>1.0508246200326099</v>
      </c>
      <c r="D3133" s="144">
        <v>1.2909415074485999</v>
      </c>
      <c r="E3133" s="144">
        <v>1.7904382065007001</v>
      </c>
    </row>
    <row r="3134" spans="1:5" x14ac:dyDescent="0.25">
      <c r="A3134" s="144">
        <v>23192.242636645002</v>
      </c>
      <c r="B3134" s="144">
        <v>3.11290714800269</v>
      </c>
      <c r="C3134" s="144">
        <v>1.7903897478226001</v>
      </c>
      <c r="D3134" s="144">
        <v>1.2909466691422899</v>
      </c>
      <c r="E3134" s="144">
        <v>1.7903897478226001</v>
      </c>
    </row>
    <row r="3135" spans="1:5" x14ac:dyDescent="0.25">
      <c r="A3135" s="144">
        <v>23194.716138690001</v>
      </c>
      <c r="B3135" s="144">
        <v>3.11290345870523</v>
      </c>
      <c r="C3135" s="144">
        <v>1.9538441494790799</v>
      </c>
      <c r="D3135" s="144">
        <v>1.2909511201142501</v>
      </c>
      <c r="E3135" s="144">
        <v>1.7903476175251201</v>
      </c>
    </row>
    <row r="3136" spans="1:5" x14ac:dyDescent="0.25">
      <c r="A3136" s="144">
        <v>23196.1129421025</v>
      </c>
      <c r="B3136" s="144">
        <v>3.11290137226228</v>
      </c>
      <c r="C3136" s="144">
        <v>3.4837422419847601</v>
      </c>
      <c r="D3136" s="144">
        <v>1.2909536401445201</v>
      </c>
      <c r="E3136" s="144">
        <v>1.7903236249377099</v>
      </c>
    </row>
    <row r="3137" spans="1:5" x14ac:dyDescent="0.25">
      <c r="A3137" s="144">
        <v>23199.013115453399</v>
      </c>
      <c r="B3137" s="144">
        <v>3.1128970331129899</v>
      </c>
      <c r="C3137" s="144">
        <v>1.8528680816815899</v>
      </c>
      <c r="D3137" s="144">
        <v>1.2909588876920499</v>
      </c>
      <c r="E3137" s="144">
        <v>1.79027334487649</v>
      </c>
    </row>
    <row r="3138" spans="1:5" x14ac:dyDescent="0.25">
      <c r="A3138" s="144">
        <v>23200.354598909998</v>
      </c>
      <c r="B3138" s="144">
        <v>3.1128950227929102</v>
      </c>
      <c r="C3138" s="144">
        <v>2.9260485627494299</v>
      </c>
      <c r="D3138" s="144">
        <v>1.2909613219726399</v>
      </c>
      <c r="E3138" s="144">
        <v>1.79024987551335</v>
      </c>
    </row>
    <row r="3139" spans="1:5" x14ac:dyDescent="0.25">
      <c r="A3139" s="144">
        <v>23206.1195768256</v>
      </c>
      <c r="B3139" s="144">
        <v>3.1128863602200401</v>
      </c>
      <c r="C3139" s="144">
        <v>3.0946508766888998</v>
      </c>
      <c r="D3139" s="144">
        <v>1.2909718344693999</v>
      </c>
      <c r="E3139" s="144">
        <v>1.79014748747452</v>
      </c>
    </row>
    <row r="3140" spans="1:5" x14ac:dyDescent="0.25">
      <c r="A3140" s="144">
        <v>23208.6538002612</v>
      </c>
      <c r="B3140" s="144">
        <v>3.1128825402830498</v>
      </c>
      <c r="C3140" s="144">
        <v>1.5309449502636701</v>
      </c>
      <c r="D3140" s="144">
        <v>1.29097648234983</v>
      </c>
      <c r="E3140" s="144">
        <v>1.7901016928937501</v>
      </c>
    </row>
    <row r="3141" spans="1:5" x14ac:dyDescent="0.25">
      <c r="A3141" s="144">
        <v>23216.861491874301</v>
      </c>
      <c r="B3141" s="144">
        <v>3.1128701183322001</v>
      </c>
      <c r="C3141" s="144">
        <v>2.6011890704809</v>
      </c>
      <c r="D3141" s="144">
        <v>1.29099165028459</v>
      </c>
      <c r="E3141" s="144">
        <v>1.7899500772494701</v>
      </c>
    </row>
    <row r="3142" spans="1:5" x14ac:dyDescent="0.25">
      <c r="A3142" s="144">
        <v>23217.539208123901</v>
      </c>
      <c r="B3142" s="144">
        <v>3.1128690892133202</v>
      </c>
      <c r="C3142" s="144">
        <v>3.10914473794399</v>
      </c>
      <c r="D3142" s="144">
        <v>1.29099291067474</v>
      </c>
      <c r="E3142" s="144">
        <v>1.7899373330097801</v>
      </c>
    </row>
    <row r="3143" spans="1:5" x14ac:dyDescent="0.25">
      <c r="A3143" s="144">
        <v>23217.609986391399</v>
      </c>
      <c r="B3143" s="144">
        <v>3.1128689817056499</v>
      </c>
      <c r="C3143" s="144">
        <v>3.01159292033446</v>
      </c>
      <c r="D3143" s="144">
        <v>1.2909930423763101</v>
      </c>
      <c r="E3143" s="144">
        <v>1.7899360000680899</v>
      </c>
    </row>
    <row r="3144" spans="1:5" x14ac:dyDescent="0.25">
      <c r="A3144" s="144">
        <v>23225.938995583801</v>
      </c>
      <c r="B3144" s="144">
        <v>3.1128562906292099</v>
      </c>
      <c r="C3144" s="144">
        <v>-0.37489860579867901</v>
      </c>
      <c r="D3144" s="144">
        <v>1.2910086355497701</v>
      </c>
      <c r="E3144" s="144">
        <v>1.7897765333048301</v>
      </c>
    </row>
    <row r="3145" spans="1:5" x14ac:dyDescent="0.25">
      <c r="A3145" s="144">
        <v>23232.984957478999</v>
      </c>
      <c r="B3145" s="144">
        <v>3.1128454928340399</v>
      </c>
      <c r="C3145" s="144">
        <v>2.6022325054986499</v>
      </c>
      <c r="D3145" s="144">
        <v>1.2910219767004001</v>
      </c>
      <c r="E3145" s="144">
        <v>1.7896376005916399</v>
      </c>
    </row>
    <row r="3146" spans="1:5" x14ac:dyDescent="0.25">
      <c r="A3146" s="144">
        <v>23234.720969391601</v>
      </c>
      <c r="B3146" s="144">
        <v>3.1128428237398098</v>
      </c>
      <c r="C3146" s="144">
        <v>1.9497701589242999</v>
      </c>
      <c r="D3146" s="144">
        <v>1.2910252853517299</v>
      </c>
      <c r="E3146" s="144">
        <v>1.7896028039919201</v>
      </c>
    </row>
    <row r="3147" spans="1:5" x14ac:dyDescent="0.25">
      <c r="A3147" s="144">
        <v>23235.754919067102</v>
      </c>
      <c r="B3147" s="144">
        <v>3.11284123242342</v>
      </c>
      <c r="C3147" s="144">
        <v>1.9703068452346899</v>
      </c>
      <c r="D3147" s="144">
        <v>1.2910272600599699</v>
      </c>
      <c r="E3147" s="144">
        <v>1.78958197338776</v>
      </c>
    </row>
    <row r="3148" spans="1:5" x14ac:dyDescent="0.25">
      <c r="A3148" s="144">
        <v>23236.080312174799</v>
      </c>
      <c r="B3148" s="144">
        <v>3.1128407313698401</v>
      </c>
      <c r="C3148" s="144">
        <v>1.4687143903251001</v>
      </c>
      <c r="D3148" s="144">
        <v>1.29102788215572</v>
      </c>
      <c r="E3148" s="144">
        <v>1.78957540142925</v>
      </c>
    </row>
    <row r="3149" spans="1:5" x14ac:dyDescent="0.25">
      <c r="A3149" s="144">
        <v>23237.391581298602</v>
      </c>
      <c r="B3149" s="144">
        <v>3.1128387110001698</v>
      </c>
      <c r="C3149" s="144">
        <v>1.73651867267235</v>
      </c>
      <c r="D3149" s="144">
        <v>1.29103039218154</v>
      </c>
      <c r="E3149" s="144">
        <v>1.78954883829442</v>
      </c>
    </row>
    <row r="3150" spans="1:5" x14ac:dyDescent="0.25">
      <c r="A3150" s="144">
        <v>23237.9297198575</v>
      </c>
      <c r="B3150" s="144">
        <v>3.1128378812825099</v>
      </c>
      <c r="C3150" s="144">
        <v>1.3538321178613999</v>
      </c>
      <c r="D3150" s="144">
        <v>1.2910314237278</v>
      </c>
      <c r="E3150" s="144">
        <v>1.7895379000762399</v>
      </c>
    </row>
    <row r="3151" spans="1:5" x14ac:dyDescent="0.25">
      <c r="A3151" s="144">
        <v>23243.012501421399</v>
      </c>
      <c r="B3151" s="144">
        <v>3.1128300282039398</v>
      </c>
      <c r="C3151" s="144">
        <v>1.0432592287154001</v>
      </c>
      <c r="D3151" s="144">
        <v>1.2910412086196099</v>
      </c>
      <c r="E3151" s="144">
        <v>1.7894335310506899</v>
      </c>
    </row>
    <row r="3152" spans="1:5" x14ac:dyDescent="0.25">
      <c r="A3152" s="144">
        <v>23246.2369746609</v>
      </c>
      <c r="B3152" s="144">
        <v>3.1128250309929402</v>
      </c>
      <c r="C3152" s="144">
        <v>1.4154055116419</v>
      </c>
      <c r="D3152" s="144">
        <v>1.2910474557240199</v>
      </c>
      <c r="E3152" s="144">
        <v>1.7893663312455299</v>
      </c>
    </row>
    <row r="3153" spans="1:5" x14ac:dyDescent="0.25">
      <c r="A3153" s="144">
        <v>23246.599823186301</v>
      </c>
      <c r="B3153" s="144">
        <v>3.1128244679160901</v>
      </c>
      <c r="C3153" s="144">
        <v>1.90179229810499</v>
      </c>
      <c r="D3153" s="144">
        <v>1.29104816065598</v>
      </c>
      <c r="E3153" s="144">
        <v>1.78935872128778</v>
      </c>
    </row>
    <row r="3154" spans="1:5" x14ac:dyDescent="0.25">
      <c r="A3154" s="144">
        <v>23247.616236186801</v>
      </c>
      <c r="B3154" s="144">
        <v>3.1128228898222901</v>
      </c>
      <c r="C3154" s="144">
        <v>0.50233869990787805</v>
      </c>
      <c r="D3154" s="144">
        <v>1.2910501374250001</v>
      </c>
      <c r="E3154" s="144">
        <v>1.7893373525851399</v>
      </c>
    </row>
    <row r="3155" spans="1:5" x14ac:dyDescent="0.25">
      <c r="A3155" s="144">
        <v>23250.889617450499</v>
      </c>
      <c r="B3155" s="144">
        <v>3.1128177995181598</v>
      </c>
      <c r="C3155" s="144">
        <v>-6.2655000094798003</v>
      </c>
      <c r="D3155" s="144">
        <v>1.29105652491539</v>
      </c>
      <c r="E3155" s="144">
        <v>1.7892680171809401</v>
      </c>
    </row>
    <row r="3156" spans="1:5" x14ac:dyDescent="0.25">
      <c r="A3156" s="144">
        <v>23258.3102389751</v>
      </c>
      <c r="B3156" s="144">
        <v>3.1128062146845599</v>
      </c>
      <c r="C3156" s="144">
        <v>1.89449480109591</v>
      </c>
      <c r="D3156" s="144">
        <v>1.2910711269945701</v>
      </c>
      <c r="E3156" s="144">
        <v>1.78910792020002</v>
      </c>
    </row>
    <row r="3157" spans="1:5" x14ac:dyDescent="0.25">
      <c r="A3157" s="144">
        <v>23273.8368267769</v>
      </c>
      <c r="B3157" s="144">
        <v>3.1127817714341401</v>
      </c>
      <c r="C3157" s="144">
        <v>1.54678876897103</v>
      </c>
      <c r="D3157" s="144">
        <v>1.2911022446424401</v>
      </c>
      <c r="E3157" s="144">
        <v>1.7887598994096201</v>
      </c>
    </row>
    <row r="3158" spans="1:5" x14ac:dyDescent="0.25">
      <c r="A3158" s="144">
        <v>23283.480460844599</v>
      </c>
      <c r="B3158" s="144">
        <v>3.1127664507482402</v>
      </c>
      <c r="C3158" s="144">
        <v>2.4439022959028298</v>
      </c>
      <c r="D3158" s="144">
        <v>1.2911219716900399</v>
      </c>
      <c r="E3158" s="144">
        <v>1.7885349030367901</v>
      </c>
    </row>
    <row r="3159" spans="1:5" x14ac:dyDescent="0.25">
      <c r="A3159" s="144">
        <v>23283.8014691157</v>
      </c>
      <c r="B3159" s="144">
        <v>3.1127659389361302</v>
      </c>
      <c r="C3159" s="144">
        <v>3.5247493063127902</v>
      </c>
      <c r="D3159" s="144">
        <v>1.2911226337667601</v>
      </c>
      <c r="E3159" s="144">
        <v>1.78852729755295</v>
      </c>
    </row>
    <row r="3160" spans="1:5" x14ac:dyDescent="0.25">
      <c r="A3160" s="144">
        <v>23289.550822347199</v>
      </c>
      <c r="B3160" s="144">
        <v>3.11275675223794</v>
      </c>
      <c r="C3160" s="144">
        <v>1.8533806802429</v>
      </c>
      <c r="D3160" s="144">
        <v>1.29113455193905</v>
      </c>
      <c r="E3160" s="144">
        <v>1.78838981840866</v>
      </c>
    </row>
    <row r="3161" spans="1:5" x14ac:dyDescent="0.25">
      <c r="A3161" s="144">
        <v>23296.533844580499</v>
      </c>
      <c r="B3161" s="144">
        <v>3.1127455433522502</v>
      </c>
      <c r="C3161" s="144"/>
      <c r="D3161" s="144">
        <v>1.29114918295657</v>
      </c>
      <c r="E3161" s="144">
        <v>1.7882196295772601</v>
      </c>
    </row>
    <row r="3162" spans="1:5" x14ac:dyDescent="0.25">
      <c r="A3162" s="144">
        <v>23302.037401693698</v>
      </c>
      <c r="B3162" s="144">
        <v>3.11273666984764</v>
      </c>
      <c r="C3162" s="144">
        <v>3.0522156183200999</v>
      </c>
      <c r="D3162" s="144">
        <v>1.2911608367067999</v>
      </c>
      <c r="E3162" s="144">
        <v>1.78808302402754</v>
      </c>
    </row>
    <row r="3163" spans="1:5" x14ac:dyDescent="0.25">
      <c r="A3163" s="144">
        <v>23303.462920946899</v>
      </c>
      <c r="B3163" s="144">
        <v>3.1127343657863999</v>
      </c>
      <c r="C3163" s="144">
        <v>1.7966255958453199</v>
      </c>
      <c r="D3163" s="144">
        <v>1.2911638731086299</v>
      </c>
      <c r="E3163" s="144">
        <v>1.78804728595285</v>
      </c>
    </row>
    <row r="3164" spans="1:5" x14ac:dyDescent="0.25">
      <c r="A3164" s="144">
        <v>23307.612884845199</v>
      </c>
      <c r="B3164" s="144">
        <v>3.1127276449398602</v>
      </c>
      <c r="C3164" s="144">
        <v>1.92741131421617</v>
      </c>
      <c r="D3164" s="144">
        <v>1.2911727550153</v>
      </c>
      <c r="E3164" s="144">
        <v>1.78794241580075</v>
      </c>
    </row>
    <row r="3165" spans="1:5" x14ac:dyDescent="0.25">
      <c r="A3165" s="144">
        <v>23307.678097858599</v>
      </c>
      <c r="B3165" s="144">
        <v>3.11272753916995</v>
      </c>
      <c r="C3165" s="144">
        <v>3.0496535706004999</v>
      </c>
      <c r="D3165" s="144">
        <v>1.29117289509265</v>
      </c>
      <c r="E3165" s="144">
        <v>1.78794075801135</v>
      </c>
    </row>
    <row r="3166" spans="1:5" x14ac:dyDescent="0.25">
      <c r="A3166" s="144">
        <v>23319.219502484499</v>
      </c>
      <c r="B3166" s="144">
        <v>3.11270874309333</v>
      </c>
      <c r="C3166" s="144">
        <v>2.6936640491956898</v>
      </c>
      <c r="D3166" s="144">
        <v>1.29119793657496</v>
      </c>
      <c r="E3166" s="144">
        <v>1.7876425754073599</v>
      </c>
    </row>
    <row r="3167" spans="1:5" x14ac:dyDescent="0.25">
      <c r="A3167" s="144">
        <v>23320.6512654205</v>
      </c>
      <c r="B3167" s="144">
        <v>3.1127064006874599</v>
      </c>
      <c r="C3167" s="144">
        <v>-5.3156250702716301</v>
      </c>
      <c r="D3167" s="144">
        <v>1.2912010782844101</v>
      </c>
      <c r="E3167" s="144">
        <v>1.7876049221522201</v>
      </c>
    </row>
    <row r="3168" spans="1:5" x14ac:dyDescent="0.25">
      <c r="A3168" s="144">
        <v>23322.1889690805</v>
      </c>
      <c r="B3168" s="144">
        <v>3.11270388233575</v>
      </c>
      <c r="C3168" s="144">
        <v>1.21762836512387</v>
      </c>
      <c r="D3168" s="144">
        <v>1.2912044612372899</v>
      </c>
      <c r="E3168" s="144">
        <v>1.7875643203618401</v>
      </c>
    </row>
    <row r="3169" spans="1:5" x14ac:dyDescent="0.25">
      <c r="A3169" s="144">
        <v>23327.425479359899</v>
      </c>
      <c r="B3169" s="144">
        <v>3.1126952859296</v>
      </c>
      <c r="C3169" s="144">
        <v>1.4367513514897301</v>
      </c>
      <c r="D3169" s="144">
        <v>1.2912160503202901</v>
      </c>
      <c r="E3169" s="144">
        <v>1.78742479428265</v>
      </c>
    </row>
    <row r="3170" spans="1:5" x14ac:dyDescent="0.25">
      <c r="A3170" s="144">
        <v>23327.517025425499</v>
      </c>
      <c r="B3170" s="144">
        <v>3.1126951353645498</v>
      </c>
      <c r="C3170" s="144">
        <v>3.2622787182008</v>
      </c>
      <c r="D3170" s="144">
        <v>1.2912162538752701</v>
      </c>
      <c r="E3170" s="144">
        <v>1.7874223377395499</v>
      </c>
    </row>
    <row r="3171" spans="1:5" x14ac:dyDescent="0.25">
      <c r="A3171" s="144">
        <v>23331.619533112502</v>
      </c>
      <c r="B3171" s="144">
        <v>3.11268837811043</v>
      </c>
      <c r="C3171" s="144">
        <v>1.6992126932746701</v>
      </c>
      <c r="D3171" s="144">
        <v>1.2912254097759199</v>
      </c>
      <c r="E3171" s="144">
        <v>1.78731164149794</v>
      </c>
    </row>
    <row r="3172" spans="1:5" x14ac:dyDescent="0.25">
      <c r="A3172" s="144">
        <v>23331.751804046598</v>
      </c>
      <c r="B3172" s="144">
        <v>3.1126881599244101</v>
      </c>
      <c r="C3172" s="144">
        <v>1.8111777997446501</v>
      </c>
      <c r="D3172" s="144">
        <v>1.2912257060829799</v>
      </c>
      <c r="E3172" s="144">
        <v>1.7873080526512499</v>
      </c>
    </row>
    <row r="3173" spans="1:5" x14ac:dyDescent="0.25">
      <c r="A3173" s="144">
        <v>23334.748943947401</v>
      </c>
      <c r="B3173" s="144">
        <v>3.1126832106309998</v>
      </c>
      <c r="C3173" s="144">
        <v>3.2376482181451598</v>
      </c>
      <c r="D3173" s="144">
        <v>1.29123243880141</v>
      </c>
      <c r="E3173" s="144">
        <v>1.78722640087508</v>
      </c>
    </row>
    <row r="3174" spans="1:5" x14ac:dyDescent="0.25">
      <c r="A3174" s="144">
        <v>23338.7093026355</v>
      </c>
      <c r="B3174" s="144">
        <v>3.1126766548841802</v>
      </c>
      <c r="C3174" s="144">
        <v>3.08587848667741</v>
      </c>
      <c r="D3174" s="144">
        <v>1.29124139048638</v>
      </c>
      <c r="E3174" s="144">
        <v>1.7871175344141399</v>
      </c>
    </row>
    <row r="3175" spans="1:5" x14ac:dyDescent="0.25">
      <c r="A3175" s="144">
        <v>23339.1921220002</v>
      </c>
      <c r="B3175" s="144">
        <v>3.1126758544186601</v>
      </c>
      <c r="C3175" s="144">
        <v>1.7917703050457801</v>
      </c>
      <c r="D3175" s="144">
        <v>1.29124248614197</v>
      </c>
      <c r="E3175" s="144">
        <v>1.78710418647234</v>
      </c>
    </row>
    <row r="3176" spans="1:5" x14ac:dyDescent="0.25">
      <c r="A3176" s="144">
        <v>23341.5338873853</v>
      </c>
      <c r="B3176" s="144">
        <v>3.1126719682020698</v>
      </c>
      <c r="C3176" s="144">
        <v>3.1680432799053202</v>
      </c>
      <c r="D3176" s="144">
        <v>1.2912478137097201</v>
      </c>
      <c r="E3176" s="144">
        <v>1.78703921327292</v>
      </c>
    </row>
    <row r="3177" spans="1:5" x14ac:dyDescent="0.25">
      <c r="A3177" s="144">
        <v>23341.5955315149</v>
      </c>
      <c r="B3177" s="144">
        <v>3.1126718658168602</v>
      </c>
      <c r="C3177" s="144">
        <v>1.73549872035625</v>
      </c>
      <c r="D3177" s="144">
        <v>1.2912479542530999</v>
      </c>
      <c r="E3177" s="144">
        <v>1.7870374977124901</v>
      </c>
    </row>
    <row r="3178" spans="1:5" x14ac:dyDescent="0.25">
      <c r="A3178" s="144">
        <v>23346.535698789401</v>
      </c>
      <c r="B3178" s="144">
        <v>3.1126636464280502</v>
      </c>
      <c r="C3178" s="144">
        <v>-1.2323234541085999</v>
      </c>
      <c r="D3178" s="144">
        <v>1.2912592680633199</v>
      </c>
      <c r="E3178" s="144">
        <v>1.7868991429712899</v>
      </c>
    </row>
    <row r="3179" spans="1:5" x14ac:dyDescent="0.25">
      <c r="A3179" s="144">
        <v>23354.1493307046</v>
      </c>
      <c r="B3179" s="144">
        <v>3.11265092391164</v>
      </c>
      <c r="C3179" s="144">
        <v>1.81828596702143</v>
      </c>
      <c r="D3179" s="144">
        <v>1.29127690273778</v>
      </c>
      <c r="E3179" s="144">
        <v>1.78668255837731</v>
      </c>
    </row>
    <row r="3180" spans="1:5" x14ac:dyDescent="0.25">
      <c r="A3180" s="144">
        <v>23355.419329050899</v>
      </c>
      <c r="B3180" s="144">
        <v>3.1126487952207098</v>
      </c>
      <c r="C3180" s="144">
        <v>0.54837230444113605</v>
      </c>
      <c r="D3180" s="144">
        <v>1.29127986799158</v>
      </c>
      <c r="E3180" s="144">
        <v>1.78664603548446</v>
      </c>
    </row>
    <row r="3181" spans="1:5" x14ac:dyDescent="0.25">
      <c r="A3181" s="144">
        <v>23357.5109755987</v>
      </c>
      <c r="B3181" s="144">
        <v>3.1126452852822699</v>
      </c>
      <c r="C3181" s="144">
        <v>3.16720211658046</v>
      </c>
      <c r="D3181" s="144">
        <v>1.2912847665770799</v>
      </c>
      <c r="E3181" s="144">
        <v>1.78658563752139</v>
      </c>
    </row>
    <row r="3182" spans="1:5" x14ac:dyDescent="0.25">
      <c r="A3182" s="144">
        <v>23359.433465895101</v>
      </c>
      <c r="B3182" s="144">
        <v>3.1126420547518898</v>
      </c>
      <c r="C3182" s="144">
        <v>1.72272556876392</v>
      </c>
      <c r="D3182" s="144">
        <v>1.29128928544104</v>
      </c>
      <c r="E3182" s="144">
        <v>1.78652985439816</v>
      </c>
    </row>
    <row r="3183" spans="1:5" x14ac:dyDescent="0.25">
      <c r="A3183" s="144">
        <v>23360.832271008199</v>
      </c>
      <c r="B3183" s="144">
        <v>3.1126397015373901</v>
      </c>
      <c r="C3183" s="144">
        <v>1.7742030216881399</v>
      </c>
      <c r="D3183" s="144">
        <v>1.29129258331268</v>
      </c>
      <c r="E3183" s="144">
        <v>1.7864891043546001</v>
      </c>
    </row>
    <row r="3184" spans="1:5" x14ac:dyDescent="0.25">
      <c r="A3184" s="144">
        <v>23361.841768110899</v>
      </c>
      <c r="B3184" s="144">
        <v>3.1126380018551498</v>
      </c>
      <c r="C3184" s="144">
        <v>3.1760940013182601</v>
      </c>
      <c r="D3184" s="144">
        <v>1.2912949685614401</v>
      </c>
      <c r="E3184" s="144">
        <v>1.7864596108228901</v>
      </c>
    </row>
    <row r="3185" spans="1:5" x14ac:dyDescent="0.25">
      <c r="A3185" s="144">
        <v>23368.468849264202</v>
      </c>
      <c r="B3185" s="144">
        <v>3.1126268147010299</v>
      </c>
      <c r="C3185" s="144">
        <v>1.70776022584587</v>
      </c>
      <c r="D3185" s="144">
        <v>1.2913107366776699</v>
      </c>
      <c r="E3185" s="144">
        <v>1.7862642304888401</v>
      </c>
    </row>
    <row r="3186" spans="1:5" x14ac:dyDescent="0.25">
      <c r="A3186" s="144">
        <v>23371.146621168598</v>
      </c>
      <c r="B3186" s="144">
        <v>3.1126222799871899</v>
      </c>
      <c r="C3186" s="144">
        <v>1.6760258534299399</v>
      </c>
      <c r="D3186" s="144">
        <v>1.2913171624612001</v>
      </c>
      <c r="E3186" s="144">
        <v>1.78618441755153</v>
      </c>
    </row>
    <row r="3187" spans="1:5" x14ac:dyDescent="0.25">
      <c r="A3187" s="144">
        <v>23371.933947031099</v>
      </c>
      <c r="B3187" s="144">
        <v>3.1126209451036302</v>
      </c>
      <c r="C3187" s="144">
        <v>3.40570640114835</v>
      </c>
      <c r="D3187" s="144">
        <v>1.29131905780025</v>
      </c>
      <c r="E3187" s="144">
        <v>1.7861608560059601</v>
      </c>
    </row>
    <row r="3188" spans="1:5" x14ac:dyDescent="0.25">
      <c r="A3188" s="144">
        <v>23372.128821619801</v>
      </c>
      <c r="B3188" s="144">
        <v>3.1126206145900799</v>
      </c>
      <c r="C3188" s="144">
        <v>1.7032269344092501</v>
      </c>
      <c r="D3188" s="144">
        <v>1.2913195273473499</v>
      </c>
      <c r="E3188" s="144">
        <v>1.78615501753924</v>
      </c>
    </row>
    <row r="3189" spans="1:5" x14ac:dyDescent="0.25">
      <c r="A3189" s="144">
        <v>23385.902281793398</v>
      </c>
      <c r="B3189" s="144">
        <v>3.11259714326349</v>
      </c>
      <c r="C3189" s="144">
        <v>3.0147502314215302</v>
      </c>
      <c r="D3189" s="144">
        <v>1.29135314494861</v>
      </c>
      <c r="E3189" s="144">
        <v>1.7857357030757699</v>
      </c>
    </row>
    <row r="3190" spans="1:5" x14ac:dyDescent="0.25">
      <c r="A3190" s="144">
        <v>23386.394038728398</v>
      </c>
      <c r="B3190" s="144">
        <v>3.1125963012089302</v>
      </c>
      <c r="C3190" s="144">
        <v>1.87459721782908</v>
      </c>
      <c r="D3190" s="144">
        <v>1.2913543610996701</v>
      </c>
      <c r="E3190" s="144">
        <v>1.7857204899443999</v>
      </c>
    </row>
    <row r="3191" spans="1:5" x14ac:dyDescent="0.25">
      <c r="A3191" s="144">
        <v>23390.660420341799</v>
      </c>
      <c r="B3191" s="144">
        <v>3.1125889839839398</v>
      </c>
      <c r="C3191" s="144">
        <v>2.5178698777722301</v>
      </c>
      <c r="D3191" s="144">
        <v>1.29136495887806</v>
      </c>
      <c r="E3191" s="144">
        <v>1.7855878050799801</v>
      </c>
    </row>
    <row r="3192" spans="1:5" x14ac:dyDescent="0.25">
      <c r="A3192" s="144">
        <v>23398.802560813201</v>
      </c>
      <c r="B3192" s="144">
        <v>3.1125749610676099</v>
      </c>
      <c r="C3192" s="144">
        <v>3.0099642433728802</v>
      </c>
      <c r="D3192" s="144">
        <v>1.2913854190112899</v>
      </c>
      <c r="E3192" s="144">
        <v>1.7853311129412901</v>
      </c>
    </row>
    <row r="3193" spans="1:5" x14ac:dyDescent="0.25">
      <c r="A3193" s="144">
        <v>23398.988906974399</v>
      </c>
      <c r="B3193" s="144">
        <v>3.1125746392325802</v>
      </c>
      <c r="C3193" s="144">
        <v>1.66211142079984</v>
      </c>
      <c r="D3193" s="144">
        <v>1.2913858909198299</v>
      </c>
      <c r="E3193" s="144">
        <v>1.7853251849187901</v>
      </c>
    </row>
    <row r="3194" spans="1:5" x14ac:dyDescent="0.25">
      <c r="A3194" s="144">
        <v>23400.734338264301</v>
      </c>
      <c r="B3194" s="144">
        <v>3.1125716227793201</v>
      </c>
      <c r="C3194" s="144">
        <v>1.75793064633554</v>
      </c>
      <c r="D3194" s="144">
        <v>1.29139031908478</v>
      </c>
      <c r="E3194" s="144">
        <v>1.7852695440649899</v>
      </c>
    </row>
    <row r="3195" spans="1:5" x14ac:dyDescent="0.25">
      <c r="A3195" s="144">
        <v>23406.0773273261</v>
      </c>
      <c r="B3195" s="144">
        <v>3.1125623671104199</v>
      </c>
      <c r="C3195" s="144">
        <v>2.4688321109425799</v>
      </c>
      <c r="D3195" s="144">
        <v>1.29140396445302</v>
      </c>
      <c r="E3195" s="144">
        <v>1.78509792567657</v>
      </c>
    </row>
    <row r="3196" spans="1:5" x14ac:dyDescent="0.25">
      <c r="A3196" s="144">
        <v>23406.8192275281</v>
      </c>
      <c r="B3196" s="144">
        <v>3.1125610793022398</v>
      </c>
      <c r="C3196" s="144">
        <v>1.1610085124709</v>
      </c>
      <c r="D3196" s="144">
        <v>1.29140586999582</v>
      </c>
      <c r="E3196" s="144">
        <v>1.78507394151313</v>
      </c>
    </row>
    <row r="3197" spans="1:5" x14ac:dyDescent="0.25">
      <c r="A3197" s="144">
        <v>23407.063387230199</v>
      </c>
      <c r="B3197" s="144">
        <v>3.1125606553445802</v>
      </c>
      <c r="C3197" s="144">
        <v>2.39001826629277</v>
      </c>
      <c r="D3197" s="144">
        <v>1.2914064976905699</v>
      </c>
      <c r="E3197" s="144">
        <v>1.78506604010368</v>
      </c>
    </row>
    <row r="3198" spans="1:5" x14ac:dyDescent="0.25">
      <c r="A3198" s="144">
        <v>23409.803242107999</v>
      </c>
      <c r="B3198" s="144">
        <v>3.11255589314047</v>
      </c>
      <c r="C3198" s="144">
        <v>2.7666810795793801</v>
      </c>
      <c r="D3198" s="144">
        <v>1.2914135611544599</v>
      </c>
      <c r="E3198" s="144">
        <v>1.7849770952647801</v>
      </c>
    </row>
    <row r="3199" spans="1:5" x14ac:dyDescent="0.25">
      <c r="A3199" s="144">
        <v>23411.0458884869</v>
      </c>
      <c r="B3199" s="144">
        <v>3.1125537304026101</v>
      </c>
      <c r="C3199" s="144">
        <v>3.3836274935009798</v>
      </c>
      <c r="D3199" s="144">
        <v>1.2914167767409499</v>
      </c>
      <c r="E3199" s="144">
        <v>1.7849365862770299</v>
      </c>
    </row>
    <row r="3200" spans="1:5" x14ac:dyDescent="0.25">
      <c r="A3200" s="144">
        <v>23415.2456940708</v>
      </c>
      <c r="B3200" s="144">
        <v>3.1125464076989902</v>
      </c>
      <c r="C3200" s="144">
        <v>1.6605021880884201</v>
      </c>
      <c r="D3200" s="144">
        <v>1.29142770027875</v>
      </c>
      <c r="E3200" s="144">
        <v>1.7847988996047</v>
      </c>
    </row>
    <row r="3201" spans="1:5" x14ac:dyDescent="0.25">
      <c r="A3201" s="144">
        <v>23415.8433279983</v>
      </c>
      <c r="B3201" s="144">
        <v>3.11254536401443</v>
      </c>
      <c r="C3201" s="144">
        <v>3.0701394716313701</v>
      </c>
      <c r="D3201" s="144">
        <v>1.29142926172584</v>
      </c>
      <c r="E3201" s="144">
        <v>1.7847792093306301</v>
      </c>
    </row>
    <row r="3202" spans="1:5" x14ac:dyDescent="0.25">
      <c r="A3202" s="144">
        <v>23421.772096791199</v>
      </c>
      <c r="B3202" s="144">
        <v>3.1125349878200099</v>
      </c>
      <c r="C3202" s="144">
        <v>3.18093512301507</v>
      </c>
      <c r="D3202" s="144">
        <v>1.29144484747689</v>
      </c>
      <c r="E3202" s="144">
        <v>1.78458256168304</v>
      </c>
    </row>
    <row r="3203" spans="1:5" x14ac:dyDescent="0.25">
      <c r="A3203" s="144">
        <v>23423.716431485602</v>
      </c>
      <c r="B3203" s="144">
        <v>3.1125315760822398</v>
      </c>
      <c r="C3203" s="144">
        <v>-5.4227894678261599</v>
      </c>
      <c r="D3203" s="144">
        <v>1.29144999686355</v>
      </c>
      <c r="E3203" s="144">
        <v>1.78451755285739</v>
      </c>
    </row>
    <row r="3204" spans="1:5" x14ac:dyDescent="0.25">
      <c r="A3204" s="144">
        <v>23424.318335232801</v>
      </c>
      <c r="B3204" s="144">
        <v>3.1125305190288799</v>
      </c>
      <c r="C3204" s="144">
        <v>1.7458070734142299</v>
      </c>
      <c r="D3204" s="144">
        <v>1.2914515947829299</v>
      </c>
      <c r="E3204" s="144">
        <v>1.7844973763809699</v>
      </c>
    </row>
    <row r="3205" spans="1:5" x14ac:dyDescent="0.25">
      <c r="A3205" s="144">
        <v>23424.455989712402</v>
      </c>
      <c r="B3205" s="144">
        <v>3.1125302772233399</v>
      </c>
      <c r="C3205" s="144">
        <v>2.6191211572631499</v>
      </c>
      <c r="D3205" s="144">
        <v>1.29145196047989</v>
      </c>
      <c r="E3205" s="144">
        <v>1.7844927586102</v>
      </c>
    </row>
    <row r="3206" spans="1:5" x14ac:dyDescent="0.25">
      <c r="A3206" s="144">
        <v>23427.212455176701</v>
      </c>
      <c r="B3206" s="144">
        <v>3.1125254305560399</v>
      </c>
      <c r="C3206" s="144">
        <v>3.0443293349914802</v>
      </c>
      <c r="D3206" s="144">
        <v>1.29145930343828</v>
      </c>
      <c r="E3206" s="144">
        <v>1.78440002046076</v>
      </c>
    </row>
    <row r="3207" spans="1:5" x14ac:dyDescent="0.25">
      <c r="A3207" s="144">
        <v>23431.832009939299</v>
      </c>
      <c r="B3207" s="144">
        <v>3.11251728827179</v>
      </c>
      <c r="C3207" s="144">
        <v>2.7363423551179702</v>
      </c>
      <c r="D3207" s="144">
        <v>1.29147169561067</v>
      </c>
      <c r="E3207" s="144">
        <v>1.78424345121287</v>
      </c>
    </row>
    <row r="3208" spans="1:5" x14ac:dyDescent="0.25">
      <c r="A3208" s="144">
        <v>23435.355648258101</v>
      </c>
      <c r="B3208" s="144">
        <v>3.1125110609669102</v>
      </c>
      <c r="C3208" s="144">
        <v>0.77273746700472501</v>
      </c>
      <c r="D3208" s="144">
        <v>1.2914812210492601</v>
      </c>
      <c r="E3208" s="144">
        <v>1.78412305927931</v>
      </c>
    </row>
    <row r="3209" spans="1:5" x14ac:dyDescent="0.25">
      <c r="A3209" s="144">
        <v>23436.9664593251</v>
      </c>
      <c r="B3209" s="144">
        <v>3.1125082093899001</v>
      </c>
      <c r="C3209" s="144">
        <v>0.74479926501542804</v>
      </c>
      <c r="D3209" s="144">
        <v>1.2914855967749299</v>
      </c>
      <c r="E3209" s="144">
        <v>1.78406774474239</v>
      </c>
    </row>
    <row r="3210" spans="1:5" x14ac:dyDescent="0.25">
      <c r="A3210" s="144">
        <v>23440.340009238302</v>
      </c>
      <c r="B3210" s="144">
        <v>3.1125022275202499</v>
      </c>
      <c r="C3210" s="144">
        <v>2.8413192755415699</v>
      </c>
      <c r="D3210" s="144">
        <v>1.29149480435788</v>
      </c>
      <c r="E3210" s="144">
        <v>1.7839513340431801</v>
      </c>
    </row>
    <row r="3211" spans="1:5" x14ac:dyDescent="0.25">
      <c r="A3211" s="144">
        <v>23444.068773355899</v>
      </c>
      <c r="B3211" s="144">
        <v>3.1124956004178901</v>
      </c>
      <c r="C3211" s="144">
        <v>1.6512869069793099</v>
      </c>
      <c r="D3211" s="144">
        <v>1.2915050502680201</v>
      </c>
      <c r="E3211" s="144">
        <v>1.7838217782777099</v>
      </c>
    </row>
    <row r="3212" spans="1:5" x14ac:dyDescent="0.25">
      <c r="A3212" s="144">
        <v>23446.179608909701</v>
      </c>
      <c r="B3212" s="144">
        <v>3.1124918416871301</v>
      </c>
      <c r="C3212" s="144">
        <v>0.96722787618404005</v>
      </c>
      <c r="D3212" s="144">
        <v>1.29151088267712</v>
      </c>
      <c r="E3212" s="144">
        <v>1.78374802483379</v>
      </c>
    </row>
    <row r="3213" spans="1:5" x14ac:dyDescent="0.25">
      <c r="A3213" s="144">
        <v>23449.263879521601</v>
      </c>
      <c r="B3213" s="144">
        <v>3.1124863402668899</v>
      </c>
      <c r="C3213" s="144">
        <v>1.9301982126927799</v>
      </c>
      <c r="D3213" s="144">
        <v>1.2915194469545901</v>
      </c>
      <c r="E3213" s="144">
        <v>1.7836397237299799</v>
      </c>
    </row>
    <row r="3214" spans="1:5" x14ac:dyDescent="0.25">
      <c r="A3214" s="144">
        <v>23454.335679909502</v>
      </c>
      <c r="B3214" s="144">
        <v>3.1124772696446801</v>
      </c>
      <c r="C3214" s="144">
        <v>1.7242601369722701</v>
      </c>
      <c r="D3214" s="144">
        <v>1.2915336398397499</v>
      </c>
      <c r="E3214" s="144">
        <v>1.78346025258587</v>
      </c>
    </row>
    <row r="3215" spans="1:5" x14ac:dyDescent="0.25">
      <c r="A3215" s="144">
        <v>23463.853763193601</v>
      </c>
      <c r="B3215" s="144">
        <v>3.1124601663545102</v>
      </c>
      <c r="C3215" s="144">
        <v>1.4615338564492699</v>
      </c>
      <c r="D3215" s="144">
        <v>1.2915606481084001</v>
      </c>
      <c r="E3215" s="144">
        <v>1.78311882654687</v>
      </c>
    </row>
    <row r="3216" spans="1:5" x14ac:dyDescent="0.25">
      <c r="A3216" s="144">
        <v>23466.536260531098</v>
      </c>
      <c r="B3216" s="144">
        <v>3.1124553270656099</v>
      </c>
      <c r="C3216" s="144">
        <v>1.1902077905106401</v>
      </c>
      <c r="D3216" s="144">
        <v>1.29156834885203</v>
      </c>
      <c r="E3216" s="144">
        <v>1.7830215166643599</v>
      </c>
    </row>
    <row r="3217" spans="1:5" x14ac:dyDescent="0.25">
      <c r="A3217" s="144">
        <v>23468.675696024598</v>
      </c>
      <c r="B3217" s="144">
        <v>3.1124514614690701</v>
      </c>
      <c r="C3217" s="144">
        <v>1.8234643416194001</v>
      </c>
      <c r="D3217" s="144">
        <v>1.29157451892707</v>
      </c>
      <c r="E3217" s="144">
        <v>1.78294356559098</v>
      </c>
    </row>
    <row r="3218" spans="1:5" x14ac:dyDescent="0.25">
      <c r="A3218" s="144">
        <v>23473.0432281176</v>
      </c>
      <c r="B3218" s="144">
        <v>3.11244355353569</v>
      </c>
      <c r="C3218" s="144">
        <v>3.7187812300518002</v>
      </c>
      <c r="D3218" s="144">
        <v>1.29158719327898</v>
      </c>
      <c r="E3218" s="144">
        <v>1.78278349452949</v>
      </c>
    </row>
    <row r="3219" spans="1:5" x14ac:dyDescent="0.25">
      <c r="A3219" s="144">
        <v>23474.8631884555</v>
      </c>
      <c r="B3219" s="144">
        <v>3.1124402517249399</v>
      </c>
      <c r="C3219" s="144">
        <v>1.70956125639699</v>
      </c>
      <c r="D3219" s="144">
        <v>1.2915925059934099</v>
      </c>
      <c r="E3219" s="144">
        <v>1.7827164212178399</v>
      </c>
    </row>
    <row r="3220" spans="1:5" x14ac:dyDescent="0.25">
      <c r="A3220" s="144">
        <v>23476.283545743499</v>
      </c>
      <c r="B3220" s="144">
        <v>3.1124376722019398</v>
      </c>
      <c r="C3220" s="144">
        <v>3.1309940630431998</v>
      </c>
      <c r="D3220" s="144">
        <v>1.2915966650633299</v>
      </c>
      <c r="E3220" s="144">
        <v>1.7826639234158701</v>
      </c>
    </row>
    <row r="3221" spans="1:5" x14ac:dyDescent="0.25">
      <c r="A3221" s="144">
        <v>23477.4867762914</v>
      </c>
      <c r="B3221" s="144">
        <v>3.11243548516582</v>
      </c>
      <c r="C3221" s="144">
        <v>2.9919019160868299</v>
      </c>
      <c r="D3221" s="144">
        <v>1.2916001971872</v>
      </c>
      <c r="E3221" s="144">
        <v>1.78261934695088</v>
      </c>
    </row>
    <row r="3222" spans="1:5" x14ac:dyDescent="0.25">
      <c r="A3222" s="144">
        <v>23478.477672036701</v>
      </c>
      <c r="B3222" s="144">
        <v>3.11243368281065</v>
      </c>
      <c r="C3222" s="144">
        <v>3.1518054599919001</v>
      </c>
      <c r="D3222" s="144">
        <v>1.29160311209914</v>
      </c>
      <c r="E3222" s="144">
        <v>1.78258256542064</v>
      </c>
    </row>
    <row r="3223" spans="1:5" x14ac:dyDescent="0.25">
      <c r="A3223" s="144">
        <v>23478.597663334898</v>
      </c>
      <c r="B3223" s="144">
        <v>3.1124334644790199</v>
      </c>
      <c r="C3223" s="144">
        <v>3.1964978086454199</v>
      </c>
      <c r="D3223" s="144">
        <v>1.29160346545163</v>
      </c>
      <c r="E3223" s="144">
        <v>1.78257810702469</v>
      </c>
    </row>
    <row r="3224" spans="1:5" x14ac:dyDescent="0.25">
      <c r="A3224" s="144">
        <v>23479.281221682799</v>
      </c>
      <c r="B3224" s="144">
        <v>3.11243222038203</v>
      </c>
      <c r="C3224" s="144">
        <v>1.2136126614032501</v>
      </c>
      <c r="D3224" s="144">
        <v>1.29160547995264</v>
      </c>
      <c r="E3224" s="144">
        <v>1.78255269068412</v>
      </c>
    </row>
    <row r="3225" spans="1:5" x14ac:dyDescent="0.25">
      <c r="A3225" s="144">
        <v>23482.101314789801</v>
      </c>
      <c r="B3225" s="144">
        <v>3.1124270819693298</v>
      </c>
      <c r="C3225" s="144">
        <v>-0.36834169074911899</v>
      </c>
      <c r="D3225" s="144">
        <v>1.2916138188763799</v>
      </c>
      <c r="E3225" s="144">
        <v>1.7824475083492901</v>
      </c>
    </row>
    <row r="3226" spans="1:5" x14ac:dyDescent="0.25">
      <c r="A3226" s="144">
        <v>23483.810128958899</v>
      </c>
      <c r="B3226" s="144">
        <v>3.1124239638766298</v>
      </c>
      <c r="C3226" s="144">
        <v>-3.3719707398532299</v>
      </c>
      <c r="D3226" s="144">
        <v>1.2916188937008399</v>
      </c>
      <c r="E3226" s="144">
        <v>1.7823835199684901</v>
      </c>
    </row>
    <row r="3227" spans="1:5" x14ac:dyDescent="0.25">
      <c r="A3227" s="144">
        <v>23489.415127889599</v>
      </c>
      <c r="B3227" s="144">
        <v>3.1124137124733098</v>
      </c>
      <c r="C3227" s="144">
        <v>1.0789360411273901</v>
      </c>
      <c r="D3227" s="144">
        <v>1.2916356562614999</v>
      </c>
      <c r="E3227" s="144">
        <v>1.7821722920334599</v>
      </c>
    </row>
    <row r="3228" spans="1:5" x14ac:dyDescent="0.25">
      <c r="A3228" s="144">
        <v>23500.957945261998</v>
      </c>
      <c r="B3228" s="144">
        <v>3.11239248549697</v>
      </c>
      <c r="C3228" s="144">
        <v>1.79163799709059</v>
      </c>
      <c r="D3228" s="144">
        <v>1.2916707480642799</v>
      </c>
      <c r="E3228" s="144">
        <v>1.7817308317810301</v>
      </c>
    </row>
    <row r="3229" spans="1:5" x14ac:dyDescent="0.25">
      <c r="A3229" s="144">
        <v>23515.0662060863</v>
      </c>
      <c r="B3229" s="144">
        <v>3.1123663294527</v>
      </c>
      <c r="C3229" s="144">
        <v>1.1118276166296499</v>
      </c>
      <c r="D3229" s="144">
        <v>1.29171470507301</v>
      </c>
      <c r="E3229" s="144">
        <v>1.78117950517987</v>
      </c>
    </row>
    <row r="3230" spans="1:5" x14ac:dyDescent="0.25">
      <c r="A3230" s="144">
        <v>23521.818847589999</v>
      </c>
      <c r="B3230" s="144">
        <v>3.1123537280601901</v>
      </c>
      <c r="C3230" s="144">
        <v>1.7850181238976599</v>
      </c>
      <c r="D3230" s="144">
        <v>1.29173616772128</v>
      </c>
      <c r="E3230" s="144">
        <v>1.7809110760645701</v>
      </c>
    </row>
    <row r="3231" spans="1:5" x14ac:dyDescent="0.25">
      <c r="A3231" s="144">
        <v>23521.907653177201</v>
      </c>
      <c r="B3231" s="144">
        <v>3.1123535619810401</v>
      </c>
      <c r="C3231" s="144">
        <v>0.243653166396784</v>
      </c>
      <c r="D3231" s="144">
        <v>1.2917364518321399</v>
      </c>
      <c r="E3231" s="144">
        <v>1.7809075263491601</v>
      </c>
    </row>
    <row r="3232" spans="1:5" x14ac:dyDescent="0.25">
      <c r="A3232" s="144">
        <v>23523.1096166428</v>
      </c>
      <c r="B3232" s="144">
        <v>3.1123513132301399</v>
      </c>
      <c r="C3232" s="144">
        <v>1.9561487750784601</v>
      </c>
      <c r="D3232" s="144">
        <v>1.29174030195692</v>
      </c>
      <c r="E3232" s="144">
        <v>1.78085943192968</v>
      </c>
    </row>
    <row r="3233" spans="1:5" x14ac:dyDescent="0.25">
      <c r="A3233" s="144">
        <v>23530.9986298609</v>
      </c>
      <c r="B3233" s="144">
        <v>3.1123365117360899</v>
      </c>
      <c r="C3233" s="144">
        <v>1.1696389969821901</v>
      </c>
      <c r="D3233" s="144">
        <v>1.29176579277822</v>
      </c>
      <c r="E3233" s="144">
        <v>1.7805414675853</v>
      </c>
    </row>
    <row r="3234" spans="1:5" x14ac:dyDescent="0.25">
      <c r="A3234" s="144">
        <v>23534.142015507401</v>
      </c>
      <c r="B3234" s="144">
        <v>3.1123305937704902</v>
      </c>
      <c r="C3234" s="144">
        <v>3.3773265684618998</v>
      </c>
      <c r="D3234" s="144">
        <v>1.2917760571704</v>
      </c>
      <c r="E3234" s="144">
        <v>1.78041366483907</v>
      </c>
    </row>
    <row r="3235" spans="1:5" x14ac:dyDescent="0.25">
      <c r="A3235" s="144">
        <v>23546.1149684105</v>
      </c>
      <c r="B3235" s="144">
        <v>3.1123079466350401</v>
      </c>
      <c r="C3235" s="144">
        <v>2.5777297416398799</v>
      </c>
      <c r="D3235" s="144">
        <v>1.2918157226965401</v>
      </c>
      <c r="E3235" s="144">
        <v>1.7799211057803801</v>
      </c>
    </row>
    <row r="3236" spans="1:5" x14ac:dyDescent="0.25">
      <c r="A3236" s="144">
        <v>23549.469934199598</v>
      </c>
      <c r="B3236" s="144">
        <v>3.11230157050404</v>
      </c>
      <c r="C3236" s="144">
        <v>1.09356196147736</v>
      </c>
      <c r="D3236" s="144">
        <v>1.29182700094959</v>
      </c>
      <c r="E3236" s="144">
        <v>1.7797814517247199</v>
      </c>
    </row>
    <row r="3237" spans="1:5" x14ac:dyDescent="0.25">
      <c r="A3237" s="144">
        <v>23549.787359826802</v>
      </c>
      <c r="B3237" s="144">
        <v>3.1123009665515702</v>
      </c>
      <c r="C3237" s="144">
        <v>2.0331284009150701</v>
      </c>
      <c r="D3237" s="144">
        <v>1.2918280717669799</v>
      </c>
      <c r="E3237" s="144">
        <v>1.7797682016273699</v>
      </c>
    </row>
    <row r="3238" spans="1:5" x14ac:dyDescent="0.25">
      <c r="A3238" s="144">
        <v>23552.444703651199</v>
      </c>
      <c r="B3238" s="144">
        <v>3.1122959058999302</v>
      </c>
      <c r="C3238" s="144">
        <v>-9.4961662108313494</v>
      </c>
      <c r="D3238" s="144">
        <v>1.2918370616253101</v>
      </c>
      <c r="E3238" s="144">
        <v>1.7796570277627299</v>
      </c>
    </row>
    <row r="3239" spans="1:5" x14ac:dyDescent="0.25">
      <c r="A3239" s="144">
        <v>23556.099648555399</v>
      </c>
      <c r="B3239" s="144">
        <v>3.1122889318856202</v>
      </c>
      <c r="C3239" s="144">
        <v>1.76752071719788</v>
      </c>
      <c r="D3239" s="144">
        <v>1.2918495009842901</v>
      </c>
      <c r="E3239" s="144">
        <v>1.7795033889177201</v>
      </c>
    </row>
    <row r="3240" spans="1:5" x14ac:dyDescent="0.25">
      <c r="A3240" s="144">
        <v>23557.0256347254</v>
      </c>
      <c r="B3240" s="144">
        <v>3.11228716251992</v>
      </c>
      <c r="C3240" s="144">
        <v>0.62957342198746202</v>
      </c>
      <c r="D3240" s="144">
        <v>1.2918526662883001</v>
      </c>
      <c r="E3240" s="144">
        <v>1.77946433043195</v>
      </c>
    </row>
    <row r="3241" spans="1:5" x14ac:dyDescent="0.25">
      <c r="A3241" s="144">
        <v>23558.935421800899</v>
      </c>
      <c r="B3241" s="144">
        <v>3.1122835101396098</v>
      </c>
      <c r="C3241" s="144">
        <v>3.41500863474438</v>
      </c>
      <c r="D3241" s="144">
        <v>1.29185921217455</v>
      </c>
      <c r="E3241" s="144">
        <v>1.77938360413798</v>
      </c>
    </row>
    <row r="3242" spans="1:5" x14ac:dyDescent="0.25">
      <c r="A3242" s="144">
        <v>23563.294796968901</v>
      </c>
      <c r="B3242" s="144">
        <v>3.1122751569984501</v>
      </c>
      <c r="C3242" s="144">
        <v>1.81765148070803</v>
      </c>
      <c r="D3242" s="144">
        <v>1.2918742435779</v>
      </c>
      <c r="E3242" s="144">
        <v>1.77919847412744</v>
      </c>
    </row>
    <row r="3243" spans="1:5" x14ac:dyDescent="0.25">
      <c r="A3243" s="144">
        <v>23563.807005078899</v>
      </c>
      <c r="B3243" s="144">
        <v>3.1122741740753699</v>
      </c>
      <c r="C3243" s="144">
        <v>1.78508402441522</v>
      </c>
      <c r="D3243" s="144">
        <v>1.2918760179017801</v>
      </c>
      <c r="E3243" s="144">
        <v>1.7791766436987799</v>
      </c>
    </row>
    <row r="3244" spans="1:5" x14ac:dyDescent="0.25">
      <c r="A3244" s="144">
        <v>23569.8361807375</v>
      </c>
      <c r="B3244" s="144">
        <v>3.11226258098465</v>
      </c>
      <c r="C3244" s="144">
        <v>1.8084676958422199</v>
      </c>
      <c r="D3244" s="144">
        <v>1.29189703375686</v>
      </c>
      <c r="E3244" s="144">
        <v>1.7789184415492301</v>
      </c>
    </row>
    <row r="3245" spans="1:5" x14ac:dyDescent="0.25">
      <c r="A3245" s="144">
        <v>23569.9833400877</v>
      </c>
      <c r="B3245" s="144">
        <v>3.1122622974882899</v>
      </c>
      <c r="C3245" s="144">
        <v>2.0764763445279701</v>
      </c>
      <c r="D3245" s="144">
        <v>1.29189754972529</v>
      </c>
      <c r="E3245" s="144">
        <v>1.7789121109047801</v>
      </c>
    </row>
    <row r="3246" spans="1:5" x14ac:dyDescent="0.25">
      <c r="A3246" s="144">
        <v>23570.687039535998</v>
      </c>
      <c r="B3246" s="144">
        <v>3.1122609414889699</v>
      </c>
      <c r="C3246" s="144">
        <v>1.54820728313589</v>
      </c>
      <c r="D3246" s="144">
        <v>1.29190001902289</v>
      </c>
      <c r="E3246" s="144">
        <v>1.7788818197381999</v>
      </c>
    </row>
    <row r="3247" spans="1:5" x14ac:dyDescent="0.25">
      <c r="A3247" s="144">
        <v>23571.165619289299</v>
      </c>
      <c r="B3247" s="144">
        <v>3.1122600189535499</v>
      </c>
      <c r="C3247" s="144">
        <v>0.997903630490793</v>
      </c>
      <c r="D3247" s="144">
        <v>1.29190170025664</v>
      </c>
      <c r="E3247" s="144">
        <v>1.77886120128201</v>
      </c>
    </row>
    <row r="3248" spans="1:5" x14ac:dyDescent="0.25">
      <c r="A3248" s="144">
        <v>23577.243663953599</v>
      </c>
      <c r="B3248" s="144">
        <v>3.1122482791861099</v>
      </c>
      <c r="C3248" s="144">
        <v>1.7376387846886201</v>
      </c>
      <c r="D3248" s="144">
        <v>1.2919231856164901</v>
      </c>
      <c r="E3248" s="144">
        <v>1.7785980982004499</v>
      </c>
    </row>
    <row r="3249" spans="1:5" x14ac:dyDescent="0.25">
      <c r="A3249" s="144">
        <v>23578.346914772501</v>
      </c>
      <c r="B3249" s="144">
        <v>3.1122461435976598</v>
      </c>
      <c r="C3249" s="144"/>
      <c r="D3249" s="144">
        <v>1.2919271121482401</v>
      </c>
      <c r="E3249" s="144">
        <v>1.77855009408016</v>
      </c>
    </row>
    <row r="3250" spans="1:5" x14ac:dyDescent="0.25">
      <c r="A3250" s="144">
        <v>23578.577497245398</v>
      </c>
      <c r="B3250" s="144">
        <v>3.1122456970730101</v>
      </c>
      <c r="C3250" s="144">
        <v>3.2895717396997002</v>
      </c>
      <c r="D3250" s="144">
        <v>1.29192793384252</v>
      </c>
      <c r="E3250" s="144">
        <v>1.7785400515030501</v>
      </c>
    </row>
    <row r="3251" spans="1:5" x14ac:dyDescent="0.25">
      <c r="A3251" s="144">
        <v>23580.983135745799</v>
      </c>
      <c r="B3251" s="144">
        <v>3.1122410348091099</v>
      </c>
      <c r="C3251" s="144">
        <v>3.11443016939208</v>
      </c>
      <c r="D3251" s="144">
        <v>1.29193652793156</v>
      </c>
      <c r="E3251" s="144">
        <v>1.7784350810671199</v>
      </c>
    </row>
    <row r="3252" spans="1:5" x14ac:dyDescent="0.25">
      <c r="A3252" s="144">
        <v>23583.023247016601</v>
      </c>
      <c r="B3252" s="144">
        <v>3.1122370756262199</v>
      </c>
      <c r="C3252" s="144">
        <v>1.7853910341035999</v>
      </c>
      <c r="D3252" s="144">
        <v>1.2919438469453599</v>
      </c>
      <c r="E3252" s="144">
        <v>1.7783457783037799</v>
      </c>
    </row>
    <row r="3253" spans="1:5" x14ac:dyDescent="0.25">
      <c r="A3253" s="144">
        <v>23583.4274190662</v>
      </c>
      <c r="B3253" s="144">
        <v>3.1122362906808201</v>
      </c>
      <c r="C3253" s="144">
        <v>1.7865178786067999</v>
      </c>
      <c r="D3253" s="144">
        <v>1.2919453002950601</v>
      </c>
      <c r="E3253" s="144">
        <v>1.7783280555807399</v>
      </c>
    </row>
    <row r="3254" spans="1:5" x14ac:dyDescent="0.25">
      <c r="A3254" s="144">
        <v>23584.177315422501</v>
      </c>
      <c r="B3254" s="144">
        <v>3.11223483379294</v>
      </c>
      <c r="C3254" s="144">
        <v>0.91361986104787596</v>
      </c>
      <c r="D3254" s="144">
        <v>1.2919479997724601</v>
      </c>
      <c r="E3254" s="144">
        <v>1.7782951461518</v>
      </c>
    </row>
    <row r="3255" spans="1:5" x14ac:dyDescent="0.25">
      <c r="A3255" s="144">
        <v>23584.605815098399</v>
      </c>
      <c r="B3255" s="144">
        <v>3.1122340010130101</v>
      </c>
      <c r="C3255" s="144">
        <v>1.0439498542957699</v>
      </c>
      <c r="D3255" s="144">
        <v>1.29194954400766</v>
      </c>
      <c r="E3255" s="144">
        <v>1.7782763256323</v>
      </c>
    </row>
    <row r="3256" spans="1:5" x14ac:dyDescent="0.25">
      <c r="A3256" s="144">
        <v>23585.83669344</v>
      </c>
      <c r="B3256" s="144">
        <v>3.1122316076263199</v>
      </c>
      <c r="C3256" s="144">
        <v>3.2423551170960998</v>
      </c>
      <c r="D3256" s="144">
        <v>1.2919539868440899</v>
      </c>
      <c r="E3256" s="144">
        <v>1.77822219971531</v>
      </c>
    </row>
    <row r="3257" spans="1:5" x14ac:dyDescent="0.25">
      <c r="A3257" s="144">
        <v>23590.181815552602</v>
      </c>
      <c r="B3257" s="144">
        <v>3.1122231444853701</v>
      </c>
      <c r="C3257" s="144">
        <v>2.9707319123843301</v>
      </c>
      <c r="D3257" s="144">
        <v>1.29196975349482</v>
      </c>
      <c r="E3257" s="144">
        <v>1.7780303786204299</v>
      </c>
    </row>
    <row r="3258" spans="1:5" x14ac:dyDescent="0.25">
      <c r="A3258" s="144">
        <v>23592.129408653302</v>
      </c>
      <c r="B3258" s="144">
        <v>3.1122193438830399</v>
      </c>
      <c r="C3258" s="144">
        <v>1.6505781358109299</v>
      </c>
      <c r="D3258" s="144">
        <v>1.29197686266232</v>
      </c>
      <c r="E3258" s="144">
        <v>1.7779440200880301</v>
      </c>
    </row>
    <row r="3259" spans="1:5" x14ac:dyDescent="0.25">
      <c r="A3259" s="144">
        <v>23599.2966074164</v>
      </c>
      <c r="B3259" s="144">
        <v>3.1122053191123</v>
      </c>
      <c r="C3259" s="144">
        <v>0.69499141614592896</v>
      </c>
      <c r="D3259" s="144">
        <v>1.29200325097684</v>
      </c>
      <c r="E3259" s="144">
        <v>1.7776242003996501</v>
      </c>
    </row>
    <row r="3260" spans="1:5" x14ac:dyDescent="0.25">
      <c r="A3260" s="144">
        <v>23603.041185530499</v>
      </c>
      <c r="B3260" s="144">
        <v>3.1121979676692102</v>
      </c>
      <c r="C3260" s="144">
        <v>1.05452490410494</v>
      </c>
      <c r="D3260" s="144">
        <v>1.29201718040564</v>
      </c>
      <c r="E3260" s="144">
        <v>1.7774558481976399</v>
      </c>
    </row>
    <row r="3261" spans="1:5" x14ac:dyDescent="0.25">
      <c r="A3261" s="144">
        <v>23606.1997117869</v>
      </c>
      <c r="B3261" s="144">
        <v>3.1121917539356398</v>
      </c>
      <c r="C3261" s="144">
        <v>0.61174763354781003</v>
      </c>
      <c r="D3261" s="144">
        <v>1.2920290064437401</v>
      </c>
      <c r="E3261" s="144">
        <v>1.7773131741580199</v>
      </c>
    </row>
    <row r="3262" spans="1:5" x14ac:dyDescent="0.25">
      <c r="A3262" s="144">
        <v>23612.045665083999</v>
      </c>
      <c r="B3262" s="144">
        <v>3.1121802222433499</v>
      </c>
      <c r="C3262" s="144">
        <v>2.5956673857221002</v>
      </c>
      <c r="D3262" s="144">
        <v>1.29205108098681</v>
      </c>
      <c r="E3262" s="144">
        <v>1.77704749218345</v>
      </c>
    </row>
    <row r="3263" spans="1:5" x14ac:dyDescent="0.25">
      <c r="A3263" s="144">
        <v>23625.383948886301</v>
      </c>
      <c r="B3263" s="144">
        <v>3.1121537603704299</v>
      </c>
      <c r="C3263" s="144">
        <v>1.00441958879947</v>
      </c>
      <c r="D3263" s="144">
        <v>1.29210236342385</v>
      </c>
      <c r="E3263" s="144">
        <v>1.77643349225526</v>
      </c>
    </row>
    <row r="3264" spans="1:5" x14ac:dyDescent="0.25">
      <c r="A3264" s="144">
        <v>23627.189208606898</v>
      </c>
      <c r="B3264" s="144">
        <v>3.11215016278206</v>
      </c>
      <c r="C3264" s="144">
        <v>0.67918893539728997</v>
      </c>
      <c r="D3264" s="144">
        <v>1.29210940320941</v>
      </c>
      <c r="E3264" s="144">
        <v>1.7763495594933401</v>
      </c>
    </row>
    <row r="3265" spans="1:5" x14ac:dyDescent="0.25">
      <c r="A3265" s="144">
        <v>23630.136402544402</v>
      </c>
      <c r="B3265" s="144">
        <v>3.1121442812383102</v>
      </c>
      <c r="C3265" s="144">
        <v>3.4182403571595201</v>
      </c>
      <c r="D3265" s="144">
        <v>1.2921209472790101</v>
      </c>
      <c r="E3265" s="144">
        <v>1.7762121097453201</v>
      </c>
    </row>
    <row r="3266" spans="1:5" x14ac:dyDescent="0.25">
      <c r="A3266" s="144">
        <v>23633.2719642501</v>
      </c>
      <c r="B3266" s="144">
        <v>3.1121380125205298</v>
      </c>
      <c r="C3266" s="144">
        <v>1.7907807576533501</v>
      </c>
      <c r="D3266" s="144">
        <v>1.2921332991838801</v>
      </c>
      <c r="E3266" s="144">
        <v>1.7760652977795499</v>
      </c>
    </row>
    <row r="3267" spans="1:5" x14ac:dyDescent="0.25">
      <c r="A3267" s="144">
        <v>23634.151086616799</v>
      </c>
      <c r="B3267" s="144">
        <v>3.1121362528663101</v>
      </c>
      <c r="C3267" s="144">
        <v>1.68661375528192</v>
      </c>
      <c r="D3267" s="144">
        <v>1.2921367753073201</v>
      </c>
      <c r="E3267" s="144">
        <v>1.7760240292055001</v>
      </c>
    </row>
    <row r="3268" spans="1:5" x14ac:dyDescent="0.25">
      <c r="A3268" s="144">
        <v>23638.282284521702</v>
      </c>
      <c r="B3268" s="144">
        <v>3.11212797162257</v>
      </c>
      <c r="C3268" s="144">
        <v>2.9546017866010699</v>
      </c>
      <c r="D3268" s="144">
        <v>1.2921531869699401</v>
      </c>
      <c r="E3268" s="144">
        <v>1.7758294740690299</v>
      </c>
    </row>
    <row r="3269" spans="1:5" x14ac:dyDescent="0.25">
      <c r="A3269" s="144">
        <v>23639.7220721956</v>
      </c>
      <c r="B3269" s="144">
        <v>3.11212508074038</v>
      </c>
      <c r="C3269" s="144">
        <v>1.7389449401350501</v>
      </c>
      <c r="D3269" s="144">
        <v>1.29215893645906</v>
      </c>
      <c r="E3269" s="144">
        <v>1.7757614267758901</v>
      </c>
    </row>
    <row r="3270" spans="1:5" x14ac:dyDescent="0.25">
      <c r="A3270" s="144">
        <v>23641.100377237599</v>
      </c>
      <c r="B3270" s="144">
        <v>3.11212231101142</v>
      </c>
      <c r="C3270" s="144">
        <v>1.2613655773998</v>
      </c>
      <c r="D3270" s="144">
        <v>1.2921644548950699</v>
      </c>
      <c r="E3270" s="144">
        <v>1.7756961683602599</v>
      </c>
    </row>
    <row r="3271" spans="1:5" x14ac:dyDescent="0.25">
      <c r="A3271" s="144">
        <v>23643.165984980798</v>
      </c>
      <c r="B3271" s="144">
        <v>3.1121181559316899</v>
      </c>
      <c r="C3271" s="144">
        <v>3.0452048708457902</v>
      </c>
      <c r="D3271" s="144">
        <v>1.29217275170012</v>
      </c>
      <c r="E3271" s="144">
        <v>1.7755981543896</v>
      </c>
    </row>
    <row r="3272" spans="1:5" x14ac:dyDescent="0.25">
      <c r="A3272" s="144">
        <v>23650.126322272401</v>
      </c>
      <c r="B3272" s="144">
        <v>3.1121041177096398</v>
      </c>
      <c r="C3272" s="144">
        <v>1.80404491534079</v>
      </c>
      <c r="D3272" s="144">
        <v>1.2922009446423599</v>
      </c>
      <c r="E3272" s="144">
        <v>1.7752659978729</v>
      </c>
    </row>
    <row r="3273" spans="1:5" x14ac:dyDescent="0.25">
      <c r="A3273" s="144">
        <v>23652.603481915499</v>
      </c>
      <c r="B3273" s="144">
        <v>3.11209910773271</v>
      </c>
      <c r="C3273" s="144">
        <v>1.7532608462516699</v>
      </c>
      <c r="D3273" s="144">
        <v>1.2922110666517801</v>
      </c>
      <c r="E3273" s="144">
        <v>1.7751470844183099</v>
      </c>
    </row>
    <row r="3274" spans="1:5" x14ac:dyDescent="0.25">
      <c r="A3274" s="144">
        <v>23658.0443512643</v>
      </c>
      <c r="B3274" s="144">
        <v>3.1120880782632399</v>
      </c>
      <c r="C3274" s="144">
        <v>1.47206796301163</v>
      </c>
      <c r="D3274" s="144">
        <v>1.2922334625941101</v>
      </c>
      <c r="E3274" s="144">
        <v>1.77488461469016</v>
      </c>
    </row>
    <row r="3275" spans="1:5" x14ac:dyDescent="0.25">
      <c r="A3275" s="144">
        <v>23662.855580839201</v>
      </c>
      <c r="B3275" s="144">
        <v>3.1120782959815401</v>
      </c>
      <c r="C3275" s="144">
        <v>1.72969974639627</v>
      </c>
      <c r="D3275" s="144">
        <v>1.2922534555254599</v>
      </c>
      <c r="E3275" s="144">
        <v>1.7746510496715</v>
      </c>
    </row>
    <row r="3276" spans="1:5" x14ac:dyDescent="0.25">
      <c r="A3276" s="144">
        <v>23666.919382736702</v>
      </c>
      <c r="B3276" s="144">
        <v>3.1120700120330098</v>
      </c>
      <c r="C3276" s="144">
        <v>1.39263304728796</v>
      </c>
      <c r="D3276" s="144">
        <v>1.2922704815192601</v>
      </c>
      <c r="E3276" s="144">
        <v>1.7744526976920401</v>
      </c>
    </row>
    <row r="3277" spans="1:5" x14ac:dyDescent="0.25">
      <c r="A3277" s="144">
        <v>23670.636243140299</v>
      </c>
      <c r="B3277" s="144">
        <v>3.1120624181890402</v>
      </c>
      <c r="C3277" s="144">
        <v>0.40294642490938898</v>
      </c>
      <c r="D3277" s="144">
        <v>1.29228616606615</v>
      </c>
      <c r="E3277" s="144">
        <v>1.77427042269485</v>
      </c>
    </row>
    <row r="3278" spans="1:5" x14ac:dyDescent="0.25">
      <c r="A3278" s="144">
        <v>23670.646511430899</v>
      </c>
      <c r="B3278" s="144">
        <v>3.1120623971874299</v>
      </c>
      <c r="C3278" s="144">
        <v>1.82255812194805</v>
      </c>
      <c r="D3278" s="144">
        <v>1.29228620954561</v>
      </c>
      <c r="E3278" s="144">
        <v>1.7742699180049499</v>
      </c>
    </row>
    <row r="3279" spans="1:5" x14ac:dyDescent="0.25">
      <c r="A3279" s="144">
        <v>23680.539907913699</v>
      </c>
      <c r="B3279" s="144">
        <v>3.1120421042836002</v>
      </c>
      <c r="C3279" s="144">
        <v>0.91209989262668301</v>
      </c>
      <c r="D3279" s="144">
        <v>1.29232848540464</v>
      </c>
      <c r="E3279" s="144">
        <v>1.7737807625787301</v>
      </c>
    </row>
    <row r="3280" spans="1:5" x14ac:dyDescent="0.25">
      <c r="A3280" s="144">
        <v>23681.323766146201</v>
      </c>
      <c r="B3280" s="144">
        <v>3.1120404915068201</v>
      </c>
      <c r="C3280" s="144">
        <v>2.7261442029822902</v>
      </c>
      <c r="D3280" s="144">
        <v>1.29233186789467</v>
      </c>
      <c r="E3280" s="144">
        <v>1.7737417600804599</v>
      </c>
    </row>
    <row r="3281" spans="1:5" x14ac:dyDescent="0.25">
      <c r="A3281" s="144">
        <v>23681.427116614301</v>
      </c>
      <c r="B3281" s="144">
        <v>3.1120402788103898</v>
      </c>
      <c r="C3281" s="144">
        <v>1.9271772958025399</v>
      </c>
      <c r="D3281" s="144">
        <v>1.2923323142335399</v>
      </c>
      <c r="E3281" s="144">
        <v>1.7737366149678799</v>
      </c>
    </row>
    <row r="3282" spans="1:5" x14ac:dyDescent="0.25">
      <c r="A3282" s="144">
        <v>23687.673152628999</v>
      </c>
      <c r="B3282" s="144">
        <v>3.1120274008781901</v>
      </c>
      <c r="C3282" s="144">
        <v>2.6688649836081901</v>
      </c>
      <c r="D3282" s="144">
        <v>1.2923594464338799</v>
      </c>
      <c r="E3282" s="144">
        <v>1.7734245036305101</v>
      </c>
    </row>
    <row r="3283" spans="1:5" x14ac:dyDescent="0.25">
      <c r="A3283" s="144">
        <v>23693.997676041399</v>
      </c>
      <c r="B3283" s="144">
        <v>3.1120143139566601</v>
      </c>
      <c r="C3283" s="144">
        <v>1.7882405416809399</v>
      </c>
      <c r="D3283" s="144">
        <v>1.2923872371968499</v>
      </c>
      <c r="E3283" s="144">
        <v>1.77310614273732</v>
      </c>
    </row>
    <row r="3284" spans="1:5" x14ac:dyDescent="0.25">
      <c r="A3284" s="144">
        <v>23695.126945281299</v>
      </c>
      <c r="B3284" s="144">
        <v>3.1120119722382502</v>
      </c>
      <c r="C3284" s="144">
        <v>0.84836536962935605</v>
      </c>
      <c r="D3284" s="144">
        <v>1.2923922331950799</v>
      </c>
      <c r="E3284" s="144">
        <v>1.77304905233995</v>
      </c>
    </row>
    <row r="3285" spans="1:5" x14ac:dyDescent="0.25">
      <c r="A3285" s="144">
        <v>23696.225322809201</v>
      </c>
      <c r="B3285" s="144">
        <v>3.1120096931261898</v>
      </c>
      <c r="C3285" s="144">
        <v>1.75096022088381</v>
      </c>
      <c r="D3285" s="144">
        <v>1.2923971024030001</v>
      </c>
      <c r="E3285" s="144">
        <v>1.77299345235572</v>
      </c>
    </row>
    <row r="3286" spans="1:5" x14ac:dyDescent="0.25">
      <c r="A3286" s="144">
        <v>23698.682064617002</v>
      </c>
      <c r="B3286" s="144">
        <v>3.1120045902490698</v>
      </c>
      <c r="C3286" s="144">
        <v>1.9564439124092801</v>
      </c>
      <c r="D3286" s="144">
        <v>1.29240802869987</v>
      </c>
      <c r="E3286" s="144">
        <v>1.7728688374741901</v>
      </c>
    </row>
    <row r="3287" spans="1:5" x14ac:dyDescent="0.25">
      <c r="A3287" s="144">
        <v>23700.4936499537</v>
      </c>
      <c r="B3287" s="144">
        <v>3.1120008228292799</v>
      </c>
      <c r="C3287" s="144">
        <v>3.0594468530541299</v>
      </c>
      <c r="D3287" s="144">
        <v>1.2924161170416699</v>
      </c>
      <c r="E3287" s="144">
        <v>1.7727767223248101</v>
      </c>
    </row>
    <row r="3288" spans="1:5" x14ac:dyDescent="0.25">
      <c r="A3288" s="144">
        <v>23709.5380952245</v>
      </c>
      <c r="B3288" s="144">
        <v>3.1119819554404602</v>
      </c>
      <c r="C3288" s="144">
        <v>2.2107957767021298</v>
      </c>
      <c r="D3288" s="144">
        <v>1.2924568992549901</v>
      </c>
      <c r="E3288" s="144">
        <v>1.7723139831226999</v>
      </c>
    </row>
    <row r="3289" spans="1:5" x14ac:dyDescent="0.25">
      <c r="A3289" s="144">
        <v>23709.662168372699</v>
      </c>
      <c r="B3289" s="144">
        <v>3.1119816959386402</v>
      </c>
      <c r="C3289" s="144">
        <v>3.05363312615428</v>
      </c>
      <c r="D3289" s="144">
        <v>1.2924574633777901</v>
      </c>
      <c r="E3289" s="144">
        <v>1.7723076022564499</v>
      </c>
    </row>
    <row r="3290" spans="1:5" x14ac:dyDescent="0.25">
      <c r="A3290" s="144">
        <v>23710.591382246999</v>
      </c>
      <c r="B3290" s="144">
        <v>3.11197975188484</v>
      </c>
      <c r="C3290" s="144">
        <v>1.3703568141173701</v>
      </c>
      <c r="D3290" s="144">
        <v>1.29246169226317</v>
      </c>
      <c r="E3290" s="144">
        <v>1.7722597861223</v>
      </c>
    </row>
    <row r="3291" spans="1:5" x14ac:dyDescent="0.25">
      <c r="A3291" s="144">
        <v>23716.321963476599</v>
      </c>
      <c r="B3291" s="144">
        <v>3.1119677399665502</v>
      </c>
      <c r="C3291" s="144"/>
      <c r="D3291" s="144">
        <v>1.2924879299113099</v>
      </c>
      <c r="E3291" s="144">
        <v>1.77196379660156</v>
      </c>
    </row>
    <row r="3292" spans="1:5" x14ac:dyDescent="0.25">
      <c r="A3292" s="144">
        <v>23726.296685516099</v>
      </c>
      <c r="B3292" s="144">
        <v>3.1119467386929398</v>
      </c>
      <c r="C3292" s="144">
        <v>2.2413068505532201</v>
      </c>
      <c r="D3292" s="144">
        <v>1.2925342462478899</v>
      </c>
      <c r="E3292" s="144">
        <v>1.77144408791102</v>
      </c>
    </row>
    <row r="3293" spans="1:5" x14ac:dyDescent="0.25">
      <c r="A3293" s="144">
        <v>23736.4027752236</v>
      </c>
      <c r="B3293" s="144">
        <v>3.1119253400373901</v>
      </c>
      <c r="C3293" s="144">
        <v>2.0305625297386798</v>
      </c>
      <c r="D3293" s="144">
        <v>1.29258200948756</v>
      </c>
      <c r="E3293" s="144">
        <v>1.77091172787414</v>
      </c>
    </row>
    <row r="3294" spans="1:5" x14ac:dyDescent="0.25">
      <c r="A3294" s="144">
        <v>23737.203897780499</v>
      </c>
      <c r="B3294" s="144">
        <v>3.1119236385346301</v>
      </c>
      <c r="C3294" s="144">
        <v>3.15942171610439</v>
      </c>
      <c r="D3294" s="144">
        <v>1.2925858317432499</v>
      </c>
      <c r="E3294" s="144">
        <v>1.77086927803853</v>
      </c>
    </row>
    <row r="3295" spans="1:5" x14ac:dyDescent="0.25">
      <c r="A3295" s="144">
        <v>23738.230240535398</v>
      </c>
      <c r="B3295" s="144">
        <v>3.1119214575696499</v>
      </c>
      <c r="C3295" s="144">
        <v>1.7417478650913401</v>
      </c>
      <c r="D3295" s="144">
        <v>1.29259073627667</v>
      </c>
      <c r="E3295" s="144">
        <v>1.7708148409329201</v>
      </c>
    </row>
    <row r="3296" spans="1:5" x14ac:dyDescent="0.25">
      <c r="A3296" s="144">
        <v>23740.2007794491</v>
      </c>
      <c r="B3296" s="144">
        <v>3.1119172666814001</v>
      </c>
      <c r="C3296" s="144">
        <v>3.1064077527165801</v>
      </c>
      <c r="D3296" s="144">
        <v>1.29260017710936</v>
      </c>
      <c r="E3296" s="144">
        <v>1.7707101560298499</v>
      </c>
    </row>
    <row r="3297" spans="1:5" x14ac:dyDescent="0.25">
      <c r="A3297" s="144">
        <v>23740.474647540599</v>
      </c>
      <c r="B3297" s="144">
        <v>3.1119166838599499</v>
      </c>
      <c r="C3297" s="144">
        <v>1.67129665609422</v>
      </c>
      <c r="D3297" s="144">
        <v>1.2926014917392701</v>
      </c>
      <c r="E3297" s="144">
        <v>1.77069558933672</v>
      </c>
    </row>
    <row r="3298" spans="1:5" x14ac:dyDescent="0.25">
      <c r="A3298" s="144">
        <v>23744.373400894299</v>
      </c>
      <c r="B3298" s="144">
        <v>3.1119083771877998</v>
      </c>
      <c r="C3298" s="144">
        <v>3.61988256575227</v>
      </c>
      <c r="D3298" s="144">
        <v>1.2926202736094601</v>
      </c>
      <c r="E3298" s="144">
        <v>1.77048775843951</v>
      </c>
    </row>
    <row r="3299" spans="1:5" x14ac:dyDescent="0.25">
      <c r="A3299" s="144">
        <v>23744.569023164499</v>
      </c>
      <c r="B3299" s="144">
        <v>3.1119079599181498</v>
      </c>
      <c r="C3299" s="144">
        <v>1.1891131555503001</v>
      </c>
      <c r="D3299" s="144">
        <v>1.29262121929693</v>
      </c>
      <c r="E3299" s="144">
        <v>1.7704773077136</v>
      </c>
    </row>
    <row r="3300" spans="1:5" x14ac:dyDescent="0.25">
      <c r="A3300" s="144">
        <v>23747.906007015801</v>
      </c>
      <c r="B3300" s="144">
        <v>3.1119008349780599</v>
      </c>
      <c r="C3300" s="144">
        <v>1.048918412373</v>
      </c>
      <c r="D3300" s="144">
        <v>1.29263739961358</v>
      </c>
      <c r="E3300" s="144">
        <v>1.7702987026694299</v>
      </c>
    </row>
    <row r="3301" spans="1:5" x14ac:dyDescent="0.25">
      <c r="A3301" s="144">
        <v>23749.7223657123</v>
      </c>
      <c r="B3301" s="144">
        <v>3.1118969512097001</v>
      </c>
      <c r="C3301" s="144">
        <v>1.8056521404700401</v>
      </c>
      <c r="D3301" s="144">
        <v>1.29264624524306</v>
      </c>
      <c r="E3301" s="144">
        <v>1.7702012214429199</v>
      </c>
    </row>
    <row r="3302" spans="1:5" x14ac:dyDescent="0.25">
      <c r="A3302" s="144">
        <v>23752.674030389499</v>
      </c>
      <c r="B3302" s="144">
        <v>3.1118906315172601</v>
      </c>
      <c r="C3302" s="144">
        <v>3.0377198939285801</v>
      </c>
      <c r="D3302" s="144">
        <v>1.29266067765085</v>
      </c>
      <c r="E3302" s="144">
        <v>1.7700424131071699</v>
      </c>
    </row>
    <row r="3303" spans="1:5" x14ac:dyDescent="0.25">
      <c r="A3303" s="144">
        <v>23754.7941635846</v>
      </c>
      <c r="B3303" s="144">
        <v>3.11188608576935</v>
      </c>
      <c r="C3303" s="144">
        <v>1.1683652806815199</v>
      </c>
      <c r="D3303" s="144">
        <v>1.29267108841267</v>
      </c>
      <c r="E3303" s="144">
        <v>1.7699280407709801</v>
      </c>
    </row>
    <row r="3304" spans="1:5" x14ac:dyDescent="0.25">
      <c r="A3304" s="144">
        <v>23757.3626812865</v>
      </c>
      <c r="B3304" s="144">
        <v>3.1118805714607598</v>
      </c>
      <c r="C3304" s="144">
        <v>1.81635158217144</v>
      </c>
      <c r="D3304" s="144">
        <v>1.2926837504159601</v>
      </c>
      <c r="E3304" s="144">
        <v>1.7697891412881199</v>
      </c>
    </row>
    <row r="3305" spans="1:5" x14ac:dyDescent="0.25">
      <c r="A3305" s="144">
        <v>23759.852943568902</v>
      </c>
      <c r="B3305" s="144">
        <v>3.1118752176391502</v>
      </c>
      <c r="C3305" s="144">
        <v>1.7068674109586499</v>
      </c>
      <c r="D3305" s="144">
        <v>1.2926960783891399</v>
      </c>
      <c r="E3305" s="144">
        <v>1.7696541199178299</v>
      </c>
    </row>
    <row r="3306" spans="1:5" x14ac:dyDescent="0.25">
      <c r="A3306" s="144">
        <v>23762.7724116557</v>
      </c>
      <c r="B3306" s="144">
        <v>3.1118689316390902</v>
      </c>
      <c r="C3306" s="144">
        <v>3.5785465936949601</v>
      </c>
      <c r="D3306" s="144">
        <v>1.2927105959832601</v>
      </c>
      <c r="E3306" s="144">
        <v>1.7694953843394701</v>
      </c>
    </row>
    <row r="3307" spans="1:5" x14ac:dyDescent="0.25">
      <c r="A3307" s="144">
        <v>23767.169148446399</v>
      </c>
      <c r="B3307" s="144">
        <v>3.1118594456773501</v>
      </c>
      <c r="C3307" s="144">
        <v>1.13846380072458</v>
      </c>
      <c r="D3307" s="144">
        <v>1.2927325915953101</v>
      </c>
      <c r="E3307" s="144">
        <v>1.7692554275592101</v>
      </c>
    </row>
    <row r="3308" spans="1:5" x14ac:dyDescent="0.25">
      <c r="A3308" s="144">
        <v>23768.848109734699</v>
      </c>
      <c r="B3308" s="144">
        <v>3.1118558172250599</v>
      </c>
      <c r="C3308" s="144">
        <v>1.7503508990994101</v>
      </c>
      <c r="D3308" s="144">
        <v>1.2927410328083899</v>
      </c>
      <c r="E3308" s="144">
        <v>1.7691635114972799</v>
      </c>
    </row>
    <row r="3309" spans="1:5" x14ac:dyDescent="0.25">
      <c r="A3309" s="144">
        <v>23771.582647178999</v>
      </c>
      <c r="B3309" s="144">
        <v>3.1118499003263</v>
      </c>
      <c r="C3309" s="144">
        <v>3.3962615560822398</v>
      </c>
      <c r="D3309" s="144">
        <v>1.29275483057534</v>
      </c>
      <c r="E3309" s="144">
        <v>1.76901347063333</v>
      </c>
    </row>
    <row r="3310" spans="1:5" x14ac:dyDescent="0.25">
      <c r="A3310" s="144">
        <v>23779.6922957633</v>
      </c>
      <c r="B3310" s="144">
        <v>3.1118323003897701</v>
      </c>
      <c r="C3310" s="144">
        <v>1.66297172856458</v>
      </c>
      <c r="D3310" s="144">
        <v>1.2927961102343399</v>
      </c>
      <c r="E3310" s="144">
        <v>1.7685660583957701</v>
      </c>
    </row>
    <row r="3311" spans="1:5" x14ac:dyDescent="0.25">
      <c r="A3311" s="144">
        <v>23782.1376745534</v>
      </c>
      <c r="B3311" s="144">
        <v>3.1118269778840899</v>
      </c>
      <c r="C3311" s="144">
        <v>4.6229525590249203</v>
      </c>
      <c r="D3311" s="144">
        <v>1.2928086634172899</v>
      </c>
      <c r="E3311" s="144">
        <v>1.7684304302279801</v>
      </c>
    </row>
    <row r="3312" spans="1:5" x14ac:dyDescent="0.25">
      <c r="A3312" s="144">
        <v>23789.335010575898</v>
      </c>
      <c r="B3312" s="144">
        <v>3.11181127096176</v>
      </c>
      <c r="C3312" s="144">
        <v>1.2603828943737101</v>
      </c>
      <c r="D3312" s="144">
        <v>1.2928458945394401</v>
      </c>
      <c r="E3312" s="144">
        <v>1.76802932655783</v>
      </c>
    </row>
    <row r="3313" spans="1:5" x14ac:dyDescent="0.25">
      <c r="A3313" s="144">
        <v>23793.375412588601</v>
      </c>
      <c r="B3313" s="144">
        <v>3.1118024263245401</v>
      </c>
      <c r="C3313" s="144"/>
      <c r="D3313" s="144">
        <v>1.29286698090213</v>
      </c>
      <c r="E3313" s="144">
        <v>1.7678029062154601</v>
      </c>
    </row>
    <row r="3314" spans="1:5" x14ac:dyDescent="0.25">
      <c r="A3314" s="144">
        <v>23794.018805407399</v>
      </c>
      <c r="B3314" s="144">
        <v>3.1118010161024401</v>
      </c>
      <c r="C3314" s="144">
        <v>3.4774289316470899</v>
      </c>
      <c r="D3314" s="144">
        <v>1.2928703510124999</v>
      </c>
      <c r="E3314" s="144">
        <v>1.7677667682671401</v>
      </c>
    </row>
    <row r="3315" spans="1:5" x14ac:dyDescent="0.25">
      <c r="A3315" s="144">
        <v>23797.021884797301</v>
      </c>
      <c r="B3315" s="144">
        <v>3.11179442723944</v>
      </c>
      <c r="C3315" s="144">
        <v>2.2563613175853501</v>
      </c>
      <c r="D3315" s="144">
        <v>1.2928861259918101</v>
      </c>
      <c r="E3315" s="144">
        <v>1.7675977914907299</v>
      </c>
    </row>
    <row r="3316" spans="1:5" x14ac:dyDescent="0.25">
      <c r="A3316" s="144">
        <v>23800.754905935599</v>
      </c>
      <c r="B3316" s="144">
        <v>3.1117862218000898</v>
      </c>
      <c r="C3316" s="144">
        <v>3.4280140215507302</v>
      </c>
      <c r="D3316" s="144">
        <v>1.2929058380610301</v>
      </c>
      <c r="E3316" s="144">
        <v>1.76738705357643</v>
      </c>
    </row>
    <row r="3317" spans="1:5" x14ac:dyDescent="0.25">
      <c r="A3317" s="144">
        <v>23801.9286395626</v>
      </c>
      <c r="B3317" s="144">
        <v>3.1117836384026099</v>
      </c>
      <c r="C3317" s="144">
        <v>2.36718948336918</v>
      </c>
      <c r="D3317" s="144">
        <v>1.29291205944038</v>
      </c>
      <c r="E3317" s="144">
        <v>1.76732063600589</v>
      </c>
    </row>
    <row r="3318" spans="1:5" x14ac:dyDescent="0.25">
      <c r="A3318" s="144">
        <v>23802.161627957001</v>
      </c>
      <c r="B3318" s="144">
        <v>3.1117831253968702</v>
      </c>
      <c r="C3318" s="144">
        <v>0.819741181274525</v>
      </c>
      <c r="D3318" s="144">
        <v>1.29291329573473</v>
      </c>
      <c r="E3318" s="144">
        <v>1.76730744303522</v>
      </c>
    </row>
    <row r="3319" spans="1:5" x14ac:dyDescent="0.25">
      <c r="A3319" s="144">
        <v>23813.663730957</v>
      </c>
      <c r="B3319" s="144">
        <v>3.1117577185912499</v>
      </c>
      <c r="C3319" s="144">
        <v>0.73313970123198802</v>
      </c>
      <c r="D3319" s="144">
        <v>1.2929748796917999</v>
      </c>
      <c r="E3319" s="144">
        <v>1.76665245852035</v>
      </c>
    </row>
    <row r="3320" spans="1:5" x14ac:dyDescent="0.25">
      <c r="A3320" s="144">
        <v>23815.173167984001</v>
      </c>
      <c r="B3320" s="144">
        <v>3.11175437264657</v>
      </c>
      <c r="C3320" s="144">
        <v>1.3412147713465199</v>
      </c>
      <c r="D3320" s="144">
        <v>1.29298304155904</v>
      </c>
      <c r="E3320" s="144">
        <v>1.7665659703373</v>
      </c>
    </row>
    <row r="3321" spans="1:5" x14ac:dyDescent="0.25">
      <c r="A3321" s="144">
        <v>23818.6409244563</v>
      </c>
      <c r="B3321" s="144">
        <v>3.1117466753748699</v>
      </c>
      <c r="C3321" s="144">
        <v>1.2357471679877301</v>
      </c>
      <c r="D3321" s="144">
        <v>1.29300186285999</v>
      </c>
      <c r="E3321" s="144">
        <v>1.7663668064250699</v>
      </c>
    </row>
    <row r="3322" spans="1:5" x14ac:dyDescent="0.25">
      <c r="A3322" s="144">
        <v>23819.966158359399</v>
      </c>
      <c r="B3322" s="144">
        <v>3.1117437299838602</v>
      </c>
      <c r="C3322" s="144">
        <v>3.1080968662041699</v>
      </c>
      <c r="D3322" s="144">
        <v>1.2930090814727799</v>
      </c>
      <c r="E3322" s="144">
        <v>1.76629052240809</v>
      </c>
    </row>
    <row r="3323" spans="1:5" x14ac:dyDescent="0.25">
      <c r="A3323" s="144">
        <v>23821.815545379501</v>
      </c>
      <c r="B3323" s="144">
        <v>3.1117396161167301</v>
      </c>
      <c r="C3323" s="144"/>
      <c r="D3323" s="144">
        <v>1.2930191790924199</v>
      </c>
      <c r="E3323" s="144">
        <v>1.7661839081939901</v>
      </c>
    </row>
    <row r="3324" spans="1:5" x14ac:dyDescent="0.25">
      <c r="A3324" s="144">
        <v>23824.991773171201</v>
      </c>
      <c r="B3324" s="144">
        <v>3.1117325411808401</v>
      </c>
      <c r="C3324" s="144">
        <v>1.72335140837714</v>
      </c>
      <c r="D3324" s="144">
        <v>1.29303658625389</v>
      </c>
      <c r="E3324" s="144">
        <v>1.7660003732667</v>
      </c>
    </row>
    <row r="3325" spans="1:5" x14ac:dyDescent="0.25">
      <c r="A3325" s="144">
        <v>23826.376086202501</v>
      </c>
      <c r="B3325" s="144">
        <v>3.1117294538829201</v>
      </c>
      <c r="C3325" s="144">
        <v>1.1916687027073001</v>
      </c>
      <c r="D3325" s="144">
        <v>1.2930441986204999</v>
      </c>
      <c r="E3325" s="144">
        <v>1.76592021220245</v>
      </c>
    </row>
    <row r="3326" spans="1:5" x14ac:dyDescent="0.25">
      <c r="A3326" s="144">
        <v>23830.629686793101</v>
      </c>
      <c r="B3326" s="144">
        <v>3.1117199530961899</v>
      </c>
      <c r="C3326" s="144">
        <v>2.9937190709283099</v>
      </c>
      <c r="D3326" s="144">
        <v>1.2930676868717299</v>
      </c>
      <c r="E3326" s="144">
        <v>1.76567325541654</v>
      </c>
    </row>
    <row r="3327" spans="1:5" x14ac:dyDescent="0.25">
      <c r="A3327" s="144">
        <v>23830.960191281501</v>
      </c>
      <c r="B3327" s="144">
        <v>3.1117192139759502</v>
      </c>
      <c r="C3327" s="144">
        <v>1.1436389178170401</v>
      </c>
      <c r="D3327" s="144">
        <v>1.2930695180725</v>
      </c>
      <c r="E3327" s="144">
        <v>1.7656540262175899</v>
      </c>
    </row>
    <row r="3328" spans="1:5" x14ac:dyDescent="0.25">
      <c r="A3328" s="144">
        <v>23831.8249252598</v>
      </c>
      <c r="B3328" s="144">
        <v>3.1117172795164798</v>
      </c>
      <c r="C3328" s="144"/>
      <c r="D3328" s="144">
        <v>1.29307431344229</v>
      </c>
      <c r="E3328" s="144">
        <v>1.7656036871087499</v>
      </c>
    </row>
    <row r="3329" spans="1:5" x14ac:dyDescent="0.25">
      <c r="A3329" s="144">
        <v>23834.227290418101</v>
      </c>
      <c r="B3329" s="144">
        <v>3.11171190057386</v>
      </c>
      <c r="C3329" s="144">
        <v>1.4852860827971699</v>
      </c>
      <c r="D3329" s="144">
        <v>1.2930876676495699</v>
      </c>
      <c r="E3329" s="144">
        <v>1.7654636269561099</v>
      </c>
    </row>
    <row r="3330" spans="1:5" x14ac:dyDescent="0.25">
      <c r="A3330" s="144">
        <v>23837.414178369501</v>
      </c>
      <c r="B3330" s="144">
        <v>3.1117047543690899</v>
      </c>
      <c r="C3330" s="144">
        <v>3.05035424082349</v>
      </c>
      <c r="D3330" s="144">
        <v>1.2931054552763299</v>
      </c>
      <c r="E3330" s="144">
        <v>1.76527735178387</v>
      </c>
    </row>
    <row r="3331" spans="1:5" x14ac:dyDescent="0.25">
      <c r="A3331" s="144">
        <v>23840.735512331201</v>
      </c>
      <c r="B3331" s="144">
        <v>3.1116972936971901</v>
      </c>
      <c r="C3331" s="144">
        <v>1.8627884853184</v>
      </c>
      <c r="D3331" s="144">
        <v>1.2931240811812299</v>
      </c>
      <c r="E3331" s="144">
        <v>1.7650826409029701</v>
      </c>
    </row>
    <row r="3332" spans="1:5" x14ac:dyDescent="0.25">
      <c r="A3332" s="144">
        <v>23852.714449268002</v>
      </c>
      <c r="B3332" s="144">
        <v>3.1116702753714098</v>
      </c>
      <c r="C3332" s="144">
        <v>3.4556599942622901</v>
      </c>
      <c r="D3332" s="144">
        <v>1.2931920029917301</v>
      </c>
      <c r="E3332" s="144">
        <v>1.76437550881628</v>
      </c>
    </row>
    <row r="3333" spans="1:5" x14ac:dyDescent="0.25">
      <c r="A3333" s="144">
        <v>23856.275021676</v>
      </c>
      <c r="B3333" s="144">
        <v>3.1116622112687602</v>
      </c>
      <c r="C3333" s="144">
        <v>1.6942054932739501</v>
      </c>
      <c r="D3333" s="144">
        <v>1.2932124163494401</v>
      </c>
      <c r="E3333" s="144">
        <v>1.76416385783987</v>
      </c>
    </row>
    <row r="3334" spans="1:5" x14ac:dyDescent="0.25">
      <c r="A3334" s="144">
        <v>23864.075118099299</v>
      </c>
      <c r="B3334" s="144">
        <v>3.1116444920141699</v>
      </c>
      <c r="C3334" s="144">
        <v>1.9697515609852001</v>
      </c>
      <c r="D3334" s="144">
        <v>1.29325749486557</v>
      </c>
      <c r="E3334" s="144">
        <v>1.76369786124341</v>
      </c>
    </row>
    <row r="3335" spans="1:5" x14ac:dyDescent="0.25">
      <c r="A3335" s="144">
        <v>23865.327165282401</v>
      </c>
      <c r="B3335" s="144">
        <v>3.11164164095042</v>
      </c>
      <c r="C3335" s="144">
        <v>1.7983867474955499</v>
      </c>
      <c r="D3335" s="144">
        <v>1.29326477665203</v>
      </c>
      <c r="E3335" s="144">
        <v>1.7636227629985699</v>
      </c>
    </row>
    <row r="3336" spans="1:5" x14ac:dyDescent="0.25">
      <c r="A3336" s="144">
        <v>23865.801793626601</v>
      </c>
      <c r="B3336" s="144">
        <v>3.11164055967035</v>
      </c>
      <c r="C3336" s="144">
        <v>3.2419089831643402</v>
      </c>
      <c r="D3336" s="144">
        <v>1.2932675403643099</v>
      </c>
      <c r="E3336" s="144">
        <v>1.7635942731202701</v>
      </c>
    </row>
    <row r="3337" spans="1:5" x14ac:dyDescent="0.25">
      <c r="A3337" s="144">
        <v>23868.377459051098</v>
      </c>
      <c r="B3337" s="144">
        <v>3.11163468715591</v>
      </c>
      <c r="C3337" s="144">
        <v>3.47489128650431</v>
      </c>
      <c r="D3337" s="144">
        <v>1.2932825700154</v>
      </c>
      <c r="E3337" s="144">
        <v>1.76343946121193</v>
      </c>
    </row>
    <row r="3338" spans="1:5" x14ac:dyDescent="0.25">
      <c r="A3338" s="144">
        <v>23868.589793853698</v>
      </c>
      <c r="B3338" s="144">
        <v>3.1116342026761701</v>
      </c>
      <c r="C3338" s="144">
        <v>1.15224284641151</v>
      </c>
      <c r="D3338" s="144">
        <v>1.29328381143892</v>
      </c>
      <c r="E3338" s="144">
        <v>1.76342668319845</v>
      </c>
    </row>
    <row r="3339" spans="1:5" x14ac:dyDescent="0.25">
      <c r="A3339" s="144">
        <v>23876.436781425298</v>
      </c>
      <c r="B3339" s="144">
        <v>3.1116162602654098</v>
      </c>
      <c r="C3339" s="144">
        <v>3.1584756279866602</v>
      </c>
      <c r="D3339" s="144">
        <v>1.2933299450903999</v>
      </c>
      <c r="E3339" s="144">
        <v>1.76295281003001</v>
      </c>
    </row>
    <row r="3340" spans="1:5" x14ac:dyDescent="0.25">
      <c r="A3340" s="144">
        <v>23877.591547295699</v>
      </c>
      <c r="B3340" s="144">
        <v>3.1116136135875201</v>
      </c>
      <c r="C3340" s="144">
        <v>0.71584223876408604</v>
      </c>
      <c r="D3340" s="144">
        <v>1.29333677618875</v>
      </c>
      <c r="E3340" s="144">
        <v>1.7628828036147399</v>
      </c>
    </row>
    <row r="3341" spans="1:5" x14ac:dyDescent="0.25">
      <c r="A3341" s="144">
        <v>23885.958972570599</v>
      </c>
      <c r="B3341" s="144">
        <v>3.1115943877307801</v>
      </c>
      <c r="C3341" s="144">
        <v>1.78313693898804</v>
      </c>
      <c r="D3341" s="144">
        <v>1.29338659635499</v>
      </c>
      <c r="E3341" s="144">
        <v>1.76237346798702</v>
      </c>
    </row>
    <row r="3342" spans="1:5" x14ac:dyDescent="0.25">
      <c r="A3342" s="144">
        <v>23888.536773357799</v>
      </c>
      <c r="B3342" s="144">
        <v>3.1115884476904099</v>
      </c>
      <c r="C3342" s="144">
        <v>1.0478017036792</v>
      </c>
      <c r="D3342" s="144">
        <v>1.2934020587317201</v>
      </c>
      <c r="E3342" s="144">
        <v>1.76221582309417</v>
      </c>
    </row>
    <row r="3343" spans="1:5" x14ac:dyDescent="0.25">
      <c r="A3343" s="144">
        <v>23902.822768927199</v>
      </c>
      <c r="B3343" s="144">
        <v>3.1115553829596401</v>
      </c>
      <c r="C3343" s="144">
        <v>1.3722987248588201</v>
      </c>
      <c r="D3343" s="144">
        <v>1.2934887224306</v>
      </c>
      <c r="E3343" s="144">
        <v>1.7613359593976201</v>
      </c>
    </row>
    <row r="3344" spans="1:5" x14ac:dyDescent="0.25">
      <c r="A3344" s="144">
        <v>23903.1431423057</v>
      </c>
      <c r="B3344" s="144">
        <v>3.1115546386338599</v>
      </c>
      <c r="C3344" s="144">
        <v>1.7967915978603499</v>
      </c>
      <c r="D3344" s="144">
        <v>1.29349068479506</v>
      </c>
      <c r="E3344" s="144">
        <v>1.7613161077497199</v>
      </c>
    </row>
    <row r="3345" spans="1:5" x14ac:dyDescent="0.25">
      <c r="A3345" s="144">
        <v>23905.319844555099</v>
      </c>
      <c r="B3345" s="144">
        <v>3.1115495782014602</v>
      </c>
      <c r="C3345" s="144">
        <v>1.94319735556052</v>
      </c>
      <c r="D3345" s="144">
        <v>1.2935040395258299</v>
      </c>
      <c r="E3345" s="144">
        <v>1.7611810913847401</v>
      </c>
    </row>
    <row r="3346" spans="1:5" x14ac:dyDescent="0.25">
      <c r="A3346" s="144">
        <v>23913.025275591699</v>
      </c>
      <c r="B3346" s="144">
        <v>3.11153161846747</v>
      </c>
      <c r="C3346" s="144">
        <v>3.4654200509620599</v>
      </c>
      <c r="D3346" s="144">
        <v>1.29355162139729</v>
      </c>
      <c r="E3346" s="144">
        <v>1.7607011969086399</v>
      </c>
    </row>
    <row r="3347" spans="1:5" x14ac:dyDescent="0.25">
      <c r="A3347" s="144">
        <v>23913.994606100099</v>
      </c>
      <c r="B3347" s="144">
        <v>3.1115293540786499</v>
      </c>
      <c r="C3347" s="144">
        <v>3.3727432851657899</v>
      </c>
      <c r="D3347" s="144">
        <v>1.2935576409712599</v>
      </c>
      <c r="E3347" s="144">
        <v>1.7606406129974499</v>
      </c>
    </row>
    <row r="3348" spans="1:5" x14ac:dyDescent="0.25">
      <c r="A3348" s="144">
        <v>23915.566403335899</v>
      </c>
      <c r="B3348" s="144">
        <v>3.1115256798916602</v>
      </c>
      <c r="C3348" s="144">
        <v>3.0410503275051202</v>
      </c>
      <c r="D3348" s="144">
        <v>1.29356741795616</v>
      </c>
      <c r="E3348" s="144">
        <v>1.7605422730415401</v>
      </c>
    </row>
    <row r="3349" spans="1:5" x14ac:dyDescent="0.25">
      <c r="A3349" s="144">
        <v>23918.838875933001</v>
      </c>
      <c r="B3349" s="144">
        <v>3.1115180206670701</v>
      </c>
      <c r="C3349" s="144">
        <v>1.8992575740672399</v>
      </c>
      <c r="D3349" s="144">
        <v>1.29358783735845</v>
      </c>
      <c r="E3349" s="144">
        <v>1.7603371278811299</v>
      </c>
    </row>
    <row r="3350" spans="1:5" x14ac:dyDescent="0.25">
      <c r="A3350" s="144">
        <v>23920.070572927201</v>
      </c>
      <c r="B3350" s="144">
        <v>3.1115151345230498</v>
      </c>
      <c r="C3350" s="144">
        <v>3.1063069601344799</v>
      </c>
      <c r="D3350" s="144">
        <v>1.29359554514984</v>
      </c>
      <c r="E3350" s="144">
        <v>1.7602597746375801</v>
      </c>
    </row>
    <row r="3351" spans="1:5" x14ac:dyDescent="0.25">
      <c r="A3351" s="144">
        <v>23920.185755505801</v>
      </c>
      <c r="B3351" s="144">
        <v>3.11151486453041</v>
      </c>
      <c r="C3351" s="144">
        <v>1.78854896690959</v>
      </c>
      <c r="D3351" s="144">
        <v>1.2935962665705101</v>
      </c>
      <c r="E3351" s="144">
        <v>1.7602525369977</v>
      </c>
    </row>
    <row r="3352" spans="1:5" x14ac:dyDescent="0.25">
      <c r="A3352" s="144">
        <v>23922.262493617302</v>
      </c>
      <c r="B3352" s="144">
        <v>3.11150999381745</v>
      </c>
      <c r="C3352" s="144">
        <v>1.5194592231365001</v>
      </c>
      <c r="D3352" s="144">
        <v>1.2936092920634501</v>
      </c>
      <c r="E3352" s="144">
        <v>1.76012192753741</v>
      </c>
    </row>
    <row r="3353" spans="1:5" x14ac:dyDescent="0.25">
      <c r="A3353" s="144">
        <v>23926.666342379402</v>
      </c>
      <c r="B3353" s="144">
        <v>3.11149964790323</v>
      </c>
      <c r="C3353" s="144">
        <v>2.9278660435052601</v>
      </c>
      <c r="D3353" s="144">
        <v>1.2936370281217999</v>
      </c>
      <c r="E3353" s="144">
        <v>1.7598442420328999</v>
      </c>
    </row>
    <row r="3354" spans="1:5" x14ac:dyDescent="0.25">
      <c r="A3354" s="144">
        <v>23929.752641499501</v>
      </c>
      <c r="B3354" s="144">
        <v>3.1114923832995101</v>
      </c>
      <c r="C3354" s="144">
        <v>2.5565451637797398</v>
      </c>
      <c r="D3354" s="144">
        <v>1.2936565589448501</v>
      </c>
      <c r="E3354" s="144">
        <v>1.7596490527381801</v>
      </c>
    </row>
    <row r="3355" spans="1:5" x14ac:dyDescent="0.25">
      <c r="A3355" s="144">
        <v>23930.728690019401</v>
      </c>
      <c r="B3355" s="144">
        <v>3.1114900834525199</v>
      </c>
      <c r="C3355" s="144">
        <v>2.4800965176637702</v>
      </c>
      <c r="D3355" s="144">
        <v>1.29366275153287</v>
      </c>
      <c r="E3355" s="144">
        <v>1.7595872240616901</v>
      </c>
    </row>
    <row r="3356" spans="1:5" x14ac:dyDescent="0.25">
      <c r="A3356" s="144">
        <v>23931.685855414202</v>
      </c>
      <c r="B3356" s="144">
        <v>3.1114878269788799</v>
      </c>
      <c r="C3356" s="144">
        <v>2.1382408686804601</v>
      </c>
      <c r="D3356" s="144">
        <v>1.2936688317460101</v>
      </c>
      <c r="E3356" s="144">
        <v>1.75952654509969</v>
      </c>
    </row>
    <row r="3357" spans="1:5" x14ac:dyDescent="0.25">
      <c r="A3357" s="144">
        <v>23938.7162192545</v>
      </c>
      <c r="B3357" s="144">
        <v>3.1114712192007401</v>
      </c>
      <c r="C3357" s="144">
        <v>1.14354467353677</v>
      </c>
      <c r="D3357" s="144">
        <v>1.2937137162038901</v>
      </c>
      <c r="E3357" s="144">
        <v>1.7590794522489599</v>
      </c>
    </row>
    <row r="3358" spans="1:5" x14ac:dyDescent="0.25">
      <c r="A3358" s="144">
        <v>23942.956179222299</v>
      </c>
      <c r="B3358" s="144">
        <v>3.1114611742167799</v>
      </c>
      <c r="C3358" s="144">
        <v>1.6012534832458201</v>
      </c>
      <c r="D3358" s="144">
        <v>1.2937409773826101</v>
      </c>
      <c r="E3358" s="144">
        <v>1.7588086200284301</v>
      </c>
    </row>
    <row r="3359" spans="1:5" x14ac:dyDescent="0.25">
      <c r="A3359" s="144">
        <v>23946.9423325319</v>
      </c>
      <c r="B3359" s="144">
        <v>3.1114517106531601</v>
      </c>
      <c r="C3359" s="144">
        <v>0.62869014911446397</v>
      </c>
      <c r="D3359" s="144">
        <v>1.2937667381439799</v>
      </c>
      <c r="E3359" s="144">
        <v>1.75855318363131</v>
      </c>
    </row>
    <row r="3360" spans="1:5" x14ac:dyDescent="0.25">
      <c r="A3360" s="144">
        <v>23950.376256788499</v>
      </c>
      <c r="B3360" s="144">
        <v>3.1114435426898401</v>
      </c>
      <c r="C3360" s="144">
        <v>1.8168023482370701</v>
      </c>
      <c r="D3360" s="144">
        <v>1.2937890321850301</v>
      </c>
      <c r="E3360" s="144">
        <v>1.7583325019265801</v>
      </c>
    </row>
    <row r="3361" spans="1:5" x14ac:dyDescent="0.25">
      <c r="A3361" s="144">
        <v>23954.5764036531</v>
      </c>
      <c r="B3361" s="144">
        <v>3.1114335327314802</v>
      </c>
      <c r="C3361" s="144">
        <v>1.4370190245483401</v>
      </c>
      <c r="D3361" s="144">
        <v>1.29381642917732</v>
      </c>
      <c r="E3361" s="144">
        <v>1.75806178479187</v>
      </c>
    </row>
    <row r="3362" spans="1:5" x14ac:dyDescent="0.25">
      <c r="A3362" s="144">
        <v>23958.5008661057</v>
      </c>
      <c r="B3362" s="144">
        <v>3.11142416044689</v>
      </c>
      <c r="C3362" s="144">
        <v>3.0823712514257</v>
      </c>
      <c r="D3362" s="144">
        <v>1.2938421555430499</v>
      </c>
      <c r="E3362" s="144">
        <v>1.75780804922239</v>
      </c>
    </row>
    <row r="3363" spans="1:5" x14ac:dyDescent="0.25">
      <c r="A3363" s="144">
        <v>23958.655497174001</v>
      </c>
      <c r="B3363" s="144">
        <v>3.1114237907787201</v>
      </c>
      <c r="C3363" s="144">
        <v>1.83897175897731</v>
      </c>
      <c r="D3363" s="144">
        <v>1.29384317173318</v>
      </c>
      <c r="E3363" s="144">
        <v>1.75779803602453</v>
      </c>
    </row>
    <row r="3364" spans="1:5" x14ac:dyDescent="0.25">
      <c r="A3364" s="144">
        <v>23962.9444142795</v>
      </c>
      <c r="B3364" s="144">
        <v>3.1114135259253901</v>
      </c>
      <c r="C3364" s="144">
        <v>2.7626947273744902</v>
      </c>
      <c r="D3364" s="144">
        <v>1.29387143346908</v>
      </c>
      <c r="E3364" s="144">
        <v>1.75751983659022</v>
      </c>
    </row>
    <row r="3365" spans="1:5" x14ac:dyDescent="0.25">
      <c r="A3365" s="144">
        <v>23963.423686936301</v>
      </c>
      <c r="B3365" s="144">
        <v>3.1114123774735498</v>
      </c>
      <c r="C3365" s="144">
        <v>1.34099644002841</v>
      </c>
      <c r="D3365" s="144">
        <v>1.29387460076548</v>
      </c>
      <c r="E3365" s="144">
        <v>1.75748869254358</v>
      </c>
    </row>
    <row r="3366" spans="1:5" x14ac:dyDescent="0.25">
      <c r="A3366" s="144">
        <v>23963.987300860001</v>
      </c>
      <c r="B3366" s="144">
        <v>3.1114110265629198</v>
      </c>
      <c r="C3366" s="144">
        <v>3.21841758764287</v>
      </c>
      <c r="D3366" s="144">
        <v>1.29387832778514</v>
      </c>
      <c r="E3366" s="144">
        <v>1.7574520534153599</v>
      </c>
    </row>
    <row r="3367" spans="1:5" x14ac:dyDescent="0.25">
      <c r="A3367" s="144">
        <v>23965.1968809426</v>
      </c>
      <c r="B3367" s="144">
        <v>3.11140812605128</v>
      </c>
      <c r="C3367" s="144">
        <v>1.77621668466312</v>
      </c>
      <c r="D3367" s="144">
        <v>1.29388633497056</v>
      </c>
      <c r="E3367" s="144">
        <v>1.7573733690339099</v>
      </c>
    </row>
    <row r="3368" spans="1:5" x14ac:dyDescent="0.25">
      <c r="A3368" s="144">
        <v>23967.9995419896</v>
      </c>
      <c r="B3368" s="144">
        <v>3.1114013985822302</v>
      </c>
      <c r="C3368" s="144">
        <v>2.97673413045298</v>
      </c>
      <c r="D3368" s="144">
        <v>1.2939049329860699</v>
      </c>
      <c r="E3368" s="144">
        <v>1.7571907776136599</v>
      </c>
    </row>
    <row r="3369" spans="1:5" x14ac:dyDescent="0.25">
      <c r="A3369" s="144">
        <v>23974.097272622199</v>
      </c>
      <c r="B3369" s="144">
        <v>3.1113867286995398</v>
      </c>
      <c r="C3369" s="144">
        <v>3.40346755238807</v>
      </c>
      <c r="D3369" s="144">
        <v>1.29394561337731</v>
      </c>
      <c r="E3369" s="144">
        <v>1.7567921879570301</v>
      </c>
    </row>
    <row r="3370" spans="1:5" x14ac:dyDescent="0.25">
      <c r="A3370" s="144">
        <v>23974.318792475598</v>
      </c>
      <c r="B3370" s="144">
        <v>3.1113861949177299</v>
      </c>
      <c r="C3370" s="144">
        <v>1.0891302654931301</v>
      </c>
      <c r="D3370" s="144">
        <v>1.2939470968145701</v>
      </c>
      <c r="E3370" s="144">
        <v>1.75677767374676</v>
      </c>
    </row>
    <row r="3371" spans="1:5" x14ac:dyDescent="0.25">
      <c r="A3371" s="144">
        <v>23977.271992496899</v>
      </c>
      <c r="B3371" s="144">
        <v>3.11137907308688</v>
      </c>
      <c r="C3371" s="144">
        <v>1.80541887599142</v>
      </c>
      <c r="D3371" s="144">
        <v>1.2939669107371401</v>
      </c>
      <c r="E3371" s="144">
        <v>1.75658394881268</v>
      </c>
    </row>
    <row r="3372" spans="1:5" x14ac:dyDescent="0.25">
      <c r="A3372" s="144">
        <v>23986.199866343599</v>
      </c>
      <c r="B3372" s="144">
        <v>3.1113574784467501</v>
      </c>
      <c r="C3372" s="144">
        <v>0.91346166866732603</v>
      </c>
      <c r="D3372" s="144">
        <v>1.29402723375735</v>
      </c>
      <c r="E3372" s="144">
        <v>1.75599572081459</v>
      </c>
    </row>
    <row r="3373" spans="1:5" x14ac:dyDescent="0.25">
      <c r="A3373" s="144">
        <v>23988.019074690201</v>
      </c>
      <c r="B3373" s="144">
        <v>3.1113530662729398</v>
      </c>
      <c r="C3373" s="144">
        <v>1.6519150861001599</v>
      </c>
      <c r="D3373" s="144">
        <v>1.29403960356662</v>
      </c>
      <c r="E3373" s="144">
        <v>1.75587538620509</v>
      </c>
    </row>
    <row r="3374" spans="1:5" x14ac:dyDescent="0.25">
      <c r="A3374" s="144">
        <v>23988.481004603698</v>
      </c>
      <c r="B3374" s="144">
        <v>3.1113519453009899</v>
      </c>
      <c r="C3374" s="144">
        <v>1.8116249675167899</v>
      </c>
      <c r="D3374" s="144">
        <v>1.2940427486842501</v>
      </c>
      <c r="E3374" s="144">
        <v>1.7558448056451801</v>
      </c>
    </row>
    <row r="3375" spans="1:5" x14ac:dyDescent="0.25">
      <c r="A3375" s="144">
        <v>23989.4924423087</v>
      </c>
      <c r="B3375" s="144">
        <v>3.1113494899237</v>
      </c>
      <c r="C3375" s="144">
        <v>3.2109991446660899</v>
      </c>
      <c r="D3375" s="144">
        <v>1.2940496411442</v>
      </c>
      <c r="E3375" s="144">
        <v>1.7557778107887501</v>
      </c>
    </row>
    <row r="3376" spans="1:5" x14ac:dyDescent="0.25">
      <c r="A3376" s="144">
        <v>23990.611558947501</v>
      </c>
      <c r="B3376" s="144">
        <v>3.1113467716927201</v>
      </c>
      <c r="C3376" s="144">
        <v>4.2430008091594704</v>
      </c>
      <c r="D3376" s="144">
        <v>1.2940572768835601</v>
      </c>
      <c r="E3376" s="144">
        <v>1.7557036261239301</v>
      </c>
    </row>
    <row r="3377" spans="1:5" x14ac:dyDescent="0.25">
      <c r="A3377" s="144">
        <v>23993.695723815901</v>
      </c>
      <c r="B3377" s="144">
        <v>3.1113392726501998</v>
      </c>
      <c r="C3377" s="144">
        <v>2.2893092067538801</v>
      </c>
      <c r="D3377" s="144">
        <v>1.2940783717948099</v>
      </c>
      <c r="E3377" s="144">
        <v>1.75549886920528</v>
      </c>
    </row>
    <row r="3378" spans="1:5" x14ac:dyDescent="0.25">
      <c r="A3378" s="144">
        <v>23993.923454051001</v>
      </c>
      <c r="B3378" s="144">
        <v>3.1113387184726902</v>
      </c>
      <c r="C3378" s="144">
        <v>1.21495346052256</v>
      </c>
      <c r="D3378" s="144">
        <v>1.29407993241588</v>
      </c>
      <c r="E3378" s="144">
        <v>1.75548373212155</v>
      </c>
    </row>
    <row r="3379" spans="1:5" x14ac:dyDescent="0.25">
      <c r="A3379" s="144">
        <v>23997.6301653146</v>
      </c>
      <c r="B3379" s="144">
        <v>3.1113296893763902</v>
      </c>
      <c r="C3379" s="144">
        <v>-2.0304083565836399</v>
      </c>
      <c r="D3379" s="144">
        <v>1.2941053923368899</v>
      </c>
      <c r="E3379" s="144">
        <v>1.75523699937174</v>
      </c>
    </row>
    <row r="3380" spans="1:5" x14ac:dyDescent="0.25">
      <c r="A3380" s="144">
        <v>23999.4466474982</v>
      </c>
      <c r="B3380" s="144">
        <v>3.1113252585376601</v>
      </c>
      <c r="C3380" s="144">
        <v>2.5294949400687301</v>
      </c>
      <c r="D3380" s="144">
        <v>1.29411790896013</v>
      </c>
      <c r="E3380" s="144">
        <v>1.7551158469767101</v>
      </c>
    </row>
    <row r="3381" spans="1:5" x14ac:dyDescent="0.25">
      <c r="A3381" s="144">
        <v>24000.871612972001</v>
      </c>
      <c r="B3381" s="144">
        <v>3.11132177988932</v>
      </c>
      <c r="C3381" s="144">
        <v>3.1195557859891498</v>
      </c>
      <c r="D3381" s="144">
        <v>1.29412774618288</v>
      </c>
      <c r="E3381" s="144">
        <v>1.75502069672549</v>
      </c>
    </row>
    <row r="3382" spans="1:5" x14ac:dyDescent="0.25">
      <c r="A3382" s="144">
        <v>24001.4222156057</v>
      </c>
      <c r="B3382" s="144">
        <v>3.1113204350868102</v>
      </c>
      <c r="C3382" s="144">
        <v>1.81282498686792</v>
      </c>
      <c r="D3382" s="144">
        <v>1.29413155158529</v>
      </c>
      <c r="E3382" s="144">
        <v>1.7549839049337801</v>
      </c>
    </row>
    <row r="3383" spans="1:5" x14ac:dyDescent="0.25">
      <c r="A3383" s="144">
        <v>24005.609320732801</v>
      </c>
      <c r="B3383" s="144">
        <v>3.1113101963340601</v>
      </c>
      <c r="C3383" s="144">
        <v>1.1405490166629</v>
      </c>
      <c r="D3383" s="144">
        <v>1.2941605689909801</v>
      </c>
      <c r="E3383" s="144">
        <v>1.75470364506331</v>
      </c>
    </row>
    <row r="3384" spans="1:5" x14ac:dyDescent="0.25">
      <c r="A3384" s="144">
        <v>24008.6132383861</v>
      </c>
      <c r="B3384" s="144">
        <v>3.1113028376727501</v>
      </c>
      <c r="C3384" s="144">
        <v>2.9579582386772199</v>
      </c>
      <c r="D3384" s="144">
        <v>1.29418147257205</v>
      </c>
      <c r="E3384" s="144">
        <v>1.7545020660402499</v>
      </c>
    </row>
    <row r="3385" spans="1:5" x14ac:dyDescent="0.25">
      <c r="A3385" s="144">
        <v>24011.235652814201</v>
      </c>
      <c r="B3385" s="144">
        <v>3.1112964045814402</v>
      </c>
      <c r="C3385" s="144">
        <v>3.0614428403184402</v>
      </c>
      <c r="D3385" s="144">
        <v>1.2941997799937801</v>
      </c>
      <c r="E3385" s="144">
        <v>1.75432573721951</v>
      </c>
    </row>
    <row r="3386" spans="1:5" x14ac:dyDescent="0.25">
      <c r="A3386" s="144">
        <v>24012.2869356058</v>
      </c>
      <c r="B3386" s="144">
        <v>3.1112938233063399</v>
      </c>
      <c r="C3386" s="144">
        <v>1.3181027047193501</v>
      </c>
      <c r="D3386" s="144">
        <v>1.2942071344813699</v>
      </c>
      <c r="E3386" s="144">
        <v>1.75425495824272</v>
      </c>
    </row>
    <row r="3387" spans="1:5" x14ac:dyDescent="0.25">
      <c r="A3387" s="144">
        <v>24021.679871047301</v>
      </c>
      <c r="B3387" s="144">
        <v>3.1112707004592099</v>
      </c>
      <c r="C3387" s="144">
        <v>3.4592580397959201</v>
      </c>
      <c r="D3387" s="144">
        <v>1.29427323441094</v>
      </c>
      <c r="E3387" s="144">
        <v>1.7536202458979</v>
      </c>
    </row>
    <row r="3388" spans="1:5" x14ac:dyDescent="0.25">
      <c r="A3388" s="144">
        <v>24023.924716481801</v>
      </c>
      <c r="B3388" s="144">
        <v>3.1112651583222202</v>
      </c>
      <c r="C3388" s="144">
        <v>1.0820052157159099</v>
      </c>
      <c r="D3388" s="144">
        <v>1.2942891354999799</v>
      </c>
      <c r="E3388" s="144">
        <v>1.75346793797553</v>
      </c>
    </row>
    <row r="3389" spans="1:5" x14ac:dyDescent="0.25">
      <c r="A3389" s="144">
        <v>24024.298429899001</v>
      </c>
      <c r="B3389" s="144">
        <v>3.1112642350908599</v>
      </c>
      <c r="C3389" s="144">
        <v>1.77617707165867</v>
      </c>
      <c r="D3389" s="144">
        <v>1.2942917865346599</v>
      </c>
      <c r="E3389" s="144">
        <v>1.7534425593138301</v>
      </c>
    </row>
    <row r="3390" spans="1:5" x14ac:dyDescent="0.25">
      <c r="A3390" s="144">
        <v>24032.930298016901</v>
      </c>
      <c r="B3390" s="144">
        <v>3.1112428632409599</v>
      </c>
      <c r="C3390" s="144">
        <v>2.99688742937458</v>
      </c>
      <c r="D3390" s="144">
        <v>1.2943533271210499</v>
      </c>
      <c r="E3390" s="144">
        <v>1.7528545511695599</v>
      </c>
    </row>
    <row r="3391" spans="1:5" x14ac:dyDescent="0.25">
      <c r="A3391" s="144">
        <v>24036.160776737499</v>
      </c>
      <c r="B3391" s="144">
        <v>3.1112348414175899</v>
      </c>
      <c r="C3391" s="144">
        <v>0.84995596059973499</v>
      </c>
      <c r="D3391" s="144">
        <v>1.29437651052786</v>
      </c>
      <c r="E3391" s="144">
        <v>1.75263359298762</v>
      </c>
    </row>
    <row r="3392" spans="1:5" x14ac:dyDescent="0.25">
      <c r="A3392" s="144">
        <v>24037.737285265299</v>
      </c>
      <c r="B3392" s="144">
        <v>3.1112309220511798</v>
      </c>
      <c r="C3392" s="144">
        <v>2.4508375335596599</v>
      </c>
      <c r="D3392" s="144">
        <v>1.29438785428783</v>
      </c>
      <c r="E3392" s="144">
        <v>1.7525255864009299</v>
      </c>
    </row>
    <row r="3393" spans="1:5" x14ac:dyDescent="0.25">
      <c r="A3393" s="144">
        <v>24039.8553566263</v>
      </c>
      <c r="B3393" s="144">
        <v>3.1112256515206602</v>
      </c>
      <c r="C3393" s="144">
        <v>0.88949619282612202</v>
      </c>
      <c r="D3393" s="144">
        <v>1.29440312583656</v>
      </c>
      <c r="E3393" s="144">
        <v>1.7523802952938401</v>
      </c>
    </row>
    <row r="3394" spans="1:5" x14ac:dyDescent="0.25">
      <c r="A3394" s="144">
        <v>24040.674555939499</v>
      </c>
      <c r="B3394" s="144">
        <v>3.1112236115848302</v>
      </c>
      <c r="C3394" s="144">
        <v>2.3866086513399698</v>
      </c>
      <c r="D3394" s="144">
        <v>1.2944090418847001</v>
      </c>
      <c r="E3394" s="144">
        <v>1.7523240456250599</v>
      </c>
    </row>
    <row r="3395" spans="1:5" x14ac:dyDescent="0.25">
      <c r="A3395" s="144">
        <v>24042.898164984599</v>
      </c>
      <c r="B3395" s="144">
        <v>3.1112180703110801</v>
      </c>
      <c r="C3395" s="144">
        <v>2.9585409288539299</v>
      </c>
      <c r="D3395" s="144">
        <v>1.29442512699197</v>
      </c>
      <c r="E3395" s="144">
        <v>1.7521712062453001</v>
      </c>
    </row>
    <row r="3396" spans="1:5" x14ac:dyDescent="0.25">
      <c r="A3396" s="144">
        <v>24043.127260024499</v>
      </c>
      <c r="B3396" s="144">
        <v>3.1112174990586401</v>
      </c>
      <c r="C3396" s="144">
        <v>1.7177467979149399</v>
      </c>
      <c r="D3396" s="144">
        <v>1.2944267864389101</v>
      </c>
      <c r="E3396" s="144">
        <v>1.7521554464068601</v>
      </c>
    </row>
    <row r="3397" spans="1:5" x14ac:dyDescent="0.25">
      <c r="A3397" s="144">
        <v>24044.700933910201</v>
      </c>
      <c r="B3397" s="144">
        <v>3.1112135733412098</v>
      </c>
      <c r="C3397" s="144">
        <v>-8.8708287114491705E-2</v>
      </c>
      <c r="D3397" s="144">
        <v>1.2944381965464899</v>
      </c>
      <c r="E3397" s="144">
        <v>1.75204712497117</v>
      </c>
    </row>
    <row r="3398" spans="1:5" x14ac:dyDescent="0.25">
      <c r="A3398" s="144">
        <v>24044.9924577784</v>
      </c>
      <c r="B3398" s="144">
        <v>3.1112128457676702</v>
      </c>
      <c r="C3398" s="144">
        <v>2.9330275734985798</v>
      </c>
      <c r="D3398" s="144">
        <v>1.29444031242511</v>
      </c>
      <c r="E3398" s="144">
        <v>1.75202704578063</v>
      </c>
    </row>
    <row r="3399" spans="1:5" x14ac:dyDescent="0.25">
      <c r="A3399" s="144">
        <v>24045.529983802</v>
      </c>
      <c r="B3399" s="144">
        <v>3.1112115039593702</v>
      </c>
      <c r="C3399" s="144">
        <v>1.90129374629877</v>
      </c>
      <c r="D3399" s="144">
        <v>1.29444421554832</v>
      </c>
      <c r="E3399" s="144">
        <v>1.7519900124702801</v>
      </c>
    </row>
    <row r="3400" spans="1:5" x14ac:dyDescent="0.25">
      <c r="A3400" s="144">
        <v>24049.1558652165</v>
      </c>
      <c r="B3400" s="144">
        <v>3.1112024435611501</v>
      </c>
      <c r="C3400" s="144">
        <v>1.79387432063092</v>
      </c>
      <c r="D3400" s="144">
        <v>1.2944706037496101</v>
      </c>
      <c r="E3400" s="144">
        <v>1.75173985533673</v>
      </c>
    </row>
    <row r="3401" spans="1:5" x14ac:dyDescent="0.25">
      <c r="A3401" s="144">
        <v>24060.028316689499</v>
      </c>
      <c r="B3401" s="144">
        <v>3.11117517890932</v>
      </c>
      <c r="C3401" s="144">
        <v>1.7493713210061701</v>
      </c>
      <c r="D3401" s="144">
        <v>1.2945503533868901</v>
      </c>
      <c r="E3401" s="144">
        <v>1.75098611187543</v>
      </c>
    </row>
    <row r="3402" spans="1:5" x14ac:dyDescent="0.25">
      <c r="A3402" s="144">
        <v>24060.3729386175</v>
      </c>
      <c r="B3402" s="144">
        <v>3.1111743123412698</v>
      </c>
      <c r="C3402" s="144">
        <v>2.1939498729487399</v>
      </c>
      <c r="D3402" s="144">
        <v>1.2945528964587401</v>
      </c>
      <c r="E3402" s="144">
        <v>1.7509621319204001</v>
      </c>
    </row>
    <row r="3403" spans="1:5" x14ac:dyDescent="0.25">
      <c r="A3403" s="144">
        <v>24062.515061265</v>
      </c>
      <c r="B3403" s="144">
        <v>3.1111689226117498</v>
      </c>
      <c r="C3403" s="144">
        <v>3.3963223622652601</v>
      </c>
      <c r="D3403" s="144">
        <v>1.2945687248653099</v>
      </c>
      <c r="E3403" s="144">
        <v>1.7508129539875901</v>
      </c>
    </row>
    <row r="3404" spans="1:5" x14ac:dyDescent="0.25">
      <c r="A3404" s="144">
        <v>24066.093787548401</v>
      </c>
      <c r="B3404" s="144">
        <v>3.1111599057509798</v>
      </c>
      <c r="C3404" s="144">
        <v>3.8320497669302598</v>
      </c>
      <c r="D3404" s="144">
        <v>1.29459524928051</v>
      </c>
      <c r="E3404" s="144">
        <v>1.7505632631416601</v>
      </c>
    </row>
    <row r="3405" spans="1:5" x14ac:dyDescent="0.25">
      <c r="A3405" s="144">
        <v>24070.2259354954</v>
      </c>
      <c r="B3405" s="144">
        <v>3.1111494749881898</v>
      </c>
      <c r="C3405" s="144">
        <v>1.6650419676956101</v>
      </c>
      <c r="D3405" s="144">
        <v>1.2946260011298401</v>
      </c>
      <c r="E3405" s="144">
        <v>1.7502742338269499</v>
      </c>
    </row>
    <row r="3406" spans="1:5" x14ac:dyDescent="0.25">
      <c r="A3406" s="144">
        <v>24071.095546636701</v>
      </c>
      <c r="B3406" s="144">
        <v>3.1111472771678499</v>
      </c>
      <c r="C3406" s="144">
        <v>1.17108351206485</v>
      </c>
      <c r="D3406" s="144">
        <v>1.2946324900061701</v>
      </c>
      <c r="E3406" s="144">
        <v>1.75021330870475</v>
      </c>
    </row>
    <row r="3407" spans="1:5" x14ac:dyDescent="0.25">
      <c r="A3407" s="144">
        <v>24071.362125094001</v>
      </c>
      <c r="B3407" s="144">
        <v>3.1111466032425499</v>
      </c>
      <c r="C3407" s="144">
        <v>1.7570644653045899</v>
      </c>
      <c r="D3407" s="144">
        <v>1.2946344803585801</v>
      </c>
      <c r="E3407" s="144">
        <v>1.75019462529222</v>
      </c>
    </row>
    <row r="3408" spans="1:5" x14ac:dyDescent="0.25">
      <c r="A3408" s="144">
        <v>24072.413202634201</v>
      </c>
      <c r="B3408" s="144">
        <v>3.1111439452108902</v>
      </c>
      <c r="C3408" s="144">
        <v>1.7339581102555399</v>
      </c>
      <c r="D3408" s="144">
        <v>1.2946423334670101</v>
      </c>
      <c r="E3408" s="144">
        <v>1.75012092807311</v>
      </c>
    </row>
    <row r="3409" spans="1:5" x14ac:dyDescent="0.25">
      <c r="A3409" s="144">
        <v>24072.491479419201</v>
      </c>
      <c r="B3409" s="144">
        <v>3.1111437472054102</v>
      </c>
      <c r="C3409" s="144">
        <v>3.1829201721069702</v>
      </c>
      <c r="D3409" s="144">
        <v>1.29464291865904</v>
      </c>
      <c r="E3409" s="144">
        <v>1.75011543762322</v>
      </c>
    </row>
    <row r="3410" spans="1:5" x14ac:dyDescent="0.25">
      <c r="A3410" s="144">
        <v>24073.481735801401</v>
      </c>
      <c r="B3410" s="144">
        <v>3.1111412416483701</v>
      </c>
      <c r="C3410" s="144">
        <v>1.8446857166097601</v>
      </c>
      <c r="D3410" s="144">
        <v>1.29465032591857</v>
      </c>
      <c r="E3410" s="144">
        <v>1.7500459555873</v>
      </c>
    </row>
    <row r="3411" spans="1:5" x14ac:dyDescent="0.25">
      <c r="A3411" s="144">
        <v>24075.8111340789</v>
      </c>
      <c r="B3411" s="144">
        <v>3.1111353430411399</v>
      </c>
      <c r="C3411" s="144">
        <v>0.29499568094073497</v>
      </c>
      <c r="D3411" s="144">
        <v>1.2946677806125899</v>
      </c>
      <c r="E3411" s="144">
        <v>1.7498823365970999</v>
      </c>
    </row>
    <row r="3412" spans="1:5" x14ac:dyDescent="0.25">
      <c r="A3412" s="144">
        <v>24076.020992672002</v>
      </c>
      <c r="B3412" s="144">
        <v>3.1111348113011199</v>
      </c>
      <c r="C3412" s="144">
        <v>3.4030304405011398</v>
      </c>
      <c r="D3412" s="144">
        <v>1.2946693552280499</v>
      </c>
      <c r="E3412" s="144">
        <v>1.74986758388715</v>
      </c>
    </row>
    <row r="3413" spans="1:5" x14ac:dyDescent="0.25">
      <c r="A3413" s="144">
        <v>24076.657398675099</v>
      </c>
      <c r="B3413" s="144">
        <v>3.1111331984445001</v>
      </c>
      <c r="C3413" s="144">
        <v>0.66596724887026904</v>
      </c>
      <c r="D3413" s="144">
        <v>1.2946741324440101</v>
      </c>
      <c r="E3413" s="144">
        <v>1.7498228334279</v>
      </c>
    </row>
    <row r="3414" spans="1:5" x14ac:dyDescent="0.25">
      <c r="A3414" s="144">
        <v>24078.300907486999</v>
      </c>
      <c r="B3414" s="144">
        <v>3.1111290309696802</v>
      </c>
      <c r="C3414" s="144">
        <v>1.00935587140214</v>
      </c>
      <c r="D3414" s="144">
        <v>1.29468648428595</v>
      </c>
      <c r="E3414" s="144">
        <v>1.7497071813876901</v>
      </c>
    </row>
    <row r="3415" spans="1:5" x14ac:dyDescent="0.25">
      <c r="A3415" s="144">
        <v>24080.7692191528</v>
      </c>
      <c r="B3415" s="144">
        <v>3.1111227658046401</v>
      </c>
      <c r="C3415" s="144">
        <v>3.5290919321510099</v>
      </c>
      <c r="D3415" s="144">
        <v>1.2947050749148501</v>
      </c>
      <c r="E3415" s="144">
        <v>1.74953325977581</v>
      </c>
    </row>
    <row r="3416" spans="1:5" x14ac:dyDescent="0.25">
      <c r="A3416" s="144">
        <v>24082.958549013001</v>
      </c>
      <c r="B3416" s="144">
        <v>3.1111172025088498</v>
      </c>
      <c r="C3416" s="144">
        <v>1.84084111993235</v>
      </c>
      <c r="D3416" s="144">
        <v>1.2947216044636001</v>
      </c>
      <c r="E3416" s="144">
        <v>1.74937876596833</v>
      </c>
    </row>
    <row r="3417" spans="1:5" x14ac:dyDescent="0.25">
      <c r="A3417" s="144">
        <v>24084.536639303798</v>
      </c>
      <c r="B3417" s="144">
        <v>3.11111318878452</v>
      </c>
      <c r="C3417" s="144"/>
      <c r="D3417" s="144">
        <v>1.29473354251555</v>
      </c>
      <c r="E3417" s="144">
        <v>1.74926727158682</v>
      </c>
    </row>
    <row r="3418" spans="1:5" x14ac:dyDescent="0.25">
      <c r="A3418" s="144">
        <v>24088.421498531399</v>
      </c>
      <c r="B3418" s="144">
        <v>3.1111032949905901</v>
      </c>
      <c r="C3418" s="144">
        <v>1.7699545280712501</v>
      </c>
      <c r="D3418" s="144">
        <v>1.29476301445388</v>
      </c>
      <c r="E3418" s="144">
        <v>1.74899232413729</v>
      </c>
    </row>
    <row r="3419" spans="1:5" x14ac:dyDescent="0.25">
      <c r="A3419" s="144">
        <v>24094.500954901901</v>
      </c>
      <c r="B3419" s="144">
        <v>3.1110877749155899</v>
      </c>
      <c r="C3419" s="144">
        <v>1.69826607918828</v>
      </c>
      <c r="D3419" s="144">
        <v>1.2948093735345001</v>
      </c>
      <c r="E3419" s="144">
        <v>1.7485606999918399</v>
      </c>
    </row>
    <row r="3420" spans="1:5" x14ac:dyDescent="0.25">
      <c r="A3420" s="144">
        <v>24098.351408258401</v>
      </c>
      <c r="B3420" s="144">
        <v>3.1110779217279898</v>
      </c>
      <c r="C3420" s="144">
        <v>1.7505370891912799</v>
      </c>
      <c r="D3420" s="144">
        <v>1.2948388854969199</v>
      </c>
      <c r="E3420" s="144">
        <v>1.74828647586734</v>
      </c>
    </row>
    <row r="3421" spans="1:5" x14ac:dyDescent="0.25">
      <c r="A3421" s="144">
        <v>24099.559732370599</v>
      </c>
      <c r="B3421" s="144">
        <v>3.1110748259113201</v>
      </c>
      <c r="C3421" s="144">
        <v>1.70186720689891</v>
      </c>
      <c r="D3421" s="144">
        <v>1.2948481707508099</v>
      </c>
      <c r="E3421" s="144">
        <v>1.7482002846848399</v>
      </c>
    </row>
    <row r="3422" spans="1:5" x14ac:dyDescent="0.25">
      <c r="A3422" s="144">
        <v>24101.620607702</v>
      </c>
      <c r="B3422" s="144">
        <v>3.11106954165651</v>
      </c>
      <c r="C3422" s="144">
        <v>2.8496630562673002</v>
      </c>
      <c r="D3422" s="144">
        <v>1.2948640338024699</v>
      </c>
      <c r="E3422" s="144">
        <v>1.7480531304379601</v>
      </c>
    </row>
    <row r="3423" spans="1:5" x14ac:dyDescent="0.25">
      <c r="A3423" s="144">
        <v>24103.610964257201</v>
      </c>
      <c r="B3423" s="144">
        <v>3.1110644332643198</v>
      </c>
      <c r="C3423" s="144">
        <v>3.14142882752662</v>
      </c>
      <c r="D3423" s="144">
        <v>1.29487938569928</v>
      </c>
      <c r="E3423" s="144">
        <v>1.74791083271903</v>
      </c>
    </row>
    <row r="3424" spans="1:5" x14ac:dyDescent="0.25">
      <c r="A3424" s="144">
        <v>24111.210174319898</v>
      </c>
      <c r="B3424" s="144">
        <v>3.1110448845687402</v>
      </c>
      <c r="C3424" s="144">
        <v>2.27711999026576</v>
      </c>
      <c r="D3424" s="144">
        <v>1.2949382853056</v>
      </c>
      <c r="E3424" s="144">
        <v>1.7473659271233799</v>
      </c>
    </row>
    <row r="3425" spans="1:5" x14ac:dyDescent="0.25">
      <c r="A3425" s="144">
        <v>24115.820047309699</v>
      </c>
      <c r="B3425" s="144">
        <v>3.1110329912367001</v>
      </c>
      <c r="C3425" s="144">
        <v>1.45157964163385</v>
      </c>
      <c r="D3425" s="144">
        <v>1.29497423592038</v>
      </c>
      <c r="E3425" s="144">
        <v>1.7470341340698099</v>
      </c>
    </row>
    <row r="3426" spans="1:5" x14ac:dyDescent="0.25">
      <c r="A3426" s="144">
        <v>24117.909874860699</v>
      </c>
      <c r="B3426" s="144">
        <v>3.11102759093471</v>
      </c>
      <c r="C3426" s="144">
        <v>1.6757554610088199</v>
      </c>
      <c r="D3426" s="144">
        <v>1.2949905885250601</v>
      </c>
      <c r="E3426" s="144">
        <v>1.74688341267826</v>
      </c>
    </row>
    <row r="3427" spans="1:5" x14ac:dyDescent="0.25">
      <c r="A3427" s="144">
        <v>24119.816743053801</v>
      </c>
      <c r="B3427" s="144">
        <v>3.11102265872813</v>
      </c>
      <c r="C3427" s="144">
        <v>2.4838339536653602</v>
      </c>
      <c r="D3427" s="144">
        <v>1.2950055393424</v>
      </c>
      <c r="E3427" s="144">
        <v>1.74674571973394</v>
      </c>
    </row>
    <row r="3428" spans="1:5" x14ac:dyDescent="0.25">
      <c r="A3428" s="144">
        <v>24120.829847725301</v>
      </c>
      <c r="B3428" s="144">
        <v>3.1110200364640699</v>
      </c>
      <c r="C3428" s="144">
        <v>1.6258099864995299</v>
      </c>
      <c r="D3428" s="144">
        <v>1.29501349418028</v>
      </c>
      <c r="E3428" s="144">
        <v>1.7466724998338501</v>
      </c>
    </row>
    <row r="3429" spans="1:5" x14ac:dyDescent="0.25">
      <c r="A3429" s="144">
        <v>24125.787376784301</v>
      </c>
      <c r="B3429" s="144">
        <v>3.1110071864562698</v>
      </c>
      <c r="C3429" s="144">
        <v>-0.43938203225146699</v>
      </c>
      <c r="D3429" s="144">
        <v>1.29505253624619</v>
      </c>
      <c r="E3429" s="144">
        <v>1.7463135595550501</v>
      </c>
    </row>
    <row r="3430" spans="1:5" x14ac:dyDescent="0.25">
      <c r="A3430" s="144">
        <v>24127.344136110802</v>
      </c>
      <c r="B3430" s="144">
        <v>3.1110031450654301</v>
      </c>
      <c r="C3430" s="144">
        <v>0.97559667610169798</v>
      </c>
      <c r="D3430" s="144">
        <v>1.2950648358797701</v>
      </c>
      <c r="E3430" s="144">
        <v>1.7462006245830799</v>
      </c>
    </row>
    <row r="3431" spans="1:5" x14ac:dyDescent="0.25">
      <c r="A3431" s="144">
        <v>24129.4020000376</v>
      </c>
      <c r="B3431" s="144">
        <v>3.1109977982137802</v>
      </c>
      <c r="C3431" s="144">
        <v>1.78410596818528</v>
      </c>
      <c r="D3431" s="144">
        <v>1.2950811237269999</v>
      </c>
      <c r="E3431" s="144">
        <v>1.74605117540906</v>
      </c>
    </row>
    <row r="3432" spans="1:5" x14ac:dyDescent="0.25">
      <c r="A3432" s="144">
        <v>24134.214793648302</v>
      </c>
      <c r="B3432" s="144">
        <v>3.1109852729956802</v>
      </c>
      <c r="C3432" s="144">
        <v>2.4161757614997099</v>
      </c>
      <c r="D3432" s="144">
        <v>1.2951193459155499</v>
      </c>
      <c r="E3432" s="144">
        <v>1.7457009368996601</v>
      </c>
    </row>
    <row r="3433" spans="1:5" x14ac:dyDescent="0.25">
      <c r="A3433" s="144">
        <v>24136.904259642801</v>
      </c>
      <c r="B3433" s="144">
        <v>3.1109782612760699</v>
      </c>
      <c r="C3433" s="144">
        <v>1.83457271851475</v>
      </c>
      <c r="D3433" s="144">
        <v>1.29514078392885</v>
      </c>
      <c r="E3433" s="144">
        <v>1.7455047817187299</v>
      </c>
    </row>
    <row r="3434" spans="1:5" x14ac:dyDescent="0.25">
      <c r="A3434" s="144">
        <v>24138.298091818098</v>
      </c>
      <c r="B3434" s="144">
        <v>3.1109746239032199</v>
      </c>
      <c r="C3434" s="144">
        <v>3.34831970002978</v>
      </c>
      <c r="D3434" s="144">
        <v>1.29515191654088</v>
      </c>
      <c r="E3434" s="144">
        <v>1.7454030003179899</v>
      </c>
    </row>
    <row r="3435" spans="1:5" x14ac:dyDescent="0.25">
      <c r="A3435" s="144">
        <v>24141.350993433</v>
      </c>
      <c r="B3435" s="144">
        <v>3.1109666486238199</v>
      </c>
      <c r="C3435" s="144">
        <v>3.4474346956234698</v>
      </c>
      <c r="D3435" s="144">
        <v>1.2951763532376199</v>
      </c>
      <c r="E3435" s="144">
        <v>1.7451797768666</v>
      </c>
    </row>
    <row r="3436" spans="1:5" x14ac:dyDescent="0.25">
      <c r="A3436" s="144">
        <v>24144.150358323001</v>
      </c>
      <c r="B3436" s="144">
        <v>3.11095932557682</v>
      </c>
      <c r="C3436" s="144">
        <v>3.5058926534635302</v>
      </c>
      <c r="D3436" s="144">
        <v>1.29519882446955</v>
      </c>
      <c r="E3436" s="144">
        <v>1.74497473955739</v>
      </c>
    </row>
    <row r="3437" spans="1:5" x14ac:dyDescent="0.25">
      <c r="A3437" s="144">
        <v>24146.3694857802</v>
      </c>
      <c r="B3437" s="144">
        <v>3.1109535135467201</v>
      </c>
      <c r="C3437" s="144">
        <v>2.7219241691104301</v>
      </c>
      <c r="D3437" s="144">
        <v>1.29521668143983</v>
      </c>
      <c r="E3437" s="144">
        <v>1.7448119624698999</v>
      </c>
    </row>
    <row r="3438" spans="1:5" x14ac:dyDescent="0.25">
      <c r="A3438" s="144">
        <v>24155.530977164701</v>
      </c>
      <c r="B3438" s="144">
        <v>3.1109294547434501</v>
      </c>
      <c r="C3438" s="144">
        <v>3.0882905573100601</v>
      </c>
      <c r="D3438" s="144">
        <v>1.2952908090989299</v>
      </c>
      <c r="E3438" s="144">
        <v>1.7441377227952499</v>
      </c>
    </row>
    <row r="3439" spans="1:5" x14ac:dyDescent="0.25">
      <c r="A3439" s="144">
        <v>24157.642717046401</v>
      </c>
      <c r="B3439" s="144">
        <v>3.1109238944604001</v>
      </c>
      <c r="C3439" s="144">
        <v>4.5228980513054804</v>
      </c>
      <c r="D3439" s="144">
        <v>1.29530798843006</v>
      </c>
      <c r="E3439" s="144">
        <v>1.74398180262647</v>
      </c>
    </row>
    <row r="3440" spans="1:5" x14ac:dyDescent="0.25">
      <c r="A3440" s="144">
        <v>24158.5029645547</v>
      </c>
      <c r="B3440" s="144">
        <v>3.1109216278216199</v>
      </c>
      <c r="C3440" s="144">
        <v>1.6489391680550201</v>
      </c>
      <c r="D3440" s="144">
        <v>1.29531499663488</v>
      </c>
      <c r="E3440" s="144">
        <v>1.7439182320676601</v>
      </c>
    </row>
    <row r="3441" spans="1:5" x14ac:dyDescent="0.25">
      <c r="A3441" s="144">
        <v>24167.836070502599</v>
      </c>
      <c r="B3441" s="144">
        <v>3.1108969775870001</v>
      </c>
      <c r="C3441" s="144">
        <v>1.74676892087744</v>
      </c>
      <c r="D3441" s="144">
        <v>1.2953914012789201</v>
      </c>
      <c r="E3441" s="144">
        <v>1.74322652257514</v>
      </c>
    </row>
    <row r="3442" spans="1:5" x14ac:dyDescent="0.25">
      <c r="A3442" s="144">
        <v>24169.5694043613</v>
      </c>
      <c r="B3442" s="144">
        <v>3.1108923877278101</v>
      </c>
      <c r="C3442" s="144">
        <v>3.0029211342970799</v>
      </c>
      <c r="D3442" s="144">
        <v>1.2954056656931101</v>
      </c>
      <c r="E3442" s="144">
        <v>1.7430976547589101</v>
      </c>
    </row>
    <row r="3443" spans="1:5" x14ac:dyDescent="0.25">
      <c r="A3443" s="144">
        <v>24174.894403584</v>
      </c>
      <c r="B3443" s="144">
        <v>3.1108782639360499</v>
      </c>
      <c r="C3443" s="144">
        <v>1.81929208386129</v>
      </c>
      <c r="D3443" s="144">
        <v>1.29544963372398</v>
      </c>
      <c r="E3443" s="144">
        <v>1.74270096943442</v>
      </c>
    </row>
    <row r="3444" spans="1:5" x14ac:dyDescent="0.25">
      <c r="A3444" s="144">
        <v>24175.549301649298</v>
      </c>
      <c r="B3444" s="144">
        <v>3.1108765244934502</v>
      </c>
      <c r="C3444" s="144">
        <v>1.8305863170654999</v>
      </c>
      <c r="D3444" s="144">
        <v>1.2954550563773599</v>
      </c>
      <c r="E3444" s="144">
        <v>1.7426521008579401</v>
      </c>
    </row>
    <row r="3445" spans="1:5" x14ac:dyDescent="0.25">
      <c r="A3445" s="144">
        <v>24178.1032122621</v>
      </c>
      <c r="B3445" s="144">
        <v>3.1108697361115398</v>
      </c>
      <c r="C3445" s="144">
        <v>0.61648675918630802</v>
      </c>
      <c r="D3445" s="144">
        <v>1.2954762349737701</v>
      </c>
      <c r="E3445" s="144">
        <v>1.74246135652167</v>
      </c>
    </row>
    <row r="3446" spans="1:5" x14ac:dyDescent="0.25">
      <c r="A3446" s="144">
        <v>24178.9559575149</v>
      </c>
      <c r="B3446" s="144">
        <v>3.1108674676896801</v>
      </c>
      <c r="C3446" s="144">
        <v>1.6101872725213999</v>
      </c>
      <c r="D3446" s="144">
        <v>1.29548331774506</v>
      </c>
      <c r="E3446" s="144">
        <v>1.7423976067771101</v>
      </c>
    </row>
    <row r="3447" spans="1:5" x14ac:dyDescent="0.25">
      <c r="A3447" s="144">
        <v>24178.995079055399</v>
      </c>
      <c r="B3447" s="144">
        <v>3.11086736359933</v>
      </c>
      <c r="C3447" s="144">
        <v>3.2380639264097701</v>
      </c>
      <c r="D3447" s="144">
        <v>1.29548364281807</v>
      </c>
      <c r="E3447" s="144">
        <v>1.7423946813917099</v>
      </c>
    </row>
    <row r="3448" spans="1:5" x14ac:dyDescent="0.25">
      <c r="A3448" s="144">
        <v>24179.289441273901</v>
      </c>
      <c r="B3448" s="144">
        <v>3.11086658033159</v>
      </c>
      <c r="C3448" s="144">
        <v>0.65775154905438604</v>
      </c>
      <c r="D3448" s="144">
        <v>1.2954860891462801</v>
      </c>
      <c r="E3448" s="144">
        <v>1.7423726678675699</v>
      </c>
    </row>
    <row r="3449" spans="1:5" x14ac:dyDescent="0.25">
      <c r="A3449" s="144">
        <v>24179.5762016853</v>
      </c>
      <c r="B3449" s="144">
        <v>3.1108658171884498</v>
      </c>
      <c r="C3449" s="144">
        <v>1.7225338206973999</v>
      </c>
      <c r="D3449" s="144">
        <v>1.2954884729459899</v>
      </c>
      <c r="E3449" s="144">
        <v>1.74235121936293</v>
      </c>
    </row>
    <row r="3450" spans="1:5" x14ac:dyDescent="0.25">
      <c r="A3450" s="144">
        <v>24179.963689358199</v>
      </c>
      <c r="B3450" s="144">
        <v>3.1108647858226601</v>
      </c>
      <c r="C3450" s="144">
        <v>2.85890105523288</v>
      </c>
      <c r="D3450" s="144">
        <v>1.2954916950920199</v>
      </c>
      <c r="E3450" s="144">
        <v>1.74232223142885</v>
      </c>
    </row>
    <row r="3451" spans="1:5" x14ac:dyDescent="0.25">
      <c r="A3451" s="144">
        <v>24189.136816083501</v>
      </c>
      <c r="B3451" s="144">
        <v>3.1108403157143401</v>
      </c>
      <c r="C3451" s="144">
        <v>1.77487693353506</v>
      </c>
      <c r="D3451" s="144">
        <v>1.2955683144397601</v>
      </c>
      <c r="E3451" s="144">
        <v>1.7416341681938401</v>
      </c>
    </row>
    <row r="3452" spans="1:5" x14ac:dyDescent="0.25">
      <c r="A3452" s="144">
        <v>24190.434164821101</v>
      </c>
      <c r="B3452" s="144">
        <v>3.1108368465212402</v>
      </c>
      <c r="C3452" s="144">
        <v>1.1172300928260299</v>
      </c>
      <c r="D3452" s="144">
        <v>1.2955792033564499</v>
      </c>
      <c r="E3452" s="144">
        <v>1.7415365745297899</v>
      </c>
    </row>
    <row r="3453" spans="1:5" x14ac:dyDescent="0.25">
      <c r="A3453" s="144">
        <v>24194.391168117501</v>
      </c>
      <c r="B3453" s="144">
        <v>3.1108262523754799</v>
      </c>
      <c r="C3453" s="144">
        <v>1.79571343236624</v>
      </c>
      <c r="D3453" s="144">
        <v>1.29561249591021</v>
      </c>
      <c r="E3453" s="144">
        <v>1.7412384781555399</v>
      </c>
    </row>
    <row r="3454" spans="1:5" x14ac:dyDescent="0.25">
      <c r="A3454" s="144">
        <v>24200.2607967617</v>
      </c>
      <c r="B3454" s="144">
        <v>3.1108105018224101</v>
      </c>
      <c r="C3454" s="144">
        <v>0.71924127228906198</v>
      </c>
      <c r="D3454" s="144">
        <v>1.2956621039832199</v>
      </c>
      <c r="E3454" s="144">
        <v>1.7407951099968599</v>
      </c>
    </row>
    <row r="3455" spans="1:5" x14ac:dyDescent="0.25">
      <c r="A3455" s="144">
        <v>24201.8243789396</v>
      </c>
      <c r="B3455" s="144">
        <v>3.1108062989111098</v>
      </c>
      <c r="C3455" s="144">
        <v>-6.0476012154999603</v>
      </c>
      <c r="D3455" s="144">
        <v>1.2956753638515299</v>
      </c>
      <c r="E3455" s="144">
        <v>1.7406767649944299</v>
      </c>
    </row>
    <row r="3456" spans="1:5" x14ac:dyDescent="0.25">
      <c r="A3456" s="144">
        <v>24208.875120487199</v>
      </c>
      <c r="B3456" s="144">
        <v>3.1107873088808198</v>
      </c>
      <c r="C3456" s="144">
        <v>3.1078016869942702</v>
      </c>
      <c r="D3456" s="144">
        <v>1.2957353923291699</v>
      </c>
      <c r="E3456" s="144">
        <v>1.74014186555565</v>
      </c>
    </row>
    <row r="3457" spans="1:5" x14ac:dyDescent="0.25">
      <c r="A3457" s="144">
        <v>24211.0576569884</v>
      </c>
      <c r="B3457" s="144">
        <v>3.1107814180846498</v>
      </c>
      <c r="C3457" s="144">
        <v>2.6036495152372598</v>
      </c>
      <c r="D3457" s="144">
        <v>1.29575405192496</v>
      </c>
      <c r="E3457" s="144">
        <v>1.7399758787433599</v>
      </c>
    </row>
    <row r="3458" spans="1:5" x14ac:dyDescent="0.25">
      <c r="A3458" s="144">
        <v>24214.527527532999</v>
      </c>
      <c r="B3458" s="144">
        <v>3.1107720405391999</v>
      </c>
      <c r="C3458" s="144">
        <v>1.7542124853618299</v>
      </c>
      <c r="D3458" s="144">
        <v>1.2957837934099901</v>
      </c>
      <c r="E3458" s="144">
        <v>1.7397115894259101</v>
      </c>
    </row>
    <row r="3459" spans="1:5" x14ac:dyDescent="0.25">
      <c r="A3459" s="144">
        <v>24222.4532307708</v>
      </c>
      <c r="B3459" s="144">
        <v>3.1107505648152101</v>
      </c>
      <c r="C3459" s="144">
        <v>3.03695844204861</v>
      </c>
      <c r="D3459" s="144">
        <v>1.2958520763731101</v>
      </c>
      <c r="E3459" s="144">
        <v>1.73910608800914</v>
      </c>
    </row>
    <row r="3460" spans="1:5" x14ac:dyDescent="0.25">
      <c r="A3460" s="144">
        <v>24229.4089446078</v>
      </c>
      <c r="B3460" s="144">
        <v>3.1107316531825302</v>
      </c>
      <c r="C3460" s="144">
        <v>2.20661843833168</v>
      </c>
      <c r="D3460" s="144">
        <v>1.2959124021076101</v>
      </c>
      <c r="E3460" s="144">
        <v>1.73857261023479</v>
      </c>
    </row>
    <row r="3461" spans="1:5" x14ac:dyDescent="0.25">
      <c r="A3461" s="144">
        <v>24229.877465694801</v>
      </c>
      <c r="B3461" s="144">
        <v>3.1107303771788901</v>
      </c>
      <c r="C3461" s="144">
        <v>3.4308485885189901</v>
      </c>
      <c r="D3461" s="144">
        <v>1.2959164789309201</v>
      </c>
      <c r="E3461" s="144">
        <v>1.7385366067646</v>
      </c>
    </row>
    <row r="3462" spans="1:5" x14ac:dyDescent="0.25">
      <c r="A3462" s="144">
        <v>24234.196335716701</v>
      </c>
      <c r="B3462" s="144">
        <v>3.1107186020236601</v>
      </c>
      <c r="C3462" s="144">
        <v>1.14990461702003</v>
      </c>
      <c r="D3462" s="144">
        <v>1.2959541391796601</v>
      </c>
      <c r="E3462" s="144">
        <v>1.73820431106536</v>
      </c>
    </row>
    <row r="3463" spans="1:5" x14ac:dyDescent="0.25">
      <c r="A3463" s="144">
        <v>24235.9546560013</v>
      </c>
      <c r="B3463" s="144">
        <v>3.11071380142692</v>
      </c>
      <c r="C3463" s="144">
        <v>1.7647473060571399</v>
      </c>
      <c r="D3463" s="144">
        <v>1.2959695127992401</v>
      </c>
      <c r="E3463" s="144">
        <v>1.7380688124033199</v>
      </c>
    </row>
    <row r="3464" spans="1:5" x14ac:dyDescent="0.25">
      <c r="A3464" s="144">
        <v>24242.859870455999</v>
      </c>
      <c r="B3464" s="144">
        <v>3.1106949115263101</v>
      </c>
      <c r="C3464" s="144">
        <v>1.8498702360885799</v>
      </c>
      <c r="D3464" s="144">
        <v>1.29603011799808</v>
      </c>
      <c r="E3464" s="144">
        <v>1.73753550011795</v>
      </c>
    </row>
    <row r="3465" spans="1:5" x14ac:dyDescent="0.25">
      <c r="A3465" s="144">
        <v>24243.274600712499</v>
      </c>
      <c r="B3465" s="144">
        <v>3.1106937751040999</v>
      </c>
      <c r="C3465" s="144">
        <v>1.6120585761500501</v>
      </c>
      <c r="D3465" s="144">
        <v>1.296033769663</v>
      </c>
      <c r="E3465" s="144">
        <v>1.73750340908514</v>
      </c>
    </row>
    <row r="3466" spans="1:5" x14ac:dyDescent="0.25">
      <c r="A3466" s="144">
        <v>24256.940354627099</v>
      </c>
      <c r="B3466" s="144">
        <v>3.1106562092849201</v>
      </c>
      <c r="C3466" s="144">
        <v>1.6351752459120601</v>
      </c>
      <c r="D3466" s="144">
        <v>1.2961548356927299</v>
      </c>
      <c r="E3466" s="144">
        <v>1.73644219554697</v>
      </c>
    </row>
    <row r="3467" spans="1:5" x14ac:dyDescent="0.25">
      <c r="A3467" s="144">
        <v>24259.527501777</v>
      </c>
      <c r="B3467" s="144">
        <v>3.1106490713160602</v>
      </c>
      <c r="C3467" s="144">
        <v>1.60433984383754</v>
      </c>
      <c r="D3467" s="144">
        <v>1.2961779170727601</v>
      </c>
      <c r="E3467" s="144">
        <v>1.7362404679279599</v>
      </c>
    </row>
    <row r="3468" spans="1:5" x14ac:dyDescent="0.25">
      <c r="A3468" s="144">
        <v>24260.9002002901</v>
      </c>
      <c r="B3468" s="144">
        <v>3.1106452806423301</v>
      </c>
      <c r="C3468" s="144"/>
      <c r="D3468" s="144">
        <v>1.2961901845578001</v>
      </c>
      <c r="E3468" s="144">
        <v>1.7361333286915701</v>
      </c>
    </row>
    <row r="3469" spans="1:5" x14ac:dyDescent="0.25">
      <c r="A3469" s="144">
        <v>24265.056477067501</v>
      </c>
      <c r="B3469" s="144">
        <v>3.11063378888079</v>
      </c>
      <c r="C3469" s="144">
        <v>3.4246680115821699</v>
      </c>
      <c r="D3469" s="144">
        <v>1.2962274164583001</v>
      </c>
      <c r="E3469" s="144">
        <v>1.73580848464159</v>
      </c>
    </row>
    <row r="3470" spans="1:5" x14ac:dyDescent="0.25">
      <c r="A3470" s="144">
        <v>24275.0328952216</v>
      </c>
      <c r="B3470" s="144">
        <v>3.11060611711155</v>
      </c>
      <c r="C3470" s="144">
        <v>2.9679287475237799</v>
      </c>
      <c r="D3470" s="144">
        <v>1.2963173260876</v>
      </c>
      <c r="E3470" s="144">
        <v>1.73502602738726</v>
      </c>
    </row>
    <row r="3471" spans="1:5" x14ac:dyDescent="0.25">
      <c r="A3471" s="144">
        <v>24281.788287708699</v>
      </c>
      <c r="B3471" s="144">
        <v>3.1105873091338601</v>
      </c>
      <c r="C3471" s="144">
        <v>1.9495444262406201</v>
      </c>
      <c r="D3471" s="144">
        <v>1.2963786403751301</v>
      </c>
      <c r="E3471" s="144">
        <v>1.7344940257568899</v>
      </c>
    </row>
    <row r="3472" spans="1:5" x14ac:dyDescent="0.25">
      <c r="A3472" s="144">
        <v>24284.543121094801</v>
      </c>
      <c r="B3472" s="144">
        <v>3.1105796229518301</v>
      </c>
      <c r="C3472" s="144">
        <v>1.6677894120222101</v>
      </c>
      <c r="D3472" s="144">
        <v>1.2964037445280601</v>
      </c>
      <c r="E3472" s="144">
        <v>1.73427657629288</v>
      </c>
    </row>
    <row r="3473" spans="1:5" x14ac:dyDescent="0.25">
      <c r="A3473" s="144">
        <v>24290.442594649699</v>
      </c>
      <c r="B3473" s="144">
        <v>3.1105631311577402</v>
      </c>
      <c r="C3473" s="144">
        <v>1.69122623695408</v>
      </c>
      <c r="D3473" s="144">
        <v>1.29645770042966</v>
      </c>
      <c r="E3473" s="144">
        <v>1.7338099377101399</v>
      </c>
    </row>
    <row r="3474" spans="1:5" x14ac:dyDescent="0.25">
      <c r="A3474" s="144">
        <v>24292.7368622256</v>
      </c>
      <c r="B3474" s="144">
        <v>3.1105567058770198</v>
      </c>
      <c r="C3474" s="144">
        <v>1.22880540102053</v>
      </c>
      <c r="D3474" s="144">
        <v>1.2964787554361701</v>
      </c>
      <c r="E3474" s="144">
        <v>1.73362810870592</v>
      </c>
    </row>
    <row r="3475" spans="1:5" x14ac:dyDescent="0.25">
      <c r="A3475" s="144">
        <v>24293.2566033281</v>
      </c>
      <c r="B3475" s="144">
        <v>3.11055524938768</v>
      </c>
      <c r="C3475" s="144">
        <v>3.0139156525189201</v>
      </c>
      <c r="D3475" s="144">
        <v>1.2964835308082101</v>
      </c>
      <c r="E3475" s="144">
        <v>1.73358688970053</v>
      </c>
    </row>
    <row r="3476" spans="1:5" x14ac:dyDescent="0.25">
      <c r="A3476" s="144">
        <v>24296.1801757418</v>
      </c>
      <c r="B3476" s="144">
        <v>3.1105470502721402</v>
      </c>
      <c r="C3476" s="144">
        <v>-9.2394242024207401E-2</v>
      </c>
      <c r="D3476" s="144">
        <v>1.2965104310173801</v>
      </c>
      <c r="E3476" s="144">
        <v>1.7333548405816901</v>
      </c>
    </row>
    <row r="3477" spans="1:5" x14ac:dyDescent="0.25">
      <c r="A3477" s="144">
        <v>24299.9361680986</v>
      </c>
      <c r="B3477" s="144">
        <v>3.1105365009868202</v>
      </c>
      <c r="C3477" s="144">
        <v>1.74634275541437</v>
      </c>
      <c r="D3477" s="144">
        <v>1.2965450863037999</v>
      </c>
      <c r="E3477" s="144">
        <v>1.73305624849257</v>
      </c>
    </row>
    <row r="3478" spans="1:5" x14ac:dyDescent="0.25">
      <c r="A3478" s="144">
        <v>24309.159632704799</v>
      </c>
      <c r="B3478" s="144">
        <v>3.11051052070064</v>
      </c>
      <c r="C3478" s="144">
        <v>3.1320876362035799</v>
      </c>
      <c r="D3478" s="144">
        <v>1.29663064522171</v>
      </c>
      <c r="E3478" s="144">
        <v>1.73232076297635</v>
      </c>
    </row>
    <row r="3479" spans="1:5" x14ac:dyDescent="0.25">
      <c r="A3479" s="144">
        <v>24309.466731873799</v>
      </c>
      <c r="B3479" s="144">
        <v>3.1105096538475898</v>
      </c>
      <c r="C3479" s="144">
        <v>2.5670816222466999</v>
      </c>
      <c r="D3479" s="144">
        <v>1.2966335051103799</v>
      </c>
      <c r="E3479" s="144">
        <v>1.7322962200609699</v>
      </c>
    </row>
    <row r="3480" spans="1:5" x14ac:dyDescent="0.25">
      <c r="A3480" s="144">
        <v>24315.417722238999</v>
      </c>
      <c r="B3480" s="144">
        <v>3.11049283263034</v>
      </c>
      <c r="C3480" s="144">
        <v>2.9422032732815602</v>
      </c>
      <c r="D3480" s="144">
        <v>1.2966890662491699</v>
      </c>
      <c r="E3480" s="144">
        <v>1.7318199340229501</v>
      </c>
    </row>
    <row r="3481" spans="1:5" x14ac:dyDescent="0.25">
      <c r="A3481" s="144">
        <v>24322.475251291598</v>
      </c>
      <c r="B3481" s="144">
        <v>3.1104728262458599</v>
      </c>
      <c r="C3481" s="144">
        <v>1.45448041908254</v>
      </c>
      <c r="D3481" s="144">
        <v>1.2967553083860901</v>
      </c>
      <c r="E3481" s="144">
        <v>1.73125338847896</v>
      </c>
    </row>
    <row r="3482" spans="1:5" x14ac:dyDescent="0.25">
      <c r="A3482" s="144">
        <v>24322.7742860506</v>
      </c>
      <c r="B3482" s="144">
        <v>3.11047197717896</v>
      </c>
      <c r="C3482" s="144">
        <v>0.57212863331188601</v>
      </c>
      <c r="D3482" s="144">
        <v>1.2967581235113499</v>
      </c>
      <c r="E3482" s="144">
        <v>1.73122934284375</v>
      </c>
    </row>
    <row r="3483" spans="1:5" x14ac:dyDescent="0.25">
      <c r="A3483" s="144">
        <v>24322.9045641128</v>
      </c>
      <c r="B3483" s="144">
        <v>3.11047160723784</v>
      </c>
      <c r="C3483" s="144">
        <v>0.76624604250499195</v>
      </c>
      <c r="D3483" s="144">
        <v>1.2967593501671899</v>
      </c>
      <c r="E3483" s="144">
        <v>1.7312188660479999</v>
      </c>
    </row>
    <row r="3484" spans="1:5" x14ac:dyDescent="0.25">
      <c r="A3484" s="144">
        <v>24323.874056404798</v>
      </c>
      <c r="B3484" s="144">
        <v>3.11046885357425</v>
      </c>
      <c r="C3484" s="144">
        <v>1.68946027861234</v>
      </c>
      <c r="D3484" s="144">
        <v>1.2967684826500301</v>
      </c>
      <c r="E3484" s="144">
        <v>1.7311408811293401</v>
      </c>
    </row>
    <row r="3485" spans="1:5" x14ac:dyDescent="0.25">
      <c r="A3485" s="144">
        <v>24325.184252437</v>
      </c>
      <c r="B3485" s="144">
        <v>3.1104651303361002</v>
      </c>
      <c r="C3485" s="144">
        <v>-3.6240368219019699</v>
      </c>
      <c r="D3485" s="144">
        <v>1.2967808358837301</v>
      </c>
      <c r="E3485" s="144">
        <v>1.73103543554772</v>
      </c>
    </row>
    <row r="3486" spans="1:5" x14ac:dyDescent="0.25">
      <c r="A3486" s="144">
        <v>24326.131107356199</v>
      </c>
      <c r="B3486" s="144">
        <v>3.1104624382822799</v>
      </c>
      <c r="C3486" s="144">
        <v>1.3163716360465201</v>
      </c>
      <c r="D3486" s="144">
        <v>1.29678977147506</v>
      </c>
      <c r="E3486" s="144">
        <v>1.7309591927529899</v>
      </c>
    </row>
    <row r="3487" spans="1:5" x14ac:dyDescent="0.25">
      <c r="A3487" s="144">
        <v>24332.263728336799</v>
      </c>
      <c r="B3487" s="144">
        <v>3.1104449751301302</v>
      </c>
      <c r="C3487" s="144">
        <v>5.7763209435949001</v>
      </c>
      <c r="D3487" s="144">
        <v>1.2968478109714701</v>
      </c>
      <c r="E3487" s="144">
        <v>1.73046458695993</v>
      </c>
    </row>
    <row r="3488" spans="1:5" x14ac:dyDescent="0.25">
      <c r="A3488" s="144">
        <v>24335.0915738355</v>
      </c>
      <c r="B3488" s="144">
        <v>3.1104369067417199</v>
      </c>
      <c r="C3488" s="144">
        <v>2.9848020795064398</v>
      </c>
      <c r="D3488" s="144">
        <v>1.29687467022396</v>
      </c>
      <c r="E3488" s="144">
        <v>1.7302360547059901</v>
      </c>
    </row>
    <row r="3489" spans="1:5" x14ac:dyDescent="0.25">
      <c r="A3489" s="144">
        <v>24336.647282400201</v>
      </c>
      <c r="B3489" s="144">
        <v>3.1104324637351999</v>
      </c>
      <c r="C3489" s="144">
        <v>1.8797639655118199</v>
      </c>
      <c r="D3489" s="144">
        <v>1.29688947246944</v>
      </c>
      <c r="E3489" s="144">
        <v>1.7301102062478599</v>
      </c>
    </row>
    <row r="3490" spans="1:5" x14ac:dyDescent="0.25">
      <c r="A3490" s="144">
        <v>24337.399522039599</v>
      </c>
      <c r="B3490" s="144">
        <v>3.1104303142985299</v>
      </c>
      <c r="C3490" s="144">
        <v>4.0082801759114197</v>
      </c>
      <c r="D3490" s="144">
        <v>1.2968966364710099</v>
      </c>
      <c r="E3490" s="144">
        <v>1.73004932261031</v>
      </c>
    </row>
    <row r="3491" spans="1:5" x14ac:dyDescent="0.25">
      <c r="A3491" s="144">
        <v>24355.153328967801</v>
      </c>
      <c r="B3491" s="144">
        <v>3.1103793790108298</v>
      </c>
      <c r="C3491" s="144">
        <v>0.56413964936965499</v>
      </c>
      <c r="D3491" s="144">
        <v>1.2970669632196401</v>
      </c>
      <c r="E3491" s="144">
        <v>1.7286064691531899</v>
      </c>
    </row>
    <row r="3492" spans="1:5" x14ac:dyDescent="0.25">
      <c r="A3492" s="144">
        <v>24355.361324363701</v>
      </c>
      <c r="B3492" s="144">
        <v>3.11037877993448</v>
      </c>
      <c r="C3492" s="144">
        <v>3.1053423182981299</v>
      </c>
      <c r="D3492" s="144">
        <v>1.29706897285919</v>
      </c>
      <c r="E3492" s="144">
        <v>1.72858949840316</v>
      </c>
    </row>
    <row r="3493" spans="1:5" x14ac:dyDescent="0.25">
      <c r="A3493" s="144">
        <v>24360.3534732753</v>
      </c>
      <c r="B3493" s="144">
        <v>3.1103643850707798</v>
      </c>
      <c r="C3493" s="144">
        <v>1.4590253173488299</v>
      </c>
      <c r="D3493" s="144">
        <v>1.2971173050720499</v>
      </c>
      <c r="E3493" s="144">
        <v>1.7281817174640599</v>
      </c>
    </row>
    <row r="3494" spans="1:5" x14ac:dyDescent="0.25">
      <c r="A3494" s="144">
        <v>24361.406920357898</v>
      </c>
      <c r="B3494" s="144">
        <v>3.11036134345997</v>
      </c>
      <c r="C3494" s="144">
        <v>1.71925197663483</v>
      </c>
      <c r="D3494" s="144">
        <v>1.29712752829541</v>
      </c>
      <c r="E3494" s="144">
        <v>1.72809555416007</v>
      </c>
    </row>
    <row r="3495" spans="1:5" x14ac:dyDescent="0.25">
      <c r="A3495" s="144">
        <v>24371.4707765161</v>
      </c>
      <c r="B3495" s="144">
        <v>3.1103322159297799</v>
      </c>
      <c r="C3495" s="144">
        <v>2.9877487617390801</v>
      </c>
      <c r="D3495" s="144">
        <v>1.2972256168885601</v>
      </c>
      <c r="E3495" s="144">
        <v>1.72727043768124</v>
      </c>
    </row>
    <row r="3496" spans="1:5" x14ac:dyDescent="0.25">
      <c r="A3496" s="144">
        <v>24371.750846269399</v>
      </c>
      <c r="B3496" s="144">
        <v>3.1103314035130198</v>
      </c>
      <c r="C3496" s="144">
        <v>3.3868723945949002</v>
      </c>
      <c r="D3496" s="144">
        <v>1.29722835758128</v>
      </c>
      <c r="E3496" s="144">
        <v>1.72724742432107</v>
      </c>
    </row>
    <row r="3497" spans="1:5" x14ac:dyDescent="0.25">
      <c r="A3497" s="144">
        <v>24383.970603747399</v>
      </c>
      <c r="B3497" s="144">
        <v>3.1102958608983302</v>
      </c>
      <c r="C3497" s="144">
        <v>3.0872953418292499</v>
      </c>
      <c r="D3497" s="144">
        <v>1.2973485142763399</v>
      </c>
      <c r="E3497" s="144">
        <v>1.7262406578206699</v>
      </c>
    </row>
    <row r="3498" spans="1:5" x14ac:dyDescent="0.25">
      <c r="A3498" s="144">
        <v>24384.5837395085</v>
      </c>
      <c r="B3498" s="144">
        <v>3.1102940725753001</v>
      </c>
      <c r="C3498" s="144">
        <v>1.19058996237444</v>
      </c>
      <c r="D3498" s="144">
        <v>1.2973545729459901</v>
      </c>
      <c r="E3498" s="144">
        <v>1.72619000570021</v>
      </c>
    </row>
    <row r="3499" spans="1:5" x14ac:dyDescent="0.25">
      <c r="A3499" s="144">
        <v>24392.885646910901</v>
      </c>
      <c r="B3499" s="144">
        <v>3.1102698119979499</v>
      </c>
      <c r="C3499" s="144">
        <v>2.3862431756361402</v>
      </c>
      <c r="D3499" s="144">
        <v>1.2974368870486199</v>
      </c>
      <c r="E3499" s="144">
        <v>1.7255028937663901</v>
      </c>
    </row>
    <row r="3500" spans="1:5" x14ac:dyDescent="0.25">
      <c r="A3500" s="144">
        <v>24394.400886490901</v>
      </c>
      <c r="B3500" s="144">
        <v>3.1102653746726299</v>
      </c>
      <c r="C3500" s="144">
        <v>1.72919579654607</v>
      </c>
      <c r="D3500" s="144">
        <v>1.2974519668687901</v>
      </c>
      <c r="E3500" s="144">
        <v>1.7253772281250299</v>
      </c>
    </row>
    <row r="3501" spans="1:5" x14ac:dyDescent="0.25">
      <c r="A3501" s="144">
        <v>24399.3467816964</v>
      </c>
      <c r="B3501" s="144">
        <v>3.1102508706859102</v>
      </c>
      <c r="C3501" s="144">
        <v>1.6768632375660799</v>
      </c>
      <c r="D3501" s="144">
        <v>1.2975013093469401</v>
      </c>
      <c r="E3501" s="144">
        <v>1.7249664955011199</v>
      </c>
    </row>
    <row r="3502" spans="1:5" x14ac:dyDescent="0.25">
      <c r="A3502" s="144">
        <v>24401.396526118901</v>
      </c>
      <c r="B3502" s="144">
        <v>3.1102448507236402</v>
      </c>
      <c r="C3502" s="144">
        <v>1.8460246916458301</v>
      </c>
      <c r="D3502" s="144">
        <v>1.2975218125336001</v>
      </c>
      <c r="E3502" s="144">
        <v>1.72479602929335</v>
      </c>
    </row>
    <row r="3503" spans="1:5" x14ac:dyDescent="0.25">
      <c r="A3503" s="144">
        <v>24403.059561355301</v>
      </c>
      <c r="B3503" s="144">
        <v>3.1102399626133299</v>
      </c>
      <c r="C3503" s="144">
        <v>1.3593842057238099</v>
      </c>
      <c r="D3503" s="144">
        <v>1.29753847079356</v>
      </c>
      <c r="E3503" s="144">
        <v>1.7246576184721301</v>
      </c>
    </row>
    <row r="3504" spans="1:5" x14ac:dyDescent="0.25">
      <c r="A3504" s="144">
        <v>24406.647140834601</v>
      </c>
      <c r="B3504" s="144">
        <v>3.1102294058861202</v>
      </c>
      <c r="C3504" s="144">
        <v>1.6101406820220501</v>
      </c>
      <c r="D3504" s="144">
        <v>1.29757447769384</v>
      </c>
      <c r="E3504" s="144">
        <v>1.72435871204631</v>
      </c>
    </row>
    <row r="3505" spans="1:5" x14ac:dyDescent="0.25">
      <c r="A3505" s="144">
        <v>24409.0833850868</v>
      </c>
      <c r="B3505" s="144">
        <v>3.1102222278084501</v>
      </c>
      <c r="C3505" s="144">
        <v>1.76915441176828</v>
      </c>
      <c r="D3505" s="144">
        <v>1.2975989843853</v>
      </c>
      <c r="E3505" s="144">
        <v>1.7241554828141299</v>
      </c>
    </row>
    <row r="3506" spans="1:5" x14ac:dyDescent="0.25">
      <c r="A3506" s="144">
        <v>24410.078018150401</v>
      </c>
      <c r="B3506" s="144">
        <v>3.1102192951016101</v>
      </c>
      <c r="C3506" s="144">
        <v>1.82449432293097</v>
      </c>
      <c r="D3506" s="144">
        <v>1.2976090024432301</v>
      </c>
      <c r="E3506" s="144">
        <v>1.72407245377288</v>
      </c>
    </row>
    <row r="3507" spans="1:5" x14ac:dyDescent="0.25">
      <c r="A3507" s="144">
        <v>24413.811928122999</v>
      </c>
      <c r="B3507" s="144">
        <v>3.1102082744269399</v>
      </c>
      <c r="C3507" s="144">
        <v>-0.309010983038982</v>
      </c>
      <c r="D3507" s="144">
        <v>1.29764667719942</v>
      </c>
      <c r="E3507" s="144">
        <v>1.7237604602710599</v>
      </c>
    </row>
    <row r="3508" spans="1:5" x14ac:dyDescent="0.25">
      <c r="A3508" s="144">
        <v>24417.124135392402</v>
      </c>
      <c r="B3508" s="144">
        <v>3.1101984837052998</v>
      </c>
      <c r="C3508" s="144">
        <v>1.30324508273025</v>
      </c>
      <c r="D3508" s="144">
        <v>1.2976801847405699</v>
      </c>
      <c r="E3508" s="144">
        <v>1.7234833104744101</v>
      </c>
    </row>
    <row r="3509" spans="1:5" x14ac:dyDescent="0.25">
      <c r="A3509" s="144">
        <v>24417.528733966301</v>
      </c>
      <c r="B3509" s="144">
        <v>3.1101972867839902</v>
      </c>
      <c r="C3509" s="144">
        <v>2.69540223093707</v>
      </c>
      <c r="D3509" s="144">
        <v>1.2976842834630899</v>
      </c>
      <c r="E3509" s="144">
        <v>1.7234494303630099</v>
      </c>
    </row>
    <row r="3510" spans="1:5" x14ac:dyDescent="0.25">
      <c r="A3510" s="144">
        <v>24421.236749545202</v>
      </c>
      <c r="B3510" s="144">
        <v>3.1101863077721399</v>
      </c>
      <c r="C3510" s="144">
        <v>2.1432713176566098</v>
      </c>
      <c r="D3510" s="144">
        <v>1.29772190421262</v>
      </c>
      <c r="E3510" s="144">
        <v>1.72313867494325</v>
      </c>
    </row>
    <row r="3511" spans="1:5" x14ac:dyDescent="0.25">
      <c r="A3511" s="144">
        <v>24429.8269657536</v>
      </c>
      <c r="B3511" s="144">
        <v>3.1101608064972499</v>
      </c>
      <c r="C3511" s="144">
        <v>1.86959634801074</v>
      </c>
      <c r="D3511" s="144">
        <v>1.29780945531378</v>
      </c>
      <c r="E3511" s="144">
        <v>1.72241700021991</v>
      </c>
    </row>
    <row r="3512" spans="1:5" x14ac:dyDescent="0.25">
      <c r="A3512" s="144">
        <v>24430.4223847434</v>
      </c>
      <c r="B3512" s="144">
        <v>3.1101590354612201</v>
      </c>
      <c r="C3512" s="144">
        <v>2.13982296664661</v>
      </c>
      <c r="D3512" s="144">
        <v>1.2978155443157</v>
      </c>
      <c r="E3512" s="144">
        <v>1.72236688763581</v>
      </c>
    </row>
    <row r="3513" spans="1:5" x14ac:dyDescent="0.25">
      <c r="A3513" s="144">
        <v>24430.627859572302</v>
      </c>
      <c r="B3513" s="144">
        <v>3.11015842418553</v>
      </c>
      <c r="C3513" s="144">
        <v>3.3451586570007099</v>
      </c>
      <c r="D3513" s="144">
        <v>1.2978176462037401</v>
      </c>
      <c r="E3513" s="144">
        <v>1.72234959142188</v>
      </c>
    </row>
    <row r="3514" spans="1:5" x14ac:dyDescent="0.25">
      <c r="A3514" s="144">
        <v>24433.6436772821</v>
      </c>
      <c r="B3514" s="144">
        <v>3.11014944617212</v>
      </c>
      <c r="C3514" s="144">
        <v>3.13546696101954</v>
      </c>
      <c r="D3514" s="144">
        <v>1.2978485326879701</v>
      </c>
      <c r="E3514" s="144">
        <v>1.7220955691684601</v>
      </c>
    </row>
    <row r="3515" spans="1:5" x14ac:dyDescent="0.25">
      <c r="A3515" s="144">
        <v>24433.8189641676</v>
      </c>
      <c r="B3515" s="144">
        <v>3.1101489239944402</v>
      </c>
      <c r="C3515" s="144">
        <v>3.3155146253882801</v>
      </c>
      <c r="D3515" s="144">
        <v>1.29785032998465</v>
      </c>
      <c r="E3515" s="144">
        <v>1.72208079553575</v>
      </c>
    </row>
    <row r="3516" spans="1:5" x14ac:dyDescent="0.25">
      <c r="A3516" s="144">
        <v>24437.752774544799</v>
      </c>
      <c r="B3516" s="144">
        <v>3.1101371950133601</v>
      </c>
      <c r="C3516" s="144">
        <v>0.80376309876997198</v>
      </c>
      <c r="D3516" s="144">
        <v>1.2978907257161001</v>
      </c>
      <c r="E3516" s="144">
        <v>1.7217489779534101</v>
      </c>
    </row>
    <row r="3517" spans="1:5" x14ac:dyDescent="0.25">
      <c r="A3517" s="144">
        <v>24439.247082670099</v>
      </c>
      <c r="B3517" s="144">
        <v>3.1101327344890102</v>
      </c>
      <c r="C3517" s="144">
        <v>0.75173826847152503</v>
      </c>
      <c r="D3517" s="144">
        <v>1.2979061009380499</v>
      </c>
      <c r="E3517" s="144">
        <v>1.7216227996601901</v>
      </c>
    </row>
    <row r="3518" spans="1:5" x14ac:dyDescent="0.25">
      <c r="A3518" s="144">
        <v>24440.071127953299</v>
      </c>
      <c r="B3518" s="144">
        <v>3.1101302734994398</v>
      </c>
      <c r="C3518" s="144">
        <v>0.88768467326485501</v>
      </c>
      <c r="D3518" s="144">
        <v>1.29791458685242</v>
      </c>
      <c r="E3518" s="144">
        <v>1.72155318658366</v>
      </c>
    </row>
    <row r="3519" spans="1:5" x14ac:dyDescent="0.25">
      <c r="A3519" s="144">
        <v>24445.557459977601</v>
      </c>
      <c r="B3519" s="144">
        <v>3.1101138668470298</v>
      </c>
      <c r="C3519" s="144">
        <v>3.11491266484893</v>
      </c>
      <c r="D3519" s="144">
        <v>1.29797121402134</v>
      </c>
      <c r="E3519" s="144">
        <v>1.7210891508489501</v>
      </c>
    </row>
    <row r="3520" spans="1:5" x14ac:dyDescent="0.25">
      <c r="A3520" s="144">
        <v>24451.297878679099</v>
      </c>
      <c r="B3520" s="144">
        <v>3.1100966596421502</v>
      </c>
      <c r="C3520" s="144">
        <v>1.2335492733864999</v>
      </c>
      <c r="D3520" s="144">
        <v>1.2980307048826401</v>
      </c>
      <c r="E3520" s="144">
        <v>1.7206025761316801</v>
      </c>
    </row>
    <row r="3521" spans="1:5" x14ac:dyDescent="0.25">
      <c r="A3521" s="144">
        <v>24453.548781939</v>
      </c>
      <c r="B3521" s="144">
        <v>3.1100899010734802</v>
      </c>
      <c r="C3521" s="144">
        <v>1.38693161968129</v>
      </c>
      <c r="D3521" s="144">
        <v>1.2980540993923499</v>
      </c>
      <c r="E3521" s="144">
        <v>1.7204114917815501</v>
      </c>
    </row>
    <row r="3522" spans="1:5" x14ac:dyDescent="0.25">
      <c r="A3522" s="144">
        <v>24456.423672248398</v>
      </c>
      <c r="B3522" s="144">
        <v>3.1100812596032701</v>
      </c>
      <c r="C3522" s="144">
        <v>4.0193741373650198</v>
      </c>
      <c r="D3522" s="144">
        <v>1.2980840343153801</v>
      </c>
      <c r="E3522" s="144">
        <v>1.72016719809997</v>
      </c>
    </row>
    <row r="3523" spans="1:5" x14ac:dyDescent="0.25">
      <c r="A3523" s="144">
        <v>24458.159393605099</v>
      </c>
      <c r="B3523" s="144">
        <v>3.1100760372362899</v>
      </c>
      <c r="C3523" s="144">
        <v>3.46562462890014</v>
      </c>
      <c r="D3523" s="144">
        <v>1.2981021374905199</v>
      </c>
      <c r="E3523" s="144">
        <v>1.7200195765122199</v>
      </c>
    </row>
    <row r="3524" spans="1:5" x14ac:dyDescent="0.25">
      <c r="A3524" s="144">
        <v>24469.508906093099</v>
      </c>
      <c r="B3524" s="144">
        <v>3.1100417953435402</v>
      </c>
      <c r="C3524" s="144">
        <v>3.13371707915364</v>
      </c>
      <c r="D3524" s="144">
        <v>1.29822106473868</v>
      </c>
      <c r="E3524" s="144">
        <v>1.71905193485047</v>
      </c>
    </row>
    <row r="3525" spans="1:5" x14ac:dyDescent="0.25">
      <c r="A3525" s="144">
        <v>24473.70563891</v>
      </c>
      <c r="B3525" s="144">
        <v>3.1100290923561902</v>
      </c>
      <c r="C3525" s="144">
        <v>1.82388113499077</v>
      </c>
      <c r="D3525" s="144">
        <v>1.2982652840893201</v>
      </c>
      <c r="E3525" s="144">
        <v>1.7186930908268601</v>
      </c>
    </row>
    <row r="3526" spans="1:5" x14ac:dyDescent="0.25">
      <c r="A3526" s="144">
        <v>24478.786318423299</v>
      </c>
      <c r="B3526" s="144">
        <v>3.1100136839245098</v>
      </c>
      <c r="C3526" s="144">
        <v>1.6682806895842699</v>
      </c>
      <c r="D3526" s="144">
        <v>1.29831899290005</v>
      </c>
      <c r="E3526" s="144">
        <v>1.7182579207022699</v>
      </c>
    </row>
    <row r="3527" spans="1:5" x14ac:dyDescent="0.25">
      <c r="A3527" s="144">
        <v>24481.841133554601</v>
      </c>
      <c r="B3527" s="144">
        <v>3.1100044036908101</v>
      </c>
      <c r="C3527" s="144">
        <v>0.92289807002767799</v>
      </c>
      <c r="D3527" s="144">
        <v>1.29835137848147</v>
      </c>
      <c r="E3527" s="144">
        <v>1.71799587943455</v>
      </c>
    </row>
    <row r="3528" spans="1:5" x14ac:dyDescent="0.25">
      <c r="A3528" s="144">
        <v>24482.839550614499</v>
      </c>
      <c r="B3528" s="144">
        <v>3.1100013680320302</v>
      </c>
      <c r="C3528" s="144">
        <v>3.44886425616084</v>
      </c>
      <c r="D3528" s="144">
        <v>1.29836197825196</v>
      </c>
      <c r="E3528" s="144">
        <v>1.7179101721159</v>
      </c>
    </row>
    <row r="3529" spans="1:5" x14ac:dyDescent="0.25">
      <c r="A3529" s="144">
        <v>24485.233007482799</v>
      </c>
      <c r="B3529" s="144">
        <v>3.1099940856496402</v>
      </c>
      <c r="C3529" s="144">
        <v>1.7480233674280801</v>
      </c>
      <c r="D3529" s="144">
        <v>1.2983874187820199</v>
      </c>
      <c r="E3529" s="144">
        <v>1.71770458331196</v>
      </c>
    </row>
    <row r="3530" spans="1:5" x14ac:dyDescent="0.25">
      <c r="A3530" s="144">
        <v>24487.5948241925</v>
      </c>
      <c r="B3530" s="144">
        <v>3.1099868924179499</v>
      </c>
      <c r="C3530" s="144">
        <v>1.6234242565405601</v>
      </c>
      <c r="D3530" s="144">
        <v>1.2984125647893601</v>
      </c>
      <c r="E3530" s="144">
        <v>1.71750153722881</v>
      </c>
    </row>
    <row r="3531" spans="1:5" x14ac:dyDescent="0.25">
      <c r="A3531" s="144">
        <v>24487.789172696801</v>
      </c>
      <c r="B3531" s="144">
        <v>3.10998630018844</v>
      </c>
      <c r="C3531" s="144">
        <v>0.74182866688978799</v>
      </c>
      <c r="D3531" s="144">
        <v>1.2984146358448101</v>
      </c>
      <c r="E3531" s="144">
        <v>1.71748482130138</v>
      </c>
    </row>
    <row r="3532" spans="1:5" x14ac:dyDescent="0.25">
      <c r="A3532" s="144">
        <v>24492.167909416599</v>
      </c>
      <c r="B3532" s="144">
        <v>3.1099729443640398</v>
      </c>
      <c r="C3532" s="144">
        <v>0.85778892281154195</v>
      </c>
      <c r="D3532" s="144">
        <v>1.29846137187727</v>
      </c>
      <c r="E3532" s="144">
        <v>1.7171078951346701</v>
      </c>
    </row>
    <row r="3533" spans="1:5" x14ac:dyDescent="0.25">
      <c r="A3533" s="144">
        <v>24496.096475181701</v>
      </c>
      <c r="B3533" s="144">
        <v>3.1099609409347302</v>
      </c>
      <c r="C3533" s="144">
        <v>3.3420937086525302</v>
      </c>
      <c r="D3533" s="144">
        <v>1.2985034243607501</v>
      </c>
      <c r="E3533" s="144">
        <v>1.71676921529222</v>
      </c>
    </row>
    <row r="3534" spans="1:5" x14ac:dyDescent="0.25">
      <c r="A3534" s="144">
        <v>24496.170195135899</v>
      </c>
      <c r="B3534" s="144">
        <v>3.10996071550196</v>
      </c>
      <c r="C3534" s="144">
        <v>3.4476472570140699</v>
      </c>
      <c r="D3534" s="144">
        <v>1.2985042145763399</v>
      </c>
      <c r="E3534" s="144">
        <v>1.71676285537891</v>
      </c>
    </row>
    <row r="3535" spans="1:5" x14ac:dyDescent="0.25">
      <c r="A3535" s="144">
        <v>24500.9663684716</v>
      </c>
      <c r="B3535" s="144">
        <v>3.1099460341705498</v>
      </c>
      <c r="C3535" s="144">
        <v>1.64648237482854</v>
      </c>
      <c r="D3535" s="144">
        <v>1.29855571224693</v>
      </c>
      <c r="E3535" s="144">
        <v>1.7163487244439599</v>
      </c>
    </row>
    <row r="3536" spans="1:5" x14ac:dyDescent="0.25">
      <c r="A3536" s="144">
        <v>24506.168178527001</v>
      </c>
      <c r="B3536" s="144">
        <v>3.10993007815983</v>
      </c>
      <c r="C3536" s="144">
        <v>3.38655778358943</v>
      </c>
      <c r="D3536" s="144">
        <v>1.29861175839958</v>
      </c>
      <c r="E3536" s="144">
        <v>1.71589877193875</v>
      </c>
    </row>
    <row r="3537" spans="1:5" x14ac:dyDescent="0.25">
      <c r="A3537" s="144">
        <v>24507.662331694199</v>
      </c>
      <c r="B3537" s="144">
        <v>3.1099254886494698</v>
      </c>
      <c r="C3537" s="144">
        <v>1.6226646020144999</v>
      </c>
      <c r="D3537" s="144">
        <v>1.29862789405696</v>
      </c>
      <c r="E3537" s="144">
        <v>1.71576937630738</v>
      </c>
    </row>
    <row r="3538" spans="1:5" x14ac:dyDescent="0.25">
      <c r="A3538" s="144">
        <v>24508.269961315698</v>
      </c>
      <c r="B3538" s="144">
        <v>3.1099236214151902</v>
      </c>
      <c r="C3538" s="144">
        <v>3.14195681752703</v>
      </c>
      <c r="D3538" s="144">
        <v>1.2986344607067699</v>
      </c>
      <c r="E3538" s="144">
        <v>1.7157167353626801</v>
      </c>
    </row>
    <row r="3539" spans="1:5" x14ac:dyDescent="0.25">
      <c r="A3539" s="144">
        <v>24510.435404003299</v>
      </c>
      <c r="B3539" s="144">
        <v>3.1099169632378101</v>
      </c>
      <c r="C3539" s="144">
        <v>3.4615236321512399</v>
      </c>
      <c r="D3539" s="144">
        <v>1.29865788490037</v>
      </c>
      <c r="E3539" s="144">
        <v>1.71552904480504</v>
      </c>
    </row>
    <row r="3540" spans="1:5" x14ac:dyDescent="0.25">
      <c r="A3540" s="144">
        <v>24514.0005188471</v>
      </c>
      <c r="B3540" s="144">
        <v>3.10990598845446</v>
      </c>
      <c r="C3540" s="144">
        <v>3.3971598019583999</v>
      </c>
      <c r="D3540" s="144">
        <v>1.29869652546975</v>
      </c>
      <c r="E3540" s="144">
        <v>1.71521972772005</v>
      </c>
    </row>
    <row r="3541" spans="1:5" x14ac:dyDescent="0.25">
      <c r="A3541" s="144">
        <v>24515.932209980201</v>
      </c>
      <c r="B3541" s="144">
        <v>3.1099000352272799</v>
      </c>
      <c r="C3541" s="144">
        <v>3.0554777012858501</v>
      </c>
      <c r="D3541" s="144">
        <v>1.2987175014901</v>
      </c>
      <c r="E3541" s="144">
        <v>1.7150519696655999</v>
      </c>
    </row>
    <row r="3542" spans="1:5" x14ac:dyDescent="0.25">
      <c r="A3542" s="144">
        <v>24517.2770489615</v>
      </c>
      <c r="B3542" s="144">
        <v>3.1098958878044098</v>
      </c>
      <c r="C3542" s="144">
        <v>3.4265943022034899</v>
      </c>
      <c r="D3542" s="144">
        <v>1.2987321212710301</v>
      </c>
      <c r="E3542" s="144">
        <v>1.71493511051877</v>
      </c>
    </row>
    <row r="3543" spans="1:5" x14ac:dyDescent="0.25">
      <c r="A3543" s="144">
        <v>24524.000897021699</v>
      </c>
      <c r="B3543" s="144">
        <v>3.1098751172807999</v>
      </c>
      <c r="C3543" s="144">
        <v>1.09835840172738</v>
      </c>
      <c r="D3543" s="144">
        <v>1.29880541728367</v>
      </c>
      <c r="E3543" s="144">
        <v>1.7143500308638899</v>
      </c>
    </row>
    <row r="3544" spans="1:5" x14ac:dyDescent="0.25">
      <c r="A3544" s="144">
        <v>24528.543729062301</v>
      </c>
      <c r="B3544" s="144">
        <v>3.1098610515575702</v>
      </c>
      <c r="C3544" s="144">
        <v>1.2854538768308099</v>
      </c>
      <c r="D3544" s="144">
        <v>1.29885512765023</v>
      </c>
      <c r="E3544" s="144">
        <v>1.71395396931961</v>
      </c>
    </row>
    <row r="3545" spans="1:5" x14ac:dyDescent="0.25">
      <c r="A3545" s="144">
        <v>24529.190192252601</v>
      </c>
      <c r="B3545" s="144">
        <v>3.10985904781545</v>
      </c>
      <c r="C3545" s="144">
        <v>0.97772568963241402</v>
      </c>
      <c r="D3545" s="144">
        <v>1.2988622140411199</v>
      </c>
      <c r="E3545" s="144">
        <v>1.7138975583096401</v>
      </c>
    </row>
    <row r="3546" spans="1:5" x14ac:dyDescent="0.25">
      <c r="A3546" s="144">
        <v>24533.973160621499</v>
      </c>
      <c r="B3546" s="144">
        <v>3.10984420626803</v>
      </c>
      <c r="C3546" s="144">
        <v>1.6390788441405599</v>
      </c>
      <c r="D3546" s="144">
        <v>1.29891473990954</v>
      </c>
      <c r="E3546" s="144">
        <v>1.7134798072786701</v>
      </c>
    </row>
    <row r="3547" spans="1:5" x14ac:dyDescent="0.25">
      <c r="A3547" s="144">
        <v>24539.381561197199</v>
      </c>
      <c r="B3547" s="144">
        <v>3.1098273889330801</v>
      </c>
      <c r="C3547" s="144">
        <v>1.3817707653031699</v>
      </c>
      <c r="D3547" s="144">
        <v>1.2989743378279499</v>
      </c>
      <c r="E3547" s="144">
        <v>1.7130066173779801</v>
      </c>
    </row>
    <row r="3548" spans="1:5" x14ac:dyDescent="0.25">
      <c r="A3548" s="144">
        <v>24543.4499738331</v>
      </c>
      <c r="B3548" s="144">
        <v>3.1098147137272099</v>
      </c>
      <c r="C3548" s="144">
        <v>1.5805150299725399</v>
      </c>
      <c r="D3548" s="144">
        <v>1.2990193120881099</v>
      </c>
      <c r="E3548" s="144">
        <v>1.7126500998576</v>
      </c>
    </row>
    <row r="3549" spans="1:5" x14ac:dyDescent="0.25">
      <c r="A3549" s="144">
        <v>24544.2738035945</v>
      </c>
      <c r="B3549" s="144">
        <v>3.1098121445059799</v>
      </c>
      <c r="C3549" s="144">
        <v>1.14510186182859</v>
      </c>
      <c r="D3549" s="144">
        <v>1.29902843398589</v>
      </c>
      <c r="E3549" s="144">
        <v>1.7125778482813501</v>
      </c>
    </row>
    <row r="3550" spans="1:5" x14ac:dyDescent="0.25">
      <c r="A3550" s="144">
        <v>24545.0492250477</v>
      </c>
      <c r="B3550" s="144">
        <v>3.1098097254627199</v>
      </c>
      <c r="C3550" s="144">
        <v>1.1364902931913401</v>
      </c>
      <c r="D3550" s="144">
        <v>1.2990370244552001</v>
      </c>
      <c r="E3550" s="144">
        <v>1.71250982414259</v>
      </c>
    </row>
    <row r="3551" spans="1:5" x14ac:dyDescent="0.25">
      <c r="A3551" s="144">
        <v>24545.706818063602</v>
      </c>
      <c r="B3551" s="144">
        <v>3.1098076734027802</v>
      </c>
      <c r="C3551" s="144">
        <v>-6.2264636739663803</v>
      </c>
      <c r="D3551" s="144">
        <v>1.2990443130439899</v>
      </c>
      <c r="E3551" s="144">
        <v>1.7124521228276599</v>
      </c>
    </row>
    <row r="3552" spans="1:5" x14ac:dyDescent="0.25">
      <c r="A3552" s="144">
        <v>24546.4823565652</v>
      </c>
      <c r="B3552" s="144">
        <v>3.1098052525787501</v>
      </c>
      <c r="C3552" s="144">
        <v>2.6387921937786301</v>
      </c>
      <c r="D3552" s="144">
        <v>1.2990529130092101</v>
      </c>
      <c r="E3552" s="144">
        <v>1.71238405607146</v>
      </c>
    </row>
    <row r="3553" spans="1:5" x14ac:dyDescent="0.25">
      <c r="A3553" s="144">
        <v>24549.890148381899</v>
      </c>
      <c r="B3553" s="144">
        <v>3.10979460616135</v>
      </c>
      <c r="C3553" s="144">
        <v>2.39464475621936</v>
      </c>
      <c r="D3553" s="144">
        <v>1.2990907546655099</v>
      </c>
      <c r="E3553" s="144">
        <v>1.7120847571193301</v>
      </c>
    </row>
    <row r="3554" spans="1:5" x14ac:dyDescent="0.25">
      <c r="A3554" s="144">
        <v>24555.047208438798</v>
      </c>
      <c r="B3554" s="144">
        <v>3.1097784666444701</v>
      </c>
      <c r="C3554" s="144">
        <v>3.1296031044516499</v>
      </c>
      <c r="D3554" s="144">
        <v>1.2991481837916401</v>
      </c>
      <c r="E3554" s="144">
        <v>1.71163118478682</v>
      </c>
    </row>
    <row r="3555" spans="1:5" x14ac:dyDescent="0.25">
      <c r="A3555" s="144">
        <v>24555.9915865404</v>
      </c>
      <c r="B3555" s="144">
        <v>3.1097755074500499</v>
      </c>
      <c r="C3555" s="144">
        <v>1.00995828601063</v>
      </c>
      <c r="D3555" s="144">
        <v>1.29915872163451</v>
      </c>
      <c r="E3555" s="144">
        <v>1.7115480420629601</v>
      </c>
    </row>
    <row r="3556" spans="1:5" x14ac:dyDescent="0.25">
      <c r="A3556" s="144">
        <v>24557.11236014</v>
      </c>
      <c r="B3556" s="144">
        <v>3.1097719940477</v>
      </c>
      <c r="C3556" s="144">
        <v>2.9577794530196702</v>
      </c>
      <c r="D3556" s="144">
        <v>1.2991712363110499</v>
      </c>
      <c r="E3556" s="144">
        <v>1.7114493362793199</v>
      </c>
    </row>
    <row r="3557" spans="1:5" x14ac:dyDescent="0.25">
      <c r="A3557" s="144">
        <v>24558.989226183101</v>
      </c>
      <c r="B3557" s="144">
        <v>3.10976610685938</v>
      </c>
      <c r="C3557" s="144">
        <v>3.07541604367993</v>
      </c>
      <c r="D3557" s="144">
        <v>1.2991922143129999</v>
      </c>
      <c r="E3557" s="144">
        <v>1.71128396121627</v>
      </c>
    </row>
    <row r="3558" spans="1:5" x14ac:dyDescent="0.25">
      <c r="A3558" s="144">
        <v>24564.9335639534</v>
      </c>
      <c r="B3558" s="144">
        <v>3.1097474315392399</v>
      </c>
      <c r="C3558" s="144">
        <v>2.9785223630276199</v>
      </c>
      <c r="D3558" s="144">
        <v>1.29925882615526</v>
      </c>
      <c r="E3558" s="144">
        <v>1.7107595270243201</v>
      </c>
    </row>
    <row r="3559" spans="1:5" x14ac:dyDescent="0.25">
      <c r="A3559" s="144">
        <v>24565.045191829799</v>
      </c>
      <c r="B3559" s="144">
        <v>3.1097470804069101</v>
      </c>
      <c r="C3559" s="144">
        <v>3.0649218084914098</v>
      </c>
      <c r="D3559" s="144">
        <v>1.2992600795368701</v>
      </c>
      <c r="E3559" s="144">
        <v>1.7107496691150501</v>
      </c>
    </row>
    <row r="3560" spans="1:5" x14ac:dyDescent="0.25">
      <c r="A3560" s="144">
        <v>24571.152133237101</v>
      </c>
      <c r="B3560" s="144">
        <v>3.10972784642105</v>
      </c>
      <c r="C3560" s="144">
        <v>1.8923322066747701</v>
      </c>
      <c r="D3560" s="144">
        <v>1.2993287892229901</v>
      </c>
      <c r="E3560" s="144">
        <v>1.71020982374097</v>
      </c>
    </row>
    <row r="3561" spans="1:5" x14ac:dyDescent="0.25">
      <c r="A3561" s="144">
        <v>24572.597121957198</v>
      </c>
      <c r="B3561" s="144">
        <v>3.1097232884247599</v>
      </c>
      <c r="C3561" s="144">
        <v>1.08151367113192</v>
      </c>
      <c r="D3561" s="144">
        <v>1.2993450870185801</v>
      </c>
      <c r="E3561" s="144">
        <v>1.7100819344134699</v>
      </c>
    </row>
    <row r="3562" spans="1:5" x14ac:dyDescent="0.25">
      <c r="A3562" s="144">
        <v>24578.384539443501</v>
      </c>
      <c r="B3562" s="144">
        <v>3.1097050061818599</v>
      </c>
      <c r="C3562" s="144">
        <v>1.6755357685434</v>
      </c>
      <c r="D3562" s="144">
        <v>1.29941051612917</v>
      </c>
      <c r="E3562" s="144">
        <v>1.7095691280607701</v>
      </c>
    </row>
    <row r="3563" spans="1:5" x14ac:dyDescent="0.25">
      <c r="A3563" s="144">
        <v>24584.228157418202</v>
      </c>
      <c r="B3563" s="144">
        <v>3.1096865030037302</v>
      </c>
      <c r="C3563" s="144">
        <v>4.0901590070173697</v>
      </c>
      <c r="D3563" s="144">
        <v>1.2994768301251001</v>
      </c>
      <c r="E3563" s="144">
        <v>1.70905039132407</v>
      </c>
    </row>
    <row r="3564" spans="1:5" x14ac:dyDescent="0.25">
      <c r="A3564" s="144">
        <v>24586.253000615001</v>
      </c>
      <c r="B3564" s="144">
        <v>3.1096800813817</v>
      </c>
      <c r="C3564" s="144">
        <v>3.1212383607146101</v>
      </c>
      <c r="D3564" s="144">
        <v>1.29949986671138</v>
      </c>
      <c r="E3564" s="144">
        <v>1.70887042482741</v>
      </c>
    </row>
    <row r="3565" spans="1:5" x14ac:dyDescent="0.25">
      <c r="A3565" s="144">
        <v>24591.430049187598</v>
      </c>
      <c r="B3565" s="144">
        <v>3.10966363897756</v>
      </c>
      <c r="C3565" s="144">
        <v>2.4245305116032498</v>
      </c>
      <c r="D3565" s="144">
        <v>1.2995589025524501</v>
      </c>
      <c r="E3565" s="144">
        <v>1.7084097769745401</v>
      </c>
    </row>
    <row r="3566" spans="1:5" x14ac:dyDescent="0.25">
      <c r="A3566" s="144">
        <v>24593.085482449002</v>
      </c>
      <c r="B3566" s="144">
        <v>3.1096583740610502</v>
      </c>
      <c r="C3566" s="144">
        <v>0.29457191176398601</v>
      </c>
      <c r="D3566" s="144">
        <v>1.2995778215351601</v>
      </c>
      <c r="E3566" s="144">
        <v>1.7082623225236</v>
      </c>
    </row>
    <row r="3567" spans="1:5" x14ac:dyDescent="0.25">
      <c r="A3567" s="144">
        <v>24604.170047656498</v>
      </c>
      <c r="B3567" s="144">
        <v>3.1096230305657699</v>
      </c>
      <c r="C3567" s="144">
        <v>3.13667891452027</v>
      </c>
      <c r="D3567" s="144">
        <v>1.2997050176631699</v>
      </c>
      <c r="E3567" s="144">
        <v>1.70727305483603</v>
      </c>
    </row>
    <row r="3568" spans="1:5" x14ac:dyDescent="0.25">
      <c r="A3568" s="144">
        <v>24611.249775058401</v>
      </c>
      <c r="B3568" s="144">
        <v>3.10960037435061</v>
      </c>
      <c r="C3568" s="144">
        <v>1.6637183229111701</v>
      </c>
      <c r="D3568" s="144">
        <v>1.29978672843834</v>
      </c>
      <c r="E3568" s="144">
        <v>1.70663946347493</v>
      </c>
    </row>
    <row r="3569" spans="1:5" x14ac:dyDescent="0.25">
      <c r="A3569" s="144">
        <v>24616.746242535901</v>
      </c>
      <c r="B3569" s="144">
        <v>3.1095827405579199</v>
      </c>
      <c r="C3569" s="144">
        <v>1.4154124548412701</v>
      </c>
      <c r="D3569" s="144">
        <v>1.2998504185736599</v>
      </c>
      <c r="E3569" s="144">
        <v>1.7061466355257999</v>
      </c>
    </row>
    <row r="3570" spans="1:5" x14ac:dyDescent="0.25">
      <c r="A3570" s="144">
        <v>24620.411900332201</v>
      </c>
      <c r="B3570" s="144">
        <v>3.1095709588674598</v>
      </c>
      <c r="C3570" s="144">
        <v>1.34226803677071</v>
      </c>
      <c r="D3570" s="144">
        <v>1.29989301688395</v>
      </c>
      <c r="E3570" s="144">
        <v>1.7058175148775601</v>
      </c>
    </row>
    <row r="3571" spans="1:5" x14ac:dyDescent="0.25">
      <c r="A3571" s="144">
        <v>24620.764075138199</v>
      </c>
      <c r="B3571" s="144">
        <v>3.10956982604558</v>
      </c>
      <c r="C3571" s="144">
        <v>3.0734767677249799</v>
      </c>
      <c r="D3571" s="144">
        <v>1.2998971146424401</v>
      </c>
      <c r="E3571" s="144">
        <v>1.7057858761076401</v>
      </c>
    </row>
    <row r="3572" spans="1:5" x14ac:dyDescent="0.25">
      <c r="A3572" s="144">
        <v>24621.454104453202</v>
      </c>
      <c r="B3572" s="144">
        <v>3.1095676060044002</v>
      </c>
      <c r="C3572" s="144">
        <v>1.73326320004659</v>
      </c>
      <c r="D3572" s="144">
        <v>1.2999051461583</v>
      </c>
      <c r="E3572" s="144">
        <v>1.7057238755442501</v>
      </c>
    </row>
    <row r="3573" spans="1:5" x14ac:dyDescent="0.25">
      <c r="A3573" s="144">
        <v>24624.066189762601</v>
      </c>
      <c r="B3573" s="144">
        <v>3.1095591965781599</v>
      </c>
      <c r="C3573" s="144">
        <v>1.83894224082284</v>
      </c>
      <c r="D3573" s="144">
        <v>1.2999355806856501</v>
      </c>
      <c r="E3573" s="144">
        <v>1.70548906009873</v>
      </c>
    </row>
    <row r="3574" spans="1:5" x14ac:dyDescent="0.25">
      <c r="A3574" s="144">
        <v>24626.073200952102</v>
      </c>
      <c r="B3574" s="144">
        <v>3.1095527292047298</v>
      </c>
      <c r="C3574" s="144">
        <v>2.9719016651388102</v>
      </c>
      <c r="D3574" s="144">
        <v>1.2999589990440299</v>
      </c>
      <c r="E3574" s="144">
        <v>1.70530851583544</v>
      </c>
    </row>
    <row r="3575" spans="1:5" x14ac:dyDescent="0.25">
      <c r="A3575" s="144">
        <v>24626.534102428701</v>
      </c>
      <c r="B3575" s="144">
        <v>3.10955124327123</v>
      </c>
      <c r="C3575" s="144">
        <v>3.11545286375285</v>
      </c>
      <c r="D3575" s="144">
        <v>1.2999643811164401</v>
      </c>
      <c r="E3575" s="144">
        <v>1.70526703963455</v>
      </c>
    </row>
    <row r="3576" spans="1:5" x14ac:dyDescent="0.25">
      <c r="A3576" s="144">
        <v>24626.628979385401</v>
      </c>
      <c r="B3576" s="144">
        <v>3.10955093735677</v>
      </c>
      <c r="C3576" s="144">
        <v>3.0951596985539598</v>
      </c>
      <c r="D3576" s="144">
        <v>1.2999654892128001</v>
      </c>
      <c r="E3576" s="144">
        <v>1.7052585010296499</v>
      </c>
    </row>
    <row r="3577" spans="1:5" x14ac:dyDescent="0.25">
      <c r="A3577" s="144">
        <v>24627.891996979601</v>
      </c>
      <c r="B3577" s="144">
        <v>3.1095468638739798</v>
      </c>
      <c r="C3577" s="144">
        <v>3.4101879881533099</v>
      </c>
      <c r="D3577" s="144">
        <v>1.2999802466250401</v>
      </c>
      <c r="E3577" s="144">
        <v>1.7051448111659799</v>
      </c>
    </row>
    <row r="3578" spans="1:5" x14ac:dyDescent="0.25">
      <c r="A3578" s="144">
        <v>24629.013191337301</v>
      </c>
      <c r="B3578" s="144">
        <v>3.10954324608567</v>
      </c>
      <c r="C3578" s="144">
        <v>1.3852552720747799</v>
      </c>
      <c r="D3578" s="144">
        <v>1.2999933566824999</v>
      </c>
      <c r="E3578" s="144">
        <v>1.7050438523270199</v>
      </c>
    </row>
    <row r="3579" spans="1:5" x14ac:dyDescent="0.25">
      <c r="A3579" s="144">
        <v>24629.508641725399</v>
      </c>
      <c r="B3579" s="144">
        <v>3.1095416468889301</v>
      </c>
      <c r="C3579" s="144">
        <v>1.58914612680161</v>
      </c>
      <c r="D3579" s="144">
        <v>1.2999991528727499</v>
      </c>
      <c r="E3579" s="144">
        <v>1.70499922859252</v>
      </c>
    </row>
    <row r="3580" spans="1:5" x14ac:dyDescent="0.25">
      <c r="A3580" s="144">
        <v>24630.416464701299</v>
      </c>
      <c r="B3580" s="144">
        <v>3.1095387158341898</v>
      </c>
      <c r="C3580" s="144">
        <v>1.71784903811723</v>
      </c>
      <c r="D3580" s="144">
        <v>1.30000977798215</v>
      </c>
      <c r="E3580" s="144">
        <v>1.70491744699547</v>
      </c>
    </row>
    <row r="3581" spans="1:5" x14ac:dyDescent="0.25">
      <c r="A3581" s="144">
        <v>24641.821885452799</v>
      </c>
      <c r="B3581" s="144">
        <v>3.1095018014989901</v>
      </c>
      <c r="C3581" s="144">
        <v>3.3646535953541199</v>
      </c>
      <c r="D3581" s="144">
        <v>1.3001437778092499</v>
      </c>
      <c r="E3581" s="144">
        <v>1.70388815469716</v>
      </c>
    </row>
    <row r="3582" spans="1:5" x14ac:dyDescent="0.25">
      <c r="A3582" s="144">
        <v>24643.556579588199</v>
      </c>
      <c r="B3582" s="144">
        <v>3.1094961724316201</v>
      </c>
      <c r="C3582" s="144">
        <v>4.1568894312746796</v>
      </c>
      <c r="D3582" s="144">
        <v>1.30016424130675</v>
      </c>
      <c r="E3582" s="144">
        <v>1.7037313104342899</v>
      </c>
    </row>
    <row r="3583" spans="1:5" x14ac:dyDescent="0.25">
      <c r="A3583" s="144">
        <v>24647.2934478266</v>
      </c>
      <c r="B3583" s="144">
        <v>3.1094840332023801</v>
      </c>
      <c r="C3583" s="144">
        <v>3.3457042112500699</v>
      </c>
      <c r="D3583" s="144">
        <v>1.30020839800288</v>
      </c>
      <c r="E3583" s="144">
        <v>1.7033931745443001</v>
      </c>
    </row>
    <row r="3584" spans="1:5" x14ac:dyDescent="0.25">
      <c r="A3584" s="144">
        <v>24650.765364996001</v>
      </c>
      <c r="B3584" s="144">
        <v>3.1094727385984502</v>
      </c>
      <c r="C3584" s="144">
        <v>2.9529159633182598</v>
      </c>
      <c r="D3584" s="144">
        <v>1.3002495148718101</v>
      </c>
      <c r="E3584" s="144">
        <v>1.70307869263602</v>
      </c>
    </row>
    <row r="3585" spans="1:5" x14ac:dyDescent="0.25">
      <c r="A3585" s="144">
        <v>24651.753947027701</v>
      </c>
      <c r="B3585" s="144">
        <v>3.1094695197791502</v>
      </c>
      <c r="C3585" s="144">
        <v>1.8663540912166701</v>
      </c>
      <c r="D3585" s="144">
        <v>1.3002612383713299</v>
      </c>
      <c r="E3585" s="144">
        <v>1.70298909185463</v>
      </c>
    </row>
    <row r="3586" spans="1:5" x14ac:dyDescent="0.25">
      <c r="A3586" s="144">
        <v>24652.437814871901</v>
      </c>
      <c r="B3586" s="144">
        <v>3.1094672923734898</v>
      </c>
      <c r="C3586" s="144">
        <v>1.03259002332587</v>
      </c>
      <c r="D3586" s="144">
        <v>1.3002693524487801</v>
      </c>
      <c r="E3586" s="144">
        <v>1.7029270944850301</v>
      </c>
    </row>
    <row r="3587" spans="1:5" x14ac:dyDescent="0.25">
      <c r="A3587" s="144">
        <v>24652.538334454901</v>
      </c>
      <c r="B3587" s="144">
        <v>3.1094669649234898</v>
      </c>
      <c r="C3587" s="144">
        <v>1.1351372046785499</v>
      </c>
      <c r="D3587" s="144">
        <v>1.30027054539786</v>
      </c>
      <c r="E3587" s="144">
        <v>1.7029179806838799</v>
      </c>
    </row>
    <row r="3588" spans="1:5" x14ac:dyDescent="0.25">
      <c r="A3588" s="144">
        <v>24655.651437212699</v>
      </c>
      <c r="B3588" s="144">
        <v>3.10945681733409</v>
      </c>
      <c r="C3588" s="144">
        <v>2.6200021135106999</v>
      </c>
      <c r="D3588" s="144">
        <v>1.3003075274921001</v>
      </c>
      <c r="E3588" s="144">
        <v>1.70263559821952</v>
      </c>
    </row>
    <row r="3589" spans="1:5" x14ac:dyDescent="0.25">
      <c r="A3589" s="144">
        <v>24666.856288142899</v>
      </c>
      <c r="B3589" s="144">
        <v>3.10942019047783</v>
      </c>
      <c r="C3589" s="144">
        <v>0.47397084578295601</v>
      </c>
      <c r="D3589" s="144">
        <v>1.30044121762521</v>
      </c>
      <c r="E3589" s="144">
        <v>1.7016172080186001</v>
      </c>
    </row>
    <row r="3590" spans="1:5" x14ac:dyDescent="0.25">
      <c r="A3590" s="144">
        <v>24666.9838890383</v>
      </c>
      <c r="B3590" s="144">
        <v>3.1094197724414401</v>
      </c>
      <c r="C3590" s="144">
        <v>3.3354473622067702</v>
      </c>
      <c r="D3590" s="144">
        <v>1.3004427453324801</v>
      </c>
      <c r="E3590" s="144">
        <v>1.7016055924653799</v>
      </c>
    </row>
    <row r="3591" spans="1:5" x14ac:dyDescent="0.25">
      <c r="A3591" s="144">
        <v>24667.132781501699</v>
      </c>
      <c r="B3591" s="144">
        <v>3.1094192846247499</v>
      </c>
      <c r="C3591" s="144">
        <v>1.8061866832985101</v>
      </c>
      <c r="D3591" s="144">
        <v>1.30044452810317</v>
      </c>
      <c r="E3591" s="144">
        <v>1.7015920382202501</v>
      </c>
    </row>
    <row r="3592" spans="1:5" x14ac:dyDescent="0.25">
      <c r="A3592" s="144">
        <v>24670.246733365799</v>
      </c>
      <c r="B3592" s="144">
        <v>3.1094090758436201</v>
      </c>
      <c r="C3592" s="144">
        <v>3.4970855799046201</v>
      </c>
      <c r="D3592" s="144">
        <v>1.3004818499629101</v>
      </c>
      <c r="E3592" s="144">
        <v>1.70130843692393</v>
      </c>
    </row>
    <row r="3593" spans="1:5" x14ac:dyDescent="0.25">
      <c r="A3593" s="144">
        <v>24672.589127879401</v>
      </c>
      <c r="B3593" s="144">
        <v>3.1094013883157801</v>
      </c>
      <c r="C3593" s="144">
        <v>1.14487477386285</v>
      </c>
      <c r="D3593" s="144">
        <v>1.30050997072177</v>
      </c>
      <c r="E3593" s="144">
        <v>1.7010949460848801</v>
      </c>
    </row>
    <row r="3594" spans="1:5" x14ac:dyDescent="0.25">
      <c r="A3594" s="144">
        <v>24673.3420955152</v>
      </c>
      <c r="B3594" s="144">
        <v>3.1093989156444701</v>
      </c>
      <c r="C3594" s="144">
        <v>2.7016118325301899</v>
      </c>
      <c r="D3594" s="144">
        <v>1.3005190186390501</v>
      </c>
      <c r="E3594" s="144">
        <v>1.70102629015517</v>
      </c>
    </row>
    <row r="3595" spans="1:5" x14ac:dyDescent="0.25">
      <c r="A3595" s="144">
        <v>24677.164631440301</v>
      </c>
      <c r="B3595" s="144">
        <v>3.10938635156077</v>
      </c>
      <c r="C3595" s="144">
        <v>0.33541878109795098</v>
      </c>
      <c r="D3595" s="144">
        <v>1.3005650148572001</v>
      </c>
      <c r="E3595" s="144">
        <v>1.7006775337887201</v>
      </c>
    </row>
    <row r="3596" spans="1:5" x14ac:dyDescent="0.25">
      <c r="A3596" s="144">
        <v>24677.546472428399</v>
      </c>
      <c r="B3596" s="144">
        <v>3.1093850954754898</v>
      </c>
      <c r="C3596" s="144">
        <v>1.78209297304852</v>
      </c>
      <c r="D3596" s="144">
        <v>1.3005696153245101</v>
      </c>
      <c r="E3596" s="144">
        <v>1.7006426760331099</v>
      </c>
    </row>
    <row r="3597" spans="1:5" x14ac:dyDescent="0.25">
      <c r="A3597" s="144">
        <v>24678.284038260099</v>
      </c>
      <c r="B3597" s="144">
        <v>3.1093826686839301</v>
      </c>
      <c r="C3597" s="144">
        <v>1.03860323024487</v>
      </c>
      <c r="D3597" s="144">
        <v>1.3005785045960601</v>
      </c>
      <c r="E3597" s="144">
        <v>1.7005753344891299</v>
      </c>
    </row>
    <row r="3598" spans="1:5" x14ac:dyDescent="0.25">
      <c r="A3598" s="144">
        <v>24694.098858435798</v>
      </c>
      <c r="B3598" s="144">
        <v>3.10933046508891</v>
      </c>
      <c r="C3598" s="144">
        <v>3.2625156721763502</v>
      </c>
      <c r="D3598" s="144">
        <v>1.30077005395995</v>
      </c>
      <c r="E3598" s="144">
        <v>1.6991282133125201</v>
      </c>
    </row>
    <row r="3599" spans="1:5" x14ac:dyDescent="0.25">
      <c r="A3599" s="144">
        <v>24697.0837107853</v>
      </c>
      <c r="B3599" s="144">
        <v>3.1093205761548099</v>
      </c>
      <c r="C3599" s="144">
        <v>3.38807506482335</v>
      </c>
      <c r="D3599" s="144">
        <v>1.30080640921996</v>
      </c>
      <c r="E3599" s="144">
        <v>1.69885440951949</v>
      </c>
    </row>
    <row r="3600" spans="1:5" x14ac:dyDescent="0.25">
      <c r="A3600" s="144">
        <v>24697.187383971199</v>
      </c>
      <c r="B3600" s="144">
        <v>3.10932023247506</v>
      </c>
      <c r="C3600" s="144">
        <v>1.72244880469026</v>
      </c>
      <c r="D3600" s="144">
        <v>1.30080767310642</v>
      </c>
      <c r="E3600" s="144">
        <v>1.6988448956326201</v>
      </c>
    </row>
    <row r="3601" spans="1:5" x14ac:dyDescent="0.25">
      <c r="A3601" s="144">
        <v>24712.394558587301</v>
      </c>
      <c r="B3601" s="144">
        <v>3.1092696700909901</v>
      </c>
      <c r="C3601" s="144">
        <v>1.1309477957093901</v>
      </c>
      <c r="D3601" s="144">
        <v>1.3009939041884999</v>
      </c>
      <c r="E3601" s="144">
        <v>1.6974466011292499</v>
      </c>
    </row>
    <row r="3602" spans="1:5" x14ac:dyDescent="0.25">
      <c r="A3602" s="144">
        <v>24714.142068237001</v>
      </c>
      <c r="B3602" s="144">
        <v>3.1092638406764501</v>
      </c>
      <c r="C3602" s="144">
        <v>-5.2371881264908904</v>
      </c>
      <c r="D3602" s="144">
        <v>1.30101541138404</v>
      </c>
      <c r="E3602" s="144">
        <v>1.6972855696861799</v>
      </c>
    </row>
    <row r="3603" spans="1:5" x14ac:dyDescent="0.25">
      <c r="A3603" s="144">
        <v>24718.1352690235</v>
      </c>
      <c r="B3603" s="144">
        <v>3.1092505051962198</v>
      </c>
      <c r="C3603" s="144">
        <v>3.05190697067794</v>
      </c>
      <c r="D3603" s="144">
        <v>1.3010646395571199</v>
      </c>
      <c r="E3603" s="144">
        <v>1.6969173329120899</v>
      </c>
    </row>
    <row r="3604" spans="1:5" x14ac:dyDescent="0.25">
      <c r="A3604" s="144">
        <v>24719.659426214999</v>
      </c>
      <c r="B3604" s="144">
        <v>3.1092454097731301</v>
      </c>
      <c r="C3604" s="144">
        <v>1.6632240169255801</v>
      </c>
      <c r="D3604" s="144">
        <v>1.30108345961535</v>
      </c>
      <c r="E3604" s="144">
        <v>1.6967766837564</v>
      </c>
    </row>
    <row r="3605" spans="1:5" x14ac:dyDescent="0.25">
      <c r="A3605" s="144">
        <v>24724.276096630001</v>
      </c>
      <c r="B3605" s="144">
        <v>3.1092299574345099</v>
      </c>
      <c r="C3605" s="144">
        <v>3.0451877252923198</v>
      </c>
      <c r="D3605" s="144">
        <v>1.3011405674833201</v>
      </c>
      <c r="E3605" s="144">
        <v>1.69635033035149</v>
      </c>
    </row>
    <row r="3606" spans="1:5" x14ac:dyDescent="0.25">
      <c r="A3606" s="144">
        <v>24726.130031715998</v>
      </c>
      <c r="B3606" s="144">
        <v>3.1092237444277502</v>
      </c>
      <c r="C3606" s="144">
        <v>1.7609250693760801</v>
      </c>
      <c r="D3606" s="144">
        <v>1.30116354363659</v>
      </c>
      <c r="E3606" s="144">
        <v>1.69617897995087</v>
      </c>
    </row>
    <row r="3607" spans="1:5" x14ac:dyDescent="0.25">
      <c r="A3607" s="144">
        <v>24728.320420691001</v>
      </c>
      <c r="B3607" s="144">
        <v>3.1092163981554801</v>
      </c>
      <c r="C3607" s="144">
        <v>1.5085626700132699</v>
      </c>
      <c r="D3607" s="144">
        <v>1.30119072134887</v>
      </c>
      <c r="E3607" s="144">
        <v>1.6959764312990799</v>
      </c>
    </row>
    <row r="3608" spans="1:5" x14ac:dyDescent="0.25">
      <c r="A3608" s="144">
        <v>24731.500193091899</v>
      </c>
      <c r="B3608" s="144">
        <v>3.1092057225891701</v>
      </c>
      <c r="C3608" s="144">
        <v>1.7710643380075799</v>
      </c>
      <c r="D3608" s="144">
        <v>1.30123023636826</v>
      </c>
      <c r="E3608" s="144">
        <v>1.6956821980451</v>
      </c>
    </row>
    <row r="3609" spans="1:5" x14ac:dyDescent="0.25">
      <c r="A3609" s="144">
        <v>24739.9527414027</v>
      </c>
      <c r="B3609" s="144">
        <v>3.1091772809820899</v>
      </c>
      <c r="C3609" s="144">
        <v>0.65784782221962601</v>
      </c>
      <c r="D3609" s="144">
        <v>1.3013356290154601</v>
      </c>
      <c r="E3609" s="144">
        <v>1.6948989462420201</v>
      </c>
    </row>
    <row r="3610" spans="1:5" x14ac:dyDescent="0.25">
      <c r="A3610" s="144">
        <v>24740.3415116996</v>
      </c>
      <c r="B3610" s="144">
        <v>3.1091759706034798</v>
      </c>
      <c r="C3610" s="144">
        <v>1.1941447848237801</v>
      </c>
      <c r="D3610" s="144">
        <v>1.3013404888204301</v>
      </c>
      <c r="E3610" s="144">
        <v>1.6948628823062999</v>
      </c>
    </row>
    <row r="3611" spans="1:5" x14ac:dyDescent="0.25">
      <c r="A3611" s="144">
        <v>24743.029159511701</v>
      </c>
      <c r="B3611" s="144">
        <v>3.1091669063426801</v>
      </c>
      <c r="C3611" s="144">
        <v>1.3891244429193601</v>
      </c>
      <c r="D3611" s="144">
        <v>1.30137411527554</v>
      </c>
      <c r="E3611" s="144">
        <v>1.69461347246303</v>
      </c>
    </row>
    <row r="3612" spans="1:5" x14ac:dyDescent="0.25">
      <c r="A3612" s="144">
        <v>24747.938522480101</v>
      </c>
      <c r="B3612" s="144">
        <v>3.1091503250793</v>
      </c>
      <c r="C3612" s="144">
        <v>0.54303249733713699</v>
      </c>
      <c r="D3612" s="144">
        <v>1.30143567231979</v>
      </c>
      <c r="E3612" s="144">
        <v>1.6941574748861501</v>
      </c>
    </row>
    <row r="3613" spans="1:5" x14ac:dyDescent="0.25">
      <c r="A3613" s="144">
        <v>24749.6589551742</v>
      </c>
      <c r="B3613" s="144">
        <v>3.1091445069754799</v>
      </c>
      <c r="C3613" s="144">
        <v>3.3892458221370698</v>
      </c>
      <c r="D3613" s="144">
        <v>1.30145728516626</v>
      </c>
      <c r="E3613" s="144">
        <v>1.6939975489663801</v>
      </c>
    </row>
    <row r="3614" spans="1:5" x14ac:dyDescent="0.25">
      <c r="A3614" s="144">
        <v>24750.4218113598</v>
      </c>
      <c r="B3614" s="144">
        <v>3.1091419259469202</v>
      </c>
      <c r="C3614" s="144">
        <v>2.5459673964912701</v>
      </c>
      <c r="D3614" s="144">
        <v>1.3014668752899401</v>
      </c>
      <c r="E3614" s="144">
        <v>1.69392661535872</v>
      </c>
    </row>
    <row r="3615" spans="1:5" x14ac:dyDescent="0.25">
      <c r="A3615" s="144">
        <v>24756.662424206701</v>
      </c>
      <c r="B3615" s="144">
        <v>3.10912078331899</v>
      </c>
      <c r="C3615" s="144">
        <v>3.8049301031367402</v>
      </c>
      <c r="D3615" s="144">
        <v>1.30154548456059</v>
      </c>
      <c r="E3615" s="144">
        <v>1.6933458558160199</v>
      </c>
    </row>
    <row r="3616" spans="1:5" x14ac:dyDescent="0.25">
      <c r="A3616" s="144">
        <v>24759.450424433799</v>
      </c>
      <c r="B3616" s="144">
        <v>3.1091113215283102</v>
      </c>
      <c r="C3616" s="144">
        <v>2.9953447417660799</v>
      </c>
      <c r="D3616" s="144">
        <v>1.3015806933723899</v>
      </c>
      <c r="E3616" s="144">
        <v>1.69308612535809</v>
      </c>
    </row>
    <row r="3617" spans="1:5" x14ac:dyDescent="0.25">
      <c r="A3617" s="144">
        <v>24763.038550840502</v>
      </c>
      <c r="B3617" s="144">
        <v>3.1090991294854802</v>
      </c>
      <c r="C3617" s="144">
        <v>3.4380410076888102</v>
      </c>
      <c r="D3617" s="144">
        <v>1.3016260885201101</v>
      </c>
      <c r="E3617" s="144">
        <v>1.6927516062655701</v>
      </c>
    </row>
    <row r="3618" spans="1:5" x14ac:dyDescent="0.25">
      <c r="A3618" s="144">
        <v>24764.333420551498</v>
      </c>
      <c r="B3618" s="144">
        <v>3.1090947255699102</v>
      </c>
      <c r="C3618" s="144">
        <v>1.9477874195175999</v>
      </c>
      <c r="D3618" s="144">
        <v>1.3016424931461601</v>
      </c>
      <c r="E3618" s="144">
        <v>1.6926308177832099</v>
      </c>
    </row>
    <row r="3619" spans="1:5" x14ac:dyDescent="0.25">
      <c r="A3619" s="144">
        <v>24769.881276127599</v>
      </c>
      <c r="B3619" s="144">
        <v>3.10907583243814</v>
      </c>
      <c r="C3619" s="144">
        <v>3.3311629321680001</v>
      </c>
      <c r="D3619" s="144">
        <v>1.30171291417737</v>
      </c>
      <c r="E3619" s="144">
        <v>1.69211289194018</v>
      </c>
    </row>
    <row r="3620" spans="1:5" x14ac:dyDescent="0.25">
      <c r="A3620" s="144">
        <v>24770.647408120101</v>
      </c>
      <c r="B3620" s="144">
        <v>3.1090732202525801</v>
      </c>
      <c r="C3620" s="144">
        <v>1.7842332756361501</v>
      </c>
      <c r="D3620" s="144">
        <v>1.30172265625107</v>
      </c>
      <c r="E3620" s="144">
        <v>1.6920413169997901</v>
      </c>
    </row>
    <row r="3621" spans="1:5" x14ac:dyDescent="0.25">
      <c r="A3621" s="144">
        <v>24777.4161880885</v>
      </c>
      <c r="B3621" s="144">
        <v>3.1090501085095599</v>
      </c>
      <c r="C3621" s="144">
        <v>2.17537796698026</v>
      </c>
      <c r="D3621" s="144">
        <v>1.3018089094901599</v>
      </c>
      <c r="E3621" s="144">
        <v>1.69140840877323</v>
      </c>
    </row>
    <row r="3622" spans="1:5" x14ac:dyDescent="0.25">
      <c r="A3622" s="144">
        <v>24779.006618530198</v>
      </c>
      <c r="B3622" s="144">
        <v>3.1090446694224299</v>
      </c>
      <c r="C3622" s="144">
        <v>3.2478504987014398</v>
      </c>
      <c r="D3622" s="144">
        <v>1.30182922344668</v>
      </c>
      <c r="E3622" s="144">
        <v>1.6912595561919499</v>
      </c>
    </row>
    <row r="3623" spans="1:5" x14ac:dyDescent="0.25">
      <c r="A3623" s="144">
        <v>24780.648219956202</v>
      </c>
      <c r="B3623" s="144">
        <v>3.1090390518944599</v>
      </c>
      <c r="C3623" s="144">
        <v>2.7623806159393198</v>
      </c>
      <c r="D3623" s="144">
        <v>1.3018502099026401</v>
      </c>
      <c r="E3623" s="144">
        <v>1.69110585844783</v>
      </c>
    </row>
    <row r="3624" spans="1:5" x14ac:dyDescent="0.25">
      <c r="A3624" s="144">
        <v>24781.046643575199</v>
      </c>
      <c r="B3624" s="144">
        <v>3.1090376879692898</v>
      </c>
      <c r="C3624" s="144">
        <v>2.0913856592067899</v>
      </c>
      <c r="D3624" s="144">
        <v>1.3018553063010601</v>
      </c>
      <c r="E3624" s="144">
        <v>1.6910685468023701</v>
      </c>
    </row>
    <row r="3625" spans="1:5" x14ac:dyDescent="0.25">
      <c r="A3625" s="144">
        <v>24781.668165302799</v>
      </c>
      <c r="B3625" s="144">
        <v>3.1090355599001498</v>
      </c>
      <c r="C3625" s="144">
        <v>3.39033778778259</v>
      </c>
      <c r="D3625" s="144">
        <v>1.3018632586969301</v>
      </c>
      <c r="E3625" s="144">
        <v>1.6910103357655499</v>
      </c>
    </row>
    <row r="3626" spans="1:5" x14ac:dyDescent="0.25">
      <c r="A3626" s="144">
        <v>24782.650042566998</v>
      </c>
      <c r="B3626" s="144">
        <v>3.1090321969644301</v>
      </c>
      <c r="C3626" s="144">
        <v>1.8031698967716501</v>
      </c>
      <c r="D3626" s="144">
        <v>1.30187582746602</v>
      </c>
      <c r="E3626" s="144">
        <v>1.6909183577054301</v>
      </c>
    </row>
    <row r="3627" spans="1:5" x14ac:dyDescent="0.25">
      <c r="A3627" s="144">
        <v>24784.031495924701</v>
      </c>
      <c r="B3627" s="144">
        <v>3.1090274633594399</v>
      </c>
      <c r="C3627" s="144">
        <v>1.91309102964425</v>
      </c>
      <c r="D3627" s="144">
        <v>1.3018935227412101</v>
      </c>
      <c r="E3627" s="144">
        <v>1.6907889148581099</v>
      </c>
    </row>
    <row r="3628" spans="1:5" x14ac:dyDescent="0.25">
      <c r="A3628" s="144">
        <v>24785.443915475</v>
      </c>
      <c r="B3628" s="144">
        <v>3.1090226210865599</v>
      </c>
      <c r="C3628" s="144">
        <v>1.8527934435984801</v>
      </c>
      <c r="D3628" s="144">
        <v>1.3019116287231001</v>
      </c>
      <c r="E3628" s="144">
        <v>1.6906565292015701</v>
      </c>
    </row>
    <row r="3629" spans="1:5" x14ac:dyDescent="0.25">
      <c r="A3629" s="144">
        <v>24788.9060203882</v>
      </c>
      <c r="B3629" s="144">
        <v>3.1090107408142802</v>
      </c>
      <c r="C3629" s="144">
        <v>1.25236780015032</v>
      </c>
      <c r="D3629" s="144">
        <v>1.3019560699675801</v>
      </c>
      <c r="E3629" s="144">
        <v>1.6903318512984999</v>
      </c>
    </row>
    <row r="3630" spans="1:5" x14ac:dyDescent="0.25">
      <c r="A3630" s="144">
        <v>24791.6439830284</v>
      </c>
      <c r="B3630" s="144">
        <v>3.10900133442758</v>
      </c>
      <c r="C3630" s="144">
        <v>2.7841828926336198</v>
      </c>
      <c r="D3630" s="144">
        <v>1.3019912761955801</v>
      </c>
      <c r="E3630" s="144">
        <v>1.69007490765909</v>
      </c>
    </row>
    <row r="3631" spans="1:5" x14ac:dyDescent="0.25">
      <c r="A3631" s="144">
        <v>24796.353811571102</v>
      </c>
      <c r="B3631" s="144">
        <v>3.1089851308319201</v>
      </c>
      <c r="C3631" s="144">
        <v>1.43040150923943</v>
      </c>
      <c r="D3631" s="144">
        <v>1.3020519625457401</v>
      </c>
      <c r="E3631" s="144">
        <v>1.6896325527862199</v>
      </c>
    </row>
    <row r="3632" spans="1:5" x14ac:dyDescent="0.25">
      <c r="A3632" s="144">
        <v>24797.096273494299</v>
      </c>
      <c r="B3632" s="144">
        <v>3.1089825738519701</v>
      </c>
      <c r="C3632" s="144">
        <v>3.2743258357215801</v>
      </c>
      <c r="D3632" s="144">
        <v>1.30206154359565</v>
      </c>
      <c r="E3632" s="144">
        <v>1.6895627779717</v>
      </c>
    </row>
    <row r="3633" spans="1:5" x14ac:dyDescent="0.25">
      <c r="A3633" s="144">
        <v>24804.2354878076</v>
      </c>
      <c r="B3633" s="144">
        <v>3.1089579504026399</v>
      </c>
      <c r="C3633" s="144">
        <v>1.6428330237725499</v>
      </c>
      <c r="D3633" s="144">
        <v>1.3021538710720499</v>
      </c>
      <c r="E3633" s="144">
        <v>1.68889127780675</v>
      </c>
    </row>
    <row r="3634" spans="1:5" x14ac:dyDescent="0.25">
      <c r="A3634" s="144">
        <v>24809.169468978602</v>
      </c>
      <c r="B3634" s="144">
        <v>3.10894089417598</v>
      </c>
      <c r="C3634" s="144">
        <v>1.7870027704571101</v>
      </c>
      <c r="D3634" s="144">
        <v>1.30221789105607</v>
      </c>
      <c r="E3634" s="144">
        <v>1.68842659446842</v>
      </c>
    </row>
    <row r="3635" spans="1:5" x14ac:dyDescent="0.25">
      <c r="A3635" s="144">
        <v>24814.877321142601</v>
      </c>
      <c r="B3635" s="144">
        <v>3.1089211232633098</v>
      </c>
      <c r="C3635" s="144">
        <v>0.72877519490603904</v>
      </c>
      <c r="D3635" s="144">
        <v>1.3022921677963899</v>
      </c>
      <c r="E3635" s="144">
        <v>1.6878884191349799</v>
      </c>
    </row>
    <row r="3636" spans="1:5" x14ac:dyDescent="0.25">
      <c r="A3636" s="144">
        <v>24816.573214876498</v>
      </c>
      <c r="B3636" s="144">
        <v>3.10891524084286</v>
      </c>
      <c r="C3636" s="144">
        <v>1.45508686693463</v>
      </c>
      <c r="D3636" s="144">
        <v>1.3023142811235</v>
      </c>
      <c r="E3636" s="144">
        <v>1.6877283937454199</v>
      </c>
    </row>
    <row r="3637" spans="1:5" x14ac:dyDescent="0.25">
      <c r="A3637" s="144">
        <v>24817.667053117799</v>
      </c>
      <c r="B3637" s="144">
        <v>3.10891144474208</v>
      </c>
      <c r="C3637" s="144">
        <v>1.7841294869162201</v>
      </c>
      <c r="D3637" s="144">
        <v>1.3023285548636601</v>
      </c>
      <c r="E3637" s="144">
        <v>1.6876251484022</v>
      </c>
    </row>
    <row r="3638" spans="1:5" x14ac:dyDescent="0.25">
      <c r="A3638" s="144">
        <v>24817.9552597523</v>
      </c>
      <c r="B3638" s="144">
        <v>3.1089104442788602</v>
      </c>
      <c r="C3638" s="144">
        <v>1.71300426725129</v>
      </c>
      <c r="D3638" s="144">
        <v>1.3023323171482399</v>
      </c>
      <c r="E3638" s="144">
        <v>1.6875979411808499</v>
      </c>
    </row>
    <row r="3639" spans="1:5" x14ac:dyDescent="0.25">
      <c r="A3639" s="144">
        <v>24820.106074224601</v>
      </c>
      <c r="B3639" s="144">
        <v>3.10890297465677</v>
      </c>
      <c r="C3639" s="144">
        <v>1.9015401518167201</v>
      </c>
      <c r="D3639" s="144">
        <v>1.3023604127314301</v>
      </c>
      <c r="E3639" s="144">
        <v>1.6873948487081001</v>
      </c>
    </row>
    <row r="3640" spans="1:5" x14ac:dyDescent="0.25">
      <c r="A3640" s="144">
        <v>24820.989931226701</v>
      </c>
      <c r="B3640" s="144">
        <v>3.1088999033401401</v>
      </c>
      <c r="C3640" s="144"/>
      <c r="D3640" s="144">
        <v>1.30237196785017</v>
      </c>
      <c r="E3640" s="144">
        <v>1.68731136335924</v>
      </c>
    </row>
    <row r="3641" spans="1:5" x14ac:dyDescent="0.25">
      <c r="A3641" s="144">
        <v>24830.868920442899</v>
      </c>
      <c r="B3641" s="144">
        <v>3.10886550559789</v>
      </c>
      <c r="C3641" s="144">
        <v>1.28241558807041</v>
      </c>
      <c r="D3641" s="144">
        <v>1.3025014974315099</v>
      </c>
      <c r="E3641" s="144">
        <v>1.68637719745711</v>
      </c>
    </row>
    <row r="3642" spans="1:5" x14ac:dyDescent="0.25">
      <c r="A3642" s="144">
        <v>24831.237282795701</v>
      </c>
      <c r="B3642" s="144">
        <v>3.1088642205355099</v>
      </c>
      <c r="C3642" s="144">
        <v>3.6430832650741398</v>
      </c>
      <c r="D3642" s="144">
        <v>1.30250634061713</v>
      </c>
      <c r="E3642" s="144">
        <v>1.6863423281482399</v>
      </c>
    </row>
    <row r="3643" spans="1:5" x14ac:dyDescent="0.25">
      <c r="A3643" s="144">
        <v>24835.061521655902</v>
      </c>
      <c r="B3643" s="144">
        <v>3.10885086891843</v>
      </c>
      <c r="C3643" s="144">
        <v>3.3332766411071399</v>
      </c>
      <c r="D3643" s="144">
        <v>1.3025566779639399</v>
      </c>
      <c r="E3643" s="144">
        <v>1.6859801700182699</v>
      </c>
    </row>
    <row r="3644" spans="1:5" x14ac:dyDescent="0.25">
      <c r="A3644" s="144">
        <v>24835.649313033002</v>
      </c>
      <c r="B3644" s="144">
        <v>3.10884881506475</v>
      </c>
      <c r="C3644" s="144">
        <v>3.1277817437500102</v>
      </c>
      <c r="D3644" s="144">
        <v>1.30256442405956</v>
      </c>
      <c r="E3644" s="144">
        <v>1.6859244808646401</v>
      </c>
    </row>
    <row r="3645" spans="1:5" x14ac:dyDescent="0.25">
      <c r="A3645" s="144">
        <v>24837.215935370401</v>
      </c>
      <c r="B3645" s="144">
        <v>3.1088433387921399</v>
      </c>
      <c r="C3645" s="144">
        <v>-7.3481062971469102</v>
      </c>
      <c r="D3645" s="144">
        <v>1.3025850814192601</v>
      </c>
      <c r="E3645" s="144">
        <v>1.68577602198798</v>
      </c>
    </row>
    <row r="3646" spans="1:5" x14ac:dyDescent="0.25">
      <c r="A3646" s="144">
        <v>24842.515365883599</v>
      </c>
      <c r="B3646" s="144">
        <v>3.1088247904298001</v>
      </c>
      <c r="C3646" s="144">
        <v>2.8716744952116802</v>
      </c>
      <c r="D3646" s="144">
        <v>1.30265508784448</v>
      </c>
      <c r="E3646" s="144">
        <v>1.6852734820467901</v>
      </c>
    </row>
    <row r="3647" spans="1:5" x14ac:dyDescent="0.25">
      <c r="A3647" s="144">
        <v>24843.273050329499</v>
      </c>
      <c r="B3647" s="144">
        <v>3.1088221354916299</v>
      </c>
      <c r="C3647" s="144">
        <v>3.77863418663194</v>
      </c>
      <c r="D3647" s="144">
        <v>1.30266511319918</v>
      </c>
      <c r="E3647" s="144">
        <v>1.68520158805274</v>
      </c>
    </row>
    <row r="3648" spans="1:5" x14ac:dyDescent="0.25">
      <c r="A3648" s="144">
        <v>24844.262351361402</v>
      </c>
      <c r="B3648" s="144">
        <v>3.1088186678384502</v>
      </c>
      <c r="C3648" s="144">
        <v>1.5880737797240301</v>
      </c>
      <c r="D3648" s="144">
        <v>1.30267820930634</v>
      </c>
      <c r="E3648" s="144">
        <v>1.6851077004689601</v>
      </c>
    </row>
    <row r="3649" spans="1:5" x14ac:dyDescent="0.25">
      <c r="A3649" s="144">
        <v>24848.400998956298</v>
      </c>
      <c r="B3649" s="144">
        <v>3.1088041473987098</v>
      </c>
      <c r="C3649" s="144">
        <v>0.69166110282490301</v>
      </c>
      <c r="D3649" s="144">
        <v>1.3027330705364899</v>
      </c>
      <c r="E3649" s="144">
        <v>1.6847147310233399</v>
      </c>
    </row>
    <row r="3650" spans="1:5" x14ac:dyDescent="0.25">
      <c r="A3650" s="144">
        <v>24848.935829546201</v>
      </c>
      <c r="B3650" s="144">
        <v>3.1088022693160799</v>
      </c>
      <c r="C3650" s="144">
        <v>2.5673923722983001</v>
      </c>
      <c r="D3650" s="144">
        <v>1.3027401689815501</v>
      </c>
      <c r="E3650" s="144">
        <v>1.6846639248053701</v>
      </c>
    </row>
    <row r="3651" spans="1:5" x14ac:dyDescent="0.25">
      <c r="A3651" s="144">
        <v>24854.249077672801</v>
      </c>
      <c r="B3651" s="144">
        <v>3.1087835913259698</v>
      </c>
      <c r="C3651" s="144">
        <v>3.0695404151821002</v>
      </c>
      <c r="D3651" s="144">
        <v>1.3028107977099099</v>
      </c>
      <c r="E3651" s="144">
        <v>1.6841589034992199</v>
      </c>
    </row>
    <row r="3652" spans="1:5" x14ac:dyDescent="0.25">
      <c r="A3652" s="144">
        <v>24856.252871073099</v>
      </c>
      <c r="B3652" s="144">
        <v>3.1087765376999901</v>
      </c>
      <c r="C3652" s="144">
        <v>2.93185764803117</v>
      </c>
      <c r="D3652" s="144">
        <v>1.3028374857147</v>
      </c>
      <c r="E3652" s="144">
        <v>1.68396830812453</v>
      </c>
    </row>
    <row r="3653" spans="1:5" x14ac:dyDescent="0.25">
      <c r="A3653" s="144">
        <v>24863.795226843798</v>
      </c>
      <c r="B3653" s="144">
        <v>3.1087499405803101</v>
      </c>
      <c r="C3653" s="144">
        <v>1.6429563334834401</v>
      </c>
      <c r="D3653" s="144">
        <v>1.3029381940145</v>
      </c>
      <c r="E3653" s="144">
        <v>1.6832502384434</v>
      </c>
    </row>
    <row r="3654" spans="1:5" x14ac:dyDescent="0.25">
      <c r="A3654" s="144">
        <v>24867.775559934002</v>
      </c>
      <c r="B3654" s="144">
        <v>3.1087358745135298</v>
      </c>
      <c r="C3654" s="144">
        <v>2.90237697980371</v>
      </c>
      <c r="D3654" s="144">
        <v>1.3029915023260701</v>
      </c>
      <c r="E3654" s="144">
        <v>1.68287087327551</v>
      </c>
    </row>
    <row r="3655" spans="1:5" x14ac:dyDescent="0.25">
      <c r="A3655" s="144">
        <v>24869.0103922157</v>
      </c>
      <c r="B3655" s="144">
        <v>3.1087315065432102</v>
      </c>
      <c r="C3655" s="144">
        <v>1.39026906152084</v>
      </c>
      <c r="D3655" s="144">
        <v>1.3030080629991501</v>
      </c>
      <c r="E3655" s="144">
        <v>1.6827531233465001</v>
      </c>
    </row>
    <row r="3656" spans="1:5" x14ac:dyDescent="0.25">
      <c r="A3656" s="144">
        <v>24872.4096087824</v>
      </c>
      <c r="B3656" s="144">
        <v>3.10871947220804</v>
      </c>
      <c r="C3656" s="144">
        <v>1.8192039951832499</v>
      </c>
      <c r="D3656" s="144">
        <v>1.30305370621004</v>
      </c>
      <c r="E3656" s="144">
        <v>1.68242884263918</v>
      </c>
    </row>
    <row r="3657" spans="1:5" x14ac:dyDescent="0.25">
      <c r="A3657" s="144">
        <v>24874.333714068202</v>
      </c>
      <c r="B3657" s="144">
        <v>3.1087126535546701</v>
      </c>
      <c r="C3657" s="144">
        <v>1.7597618401198301</v>
      </c>
      <c r="D3657" s="144">
        <v>1.3030795782682401</v>
      </c>
      <c r="E3657" s="144">
        <v>1.68224519392289</v>
      </c>
    </row>
    <row r="3658" spans="1:5" x14ac:dyDescent="0.25">
      <c r="A3658" s="144">
        <v>24878.461504095601</v>
      </c>
      <c r="B3658" s="144">
        <v>3.10869800914484</v>
      </c>
      <c r="C3658" s="144">
        <v>2.5200197933247899</v>
      </c>
      <c r="D3658" s="144">
        <v>1.3031351694573601</v>
      </c>
      <c r="E3658" s="144">
        <v>1.6818509894935401</v>
      </c>
    </row>
    <row r="3659" spans="1:5" x14ac:dyDescent="0.25">
      <c r="A3659" s="144">
        <v>24878.789220718802</v>
      </c>
      <c r="B3659" s="144">
        <v>3.1086968455302602</v>
      </c>
      <c r="C3659" s="144">
        <v>3.0937117810080399</v>
      </c>
      <c r="D3659" s="144">
        <v>1.3031395881235099</v>
      </c>
      <c r="E3659" s="144">
        <v>1.6818196795849401</v>
      </c>
    </row>
    <row r="3660" spans="1:5" x14ac:dyDescent="0.25">
      <c r="A3660" s="144">
        <v>24880.0792647905</v>
      </c>
      <c r="B3660" s="144">
        <v>3.1086922636410002</v>
      </c>
      <c r="C3660" s="144">
        <v>3.25781608600371</v>
      </c>
      <c r="D3660" s="144">
        <v>1.3031569893634001</v>
      </c>
      <c r="E3660" s="144">
        <v>1.68169641089959</v>
      </c>
    </row>
    <row r="3661" spans="1:5" x14ac:dyDescent="0.25">
      <c r="A3661" s="144">
        <v>24888.865567430399</v>
      </c>
      <c r="B3661" s="144">
        <v>3.1086609991578098</v>
      </c>
      <c r="C3661" s="144">
        <v>1.71420925517931</v>
      </c>
      <c r="D3661" s="144">
        <v>1.30327581738375</v>
      </c>
      <c r="E3661" s="144">
        <v>1.6808560698192601</v>
      </c>
    </row>
    <row r="3662" spans="1:5" x14ac:dyDescent="0.25">
      <c r="A3662" s="144">
        <v>24892.827647915401</v>
      </c>
      <c r="B3662" s="144">
        <v>3.1086468677586701</v>
      </c>
      <c r="C3662" s="144">
        <v>3.7475435017104899</v>
      </c>
      <c r="D3662" s="144">
        <v>1.3033295786278201</v>
      </c>
      <c r="E3662" s="144">
        <v>1.6804766891755201</v>
      </c>
    </row>
    <row r="3663" spans="1:5" x14ac:dyDescent="0.25">
      <c r="A3663" s="144">
        <v>24892.965684446601</v>
      </c>
      <c r="B3663" s="144">
        <v>3.1086463750587101</v>
      </c>
      <c r="C3663" s="144">
        <v>1.2626925807121701</v>
      </c>
      <c r="D3663" s="144">
        <v>1.30333145362117</v>
      </c>
      <c r="E3663" s="144">
        <v>1.6804634669057901</v>
      </c>
    </row>
    <row r="3664" spans="1:5" x14ac:dyDescent="0.25">
      <c r="A3664" s="144">
        <v>24895.115246616198</v>
      </c>
      <c r="B3664" s="144">
        <v>3.1086386993117201</v>
      </c>
      <c r="C3664" s="144">
        <v>1.8472466235266201</v>
      </c>
      <c r="D3664" s="144">
        <v>1.3033606690241999</v>
      </c>
      <c r="E3664" s="144">
        <v>1.6802575220662099</v>
      </c>
    </row>
    <row r="3665" spans="1:5" x14ac:dyDescent="0.25">
      <c r="A3665" s="144">
        <v>24896.477082163001</v>
      </c>
      <c r="B3665" s="144">
        <v>3.1086338332816901</v>
      </c>
      <c r="C3665" s="144">
        <v>1.8504922046082699</v>
      </c>
      <c r="D3665" s="144">
        <v>1.3033791949276601</v>
      </c>
      <c r="E3665" s="144">
        <v>1.68012700668232</v>
      </c>
    </row>
    <row r="3666" spans="1:5" x14ac:dyDescent="0.25">
      <c r="A3666" s="144">
        <v>24904.121961189499</v>
      </c>
      <c r="B3666" s="144">
        <v>3.1086064719655901</v>
      </c>
      <c r="C3666" s="144">
        <v>1.8229950390032501</v>
      </c>
      <c r="D3666" s="144">
        <v>1.3034834340727901</v>
      </c>
      <c r="E3666" s="144">
        <v>1.6793937533518299</v>
      </c>
    </row>
    <row r="3667" spans="1:5" x14ac:dyDescent="0.25">
      <c r="A3667" s="144">
        <v>24906.099848565402</v>
      </c>
      <c r="B3667" s="144">
        <v>3.1085993805640699</v>
      </c>
      <c r="C3667" s="144">
        <v>0.684068918237002</v>
      </c>
      <c r="D3667" s="144">
        <v>1.3035104694783399</v>
      </c>
      <c r="E3667" s="144">
        <v>1.6792038852431901</v>
      </c>
    </row>
    <row r="3668" spans="1:5" x14ac:dyDescent="0.25">
      <c r="A3668" s="144">
        <v>24910.092725605798</v>
      </c>
      <c r="B3668" s="144">
        <v>3.10858504911553</v>
      </c>
      <c r="C3668" s="144">
        <v>1.6403075363659501</v>
      </c>
      <c r="D3668" s="144">
        <v>1.3035651307948799</v>
      </c>
      <c r="E3668" s="144">
        <v>1.6788203883197399</v>
      </c>
    </row>
    <row r="3669" spans="1:5" x14ac:dyDescent="0.25">
      <c r="A3669" s="144">
        <v>24914.148242819501</v>
      </c>
      <c r="B3669" s="144">
        <v>3.1085704714428699</v>
      </c>
      <c r="C3669" s="144">
        <v>1.63122629157699</v>
      </c>
      <c r="D3669" s="144">
        <v>1.3036207637091899</v>
      </c>
      <c r="E3669" s="144">
        <v>1.6784306044456201</v>
      </c>
    </row>
    <row r="3670" spans="1:5" x14ac:dyDescent="0.25">
      <c r="A3670" s="144">
        <v>24916.066677335599</v>
      </c>
      <c r="B3670" s="144">
        <v>3.1085635680618302</v>
      </c>
      <c r="C3670" s="144">
        <v>1.9253377724313101</v>
      </c>
      <c r="D3670" s="144">
        <v>1.30364712050911</v>
      </c>
      <c r="E3670" s="144">
        <v>1.6782461254861001</v>
      </c>
    </row>
    <row r="3671" spans="1:5" x14ac:dyDescent="0.25">
      <c r="A3671" s="144">
        <v>24920.8274458048</v>
      </c>
      <c r="B3671" s="144">
        <v>3.1085464158466798</v>
      </c>
      <c r="C3671" s="144">
        <v>1.7635175509782799</v>
      </c>
      <c r="D3671" s="144">
        <v>1.30371263829988</v>
      </c>
      <c r="E3671" s="144">
        <v>1.67778806438335</v>
      </c>
    </row>
    <row r="3672" spans="1:5" x14ac:dyDescent="0.25">
      <c r="A3672" s="144">
        <v>24924.194032965199</v>
      </c>
      <c r="B3672" s="144">
        <v>3.1085342686755801</v>
      </c>
      <c r="C3672" s="144">
        <v>3.0400250924934098</v>
      </c>
      <c r="D3672" s="144">
        <v>1.30375906481379</v>
      </c>
      <c r="E3672" s="144">
        <v>1.6774639234666699</v>
      </c>
    </row>
    <row r="3673" spans="1:5" x14ac:dyDescent="0.25">
      <c r="A3673" s="144">
        <v>24924.4911554787</v>
      </c>
      <c r="B3673" s="144">
        <v>3.1085331958970799</v>
      </c>
      <c r="C3673" s="144">
        <v>1.82720154144083</v>
      </c>
      <c r="D3673" s="144">
        <v>1.30376316604275</v>
      </c>
      <c r="E3673" s="144">
        <v>1.67743530720735</v>
      </c>
    </row>
    <row r="3674" spans="1:5" x14ac:dyDescent="0.25">
      <c r="A3674" s="144">
        <v>24927.776076815098</v>
      </c>
      <c r="B3674" s="144">
        <v>3.1085213277720598</v>
      </c>
      <c r="C3674" s="144">
        <v>3.27706055596899</v>
      </c>
      <c r="D3674" s="144">
        <v>1.30380854935694</v>
      </c>
      <c r="E3674" s="144">
        <v>1.6771188376551101</v>
      </c>
    </row>
    <row r="3675" spans="1:5" x14ac:dyDescent="0.25">
      <c r="A3675" s="144">
        <v>24929.670991926901</v>
      </c>
      <c r="B3675" s="144">
        <v>3.1085144751727798</v>
      </c>
      <c r="C3675" s="144">
        <v>1.7729756897362901</v>
      </c>
      <c r="D3675" s="144">
        <v>1.30383476304866</v>
      </c>
      <c r="E3675" s="144">
        <v>1.67693620290788</v>
      </c>
    </row>
    <row r="3676" spans="1:5" x14ac:dyDescent="0.25">
      <c r="A3676" s="144">
        <v>24937.0952353803</v>
      </c>
      <c r="B3676" s="144">
        <v>3.1084875813904</v>
      </c>
      <c r="C3676" s="144">
        <v>1.80022177566701</v>
      </c>
      <c r="D3676" s="144">
        <v>1.30393770883436</v>
      </c>
      <c r="E3676" s="144">
        <v>1.6762200949442601</v>
      </c>
    </row>
    <row r="3677" spans="1:5" x14ac:dyDescent="0.25">
      <c r="A3677" s="144">
        <v>24940.101443090902</v>
      </c>
      <c r="B3677" s="144">
        <v>3.1084766710298499</v>
      </c>
      <c r="C3677" s="144">
        <v>1.7782920006532901</v>
      </c>
      <c r="D3677" s="144">
        <v>1.3039795025655501</v>
      </c>
      <c r="E3677" s="144">
        <v>1.67592988386403</v>
      </c>
    </row>
    <row r="3678" spans="1:5" x14ac:dyDescent="0.25">
      <c r="A3678" s="144">
        <v>24944.910627964298</v>
      </c>
      <c r="B3678" s="144">
        <v>3.1084591924734801</v>
      </c>
      <c r="C3678" s="144">
        <v>1.8112574086447399</v>
      </c>
      <c r="D3678" s="144">
        <v>1.30404649288773</v>
      </c>
      <c r="E3678" s="144">
        <v>1.6754653263644499</v>
      </c>
    </row>
    <row r="3679" spans="1:5" x14ac:dyDescent="0.25">
      <c r="A3679" s="144">
        <v>24946.946437485101</v>
      </c>
      <c r="B3679" s="144">
        <v>3.1084517843470101</v>
      </c>
      <c r="C3679" s="144">
        <v>1.60867540811678</v>
      </c>
      <c r="D3679" s="144">
        <v>1.3040748994770099</v>
      </c>
      <c r="E3679" s="144">
        <v>1.6752685638470199</v>
      </c>
    </row>
    <row r="3680" spans="1:5" x14ac:dyDescent="0.25">
      <c r="A3680" s="144">
        <v>24947.242573474301</v>
      </c>
      <c r="B3680" s="144">
        <v>3.1084507062810798</v>
      </c>
      <c r="C3680" s="144">
        <v>1.6266228585975999</v>
      </c>
      <c r="D3680" s="144">
        <v>1.3040790339991799</v>
      </c>
      <c r="E3680" s="144">
        <v>1.67523993678494</v>
      </c>
    </row>
    <row r="3681" spans="1:5" x14ac:dyDescent="0.25">
      <c r="A3681" s="144">
        <v>24949.390884918499</v>
      </c>
      <c r="B3681" s="144">
        <v>3.1084428820257699</v>
      </c>
      <c r="C3681" s="144">
        <v>2.87038635125734</v>
      </c>
      <c r="D3681" s="144">
        <v>1.3041090460387199</v>
      </c>
      <c r="E3681" s="144">
        <v>1.6750322223056</v>
      </c>
    </row>
    <row r="3682" spans="1:5" x14ac:dyDescent="0.25">
      <c r="A3682" s="144">
        <v>24950.889407521499</v>
      </c>
      <c r="B3682" s="144">
        <v>3.10843742074064</v>
      </c>
      <c r="C3682" s="144">
        <v>1.2339291164578301</v>
      </c>
      <c r="D3682" s="144">
        <v>1.3041299994744699</v>
      </c>
      <c r="E3682" s="144">
        <v>1.67488729251784</v>
      </c>
    </row>
    <row r="3683" spans="1:5" x14ac:dyDescent="0.25">
      <c r="A3683" s="144">
        <v>24952.256489579901</v>
      </c>
      <c r="B3683" s="144">
        <v>3.1084324359078499</v>
      </c>
      <c r="C3683" s="144">
        <v>2.1618392653729201</v>
      </c>
      <c r="D3683" s="144">
        <v>1.30414912861886</v>
      </c>
      <c r="E3683" s="144">
        <v>1.6747550452722499</v>
      </c>
    </row>
    <row r="3684" spans="1:5" x14ac:dyDescent="0.25">
      <c r="A3684" s="144">
        <v>24955.7657487334</v>
      </c>
      <c r="B3684" s="144">
        <v>3.1084196287369199</v>
      </c>
      <c r="C3684" s="144">
        <v>2.02554835741573</v>
      </c>
      <c r="D3684" s="144">
        <v>1.3041982919806401</v>
      </c>
      <c r="E3684" s="144">
        <v>1.6744154412014001</v>
      </c>
    </row>
    <row r="3685" spans="1:5" x14ac:dyDescent="0.25">
      <c r="A3685" s="144">
        <v>24960.089514222698</v>
      </c>
      <c r="B3685" s="144">
        <v>3.10840382671863</v>
      </c>
      <c r="C3685" s="144">
        <v>4.3236420969325504</v>
      </c>
      <c r="D3685" s="144">
        <v>1.30425898379706</v>
      </c>
      <c r="E3685" s="144">
        <v>1.67399676018093</v>
      </c>
    </row>
    <row r="3686" spans="1:5" x14ac:dyDescent="0.25">
      <c r="A3686" s="144">
        <v>24961.828444866602</v>
      </c>
      <c r="B3686" s="144">
        <v>3.1083974645318899</v>
      </c>
      <c r="C3686" s="144">
        <v>2.12023477974952</v>
      </c>
      <c r="D3686" s="144">
        <v>1.3042834293819401</v>
      </c>
      <c r="E3686" s="144">
        <v>1.67382829664776</v>
      </c>
    </row>
    <row r="3687" spans="1:5" x14ac:dyDescent="0.25">
      <c r="A3687" s="144">
        <v>24964.152236178899</v>
      </c>
      <c r="B3687" s="144">
        <v>3.1083889563159501</v>
      </c>
      <c r="C3687" s="144">
        <v>2.26095418184513</v>
      </c>
      <c r="D3687" s="144">
        <v>1.3043161295702901</v>
      </c>
      <c r="E3687" s="144">
        <v>1.6736031033085801</v>
      </c>
    </row>
    <row r="3688" spans="1:5" x14ac:dyDescent="0.25">
      <c r="A3688" s="144">
        <v>24968.727154335698</v>
      </c>
      <c r="B3688" s="144">
        <v>3.10837218516106</v>
      </c>
      <c r="C3688" s="144">
        <v>2.8918607373188001</v>
      </c>
      <c r="D3688" s="144">
        <v>1.30438061679983</v>
      </c>
      <c r="E3688" s="144">
        <v>1.67315952635454</v>
      </c>
    </row>
    <row r="3689" spans="1:5" x14ac:dyDescent="0.25">
      <c r="A3689" s="144">
        <v>24969.669880773199</v>
      </c>
      <c r="B3689" s="144">
        <v>3.1083687258036101</v>
      </c>
      <c r="C3689" s="144">
        <v>1.0892281817195499</v>
      </c>
      <c r="D3689" s="144">
        <v>1.3043939233234201</v>
      </c>
      <c r="E3689" s="144">
        <v>1.67306808305744</v>
      </c>
    </row>
    <row r="3690" spans="1:5" x14ac:dyDescent="0.25">
      <c r="A3690" s="144">
        <v>24971.7466879206</v>
      </c>
      <c r="B3690" s="144">
        <v>3.1083611007804399</v>
      </c>
      <c r="C3690" s="144">
        <v>1.63253430886638</v>
      </c>
      <c r="D3690" s="144">
        <v>1.3044232590401399</v>
      </c>
      <c r="E3690" s="144">
        <v>1.6728665897878101</v>
      </c>
    </row>
    <row r="3691" spans="1:5" x14ac:dyDescent="0.25">
      <c r="A3691" s="144">
        <v>24973.108235240899</v>
      </c>
      <c r="B3691" s="144">
        <v>3.1083560987597099</v>
      </c>
      <c r="C3691" s="144">
        <v>1.6350692984166999</v>
      </c>
      <c r="D3691" s="144">
        <v>1.304442507639</v>
      </c>
      <c r="E3691" s="144">
        <v>1.67273445763707</v>
      </c>
    </row>
    <row r="3692" spans="1:5" x14ac:dyDescent="0.25">
      <c r="A3692" s="144">
        <v>24973.8318603591</v>
      </c>
      <c r="B3692" s="144">
        <v>3.1083534393289098</v>
      </c>
      <c r="C3692" s="144"/>
      <c r="D3692" s="144">
        <v>1.30445274296514</v>
      </c>
      <c r="E3692" s="144">
        <v>1.6726642221313699</v>
      </c>
    </row>
    <row r="3693" spans="1:5" x14ac:dyDescent="0.25">
      <c r="A3693" s="144">
        <v>24975.902108148901</v>
      </c>
      <c r="B3693" s="144">
        <v>3.1083458270481898</v>
      </c>
      <c r="C3693" s="144">
        <v>2.49201344298422</v>
      </c>
      <c r="D3693" s="144">
        <v>1.3044820456322599</v>
      </c>
      <c r="E3693" s="144">
        <v>1.6724632409979601</v>
      </c>
    </row>
    <row r="3694" spans="1:5" x14ac:dyDescent="0.25">
      <c r="A3694" s="144">
        <v>24977.860472332199</v>
      </c>
      <c r="B3694" s="144">
        <v>3.1083386209652</v>
      </c>
      <c r="C3694" s="144">
        <v>2.0514320567871498</v>
      </c>
      <c r="D3694" s="144">
        <v>1.30450979197489</v>
      </c>
      <c r="E3694" s="144">
        <v>1.6722730650891999</v>
      </c>
    </row>
    <row r="3695" spans="1:5" x14ac:dyDescent="0.25">
      <c r="A3695" s="144">
        <v>24978.567738073201</v>
      </c>
      <c r="B3695" s="144">
        <v>3.1083360172369798</v>
      </c>
      <c r="C3695" s="144">
        <v>-9.3042740616317197</v>
      </c>
      <c r="D3695" s="144">
        <v>1.3045198191235099</v>
      </c>
      <c r="E3695" s="144">
        <v>1.6722043693612301</v>
      </c>
    </row>
    <row r="3696" spans="1:5" x14ac:dyDescent="0.25">
      <c r="A3696" s="144">
        <v>24978.574057501199</v>
      </c>
      <c r="B3696" s="144">
        <v>3.10833599396967</v>
      </c>
      <c r="C3696" s="144">
        <v>3.0662659706781201</v>
      </c>
      <c r="D3696" s="144">
        <v>1.3045199087318</v>
      </c>
      <c r="E3696" s="144">
        <v>1.67220375553195</v>
      </c>
    </row>
    <row r="3697" spans="1:5" x14ac:dyDescent="0.25">
      <c r="A3697" s="144">
        <v>24979.746182997202</v>
      </c>
      <c r="B3697" s="144">
        <v>3.1083316774454399</v>
      </c>
      <c r="C3697" s="144">
        <v>1.3243744021685699</v>
      </c>
      <c r="D3697" s="144">
        <v>1.30453653402595</v>
      </c>
      <c r="E3697" s="144">
        <v>1.67208989285154</v>
      </c>
    </row>
    <row r="3698" spans="1:5" x14ac:dyDescent="0.25">
      <c r="A3698" s="144">
        <v>24982.191449022699</v>
      </c>
      <c r="B3698" s="144">
        <v>3.1083226665654302</v>
      </c>
      <c r="C3698" s="144">
        <v>1.89931778384829</v>
      </c>
      <c r="D3698" s="144">
        <v>1.3045712479839</v>
      </c>
      <c r="E3698" s="144">
        <v>1.67185229197256</v>
      </c>
    </row>
    <row r="3699" spans="1:5" x14ac:dyDescent="0.25">
      <c r="A3699" s="144">
        <v>24982.523773045399</v>
      </c>
      <c r="B3699" s="144">
        <v>3.1083214413329299</v>
      </c>
      <c r="C3699" s="144">
        <v>1.74954505175389</v>
      </c>
      <c r="D3699" s="144">
        <v>1.30457596897729</v>
      </c>
      <c r="E3699" s="144">
        <v>1.6718199942879799</v>
      </c>
    </row>
    <row r="3700" spans="1:5" x14ac:dyDescent="0.25">
      <c r="A3700" s="144">
        <v>24982.809498434901</v>
      </c>
      <c r="B3700" s="144">
        <v>3.10832038778672</v>
      </c>
      <c r="C3700" s="144">
        <v>2.9683200671268</v>
      </c>
      <c r="D3700" s="144">
        <v>1.30458002860111</v>
      </c>
      <c r="E3700" s="144">
        <v>1.6717922241552901</v>
      </c>
    </row>
    <row r="3701" spans="1:5" x14ac:dyDescent="0.25">
      <c r="A3701" s="144">
        <v>24983.628293068101</v>
      </c>
      <c r="B3701" s="144">
        <v>3.1083173680750402</v>
      </c>
      <c r="C3701" s="144">
        <v>1.0457680840597201</v>
      </c>
      <c r="D3701" s="144">
        <v>1.3045916652682601</v>
      </c>
      <c r="E3701" s="144">
        <v>1.67171263775555</v>
      </c>
    </row>
    <row r="3702" spans="1:5" x14ac:dyDescent="0.25">
      <c r="A3702" s="144">
        <v>24983.920385478399</v>
      </c>
      <c r="B3702" s="144">
        <v>3.1083162906254</v>
      </c>
      <c r="C3702" s="144">
        <v>2.8688282455428</v>
      </c>
      <c r="D3702" s="144">
        <v>1.3045958175918999</v>
      </c>
      <c r="E3702" s="144">
        <v>1.6716842442476101</v>
      </c>
    </row>
    <row r="3703" spans="1:5" x14ac:dyDescent="0.25">
      <c r="A3703" s="144">
        <v>24985.330075632599</v>
      </c>
      <c r="B3703" s="144">
        <v>3.1083110890796002</v>
      </c>
      <c r="C3703" s="144">
        <v>2.9539530605322102</v>
      </c>
      <c r="D3703" s="144">
        <v>1.3046158657370399</v>
      </c>
      <c r="E3703" s="144">
        <v>1.6715471952679199</v>
      </c>
    </row>
    <row r="3704" spans="1:5" x14ac:dyDescent="0.25">
      <c r="A3704" s="144">
        <v>24987.182268341199</v>
      </c>
      <c r="B3704" s="144">
        <v>3.1083042507827101</v>
      </c>
      <c r="C3704" s="144">
        <v>3.0733374448020498</v>
      </c>
      <c r="D3704" s="144">
        <v>1.30464222787893</v>
      </c>
      <c r="E3704" s="144">
        <v>1.67136708425244</v>
      </c>
    </row>
    <row r="3705" spans="1:5" x14ac:dyDescent="0.25">
      <c r="A3705" s="144">
        <v>24990.0633099361</v>
      </c>
      <c r="B3705" s="144">
        <v>3.1082936049837602</v>
      </c>
      <c r="C3705" s="144">
        <v>1.86744051914483</v>
      </c>
      <c r="D3705" s="144">
        <v>1.30468328065856</v>
      </c>
      <c r="E3705" s="144">
        <v>1.67108683090697</v>
      </c>
    </row>
    <row r="3706" spans="1:5" x14ac:dyDescent="0.25">
      <c r="A3706" s="144">
        <v>24996.1006954761</v>
      </c>
      <c r="B3706" s="144">
        <v>3.10827126059892</v>
      </c>
      <c r="C3706" s="144">
        <v>1.24378992414409</v>
      </c>
      <c r="D3706" s="144">
        <v>1.3047694949358299</v>
      </c>
      <c r="E3706" s="144">
        <v>1.67049917256669</v>
      </c>
    </row>
    <row r="3707" spans="1:5" x14ac:dyDescent="0.25">
      <c r="A3707" s="144">
        <v>25000.0373936705</v>
      </c>
      <c r="B3707" s="144">
        <v>3.1082566649605701</v>
      </c>
      <c r="C3707" s="144">
        <v>1.74751573873086</v>
      </c>
      <c r="D3707" s="144">
        <v>1.3048258466984299</v>
      </c>
      <c r="E3707" s="144">
        <v>1.6701157198027401</v>
      </c>
    </row>
    <row r="3708" spans="1:5" x14ac:dyDescent="0.25">
      <c r="A3708" s="144">
        <v>25001.5014170828</v>
      </c>
      <c r="B3708" s="144">
        <v>3.1082512317531701</v>
      </c>
      <c r="C3708" s="144">
        <v>1.66087565563326</v>
      </c>
      <c r="D3708" s="144">
        <v>1.3048468306813099</v>
      </c>
      <c r="E3708" s="144">
        <v>1.66997306362402</v>
      </c>
    </row>
    <row r="3709" spans="1:5" x14ac:dyDescent="0.25">
      <c r="A3709" s="144">
        <v>25007.406163871601</v>
      </c>
      <c r="B3709" s="144">
        <v>3.10822928964205</v>
      </c>
      <c r="C3709" s="144">
        <v>1.6406516958242801</v>
      </c>
      <c r="D3709" s="144">
        <v>1.3049316138770599</v>
      </c>
      <c r="E3709" s="144">
        <v>1.669397406658</v>
      </c>
    </row>
    <row r="3710" spans="1:5" x14ac:dyDescent="0.25">
      <c r="A3710" s="144">
        <v>25011.7195334442</v>
      </c>
      <c r="B3710" s="144">
        <v>3.10821323200466</v>
      </c>
      <c r="C3710" s="144">
        <v>1.8351156002381901</v>
      </c>
      <c r="D3710" s="144">
        <v>1.30499369907855</v>
      </c>
      <c r="E3710" s="144">
        <v>1.6689766016582599</v>
      </c>
    </row>
    <row r="3711" spans="1:5" x14ac:dyDescent="0.25">
      <c r="A3711" s="144">
        <v>25013.666131899801</v>
      </c>
      <c r="B3711" s="144">
        <v>3.1082059772378701</v>
      </c>
      <c r="C3711" s="144">
        <v>3.0726522112036698</v>
      </c>
      <c r="D3711" s="144">
        <v>1.3050217597004199</v>
      </c>
      <c r="E3711" s="144">
        <v>1.6687866148678201</v>
      </c>
    </row>
    <row r="3712" spans="1:5" x14ac:dyDescent="0.25">
      <c r="A3712" s="144">
        <v>25015.2547095021</v>
      </c>
      <c r="B3712" s="144">
        <v>3.1082000530667502</v>
      </c>
      <c r="C3712" s="144">
        <v>1.6329531184303501</v>
      </c>
      <c r="D3712" s="144">
        <v>1.3050446786949801</v>
      </c>
      <c r="E3712" s="144">
        <v>1.66863153409215</v>
      </c>
    </row>
    <row r="3713" spans="1:5" x14ac:dyDescent="0.25">
      <c r="A3713" s="144">
        <v>25016.773114146101</v>
      </c>
      <c r="B3713" s="144">
        <v>3.1081943874695499</v>
      </c>
      <c r="C3713" s="144">
        <v>4.2803031990755702</v>
      </c>
      <c r="D3713" s="144">
        <v>1.3050666015021699</v>
      </c>
      <c r="E3713" s="144">
        <v>1.66848327316342</v>
      </c>
    </row>
    <row r="3714" spans="1:5" x14ac:dyDescent="0.25">
      <c r="A3714" s="144">
        <v>25017.1762185144</v>
      </c>
      <c r="B3714" s="144">
        <v>3.1081928828612999</v>
      </c>
      <c r="C3714" s="144">
        <v>3.4195192878962799</v>
      </c>
      <c r="D3714" s="144">
        <v>1.30507242420775</v>
      </c>
      <c r="E3714" s="144">
        <v>1.6684439080081599</v>
      </c>
    </row>
    <row r="3715" spans="1:5" x14ac:dyDescent="0.25">
      <c r="A3715" s="144">
        <v>25022.9881792862</v>
      </c>
      <c r="B3715" s="144">
        <v>3.1081711655378199</v>
      </c>
      <c r="C3715" s="144">
        <v>2.9036258639965702</v>
      </c>
      <c r="D3715" s="144">
        <v>1.3051565001541401</v>
      </c>
      <c r="E3715" s="144">
        <v>1.6678761089846099</v>
      </c>
    </row>
    <row r="3716" spans="1:5" x14ac:dyDescent="0.25">
      <c r="A3716" s="144">
        <v>25023.282436888599</v>
      </c>
      <c r="B3716" s="144">
        <v>3.10817006480932</v>
      </c>
      <c r="C3716" s="144">
        <v>1.8273941449890301</v>
      </c>
      <c r="D3716" s="144">
        <v>1.3051607630642299</v>
      </c>
      <c r="E3716" s="144">
        <v>1.6678473500381801</v>
      </c>
    </row>
    <row r="3717" spans="1:5" x14ac:dyDescent="0.25">
      <c r="A3717" s="144">
        <v>25025.368527121402</v>
      </c>
      <c r="B3717" s="144">
        <v>3.10816225809489</v>
      </c>
      <c r="C3717" s="144">
        <v>2.1495138760466701</v>
      </c>
      <c r="D3717" s="144">
        <v>1.3051910013086001</v>
      </c>
      <c r="E3717" s="144">
        <v>1.6676434368023501</v>
      </c>
    </row>
    <row r="3718" spans="1:5" x14ac:dyDescent="0.25">
      <c r="A3718" s="144">
        <v>25026.005531529099</v>
      </c>
      <c r="B3718" s="144">
        <v>3.10815987310494</v>
      </c>
      <c r="C3718" s="144">
        <v>1.8354465031957801</v>
      </c>
      <c r="D3718" s="144">
        <v>1.3052002407557599</v>
      </c>
      <c r="E3718" s="144">
        <v>1.6675811592918599</v>
      </c>
    </row>
    <row r="3719" spans="1:5" x14ac:dyDescent="0.25">
      <c r="A3719" s="144">
        <v>25026.629541002199</v>
      </c>
      <c r="B3719" s="144">
        <v>3.1081575362485898</v>
      </c>
      <c r="C3719" s="144">
        <v>1.2913470413605099</v>
      </c>
      <c r="D3719" s="144">
        <v>1.3052092944191001</v>
      </c>
      <c r="E3719" s="144">
        <v>1.6675201472874199</v>
      </c>
    </row>
    <row r="3720" spans="1:5" x14ac:dyDescent="0.25">
      <c r="A3720" s="144">
        <v>25030.5068630358</v>
      </c>
      <c r="B3720" s="144">
        <v>3.1081430045017502</v>
      </c>
      <c r="C3720" s="144">
        <v>3.0826845398356002</v>
      </c>
      <c r="D3720" s="144">
        <v>1.30526560982912</v>
      </c>
      <c r="E3720" s="144">
        <v>1.6671409358781399</v>
      </c>
    </row>
    <row r="3721" spans="1:5" x14ac:dyDescent="0.25">
      <c r="A3721" s="144">
        <v>25031.5543032891</v>
      </c>
      <c r="B3721" s="144">
        <v>3.1081390754067502</v>
      </c>
      <c r="C3721" s="144">
        <v>0.56128755646560602</v>
      </c>
      <c r="D3721" s="144">
        <v>1.3052808408715699</v>
      </c>
      <c r="E3721" s="144">
        <v>1.6670384615084799</v>
      </c>
    </row>
    <row r="3722" spans="1:5" x14ac:dyDescent="0.25">
      <c r="A3722" s="144">
        <v>25037.242963564</v>
      </c>
      <c r="B3722" s="144">
        <v>3.1081177110915399</v>
      </c>
      <c r="C3722" s="144">
        <v>3.4996521033252299</v>
      </c>
      <c r="D3722" s="144">
        <v>1.3053636922557199</v>
      </c>
      <c r="E3722" s="144">
        <v>1.66648168516022</v>
      </c>
    </row>
    <row r="3723" spans="1:5" x14ac:dyDescent="0.25">
      <c r="A3723" s="144">
        <v>25037.493919387802</v>
      </c>
      <c r="B3723" s="144">
        <v>3.1081167676161798</v>
      </c>
      <c r="C3723" s="144">
        <v>1.6088249074741801</v>
      </c>
      <c r="D3723" s="144">
        <v>1.3053673523629501</v>
      </c>
      <c r="E3723" s="144">
        <v>1.6664571137617701</v>
      </c>
    </row>
    <row r="3724" spans="1:5" x14ac:dyDescent="0.25">
      <c r="A3724" s="144">
        <v>25040.988129185898</v>
      </c>
      <c r="B3724" s="144">
        <v>3.1081036223755101</v>
      </c>
      <c r="C3724" s="144">
        <v>3.19538445753953</v>
      </c>
      <c r="D3724" s="144">
        <v>1.3054183590917301</v>
      </c>
      <c r="E3724" s="144">
        <v>1.6661149116562599</v>
      </c>
    </row>
    <row r="3725" spans="1:5" x14ac:dyDescent="0.25">
      <c r="A3725" s="144">
        <v>25041.6865117378</v>
      </c>
      <c r="B3725" s="144">
        <v>3.10810099311729</v>
      </c>
      <c r="C3725" s="144">
        <v>3.2055768116841898</v>
      </c>
      <c r="D3725" s="144">
        <v>1.30542856376199</v>
      </c>
      <c r="E3725" s="144">
        <v>1.6660464984785901</v>
      </c>
    </row>
    <row r="3726" spans="1:5" x14ac:dyDescent="0.25">
      <c r="A3726" s="144">
        <v>25046.200838179098</v>
      </c>
      <c r="B3726" s="144">
        <v>3.1080839820794801</v>
      </c>
      <c r="C3726" s="144">
        <v>3.8132050974919198</v>
      </c>
      <c r="D3726" s="144">
        <v>1.3054946070601401</v>
      </c>
      <c r="E3726" s="144">
        <v>1.66560413603246</v>
      </c>
    </row>
    <row r="3727" spans="1:5" x14ac:dyDescent="0.25">
      <c r="A3727" s="144">
        <v>25047.298090662702</v>
      </c>
      <c r="B3727" s="144">
        <v>3.1080798432977299</v>
      </c>
      <c r="C3727" s="144">
        <v>1.9721170273251201</v>
      </c>
      <c r="D3727" s="144">
        <v>1.30551068062563</v>
      </c>
      <c r="E3727" s="144">
        <v>1.66549657859364</v>
      </c>
    </row>
    <row r="3728" spans="1:5" x14ac:dyDescent="0.25">
      <c r="A3728" s="144">
        <v>25049.718186318401</v>
      </c>
      <c r="B3728" s="144">
        <v>3.1080707091788198</v>
      </c>
      <c r="C3728" s="144">
        <v>3.34054250767959</v>
      </c>
      <c r="D3728" s="144">
        <v>1.3055461615432</v>
      </c>
      <c r="E3728" s="144">
        <v>1.6652592998654501</v>
      </c>
    </row>
    <row r="3729" spans="1:5" x14ac:dyDescent="0.25">
      <c r="A3729" s="144">
        <v>25050.5736080854</v>
      </c>
      <c r="B3729" s="144">
        <v>3.1080674787212299</v>
      </c>
      <c r="C3729" s="144">
        <v>3.3580895356955001</v>
      </c>
      <c r="D3729" s="144">
        <v>1.30555871242985</v>
      </c>
      <c r="E3729" s="144">
        <v>1.66517541333505</v>
      </c>
    </row>
    <row r="3730" spans="1:5" x14ac:dyDescent="0.25">
      <c r="A3730" s="144">
        <v>25051.424129753399</v>
      </c>
      <c r="B3730" s="144">
        <v>3.1080642658073101</v>
      </c>
      <c r="C3730" s="144">
        <v>1.7385196878396001</v>
      </c>
      <c r="D3730" s="144">
        <v>1.3055711963839001</v>
      </c>
      <c r="E3730" s="144">
        <v>1.6650919987976101</v>
      </c>
    </row>
    <row r="3731" spans="1:5" x14ac:dyDescent="0.25">
      <c r="A3731" s="144">
        <v>25055.6857451055</v>
      </c>
      <c r="B3731" s="144">
        <v>3.1080481527766199</v>
      </c>
      <c r="C3731" s="144">
        <v>1.5509327192611899</v>
      </c>
      <c r="D3731" s="144">
        <v>1.3056338228475399</v>
      </c>
      <c r="E3731" s="144">
        <v>1.66467391537316</v>
      </c>
    </row>
    <row r="3732" spans="1:5" x14ac:dyDescent="0.25">
      <c r="A3732" s="144">
        <v>25057.883316184601</v>
      </c>
      <c r="B3732" s="144">
        <v>3.1080398344232898</v>
      </c>
      <c r="C3732" s="144">
        <v>1.0585619858584301</v>
      </c>
      <c r="D3732" s="144">
        <v>1.30566616571348</v>
      </c>
      <c r="E3732" s="144">
        <v>1.66445824147504</v>
      </c>
    </row>
    <row r="3733" spans="1:5" x14ac:dyDescent="0.25">
      <c r="A3733" s="144">
        <v>25067.792500135401</v>
      </c>
      <c r="B3733" s="144">
        <v>3.1080022461520098</v>
      </c>
      <c r="C3733" s="144">
        <v>1.7162980100049501</v>
      </c>
      <c r="D3733" s="144">
        <v>1.30581241432062</v>
      </c>
      <c r="E3733" s="144">
        <v>1.6634850497203999</v>
      </c>
    </row>
    <row r="3734" spans="1:5" x14ac:dyDescent="0.25">
      <c r="A3734" s="144">
        <v>25071.2752435982</v>
      </c>
      <c r="B3734" s="144">
        <v>3.1079890042069902</v>
      </c>
      <c r="C3734" s="144">
        <v>2.40104767236586</v>
      </c>
      <c r="D3734" s="144">
        <v>1.3058639749111001</v>
      </c>
      <c r="E3734" s="144">
        <v>1.66314274347013</v>
      </c>
    </row>
    <row r="3735" spans="1:5" x14ac:dyDescent="0.25">
      <c r="A3735" s="144">
        <v>25073.5565092383</v>
      </c>
      <c r="B3735" s="144">
        <v>3.10798032174637</v>
      </c>
      <c r="C3735" s="144">
        <v>2.6801207092339401</v>
      </c>
      <c r="D3735" s="144">
        <v>1.3058977929451501</v>
      </c>
      <c r="E3735" s="144">
        <v>1.6629184533793699</v>
      </c>
    </row>
    <row r="3736" spans="1:5" x14ac:dyDescent="0.25">
      <c r="A3736" s="144">
        <v>25074.942344773801</v>
      </c>
      <c r="B3736" s="144">
        <v>3.1079750439055198</v>
      </c>
      <c r="C3736" s="144">
        <v>1.5046995027262</v>
      </c>
      <c r="D3736" s="144">
        <v>1.30591835422657</v>
      </c>
      <c r="E3736" s="144">
        <v>1.6627821725193299</v>
      </c>
    </row>
    <row r="3737" spans="1:5" x14ac:dyDescent="0.25">
      <c r="A3737" s="144">
        <v>25077.114905830102</v>
      </c>
      <c r="B3737" s="144">
        <v>3.1079667647534199</v>
      </c>
      <c r="C3737" s="144">
        <v>3.1263423646243198</v>
      </c>
      <c r="D3737" s="144">
        <v>1.3059506142894299</v>
      </c>
      <c r="E3737" s="144">
        <v>1.66256848412847</v>
      </c>
    </row>
    <row r="3738" spans="1:5" x14ac:dyDescent="0.25">
      <c r="A3738" s="144">
        <v>25079.3578567244</v>
      </c>
      <c r="B3738" s="144">
        <v>3.1079582107860801</v>
      </c>
      <c r="C3738" s="144">
        <v>0.82668892429582597</v>
      </c>
      <c r="D3738" s="144">
        <v>1.30598395329408</v>
      </c>
      <c r="E3738" s="144">
        <v>1.6623478186187799</v>
      </c>
    </row>
    <row r="3739" spans="1:5" x14ac:dyDescent="0.25">
      <c r="A3739" s="144">
        <v>25079.640970137301</v>
      </c>
      <c r="B3739" s="144">
        <v>3.10795713059838</v>
      </c>
      <c r="C3739" s="144">
        <v>0.71136727029255098</v>
      </c>
      <c r="D3739" s="144">
        <v>1.30598816389968</v>
      </c>
      <c r="E3739" s="144">
        <v>1.66231996155577</v>
      </c>
    </row>
    <row r="3740" spans="1:5" x14ac:dyDescent="0.25">
      <c r="A3740" s="144">
        <v>25080.068960565</v>
      </c>
      <c r="B3740" s="144">
        <v>3.10795549744648</v>
      </c>
      <c r="C3740" s="144">
        <v>0.18757176220438601</v>
      </c>
      <c r="D3740" s="144">
        <v>1.30599453022559</v>
      </c>
      <c r="E3740" s="144">
        <v>1.6622778476203901</v>
      </c>
    </row>
    <row r="3741" spans="1:5" x14ac:dyDescent="0.25">
      <c r="A3741" s="144">
        <v>25082.929714429702</v>
      </c>
      <c r="B3741" s="144">
        <v>3.1079445749600101</v>
      </c>
      <c r="C3741" s="144">
        <v>1.21326831728892</v>
      </c>
      <c r="D3741" s="144">
        <v>1.3060371157537201</v>
      </c>
      <c r="E3741" s="144">
        <v>1.66199630116233</v>
      </c>
    </row>
    <row r="3742" spans="1:5" x14ac:dyDescent="0.25">
      <c r="A3742" s="144">
        <v>25086.1147364682</v>
      </c>
      <c r="B3742" s="144">
        <v>3.1079324016134202</v>
      </c>
      <c r="C3742" s="144">
        <v>2.0330133460162001</v>
      </c>
      <c r="D3742" s="144">
        <v>1.3060845939032499</v>
      </c>
      <c r="E3742" s="144">
        <v>1.6616827387320099</v>
      </c>
    </row>
    <row r="3743" spans="1:5" x14ac:dyDescent="0.25">
      <c r="A3743" s="144">
        <v>25090.158380802401</v>
      </c>
      <c r="B3743" s="144">
        <v>3.1079169271410301</v>
      </c>
      <c r="C3743" s="144">
        <v>1.2840207407890201</v>
      </c>
      <c r="D3743" s="144">
        <v>1.3061449706880299</v>
      </c>
      <c r="E3743" s="144">
        <v>1.6612844918193199</v>
      </c>
    </row>
    <row r="3744" spans="1:5" x14ac:dyDescent="0.25">
      <c r="A3744" s="144">
        <v>25093.980409764099</v>
      </c>
      <c r="B3744" s="144">
        <v>3.1079022807819401</v>
      </c>
      <c r="C3744" s="144">
        <v>1.8156443245990601</v>
      </c>
      <c r="D3744" s="144">
        <v>1.3062021406601101</v>
      </c>
      <c r="E3744" s="144">
        <v>1.6609079147608701</v>
      </c>
    </row>
    <row r="3745" spans="1:5" x14ac:dyDescent="0.25">
      <c r="A3745" s="144">
        <v>25096.141401451601</v>
      </c>
      <c r="B3745" s="144">
        <v>3.1078939910728498</v>
      </c>
      <c r="C3745" s="144">
        <v>2.51730890503128</v>
      </c>
      <c r="D3745" s="144">
        <v>1.30623450873499</v>
      </c>
      <c r="E3745" s="144">
        <v>1.6606949299401901</v>
      </c>
    </row>
    <row r="3746" spans="1:5" x14ac:dyDescent="0.25">
      <c r="A3746" s="144">
        <v>25096.649483858899</v>
      </c>
      <c r="B3746" s="144">
        <v>3.1078920411330602</v>
      </c>
      <c r="C3746" s="144">
        <v>1.1223740459371101</v>
      </c>
      <c r="D3746" s="144">
        <v>1.30624212357326</v>
      </c>
      <c r="E3746" s="144">
        <v>1.6606448470034001</v>
      </c>
    </row>
    <row r="3747" spans="1:5" x14ac:dyDescent="0.25">
      <c r="A3747" s="144">
        <v>25097.835956685001</v>
      </c>
      <c r="B3747" s="144">
        <v>3.10788748630151</v>
      </c>
      <c r="C3747" s="144">
        <v>1.59619442336985</v>
      </c>
      <c r="D3747" s="144">
        <v>1.30625991255235</v>
      </c>
      <c r="E3747" s="144">
        <v>1.6605278832230299</v>
      </c>
    </row>
    <row r="3748" spans="1:5" x14ac:dyDescent="0.25">
      <c r="A3748" s="144">
        <v>25100.1343817204</v>
      </c>
      <c r="B3748" s="144">
        <v>3.1078786573944601</v>
      </c>
      <c r="C3748" s="144">
        <v>1.61819575830628</v>
      </c>
      <c r="D3748" s="144">
        <v>1.3062944004028201</v>
      </c>
      <c r="E3748" s="144">
        <v>1.66030126143021</v>
      </c>
    </row>
    <row r="3749" spans="1:5" x14ac:dyDescent="0.25">
      <c r="A3749" s="144">
        <v>25101.3673929092</v>
      </c>
      <c r="B3749" s="144">
        <v>3.1078739181505002</v>
      </c>
      <c r="C3749" s="144">
        <v>1.69151554476463</v>
      </c>
      <c r="D3749" s="144">
        <v>1.30631291650501</v>
      </c>
      <c r="E3749" s="144">
        <v>1.6601796661618</v>
      </c>
    </row>
    <row r="3750" spans="1:5" x14ac:dyDescent="0.25">
      <c r="A3750" s="144">
        <v>25103.8254079035</v>
      </c>
      <c r="B3750" s="144">
        <v>3.1078644644054099</v>
      </c>
      <c r="C3750" s="144">
        <v>3.24403848229626</v>
      </c>
      <c r="D3750" s="144">
        <v>1.30634985924556</v>
      </c>
      <c r="E3750" s="144">
        <v>1.6599372199043001</v>
      </c>
    </row>
    <row r="3751" spans="1:5" x14ac:dyDescent="0.25">
      <c r="A3751" s="144">
        <v>25116.972790895499</v>
      </c>
      <c r="B3751" s="144">
        <v>3.1078137618697599</v>
      </c>
      <c r="C3751" s="144"/>
      <c r="D3751" s="144">
        <v>1.3065481533802299</v>
      </c>
      <c r="E3751" s="144">
        <v>1.6586394215708</v>
      </c>
    </row>
    <row r="3752" spans="1:5" x14ac:dyDescent="0.25">
      <c r="A3752" s="144">
        <v>25125.5548763263</v>
      </c>
      <c r="B3752" s="144">
        <v>3.1077805411145598</v>
      </c>
      <c r="C3752" s="144">
        <v>1.7892631583274099</v>
      </c>
      <c r="D3752" s="144">
        <v>1.3066782232307901</v>
      </c>
      <c r="E3752" s="144">
        <v>1.65779138174866</v>
      </c>
    </row>
    <row r="3753" spans="1:5" x14ac:dyDescent="0.25">
      <c r="A3753" s="144">
        <v>25127.6494836887</v>
      </c>
      <c r="B3753" s="144">
        <v>3.1077724181113</v>
      </c>
      <c r="C3753" s="144">
        <v>1.3521835711044301</v>
      </c>
      <c r="D3753" s="144">
        <v>1.30671004466351</v>
      </c>
      <c r="E3753" s="144">
        <v>1.65758429930292</v>
      </c>
    </row>
    <row r="3754" spans="1:5" x14ac:dyDescent="0.25">
      <c r="A3754" s="144">
        <v>25128.7149369865</v>
      </c>
      <c r="B3754" s="144">
        <v>3.1077682839805898</v>
      </c>
      <c r="C3754" s="144">
        <v>1.7968500243410901</v>
      </c>
      <c r="D3754" s="144">
        <v>1.30672624248823</v>
      </c>
      <c r="E3754" s="144">
        <v>1.6574789483605801</v>
      </c>
    </row>
    <row r="3755" spans="1:5" x14ac:dyDescent="0.25">
      <c r="A3755" s="144">
        <v>25128.740446844298</v>
      </c>
      <c r="B3755" s="144">
        <v>3.1077681849796801</v>
      </c>
      <c r="C3755" s="144">
        <v>2.3653178469227099</v>
      </c>
      <c r="D3755" s="144">
        <v>1.3067266304023599</v>
      </c>
      <c r="E3755" s="144">
        <v>1.65747642584518</v>
      </c>
    </row>
    <row r="3756" spans="1:5" x14ac:dyDescent="0.25">
      <c r="A3756" s="144">
        <v>25128.931255474701</v>
      </c>
      <c r="B3756" s="144">
        <v>3.10776744444515</v>
      </c>
      <c r="C3756" s="144">
        <v>1.05558081667838</v>
      </c>
      <c r="D3756" s="144">
        <v>1.3067295320618899</v>
      </c>
      <c r="E3756" s="144">
        <v>1.65745755774766</v>
      </c>
    </row>
    <row r="3757" spans="1:5" x14ac:dyDescent="0.25">
      <c r="A3757" s="144">
        <v>25131.284178677401</v>
      </c>
      <c r="B3757" s="144">
        <v>3.1077583086838398</v>
      </c>
      <c r="C3757" s="144">
        <v>1.7320406585178001</v>
      </c>
      <c r="D3757" s="144">
        <v>1.30676533358697</v>
      </c>
      <c r="E3757" s="144">
        <v>1.65722486203431</v>
      </c>
    </row>
    <row r="3758" spans="1:5" x14ac:dyDescent="0.25">
      <c r="A3758" s="144">
        <v>25136.2967720132</v>
      </c>
      <c r="B3758" s="144">
        <v>3.1077388215317199</v>
      </c>
      <c r="C3758" s="144">
        <v>3.1587514612877201</v>
      </c>
      <c r="D3758" s="144">
        <v>1.3068417286984899</v>
      </c>
      <c r="E3758" s="144">
        <v>1.65672896901968</v>
      </c>
    </row>
    <row r="3759" spans="1:5" x14ac:dyDescent="0.25">
      <c r="A3759" s="144">
        <v>25138.619459710098</v>
      </c>
      <c r="B3759" s="144">
        <v>3.10772978039939</v>
      </c>
      <c r="C3759" s="144">
        <v>2.0260111769529598</v>
      </c>
      <c r="D3759" s="144">
        <v>1.30687718543982</v>
      </c>
      <c r="E3759" s="144">
        <v>1.65649911145651</v>
      </c>
    </row>
    <row r="3760" spans="1:5" x14ac:dyDescent="0.25">
      <c r="A3760" s="144">
        <v>25143.179095674801</v>
      </c>
      <c r="B3760" s="144">
        <v>3.1077120109451601</v>
      </c>
      <c r="C3760" s="144">
        <v>3.01670063177832</v>
      </c>
      <c r="D3760" s="144">
        <v>1.3069468959231501</v>
      </c>
      <c r="E3760" s="144">
        <v>1.65604774454902</v>
      </c>
    </row>
    <row r="3761" spans="1:5" x14ac:dyDescent="0.25">
      <c r="A3761" s="144">
        <v>25143.996294639499</v>
      </c>
      <c r="B3761" s="144">
        <v>3.1077088232901202</v>
      </c>
      <c r="C3761" s="144">
        <v>1.88109312542009</v>
      </c>
      <c r="D3761" s="144">
        <v>1.3069594045717901</v>
      </c>
      <c r="E3761" s="144">
        <v>1.65596682954284</v>
      </c>
    </row>
    <row r="3762" spans="1:5" x14ac:dyDescent="0.25">
      <c r="A3762" s="144">
        <v>25144.220445835999</v>
      </c>
      <c r="B3762" s="144">
        <v>3.1077079487858499</v>
      </c>
      <c r="C3762" s="144">
        <v>3.2487354745089201</v>
      </c>
      <c r="D3762" s="144">
        <v>1.3069628363817001</v>
      </c>
      <c r="E3762" s="144">
        <v>1.65594463419903</v>
      </c>
    </row>
    <row r="3763" spans="1:5" x14ac:dyDescent="0.25">
      <c r="A3763" s="144">
        <v>25152.336918252498</v>
      </c>
      <c r="B3763" s="144">
        <v>3.1076762379687399</v>
      </c>
      <c r="C3763" s="144">
        <v>1.65406318111052</v>
      </c>
      <c r="D3763" s="144">
        <v>1.3070873296379</v>
      </c>
      <c r="E3763" s="144">
        <v>1.65514065876598</v>
      </c>
    </row>
    <row r="3764" spans="1:5" x14ac:dyDescent="0.25">
      <c r="A3764" s="144">
        <v>25157.432953514101</v>
      </c>
      <c r="B3764" s="144">
        <v>3.10765628295509</v>
      </c>
      <c r="C3764" s="144">
        <v>1.81815302041224</v>
      </c>
      <c r="D3764" s="144">
        <v>1.30716572106479</v>
      </c>
      <c r="E3764" s="144">
        <v>1.6546355925740599</v>
      </c>
    </row>
    <row r="3765" spans="1:5" x14ac:dyDescent="0.25">
      <c r="A3765" s="144">
        <v>25166.0061182502</v>
      </c>
      <c r="B3765" s="144">
        <v>3.10762263393997</v>
      </c>
      <c r="C3765" s="144">
        <v>2.6216225387843499</v>
      </c>
      <c r="D3765" s="144">
        <v>1.3072979946465599</v>
      </c>
      <c r="E3765" s="144">
        <v>1.65378543747595</v>
      </c>
    </row>
    <row r="3766" spans="1:5" x14ac:dyDescent="0.25">
      <c r="A3766" s="144">
        <v>25181.275828679001</v>
      </c>
      <c r="B3766" s="144">
        <v>3.1075624581028101</v>
      </c>
      <c r="C3766" s="144">
        <v>0.55664328654105899</v>
      </c>
      <c r="D3766" s="144">
        <v>1.30753481026665</v>
      </c>
      <c r="E3766" s="144">
        <v>1.6522698158921501</v>
      </c>
    </row>
    <row r="3767" spans="1:5" x14ac:dyDescent="0.25">
      <c r="A3767" s="144">
        <v>25182.597440184902</v>
      </c>
      <c r="B3767" s="144">
        <v>3.1075572351445802</v>
      </c>
      <c r="C3767" s="144">
        <v>3.1968026555748001</v>
      </c>
      <c r="D3767" s="144">
        <v>1.3075553804645901</v>
      </c>
      <c r="E3767" s="144">
        <v>1.6521385555458401</v>
      </c>
    </row>
    <row r="3768" spans="1:5" x14ac:dyDescent="0.25">
      <c r="A3768" s="144">
        <v>25182.657873554799</v>
      </c>
      <c r="B3768" s="144">
        <v>3.1075569962583098</v>
      </c>
      <c r="C3768" s="144">
        <v>1.66223415515849</v>
      </c>
      <c r="D3768" s="144">
        <v>1.30755632135848</v>
      </c>
      <c r="E3768" s="144">
        <v>1.65213255309746</v>
      </c>
    </row>
    <row r="3769" spans="1:5" x14ac:dyDescent="0.25">
      <c r="A3769" s="144">
        <v>25182.698387988599</v>
      </c>
      <c r="B3769" s="144">
        <v>3.1075568361066099</v>
      </c>
      <c r="C3769" s="144">
        <v>2.9979325291655599</v>
      </c>
      <c r="D3769" s="144">
        <v>1.30755695214593</v>
      </c>
      <c r="E3769" s="144">
        <v>1.65212852905096</v>
      </c>
    </row>
    <row r="3770" spans="1:5" x14ac:dyDescent="0.25">
      <c r="A3770" s="144">
        <v>25193.7551097674</v>
      </c>
      <c r="B3770" s="144">
        <v>3.1075130472499599</v>
      </c>
      <c r="C3770" s="144">
        <v>1.2160118122147101</v>
      </c>
      <c r="D3770" s="144">
        <v>1.30772951001652</v>
      </c>
      <c r="E3770" s="144">
        <v>1.6510298981515099</v>
      </c>
    </row>
    <row r="3771" spans="1:5" x14ac:dyDescent="0.25">
      <c r="A3771" s="144">
        <v>25195.2489305374</v>
      </c>
      <c r="B3771" s="144">
        <v>3.1075071185921002</v>
      </c>
      <c r="C3771" s="144">
        <v>1.90641608318547</v>
      </c>
      <c r="D3771" s="144">
        <v>1.30775288621178</v>
      </c>
      <c r="E3771" s="144">
        <v>1.6508814021864999</v>
      </c>
    </row>
    <row r="3772" spans="1:5" x14ac:dyDescent="0.25">
      <c r="A3772" s="144">
        <v>25196.308678196499</v>
      </c>
      <c r="B3772" s="144">
        <v>3.1075029108655401</v>
      </c>
      <c r="C3772" s="144">
        <v>-0.13898441207242901</v>
      </c>
      <c r="D3772" s="144">
        <v>1.30776947882056</v>
      </c>
      <c r="E3772" s="144">
        <v>1.65077604684648</v>
      </c>
    </row>
    <row r="3773" spans="1:5" x14ac:dyDescent="0.25">
      <c r="A3773" s="144">
        <v>25204.9161288576</v>
      </c>
      <c r="B3773" s="144">
        <v>3.1074686792376198</v>
      </c>
      <c r="C3773" s="144">
        <v>3.4105159193989798</v>
      </c>
      <c r="D3773" s="144">
        <v>1.30790452484507</v>
      </c>
      <c r="E3773" s="144">
        <v>1.6499200552754101</v>
      </c>
    </row>
    <row r="3774" spans="1:5" x14ac:dyDescent="0.25">
      <c r="A3774" s="144">
        <v>25205.270020195199</v>
      </c>
      <c r="B3774" s="144">
        <v>3.10746726969453</v>
      </c>
      <c r="C3774" s="144">
        <v>3.3196236008814499</v>
      </c>
      <c r="D3774" s="144">
        <v>1.30791008779065</v>
      </c>
      <c r="E3774" s="144">
        <v>1.6498848511816799</v>
      </c>
    </row>
    <row r="3775" spans="1:5" x14ac:dyDescent="0.25">
      <c r="A3775" s="144">
        <v>25205.696141938701</v>
      </c>
      <c r="B3775" s="144">
        <v>3.1074655722361602</v>
      </c>
      <c r="C3775" s="144">
        <v>2.1133215623018602</v>
      </c>
      <c r="D3775" s="144">
        <v>1.3079167872615001</v>
      </c>
      <c r="E3775" s="144">
        <v>1.64984246074275</v>
      </c>
    </row>
    <row r="3776" spans="1:5" x14ac:dyDescent="0.25">
      <c r="A3776" s="144">
        <v>25208.152883746501</v>
      </c>
      <c r="B3776" s="144">
        <v>3.1074557810427401</v>
      </c>
      <c r="C3776" s="144">
        <v>1.46778349053718</v>
      </c>
      <c r="D3776" s="144">
        <v>1.3079554357052099</v>
      </c>
      <c r="E3776" s="144">
        <v>1.6495980422355101</v>
      </c>
    </row>
    <row r="3777" spans="1:5" x14ac:dyDescent="0.25">
      <c r="A3777" s="144">
        <v>25208.740751963898</v>
      </c>
      <c r="B3777" s="144">
        <v>3.10745343692999</v>
      </c>
      <c r="C3777" s="144">
        <v>0.57851044905965499</v>
      </c>
      <c r="D3777" s="144">
        <v>1.30796468977651</v>
      </c>
      <c r="E3777" s="144">
        <v>1.6495395501776899</v>
      </c>
    </row>
    <row r="3778" spans="1:5" x14ac:dyDescent="0.25">
      <c r="A3778" s="144">
        <v>25214.5191905053</v>
      </c>
      <c r="B3778" s="144">
        <v>3.1074303708496198</v>
      </c>
      <c r="C3778" s="144">
        <v>1.60827375103472</v>
      </c>
      <c r="D3778" s="144">
        <v>1.30805577517208</v>
      </c>
      <c r="E3778" s="144">
        <v>1.6489644883321799</v>
      </c>
    </row>
    <row r="3779" spans="1:5" x14ac:dyDescent="0.25">
      <c r="A3779" s="144">
        <v>25217.4341198773</v>
      </c>
      <c r="B3779" s="144">
        <v>3.1074187181819202</v>
      </c>
      <c r="C3779" s="144">
        <v>1.1059298631263199</v>
      </c>
      <c r="D3779" s="144">
        <v>1.3081018076111699</v>
      </c>
      <c r="E3779" s="144">
        <v>1.6486743206536301</v>
      </c>
    </row>
    <row r="3780" spans="1:5" x14ac:dyDescent="0.25">
      <c r="A3780" s="144">
        <v>25223.4409472117</v>
      </c>
      <c r="B3780" s="144">
        <v>3.1073946694360299</v>
      </c>
      <c r="C3780" s="144">
        <v>2.5558738850226099</v>
      </c>
      <c r="D3780" s="144">
        <v>1.3081968456790301</v>
      </c>
      <c r="E3780" s="144">
        <v>1.6480762081835001</v>
      </c>
    </row>
    <row r="3781" spans="1:5" x14ac:dyDescent="0.25">
      <c r="A3781" s="144">
        <v>25228.997025837201</v>
      </c>
      <c r="B3781" s="144">
        <v>3.1073723821646602</v>
      </c>
      <c r="C3781" s="144">
        <v>1.5946400115475401</v>
      </c>
      <c r="D3781" s="144">
        <v>1.3082849659762501</v>
      </c>
      <c r="E3781" s="144">
        <v>1.6475227903771501</v>
      </c>
    </row>
    <row r="3782" spans="1:5" x14ac:dyDescent="0.25">
      <c r="A3782" s="144">
        <v>25233.442322065701</v>
      </c>
      <c r="B3782" s="144">
        <v>3.10735452075079</v>
      </c>
      <c r="C3782" s="144">
        <v>3.0638855200383102</v>
      </c>
      <c r="D3782" s="144">
        <v>1.30835561693656</v>
      </c>
      <c r="E3782" s="144">
        <v>1.64707988740036</v>
      </c>
    </row>
    <row r="3783" spans="1:5" x14ac:dyDescent="0.25">
      <c r="A3783" s="144">
        <v>25236.1891758036</v>
      </c>
      <c r="B3783" s="144">
        <v>3.1073434704882801</v>
      </c>
      <c r="C3783" s="144">
        <v>0.76890186574145603</v>
      </c>
      <c r="D3783" s="144">
        <v>1.3083993394906801</v>
      </c>
      <c r="E3783" s="144">
        <v>1.64680615281279</v>
      </c>
    </row>
    <row r="3784" spans="1:5" x14ac:dyDescent="0.25">
      <c r="A3784" s="144">
        <v>25239.464734794099</v>
      </c>
      <c r="B3784" s="144">
        <v>3.1073302800518898</v>
      </c>
      <c r="C3784" s="144">
        <v>1.63105352952968</v>
      </c>
      <c r="D3784" s="144">
        <v>1.30845154313709</v>
      </c>
      <c r="E3784" s="144">
        <v>1.6464796776086601</v>
      </c>
    </row>
    <row r="3785" spans="1:5" x14ac:dyDescent="0.25">
      <c r="A3785" s="144">
        <v>25246.909413715999</v>
      </c>
      <c r="B3785" s="144">
        <v>3.1073002472257101</v>
      </c>
      <c r="C3785" s="144">
        <v>3.0357161215533099</v>
      </c>
      <c r="D3785" s="144">
        <v>1.3085704562879901</v>
      </c>
      <c r="E3785" s="144">
        <v>1.6457374572575501</v>
      </c>
    </row>
    <row r="3786" spans="1:5" x14ac:dyDescent="0.25">
      <c r="A3786" s="144">
        <v>25247.3471658118</v>
      </c>
      <c r="B3786" s="144">
        <v>3.1072984789552902</v>
      </c>
      <c r="C3786" s="144">
        <v>1.06653222456914</v>
      </c>
      <c r="D3786" s="144">
        <v>1.30857745990639</v>
      </c>
      <c r="E3786" s="144">
        <v>1.6456938054037999</v>
      </c>
    </row>
    <row r="3787" spans="1:5" x14ac:dyDescent="0.25">
      <c r="A3787" s="144">
        <v>25248.6267479669</v>
      </c>
      <c r="B3787" s="144">
        <v>3.1072933086904899</v>
      </c>
      <c r="C3787" s="144">
        <v>0.22486223279602999</v>
      </c>
      <c r="D3787" s="144">
        <v>1.3085979392929601</v>
      </c>
      <c r="E3787" s="144">
        <v>1.64556620227686</v>
      </c>
    </row>
    <row r="3788" spans="1:5" x14ac:dyDescent="0.25">
      <c r="A3788" s="144">
        <v>25251.540050822001</v>
      </c>
      <c r="B3788" s="144">
        <v>3.1072815290164</v>
      </c>
      <c r="C3788" s="144">
        <v>0.53225357981021604</v>
      </c>
      <c r="D3788" s="144">
        <v>1.3086446064517501</v>
      </c>
      <c r="E3788" s="144">
        <v>1.6452756502508801</v>
      </c>
    </row>
    <row r="3789" spans="1:5" x14ac:dyDescent="0.25">
      <c r="A3789" s="144">
        <v>25261.559486073998</v>
      </c>
      <c r="B3789" s="144">
        <v>3.1072409291536398</v>
      </c>
      <c r="C3789" s="144">
        <v>1.8229034547040399</v>
      </c>
      <c r="D3789" s="144">
        <v>1.30880553338599</v>
      </c>
      <c r="E3789" s="144">
        <v>1.64427607357381</v>
      </c>
    </row>
    <row r="3790" spans="1:5" x14ac:dyDescent="0.25">
      <c r="A3790" s="144">
        <v>25261.916279482299</v>
      </c>
      <c r="B3790" s="144">
        <v>3.10723948089522</v>
      </c>
      <c r="C3790" s="144">
        <v>2.18639397128941</v>
      </c>
      <c r="D3790" s="144">
        <v>1.3088112762685</v>
      </c>
      <c r="E3790" s="144">
        <v>1.6442404699486599</v>
      </c>
    </row>
    <row r="3791" spans="1:5" x14ac:dyDescent="0.25">
      <c r="A3791" s="144">
        <v>25269.923509313201</v>
      </c>
      <c r="B3791" s="144">
        <v>3.1072069336863701</v>
      </c>
      <c r="C3791" s="144">
        <v>1.63055497493183</v>
      </c>
      <c r="D3791" s="144">
        <v>1.3089403806432001</v>
      </c>
      <c r="E3791" s="144">
        <v>1.6434412982399</v>
      </c>
    </row>
    <row r="3792" spans="1:5" x14ac:dyDescent="0.25">
      <c r="A3792" s="144">
        <v>25270.323892144999</v>
      </c>
      <c r="B3792" s="144">
        <v>3.1072053039717802</v>
      </c>
      <c r="C3792" s="144"/>
      <c r="D3792" s="144">
        <v>1.30894684733126</v>
      </c>
      <c r="E3792" s="144">
        <v>1.64340133025682</v>
      </c>
    </row>
    <row r="3793" spans="1:5" x14ac:dyDescent="0.25">
      <c r="A3793" s="144">
        <v>25271.710907999699</v>
      </c>
      <c r="B3793" s="144">
        <v>3.1071996566049398</v>
      </c>
      <c r="C3793" s="144">
        <v>3.4178735773790598</v>
      </c>
      <c r="D3793" s="144">
        <v>1.30896925757702</v>
      </c>
      <c r="E3793" s="144">
        <v>1.64326286699312</v>
      </c>
    </row>
    <row r="3794" spans="1:5" x14ac:dyDescent="0.25">
      <c r="A3794" s="144">
        <v>25272.680238508099</v>
      </c>
      <c r="B3794" s="144">
        <v>3.1071957083447099</v>
      </c>
      <c r="C3794" s="144">
        <v>3.3603611666814799</v>
      </c>
      <c r="D3794" s="144">
        <v>1.3089849267548199</v>
      </c>
      <c r="E3794" s="144">
        <v>1.64316609572867</v>
      </c>
    </row>
    <row r="3795" spans="1:5" x14ac:dyDescent="0.25">
      <c r="A3795" s="144">
        <v>25276.814971924901</v>
      </c>
      <c r="B3795" s="144">
        <v>3.1071788525984698</v>
      </c>
      <c r="C3795" s="144">
        <v>3.0845822517772099</v>
      </c>
      <c r="D3795" s="144">
        <v>1.3090518341835999</v>
      </c>
      <c r="E3795" s="144">
        <v>1.6427532692320701</v>
      </c>
    </row>
    <row r="3796" spans="1:5" x14ac:dyDescent="0.25">
      <c r="A3796" s="144">
        <v>25280.727814397</v>
      </c>
      <c r="B3796" s="144">
        <v>3.1071628801929401</v>
      </c>
      <c r="C3796" s="144">
        <v>2.56923993090312</v>
      </c>
      <c r="D3796" s="144">
        <v>1.30911525492947</v>
      </c>
      <c r="E3796" s="144">
        <v>1.6423625341883701</v>
      </c>
    </row>
    <row r="3797" spans="1:5" x14ac:dyDescent="0.25">
      <c r="A3797" s="144">
        <v>25285.119390659402</v>
      </c>
      <c r="B3797" s="144">
        <v>3.10714492898407</v>
      </c>
      <c r="C3797" s="144">
        <v>1.3899798885596699</v>
      </c>
      <c r="D3797" s="144">
        <v>1.3091865554306099</v>
      </c>
      <c r="E3797" s="144">
        <v>1.6419239226742499</v>
      </c>
    </row>
    <row r="3798" spans="1:5" x14ac:dyDescent="0.25">
      <c r="A3798" s="144">
        <v>25285.466222126201</v>
      </c>
      <c r="B3798" s="144">
        <v>3.1071435101515101</v>
      </c>
      <c r="C3798" s="144">
        <v>3.2420404517441899</v>
      </c>
      <c r="D3798" s="144">
        <v>1.3091921919140801</v>
      </c>
      <c r="E3798" s="144">
        <v>1.64188927957165</v>
      </c>
    </row>
    <row r="3799" spans="1:5" x14ac:dyDescent="0.25">
      <c r="A3799" s="144">
        <v>25286.575988965</v>
      </c>
      <c r="B3799" s="144">
        <v>3.1071389691809301</v>
      </c>
      <c r="C3799" s="144">
        <v>3.2782971568296801</v>
      </c>
      <c r="D3799" s="144">
        <v>1.3092102324625201</v>
      </c>
      <c r="E3799" s="144">
        <v>1.64177842803675</v>
      </c>
    </row>
    <row r="3800" spans="1:5" x14ac:dyDescent="0.25">
      <c r="A3800" s="144">
        <v>25288.435705894</v>
      </c>
      <c r="B3800" s="144">
        <v>3.1071313558214202</v>
      </c>
      <c r="C3800" s="144">
        <v>1.84917600764152</v>
      </c>
      <c r="D3800" s="144">
        <v>1.3092404825144699</v>
      </c>
      <c r="E3800" s="144">
        <v>1.64159265598499</v>
      </c>
    </row>
    <row r="3801" spans="1:5" x14ac:dyDescent="0.25">
      <c r="A3801" s="144">
        <v>25289.136707458001</v>
      </c>
      <c r="B3801" s="144">
        <v>3.1071284848312599</v>
      </c>
      <c r="C3801" s="144">
        <v>2.5133961588738898</v>
      </c>
      <c r="D3801" s="144">
        <v>1.3092518908797099</v>
      </c>
      <c r="E3801" s="144">
        <v>1.64152262784243</v>
      </c>
    </row>
    <row r="3802" spans="1:5" x14ac:dyDescent="0.25">
      <c r="A3802" s="144">
        <v>25301.357525253301</v>
      </c>
      <c r="B3802" s="144">
        <v>3.1070783272331002</v>
      </c>
      <c r="C3802" s="144">
        <v>1.85546886329953</v>
      </c>
      <c r="D3802" s="144">
        <v>1.3094512968524801</v>
      </c>
      <c r="E3802" s="144">
        <v>1.6403015299357599</v>
      </c>
    </row>
    <row r="3803" spans="1:5" x14ac:dyDescent="0.25">
      <c r="A3803" s="144">
        <v>25313.727488089899</v>
      </c>
      <c r="B3803" s="144">
        <v>3.1070273520862499</v>
      </c>
      <c r="C3803" s="144">
        <v>9.4485513526042109</v>
      </c>
      <c r="D3803" s="144">
        <v>1.3096541362271601</v>
      </c>
      <c r="E3803" s="144">
        <v>1.63906505043657</v>
      </c>
    </row>
    <row r="3804" spans="1:5" x14ac:dyDescent="0.25">
      <c r="A3804" s="144">
        <v>25319.127312771201</v>
      </c>
      <c r="B3804" s="144">
        <v>3.1070050352044598</v>
      </c>
      <c r="C3804" s="144">
        <v>1.8898329887915699</v>
      </c>
      <c r="D3804" s="144">
        <v>1.30974299599754</v>
      </c>
      <c r="E3804" s="144">
        <v>1.63852515889812</v>
      </c>
    </row>
    <row r="3805" spans="1:5" x14ac:dyDescent="0.25">
      <c r="A3805" s="144">
        <v>25321.993829883399</v>
      </c>
      <c r="B3805" s="144">
        <v>3.1069931721824702</v>
      </c>
      <c r="C3805" s="144">
        <v>0.94945848779961495</v>
      </c>
      <c r="D3805" s="144">
        <v>1.3097902452100101</v>
      </c>
      <c r="E3805" s="144">
        <v>1.63823852500109</v>
      </c>
    </row>
    <row r="3806" spans="1:5" x14ac:dyDescent="0.25">
      <c r="A3806" s="144">
        <v>25323.7311634455</v>
      </c>
      <c r="B3806" s="144">
        <v>3.1069859768538</v>
      </c>
      <c r="C3806" s="144"/>
      <c r="D3806" s="144">
        <v>1.3098189081318301</v>
      </c>
      <c r="E3806" s="144">
        <v>1.6380647926190799</v>
      </c>
    </row>
    <row r="3807" spans="1:5" x14ac:dyDescent="0.25">
      <c r="A3807" s="144">
        <v>25324.743759921701</v>
      </c>
      <c r="B3807" s="144">
        <v>3.1069817812077098</v>
      </c>
      <c r="C3807" s="144">
        <v>-2.5992959715066699</v>
      </c>
      <c r="D3807" s="144">
        <v>1.30983562329715</v>
      </c>
      <c r="E3807" s="144">
        <v>1.63796353020913</v>
      </c>
    </row>
    <row r="3808" spans="1:5" x14ac:dyDescent="0.25">
      <c r="A3808" s="144">
        <v>25324.890135597001</v>
      </c>
      <c r="B3808" s="144">
        <v>3.1069811745921898</v>
      </c>
      <c r="C3808" s="144">
        <v>1.61411161675951</v>
      </c>
      <c r="D3808" s="144">
        <v>1.3098380401099501</v>
      </c>
      <c r="E3808" s="144">
        <v>1.6379488920422201</v>
      </c>
    </row>
    <row r="3809" spans="1:5" x14ac:dyDescent="0.25">
      <c r="A3809" s="144">
        <v>25326.4852702389</v>
      </c>
      <c r="B3809" s="144">
        <v>3.1069745620965499</v>
      </c>
      <c r="C3809" s="144">
        <v>3.18563826140343</v>
      </c>
      <c r="D3809" s="144">
        <v>1.3098643865172199</v>
      </c>
      <c r="E3809" s="144">
        <v>1.6377893688138501</v>
      </c>
    </row>
    <row r="3810" spans="1:5" x14ac:dyDescent="0.25">
      <c r="A3810" s="144">
        <v>25330.738953907101</v>
      </c>
      <c r="B3810" s="144">
        <v>3.1069569119774099</v>
      </c>
      <c r="C3810" s="144">
        <v>3.1203817833664398</v>
      </c>
      <c r="D3810" s="144">
        <v>1.3099347248895901</v>
      </c>
      <c r="E3810" s="144">
        <v>1.63736394631366</v>
      </c>
    </row>
    <row r="3811" spans="1:5" x14ac:dyDescent="0.25">
      <c r="A3811" s="144">
        <v>25332.490276377001</v>
      </c>
      <c r="B3811" s="144">
        <v>3.1069496379705299</v>
      </c>
      <c r="C3811" s="144">
        <v>2.24457425901246</v>
      </c>
      <c r="D3811" s="144">
        <v>1.3099637189427999</v>
      </c>
      <c r="E3811" s="144">
        <v>1.6371887803598899</v>
      </c>
    </row>
    <row r="3812" spans="1:5" x14ac:dyDescent="0.25">
      <c r="A3812" s="144">
        <v>25332.5443751571</v>
      </c>
      <c r="B3812" s="144">
        <v>3.10694941320856</v>
      </c>
      <c r="C3812" s="144">
        <v>2.6075467254598901</v>
      </c>
      <c r="D3812" s="144">
        <v>1.3099646148956501</v>
      </c>
      <c r="E3812" s="144">
        <v>1.63718336933801</v>
      </c>
    </row>
    <row r="3813" spans="1:5" x14ac:dyDescent="0.25">
      <c r="A3813" s="144">
        <v>25337.5275321273</v>
      </c>
      <c r="B3813" s="144">
        <v>3.1069286928997899</v>
      </c>
      <c r="C3813" s="144">
        <v>2.9346061358802999</v>
      </c>
      <c r="D3813" s="144">
        <v>1.3100472251398101</v>
      </c>
      <c r="E3813" s="144">
        <v>1.63668492286633</v>
      </c>
    </row>
    <row r="3814" spans="1:5" x14ac:dyDescent="0.25">
      <c r="A3814" s="144">
        <v>25340.375624396002</v>
      </c>
      <c r="B3814" s="144">
        <v>3.1069168352345802</v>
      </c>
      <c r="C3814" s="144">
        <v>1.7454897766467199</v>
      </c>
      <c r="D3814" s="144">
        <v>1.3100945133997799</v>
      </c>
      <c r="E3814" s="144">
        <v>1.6364000173243101</v>
      </c>
    </row>
    <row r="3815" spans="1:5" x14ac:dyDescent="0.25">
      <c r="A3815" s="144">
        <v>25341.858765086199</v>
      </c>
      <c r="B3815" s="144">
        <v>3.1069106560188402</v>
      </c>
      <c r="C3815" s="144">
        <v>3.2594869228156398</v>
      </c>
      <c r="D3815" s="144">
        <v>1.3101191596880299</v>
      </c>
      <c r="E3815" s="144">
        <v>1.63625164722879</v>
      </c>
    </row>
    <row r="3816" spans="1:5" x14ac:dyDescent="0.25">
      <c r="A3816" s="144">
        <v>25342.985078141999</v>
      </c>
      <c r="B3816" s="144">
        <v>3.1069059614649102</v>
      </c>
      <c r="C3816" s="144">
        <v>2.9600261711022</v>
      </c>
      <c r="D3816" s="144">
        <v>1.31013788594271</v>
      </c>
      <c r="E3816" s="144">
        <v>1.63613897078196</v>
      </c>
    </row>
    <row r="3817" spans="1:5" x14ac:dyDescent="0.25">
      <c r="A3817" s="144">
        <v>25344.246007715999</v>
      </c>
      <c r="B3817" s="144">
        <v>3.1069007037805298</v>
      </c>
      <c r="C3817" s="144">
        <v>-6.1704080643798502E-2</v>
      </c>
      <c r="D3817" s="144">
        <v>1.3101588601796801</v>
      </c>
      <c r="E3817" s="144">
        <v>1.63601282469785</v>
      </c>
    </row>
    <row r="3818" spans="1:5" x14ac:dyDescent="0.25">
      <c r="A3818" s="144">
        <v>25351.284765710901</v>
      </c>
      <c r="B3818" s="144">
        <v>3.1068713147642102</v>
      </c>
      <c r="C3818" s="144">
        <v>2.00135014363845</v>
      </c>
      <c r="D3818" s="144">
        <v>1.31027613314013</v>
      </c>
      <c r="E3818" s="144">
        <v>1.63530860521625</v>
      </c>
    </row>
    <row r="3819" spans="1:5" x14ac:dyDescent="0.25">
      <c r="A3819" s="144">
        <v>25354.9086764731</v>
      </c>
      <c r="B3819" s="144">
        <v>3.10685615761366</v>
      </c>
      <c r="C3819" s="144">
        <v>1.2096848661433</v>
      </c>
      <c r="D3819" s="144">
        <v>1.3103366372318399</v>
      </c>
      <c r="E3819" s="144">
        <v>1.6349460086658001</v>
      </c>
    </row>
    <row r="3820" spans="1:5" x14ac:dyDescent="0.25">
      <c r="A3820" s="144">
        <v>25357.772128933699</v>
      </c>
      <c r="B3820" s="144">
        <v>3.10684416851536</v>
      </c>
      <c r="C3820" s="144">
        <v>1.10653978778474</v>
      </c>
      <c r="D3820" s="144">
        <v>1.3103845053948999</v>
      </c>
      <c r="E3820" s="144">
        <v>1.6346594887857</v>
      </c>
    </row>
    <row r="3821" spans="1:5" x14ac:dyDescent="0.25">
      <c r="A3821" s="144">
        <v>25360.750537825199</v>
      </c>
      <c r="B3821" s="144">
        <v>3.1068316863019199</v>
      </c>
      <c r="C3821" s="144">
        <v>3.1623783104476999</v>
      </c>
      <c r="D3821" s="144">
        <v>1.31043435194543</v>
      </c>
      <c r="E3821" s="144">
        <v>1.63436145569435</v>
      </c>
    </row>
    <row r="3822" spans="1:5" x14ac:dyDescent="0.25">
      <c r="A3822" s="144">
        <v>25362.443671668199</v>
      </c>
      <c r="B3822" s="144">
        <v>3.1068245851825398</v>
      </c>
      <c r="C3822" s="144">
        <v>3.0510489919214301</v>
      </c>
      <c r="D3822" s="144">
        <v>1.3104627139259899</v>
      </c>
      <c r="E3822" s="144">
        <v>1.63419202859086</v>
      </c>
    </row>
    <row r="3823" spans="1:5" x14ac:dyDescent="0.25">
      <c r="A3823" s="144">
        <v>25369.936005809799</v>
      </c>
      <c r="B3823" s="144">
        <v>3.1067931151250301</v>
      </c>
      <c r="C3823" s="144">
        <v>1.8609174880469299</v>
      </c>
      <c r="D3823" s="144">
        <v>1.3105884432224399</v>
      </c>
      <c r="E3823" s="144">
        <v>1.6334422579546599</v>
      </c>
    </row>
    <row r="3824" spans="1:5" x14ac:dyDescent="0.25">
      <c r="A3824" s="144">
        <v>25376.5842013373</v>
      </c>
      <c r="B3824" s="144">
        <v>3.1067651268935599</v>
      </c>
      <c r="C3824" s="144">
        <v>1.6150194778292899</v>
      </c>
      <c r="D3824" s="144">
        <v>1.31070031256265</v>
      </c>
      <c r="E3824" s="144">
        <v>1.6327769237804199</v>
      </c>
    </row>
    <row r="3825" spans="1:5" x14ac:dyDescent="0.25">
      <c r="A3825" s="144">
        <v>25379.445037376099</v>
      </c>
      <c r="B3825" s="144">
        <v>3.1067530645900399</v>
      </c>
      <c r="C3825" s="144">
        <v>3.1736657120034999</v>
      </c>
      <c r="D3825" s="144">
        <v>1.3107485402629</v>
      </c>
      <c r="E3825" s="144">
        <v>1.63249061039734</v>
      </c>
    </row>
    <row r="3826" spans="1:5" x14ac:dyDescent="0.25">
      <c r="A3826" s="144">
        <v>25388.3756127989</v>
      </c>
      <c r="B3826" s="144">
        <v>3.1067153385637098</v>
      </c>
      <c r="C3826" s="144">
        <v>3.0306803728045</v>
      </c>
      <c r="D3826" s="144">
        <v>1.3108994326864001</v>
      </c>
      <c r="E3826" s="144">
        <v>1.6315968144331701</v>
      </c>
    </row>
    <row r="3827" spans="1:5" x14ac:dyDescent="0.25">
      <c r="A3827" s="144">
        <v>25393.680832567599</v>
      </c>
      <c r="B3827" s="144">
        <v>3.1066928760390802</v>
      </c>
      <c r="C3827" s="144">
        <v>1.5523277372317299</v>
      </c>
      <c r="D3827" s="144">
        <v>1.3109893153172101</v>
      </c>
      <c r="E3827" s="144">
        <v>1.6310658460314</v>
      </c>
    </row>
    <row r="3828" spans="1:5" x14ac:dyDescent="0.25">
      <c r="A3828" s="144">
        <v>25396.4088791258</v>
      </c>
      <c r="B3828" s="144">
        <v>3.1066813104736499</v>
      </c>
      <c r="C3828" s="144">
        <v>1.20200397858676</v>
      </c>
      <c r="D3828" s="144">
        <v>1.3110356056703201</v>
      </c>
      <c r="E3828" s="144">
        <v>1.6307928116895201</v>
      </c>
    </row>
    <row r="3829" spans="1:5" x14ac:dyDescent="0.25">
      <c r="A3829" s="144">
        <v>25397.8364820438</v>
      </c>
      <c r="B3829" s="144">
        <v>3.1066752541099798</v>
      </c>
      <c r="C3829" s="144">
        <v>1.5421709725502299</v>
      </c>
      <c r="D3829" s="144">
        <v>1.3110598488876199</v>
      </c>
      <c r="E3829" s="144">
        <v>1.6306499314887799</v>
      </c>
    </row>
    <row r="3830" spans="1:5" x14ac:dyDescent="0.25">
      <c r="A3830" s="144">
        <v>25403.447427841402</v>
      </c>
      <c r="B3830" s="144">
        <v>3.1066514237565999</v>
      </c>
      <c r="C3830" s="144">
        <v>1.4376983645817201</v>
      </c>
      <c r="D3830" s="144">
        <v>1.31115526040449</v>
      </c>
      <c r="E3830" s="144">
        <v>1.6300883697462401</v>
      </c>
    </row>
    <row r="3831" spans="1:5" x14ac:dyDescent="0.25">
      <c r="A3831" s="144">
        <v>25404.552713574099</v>
      </c>
      <c r="B3831" s="144">
        <v>3.1066467244258802</v>
      </c>
      <c r="C3831" s="144">
        <v>1.60871514226621</v>
      </c>
      <c r="D3831" s="144">
        <v>1.31117407927573</v>
      </c>
      <c r="E3831" s="144">
        <v>1.6299777502678701</v>
      </c>
    </row>
    <row r="3832" spans="1:5" x14ac:dyDescent="0.25">
      <c r="A3832" s="144">
        <v>25405.7852544452</v>
      </c>
      <c r="B3832" s="144">
        <v>3.1066414820849801</v>
      </c>
      <c r="C3832" s="144">
        <v>1.0082772311866199</v>
      </c>
      <c r="D3832" s="144">
        <v>1.3111950741376801</v>
      </c>
      <c r="E3832" s="144">
        <v>1.62985439537526</v>
      </c>
    </row>
    <row r="3833" spans="1:5" x14ac:dyDescent="0.25">
      <c r="A3833" s="144">
        <v>25409.775053191399</v>
      </c>
      <c r="B3833" s="144">
        <v>3.1066244981734501</v>
      </c>
      <c r="C3833" s="144">
        <v>3.05220131098485</v>
      </c>
      <c r="D3833" s="144">
        <v>1.3112631029139601</v>
      </c>
      <c r="E3833" s="144">
        <v>1.62945509403407</v>
      </c>
    </row>
    <row r="3834" spans="1:5" x14ac:dyDescent="0.25">
      <c r="A3834" s="144">
        <v>25417.425652418598</v>
      </c>
      <c r="B3834" s="144">
        <v>3.1065918702060702</v>
      </c>
      <c r="C3834" s="144">
        <v>3.0381150332125002</v>
      </c>
      <c r="D3834" s="144">
        <v>1.3113938383491299</v>
      </c>
      <c r="E3834" s="144">
        <v>1.62868944495865</v>
      </c>
    </row>
    <row r="3835" spans="1:5" x14ac:dyDescent="0.25">
      <c r="A3835" s="144">
        <v>25421.574826703101</v>
      </c>
      <c r="B3835" s="144">
        <v>3.10657414162683</v>
      </c>
      <c r="C3835" s="144">
        <v>1.3471483091722201</v>
      </c>
      <c r="D3835" s="144">
        <v>1.31146489845468</v>
      </c>
      <c r="E3835" s="144">
        <v>1.6282742274298301</v>
      </c>
    </row>
    <row r="3836" spans="1:5" x14ac:dyDescent="0.25">
      <c r="A3836" s="144">
        <v>25423.132772573699</v>
      </c>
      <c r="B3836" s="144">
        <v>3.10656747878221</v>
      </c>
      <c r="C3836" s="144">
        <v>3.0663135224083402</v>
      </c>
      <c r="D3836" s="144">
        <v>1.31149160900216</v>
      </c>
      <c r="E3836" s="144">
        <v>1.6281183243659101</v>
      </c>
    </row>
    <row r="3837" spans="1:5" x14ac:dyDescent="0.25">
      <c r="A3837" s="144">
        <v>25427.7660589677</v>
      </c>
      <c r="B3837" s="144">
        <v>3.1065476441227702</v>
      </c>
      <c r="C3837" s="144">
        <v>1.6082103292563099</v>
      </c>
      <c r="D3837" s="144">
        <v>1.3115711378194199</v>
      </c>
      <c r="E3837" s="144">
        <v>1.6276546883858001</v>
      </c>
    </row>
    <row r="3838" spans="1:5" x14ac:dyDescent="0.25">
      <c r="A3838" s="144">
        <v>25431.7497524424</v>
      </c>
      <c r="B3838" s="144">
        <v>3.1065305669076801</v>
      </c>
      <c r="C3838" s="144">
        <v>1.3932123441212401</v>
      </c>
      <c r="D3838" s="144">
        <v>1.3116396271181101</v>
      </c>
      <c r="E3838" s="144">
        <v>1.6272560750546401</v>
      </c>
    </row>
    <row r="3839" spans="1:5" x14ac:dyDescent="0.25">
      <c r="A3839" s="144">
        <v>25439.543904308</v>
      </c>
      <c r="B3839" s="144">
        <v>3.1064970924928099</v>
      </c>
      <c r="C3839" s="144">
        <v>3.2624083280420999</v>
      </c>
      <c r="D3839" s="144">
        <v>1.3117739226920799</v>
      </c>
      <c r="E3839" s="144">
        <v>1.6264762453303001</v>
      </c>
    </row>
    <row r="3840" spans="1:5" x14ac:dyDescent="0.25">
      <c r="A3840" s="144">
        <v>25440.826672753999</v>
      </c>
      <c r="B3840" s="144">
        <v>3.10649157530049</v>
      </c>
      <c r="C3840" s="144">
        <v>1.1069909776853399</v>
      </c>
      <c r="D3840" s="144">
        <v>1.3117960626063401</v>
      </c>
      <c r="E3840" s="144">
        <v>1.62634790909886</v>
      </c>
    </row>
    <row r="3841" spans="1:5" x14ac:dyDescent="0.25">
      <c r="A3841" s="144">
        <v>25442.0494847347</v>
      </c>
      <c r="B3841" s="144">
        <v>3.1064863138904402</v>
      </c>
      <c r="C3841" s="144">
        <v>3.0614125550616</v>
      </c>
      <c r="D3841" s="144">
        <v>1.31181717754669</v>
      </c>
      <c r="E3841" s="144">
        <v>1.6262255737958999</v>
      </c>
    </row>
    <row r="3842" spans="1:5" x14ac:dyDescent="0.25">
      <c r="A3842" s="144">
        <v>25445.7789010655</v>
      </c>
      <c r="B3842" s="144">
        <v>3.1064702546743099</v>
      </c>
      <c r="C3842" s="144">
        <v>0.33826380965158398</v>
      </c>
      <c r="D3842" s="144">
        <v>1.31188163466406</v>
      </c>
      <c r="E3842" s="144">
        <v>1.6258524829164001</v>
      </c>
    </row>
    <row r="3843" spans="1:5" x14ac:dyDescent="0.25">
      <c r="A3843" s="144">
        <v>25448.680979325902</v>
      </c>
      <c r="B3843" s="144">
        <v>3.1064577449162898</v>
      </c>
      <c r="C3843" s="144">
        <v>1.7808302251957999</v>
      </c>
      <c r="D3843" s="144">
        <v>1.31193185432112</v>
      </c>
      <c r="E3843" s="144">
        <v>1.6255621762469099</v>
      </c>
    </row>
    <row r="3844" spans="1:5" x14ac:dyDescent="0.25">
      <c r="A3844" s="144">
        <v>25453.7900375067</v>
      </c>
      <c r="B3844" s="144">
        <v>3.1064356937579798</v>
      </c>
      <c r="C3844" s="144">
        <v>1.6127524506747799</v>
      </c>
      <c r="D3844" s="144">
        <v>1.3120203964605801</v>
      </c>
      <c r="E3844" s="144">
        <v>1.6250511359461399</v>
      </c>
    </row>
    <row r="3845" spans="1:5" x14ac:dyDescent="0.25">
      <c r="A3845" s="144">
        <v>25456.715835180999</v>
      </c>
      <c r="B3845" s="144">
        <v>3.1064230496935998</v>
      </c>
      <c r="C3845" s="144">
        <v>1.2940143128369099</v>
      </c>
      <c r="D3845" s="144">
        <v>1.3120711771454201</v>
      </c>
      <c r="E3845" s="144">
        <v>1.6247585033402201</v>
      </c>
    </row>
    <row r="3846" spans="1:5" x14ac:dyDescent="0.25">
      <c r="A3846" s="144">
        <v>25458.184055635302</v>
      </c>
      <c r="B3846" s="144">
        <v>3.1064167002562502</v>
      </c>
      <c r="C3846" s="144">
        <v>1.73000405310035</v>
      </c>
      <c r="D3846" s="144">
        <v>1.3120966805246601</v>
      </c>
      <c r="E3846" s="144">
        <v>1.6246116617647199</v>
      </c>
    </row>
    <row r="3847" spans="1:5" x14ac:dyDescent="0.25">
      <c r="A3847" s="144">
        <v>25468.022017561401</v>
      </c>
      <c r="B3847" s="144">
        <v>3.1063740791838801</v>
      </c>
      <c r="C3847" s="144">
        <v>1.8137438709034299</v>
      </c>
      <c r="D3847" s="144">
        <v>1.3122679246981399</v>
      </c>
      <c r="E3847" s="144">
        <v>1.6236278642022299</v>
      </c>
    </row>
    <row r="3848" spans="1:5" x14ac:dyDescent="0.25">
      <c r="A3848" s="144">
        <v>25470.043043044101</v>
      </c>
      <c r="B3848" s="144">
        <v>3.1063653070959498</v>
      </c>
      <c r="C3848" s="144">
        <v>2.3626381445337699</v>
      </c>
      <c r="D3848" s="144">
        <v>1.31230318030201</v>
      </c>
      <c r="E3848" s="144">
        <v>1.6234257911029499</v>
      </c>
    </row>
    <row r="3849" spans="1:5" x14ac:dyDescent="0.25">
      <c r="A3849" s="144">
        <v>25472.9570794707</v>
      </c>
      <c r="B3849" s="144">
        <v>3.1063526491356201</v>
      </c>
      <c r="C3849" s="144">
        <v>2.9848455211196199</v>
      </c>
      <c r="D3849" s="144">
        <v>1.3123540599346299</v>
      </c>
      <c r="E3849" s="144">
        <v>1.62313444897624</v>
      </c>
    </row>
    <row r="3850" spans="1:5" x14ac:dyDescent="0.25">
      <c r="A3850" s="144">
        <v>25473.7798424908</v>
      </c>
      <c r="B3850" s="144">
        <v>3.1063490731234902</v>
      </c>
      <c r="C3850" s="144">
        <v>2.7194282793325799</v>
      </c>
      <c r="D3850" s="144">
        <v>1.31236843536034</v>
      </c>
      <c r="E3850" s="144">
        <v>1.6230521942179199</v>
      </c>
    </row>
    <row r="3851" spans="1:5" x14ac:dyDescent="0.25">
      <c r="A3851" s="144">
        <v>25476.428501510101</v>
      </c>
      <c r="B3851" s="144">
        <v>3.10633755484705</v>
      </c>
      <c r="C3851" s="144">
        <v>1.7464416113071899</v>
      </c>
      <c r="D3851" s="144">
        <v>1.3124147424615</v>
      </c>
      <c r="E3851" s="144">
        <v>1.62278741049163</v>
      </c>
    </row>
    <row r="3852" spans="1:5" x14ac:dyDescent="0.25">
      <c r="A3852" s="144">
        <v>25483.057029344898</v>
      </c>
      <c r="B3852" s="144">
        <v>3.1063086871574601</v>
      </c>
      <c r="C3852" s="144">
        <v>3.6571961754379201</v>
      </c>
      <c r="D3852" s="144">
        <v>1.3125308268618801</v>
      </c>
      <c r="E3852" s="144">
        <v>1.62212485266671</v>
      </c>
    </row>
    <row r="3853" spans="1:5" x14ac:dyDescent="0.25">
      <c r="A3853" s="144">
        <v>25486.041329118201</v>
      </c>
      <c r="B3853" s="144">
        <v>3.1062956706932101</v>
      </c>
      <c r="C3853" s="144">
        <v>2.98092535443097</v>
      </c>
      <c r="D3853" s="144">
        <v>1.31258318199063</v>
      </c>
      <c r="E3853" s="144">
        <v>1.62182659916064</v>
      </c>
    </row>
    <row r="3854" spans="1:5" x14ac:dyDescent="0.25">
      <c r="A3854" s="144">
        <v>25488.3849138654</v>
      </c>
      <c r="B3854" s="144">
        <v>3.1062854402531301</v>
      </c>
      <c r="C3854" s="144">
        <v>1.86137430813673</v>
      </c>
      <c r="D3854" s="144">
        <v>1.3126243365380299</v>
      </c>
      <c r="E3854" s="144">
        <v>1.6215923991335299</v>
      </c>
    </row>
    <row r="3855" spans="1:5" x14ac:dyDescent="0.25">
      <c r="A3855" s="144">
        <v>25493.796403504901</v>
      </c>
      <c r="B3855" s="144">
        <v>3.1062617887605399</v>
      </c>
      <c r="C3855" s="144">
        <v>1.62521196123639</v>
      </c>
      <c r="D3855" s="144">
        <v>1.31271949880932</v>
      </c>
      <c r="E3855" s="144">
        <v>1.6210516853766901</v>
      </c>
    </row>
    <row r="3856" spans="1:5" x14ac:dyDescent="0.25">
      <c r="A3856" s="144">
        <v>25501.3814129239</v>
      </c>
      <c r="B3856" s="144">
        <v>3.10622857013042</v>
      </c>
      <c r="C3856" s="144">
        <v>3.3769093246724702</v>
      </c>
      <c r="D3856" s="144">
        <v>1.31285319681293</v>
      </c>
      <c r="E3856" s="144">
        <v>1.62029396597695</v>
      </c>
    </row>
    <row r="3857" spans="1:5" x14ac:dyDescent="0.25">
      <c r="A3857" s="144">
        <v>25504.105895181099</v>
      </c>
      <c r="B3857" s="144">
        <v>3.1062166189801701</v>
      </c>
      <c r="C3857" s="144">
        <v>3.0168522822806598</v>
      </c>
      <c r="D3857" s="144">
        <v>1.3129013095592701</v>
      </c>
      <c r="E3857" s="144">
        <v>1.62002184987783</v>
      </c>
    </row>
    <row r="3858" spans="1:5" x14ac:dyDescent="0.25">
      <c r="A3858" s="144">
        <v>25513.970020713299</v>
      </c>
      <c r="B3858" s="144">
        <v>3.1061732640875102</v>
      </c>
      <c r="C3858" s="144">
        <v>1.8605424410689699</v>
      </c>
      <c r="D3858" s="144">
        <v>1.3130758987971201</v>
      </c>
      <c r="E3858" s="144">
        <v>1.61903688138612</v>
      </c>
    </row>
    <row r="3859" spans="1:5" x14ac:dyDescent="0.25">
      <c r="A3859" s="144">
        <v>25514.7958156188</v>
      </c>
      <c r="B3859" s="144">
        <v>3.1061696284910201</v>
      </c>
      <c r="C3859" s="144">
        <v>3.2320164098100999</v>
      </c>
      <c r="D3859" s="144">
        <v>1.3130905429147699</v>
      </c>
      <c r="E3859" s="144">
        <v>1.6189544406396901</v>
      </c>
    </row>
    <row r="3860" spans="1:5" x14ac:dyDescent="0.25">
      <c r="A3860" s="144">
        <v>25519.004563308299</v>
      </c>
      <c r="B3860" s="144">
        <v>3.1061510847639</v>
      </c>
      <c r="C3860" s="144">
        <v>1.7681021161028501</v>
      </c>
      <c r="D3860" s="144">
        <v>1.3131652453786899</v>
      </c>
      <c r="E3860" s="144">
        <v>1.61853431765</v>
      </c>
    </row>
    <row r="3861" spans="1:5" x14ac:dyDescent="0.25">
      <c r="A3861" s="144">
        <v>25521.836534153699</v>
      </c>
      <c r="B3861" s="144">
        <v>3.10613859342567</v>
      </c>
      <c r="C3861" s="144">
        <v>1.2553553578966701</v>
      </c>
      <c r="D3861" s="144">
        <v>1.3132155742077101</v>
      </c>
      <c r="E3861" s="144">
        <v>1.6182516693395801</v>
      </c>
    </row>
    <row r="3862" spans="1:5" x14ac:dyDescent="0.25">
      <c r="A3862" s="144">
        <v>25522.809829517199</v>
      </c>
      <c r="B3862" s="144">
        <v>3.10613429784412</v>
      </c>
      <c r="C3862" s="144">
        <v>1.5618869754775899</v>
      </c>
      <c r="D3862" s="144">
        <v>1.31323288302469</v>
      </c>
      <c r="E3862" s="144">
        <v>1.6181545365485701</v>
      </c>
    </row>
    <row r="3863" spans="1:5" x14ac:dyDescent="0.25">
      <c r="A3863" s="144">
        <v>25523.493377318599</v>
      </c>
      <c r="B3863" s="144">
        <v>3.1061312802687699</v>
      </c>
      <c r="C3863" s="144">
        <v>1.63088813520742</v>
      </c>
      <c r="D3863" s="144">
        <v>1.31324504263999</v>
      </c>
      <c r="E3863" s="144">
        <v>1.6180863224619699</v>
      </c>
    </row>
    <row r="3864" spans="1:5" x14ac:dyDescent="0.25">
      <c r="A3864" s="144">
        <v>25533.393449221101</v>
      </c>
      <c r="B3864" s="144">
        <v>3.1060875036693698</v>
      </c>
      <c r="C3864" s="144">
        <v>0.64265888527550397</v>
      </c>
      <c r="D3864" s="144">
        <v>1.31342148663168</v>
      </c>
      <c r="E3864" s="144">
        <v>1.6170985929487001</v>
      </c>
    </row>
    <row r="3865" spans="1:5" x14ac:dyDescent="0.25">
      <c r="A3865" s="144">
        <v>25534.601828001501</v>
      </c>
      <c r="B3865" s="144">
        <v>3.1060821511827701</v>
      </c>
      <c r="C3865" s="144">
        <v>1.78311272589595</v>
      </c>
      <c r="D3865" s="144">
        <v>1.31344306544328</v>
      </c>
      <c r="E3865" s="144">
        <v>1.61697806472562</v>
      </c>
    </row>
    <row r="3866" spans="1:5" x14ac:dyDescent="0.25">
      <c r="A3866" s="144">
        <v>25537.162868551401</v>
      </c>
      <c r="B3866" s="144">
        <v>3.1060708004776001</v>
      </c>
      <c r="C3866" s="144">
        <v>1.3240228850703599</v>
      </c>
      <c r="D3866" s="144">
        <v>1.3134888301535601</v>
      </c>
      <c r="E3866" s="144">
        <v>1.6167226404689901</v>
      </c>
    </row>
    <row r="3867" spans="1:5" x14ac:dyDescent="0.25">
      <c r="A3867" s="144">
        <v>25539.844704352599</v>
      </c>
      <c r="B3867" s="144">
        <v>3.1060589047361198</v>
      </c>
      <c r="C3867" s="144">
        <v>3.0455449517595299</v>
      </c>
      <c r="D3867" s="144">
        <v>1.31353679787653</v>
      </c>
      <c r="E3867" s="144">
        <v>1.6164552035195601</v>
      </c>
    </row>
    <row r="3868" spans="1:5" x14ac:dyDescent="0.25">
      <c r="A3868" s="144">
        <v>25540.3497240959</v>
      </c>
      <c r="B3868" s="144">
        <v>3.1060566635283702</v>
      </c>
      <c r="C3868" s="144">
        <v>1.65564196575207E-2</v>
      </c>
      <c r="D3868" s="144">
        <v>1.3135458358230501</v>
      </c>
      <c r="E3868" s="144">
        <v>1.6164048461768601</v>
      </c>
    </row>
    <row r="3869" spans="1:5" x14ac:dyDescent="0.25">
      <c r="A3869" s="144">
        <v>25542.042829176698</v>
      </c>
      <c r="B3869" s="144">
        <v>3.1060491472037501</v>
      </c>
      <c r="C3869" s="144">
        <v>1.0768186404168001</v>
      </c>
      <c r="D3869" s="144">
        <v>1.31357614777016</v>
      </c>
      <c r="E3869" s="144">
        <v>1.6162360299830301</v>
      </c>
    </row>
    <row r="3870" spans="1:5" x14ac:dyDescent="0.25">
      <c r="A3870" s="144">
        <v>25545.589449468502</v>
      </c>
      <c r="B3870" s="144">
        <v>3.1060333896569801</v>
      </c>
      <c r="C3870" s="144">
        <v>2.3893967855287399</v>
      </c>
      <c r="D3870" s="144">
        <v>1.3136397022117801</v>
      </c>
      <c r="E3870" s="144">
        <v>1.6158824511087599</v>
      </c>
    </row>
    <row r="3871" spans="1:5" x14ac:dyDescent="0.25">
      <c r="A3871" s="144">
        <v>25545.986098990699</v>
      </c>
      <c r="B3871" s="144">
        <v>3.1060316262773502</v>
      </c>
      <c r="C3871" s="144">
        <v>3.1826287223103402</v>
      </c>
      <c r="D3871" s="144">
        <v>1.31364681499887</v>
      </c>
      <c r="E3871" s="144">
        <v>1.61584291135986</v>
      </c>
    </row>
    <row r="3872" spans="1:5" x14ac:dyDescent="0.25">
      <c r="A3872" s="144">
        <v>25546.641903644999</v>
      </c>
      <c r="B3872" s="144">
        <v>3.10602871030042</v>
      </c>
      <c r="C3872" s="144">
        <v>3.46177767722684</v>
      </c>
      <c r="D3872" s="144">
        <v>1.3136585771789799</v>
      </c>
      <c r="E3872" s="144">
        <v>1.6157775397124701</v>
      </c>
    </row>
    <row r="3873" spans="1:5" x14ac:dyDescent="0.25">
      <c r="A3873" s="144">
        <v>25550.6394082388</v>
      </c>
      <c r="B3873" s="144">
        <v>3.1060109229580899</v>
      </c>
      <c r="C3873" s="144">
        <v>3.1798038360415699</v>
      </c>
      <c r="D3873" s="144">
        <v>1.3137303331016901</v>
      </c>
      <c r="E3873" s="144">
        <v>1.6153791114860601</v>
      </c>
    </row>
    <row r="3874" spans="1:5" x14ac:dyDescent="0.25">
      <c r="A3874" s="144">
        <v>25555.956434587999</v>
      </c>
      <c r="B3874" s="144">
        <v>3.1059872301835298</v>
      </c>
      <c r="C3874" s="144">
        <v>1.99105069910621</v>
      </c>
      <c r="D3874" s="144">
        <v>1.3138259308870499</v>
      </c>
      <c r="E3874" s="144">
        <v>1.61484930179844</v>
      </c>
    </row>
    <row r="3875" spans="1:5" x14ac:dyDescent="0.25">
      <c r="A3875" s="144">
        <v>25559.159687940501</v>
      </c>
      <c r="B3875" s="144">
        <v>3.1059729376404399</v>
      </c>
      <c r="C3875" s="144">
        <v>1.8594603273314201</v>
      </c>
      <c r="D3875" s="144">
        <v>1.31388360999192</v>
      </c>
      <c r="E3875" s="144">
        <v>1.61453019281802</v>
      </c>
    </row>
    <row r="3876" spans="1:5" x14ac:dyDescent="0.25">
      <c r="A3876" s="144">
        <v>25562.225906563301</v>
      </c>
      <c r="B3876" s="144">
        <v>3.1059592432968799</v>
      </c>
      <c r="C3876" s="144">
        <v>1.5701967360333799</v>
      </c>
      <c r="D3876" s="144">
        <v>1.3139388821446401</v>
      </c>
      <c r="E3876" s="144">
        <v>1.6142247900414</v>
      </c>
    </row>
    <row r="3877" spans="1:5" x14ac:dyDescent="0.25">
      <c r="A3877" s="144">
        <v>25566.692487002401</v>
      </c>
      <c r="B3877" s="144">
        <v>3.1059392714904699</v>
      </c>
      <c r="C3877" s="144">
        <v>2.9876297898994202</v>
      </c>
      <c r="D3877" s="144">
        <v>1.31401950336221</v>
      </c>
      <c r="E3877" s="144">
        <v>1.61378000576861</v>
      </c>
    </row>
    <row r="3878" spans="1:5" x14ac:dyDescent="0.25">
      <c r="A3878" s="144">
        <v>25567.4064518919</v>
      </c>
      <c r="B3878" s="144">
        <v>3.1059360765302899</v>
      </c>
      <c r="C3878" s="144">
        <v>2.3619980166242001</v>
      </c>
      <c r="D3878" s="144">
        <v>1.3140324019771501</v>
      </c>
      <c r="E3878" s="144">
        <v>1.6137089197335499</v>
      </c>
    </row>
    <row r="3879" spans="1:5" x14ac:dyDescent="0.25">
      <c r="A3879" s="144">
        <v>25568.133061592202</v>
      </c>
      <c r="B3879" s="144">
        <v>3.10593282426415</v>
      </c>
      <c r="C3879" s="144">
        <v>3.1071693687814999</v>
      </c>
      <c r="D3879" s="144">
        <v>1.3140455323279301</v>
      </c>
      <c r="E3879" s="144">
        <v>1.6136365778469099</v>
      </c>
    </row>
    <row r="3880" spans="1:5" x14ac:dyDescent="0.25">
      <c r="A3880" s="144">
        <v>25578.943986908998</v>
      </c>
      <c r="B3880" s="144">
        <v>3.1058843491975501</v>
      </c>
      <c r="C3880" s="144">
        <v>0.99178039823211195</v>
      </c>
      <c r="D3880" s="144">
        <v>1.3142412854563801</v>
      </c>
      <c r="E3880" s="144">
        <v>1.6125606146834599</v>
      </c>
    </row>
    <row r="3881" spans="1:5" x14ac:dyDescent="0.25">
      <c r="A3881" s="144">
        <v>25580.249957846001</v>
      </c>
      <c r="B3881" s="144">
        <v>3.10587848245265</v>
      </c>
      <c r="C3881" s="144">
        <v>1.8510177238460399</v>
      </c>
      <c r="D3881" s="144">
        <v>1.3142649823408501</v>
      </c>
      <c r="E3881" s="144">
        <v>1.6124306868309799</v>
      </c>
    </row>
    <row r="3882" spans="1:5" x14ac:dyDescent="0.25">
      <c r="A3882" s="144">
        <v>25580.889600331499</v>
      </c>
      <c r="B3882" s="144">
        <v>3.1058756081621501</v>
      </c>
      <c r="C3882" s="144">
        <v>1.4603621306876799</v>
      </c>
      <c r="D3882" s="144">
        <v>1.3142765925804201</v>
      </c>
      <c r="E3882" s="144">
        <v>1.61236705435772</v>
      </c>
    </row>
    <row r="3883" spans="1:5" x14ac:dyDescent="0.25">
      <c r="A3883" s="144">
        <v>25580.997516065701</v>
      </c>
      <c r="B3883" s="144">
        <v>3.1058751231775599</v>
      </c>
      <c r="C3883" s="144">
        <v>1.63560807953878</v>
      </c>
      <c r="D3883" s="144">
        <v>1.3142785516270801</v>
      </c>
      <c r="E3883" s="144">
        <v>1.61235631901871</v>
      </c>
    </row>
    <row r="3884" spans="1:5" x14ac:dyDescent="0.25">
      <c r="A3884" s="144">
        <v>25587.3537849981</v>
      </c>
      <c r="B3884" s="144">
        <v>3.1058465291055302</v>
      </c>
      <c r="C3884" s="144">
        <v>2.4939396113611298</v>
      </c>
      <c r="D3884" s="144">
        <v>1.3143940689586799</v>
      </c>
      <c r="E3884" s="144">
        <v>1.61172413830977</v>
      </c>
    </row>
    <row r="3885" spans="1:5" x14ac:dyDescent="0.25">
      <c r="A3885" s="144">
        <v>25594.8374811088</v>
      </c>
      <c r="B3885" s="144">
        <v>3.1058127917812302</v>
      </c>
      <c r="C3885" s="144">
        <v>3.2979645255764201</v>
      </c>
      <c r="D3885" s="144">
        <v>1.31453040055614</v>
      </c>
      <c r="E3885" s="144">
        <v>1.61098017209369</v>
      </c>
    </row>
    <row r="3886" spans="1:5" x14ac:dyDescent="0.25">
      <c r="A3886" s="144">
        <v>25597.413712165799</v>
      </c>
      <c r="B3886" s="144">
        <v>3.10580115996268</v>
      </c>
      <c r="C3886" s="144">
        <v>3.1472071713874601</v>
      </c>
      <c r="D3886" s="144">
        <v>1.31457741330269</v>
      </c>
      <c r="E3886" s="144">
        <v>1.6107241538383199</v>
      </c>
    </row>
    <row r="3887" spans="1:5" x14ac:dyDescent="0.25">
      <c r="A3887" s="144">
        <v>25597.787196359499</v>
      </c>
      <c r="B3887" s="144">
        <v>3.1057994729014302</v>
      </c>
      <c r="C3887" s="144">
        <v>2.90437609870748</v>
      </c>
      <c r="D3887" s="144">
        <v>1.31458423233427</v>
      </c>
      <c r="E3887" s="144">
        <v>1.6106870419280701</v>
      </c>
    </row>
    <row r="3888" spans="1:5" x14ac:dyDescent="0.25">
      <c r="A3888" s="144">
        <v>25604.413203873799</v>
      </c>
      <c r="B3888" s="144">
        <v>3.1057695106144299</v>
      </c>
      <c r="C3888" s="144">
        <v>1.8037696218394399</v>
      </c>
      <c r="D3888" s="144">
        <v>1.3147053543020999</v>
      </c>
      <c r="E3888" s="144">
        <v>1.6100288016787601</v>
      </c>
    </row>
    <row r="3889" spans="1:5" x14ac:dyDescent="0.25">
      <c r="A3889" s="144">
        <v>25608.414044648001</v>
      </c>
      <c r="B3889" s="144">
        <v>3.1057513897616702</v>
      </c>
      <c r="C3889" s="144">
        <v>1.578736186223</v>
      </c>
      <c r="D3889" s="144">
        <v>1.31477862171354</v>
      </c>
      <c r="E3889" s="144">
        <v>1.6096315040589799</v>
      </c>
    </row>
    <row r="3890" spans="1:5" x14ac:dyDescent="0.25">
      <c r="A3890" s="144">
        <v>25609.2584473071</v>
      </c>
      <c r="B3890" s="144">
        <v>3.1057475624149902</v>
      </c>
      <c r="C3890" s="144">
        <v>1.1407169970861299</v>
      </c>
      <c r="D3890" s="144">
        <v>1.3147940980447499</v>
      </c>
      <c r="E3890" s="144">
        <v>1.6095476669370199</v>
      </c>
    </row>
    <row r="3891" spans="1:5" x14ac:dyDescent="0.25">
      <c r="A3891" s="144">
        <v>25609.489868353499</v>
      </c>
      <c r="B3891" s="144">
        <v>3.1057465133019599</v>
      </c>
      <c r="C3891" s="144">
        <v>2.38856509640453</v>
      </c>
      <c r="D3891" s="144">
        <v>1.3147983403399901</v>
      </c>
      <c r="E3891" s="144">
        <v>1.60952469105563</v>
      </c>
    </row>
    <row r="3892" spans="1:5" x14ac:dyDescent="0.25">
      <c r="A3892" s="144">
        <v>25611.524551100702</v>
      </c>
      <c r="B3892" s="144">
        <v>3.10573728618319</v>
      </c>
      <c r="C3892" s="144">
        <v>1.8106340495534201</v>
      </c>
      <c r="D3892" s="144">
        <v>1.31483565352818</v>
      </c>
      <c r="E3892" s="144">
        <v>1.60932270140721</v>
      </c>
    </row>
    <row r="3893" spans="1:5" x14ac:dyDescent="0.25">
      <c r="A3893" s="144">
        <v>25613.277742100901</v>
      </c>
      <c r="B3893" s="144">
        <v>3.1057293310171001</v>
      </c>
      <c r="C3893" s="144">
        <v>3.1317246199680202</v>
      </c>
      <c r="D3893" s="144">
        <v>1.31486782529128</v>
      </c>
      <c r="E3893" s="144">
        <v>1.6091486812537501</v>
      </c>
    </row>
    <row r="3894" spans="1:5" x14ac:dyDescent="0.25">
      <c r="A3894" s="144">
        <v>25614.941601630198</v>
      </c>
      <c r="B3894" s="144">
        <v>3.1057217772661798</v>
      </c>
      <c r="C3894" s="144">
        <v>0.75284527518570998</v>
      </c>
      <c r="D3894" s="144">
        <v>1.3148983755308099</v>
      </c>
      <c r="E3894" s="144">
        <v>1.60898354954225</v>
      </c>
    </row>
    <row r="3895" spans="1:5" x14ac:dyDescent="0.25">
      <c r="A3895" s="144">
        <v>25621.152203932699</v>
      </c>
      <c r="B3895" s="144">
        <v>3.10569354796257</v>
      </c>
      <c r="C3895" s="144">
        <v>1.7022229552180499</v>
      </c>
      <c r="D3895" s="144">
        <v>1.3150125613825701</v>
      </c>
      <c r="E3895" s="144">
        <v>1.6083673584220299</v>
      </c>
    </row>
    <row r="3896" spans="1:5" x14ac:dyDescent="0.25">
      <c r="A3896" s="144">
        <v>25622.185367230999</v>
      </c>
      <c r="B3896" s="144">
        <v>3.10568884670844</v>
      </c>
      <c r="C3896" s="144">
        <v>2.0674022330097599</v>
      </c>
      <c r="D3896" s="144">
        <v>1.31503158007707</v>
      </c>
      <c r="E3896" s="144">
        <v>1.60826488116169</v>
      </c>
    </row>
    <row r="3897" spans="1:5" x14ac:dyDescent="0.25">
      <c r="A3897" s="144">
        <v>25624.503019895601</v>
      </c>
      <c r="B3897" s="144">
        <v>3.1056782952075399</v>
      </c>
      <c r="C3897" s="144">
        <v>1.7674826852038801</v>
      </c>
      <c r="D3897" s="144">
        <v>1.31507426813088</v>
      </c>
      <c r="E3897" s="144">
        <v>1.6080350287354701</v>
      </c>
    </row>
    <row r="3898" spans="1:5" x14ac:dyDescent="0.25">
      <c r="A3898" s="144">
        <v>25632.5544802898</v>
      </c>
      <c r="B3898" s="144">
        <v>3.1056415818316299</v>
      </c>
      <c r="C3898" s="144">
        <v>3.05674745972855</v>
      </c>
      <c r="D3898" s="144">
        <v>1.31522282521919</v>
      </c>
      <c r="E3898" s="144">
        <v>1.6072368621481601</v>
      </c>
    </row>
    <row r="3899" spans="1:5" x14ac:dyDescent="0.25">
      <c r="A3899" s="144">
        <v>25633.546005734301</v>
      </c>
      <c r="B3899" s="144">
        <v>3.1056370544288501</v>
      </c>
      <c r="C3899" s="144">
        <v>2.2041767279306699</v>
      </c>
      <c r="D3899" s="144">
        <v>1.3152411477091299</v>
      </c>
      <c r="E3899" s="144">
        <v>1.60713860559908</v>
      </c>
    </row>
    <row r="3900" spans="1:5" x14ac:dyDescent="0.25">
      <c r="A3900" s="144">
        <v>25641.496683040899</v>
      </c>
      <c r="B3900" s="144">
        <v>3.1056007016335099</v>
      </c>
      <c r="C3900" s="144">
        <v>3.2734741644819998</v>
      </c>
      <c r="D3900" s="144">
        <v>1.31538829005191</v>
      </c>
      <c r="E3900" s="144">
        <v>1.6063510187471799</v>
      </c>
    </row>
    <row r="3901" spans="1:5" x14ac:dyDescent="0.25">
      <c r="A3901" s="144">
        <v>25642.2189046682</v>
      </c>
      <c r="B3901" s="144">
        <v>3.10559739509001</v>
      </c>
      <c r="C3901" s="144">
        <v>-7.0524489672696394E-2</v>
      </c>
      <c r="D3901" s="144">
        <v>1.3154016755948801</v>
      </c>
      <c r="E3901" s="144">
        <v>1.60627950257479</v>
      </c>
    </row>
    <row r="3902" spans="1:5" x14ac:dyDescent="0.25">
      <c r="A3902" s="144">
        <v>25658.209105254999</v>
      </c>
      <c r="B3902" s="144">
        <v>3.1055240020760602</v>
      </c>
      <c r="C3902" s="144">
        <v>1.9558481246619901</v>
      </c>
      <c r="D3902" s="144">
        <v>1.3156988647088099</v>
      </c>
      <c r="E3902" s="144">
        <v>1.6046972792709</v>
      </c>
    </row>
    <row r="3903" spans="1:5" x14ac:dyDescent="0.25">
      <c r="A3903" s="144">
        <v>25661.490703715899</v>
      </c>
      <c r="B3903" s="144">
        <v>3.1055088961101398</v>
      </c>
      <c r="C3903" s="144">
        <v>3.2924128218718902</v>
      </c>
      <c r="D3903" s="144">
        <v>1.3157600515391199</v>
      </c>
      <c r="E3903" s="144">
        <v>1.6043728497042</v>
      </c>
    </row>
    <row r="3904" spans="1:5" x14ac:dyDescent="0.25">
      <c r="A3904" s="144">
        <v>25662.1196825199</v>
      </c>
      <c r="B3904" s="144">
        <v>3.10550599906755</v>
      </c>
      <c r="C3904" s="144">
        <v>1.0691202861750699</v>
      </c>
      <c r="D3904" s="144">
        <v>1.3157717867374099</v>
      </c>
      <c r="E3904" s="144">
        <v>1.60431067809338</v>
      </c>
    </row>
    <row r="3905" spans="1:5" x14ac:dyDescent="0.25">
      <c r="A3905" s="144">
        <v>25665.866939358999</v>
      </c>
      <c r="B3905" s="144">
        <v>3.1054887280280798</v>
      </c>
      <c r="C3905" s="144">
        <v>1.0783324965962999</v>
      </c>
      <c r="D3905" s="144">
        <v>1.31584175208591</v>
      </c>
      <c r="E3905" s="144">
        <v>1.60394035530281</v>
      </c>
    </row>
    <row r="3906" spans="1:5" x14ac:dyDescent="0.25">
      <c r="A3906" s="144">
        <v>25668.0780824264</v>
      </c>
      <c r="B3906" s="144">
        <v>3.1054785277686801</v>
      </c>
      <c r="C3906" s="144">
        <v>1.5400312274275201</v>
      </c>
      <c r="D3906" s="144">
        <v>1.3158830772798999</v>
      </c>
      <c r="E3906" s="144">
        <v>1.60372190057265</v>
      </c>
    </row>
    <row r="3907" spans="1:5" x14ac:dyDescent="0.25">
      <c r="A3907" s="144">
        <v>25670.929038840299</v>
      </c>
      <c r="B3907" s="144">
        <v>3.1054653659611899</v>
      </c>
      <c r="C3907" s="144">
        <v>1.57691425168403</v>
      </c>
      <c r="D3907" s="144">
        <v>1.3159364048967901</v>
      </c>
      <c r="E3907" s="144">
        <v>1.60344030224235</v>
      </c>
    </row>
    <row r="3908" spans="1:5" x14ac:dyDescent="0.25">
      <c r="A3908" s="144">
        <v>25680.609683494</v>
      </c>
      <c r="B3908" s="144">
        <v>3.1054205898023999</v>
      </c>
      <c r="C3908" s="144">
        <v>3.4536104595391399</v>
      </c>
      <c r="D3908" s="144">
        <v>1.3161178577430199</v>
      </c>
      <c r="E3908" s="144">
        <v>1.6024846963822501</v>
      </c>
    </row>
    <row r="3909" spans="1:5" x14ac:dyDescent="0.25">
      <c r="A3909" s="144">
        <v>25681.477480992598</v>
      </c>
      <c r="B3909" s="144">
        <v>3.10541656959745</v>
      </c>
      <c r="C3909" s="144">
        <v>1.1517212286263001</v>
      </c>
      <c r="D3909" s="144">
        <v>1.3161341518924801</v>
      </c>
      <c r="E3909" s="144">
        <v>1.6023990781623101</v>
      </c>
    </row>
    <row r="3910" spans="1:5" x14ac:dyDescent="0.25">
      <c r="A3910" s="144">
        <v>25684.787301844401</v>
      </c>
      <c r="B3910" s="144">
        <v>3.1054012267397701</v>
      </c>
      <c r="C3910" s="144">
        <v>1.5983007645319101</v>
      </c>
      <c r="D3910" s="144">
        <v>1.3161963412006099</v>
      </c>
      <c r="E3910" s="144">
        <v>1.6020725948376899</v>
      </c>
    </row>
    <row r="3911" spans="1:5" x14ac:dyDescent="0.25">
      <c r="A3911" s="144">
        <v>25685.367091244301</v>
      </c>
      <c r="B3911" s="144">
        <v>3.1053985375271802</v>
      </c>
      <c r="C3911" s="144">
        <v>1.7733883714496901</v>
      </c>
      <c r="D3911" s="144">
        <v>1.31620724200748</v>
      </c>
      <c r="E3911" s="144">
        <v>1.60201541521128</v>
      </c>
    </row>
    <row r="3912" spans="1:5" x14ac:dyDescent="0.25">
      <c r="A3912" s="144">
        <v>25685.80911794</v>
      </c>
      <c r="B3912" s="144">
        <v>3.1053964869796702</v>
      </c>
      <c r="C3912" s="144">
        <v>1.1234173685064299</v>
      </c>
      <c r="D3912" s="144">
        <v>1.31621555408587</v>
      </c>
      <c r="E3912" s="144">
        <v>1.6019718241971801</v>
      </c>
    </row>
    <row r="3913" spans="1:5" x14ac:dyDescent="0.25">
      <c r="A3913" s="144">
        <v>25689.0836540292</v>
      </c>
      <c r="B3913" s="144">
        <v>3.1053812880561802</v>
      </c>
      <c r="C3913" s="144">
        <v>2.5881912191852301</v>
      </c>
      <c r="D3913" s="144">
        <v>1.3162771675148199</v>
      </c>
      <c r="E3913" s="144">
        <v>1.6016489630724899</v>
      </c>
    </row>
    <row r="3914" spans="1:5" x14ac:dyDescent="0.25">
      <c r="A3914" s="144">
        <v>25689.101038845001</v>
      </c>
      <c r="B3914" s="144">
        <v>3.10538120732391</v>
      </c>
      <c r="C3914" s="144">
        <v>1.62253809298079</v>
      </c>
      <c r="D3914" s="144">
        <v>1.3162774948025799</v>
      </c>
      <c r="E3914" s="144">
        <v>1.60164724926249</v>
      </c>
    </row>
    <row r="3915" spans="1:5" x14ac:dyDescent="0.25">
      <c r="A3915" s="144">
        <v>25692.494658367901</v>
      </c>
      <c r="B3915" s="144">
        <v>3.1053654398592299</v>
      </c>
      <c r="C3915" s="144">
        <v>1.7483807149122099</v>
      </c>
      <c r="D3915" s="144">
        <v>1.31634141897551</v>
      </c>
      <c r="E3915" s="144">
        <v>1.6013127623824299</v>
      </c>
    </row>
    <row r="3916" spans="1:5" x14ac:dyDescent="0.25">
      <c r="A3916" s="144">
        <v>25694.563988363399</v>
      </c>
      <c r="B3916" s="144">
        <v>3.1053558174616298</v>
      </c>
      <c r="C3916" s="144">
        <v>1.6429769808469199</v>
      </c>
      <c r="D3916" s="144">
        <v>1.3163804328772699</v>
      </c>
      <c r="E3916" s="144">
        <v>1.60110886006373</v>
      </c>
    </row>
    <row r="3917" spans="1:5" x14ac:dyDescent="0.25">
      <c r="A3917" s="144">
        <v>25698.8421606308</v>
      </c>
      <c r="B3917" s="144">
        <v>3.1053359050515401</v>
      </c>
      <c r="C3917" s="144">
        <v>2.1557483353112898</v>
      </c>
      <c r="D3917" s="144">
        <v>1.3164611745327901</v>
      </c>
      <c r="E3917" s="144">
        <v>1.6006874493743399</v>
      </c>
    </row>
    <row r="3918" spans="1:5" x14ac:dyDescent="0.25">
      <c r="A3918" s="144">
        <v>25700.120229215299</v>
      </c>
      <c r="B3918" s="144">
        <v>3.1053299514451398</v>
      </c>
      <c r="C3918" s="144">
        <v>4.3244503612827296</v>
      </c>
      <c r="D3918" s="144">
        <v>1.31648531727913</v>
      </c>
      <c r="E3918" s="144">
        <v>1.60056159355829</v>
      </c>
    </row>
    <row r="3919" spans="1:5" x14ac:dyDescent="0.25">
      <c r="A3919" s="144">
        <v>25701.034593864399</v>
      </c>
      <c r="B3919" s="144">
        <v>3.1053256906805702</v>
      </c>
      <c r="C3919" s="144">
        <v>1.6996352363202401</v>
      </c>
      <c r="D3919" s="144">
        <v>1.3165025958137699</v>
      </c>
      <c r="E3919" s="144">
        <v>1.6004715634811</v>
      </c>
    </row>
    <row r="3920" spans="1:5" x14ac:dyDescent="0.25">
      <c r="A3920" s="144">
        <v>25710.511290162802</v>
      </c>
      <c r="B3920" s="144">
        <v>3.10528146257312</v>
      </c>
      <c r="C3920" s="144">
        <v>3.0998426432989201</v>
      </c>
      <c r="D3920" s="144">
        <v>1.31668197732481</v>
      </c>
      <c r="E3920" s="144">
        <v>1.59953899526674</v>
      </c>
    </row>
    <row r="3921" spans="1:5" x14ac:dyDescent="0.25">
      <c r="A3921" s="144">
        <v>25711.623361800801</v>
      </c>
      <c r="B3921" s="144">
        <v>3.1052762642966898</v>
      </c>
      <c r="C3921" s="144">
        <v>1.9790866305138901</v>
      </c>
      <c r="D3921" s="144">
        <v>1.31670306355288</v>
      </c>
      <c r="E3921" s="144">
        <v>1.5994296238119501</v>
      </c>
    </row>
    <row r="3922" spans="1:5" x14ac:dyDescent="0.25">
      <c r="A3922" s="144">
        <v>25711.991383753499</v>
      </c>
      <c r="B3922" s="144">
        <v>3.1052745436327802</v>
      </c>
      <c r="C3922" s="144">
        <v>0.43946259323661702</v>
      </c>
      <c r="D3922" s="144">
        <v>1.3167100433674801</v>
      </c>
      <c r="E3922" s="144">
        <v>1.5993934320901799</v>
      </c>
    </row>
    <row r="3923" spans="1:5" x14ac:dyDescent="0.25">
      <c r="A3923" s="144">
        <v>25718.1479853319</v>
      </c>
      <c r="B3923" s="144">
        <v>3.1052457308536798</v>
      </c>
      <c r="C3923" s="144">
        <v>1.5960401796483601</v>
      </c>
      <c r="D3923" s="144">
        <v>1.3168269311954099</v>
      </c>
      <c r="E3923" s="144">
        <v>1.5987882056706699</v>
      </c>
    </row>
    <row r="3924" spans="1:5" x14ac:dyDescent="0.25">
      <c r="A3924" s="144">
        <v>25721.999792419101</v>
      </c>
      <c r="B3924" s="144">
        <v>3.1052276776210599</v>
      </c>
      <c r="C3924" s="144">
        <v>1.12073765959373</v>
      </c>
      <c r="D3924" s="144">
        <v>1.3169001789093</v>
      </c>
      <c r="E3924" s="144">
        <v>1.5984097672739801</v>
      </c>
    </row>
    <row r="3925" spans="1:5" x14ac:dyDescent="0.25">
      <c r="A3925" s="144">
        <v>25726.622713385099</v>
      </c>
      <c r="B3925" s="144">
        <v>3.1052059829201899</v>
      </c>
      <c r="C3925" s="144">
        <v>0.44953958440883102</v>
      </c>
      <c r="D3925" s="144">
        <v>1.3169882104838799</v>
      </c>
      <c r="E3925" s="144">
        <v>1.59795578860521</v>
      </c>
    </row>
    <row r="3926" spans="1:5" x14ac:dyDescent="0.25">
      <c r="A3926" s="144">
        <v>25732.996469723301</v>
      </c>
      <c r="B3926" s="144">
        <v>3.10517602295281</v>
      </c>
      <c r="C3926" s="144">
        <v>1.0514880440732699</v>
      </c>
      <c r="D3926" s="144">
        <v>1.3171097967037999</v>
      </c>
      <c r="E3926" s="144">
        <v>1.5973302768672799</v>
      </c>
    </row>
    <row r="3927" spans="1:5" x14ac:dyDescent="0.25">
      <c r="A3927" s="144">
        <v>25733.246064834198</v>
      </c>
      <c r="B3927" s="144">
        <v>3.1051748485735899</v>
      </c>
      <c r="C3927" s="144">
        <v>1.7613624015120799</v>
      </c>
      <c r="D3927" s="144">
        <v>1.3171145630537799</v>
      </c>
      <c r="E3927" s="144">
        <v>1.5973057915305</v>
      </c>
    </row>
    <row r="3928" spans="1:5" x14ac:dyDescent="0.25">
      <c r="A3928" s="144">
        <v>25735.803368065899</v>
      </c>
      <c r="B3928" s="144">
        <v>3.10516281110612</v>
      </c>
      <c r="C3928" s="144">
        <v>1.7399498980218</v>
      </c>
      <c r="D3928" s="144">
        <v>1.31716342009659</v>
      </c>
      <c r="E3928" s="144">
        <v>1.5970549615071801</v>
      </c>
    </row>
    <row r="3929" spans="1:5" x14ac:dyDescent="0.25">
      <c r="A3929" s="144">
        <v>25745.209841099699</v>
      </c>
      <c r="B3929" s="144">
        <v>3.1051184554564402</v>
      </c>
      <c r="C3929" s="144">
        <v>3.38296565864069</v>
      </c>
      <c r="D3929" s="144">
        <v>1.31734347367062</v>
      </c>
      <c r="E3929" s="144">
        <v>1.5961330052290701</v>
      </c>
    </row>
    <row r="3930" spans="1:5" x14ac:dyDescent="0.25">
      <c r="A3930" s="144">
        <v>25746.682723708898</v>
      </c>
      <c r="B3930" s="144">
        <v>3.1051114989880202</v>
      </c>
      <c r="C3930" s="144">
        <v>2.4432344161090498</v>
      </c>
      <c r="D3930" s="144">
        <v>1.3173717156971001</v>
      </c>
      <c r="E3930" s="144">
        <v>1.5959887397569099</v>
      </c>
    </row>
    <row r="3931" spans="1:5" x14ac:dyDescent="0.25">
      <c r="A3931" s="144">
        <v>25748.731322854699</v>
      </c>
      <c r="B3931" s="144">
        <v>3.1051018183582402</v>
      </c>
      <c r="C3931" s="144">
        <v>0.83560272105052102</v>
      </c>
      <c r="D3931" s="144">
        <v>1.31741101889731</v>
      </c>
      <c r="E3931" s="144">
        <v>1.59578812797571</v>
      </c>
    </row>
    <row r="3932" spans="1:5" x14ac:dyDescent="0.25">
      <c r="A3932" s="144">
        <v>25749.028994333101</v>
      </c>
      <c r="B3932" s="144">
        <v>3.1051004112278702</v>
      </c>
      <c r="C3932" s="144">
        <v>0.62572451508493598</v>
      </c>
      <c r="D3932" s="144">
        <v>1.3174167319743499</v>
      </c>
      <c r="E3932" s="144">
        <v>1.5957589823585601</v>
      </c>
    </row>
    <row r="3933" spans="1:5" x14ac:dyDescent="0.25">
      <c r="A3933" s="144">
        <v>25749.951544418502</v>
      </c>
      <c r="B3933" s="144">
        <v>3.1050960494322202</v>
      </c>
      <c r="C3933" s="144">
        <v>1.0209005036179599</v>
      </c>
      <c r="D3933" s="144">
        <v>1.3174344415022501</v>
      </c>
      <c r="E3933" s="144">
        <v>1.59566866049293</v>
      </c>
    </row>
    <row r="3934" spans="1:5" x14ac:dyDescent="0.25">
      <c r="A3934" s="144">
        <v>25753.823854092199</v>
      </c>
      <c r="B3934" s="144">
        <v>3.1050777282782098</v>
      </c>
      <c r="C3934" s="144">
        <v>1.6791828637742401</v>
      </c>
      <c r="D3934" s="144">
        <v>1.31750883202659</v>
      </c>
      <c r="E3934" s="144">
        <v>1.59528965773131</v>
      </c>
    </row>
    <row r="3935" spans="1:5" x14ac:dyDescent="0.25">
      <c r="A3935" s="144">
        <v>25754.481356055501</v>
      </c>
      <c r="B3935" s="144">
        <v>3.1050746153433901</v>
      </c>
      <c r="C3935" s="144">
        <v>1.61607631972454</v>
      </c>
      <c r="D3935" s="144">
        <v>1.3175214723009701</v>
      </c>
      <c r="E3935" s="144">
        <v>1.59522532303528</v>
      </c>
    </row>
    <row r="3936" spans="1:5" x14ac:dyDescent="0.25">
      <c r="A3936" s="144">
        <v>25764.196324283301</v>
      </c>
      <c r="B3936" s="144">
        <v>3.10502854956288</v>
      </c>
      <c r="C3936" s="144">
        <v>1.0414324779839399</v>
      </c>
      <c r="D3936" s="144">
        <v>1.31770854637976</v>
      </c>
      <c r="E3936" s="144">
        <v>1.5942753712967099</v>
      </c>
    </row>
    <row r="3937" spans="1:5" x14ac:dyDescent="0.25">
      <c r="A3937" s="144">
        <v>25769.763793902501</v>
      </c>
      <c r="B3937" s="144">
        <v>3.1050020906582398</v>
      </c>
      <c r="C3937" s="144">
        <v>3.18742353567036</v>
      </c>
      <c r="D3937" s="144">
        <v>1.3178160138878099</v>
      </c>
      <c r="E3937" s="144">
        <v>1.5937315113492301</v>
      </c>
    </row>
    <row r="3938" spans="1:5" x14ac:dyDescent="0.25">
      <c r="A3938" s="144">
        <v>25770.849146318898</v>
      </c>
      <c r="B3938" s="144">
        <v>3.1049969275698599</v>
      </c>
      <c r="C3938" s="144">
        <v>1.30024733790322</v>
      </c>
      <c r="D3938" s="144">
        <v>1.3178369861222601</v>
      </c>
      <c r="E3938" s="144">
        <v>1.59362553486795</v>
      </c>
    </row>
    <row r="3939" spans="1:5" x14ac:dyDescent="0.25">
      <c r="A3939" s="144">
        <v>25778.994607826698</v>
      </c>
      <c r="B3939" s="144">
        <v>3.1049581265287598</v>
      </c>
      <c r="C3939" s="144">
        <v>3.36934035016596</v>
      </c>
      <c r="D3939" s="144">
        <v>1.31799460892898</v>
      </c>
      <c r="E3939" s="144">
        <v>1.59283068249751</v>
      </c>
    </row>
    <row r="3940" spans="1:5" x14ac:dyDescent="0.25">
      <c r="A3940" s="144">
        <v>25780.535863074001</v>
      </c>
      <c r="B3940" s="144">
        <v>3.1049507742910198</v>
      </c>
      <c r="C3940" s="144">
        <v>3.46250106253596</v>
      </c>
      <c r="D3940" s="144">
        <v>1.3180244790551301</v>
      </c>
      <c r="E3940" s="144">
        <v>1.59268038168241</v>
      </c>
    </row>
    <row r="3941" spans="1:5" x14ac:dyDescent="0.25">
      <c r="A3941" s="144">
        <v>25782.738379191102</v>
      </c>
      <c r="B3941" s="144">
        <v>3.10494026187654</v>
      </c>
      <c r="C3941" s="144">
        <v>0.95871672450054102</v>
      </c>
      <c r="D3941" s="144">
        <v>1.3180671896757701</v>
      </c>
      <c r="E3941" s="144">
        <v>1.5924656506003401</v>
      </c>
    </row>
    <row r="3942" spans="1:5" x14ac:dyDescent="0.25">
      <c r="A3942" s="144">
        <v>25787.9966164816</v>
      </c>
      <c r="B3942" s="144">
        <v>3.1049151373212101</v>
      </c>
      <c r="C3942" s="144">
        <v>0.32902942696984</v>
      </c>
      <c r="D3942" s="144">
        <v>1.3181692749349501</v>
      </c>
      <c r="E3942" s="144">
        <v>1.5919532695087499</v>
      </c>
    </row>
    <row r="3943" spans="1:5" x14ac:dyDescent="0.25">
      <c r="A3943" s="144">
        <v>25791.416938586401</v>
      </c>
      <c r="B3943" s="144">
        <v>3.10489877378996</v>
      </c>
      <c r="C3943" s="144">
        <v>0.88757180933494195</v>
      </c>
      <c r="D3943" s="144">
        <v>1.3182357681633901</v>
      </c>
      <c r="E3943" s="144">
        <v>1.5916201822048199</v>
      </c>
    </row>
    <row r="3944" spans="1:5" x14ac:dyDescent="0.25">
      <c r="A3944" s="144">
        <v>25802.5733582342</v>
      </c>
      <c r="B3944" s="144">
        <v>3.1048452852695601</v>
      </c>
      <c r="C3944" s="144">
        <v>3.30077201640013</v>
      </c>
      <c r="D3944" s="144">
        <v>1.31845314797347</v>
      </c>
      <c r="E3944" s="144">
        <v>1.5905348357889399</v>
      </c>
    </row>
    <row r="3945" spans="1:5" x14ac:dyDescent="0.25">
      <c r="A3945" s="144">
        <v>25803.345836620101</v>
      </c>
      <c r="B3945" s="144">
        <v>3.1048415752306999</v>
      </c>
      <c r="C3945" s="144">
        <v>3.2138916175726799</v>
      </c>
      <c r="D3945" s="144">
        <v>1.3184682273553601</v>
      </c>
      <c r="E3945" s="144">
        <v>1.59045974985213</v>
      </c>
    </row>
    <row r="3946" spans="1:5" x14ac:dyDescent="0.25">
      <c r="A3946" s="144">
        <v>25804.4860264606</v>
      </c>
      <c r="B3946" s="144">
        <v>3.10483609762858</v>
      </c>
      <c r="C3946" s="144">
        <v>1.2398800888825201</v>
      </c>
      <c r="D3946" s="144">
        <v>1.31849049133831</v>
      </c>
      <c r="E3946" s="144">
        <v>1.59034893722875</v>
      </c>
    </row>
    <row r="3947" spans="1:5" x14ac:dyDescent="0.25">
      <c r="A3947" s="144">
        <v>25806.667132350201</v>
      </c>
      <c r="B3947" s="144">
        <v>3.10482561426968</v>
      </c>
      <c r="C3947" s="144">
        <v>0.52616781212528896</v>
      </c>
      <c r="D3947" s="144">
        <v>1.3185331027007201</v>
      </c>
      <c r="E3947" s="144">
        <v>1.5901370113848301</v>
      </c>
    </row>
    <row r="3948" spans="1:5" x14ac:dyDescent="0.25">
      <c r="A3948" s="144">
        <v>25808.470109513</v>
      </c>
      <c r="B3948" s="144">
        <v>3.1048169433293</v>
      </c>
      <c r="C3948" s="144">
        <v>1.6063670786845801</v>
      </c>
      <c r="D3948" s="144">
        <v>1.3185683484004</v>
      </c>
      <c r="E3948" s="144">
        <v>1.58996187716628</v>
      </c>
    </row>
    <row r="3949" spans="1:5" x14ac:dyDescent="0.25">
      <c r="A3949" s="144">
        <v>25814.793115712098</v>
      </c>
      <c r="B3949" s="144">
        <v>3.1047864984827398</v>
      </c>
      <c r="C3949" s="144">
        <v>3.0307188222888501</v>
      </c>
      <c r="D3949" s="144">
        <v>1.31869210938268</v>
      </c>
      <c r="E3949" s="144">
        <v>1.58934805247986</v>
      </c>
    </row>
    <row r="3950" spans="1:5" x14ac:dyDescent="0.25">
      <c r="A3950" s="144">
        <v>25815.4724670102</v>
      </c>
      <c r="B3950" s="144">
        <v>3.1047832241161402</v>
      </c>
      <c r="C3950" s="144">
        <v>3.82381947582802</v>
      </c>
      <c r="D3950" s="144">
        <v>1.3187054207521101</v>
      </c>
      <c r="E3950" s="144">
        <v>1.5892821367044101</v>
      </c>
    </row>
    <row r="3951" spans="1:5" x14ac:dyDescent="0.25">
      <c r="A3951" s="144">
        <v>25819.236663885898</v>
      </c>
      <c r="B3951" s="144">
        <v>3.1047650695448499</v>
      </c>
      <c r="C3951" s="144">
        <v>3.1730593823715298</v>
      </c>
      <c r="D3951" s="144">
        <v>1.31877922771072</v>
      </c>
      <c r="E3951" s="144">
        <v>1.58891702755213</v>
      </c>
    </row>
    <row r="3952" spans="1:5" x14ac:dyDescent="0.25">
      <c r="A3952" s="144">
        <v>25827.012873190099</v>
      </c>
      <c r="B3952" s="144">
        <v>3.1047275022277199</v>
      </c>
      <c r="C3952" s="144">
        <v>3.3398208851669602</v>
      </c>
      <c r="D3952" s="144">
        <v>1.31893197090338</v>
      </c>
      <c r="E3952" s="144">
        <v>1.58816343077099</v>
      </c>
    </row>
    <row r="3953" spans="1:5" x14ac:dyDescent="0.25">
      <c r="A3953" s="144">
        <v>25828.6567471249</v>
      </c>
      <c r="B3953" s="144">
        <v>3.1047195497081899</v>
      </c>
      <c r="C3953" s="144">
        <v>1.35092598238604</v>
      </c>
      <c r="D3953" s="144">
        <v>1.31896430707515</v>
      </c>
      <c r="E3953" s="144">
        <v>1.58800423681999</v>
      </c>
    </row>
    <row r="3954" spans="1:5" x14ac:dyDescent="0.25">
      <c r="A3954" s="144">
        <v>25829.0069036598</v>
      </c>
      <c r="B3954" s="144">
        <v>3.10471785527624</v>
      </c>
      <c r="C3954" s="144">
        <v>1.7272117812732899</v>
      </c>
      <c r="D3954" s="144">
        <v>1.3189711970031801</v>
      </c>
      <c r="E3954" s="144">
        <v>1.5879703326204799</v>
      </c>
    </row>
    <row r="3955" spans="1:5" x14ac:dyDescent="0.25">
      <c r="A3955" s="144">
        <v>25831.456421363899</v>
      </c>
      <c r="B3955" s="144">
        <v>3.1047059970735602</v>
      </c>
      <c r="C3955" s="144">
        <v>3.0245399713153498</v>
      </c>
      <c r="D3955" s="144">
        <v>1.3190194160638</v>
      </c>
      <c r="E3955" s="144">
        <v>1.5877332074119901</v>
      </c>
    </row>
    <row r="3956" spans="1:5" x14ac:dyDescent="0.25">
      <c r="A3956" s="144">
        <v>25836.7143991495</v>
      </c>
      <c r="B3956" s="144">
        <v>3.1046805145544401</v>
      </c>
      <c r="C3956" s="144">
        <v>0.97027711821870999</v>
      </c>
      <c r="D3956" s="144">
        <v>1.3191230417755999</v>
      </c>
      <c r="E3956" s="144">
        <v>1.5872245152006801</v>
      </c>
    </row>
    <row r="3957" spans="1:5" x14ac:dyDescent="0.25">
      <c r="A3957" s="144">
        <v>25837.329269273101</v>
      </c>
      <c r="B3957" s="144">
        <v>3.1046775320814799</v>
      </c>
      <c r="C3957" s="144">
        <v>2.0826181655727098</v>
      </c>
      <c r="D3957" s="144">
        <v>1.31913517065424</v>
      </c>
      <c r="E3957" s="144">
        <v>1.5871650559202499</v>
      </c>
    </row>
    <row r="3958" spans="1:5" x14ac:dyDescent="0.25">
      <c r="A3958" s="144">
        <v>25840.913561630201</v>
      </c>
      <c r="B3958" s="144">
        <v>3.1046601356318702</v>
      </c>
      <c r="C3958" s="144">
        <v>3.15875479388421</v>
      </c>
      <c r="D3958" s="144">
        <v>1.31920591929256</v>
      </c>
      <c r="E3958" s="144">
        <v>1.5868185620592401</v>
      </c>
    </row>
    <row r="3959" spans="1:5" x14ac:dyDescent="0.25">
      <c r="A3959" s="144">
        <v>25842.265617560399</v>
      </c>
      <c r="B3959" s="144">
        <v>3.1046535687058499</v>
      </c>
      <c r="C3959" s="144">
        <v>2.0522666414911201</v>
      </c>
      <c r="D3959" s="144">
        <v>1.3192326269060699</v>
      </c>
      <c r="E3959" s="144">
        <v>1.5866879099078099</v>
      </c>
    </row>
    <row r="3960" spans="1:5" x14ac:dyDescent="0.25">
      <c r="A3960" s="144">
        <v>25847.008839972201</v>
      </c>
      <c r="B3960" s="144">
        <v>3.10463051058812</v>
      </c>
      <c r="C3960" s="144">
        <v>3.2983763022282901</v>
      </c>
      <c r="D3960" s="144">
        <v>1.3193264080651901</v>
      </c>
      <c r="E3960" s="144">
        <v>1.58622978530391</v>
      </c>
    </row>
    <row r="3961" spans="1:5" x14ac:dyDescent="0.25">
      <c r="A3961" s="144">
        <v>25850.475024723601</v>
      </c>
      <c r="B3961" s="144">
        <v>3.1046136404997</v>
      </c>
      <c r="C3961" s="144">
        <v>0.97774473230787295</v>
      </c>
      <c r="D3961" s="144">
        <v>1.31939502541271</v>
      </c>
      <c r="E3961" s="144">
        <v>1.5858952249973699</v>
      </c>
    </row>
    <row r="3962" spans="1:5" x14ac:dyDescent="0.25">
      <c r="A3962" s="144">
        <v>25857.2292129792</v>
      </c>
      <c r="B3962" s="144">
        <v>3.1045807189929602</v>
      </c>
      <c r="C3962" s="144">
        <v>0.13067790030714099</v>
      </c>
      <c r="D3962" s="144">
        <v>1.31952893950005</v>
      </c>
      <c r="E3962" s="144">
        <v>1.5852438458772899</v>
      </c>
    </row>
    <row r="3963" spans="1:5" x14ac:dyDescent="0.25">
      <c r="A3963" s="144">
        <v>25863.224400994099</v>
      </c>
      <c r="B3963" s="144">
        <v>3.1045514432574199</v>
      </c>
      <c r="C3963" s="144">
        <v>2.2872390584910902</v>
      </c>
      <c r="D3963" s="144">
        <v>1.31964803368485</v>
      </c>
      <c r="E3963" s="144">
        <v>1.5846662739124799</v>
      </c>
    </row>
    <row r="3964" spans="1:5" x14ac:dyDescent="0.25">
      <c r="A3964" s="144">
        <v>25865.577001314799</v>
      </c>
      <c r="B3964" s="144">
        <v>3.10453994120456</v>
      </c>
      <c r="C3964" s="144">
        <v>0.52069448325682299</v>
      </c>
      <c r="D3964" s="144">
        <v>1.31969482670072</v>
      </c>
      <c r="E3964" s="144">
        <v>1.58443978420936</v>
      </c>
    </row>
    <row r="3965" spans="1:5" x14ac:dyDescent="0.25">
      <c r="A3965" s="144">
        <v>25866.573548756001</v>
      </c>
      <c r="B3965" s="144">
        <v>3.10453506665417</v>
      </c>
      <c r="C3965" s="144">
        <v>2.0206146175482802</v>
      </c>
      <c r="D3965" s="144">
        <v>1.31971465791284</v>
      </c>
      <c r="E3965" s="144">
        <v>1.5843438715654701</v>
      </c>
    </row>
    <row r="3966" spans="1:5" x14ac:dyDescent="0.25">
      <c r="A3966" s="144">
        <v>25867.463622408999</v>
      </c>
      <c r="B3966" s="144">
        <v>3.1045307117315399</v>
      </c>
      <c r="C3966" s="144">
        <v>1.48615301275967</v>
      </c>
      <c r="D3966" s="144">
        <v>1.31973237532034</v>
      </c>
      <c r="E3966" s="144">
        <v>1.5842582201303601</v>
      </c>
    </row>
    <row r="3967" spans="1:5" x14ac:dyDescent="0.25">
      <c r="A3967" s="144">
        <v>25868.115693797801</v>
      </c>
      <c r="B3967" s="144">
        <v>3.1045275205904299</v>
      </c>
      <c r="C3967" s="144">
        <v>3.3144646139748701</v>
      </c>
      <c r="D3967" s="144">
        <v>1.3197453581640699</v>
      </c>
      <c r="E3967" s="144">
        <v>1.58419547974522</v>
      </c>
    </row>
    <row r="3968" spans="1:5" x14ac:dyDescent="0.25">
      <c r="A3968" s="144">
        <v>25868.437755401501</v>
      </c>
      <c r="B3968" s="144">
        <v>3.1045259442475901</v>
      </c>
      <c r="C3968" s="144">
        <v>1.73216099284068</v>
      </c>
      <c r="D3968" s="144">
        <v>1.3197517713978799</v>
      </c>
      <c r="E3968" s="144">
        <v>1.5841644944852999</v>
      </c>
    </row>
    <row r="3969" spans="1:5" x14ac:dyDescent="0.25">
      <c r="A3969" s="144">
        <v>25877.106227029399</v>
      </c>
      <c r="B3969" s="144">
        <v>3.1044834611953398</v>
      </c>
      <c r="C3969" s="144">
        <v>1.5808639524268899</v>
      </c>
      <c r="D3969" s="144">
        <v>1.3199246197963399</v>
      </c>
      <c r="E3969" s="144">
        <v>1.5833311481346899</v>
      </c>
    </row>
    <row r="3970" spans="1:5" x14ac:dyDescent="0.25">
      <c r="A3970" s="144">
        <v>25877.4731412861</v>
      </c>
      <c r="B3970" s="144">
        <v>3.1044816606609702</v>
      </c>
      <c r="C3970" s="144">
        <v>1.83518555857516</v>
      </c>
      <c r="D3970" s="144">
        <v>1.31993194591451</v>
      </c>
      <c r="E3970" s="144">
        <v>1.58329590209719</v>
      </c>
    </row>
    <row r="3971" spans="1:5" x14ac:dyDescent="0.25">
      <c r="A3971" s="144">
        <v>25879.9477196068</v>
      </c>
      <c r="B3971" s="144">
        <v>3.10446951236987</v>
      </c>
      <c r="C3971" s="144">
        <v>3.1030764863331899</v>
      </c>
      <c r="D3971" s="144">
        <v>1.31998137637928</v>
      </c>
      <c r="E3971" s="144">
        <v>1.58305825093549</v>
      </c>
    </row>
    <row r="3972" spans="1:5" x14ac:dyDescent="0.25">
      <c r="A3972" s="144">
        <v>25882.457403169199</v>
      </c>
      <c r="B3972" s="144">
        <v>3.10445718292367</v>
      </c>
      <c r="C3972" s="144">
        <v>1.6861169338339099</v>
      </c>
      <c r="D3972" s="144">
        <v>1.32003154535053</v>
      </c>
      <c r="E3972" s="144">
        <v>1.58281733290383</v>
      </c>
    </row>
    <row r="3973" spans="1:5" x14ac:dyDescent="0.25">
      <c r="A3973" s="144">
        <v>25882.648347568502</v>
      </c>
      <c r="B3973" s="144">
        <v>3.1044562444982602</v>
      </c>
      <c r="C3973" s="144">
        <v>1.5607400614372</v>
      </c>
      <c r="D3973" s="144">
        <v>1.3200353638951501</v>
      </c>
      <c r="E3973" s="144">
        <v>1.5827990074478899</v>
      </c>
    </row>
    <row r="3974" spans="1:5" x14ac:dyDescent="0.25">
      <c r="A3974" s="144">
        <v>25884.822342876101</v>
      </c>
      <c r="B3974" s="144">
        <v>3.1044455564422999</v>
      </c>
      <c r="C3974" s="144">
        <v>3.0894813489545498</v>
      </c>
      <c r="D3974" s="144">
        <v>1.3200788552007301</v>
      </c>
      <c r="E3974" s="144">
        <v>1.5825904064362999</v>
      </c>
    </row>
    <row r="3975" spans="1:5" x14ac:dyDescent="0.25">
      <c r="A3975" s="144">
        <v>25886.4296226896</v>
      </c>
      <c r="B3975" s="144">
        <v>3.1044376502565401</v>
      </c>
      <c r="C3975" s="144">
        <v>1.7246813412916699</v>
      </c>
      <c r="D3975" s="144">
        <v>1.3201110273169201</v>
      </c>
      <c r="E3975" s="144">
        <v>1.5824362346587</v>
      </c>
    </row>
    <row r="3976" spans="1:5" x14ac:dyDescent="0.25">
      <c r="A3976" s="144">
        <v>25897.025357137602</v>
      </c>
      <c r="B3976" s="144">
        <v>3.10438543881367</v>
      </c>
      <c r="C3976" s="144">
        <v>3.0868581389245802</v>
      </c>
      <c r="D3976" s="144">
        <v>1.3203235014133801</v>
      </c>
      <c r="E3976" s="144">
        <v>1.5814209834685</v>
      </c>
    </row>
    <row r="3977" spans="1:5" x14ac:dyDescent="0.25">
      <c r="A3977" s="144">
        <v>25900.621279236399</v>
      </c>
      <c r="B3977" s="144">
        <v>3.10436768358029</v>
      </c>
      <c r="C3977" s="144">
        <v>0.94637827514920703</v>
      </c>
      <c r="D3977" s="144">
        <v>1.32039576134686</v>
      </c>
      <c r="E3977" s="144">
        <v>1.5810768724681801</v>
      </c>
    </row>
    <row r="3978" spans="1:5" x14ac:dyDescent="0.25">
      <c r="A3978" s="144">
        <v>25901.5991270056</v>
      </c>
      <c r="B3978" s="144">
        <v>3.1043628522005902</v>
      </c>
      <c r="C3978" s="144">
        <v>1.32097869471797</v>
      </c>
      <c r="D3978" s="144">
        <v>1.3204154244428099</v>
      </c>
      <c r="E3978" s="144">
        <v>1.5809833364282</v>
      </c>
    </row>
    <row r="3979" spans="1:5" x14ac:dyDescent="0.25">
      <c r="A3979" s="144">
        <v>25903.349053867001</v>
      </c>
      <c r="B3979" s="144">
        <v>3.1043542027400801</v>
      </c>
      <c r="C3979" s="144">
        <v>3.4952995174736698</v>
      </c>
      <c r="D3979" s="144">
        <v>1.3204506270920899</v>
      </c>
      <c r="E3979" s="144">
        <v>1.58081598883771</v>
      </c>
    </row>
    <row r="3980" spans="1:5" x14ac:dyDescent="0.25">
      <c r="A3980" s="144">
        <v>25905.050504392399</v>
      </c>
      <c r="B3980" s="144">
        <v>3.1043457887409698</v>
      </c>
      <c r="C3980" s="144">
        <v>1.57100780256785</v>
      </c>
      <c r="D3980" s="144">
        <v>1.3204848719831701</v>
      </c>
      <c r="E3980" s="144">
        <v>1.5806533285266899</v>
      </c>
    </row>
    <row r="3981" spans="1:5" x14ac:dyDescent="0.25">
      <c r="A3981" s="144">
        <v>25909.047607848301</v>
      </c>
      <c r="B3981" s="144">
        <v>3.1043260062163398</v>
      </c>
      <c r="C3981" s="144">
        <v>1.50441585123624</v>
      </c>
      <c r="D3981" s="144">
        <v>1.32056538875579</v>
      </c>
      <c r="E3981" s="144">
        <v>1.5802714020384101</v>
      </c>
    </row>
    <row r="3982" spans="1:5" x14ac:dyDescent="0.25">
      <c r="A3982" s="144">
        <v>25914.385761068901</v>
      </c>
      <c r="B3982" s="144">
        <v>3.1042995513554401</v>
      </c>
      <c r="C3982" s="144">
        <v>2.0451899232194002</v>
      </c>
      <c r="D3982" s="144">
        <v>1.3206730670275999</v>
      </c>
      <c r="E3982" s="144">
        <v>1.57976177885969</v>
      </c>
    </row>
    <row r="3983" spans="1:5" x14ac:dyDescent="0.25">
      <c r="A3983" s="144">
        <v>25915.496056133899</v>
      </c>
      <c r="B3983" s="144">
        <v>3.10429404388909</v>
      </c>
      <c r="C3983" s="144">
        <v>2.7760328317979499</v>
      </c>
      <c r="D3983" s="144">
        <v>1.3206954844906</v>
      </c>
      <c r="E3983" s="144">
        <v>1.5796558450234099</v>
      </c>
    </row>
    <row r="3984" spans="1:5" x14ac:dyDescent="0.25">
      <c r="A3984" s="144">
        <v>25918.650271656301</v>
      </c>
      <c r="B3984" s="144">
        <v>3.1042783883317902</v>
      </c>
      <c r="C3984" s="144">
        <v>3.38092977736919</v>
      </c>
      <c r="D3984" s="144">
        <v>1.3207592096393901</v>
      </c>
      <c r="E3984" s="144">
        <v>1.57935502043164</v>
      </c>
    </row>
    <row r="3985" spans="1:5" x14ac:dyDescent="0.25">
      <c r="A3985" s="144">
        <v>25922.549158926799</v>
      </c>
      <c r="B3985" s="144">
        <v>3.10425901725529</v>
      </c>
      <c r="C3985" s="144">
        <v>2.1242077184282699</v>
      </c>
      <c r="D3985" s="144">
        <v>1.3208380608780299</v>
      </c>
      <c r="E3985" s="144">
        <v>1.5789834230139801</v>
      </c>
    </row>
    <row r="3986" spans="1:5" x14ac:dyDescent="0.25">
      <c r="A3986" s="144">
        <v>25927.611547421999</v>
      </c>
      <c r="B3986" s="144">
        <v>3.1042338334170299</v>
      </c>
      <c r="C3986" s="144">
        <v>0.52354310148314798</v>
      </c>
      <c r="D3986" s="144">
        <v>1.3209405769313001</v>
      </c>
      <c r="E3986" s="144">
        <v>1.57850134651943</v>
      </c>
    </row>
    <row r="3987" spans="1:5" x14ac:dyDescent="0.25">
      <c r="A3987" s="144">
        <v>25927.962037609101</v>
      </c>
      <c r="B3987" s="144">
        <v>3.1042320884938901</v>
      </c>
      <c r="C3987" s="144">
        <v>3.3870755367036498</v>
      </c>
      <c r="D3987" s="144">
        <v>1.32094768014941</v>
      </c>
      <c r="E3987" s="144">
        <v>1.57846798771571</v>
      </c>
    </row>
    <row r="3988" spans="1:5" x14ac:dyDescent="0.25">
      <c r="A3988" s="144">
        <v>25930.940807401799</v>
      </c>
      <c r="B3988" s="144">
        <v>3.1042172516093798</v>
      </c>
      <c r="C3988" s="144">
        <v>3.2173613534393102</v>
      </c>
      <c r="D3988" s="144">
        <v>1.3210080787505001</v>
      </c>
      <c r="E3988" s="144">
        <v>1.5781845668457799</v>
      </c>
    </row>
    <row r="3989" spans="1:5" x14ac:dyDescent="0.25">
      <c r="A3989" s="144">
        <v>25933.405464935899</v>
      </c>
      <c r="B3989" s="144">
        <v>3.1042049659653901</v>
      </c>
      <c r="C3989" s="144">
        <v>2.8223351674852899</v>
      </c>
      <c r="D3989" s="144">
        <v>1.32105809263688</v>
      </c>
      <c r="E3989" s="144">
        <v>1.5779501860078899</v>
      </c>
    </row>
    <row r="3990" spans="1:5" x14ac:dyDescent="0.25">
      <c r="A3990" s="144">
        <v>25937.865459295299</v>
      </c>
      <c r="B3990" s="144">
        <v>3.1041827122637402</v>
      </c>
      <c r="C3990" s="144">
        <v>1.7451946678222401</v>
      </c>
      <c r="D3990" s="144">
        <v>1.3211486878785399</v>
      </c>
      <c r="E3990" s="144">
        <v>1.5775263419660199</v>
      </c>
    </row>
    <row r="3991" spans="1:5" x14ac:dyDescent="0.25">
      <c r="A3991" s="144">
        <v>25938.360907168</v>
      </c>
      <c r="B3991" s="144">
        <v>3.10418023842715</v>
      </c>
      <c r="C3991" s="144">
        <v>1.7973871586983901</v>
      </c>
      <c r="D3991" s="144">
        <v>1.32115875908284</v>
      </c>
      <c r="E3991" s="144">
        <v>1.5774792812593099</v>
      </c>
    </row>
    <row r="3992" spans="1:5" x14ac:dyDescent="0.25">
      <c r="A3992" s="144">
        <v>25953.458986670299</v>
      </c>
      <c r="B3992" s="144">
        <v>3.1041046850562202</v>
      </c>
      <c r="C3992" s="144">
        <v>1.6426772092156501</v>
      </c>
      <c r="D3992" s="144">
        <v>1.32146635843653</v>
      </c>
      <c r="E3992" s="144">
        <v>1.57604739532505</v>
      </c>
    </row>
    <row r="3993" spans="1:5" x14ac:dyDescent="0.25">
      <c r="A3993" s="144">
        <v>25956.4947519128</v>
      </c>
      <c r="B3993" s="144">
        <v>3.1040894545792601</v>
      </c>
      <c r="C3993" s="144">
        <v>1.2403263196157299</v>
      </c>
      <c r="D3993" s="144">
        <v>1.3215283693050699</v>
      </c>
      <c r="E3993" s="144">
        <v>1.5757600122475801</v>
      </c>
    </row>
    <row r="3994" spans="1:5" x14ac:dyDescent="0.25">
      <c r="A3994" s="144">
        <v>25958.613144971001</v>
      </c>
      <c r="B3994" s="144">
        <v>3.1040788188347701</v>
      </c>
      <c r="C3994" s="144">
        <v>1.0155348201304799</v>
      </c>
      <c r="D3994" s="144">
        <v>1.3215716733137399</v>
      </c>
      <c r="E3994" s="144">
        <v>1.5755595784522001</v>
      </c>
    </row>
    <row r="3995" spans="1:5" x14ac:dyDescent="0.25">
      <c r="A3995" s="144">
        <v>25961.874125868999</v>
      </c>
      <c r="B3995" s="144">
        <v>3.1040624341055998</v>
      </c>
      <c r="C3995" s="144">
        <v>1.57927468691059</v>
      </c>
      <c r="D3995" s="144">
        <v>1.32163838553173</v>
      </c>
      <c r="E3995" s="144">
        <v>1.5752512080037899</v>
      </c>
    </row>
    <row r="3996" spans="1:5" x14ac:dyDescent="0.25">
      <c r="A3996" s="144">
        <v>25968.956144657801</v>
      </c>
      <c r="B3996" s="144">
        <v>3.1040267987236199</v>
      </c>
      <c r="C3996" s="144">
        <v>1.67830561689877</v>
      </c>
      <c r="D3996" s="144">
        <v>1.3217834824507999</v>
      </c>
      <c r="E3996" s="144">
        <v>1.5745822227672199</v>
      </c>
    </row>
    <row r="3997" spans="1:5" x14ac:dyDescent="0.25">
      <c r="A3997" s="144">
        <v>25971.239165702002</v>
      </c>
      <c r="B3997" s="144">
        <v>3.10401529583052</v>
      </c>
      <c r="C3997" s="144">
        <v>1.64740059807769</v>
      </c>
      <c r="D3997" s="144">
        <v>1.32183031986008</v>
      </c>
      <c r="E3997" s="144">
        <v>1.5743667736284801</v>
      </c>
    </row>
    <row r="3998" spans="1:5" x14ac:dyDescent="0.25">
      <c r="A3998" s="144">
        <v>25983.007042186298</v>
      </c>
      <c r="B3998" s="144">
        <v>3.1039558866269501</v>
      </c>
      <c r="C3998" s="144">
        <v>1.3080845063652999</v>
      </c>
      <c r="D3998" s="144">
        <v>1.32207222853294</v>
      </c>
      <c r="E3998" s="144">
        <v>1.57325788668521</v>
      </c>
    </row>
    <row r="3999" spans="1:5" x14ac:dyDescent="0.25">
      <c r="A3999" s="144">
        <v>25994.828799045401</v>
      </c>
      <c r="B3999" s="144">
        <v>3.1038960074287001</v>
      </c>
      <c r="C3999" s="144">
        <v>1.69537162404876</v>
      </c>
      <c r="D3999" s="144">
        <v>1.3223160603863</v>
      </c>
      <c r="E3999" s="144">
        <v>1.5721467464349901</v>
      </c>
    </row>
    <row r="4000" spans="1:5" x14ac:dyDescent="0.25">
      <c r="A4000" s="144">
        <v>26000.3112519684</v>
      </c>
      <c r="B4000" s="144">
        <v>3.1038681704780799</v>
      </c>
      <c r="C4000" s="144">
        <v>3.01736736384224</v>
      </c>
      <c r="D4000" s="144">
        <v>1.3224294167067501</v>
      </c>
      <c r="E4000" s="144">
        <v>1.5716324209346699</v>
      </c>
    </row>
    <row r="4001" spans="1:5" x14ac:dyDescent="0.25">
      <c r="A4001" s="144">
        <v>26009.096964446999</v>
      </c>
      <c r="B4001" s="144">
        <v>3.10382347223665</v>
      </c>
      <c r="C4001" s="144">
        <v>3.28789225310546</v>
      </c>
      <c r="D4001" s="144">
        <v>1.3226114372864299</v>
      </c>
      <c r="E4001" s="144">
        <v>1.57080951557885</v>
      </c>
    </row>
    <row r="4002" spans="1:5" x14ac:dyDescent="0.25">
      <c r="A4002" s="144">
        <v>26015.000517197201</v>
      </c>
      <c r="B4002" s="144">
        <v>3.10379337561108</v>
      </c>
      <c r="C4002" s="144">
        <v>1.6899382098434701</v>
      </c>
      <c r="D4002" s="144">
        <v>1.3227339983332</v>
      </c>
      <c r="E4002" s="144">
        <v>1.5702574804524001</v>
      </c>
    </row>
    <row r="4003" spans="1:5" x14ac:dyDescent="0.25">
      <c r="A4003" s="144">
        <v>26020.105835544098</v>
      </c>
      <c r="B4003" s="144">
        <v>3.1037673084345498</v>
      </c>
      <c r="C4003" s="144">
        <v>1.09282184075508</v>
      </c>
      <c r="D4003" s="144">
        <v>1.32284015101348</v>
      </c>
      <c r="E4003" s="144">
        <v>1.5697806871136499</v>
      </c>
    </row>
    <row r="4004" spans="1:5" x14ac:dyDescent="0.25">
      <c r="A4004" s="144">
        <v>26024.947723981699</v>
      </c>
      <c r="B4004" s="144">
        <v>3.1037425520172799</v>
      </c>
      <c r="C4004" s="144">
        <v>3.1021956726011299</v>
      </c>
      <c r="D4004" s="144">
        <v>1.3229409662193401</v>
      </c>
      <c r="E4004" s="144">
        <v>1.56932901417505</v>
      </c>
    </row>
    <row r="4005" spans="1:5" x14ac:dyDescent="0.25">
      <c r="A4005" s="144">
        <v>26027.6255765961</v>
      </c>
      <c r="B4005" s="144">
        <v>3.1037288459061898</v>
      </c>
      <c r="C4005" s="144">
        <v>1.0919731800952199</v>
      </c>
      <c r="D4005" s="144">
        <v>1.3229967814816199</v>
      </c>
      <c r="E4005" s="144">
        <v>1.5690794302920399</v>
      </c>
    </row>
    <row r="4006" spans="1:5" x14ac:dyDescent="0.25">
      <c r="A4006" s="144">
        <v>26032.4572582767</v>
      </c>
      <c r="B4006" s="144">
        <v>3.1037040899619801</v>
      </c>
      <c r="C4006" s="144">
        <v>0.58933851800324599</v>
      </c>
      <c r="D4006" s="144">
        <v>1.32309759487095</v>
      </c>
      <c r="E4006" s="144">
        <v>1.56862949872496</v>
      </c>
    </row>
    <row r="4007" spans="1:5" x14ac:dyDescent="0.25">
      <c r="A4007" s="144">
        <v>26034.745724966699</v>
      </c>
      <c r="B4007" s="144">
        <v>3.1036923530047398</v>
      </c>
      <c r="C4007" s="144">
        <v>1.06455943976607</v>
      </c>
      <c r="D4007" s="144">
        <v>1.3231453911275799</v>
      </c>
      <c r="E4007" s="144">
        <v>1.5684165727485699</v>
      </c>
    </row>
    <row r="4008" spans="1:5" x14ac:dyDescent="0.25">
      <c r="A4008" s="144">
        <v>26044.675955438899</v>
      </c>
      <c r="B4008" s="144">
        <v>3.1036413369300102</v>
      </c>
      <c r="C4008" s="144">
        <v>2.9573518930134499</v>
      </c>
      <c r="D4008" s="144">
        <v>1.3233531424148599</v>
      </c>
      <c r="E4008" s="144">
        <v>1.5674939752405599</v>
      </c>
    </row>
    <row r="4009" spans="1:5" x14ac:dyDescent="0.25">
      <c r="A4009" s="144">
        <v>26050.476890198501</v>
      </c>
      <c r="B4009" s="144">
        <v>3.10361146984437</v>
      </c>
      <c r="C4009" s="144">
        <v>1.66550860315877</v>
      </c>
      <c r="D4009" s="144">
        <v>1.3234747682772301</v>
      </c>
      <c r="E4009" s="144">
        <v>1.5669560406682199</v>
      </c>
    </row>
    <row r="4010" spans="1:5" x14ac:dyDescent="0.25">
      <c r="A4010" s="144">
        <v>26058.9089709945</v>
      </c>
      <c r="B4010" s="144">
        <v>3.10356797024148</v>
      </c>
      <c r="C4010" s="144">
        <v>1.16734703522681</v>
      </c>
      <c r="D4010" s="144">
        <v>1.32365190694956</v>
      </c>
      <c r="E4010" s="144">
        <v>1.56617546965372</v>
      </c>
    </row>
    <row r="4011" spans="1:5" x14ac:dyDescent="0.25">
      <c r="A4011" s="144">
        <v>26074.923430656399</v>
      </c>
      <c r="B4011" s="144">
        <v>3.1034850749927498</v>
      </c>
      <c r="C4011" s="144">
        <v>1.2122940958672099</v>
      </c>
      <c r="D4011" s="144">
        <v>1.3239894626547299</v>
      </c>
      <c r="E4011" s="144">
        <v>1.5646974771489</v>
      </c>
    </row>
    <row r="4012" spans="1:5" x14ac:dyDescent="0.25">
      <c r="A4012" s="144">
        <v>26090.825959684698</v>
      </c>
      <c r="B4012" s="144">
        <v>3.1034023964157198</v>
      </c>
      <c r="C4012" s="144">
        <v>1.81735012465511</v>
      </c>
      <c r="D4012" s="144">
        <v>1.32432611868272</v>
      </c>
      <c r="E4012" s="144">
        <v>1.56323575478696</v>
      </c>
    </row>
    <row r="4013" spans="1:5" x14ac:dyDescent="0.25">
      <c r="A4013" s="144">
        <v>26092.100712245501</v>
      </c>
      <c r="B4013" s="144">
        <v>3.1033957532105099</v>
      </c>
      <c r="C4013" s="144">
        <v>3.89715839240663</v>
      </c>
      <c r="D4013" s="144">
        <v>1.3243531679942999</v>
      </c>
      <c r="E4013" s="144">
        <v>1.5631188430010801</v>
      </c>
    </row>
    <row r="4014" spans="1:5" x14ac:dyDescent="0.25">
      <c r="A4014" s="144">
        <v>26092.839617940499</v>
      </c>
      <c r="B4014" s="144">
        <v>3.10339190143615</v>
      </c>
      <c r="C4014" s="144">
        <v>1.0647136455421899</v>
      </c>
      <c r="D4014" s="144">
        <v>1.3243688512949401</v>
      </c>
      <c r="E4014" s="144">
        <v>1.5630510933566999</v>
      </c>
    </row>
    <row r="4015" spans="1:5" x14ac:dyDescent="0.25">
      <c r="A4015" s="144">
        <v>26101.8042255576</v>
      </c>
      <c r="B4015" s="144">
        <v>3.1033451083927801</v>
      </c>
      <c r="C4015" s="144">
        <v>1.79464083054099</v>
      </c>
      <c r="D4015" s="144">
        <v>1.3245593746217299</v>
      </c>
      <c r="E4015" s="144">
        <v>1.5622301849104701</v>
      </c>
    </row>
    <row r="4016" spans="1:5" x14ac:dyDescent="0.25">
      <c r="A4016" s="144">
        <v>26111.342914730601</v>
      </c>
      <c r="B4016" s="144">
        <v>3.1032951924138299</v>
      </c>
      <c r="C4016" s="144">
        <v>3.10446379144742</v>
      </c>
      <c r="D4016" s="144">
        <v>1.3247626038275699</v>
      </c>
      <c r="E4016" s="144">
        <v>1.56135885424655</v>
      </c>
    </row>
    <row r="4017" spans="1:5" x14ac:dyDescent="0.25">
      <c r="A4017" s="144">
        <v>26116.227605590499</v>
      </c>
      <c r="B4017" s="144">
        <v>3.1032695803445498</v>
      </c>
      <c r="C4017" s="144">
        <v>2.5710584290692</v>
      </c>
      <c r="D4017" s="144">
        <v>1.32486687727292</v>
      </c>
      <c r="E4017" s="144">
        <v>1.5609135191083501</v>
      </c>
    </row>
    <row r="4018" spans="1:5" x14ac:dyDescent="0.25">
      <c r="A4018" s="144">
        <v>26125.013713904998</v>
      </c>
      <c r="B4018" s="144">
        <v>3.10322342574224</v>
      </c>
      <c r="C4018" s="144">
        <v>3.3827111507687402</v>
      </c>
      <c r="D4018" s="144">
        <v>1.32505477692926</v>
      </c>
      <c r="E4018" s="144">
        <v>1.5601139870373899</v>
      </c>
    </row>
    <row r="4019" spans="1:5" x14ac:dyDescent="0.25">
      <c r="A4019" s="144">
        <v>26126.220801499101</v>
      </c>
      <c r="B4019" s="144">
        <v>3.10321707610025</v>
      </c>
      <c r="C4019" s="144">
        <v>1.8090630089816899</v>
      </c>
      <c r="D4019" s="144">
        <v>1.3250806260808401</v>
      </c>
      <c r="E4019" s="144">
        <v>1.5600042936116401</v>
      </c>
    </row>
    <row r="4020" spans="1:5" x14ac:dyDescent="0.25">
      <c r="A4020" s="144">
        <v>26128.084993477099</v>
      </c>
      <c r="B4020" s="144">
        <v>3.1032072657860299</v>
      </c>
      <c r="C4020" s="144">
        <v>2.69065729387101</v>
      </c>
      <c r="D4020" s="144">
        <v>1.32512056308835</v>
      </c>
      <c r="E4020" s="144">
        <v>1.5598349582554301</v>
      </c>
    </row>
    <row r="4021" spans="1:5" x14ac:dyDescent="0.25">
      <c r="A4021" s="144">
        <v>26130.4442582511</v>
      </c>
      <c r="B4021" s="144">
        <v>3.1031948430025</v>
      </c>
      <c r="C4021" s="144">
        <v>1.12825745168295</v>
      </c>
      <c r="D4021" s="144">
        <v>1.3251711345247099</v>
      </c>
      <c r="E4021" s="144">
        <v>1.55962077830802</v>
      </c>
    </row>
    <row r="4022" spans="1:5" x14ac:dyDescent="0.25">
      <c r="A4022" s="144">
        <v>26134.9860947173</v>
      </c>
      <c r="B4022" s="144">
        <v>3.1031709053300598</v>
      </c>
      <c r="C4022" s="144">
        <v>2.02817323775322</v>
      </c>
      <c r="D4022" s="144">
        <v>1.3252685791354499</v>
      </c>
      <c r="E4022" s="144">
        <v>1.55920885614965</v>
      </c>
    </row>
    <row r="4023" spans="1:5" x14ac:dyDescent="0.25">
      <c r="A4023" s="144">
        <v>26142.838745093999</v>
      </c>
      <c r="B4023" s="144">
        <v>3.10312944821248</v>
      </c>
      <c r="C4023" s="144">
        <v>1.56841152937752</v>
      </c>
      <c r="D4023" s="144">
        <v>1.3254373336302701</v>
      </c>
      <c r="E4023" s="144">
        <v>1.5584979008034801</v>
      </c>
    </row>
    <row r="4024" spans="1:5" x14ac:dyDescent="0.25">
      <c r="A4024" s="144">
        <v>26162.2791427109</v>
      </c>
      <c r="B4024" s="144">
        <v>3.1030264338808</v>
      </c>
      <c r="C4024" s="144">
        <v>1.64085476761144</v>
      </c>
      <c r="D4024" s="144">
        <v>1.3258566159298599</v>
      </c>
      <c r="E4024" s="144">
        <v>1.5567446892118</v>
      </c>
    </row>
    <row r="4025" spans="1:5" x14ac:dyDescent="0.25">
      <c r="A4025" s="144">
        <v>26165.8561475231</v>
      </c>
      <c r="B4025" s="144">
        <v>3.1030074202134399</v>
      </c>
      <c r="C4025" s="144"/>
      <c r="D4025" s="144">
        <v>1.32593399643869</v>
      </c>
      <c r="E4025" s="144">
        <v>1.5564231804208899</v>
      </c>
    </row>
    <row r="4026" spans="1:5" x14ac:dyDescent="0.25">
      <c r="A4026" s="144">
        <v>26171.1405266648</v>
      </c>
      <c r="B4026" s="144">
        <v>3.1029792972696701</v>
      </c>
      <c r="C4026" s="144">
        <v>3.1685219138655398</v>
      </c>
      <c r="D4026" s="144">
        <v>1.32604844456139</v>
      </c>
      <c r="E4026" s="144">
        <v>1.55594883079357</v>
      </c>
    </row>
    <row r="4027" spans="1:5" x14ac:dyDescent="0.25">
      <c r="A4027" s="144">
        <v>26174.858291769098</v>
      </c>
      <c r="B4027" s="144">
        <v>3.1029594876114301</v>
      </c>
      <c r="C4027" s="144">
        <v>1.7034062601773801</v>
      </c>
      <c r="D4027" s="144">
        <v>1.3261290577843501</v>
      </c>
      <c r="E4027" s="144">
        <v>1.55561555415677</v>
      </c>
    </row>
    <row r="4028" spans="1:5" x14ac:dyDescent="0.25">
      <c r="A4028" s="144">
        <v>26174.908659528901</v>
      </c>
      <c r="B4028" s="144">
        <v>3.10295921909638</v>
      </c>
      <c r="C4028" s="144">
        <v>1.68720825250201</v>
      </c>
      <c r="D4028" s="144">
        <v>1.3261301504568199</v>
      </c>
      <c r="E4028" s="144">
        <v>1.5556110415145299</v>
      </c>
    </row>
    <row r="4029" spans="1:5" x14ac:dyDescent="0.25">
      <c r="A4029" s="144">
        <v>26176.482541651701</v>
      </c>
      <c r="B4029" s="144">
        <v>3.10295082674953</v>
      </c>
      <c r="C4029" s="144">
        <v>1.51336023508852</v>
      </c>
      <c r="D4029" s="144">
        <v>1.32616430129184</v>
      </c>
      <c r="E4029" s="144">
        <v>1.5554700656618401</v>
      </c>
    </row>
    <row r="4030" spans="1:5" x14ac:dyDescent="0.25">
      <c r="A4030" s="144">
        <v>26177.414475174199</v>
      </c>
      <c r="B4030" s="144">
        <v>3.1029458557579299</v>
      </c>
      <c r="C4030" s="144">
        <v>3.5260597254502599</v>
      </c>
      <c r="D4030" s="144">
        <v>1.32618452941378</v>
      </c>
      <c r="E4030" s="144">
        <v>1.5553866218566099</v>
      </c>
    </row>
    <row r="4031" spans="1:5" x14ac:dyDescent="0.25">
      <c r="A4031" s="144">
        <v>26179.031909552301</v>
      </c>
      <c r="B4031" s="144">
        <v>3.1029372252937302</v>
      </c>
      <c r="C4031" s="144">
        <v>3.0574354050764101</v>
      </c>
      <c r="D4031" s="144">
        <v>1.3262196483358899</v>
      </c>
      <c r="E4031" s="144">
        <v>1.55524185495439</v>
      </c>
    </row>
    <row r="4032" spans="1:5" x14ac:dyDescent="0.25">
      <c r="A4032" s="144">
        <v>26179.943202123901</v>
      </c>
      <c r="B4032" s="144">
        <v>3.1029323610709598</v>
      </c>
      <c r="C4032" s="144">
        <v>1.5981164737584701</v>
      </c>
      <c r="D4032" s="144">
        <v>1.3262394414885601</v>
      </c>
      <c r="E4032" s="144">
        <v>1.5551603216715699</v>
      </c>
    </row>
    <row r="4033" spans="1:5" x14ac:dyDescent="0.25">
      <c r="A4033" s="144">
        <v>26181.284249372999</v>
      </c>
      <c r="B4033" s="144">
        <v>3.1029252007642398</v>
      </c>
      <c r="C4033" s="144">
        <v>1.2671420990909099</v>
      </c>
      <c r="D4033" s="144">
        <v>1.3262685773726</v>
      </c>
      <c r="E4033" s="144">
        <v>1.5550403790710601</v>
      </c>
    </row>
    <row r="4034" spans="1:5" x14ac:dyDescent="0.25">
      <c r="A4034" s="144">
        <v>26183.6076141378</v>
      </c>
      <c r="B4034" s="144">
        <v>3.1029127894004001</v>
      </c>
      <c r="C4034" s="144">
        <v>3.1174327310449401</v>
      </c>
      <c r="D4034" s="144">
        <v>1.32631907930102</v>
      </c>
      <c r="E4034" s="144">
        <v>1.5548326937133301</v>
      </c>
    </row>
    <row r="4035" spans="1:5" x14ac:dyDescent="0.25">
      <c r="A4035" s="144">
        <v>26187.266884153301</v>
      </c>
      <c r="B4035" s="144">
        <v>3.1028932258939199</v>
      </c>
      <c r="C4035" s="144">
        <v>1.5008076830074</v>
      </c>
      <c r="D4035" s="144">
        <v>1.32639868088318</v>
      </c>
      <c r="E4035" s="144">
        <v>1.55450588913789</v>
      </c>
    </row>
    <row r="4036" spans="1:5" x14ac:dyDescent="0.25">
      <c r="A4036" s="144">
        <v>26193.020421378202</v>
      </c>
      <c r="B4036" s="144">
        <v>3.1028624268217602</v>
      </c>
      <c r="C4036" s="144">
        <v>1.6442728104944599</v>
      </c>
      <c r="D4036" s="144">
        <v>1.3265239923947001</v>
      </c>
      <c r="E4036" s="144">
        <v>1.55399278724345</v>
      </c>
    </row>
    <row r="4037" spans="1:5" x14ac:dyDescent="0.25">
      <c r="A4037" s="144">
        <v>26193.574019348402</v>
      </c>
      <c r="B4037" s="144">
        <v>3.1028594608587201</v>
      </c>
      <c r="C4037" s="144">
        <v>1.9527599540410701</v>
      </c>
      <c r="D4037" s="144">
        <v>1.3265360595325699</v>
      </c>
      <c r="E4037" s="144">
        <v>1.5539434650764701</v>
      </c>
    </row>
    <row r="4038" spans="1:5" x14ac:dyDescent="0.25">
      <c r="A4038" s="144">
        <v>26193.747154063902</v>
      </c>
      <c r="B4038" s="144">
        <v>3.10285853317944</v>
      </c>
      <c r="C4038" s="144">
        <v>2.91301944281062</v>
      </c>
      <c r="D4038" s="144">
        <v>1.32653983381736</v>
      </c>
      <c r="E4038" s="144">
        <v>1.55392804156903</v>
      </c>
    </row>
    <row r="4039" spans="1:5" x14ac:dyDescent="0.25">
      <c r="A4039" s="144">
        <v>26194.495550526</v>
      </c>
      <c r="B4039" s="144">
        <v>3.10285452267272</v>
      </c>
      <c r="C4039" s="144">
        <v>1.2281513626156</v>
      </c>
      <c r="D4039" s="144">
        <v>1.32655615057514</v>
      </c>
      <c r="E4039" s="144">
        <v>1.5538613810097199</v>
      </c>
    </row>
    <row r="4040" spans="1:5" x14ac:dyDescent="0.25">
      <c r="A4040" s="144">
        <v>26195.076130312798</v>
      </c>
      <c r="B4040" s="144">
        <v>3.10285141090587</v>
      </c>
      <c r="C4040" s="144">
        <v>2.47168717202999</v>
      </c>
      <c r="D4040" s="144">
        <v>1.32656881071469</v>
      </c>
      <c r="E4040" s="144">
        <v>1.5538096786936599</v>
      </c>
    </row>
    <row r="4041" spans="1:5" x14ac:dyDescent="0.25">
      <c r="A4041" s="144">
        <v>26195.7052316312</v>
      </c>
      <c r="B4041" s="144">
        <v>3.10284803852689</v>
      </c>
      <c r="C4041" s="144">
        <v>1.3838971260521999</v>
      </c>
      <c r="D4041" s="144">
        <v>1.32658253105601</v>
      </c>
      <c r="E4041" s="144">
        <v>1.5537536658707101</v>
      </c>
    </row>
    <row r="4042" spans="1:5" x14ac:dyDescent="0.25">
      <c r="A4042" s="144">
        <v>26202.563472144</v>
      </c>
      <c r="B4042" s="144">
        <v>3.1028112370252598</v>
      </c>
      <c r="C4042" s="144">
        <v>1.59130920501387</v>
      </c>
      <c r="D4042" s="144">
        <v>1.3267322496896601</v>
      </c>
      <c r="E4042" s="144">
        <v>1.55314374312293</v>
      </c>
    </row>
    <row r="4043" spans="1:5" x14ac:dyDescent="0.25">
      <c r="A4043" s="144">
        <v>26222.315034106799</v>
      </c>
      <c r="B4043" s="144">
        <v>3.10270487049781</v>
      </c>
      <c r="C4043" s="144">
        <v>1.46000393218053</v>
      </c>
      <c r="D4043" s="144">
        <v>1.3271649102119101</v>
      </c>
      <c r="E4043" s="144">
        <v>1.5513945224061101</v>
      </c>
    </row>
    <row r="4044" spans="1:5" x14ac:dyDescent="0.25">
      <c r="A4044" s="144">
        <v>26227.618426270699</v>
      </c>
      <c r="B4044" s="144">
        <v>3.1026762146395401</v>
      </c>
      <c r="C4044" s="144">
        <v>3.3837204374493202</v>
      </c>
      <c r="D4044" s="144">
        <v>1.3272814537508899</v>
      </c>
      <c r="E4044" s="144">
        <v>1.55092672832566</v>
      </c>
    </row>
    <row r="4045" spans="1:5" x14ac:dyDescent="0.25">
      <c r="A4045" s="144">
        <v>26231.711783449999</v>
      </c>
      <c r="B4045" s="144">
        <v>3.10265406918719</v>
      </c>
      <c r="C4045" s="144">
        <v>1.64838018358671</v>
      </c>
      <c r="D4045" s="144">
        <v>1.32737151392909</v>
      </c>
      <c r="E4045" s="144">
        <v>1.55056621801767</v>
      </c>
    </row>
    <row r="4046" spans="1:5" x14ac:dyDescent="0.25">
      <c r="A4046" s="144">
        <v>26234.743378228799</v>
      </c>
      <c r="B4046" s="144">
        <v>3.1026376523630401</v>
      </c>
      <c r="C4046" s="144">
        <v>0.244431359138231</v>
      </c>
      <c r="D4046" s="144">
        <v>1.3274382740148201</v>
      </c>
      <c r="E4046" s="144">
        <v>1.55029953008938</v>
      </c>
    </row>
    <row r="4047" spans="1:5" x14ac:dyDescent="0.25">
      <c r="A4047" s="144">
        <v>26234.902956777099</v>
      </c>
      <c r="B4047" s="144">
        <v>3.1026367878383101</v>
      </c>
      <c r="C4047" s="144">
        <v>3.0590316470413801</v>
      </c>
      <c r="D4047" s="144">
        <v>1.3274417895858699</v>
      </c>
      <c r="E4047" s="144">
        <v>1.5502854993902799</v>
      </c>
    </row>
    <row r="4048" spans="1:5" x14ac:dyDescent="0.25">
      <c r="A4048" s="144">
        <v>26238.607058556099</v>
      </c>
      <c r="B4048" s="144">
        <v>3.1026167103378599</v>
      </c>
      <c r="C4048" s="144">
        <v>1.68353008453981</v>
      </c>
      <c r="D4048" s="144">
        <v>1.3275234321692</v>
      </c>
      <c r="E4048" s="144">
        <v>1.54996002901129</v>
      </c>
    </row>
    <row r="4049" spans="1:5" x14ac:dyDescent="0.25">
      <c r="A4049" s="144">
        <v>26242.1628475588</v>
      </c>
      <c r="B4049" s="144">
        <v>3.1025974180810798</v>
      </c>
      <c r="C4049" s="144">
        <v>3.3773048915098198</v>
      </c>
      <c r="D4049" s="144">
        <v>1.3276018777623599</v>
      </c>
      <c r="E4049" s="144">
        <v>1.54964796515068</v>
      </c>
    </row>
    <row r="4050" spans="1:5" x14ac:dyDescent="0.25">
      <c r="A4050" s="144">
        <v>26242.823226358301</v>
      </c>
      <c r="B4050" s="144">
        <v>3.10259383312258</v>
      </c>
      <c r="C4050" s="144">
        <v>0.995122330763487</v>
      </c>
      <c r="D4050" s="144">
        <v>1.32761645438717</v>
      </c>
      <c r="E4050" s="144">
        <v>1.54959004938842</v>
      </c>
    </row>
    <row r="4051" spans="1:5" x14ac:dyDescent="0.25">
      <c r="A4051" s="144">
        <v>26243.258424437801</v>
      </c>
      <c r="B4051" s="144">
        <v>3.1025914702442701</v>
      </c>
      <c r="C4051" s="144">
        <v>1.24543300905009</v>
      </c>
      <c r="D4051" s="144">
        <v>1.32762606189805</v>
      </c>
      <c r="E4051" s="144">
        <v>1.5495518891137501</v>
      </c>
    </row>
    <row r="4052" spans="1:5" x14ac:dyDescent="0.25">
      <c r="A4052" s="144">
        <v>26248.109840925499</v>
      </c>
      <c r="B4052" s="144">
        <v>3.10256511125937</v>
      </c>
      <c r="C4052" s="144">
        <v>3.0083803667470699</v>
      </c>
      <c r="D4052" s="144">
        <v>1.32773323407953</v>
      </c>
      <c r="E4052" s="144">
        <v>1.5491268683574799</v>
      </c>
    </row>
    <row r="4053" spans="1:5" x14ac:dyDescent="0.25">
      <c r="A4053" s="144">
        <v>26257.523350505999</v>
      </c>
      <c r="B4053" s="144">
        <v>3.1025138681035398</v>
      </c>
      <c r="C4053" s="144">
        <v>3.3688699349564399</v>
      </c>
      <c r="D4053" s="144">
        <v>1.32794156071942</v>
      </c>
      <c r="E4053" s="144">
        <v>1.54830414807853</v>
      </c>
    </row>
    <row r="4054" spans="1:5" x14ac:dyDescent="0.25">
      <c r="A4054" s="144">
        <v>26259.663535449399</v>
      </c>
      <c r="B4054" s="144">
        <v>3.1025021999470002</v>
      </c>
      <c r="C4054" s="144">
        <v>1.50849439306682</v>
      </c>
      <c r="D4054" s="144">
        <v>1.3279889930423101</v>
      </c>
      <c r="E4054" s="144">
        <v>1.54811746644018</v>
      </c>
    </row>
    <row r="4055" spans="1:5" x14ac:dyDescent="0.25">
      <c r="A4055" s="144">
        <v>26261.418920209999</v>
      </c>
      <c r="B4055" s="144">
        <v>3.1024926247464499</v>
      </c>
      <c r="C4055" s="144">
        <v>3.1415263383119498</v>
      </c>
      <c r="D4055" s="144">
        <v>1.3280279161398201</v>
      </c>
      <c r="E4055" s="144">
        <v>1.5479644514209201</v>
      </c>
    </row>
    <row r="4056" spans="1:5" x14ac:dyDescent="0.25">
      <c r="A4056" s="144">
        <v>26263.583186295498</v>
      </c>
      <c r="B4056" s="144">
        <v>3.1024808130541599</v>
      </c>
      <c r="C4056" s="144">
        <v>3.5588254759720601</v>
      </c>
      <c r="D4056" s="144">
        <v>1.3280759291383299</v>
      </c>
      <c r="E4056" s="144">
        <v>1.54777592111387</v>
      </c>
    </row>
    <row r="4057" spans="1:5" x14ac:dyDescent="0.25">
      <c r="A4057" s="144">
        <v>26273.761253047502</v>
      </c>
      <c r="B4057" s="144">
        <v>3.1024251742734501</v>
      </c>
      <c r="C4057" s="144">
        <v>3.37260470180727</v>
      </c>
      <c r="D4057" s="144">
        <v>1.3283020721737699</v>
      </c>
      <c r="E4057" s="144">
        <v>1.5468911874136499</v>
      </c>
    </row>
    <row r="4058" spans="1:5" x14ac:dyDescent="0.25">
      <c r="A4058" s="144">
        <v>26280.064017352401</v>
      </c>
      <c r="B4058" s="144">
        <v>3.1023906447036498</v>
      </c>
      <c r="C4058" s="144">
        <v>3.3307627486264502</v>
      </c>
      <c r="D4058" s="144">
        <v>1.32844239897946</v>
      </c>
      <c r="E4058" s="144">
        <v>1.54634488433786</v>
      </c>
    </row>
    <row r="4059" spans="1:5" x14ac:dyDescent="0.25">
      <c r="A4059" s="144">
        <v>26282.5473392725</v>
      </c>
      <c r="B4059" s="144">
        <v>3.1023770240553499</v>
      </c>
      <c r="C4059" s="144">
        <v>3.3716916572470401</v>
      </c>
      <c r="D4059" s="144">
        <v>1.3284977488512699</v>
      </c>
      <c r="E4059" s="144">
        <v>1.5461299697989801</v>
      </c>
    </row>
    <row r="4060" spans="1:5" x14ac:dyDescent="0.25">
      <c r="A4060" s="144">
        <v>26284.002743821398</v>
      </c>
      <c r="B4060" s="144">
        <v>3.1023690372227399</v>
      </c>
      <c r="C4060" s="144">
        <v>-2.7629167744657499</v>
      </c>
      <c r="D4060" s="144">
        <v>1.3285302036947999</v>
      </c>
      <c r="E4060" s="144">
        <v>1.54600410197043</v>
      </c>
    </row>
    <row r="4061" spans="1:5" x14ac:dyDescent="0.25">
      <c r="A4061" s="144">
        <v>26285.6629850196</v>
      </c>
      <c r="B4061" s="144">
        <v>3.1023599225552601</v>
      </c>
      <c r="C4061" s="144">
        <v>3.2272438137095798</v>
      </c>
      <c r="D4061" s="144">
        <v>1.32856724060054</v>
      </c>
      <c r="E4061" s="144">
        <v>1.54586059835412</v>
      </c>
    </row>
    <row r="4062" spans="1:5" x14ac:dyDescent="0.25">
      <c r="A4062" s="144">
        <v>26299.898993972001</v>
      </c>
      <c r="B4062" s="144">
        <v>3.10228160316173</v>
      </c>
      <c r="C4062" s="144">
        <v>1.0687645201382701</v>
      </c>
      <c r="D4062" s="144">
        <v>1.32888544451363</v>
      </c>
      <c r="E4062" s="144">
        <v>1.54463358665058</v>
      </c>
    </row>
    <row r="4063" spans="1:5" x14ac:dyDescent="0.25">
      <c r="A4063" s="144">
        <v>26300.779038908098</v>
      </c>
      <c r="B4063" s="144">
        <v>3.10227675193953</v>
      </c>
      <c r="C4063" s="144">
        <v>3.20157102842182</v>
      </c>
      <c r="D4063" s="144">
        <v>1.32890515201375</v>
      </c>
      <c r="E4063" s="144">
        <v>1.5445579410030399</v>
      </c>
    </row>
    <row r="4064" spans="1:5" x14ac:dyDescent="0.25">
      <c r="A4064" s="144">
        <v>26302.032484853898</v>
      </c>
      <c r="B4064" s="144">
        <v>3.10226984041332</v>
      </c>
      <c r="C4064" s="144">
        <v>2.41856572610748</v>
      </c>
      <c r="D4064" s="144">
        <v>1.3289332287292399</v>
      </c>
      <c r="E4064" s="144">
        <v>1.54445024075589</v>
      </c>
    </row>
    <row r="4065" spans="1:5" x14ac:dyDescent="0.25">
      <c r="A4065" s="144">
        <v>26304.886995688699</v>
      </c>
      <c r="B4065" s="144">
        <v>3.1022540920675601</v>
      </c>
      <c r="C4065" s="144">
        <v>1.55857056444735</v>
      </c>
      <c r="D4065" s="144">
        <v>1.32899720099581</v>
      </c>
      <c r="E4065" s="144">
        <v>1.5442051547473301</v>
      </c>
    </row>
    <row r="4066" spans="1:5" x14ac:dyDescent="0.25">
      <c r="A4066" s="144">
        <v>26307.1571024595</v>
      </c>
      <c r="B4066" s="144">
        <v>3.1022415594316</v>
      </c>
      <c r="C4066" s="144">
        <v>0.69970872912172899</v>
      </c>
      <c r="D4066" s="144">
        <v>1.3290481082527901</v>
      </c>
      <c r="E4066" s="144">
        <v>1.5440104272409501</v>
      </c>
    </row>
    <row r="4067" spans="1:5" x14ac:dyDescent="0.25">
      <c r="A4067" s="144">
        <v>26310.9980581278</v>
      </c>
      <c r="B4067" s="144">
        <v>3.1022203375188102</v>
      </c>
      <c r="C4067" s="144">
        <v>1.5018844424728299</v>
      </c>
      <c r="D4067" s="144">
        <v>1.3291343064705301</v>
      </c>
      <c r="E4067" s="144">
        <v>1.5436813223707899</v>
      </c>
    </row>
    <row r="4068" spans="1:5" x14ac:dyDescent="0.25">
      <c r="A4068" s="144">
        <v>26312.856967726799</v>
      </c>
      <c r="B4068" s="144">
        <v>3.10221005903847</v>
      </c>
      <c r="C4068" s="144">
        <v>1.6614296570759199</v>
      </c>
      <c r="D4068" s="144">
        <v>1.3291760530173999</v>
      </c>
      <c r="E4068" s="144">
        <v>1.54352221211541</v>
      </c>
    </row>
    <row r="4069" spans="1:5" x14ac:dyDescent="0.25">
      <c r="A4069" s="144">
        <v>26317.576389418999</v>
      </c>
      <c r="B4069" s="144">
        <v>3.10218394134787</v>
      </c>
      <c r="C4069" s="144">
        <v>3.1329947953022699</v>
      </c>
      <c r="D4069" s="144">
        <v>1.3292821249825399</v>
      </c>
      <c r="E4069" s="144">
        <v>1.5431187517780001</v>
      </c>
    </row>
    <row r="4070" spans="1:5" x14ac:dyDescent="0.25">
      <c r="A4070" s="144">
        <v>26319.637157435998</v>
      </c>
      <c r="B4070" s="144">
        <v>3.1021725267215299</v>
      </c>
      <c r="C4070" s="144">
        <v>0.77068117879539599</v>
      </c>
      <c r="D4070" s="144">
        <v>1.3293284804227701</v>
      </c>
      <c r="E4070" s="144">
        <v>1.54294279955636</v>
      </c>
    </row>
    <row r="4071" spans="1:5" x14ac:dyDescent="0.25">
      <c r="A4071" s="144">
        <v>26325.801155699501</v>
      </c>
      <c r="B4071" s="144">
        <v>3.10213834737494</v>
      </c>
      <c r="C4071" s="144">
        <v>3.2932246882517902</v>
      </c>
      <c r="D4071" s="144">
        <v>1.3294672741297899</v>
      </c>
      <c r="E4071" s="144">
        <v>1.5424173133778001</v>
      </c>
    </row>
    <row r="4072" spans="1:5" x14ac:dyDescent="0.25">
      <c r="A4072" s="144">
        <v>26331.4148314173</v>
      </c>
      <c r="B4072" s="144">
        <v>3.1021071714742998</v>
      </c>
      <c r="C4072" s="144">
        <v>1.7709695489945201</v>
      </c>
      <c r="D4072" s="144">
        <v>1.32959385763941</v>
      </c>
      <c r="E4072" s="144">
        <v>1.54193980099727</v>
      </c>
    </row>
    <row r="4073" spans="1:5" x14ac:dyDescent="0.25">
      <c r="A4073" s="144">
        <v>26343.956483971899</v>
      </c>
      <c r="B4073" s="144">
        <v>3.10203735490609</v>
      </c>
      <c r="C4073" s="144">
        <v>1.5541147275798699</v>
      </c>
      <c r="D4073" s="144">
        <v>1.3298772844840401</v>
      </c>
      <c r="E4073" s="144">
        <v>1.54087665517609</v>
      </c>
    </row>
    <row r="4074" spans="1:5" x14ac:dyDescent="0.25">
      <c r="A4074" s="144">
        <v>26356.7445217194</v>
      </c>
      <c r="B4074" s="144">
        <v>3.1019659308577099</v>
      </c>
      <c r="C4074" s="144">
        <v>0.66943703778883401</v>
      </c>
      <c r="D4074" s="144">
        <v>1.3301671645158899</v>
      </c>
      <c r="E4074" s="144">
        <v>1.5397979108787001</v>
      </c>
    </row>
    <row r="4075" spans="1:5" x14ac:dyDescent="0.25">
      <c r="A4075" s="144">
        <v>26361.848436382199</v>
      </c>
      <c r="B4075" s="144">
        <v>3.1019373577990299</v>
      </c>
      <c r="C4075" s="144">
        <v>2.16956041358076</v>
      </c>
      <c r="D4075" s="144">
        <v>1.3302831094243299</v>
      </c>
      <c r="E4075" s="144">
        <v>1.53936887294766</v>
      </c>
    </row>
    <row r="4076" spans="1:5" x14ac:dyDescent="0.25">
      <c r="A4076" s="144">
        <v>26364.480444389599</v>
      </c>
      <c r="B4076" s="144">
        <v>3.1019226082783899</v>
      </c>
      <c r="C4076" s="144">
        <v>1.9485588077996701</v>
      </c>
      <c r="D4076" s="144">
        <v>1.3303429558350801</v>
      </c>
      <c r="E4076" s="144">
        <v>1.5391479631735401</v>
      </c>
    </row>
    <row r="4077" spans="1:5" x14ac:dyDescent="0.25">
      <c r="A4077" s="144">
        <v>26366.0934526622</v>
      </c>
      <c r="B4077" s="144">
        <v>3.1019135641407698</v>
      </c>
      <c r="C4077" s="144">
        <v>3.3493466881037999</v>
      </c>
      <c r="D4077" s="144">
        <v>1.33037965094067</v>
      </c>
      <c r="E4077" s="144">
        <v>1.53901269424798</v>
      </c>
    </row>
    <row r="4078" spans="1:5" x14ac:dyDescent="0.25">
      <c r="A4078" s="144">
        <v>26367.2238473957</v>
      </c>
      <c r="B4078" s="144">
        <v>3.1019072237553198</v>
      </c>
      <c r="C4078" s="144"/>
      <c r="D4078" s="144">
        <v>1.3304053752757199</v>
      </c>
      <c r="E4078" s="144">
        <v>1.53891794969393</v>
      </c>
    </row>
    <row r="4079" spans="1:5" x14ac:dyDescent="0.25">
      <c r="A4079" s="144">
        <v>26369.0279567488</v>
      </c>
      <c r="B4079" s="144">
        <v>3.1018971006416902</v>
      </c>
      <c r="C4079" s="144">
        <v>3.2014978718403202</v>
      </c>
      <c r="D4079" s="144">
        <v>1.3304464457013301</v>
      </c>
      <c r="E4079" s="144">
        <v>1.53876682598531</v>
      </c>
    </row>
    <row r="4080" spans="1:5" x14ac:dyDescent="0.25">
      <c r="A4080" s="144">
        <v>26371.1129147912</v>
      </c>
      <c r="B4080" s="144">
        <v>3.1018853957304202</v>
      </c>
      <c r="C4080" s="144">
        <v>2.3439912804428502</v>
      </c>
      <c r="D4080" s="144">
        <v>1.3304939316781701</v>
      </c>
      <c r="E4080" s="144">
        <v>1.5385923124485199</v>
      </c>
    </row>
    <row r="4081" spans="1:5" x14ac:dyDescent="0.25">
      <c r="A4081" s="144">
        <v>26371.5108400383</v>
      </c>
      <c r="B4081" s="144">
        <v>3.1018831610654298</v>
      </c>
      <c r="C4081" s="144">
        <v>3.03358946672425</v>
      </c>
      <c r="D4081" s="144">
        <v>1.3305029973134701</v>
      </c>
      <c r="E4081" s="144">
        <v>1.5385590221960399</v>
      </c>
    </row>
    <row r="4082" spans="1:5" x14ac:dyDescent="0.25">
      <c r="A4082" s="144">
        <v>26374.360814850501</v>
      </c>
      <c r="B4082" s="144">
        <v>3.1018671494479602</v>
      </c>
      <c r="C4082" s="144">
        <v>1.58183732891342</v>
      </c>
      <c r="D4082" s="144">
        <v>1.3305679513283399</v>
      </c>
      <c r="E4082" s="144">
        <v>1.5383207501381</v>
      </c>
    </row>
    <row r="4083" spans="1:5" x14ac:dyDescent="0.25">
      <c r="A4083" s="144">
        <v>26375.584968564301</v>
      </c>
      <c r="B4083" s="144">
        <v>3.1018602683154102</v>
      </c>
      <c r="C4083" s="144">
        <v>1.5366221730254599</v>
      </c>
      <c r="D4083" s="144">
        <v>1.3305958646682601</v>
      </c>
      <c r="E4083" s="144">
        <v>1.53821848876378</v>
      </c>
    </row>
    <row r="4084" spans="1:5" x14ac:dyDescent="0.25">
      <c r="A4084" s="144">
        <v>26376.275112594001</v>
      </c>
      <c r="B4084" s="144">
        <v>3.1018563879587702</v>
      </c>
      <c r="C4084" s="144">
        <v>1.11141851033929</v>
      </c>
      <c r="D4084" s="144">
        <v>1.3306116050260599</v>
      </c>
      <c r="E4084" s="144">
        <v>1.53816085890412</v>
      </c>
    </row>
    <row r="4085" spans="1:5" x14ac:dyDescent="0.25">
      <c r="A4085" s="144">
        <v>26381.435329894899</v>
      </c>
      <c r="B4085" s="144">
        <v>3.10182735243519</v>
      </c>
      <c r="C4085" s="144">
        <v>1.5117841808432999</v>
      </c>
      <c r="D4085" s="144">
        <v>1.3307293778749301</v>
      </c>
      <c r="E4085" s="144">
        <v>1.5377304698410099</v>
      </c>
    </row>
    <row r="4086" spans="1:5" x14ac:dyDescent="0.25">
      <c r="A4086" s="144">
        <v>26383.155944115701</v>
      </c>
      <c r="B4086" s="144">
        <v>3.10181766223445</v>
      </c>
      <c r="C4086" s="144">
        <v>1.08282204429868</v>
      </c>
      <c r="D4086" s="144">
        <v>1.3307686799815399</v>
      </c>
      <c r="E4086" s="144">
        <v>1.5375871622554</v>
      </c>
    </row>
    <row r="4087" spans="1:5" x14ac:dyDescent="0.25">
      <c r="A4087" s="144">
        <v>26395.1718595614</v>
      </c>
      <c r="B4087" s="144">
        <v>3.1017498701153898</v>
      </c>
      <c r="C4087" s="144">
        <v>1.05868956482591</v>
      </c>
      <c r="D4087" s="144">
        <v>1.3310435936987499</v>
      </c>
      <c r="E4087" s="144">
        <v>1.5365891880659199</v>
      </c>
    </row>
    <row r="4088" spans="1:5" x14ac:dyDescent="0.25">
      <c r="A4088" s="144">
        <v>26410.2736788974</v>
      </c>
      <c r="B4088" s="144">
        <v>3.1016643684120799</v>
      </c>
      <c r="C4088" s="144">
        <v>1.5803415164821599</v>
      </c>
      <c r="D4088" s="144">
        <v>1.3313902179784001</v>
      </c>
      <c r="E4088" s="144">
        <v>1.5353419676426301</v>
      </c>
    </row>
    <row r="4089" spans="1:5" x14ac:dyDescent="0.25">
      <c r="A4089" s="144">
        <v>26412.568364099101</v>
      </c>
      <c r="B4089" s="144">
        <v>3.1016513474343199</v>
      </c>
      <c r="C4089" s="144">
        <v>1.20472840192383</v>
      </c>
      <c r="D4089" s="144">
        <v>1.3314429944788799</v>
      </c>
      <c r="E4089" s="144">
        <v>1.53515314957521</v>
      </c>
    </row>
    <row r="4090" spans="1:5" x14ac:dyDescent="0.25">
      <c r="A4090" s="144">
        <v>26413.266782321101</v>
      </c>
      <c r="B4090" s="144">
        <v>3.1016473827953801</v>
      </c>
      <c r="C4090" s="144">
        <v>2.1465401102642101</v>
      </c>
      <c r="D4090" s="144">
        <v>1.33145906335173</v>
      </c>
      <c r="E4090" s="144">
        <v>1.53509571682659</v>
      </c>
    </row>
    <row r="4091" spans="1:5" x14ac:dyDescent="0.25">
      <c r="A4091" s="144">
        <v>26420.276511022199</v>
      </c>
      <c r="B4091" s="144">
        <v>3.1016075518414099</v>
      </c>
      <c r="C4091" s="144">
        <v>2.9895590039014102</v>
      </c>
      <c r="D4091" s="144">
        <v>1.3316204854460501</v>
      </c>
      <c r="E4091" s="144">
        <v>1.5345202367314399</v>
      </c>
    </row>
    <row r="4092" spans="1:5" x14ac:dyDescent="0.25">
      <c r="A4092" s="144">
        <v>26421.262722884901</v>
      </c>
      <c r="B4092" s="144">
        <v>3.1016019421769601</v>
      </c>
      <c r="C4092" s="144">
        <v>1.6821092590058899</v>
      </c>
      <c r="D4092" s="144">
        <v>1.33164321746098</v>
      </c>
      <c r="E4092" s="144">
        <v>1.53443941012788</v>
      </c>
    </row>
    <row r="4093" spans="1:5" x14ac:dyDescent="0.25">
      <c r="A4093" s="144">
        <v>26424.834975369798</v>
      </c>
      <c r="B4093" s="144">
        <v>3.10158161094959</v>
      </c>
      <c r="C4093" s="144">
        <v>2.6752063418088001</v>
      </c>
      <c r="D4093" s="144">
        <v>1.3317256010937799</v>
      </c>
      <c r="E4093" s="144">
        <v>1.53414692797911</v>
      </c>
    </row>
    <row r="4094" spans="1:5" x14ac:dyDescent="0.25">
      <c r="A4094" s="144">
        <v>26429.8773326474</v>
      </c>
      <c r="B4094" s="144">
        <v>3.1015528809073101</v>
      </c>
      <c r="C4094" s="144">
        <v>0.30426293937044802</v>
      </c>
      <c r="D4094" s="144">
        <v>1.3318420052517399</v>
      </c>
      <c r="E4094" s="144">
        <v>1.53373484902836</v>
      </c>
    </row>
    <row r="4095" spans="1:5" x14ac:dyDescent="0.25">
      <c r="A4095" s="144">
        <v>26434.736798232701</v>
      </c>
      <c r="B4095" s="144">
        <v>3.1015251576805101</v>
      </c>
      <c r="C4095" s="144">
        <v>0.27110841276787301</v>
      </c>
      <c r="D4095" s="144">
        <v>1.3319543166033601</v>
      </c>
      <c r="E4095" s="144">
        <v>1.53333857291328</v>
      </c>
    </row>
    <row r="4096" spans="1:5" x14ac:dyDescent="0.25">
      <c r="A4096" s="144">
        <v>26443.8429598693</v>
      </c>
      <c r="B4096" s="144">
        <v>3.10147311385811</v>
      </c>
      <c r="C4096" s="144">
        <v>2.7331602665119101</v>
      </c>
      <c r="D4096" s="144">
        <v>1.3321651183546801</v>
      </c>
      <c r="E4096" s="144">
        <v>1.53259826734503</v>
      </c>
    </row>
    <row r="4097" spans="1:5" x14ac:dyDescent="0.25">
      <c r="A4097" s="144">
        <v>26445.273588209999</v>
      </c>
      <c r="B4097" s="144">
        <v>3.1014649264327701</v>
      </c>
      <c r="C4097" s="144">
        <v>0.83888720894125202</v>
      </c>
      <c r="D4097" s="144">
        <v>1.3321982768895</v>
      </c>
      <c r="E4097" s="144">
        <v>1.5324822324729599</v>
      </c>
    </row>
    <row r="4098" spans="1:5" x14ac:dyDescent="0.25">
      <c r="A4098" s="144">
        <v>26446.887843435699</v>
      </c>
      <c r="B4098" s="144">
        <v>3.1014556845134802</v>
      </c>
      <c r="C4098" s="144">
        <v>3.0036843297186699</v>
      </c>
      <c r="D4098" s="144">
        <v>1.33223570462242</v>
      </c>
      <c r="E4098" s="144">
        <v>1.5323513928394401</v>
      </c>
    </row>
    <row r="4099" spans="1:5" x14ac:dyDescent="0.25">
      <c r="A4099" s="144">
        <v>26453.990097760299</v>
      </c>
      <c r="B4099" s="144">
        <v>3.1014149773355602</v>
      </c>
      <c r="C4099" s="144">
        <v>1.77589659154811</v>
      </c>
      <c r="D4099" s="144">
        <v>1.3324005415092299</v>
      </c>
      <c r="E4099" s="144">
        <v>1.5317768582082201</v>
      </c>
    </row>
    <row r="4100" spans="1:5" x14ac:dyDescent="0.25">
      <c r="A4100" s="144">
        <v>26454.664052739801</v>
      </c>
      <c r="B4100" s="144">
        <v>3.1014111106593498</v>
      </c>
      <c r="C4100" s="144">
        <v>2.9968768960180401</v>
      </c>
      <c r="D4100" s="144">
        <v>1.3324161974148201</v>
      </c>
      <c r="E4100" s="144">
        <v>1.53172243407861</v>
      </c>
    </row>
    <row r="4101" spans="1:5" x14ac:dyDescent="0.25">
      <c r="A4101" s="144">
        <v>26456.726387971401</v>
      </c>
      <c r="B4101" s="144">
        <v>3.1013992742991001</v>
      </c>
      <c r="C4101" s="144">
        <v>0.77239388048675495</v>
      </c>
      <c r="D4101" s="144">
        <v>1.3324641203402201</v>
      </c>
      <c r="E4101" s="144">
        <v>1.5315559964539101</v>
      </c>
    </row>
    <row r="4102" spans="1:5" x14ac:dyDescent="0.25">
      <c r="A4102" s="144">
        <v>26458.095437479598</v>
      </c>
      <c r="B4102" s="144">
        <v>3.1013914134652598</v>
      </c>
      <c r="C4102" s="144">
        <v>1.5628715762179901</v>
      </c>
      <c r="D4102" s="144">
        <v>1.3324959457935099</v>
      </c>
      <c r="E4102" s="144">
        <v>1.5314455951494099</v>
      </c>
    </row>
    <row r="4103" spans="1:5" x14ac:dyDescent="0.25">
      <c r="A4103" s="144">
        <v>26466.1563374992</v>
      </c>
      <c r="B4103" s="144">
        <v>3.1013450734297798</v>
      </c>
      <c r="C4103" s="144">
        <v>4.3067484515696002</v>
      </c>
      <c r="D4103" s="144">
        <v>1.33268353561139</v>
      </c>
      <c r="E4103" s="144">
        <v>1.5307969499287399</v>
      </c>
    </row>
    <row r="4104" spans="1:5" x14ac:dyDescent="0.25">
      <c r="A4104" s="144">
        <v>26467.0227847883</v>
      </c>
      <c r="B4104" s="144">
        <v>3.1013400867672098</v>
      </c>
      <c r="C4104" s="144">
        <v>1.55491844009499</v>
      </c>
      <c r="D4104" s="144">
        <v>1.33270371984758</v>
      </c>
      <c r="E4104" s="144">
        <v>1.53072737073003</v>
      </c>
    </row>
    <row r="4105" spans="1:5" x14ac:dyDescent="0.25">
      <c r="A4105" s="144">
        <v>26467.504869592402</v>
      </c>
      <c r="B4105" s="144">
        <v>3.1013373117478502</v>
      </c>
      <c r="C4105" s="144">
        <v>3.09597229683372</v>
      </c>
      <c r="D4105" s="144">
        <v>1.3327149519400201</v>
      </c>
      <c r="E4105" s="144">
        <v>1.5306886693662101</v>
      </c>
    </row>
    <row r="4106" spans="1:5" x14ac:dyDescent="0.25">
      <c r="A4106" s="144">
        <v>26473.0420234702</v>
      </c>
      <c r="B4106" s="144">
        <v>3.1013054138050302</v>
      </c>
      <c r="C4106" s="144">
        <v>0.4373567744554</v>
      </c>
      <c r="D4106" s="144">
        <v>1.33284405093437</v>
      </c>
      <c r="E4106" s="144">
        <v>1.5302447669483901</v>
      </c>
    </row>
    <row r="4107" spans="1:5" x14ac:dyDescent="0.25">
      <c r="A4107" s="144">
        <v>26473.607745632398</v>
      </c>
      <c r="B4107" s="144">
        <v>3.10130215230636</v>
      </c>
      <c r="C4107" s="144">
        <v>3.16726602319617</v>
      </c>
      <c r="D4107" s="144">
        <v>1.33285724997334</v>
      </c>
      <c r="E4107" s="144">
        <v>1.53019947805211</v>
      </c>
    </row>
    <row r="4108" spans="1:5" x14ac:dyDescent="0.25">
      <c r="A4108" s="144">
        <v>26477.761201603898</v>
      </c>
      <c r="B4108" s="144">
        <v>3.1012781924164501</v>
      </c>
      <c r="C4108" s="144">
        <v>2.46627433429527</v>
      </c>
      <c r="D4108" s="144">
        <v>1.3329542077419401</v>
      </c>
      <c r="E4108" s="144">
        <v>1.52986733702247</v>
      </c>
    </row>
    <row r="4109" spans="1:5" x14ac:dyDescent="0.25">
      <c r="A4109" s="144">
        <v>26478.0881870509</v>
      </c>
      <c r="B4109" s="144">
        <v>3.1012763050705701</v>
      </c>
      <c r="C4109" s="144">
        <v>3.0839788593220998</v>
      </c>
      <c r="D4109" s="144">
        <v>1.33296184475063</v>
      </c>
      <c r="E4109" s="144">
        <v>1.5298412160952899</v>
      </c>
    </row>
    <row r="4110" spans="1:5" x14ac:dyDescent="0.25">
      <c r="A4110" s="144">
        <v>26497.2915053426</v>
      </c>
      <c r="B4110" s="144">
        <v>3.1011651885245999</v>
      </c>
      <c r="C4110" s="144">
        <v>1.0882573922952099</v>
      </c>
      <c r="D4110" s="144">
        <v>1.3334113506422201</v>
      </c>
      <c r="E4110" s="144">
        <v>1.5283142024963099</v>
      </c>
    </row>
    <row r="4111" spans="1:5" x14ac:dyDescent="0.25">
      <c r="A4111" s="144">
        <v>26500.310391521401</v>
      </c>
      <c r="B4111" s="144">
        <v>3.1011476709196502</v>
      </c>
      <c r="C4111" s="144">
        <v>0.31988037546306602</v>
      </c>
      <c r="D4111" s="144">
        <v>1.3334821939381301</v>
      </c>
      <c r="E4111" s="144">
        <v>1.5280754114044901</v>
      </c>
    </row>
    <row r="4112" spans="1:5" x14ac:dyDescent="0.25">
      <c r="A4112" s="144">
        <v>26504.3249284497</v>
      </c>
      <c r="B4112" s="144">
        <v>3.1011243550913701</v>
      </c>
      <c r="C4112" s="144">
        <v>0.78582539502336501</v>
      </c>
      <c r="D4112" s="144">
        <v>1.33357647668142</v>
      </c>
      <c r="E4112" s="144">
        <v>1.52775840207512</v>
      </c>
    </row>
    <row r="4113" spans="1:5" x14ac:dyDescent="0.25">
      <c r="A4113" s="144">
        <v>26505.344417586901</v>
      </c>
      <c r="B4113" s="144">
        <v>3.10111843027209</v>
      </c>
      <c r="C4113" s="144">
        <v>4.4008487060732904</v>
      </c>
      <c r="D4113" s="144">
        <v>1.3336004333150699</v>
      </c>
      <c r="E4113" s="144">
        <v>1.5276779955613999</v>
      </c>
    </row>
    <row r="4114" spans="1:5" x14ac:dyDescent="0.25">
      <c r="A4114" s="144">
        <v>26511.5217021151</v>
      </c>
      <c r="B4114" s="144">
        <v>3.10108249788451</v>
      </c>
      <c r="C4114" s="144">
        <v>2.0525502502101198</v>
      </c>
      <c r="D4114" s="144">
        <v>1.33374570888862</v>
      </c>
      <c r="E4114" s="144">
        <v>1.52719164682527</v>
      </c>
    </row>
    <row r="4115" spans="1:5" x14ac:dyDescent="0.25">
      <c r="A4115" s="144">
        <v>26512.579636294198</v>
      </c>
      <c r="B4115" s="144">
        <v>3.1010763383922999</v>
      </c>
      <c r="C4115" s="144">
        <v>1.1690637480600501</v>
      </c>
      <c r="D4115" s="144">
        <v>1.3337706093183801</v>
      </c>
      <c r="E4115" s="144">
        <v>1.5271085004898</v>
      </c>
    </row>
    <row r="4116" spans="1:5" x14ac:dyDescent="0.25">
      <c r="A4116" s="144">
        <v>26515.110896203201</v>
      </c>
      <c r="B4116" s="144">
        <v>3.1010615942251598</v>
      </c>
      <c r="C4116" s="144">
        <v>1.71319989716161</v>
      </c>
      <c r="D4116" s="144">
        <v>1.3338302111940901</v>
      </c>
      <c r="E4116" s="144">
        <v>1.52690973556839</v>
      </c>
    </row>
    <row r="4117" spans="1:5" x14ac:dyDescent="0.25">
      <c r="A4117" s="144">
        <v>26529.4100062168</v>
      </c>
      <c r="B4117" s="144">
        <v>3.1009781268788998</v>
      </c>
      <c r="C4117" s="144">
        <v>1.4243728795845001</v>
      </c>
      <c r="D4117" s="144">
        <v>1.33416753799197</v>
      </c>
      <c r="E4117" s="144">
        <v>1.52579156204696</v>
      </c>
    </row>
    <row r="4118" spans="1:5" x14ac:dyDescent="0.25">
      <c r="A4118" s="144">
        <v>26530.2367171189</v>
      </c>
      <c r="B4118" s="144">
        <v>3.1009732919462598</v>
      </c>
      <c r="C4118" s="144">
        <v>1.08492610581208</v>
      </c>
      <c r="D4118" s="144">
        <v>1.33418707369546</v>
      </c>
      <c r="E4118" s="144">
        <v>1.52572715717633</v>
      </c>
    </row>
    <row r="4119" spans="1:5" x14ac:dyDescent="0.25">
      <c r="A4119" s="144">
        <v>26534.792671261399</v>
      </c>
      <c r="B4119" s="144">
        <v>3.1009466288288601</v>
      </c>
      <c r="C4119" s="144">
        <v>1.51676856454419</v>
      </c>
      <c r="D4119" s="144">
        <v>1.33429479835575</v>
      </c>
      <c r="E4119" s="144">
        <v>1.52537270500924</v>
      </c>
    </row>
    <row r="4120" spans="1:5" x14ac:dyDescent="0.25">
      <c r="A4120" s="144">
        <v>26536.940472222701</v>
      </c>
      <c r="B4120" s="144">
        <v>3.10093404848323</v>
      </c>
      <c r="C4120" s="144">
        <v>3.0996602699179001</v>
      </c>
      <c r="D4120" s="144">
        <v>1.33434562058943</v>
      </c>
      <c r="E4120" s="144">
        <v>1.5252058885751101</v>
      </c>
    </row>
    <row r="4121" spans="1:5" x14ac:dyDescent="0.25">
      <c r="A4121" s="144">
        <v>26538.484227839199</v>
      </c>
      <c r="B4121" s="144">
        <v>3.1009250020148098</v>
      </c>
      <c r="C4121" s="144">
        <v>0.915403125549208</v>
      </c>
      <c r="D4121" s="144">
        <v>1.3343821646196901</v>
      </c>
      <c r="E4121" s="144">
        <v>1.5250860993002999</v>
      </c>
    </row>
    <row r="4122" spans="1:5" x14ac:dyDescent="0.25">
      <c r="A4122" s="144">
        <v>26539.4529540435</v>
      </c>
      <c r="B4122" s="144">
        <v>3.1009193234446402</v>
      </c>
      <c r="C4122" s="144">
        <v>1.1462489063103201</v>
      </c>
      <c r="D4122" s="144">
        <v>1.3344051028614301</v>
      </c>
      <c r="E4122" s="144">
        <v>1.52501097785864</v>
      </c>
    </row>
    <row r="4123" spans="1:5" x14ac:dyDescent="0.25">
      <c r="A4123" s="144">
        <v>26542.142530724901</v>
      </c>
      <c r="B4123" s="144">
        <v>3.1009035501676498</v>
      </c>
      <c r="C4123" s="144">
        <v>1.74562408253915</v>
      </c>
      <c r="D4123" s="144">
        <v>1.33446881458291</v>
      </c>
      <c r="E4123" s="144">
        <v>1.5248026039943401</v>
      </c>
    </row>
    <row r="4124" spans="1:5" x14ac:dyDescent="0.25">
      <c r="A4124" s="144">
        <v>26545.7661904261</v>
      </c>
      <c r="B4124" s="144">
        <v>3.1008822819802799</v>
      </c>
      <c r="C4124" s="144">
        <v>3.4403974944008602</v>
      </c>
      <c r="D4124" s="144">
        <v>1.3345547133237801</v>
      </c>
      <c r="E4124" s="144">
        <v>1.52452231377631</v>
      </c>
    </row>
    <row r="4125" spans="1:5" x14ac:dyDescent="0.25">
      <c r="A4125" s="144">
        <v>26546.464896630499</v>
      </c>
      <c r="B4125" s="144">
        <v>3.1008781788641802</v>
      </c>
      <c r="C4125" s="144">
        <v>1.0526599559797001</v>
      </c>
      <c r="D4125" s="144">
        <v>1.3345712840633699</v>
      </c>
      <c r="E4125" s="144">
        <v>1.5244683285296201</v>
      </c>
    </row>
    <row r="4126" spans="1:5" x14ac:dyDescent="0.25">
      <c r="A4126" s="144">
        <v>26558.181886880098</v>
      </c>
      <c r="B4126" s="144">
        <v>3.1008092639706399</v>
      </c>
      <c r="C4126" s="144">
        <v>2.21420448971912</v>
      </c>
      <c r="D4126" s="144">
        <v>1.33484954955049</v>
      </c>
      <c r="E4126" s="144">
        <v>1.5235659094265701</v>
      </c>
    </row>
    <row r="4127" spans="1:5" x14ac:dyDescent="0.25">
      <c r="A4127" s="144">
        <v>26558.460601012401</v>
      </c>
      <c r="B4127" s="144">
        <v>3.1008076222090701</v>
      </c>
      <c r="C4127" s="144">
        <v>1.68427153170179</v>
      </c>
      <c r="D4127" s="144">
        <v>1.3348561774638199</v>
      </c>
      <c r="E4127" s="144">
        <v>1.5235445100693701</v>
      </c>
    </row>
    <row r="4128" spans="1:5" x14ac:dyDescent="0.25">
      <c r="A4128" s="144">
        <v>26559.555795499899</v>
      </c>
      <c r="B4128" s="144">
        <v>3.10080116986948</v>
      </c>
      <c r="C4128" s="144">
        <v>1.62510143292052</v>
      </c>
      <c r="D4128" s="144">
        <v>1.3348822254875401</v>
      </c>
      <c r="E4128" s="144">
        <v>1.5234604523772799</v>
      </c>
    </row>
    <row r="4129" spans="1:5" x14ac:dyDescent="0.25">
      <c r="A4129" s="144">
        <v>26563.703738576201</v>
      </c>
      <c r="B4129" s="144">
        <v>3.10077671617938</v>
      </c>
      <c r="C4129" s="144">
        <v>1.0423567098547699</v>
      </c>
      <c r="D4129" s="144">
        <v>1.3349809367836101</v>
      </c>
      <c r="E4129" s="144">
        <v>1.52314252785208</v>
      </c>
    </row>
    <row r="4130" spans="1:5" x14ac:dyDescent="0.25">
      <c r="A4130" s="144">
        <v>26563.781993995701</v>
      </c>
      <c r="B4130" s="144">
        <v>3.1007762545895998</v>
      </c>
      <c r="C4130" s="144">
        <v>1.9095758479832401</v>
      </c>
      <c r="D4130" s="144">
        <v>1.33498279994406</v>
      </c>
      <c r="E4130" s="144">
        <v>1.5231365365009499</v>
      </c>
    </row>
    <row r="4131" spans="1:5" x14ac:dyDescent="0.25">
      <c r="A4131" s="144">
        <v>26565.080974714299</v>
      </c>
      <c r="B4131" s="144">
        <v>3.10076859122589</v>
      </c>
      <c r="C4131" s="144">
        <v>2.5701258507651699</v>
      </c>
      <c r="D4131" s="144">
        <v>1.3350137316764099</v>
      </c>
      <c r="E4131" s="144">
        <v>1.5230371205716</v>
      </c>
    </row>
    <row r="4132" spans="1:5" x14ac:dyDescent="0.25">
      <c r="A4132" s="144">
        <v>26569.007603697999</v>
      </c>
      <c r="B4132" s="144">
        <v>3.1007454108211698</v>
      </c>
      <c r="C4132" s="144">
        <v>1.71272815354706</v>
      </c>
      <c r="D4132" s="144">
        <v>1.33510728743755</v>
      </c>
      <c r="E4132" s="144">
        <v>1.52273701384478</v>
      </c>
    </row>
    <row r="4133" spans="1:5" x14ac:dyDescent="0.25">
      <c r="A4133" s="144">
        <v>26570.765407801999</v>
      </c>
      <c r="B4133" s="144">
        <v>3.10073502643468</v>
      </c>
      <c r="C4133" s="144">
        <v>2.4618242419666099</v>
      </c>
      <c r="D4133" s="144">
        <v>1.3351491949474199</v>
      </c>
      <c r="E4133" s="144">
        <v>1.5226028689204001</v>
      </c>
    </row>
    <row r="4134" spans="1:5" x14ac:dyDescent="0.25">
      <c r="A4134" s="144">
        <v>26572.661379508401</v>
      </c>
      <c r="B4134" s="144">
        <v>3.1007238206854701</v>
      </c>
      <c r="C4134" s="144">
        <v>3.37671856151489</v>
      </c>
      <c r="D4134" s="144">
        <v>1.3351944145833701</v>
      </c>
      <c r="E4134" s="144">
        <v>1.52245831993131</v>
      </c>
    </row>
    <row r="4135" spans="1:5" x14ac:dyDescent="0.25">
      <c r="A4135" s="144">
        <v>26576.529301418701</v>
      </c>
      <c r="B4135" s="144">
        <v>3.1007009436350099</v>
      </c>
      <c r="C4135" s="144">
        <v>3.1034319223870002</v>
      </c>
      <c r="D4135" s="144">
        <v>1.33528672417765</v>
      </c>
      <c r="E4135" s="144">
        <v>1.5221638810137299</v>
      </c>
    </row>
    <row r="4136" spans="1:5" x14ac:dyDescent="0.25">
      <c r="A4136" s="144">
        <v>26577.2754132521</v>
      </c>
      <c r="B4136" s="144">
        <v>3.1006965281651699</v>
      </c>
      <c r="C4136" s="144">
        <v>4.65624934431996</v>
      </c>
      <c r="D4136" s="144">
        <v>1.3353045394365499</v>
      </c>
      <c r="E4136" s="144">
        <v>1.5221071544032501</v>
      </c>
    </row>
    <row r="4137" spans="1:5" x14ac:dyDescent="0.25">
      <c r="A4137" s="144">
        <v>26580.8154369841</v>
      </c>
      <c r="B4137" s="144">
        <v>3.1006755671684298</v>
      </c>
      <c r="C4137" s="144">
        <v>1.9345647059801201</v>
      </c>
      <c r="D4137" s="144">
        <v>1.3353891058028</v>
      </c>
      <c r="E4137" s="144">
        <v>1.5218383163575999</v>
      </c>
    </row>
    <row r="4138" spans="1:5" x14ac:dyDescent="0.25">
      <c r="A4138" s="144">
        <v>26583.7929575296</v>
      </c>
      <c r="B4138" s="144">
        <v>3.1006579224681801</v>
      </c>
      <c r="C4138" s="144">
        <v>1.36246019095805</v>
      </c>
      <c r="D4138" s="144">
        <v>1.33546028532155</v>
      </c>
      <c r="E4138" s="144">
        <v>1.5216125917657</v>
      </c>
    </row>
    <row r="4139" spans="1:5" x14ac:dyDescent="0.25">
      <c r="A4139" s="144">
        <v>26593.221148666398</v>
      </c>
      <c r="B4139" s="144">
        <v>3.1006019646584702</v>
      </c>
      <c r="C4139" s="144">
        <v>0.94536747914173402</v>
      </c>
      <c r="D4139" s="144">
        <v>1.33568597680309</v>
      </c>
      <c r="E4139" s="144">
        <v>1.5209002394628299</v>
      </c>
    </row>
    <row r="4140" spans="1:5" x14ac:dyDescent="0.25">
      <c r="A4140" s="144">
        <v>26594.597797036899</v>
      </c>
      <c r="B4140" s="144">
        <v>3.10059378301258</v>
      </c>
      <c r="C4140" s="144">
        <v>2.1348353766996699</v>
      </c>
      <c r="D4140" s="144">
        <v>1.33571896962898</v>
      </c>
      <c r="E4140" s="144">
        <v>1.5207965317602401</v>
      </c>
    </row>
    <row r="4141" spans="1:5" x14ac:dyDescent="0.25">
      <c r="A4141" s="144">
        <v>26595.860615999401</v>
      </c>
      <c r="B4141" s="144">
        <v>3.1005862754034301</v>
      </c>
      <c r="C4141" s="144">
        <v>3.1153072859481998</v>
      </c>
      <c r="D4141" s="144">
        <v>1.3357492430781299</v>
      </c>
      <c r="E4141" s="144">
        <v>1.52070146796515</v>
      </c>
    </row>
    <row r="4142" spans="1:5" x14ac:dyDescent="0.25">
      <c r="A4142" s="144">
        <v>26596.857594301498</v>
      </c>
      <c r="B4142" s="144">
        <v>3.1005803465790001</v>
      </c>
      <c r="C4142" s="144">
        <v>3.3675583389899399</v>
      </c>
      <c r="D4142" s="144">
        <v>1.3357731494075</v>
      </c>
      <c r="E4142" s="144">
        <v>1.52062646291075</v>
      </c>
    </row>
    <row r="4143" spans="1:5" x14ac:dyDescent="0.25">
      <c r="A4143" s="144">
        <v>26597.331476937299</v>
      </c>
      <c r="B4143" s="144">
        <v>3.10057752798006</v>
      </c>
      <c r="C4143" s="144">
        <v>3.2584387470140102</v>
      </c>
      <c r="D4143" s="144">
        <v>1.33578451434895</v>
      </c>
      <c r="E4143" s="144">
        <v>1.52059082599093</v>
      </c>
    </row>
    <row r="4144" spans="1:5" x14ac:dyDescent="0.25">
      <c r="A4144" s="144">
        <v>26599.8908186019</v>
      </c>
      <c r="B4144" s="144">
        <v>3.1005622995587401</v>
      </c>
      <c r="C4144" s="144">
        <v>4.5656464726389503</v>
      </c>
      <c r="D4144" s="144">
        <v>1.3358459142027601</v>
      </c>
      <c r="E4144" s="144">
        <v>1.5203985189570499</v>
      </c>
    </row>
    <row r="4145" spans="1:5" x14ac:dyDescent="0.25">
      <c r="A4145" s="144">
        <v>26601.504077154601</v>
      </c>
      <c r="B4145" s="144">
        <v>3.1005526954670399</v>
      </c>
      <c r="C4145" s="144">
        <v>3.97163731802996</v>
      </c>
      <c r="D4145" s="144">
        <v>1.3358846345424999</v>
      </c>
      <c r="E4145" s="144">
        <v>1.5202774393151799</v>
      </c>
    </row>
    <row r="4146" spans="1:5" x14ac:dyDescent="0.25">
      <c r="A4146" s="144">
        <v>26611.233101002901</v>
      </c>
      <c r="B4146" s="144">
        <v>3.1004946945686598</v>
      </c>
      <c r="C4146" s="144">
        <v>1.6822718270400201</v>
      </c>
      <c r="D4146" s="144">
        <v>1.33611843027944</v>
      </c>
      <c r="E4146" s="144">
        <v>1.5195495425204599</v>
      </c>
    </row>
    <row r="4147" spans="1:5" x14ac:dyDescent="0.25">
      <c r="A4147" s="144">
        <v>26616.3622738378</v>
      </c>
      <c r="B4147" s="144">
        <v>3.1004640597742199</v>
      </c>
      <c r="C4147" s="144">
        <v>1.7155193087514</v>
      </c>
      <c r="D4147" s="144">
        <v>1.3362418856468401</v>
      </c>
      <c r="E4147" s="144">
        <v>1.51916738453475</v>
      </c>
    </row>
    <row r="4148" spans="1:5" x14ac:dyDescent="0.25">
      <c r="A4148" s="144">
        <v>26619.195422473898</v>
      </c>
      <c r="B4148" s="144">
        <v>3.1004471216060101</v>
      </c>
      <c r="C4148" s="144">
        <v>3.2882722221188501</v>
      </c>
      <c r="D4148" s="144">
        <v>1.3363101358124601</v>
      </c>
      <c r="E4148" s="144">
        <v>1.5189567692336401</v>
      </c>
    </row>
    <row r="4149" spans="1:5" x14ac:dyDescent="0.25">
      <c r="A4149" s="144">
        <v>26619.658057382301</v>
      </c>
      <c r="B4149" s="144">
        <v>3.1004443545805902</v>
      </c>
      <c r="C4149" s="144">
        <v>3.28570327013025</v>
      </c>
      <c r="D4149" s="144">
        <v>1.3363212845688599</v>
      </c>
      <c r="E4149" s="144">
        <v>1.51892240918299</v>
      </c>
    </row>
    <row r="4150" spans="1:5" x14ac:dyDescent="0.25">
      <c r="A4150" s="144">
        <v>26623.463339600301</v>
      </c>
      <c r="B4150" s="144">
        <v>3.1004215830814998</v>
      </c>
      <c r="C4150" s="144">
        <v>1.37365199814108</v>
      </c>
      <c r="D4150" s="144">
        <v>1.3364130277353301</v>
      </c>
      <c r="E4150" s="144">
        <v>1.51864013184219</v>
      </c>
    </row>
    <row r="4151" spans="1:5" x14ac:dyDescent="0.25">
      <c r="A4151" s="144">
        <v>26623.500049804301</v>
      </c>
      <c r="B4151" s="144">
        <v>3.1004213632962601</v>
      </c>
      <c r="C4151" s="144">
        <v>1.5140126525714099</v>
      </c>
      <c r="D4151" s="144">
        <v>1.33641391316181</v>
      </c>
      <c r="E4151" s="144">
        <v>1.51863741164046</v>
      </c>
    </row>
    <row r="4152" spans="1:5" x14ac:dyDescent="0.25">
      <c r="A4152" s="144">
        <v>26626.9164420054</v>
      </c>
      <c r="B4152" s="144">
        <v>3.1004009004803099</v>
      </c>
      <c r="C4152" s="144">
        <v>0.51835023812756298</v>
      </c>
      <c r="D4152" s="144">
        <v>1.3364963448204099</v>
      </c>
      <c r="E4152" s="144">
        <v>1.5183845086406</v>
      </c>
    </row>
    <row r="4153" spans="1:5" x14ac:dyDescent="0.25">
      <c r="A4153" s="144">
        <v>26631.227631947499</v>
      </c>
      <c r="B4153" s="144">
        <v>3.10037505344259</v>
      </c>
      <c r="C4153" s="144">
        <v>3.4699290609425</v>
      </c>
      <c r="D4153" s="144">
        <v>1.33660045243295</v>
      </c>
      <c r="E4153" s="144">
        <v>1.51806607280329</v>
      </c>
    </row>
    <row r="4154" spans="1:5" x14ac:dyDescent="0.25">
      <c r="A4154" s="144">
        <v>26631.504725997998</v>
      </c>
      <c r="B4154" s="144">
        <v>3.10037339122588</v>
      </c>
      <c r="C4154" s="144">
        <v>3.35819472544086</v>
      </c>
      <c r="D4154" s="144">
        <v>1.33660714704537</v>
      </c>
      <c r="E4154" s="144">
        <v>1.51804563289919</v>
      </c>
    </row>
    <row r="4155" spans="1:5" x14ac:dyDescent="0.25">
      <c r="A4155" s="144">
        <v>26633.880220256298</v>
      </c>
      <c r="B4155" s="144">
        <v>3.10035913655868</v>
      </c>
      <c r="C4155" s="144">
        <v>1.53872062780234</v>
      </c>
      <c r="D4155" s="144">
        <v>1.33666455541371</v>
      </c>
      <c r="E4155" s="144">
        <v>1.5178705380656199</v>
      </c>
    </row>
    <row r="4156" spans="1:5" x14ac:dyDescent="0.25">
      <c r="A4156" s="144">
        <v>26634.671801602701</v>
      </c>
      <c r="B4156" s="144">
        <v>3.1003543846408501</v>
      </c>
      <c r="C4156" s="144">
        <v>1.18885023699951</v>
      </c>
      <c r="D4156" s="144">
        <v>1.33668369195836</v>
      </c>
      <c r="E4156" s="144">
        <v>1.5178122449272</v>
      </c>
    </row>
    <row r="4157" spans="1:5" x14ac:dyDescent="0.25">
      <c r="A4157" s="144">
        <v>26637.3948962432</v>
      </c>
      <c r="B4157" s="144">
        <v>3.1003380306023298</v>
      </c>
      <c r="C4157" s="144">
        <v>1.0836227533109499</v>
      </c>
      <c r="D4157" s="144">
        <v>1.33674954766939</v>
      </c>
      <c r="E4157" s="144">
        <v>1.5176119165777999</v>
      </c>
    </row>
    <row r="4158" spans="1:5" x14ac:dyDescent="0.25">
      <c r="A4158" s="144">
        <v>26640.235560190002</v>
      </c>
      <c r="B4158" s="144">
        <v>3.10032095873368</v>
      </c>
      <c r="C4158" s="144">
        <v>1.91926593288299</v>
      </c>
      <c r="D4158" s="144">
        <v>1.33681828741844</v>
      </c>
      <c r="E4158" s="144">
        <v>1.51740327666231</v>
      </c>
    </row>
    <row r="4159" spans="1:5" x14ac:dyDescent="0.25">
      <c r="A4159" s="144">
        <v>26648.959613167499</v>
      </c>
      <c r="B4159" s="144">
        <v>3.10026845376898</v>
      </c>
      <c r="C4159" s="144">
        <v>-2.5229160957910102</v>
      </c>
      <c r="D4159" s="144">
        <v>1.33702965595486</v>
      </c>
      <c r="E4159" s="144">
        <v>1.51676467928536</v>
      </c>
    </row>
    <row r="4160" spans="1:5" x14ac:dyDescent="0.25">
      <c r="A4160" s="144">
        <v>26659.325325214599</v>
      </c>
      <c r="B4160" s="144">
        <v>3.1002059214316202</v>
      </c>
      <c r="C4160" s="144">
        <v>2.1794299567255999</v>
      </c>
      <c r="D4160" s="144">
        <v>1.3372813076343599</v>
      </c>
      <c r="E4160" s="144">
        <v>1.5160101807675099</v>
      </c>
    </row>
    <row r="4161" spans="1:5" x14ac:dyDescent="0.25">
      <c r="A4161" s="144">
        <v>26660.238238240501</v>
      </c>
      <c r="B4161" s="144">
        <v>3.10020040651766</v>
      </c>
      <c r="C4161" s="144">
        <v>1.8070586122277199</v>
      </c>
      <c r="D4161" s="144">
        <v>1.3373034971422799</v>
      </c>
      <c r="E4161" s="144">
        <v>1.5159439549785001</v>
      </c>
    </row>
    <row r="4162" spans="1:5" x14ac:dyDescent="0.25">
      <c r="A4162" s="144">
        <v>26666.9070685972</v>
      </c>
      <c r="B4162" s="144">
        <v>3.1001600824253299</v>
      </c>
      <c r="C4162" s="144">
        <v>2.04051510644365</v>
      </c>
      <c r="D4162" s="144">
        <v>1.3374657211347001</v>
      </c>
      <c r="E4162" s="144">
        <v>1.51546127698194</v>
      </c>
    </row>
    <row r="4163" spans="1:5" x14ac:dyDescent="0.25">
      <c r="A4163" s="144">
        <v>26670.115648063002</v>
      </c>
      <c r="B4163" s="144">
        <v>3.1001406576638799</v>
      </c>
      <c r="C4163" s="144">
        <v>1.20536944669558</v>
      </c>
      <c r="D4163" s="144">
        <v>1.33754385327542</v>
      </c>
      <c r="E4163" s="144">
        <v>1.5152297381013999</v>
      </c>
    </row>
    <row r="4164" spans="1:5" x14ac:dyDescent="0.25">
      <c r="A4164" s="144">
        <v>26670.700116642402</v>
      </c>
      <c r="B4164" s="144">
        <v>3.10013711763597</v>
      </c>
      <c r="C4164" s="144">
        <v>2.2072505248727601</v>
      </c>
      <c r="D4164" s="144">
        <v>1.3375580913488201</v>
      </c>
      <c r="E4164" s="144">
        <v>1.5151876099939301</v>
      </c>
    </row>
    <row r="4165" spans="1:5" x14ac:dyDescent="0.25">
      <c r="A4165" s="144">
        <v>26676.9122396975</v>
      </c>
      <c r="B4165" s="144">
        <v>3.1000994603962599</v>
      </c>
      <c r="C4165" s="144">
        <v>3.2525781382328098</v>
      </c>
      <c r="D4165" s="144">
        <v>1.3377095311231599</v>
      </c>
      <c r="E4165" s="144">
        <v>1.5147407715969201</v>
      </c>
    </row>
    <row r="4166" spans="1:5" x14ac:dyDescent="0.25">
      <c r="A4166" s="144">
        <v>26686.6757227587</v>
      </c>
      <c r="B4166" s="144">
        <v>3.1000401589364599</v>
      </c>
      <c r="C4166" s="144">
        <v>1.26790773797487</v>
      </c>
      <c r="D4166" s="144">
        <v>1.3379479448624001</v>
      </c>
      <c r="E4166" s="144">
        <v>1.5140419241921901</v>
      </c>
    </row>
    <row r="4167" spans="1:5" x14ac:dyDescent="0.25">
      <c r="A4167" s="144">
        <v>26689.382064370198</v>
      </c>
      <c r="B4167" s="144">
        <v>3.1000236959920202</v>
      </c>
      <c r="C4167" s="144">
        <v>0.94992235148623205</v>
      </c>
      <c r="D4167" s="144">
        <v>1.33801411692772</v>
      </c>
      <c r="E4167" s="144">
        <v>1.5138489585644801</v>
      </c>
    </row>
    <row r="4168" spans="1:5" x14ac:dyDescent="0.25">
      <c r="A4168" s="144">
        <v>26690.172105951398</v>
      </c>
      <c r="B4168" s="144">
        <v>3.1000188880305499</v>
      </c>
      <c r="C4168" s="144">
        <v>3.0705731061923398</v>
      </c>
      <c r="D4168" s="144">
        <v>1.3380334410744199</v>
      </c>
      <c r="E4168" s="144">
        <v>1.5137926890216999</v>
      </c>
    </row>
    <row r="4169" spans="1:5" x14ac:dyDescent="0.25">
      <c r="A4169" s="144">
        <v>26698.444718731102</v>
      </c>
      <c r="B4169" s="144">
        <v>3.0999684874033502</v>
      </c>
      <c r="C4169" s="144">
        <v>1.5343969547912499</v>
      </c>
      <c r="D4169" s="144">
        <v>1.3382359773353401</v>
      </c>
      <c r="E4169" s="144">
        <v>1.51320515688892</v>
      </c>
    </row>
    <row r="4170" spans="1:5" x14ac:dyDescent="0.25">
      <c r="A4170" s="144">
        <v>26699.311069635402</v>
      </c>
      <c r="B4170" s="144">
        <v>3.0999632032803301</v>
      </c>
      <c r="C4170" s="144">
        <v>1.6738192936453</v>
      </c>
      <c r="D4170" s="144">
        <v>1.33825720813801</v>
      </c>
      <c r="E4170" s="144">
        <v>1.5131438045523</v>
      </c>
    </row>
    <row r="4171" spans="1:5" x14ac:dyDescent="0.25">
      <c r="A4171" s="144">
        <v>26707.861022475001</v>
      </c>
      <c r="B4171" s="144">
        <v>3.0999109945627001</v>
      </c>
      <c r="C4171" s="144">
        <v>1.4123199318650399</v>
      </c>
      <c r="D4171" s="144">
        <v>1.33846693805029</v>
      </c>
      <c r="E4171" s="144">
        <v>1.51254013161</v>
      </c>
    </row>
    <row r="4172" spans="1:5" x14ac:dyDescent="0.25">
      <c r="A4172" s="144">
        <v>26713.717679173398</v>
      </c>
      <c r="B4172" s="144">
        <v>3.0998751689568</v>
      </c>
      <c r="C4172" s="144">
        <v>2.0560555532943301</v>
      </c>
      <c r="D4172" s="144">
        <v>1.3386108158388701</v>
      </c>
      <c r="E4172" s="144">
        <v>1.512128522889</v>
      </c>
    </row>
    <row r="4173" spans="1:5" x14ac:dyDescent="0.25">
      <c r="A4173" s="144">
        <v>26714.304576860901</v>
      </c>
      <c r="B4173" s="144">
        <v>3.09987157603492</v>
      </c>
      <c r="C4173" s="144">
        <v>3.0882796663052501</v>
      </c>
      <c r="D4173" s="144">
        <v>1.3386252434788899</v>
      </c>
      <c r="E4173" s="144">
        <v>1.51208736104509</v>
      </c>
    </row>
    <row r="4174" spans="1:5" x14ac:dyDescent="0.25">
      <c r="A4174" s="144">
        <v>26714.5961382272</v>
      </c>
      <c r="B4174" s="144">
        <v>3.0998697909375399</v>
      </c>
      <c r="C4174" s="144">
        <v>3.2304337294266601</v>
      </c>
      <c r="D4174" s="144">
        <v>1.33863241154877</v>
      </c>
      <c r="E4174" s="144">
        <v>1.5120669183089901</v>
      </c>
    </row>
    <row r="4175" spans="1:5" x14ac:dyDescent="0.25">
      <c r="A4175" s="144">
        <v>26727.189153764401</v>
      </c>
      <c r="B4175" s="144">
        <v>3.0997925683810301</v>
      </c>
      <c r="C4175" s="144">
        <v>3.0579295075039199</v>
      </c>
      <c r="D4175" s="144">
        <v>1.33894242337692</v>
      </c>
      <c r="E4175" s="144">
        <v>1.51118765498009</v>
      </c>
    </row>
    <row r="4176" spans="1:5" x14ac:dyDescent="0.25">
      <c r="A4176" s="144">
        <v>26728.693290379299</v>
      </c>
      <c r="B4176" s="144">
        <v>3.09978332890234</v>
      </c>
      <c r="C4176" s="144">
        <v>2.86468779279565</v>
      </c>
      <c r="D4176" s="144">
        <v>1.3389795055182301</v>
      </c>
      <c r="E4176" s="144">
        <v>1.51108311813527</v>
      </c>
    </row>
    <row r="4177" spans="1:5" x14ac:dyDescent="0.25">
      <c r="A4177" s="144">
        <v>26735.718474732901</v>
      </c>
      <c r="B4177" s="144">
        <v>3.0997401303979002</v>
      </c>
      <c r="C4177" s="144">
        <v>3.3706756451979301</v>
      </c>
      <c r="D4177" s="144">
        <v>1.3391528519115601</v>
      </c>
      <c r="E4177" s="144">
        <v>1.5105962465070899</v>
      </c>
    </row>
    <row r="4178" spans="1:5" x14ac:dyDescent="0.25">
      <c r="A4178" s="144">
        <v>26736.119139219401</v>
      </c>
      <c r="B4178" s="144">
        <v>3.0997376644493402</v>
      </c>
      <c r="C4178" s="144">
        <v>1.68024190279994</v>
      </c>
      <c r="D4178" s="144">
        <v>1.3391627458206501</v>
      </c>
      <c r="E4178" s="144">
        <v>1.51056854741382</v>
      </c>
    </row>
    <row r="4179" spans="1:5" x14ac:dyDescent="0.25">
      <c r="A4179" s="144">
        <v>26739.4754984338</v>
      </c>
      <c r="B4179" s="144">
        <v>3.0997169978066599</v>
      </c>
      <c r="C4179" s="144">
        <v>1.2717733582811499</v>
      </c>
      <c r="D4179" s="144">
        <v>1.33924565874434</v>
      </c>
      <c r="E4179" s="144">
        <v>1.51033680352829</v>
      </c>
    </row>
    <row r="4180" spans="1:5" x14ac:dyDescent="0.25">
      <c r="A4180" s="144">
        <v>26741.723645272701</v>
      </c>
      <c r="B4180" s="144">
        <v>3.0997031455062598</v>
      </c>
      <c r="C4180" s="144">
        <v>1.5336057479637299</v>
      </c>
      <c r="D4180" s="144">
        <v>1.3393012270251701</v>
      </c>
      <c r="E4180" s="144">
        <v>1.5101818686281501</v>
      </c>
    </row>
    <row r="4181" spans="1:5" x14ac:dyDescent="0.25">
      <c r="A4181" s="144">
        <v>26744.551038655401</v>
      </c>
      <c r="B4181" s="144">
        <v>3.0996857133479598</v>
      </c>
      <c r="C4181" s="144">
        <v>1.63015577276864</v>
      </c>
      <c r="D4181" s="144">
        <v>1.3393711489390601</v>
      </c>
      <c r="E4181" s="144">
        <v>1.5099873462228799</v>
      </c>
    </row>
    <row r="4182" spans="1:5" x14ac:dyDescent="0.25">
      <c r="A4182" s="144">
        <v>26750.280341006499</v>
      </c>
      <c r="B4182" s="144">
        <v>3.0996503529043502</v>
      </c>
      <c r="C4182" s="144">
        <v>1.6671469355083299</v>
      </c>
      <c r="D4182" s="144">
        <v>1.3395129590563499</v>
      </c>
      <c r="E4182" s="144">
        <v>1.50959431290443</v>
      </c>
    </row>
    <row r="4183" spans="1:5" x14ac:dyDescent="0.25">
      <c r="A4183" s="144">
        <v>26753.212030615901</v>
      </c>
      <c r="B4183" s="144">
        <v>3.0996322399151102</v>
      </c>
      <c r="C4183" s="144">
        <v>1.27693418614316</v>
      </c>
      <c r="D4183" s="144">
        <v>1.33958558734893</v>
      </c>
      <c r="E4183" s="144">
        <v>1.5093937885084401</v>
      </c>
    </row>
    <row r="4184" spans="1:5" x14ac:dyDescent="0.25">
      <c r="A4184" s="144">
        <v>26762.3562250217</v>
      </c>
      <c r="B4184" s="144">
        <v>3.0995756611985299</v>
      </c>
      <c r="C4184" s="144">
        <v>-8.5285232546630692</v>
      </c>
      <c r="D4184" s="144">
        <v>1.33981239891884</v>
      </c>
      <c r="E4184" s="144">
        <v>1.5087709175509401</v>
      </c>
    </row>
    <row r="4185" spans="1:5" x14ac:dyDescent="0.25">
      <c r="A4185" s="144">
        <v>26768.542944991801</v>
      </c>
      <c r="B4185" s="144">
        <v>3.0995373104457999</v>
      </c>
      <c r="C4185" s="144">
        <v>1.7169450308604199</v>
      </c>
      <c r="D4185" s="144">
        <v>1.3399660917782401</v>
      </c>
      <c r="E4185" s="144">
        <v>1.50835172728058</v>
      </c>
    </row>
    <row r="4186" spans="1:5" x14ac:dyDescent="0.25">
      <c r="A4186" s="144">
        <v>26777.045622695401</v>
      </c>
      <c r="B4186" s="144">
        <v>3.0994845096777501</v>
      </c>
      <c r="C4186" s="144">
        <v>1.3580233118410501</v>
      </c>
      <c r="D4186" s="144">
        <v>1.3401776316243399</v>
      </c>
      <c r="E4186" s="144">
        <v>1.50777856649841</v>
      </c>
    </row>
    <row r="4187" spans="1:5" x14ac:dyDescent="0.25">
      <c r="A4187" s="144">
        <v>26777.099630455799</v>
      </c>
      <c r="B4187" s="144">
        <v>3.0994841739483499</v>
      </c>
      <c r="C4187" s="144">
        <v>0.26820524664941098</v>
      </c>
      <c r="D4187" s="144">
        <v>1.3401789764515799</v>
      </c>
      <c r="E4187" s="144">
        <v>1.5077749368214699</v>
      </c>
    </row>
    <row r="4188" spans="1:5" x14ac:dyDescent="0.25">
      <c r="A4188" s="144">
        <v>26778.016838475502</v>
      </c>
      <c r="B4188" s="144">
        <v>3.0994784716234398</v>
      </c>
      <c r="C4188" s="144">
        <v>3.0698750842745399</v>
      </c>
      <c r="D4188" s="144">
        <v>1.3402018177378401</v>
      </c>
      <c r="E4188" s="144">
        <v>1.50771331557386</v>
      </c>
    </row>
    <row r="4189" spans="1:5" x14ac:dyDescent="0.25">
      <c r="A4189" s="144">
        <v>26778.792248998601</v>
      </c>
      <c r="B4189" s="144">
        <v>3.0994736498753301</v>
      </c>
      <c r="C4189" s="144">
        <v>-0.33227340634656199</v>
      </c>
      <c r="D4189" s="144">
        <v>1.34022113111646</v>
      </c>
      <c r="E4189" s="144">
        <v>1.5076612519793999</v>
      </c>
    </row>
    <row r="4190" spans="1:5" x14ac:dyDescent="0.25">
      <c r="A4190" s="144">
        <v>26785.314959405201</v>
      </c>
      <c r="B4190" s="144">
        <v>3.0994330538706301</v>
      </c>
      <c r="C4190" s="144">
        <v>1.20002828446122</v>
      </c>
      <c r="D4190" s="144">
        <v>1.3403837132263301</v>
      </c>
      <c r="E4190" s="144">
        <v>1.50722442979127</v>
      </c>
    </row>
    <row r="4191" spans="1:5" x14ac:dyDescent="0.25">
      <c r="A4191" s="144">
        <v>26787.4052955919</v>
      </c>
      <c r="B4191" s="144">
        <v>3.0994200305342101</v>
      </c>
      <c r="C4191" s="144">
        <v>1.5610326972334401</v>
      </c>
      <c r="D4191" s="144">
        <v>1.34043586098585</v>
      </c>
      <c r="E4191" s="144">
        <v>1.50708487098692</v>
      </c>
    </row>
    <row r="4192" spans="1:5" x14ac:dyDescent="0.25">
      <c r="A4192" s="144">
        <v>26793.484751962402</v>
      </c>
      <c r="B4192" s="144">
        <v>3.0993821166487399</v>
      </c>
      <c r="C4192" s="144">
        <v>1.5051745534208301</v>
      </c>
      <c r="D4192" s="144">
        <v>1.3405876495870199</v>
      </c>
      <c r="E4192" s="144">
        <v>1.5066801732305599</v>
      </c>
    </row>
    <row r="4193" spans="1:5" x14ac:dyDescent="0.25">
      <c r="A4193" s="144">
        <v>26793.961510728499</v>
      </c>
      <c r="B4193" s="144">
        <v>3.09937914104562</v>
      </c>
      <c r="C4193" s="144">
        <v>1.18406301249505</v>
      </c>
      <c r="D4193" s="144">
        <v>1.3405995608419199</v>
      </c>
      <c r="E4193" s="144">
        <v>1.50664851135186</v>
      </c>
    </row>
    <row r="4194" spans="1:5" x14ac:dyDescent="0.25">
      <c r="A4194" s="144">
        <v>26806.055676301999</v>
      </c>
      <c r="B4194" s="144">
        <v>3.09930354327647</v>
      </c>
      <c r="C4194" s="144">
        <v>1.09291507157474</v>
      </c>
      <c r="D4194" s="144">
        <v>1.3409020980862101</v>
      </c>
      <c r="E4194" s="144">
        <v>1.5058489955435199</v>
      </c>
    </row>
    <row r="4195" spans="1:5" x14ac:dyDescent="0.25">
      <c r="A4195" s="144">
        <v>26808.582828949198</v>
      </c>
      <c r="B4195" s="144">
        <v>3.0992877188700398</v>
      </c>
      <c r="C4195" s="144">
        <v>1.0382117460595801</v>
      </c>
      <c r="D4195" s="144">
        <v>1.3409654071264601</v>
      </c>
      <c r="E4195" s="144">
        <v>1.50568282583067</v>
      </c>
    </row>
    <row r="4196" spans="1:5" x14ac:dyDescent="0.25">
      <c r="A4196" s="144">
        <v>26808.615600750702</v>
      </c>
      <c r="B4196" s="144">
        <v>3.09928751359802</v>
      </c>
      <c r="C4196" s="144">
        <v>1.1677622355889199</v>
      </c>
      <c r="D4196" s="144">
        <v>1.34096622831881</v>
      </c>
      <c r="E4196" s="144">
        <v>1.5056806729997101</v>
      </c>
    </row>
    <row r="4197" spans="1:5" x14ac:dyDescent="0.25">
      <c r="A4197" s="144">
        <v>26816.597618273299</v>
      </c>
      <c r="B4197" s="144">
        <v>3.0992374686981199</v>
      </c>
      <c r="C4197" s="144">
        <v>-3.8503360492088898</v>
      </c>
      <c r="D4197" s="144">
        <v>1.34116639980756</v>
      </c>
      <c r="E4197" s="144">
        <v>1.5051578791554501</v>
      </c>
    </row>
    <row r="4198" spans="1:5" x14ac:dyDescent="0.25">
      <c r="A4198" s="144">
        <v>26821.457001517399</v>
      </c>
      <c r="B4198" s="144">
        <v>3.09920695485311</v>
      </c>
      <c r="C4198" s="144">
        <v>1.47713803195666</v>
      </c>
      <c r="D4198" s="144">
        <v>1.3412884173644499</v>
      </c>
      <c r="E4198" s="144">
        <v>1.5048411304748599</v>
      </c>
    </row>
    <row r="4199" spans="1:5" x14ac:dyDescent="0.25">
      <c r="A4199" s="144">
        <v>26834.658199867601</v>
      </c>
      <c r="B4199" s="144">
        <v>3.09912388023674</v>
      </c>
      <c r="C4199" s="144">
        <v>3.2642776655968002</v>
      </c>
      <c r="D4199" s="144">
        <v>1.3416204859096199</v>
      </c>
      <c r="E4199" s="144">
        <v>1.5039864953250199</v>
      </c>
    </row>
    <row r="4200" spans="1:5" x14ac:dyDescent="0.25">
      <c r="A4200" s="144">
        <v>26835.910643446099</v>
      </c>
      <c r="B4200" s="144">
        <v>3.0991159850272898</v>
      </c>
      <c r="C4200" s="144">
        <v>3.2642475209271802</v>
      </c>
      <c r="D4200" s="144">
        <v>1.3416520351930801</v>
      </c>
      <c r="E4200" s="144">
        <v>1.50390585983238</v>
      </c>
    </row>
    <row r="4201" spans="1:5" x14ac:dyDescent="0.25">
      <c r="A4201" s="144">
        <v>26836.725527863498</v>
      </c>
      <c r="B4201" s="144">
        <v>3.0991108468536699</v>
      </c>
      <c r="C4201" s="144">
        <v>1.4429700970486601</v>
      </c>
      <c r="D4201" s="144">
        <v>1.3416725664443401</v>
      </c>
      <c r="E4201" s="144">
        <v>1.5038534372269301</v>
      </c>
    </row>
    <row r="4202" spans="1:5" x14ac:dyDescent="0.25">
      <c r="A4202" s="144">
        <v>26840.090257077602</v>
      </c>
      <c r="B4202" s="144">
        <v>3.09908962028913</v>
      </c>
      <c r="C4202" s="144">
        <v>1.5166983224439201</v>
      </c>
      <c r="D4202" s="144">
        <v>1.3417573765227799</v>
      </c>
      <c r="E4202" s="144">
        <v>1.5036373283994999</v>
      </c>
    </row>
    <row r="4203" spans="1:5" x14ac:dyDescent="0.25">
      <c r="A4203" s="144">
        <v>26845.570712107499</v>
      </c>
      <c r="B4203" s="144">
        <v>3.0990550100321701</v>
      </c>
      <c r="C4203" s="144">
        <v>3.3093644185218798</v>
      </c>
      <c r="D4203" s="144">
        <v>1.34189563444796</v>
      </c>
      <c r="E4203" s="144">
        <v>1.5032865360257399</v>
      </c>
    </row>
    <row r="4204" spans="1:5" x14ac:dyDescent="0.25">
      <c r="A4204" s="144">
        <v>26847.6553622147</v>
      </c>
      <c r="B4204" s="144">
        <v>3.0990418331296601</v>
      </c>
      <c r="C4204" s="144">
        <v>-0.171409964066738</v>
      </c>
      <c r="D4204" s="144">
        <v>1.34194826376381</v>
      </c>
      <c r="E4204" s="144">
        <v>1.5031534948663601</v>
      </c>
    </row>
    <row r="4205" spans="1:5" x14ac:dyDescent="0.25">
      <c r="A4205" s="144">
        <v>26847.775932628399</v>
      </c>
      <c r="B4205" s="144">
        <v>3.0990410708135201</v>
      </c>
      <c r="C4205" s="144">
        <v>2.1472824754444</v>
      </c>
      <c r="D4205" s="144">
        <v>1.3419513083538199</v>
      </c>
      <c r="E4205" s="144">
        <v>1.5031458067683501</v>
      </c>
    </row>
    <row r="4206" spans="1:5" x14ac:dyDescent="0.25">
      <c r="A4206" s="144">
        <v>26852.7315947721</v>
      </c>
      <c r="B4206" s="144">
        <v>3.0990097192731598</v>
      </c>
      <c r="C4206" s="144">
        <v>1.5233353244325201</v>
      </c>
      <c r="D4206" s="144">
        <v>1.34207650849879</v>
      </c>
      <c r="E4206" s="144">
        <v>1.5028304408921001</v>
      </c>
    </row>
    <row r="4207" spans="1:5" x14ac:dyDescent="0.25">
      <c r="A4207" s="144">
        <v>26854.583388382202</v>
      </c>
      <c r="B4207" s="144">
        <v>3.0989979945650599</v>
      </c>
      <c r="C4207" s="144">
        <v>3.2653511765393399</v>
      </c>
      <c r="D4207" s="144">
        <v>1.3421233233704499</v>
      </c>
      <c r="E4207" s="144">
        <v>1.5027129130330601</v>
      </c>
    </row>
    <row r="4208" spans="1:5" x14ac:dyDescent="0.25">
      <c r="A4208" s="144">
        <v>26855.694275425602</v>
      </c>
      <c r="B4208" s="144">
        <v>3.09899095845527</v>
      </c>
      <c r="C4208" s="144">
        <v>2.1488024005611002</v>
      </c>
      <c r="D4208" s="144">
        <v>1.3421514156134899</v>
      </c>
      <c r="E4208" s="144">
        <v>1.50264249087503</v>
      </c>
    </row>
    <row r="4209" spans="1:5" x14ac:dyDescent="0.25">
      <c r="A4209" s="144">
        <v>26857.094358095899</v>
      </c>
      <c r="B4209" s="144">
        <v>3.0989820879932801</v>
      </c>
      <c r="C4209" s="144">
        <v>-4.23013508562664E-2</v>
      </c>
      <c r="D4209" s="144">
        <v>1.3421868297205399</v>
      </c>
      <c r="E4209" s="144">
        <v>1.5025538240877001</v>
      </c>
    </row>
    <row r="4210" spans="1:5" x14ac:dyDescent="0.25">
      <c r="A4210" s="144">
        <v>26866.252823407998</v>
      </c>
      <c r="B4210" s="144">
        <v>3.0989239900163201</v>
      </c>
      <c r="C4210" s="144">
        <v>1.5654313796494199</v>
      </c>
      <c r="D4210" s="144">
        <v>1.34241872441368</v>
      </c>
      <c r="E4210" s="144">
        <v>1.5019762558429499</v>
      </c>
    </row>
    <row r="4211" spans="1:5" x14ac:dyDescent="0.25">
      <c r="A4211" s="144">
        <v>26866.623449901999</v>
      </c>
      <c r="B4211" s="144">
        <v>3.0989216362310801</v>
      </c>
      <c r="C4211" s="144">
        <v>2.8051860479953099</v>
      </c>
      <c r="D4211" s="144">
        <v>1.3424281174480801</v>
      </c>
      <c r="E4211" s="144">
        <v>1.50195297183528</v>
      </c>
    </row>
    <row r="4212" spans="1:5" x14ac:dyDescent="0.25">
      <c r="A4212" s="144">
        <v>26868.921128928199</v>
      </c>
      <c r="B4212" s="144">
        <v>3.09890703943779</v>
      </c>
      <c r="C4212" s="144">
        <v>1.0993614425995399</v>
      </c>
      <c r="D4212" s="144">
        <v>1.34248636410887</v>
      </c>
      <c r="E4212" s="144">
        <v>1.5018087790258401</v>
      </c>
    </row>
    <row r="4213" spans="1:5" x14ac:dyDescent="0.25">
      <c r="A4213" s="144">
        <v>26879.7632292938</v>
      </c>
      <c r="B4213" s="144">
        <v>3.0988380537024698</v>
      </c>
      <c r="C4213" s="144">
        <v>1.7070704376636501</v>
      </c>
      <c r="D4213" s="144">
        <v>1.34276156304953</v>
      </c>
      <c r="E4213" s="144">
        <v>1.50113198983388</v>
      </c>
    </row>
    <row r="4214" spans="1:5" x14ac:dyDescent="0.25">
      <c r="A4214" s="144">
        <v>26886.358857494899</v>
      </c>
      <c r="B4214" s="144">
        <v>3.0987960003830999</v>
      </c>
      <c r="C4214" s="144">
        <v>1.80997632404745</v>
      </c>
      <c r="D4214" s="144">
        <v>1.3429292578071701</v>
      </c>
      <c r="E4214" s="144">
        <v>1.5007232076491901</v>
      </c>
    </row>
    <row r="4215" spans="1:5" x14ac:dyDescent="0.25">
      <c r="A4215" s="144">
        <v>26889.276334251401</v>
      </c>
      <c r="B4215" s="144">
        <v>3.0987773777540002</v>
      </c>
      <c r="C4215" s="144">
        <v>3.02160340187441</v>
      </c>
      <c r="D4215" s="144">
        <v>1.3430035029187</v>
      </c>
      <c r="E4215" s="144">
        <v>1.50054309985114</v>
      </c>
    </row>
    <row r="4216" spans="1:5" x14ac:dyDescent="0.25">
      <c r="A4216" s="144">
        <v>26897.2858587753</v>
      </c>
      <c r="B4216" s="144">
        <v>3.09872618575515</v>
      </c>
      <c r="C4216" s="144">
        <v>1.9242280557029401</v>
      </c>
      <c r="D4216" s="144">
        <v>1.3432075462161801</v>
      </c>
      <c r="E4216" s="144">
        <v>1.5000508894132001</v>
      </c>
    </row>
    <row r="4217" spans="1:5" x14ac:dyDescent="0.25">
      <c r="A4217" s="144">
        <v>26898.036801142898</v>
      </c>
      <c r="B4217" s="144">
        <v>3.0987213812138199</v>
      </c>
      <c r="C4217" s="144">
        <v>2.7539134902896198</v>
      </c>
      <c r="D4217" s="144">
        <v>1.3432266925862699</v>
      </c>
      <c r="E4217" s="144">
        <v>1.50000491123664</v>
      </c>
    </row>
    <row r="4218" spans="1:5" x14ac:dyDescent="0.25">
      <c r="A4218" s="144">
        <v>26899.018870120199</v>
      </c>
      <c r="B4218" s="144">
        <v>3.0987150966332702</v>
      </c>
      <c r="C4218" s="144">
        <v>2.9984754913614302</v>
      </c>
      <c r="D4218" s="144">
        <v>1.3432517360158001</v>
      </c>
      <c r="E4218" s="144">
        <v>1.49994482577016</v>
      </c>
    </row>
    <row r="4219" spans="1:5" x14ac:dyDescent="0.25">
      <c r="A4219" s="144">
        <v>26906.795079424399</v>
      </c>
      <c r="B4219" s="144">
        <v>3.0986652825957401</v>
      </c>
      <c r="C4219" s="144">
        <v>3.03559308963592</v>
      </c>
      <c r="D4219" s="144">
        <v>1.34345020060555</v>
      </c>
      <c r="E4219" s="144">
        <v>1.49947082081532</v>
      </c>
    </row>
    <row r="4220" spans="1:5" x14ac:dyDescent="0.25">
      <c r="A4220" s="144">
        <v>26907.218431404399</v>
      </c>
      <c r="B4220" s="144">
        <v>3.09866256799548</v>
      </c>
      <c r="C4220" s="144">
        <v>1.1051725162650501</v>
      </c>
      <c r="D4220" s="144">
        <v>1.3434610138566201</v>
      </c>
      <c r="E4220" s="144">
        <v>1.49944510511411</v>
      </c>
    </row>
    <row r="4221" spans="1:5" x14ac:dyDescent="0.25">
      <c r="A4221" s="144">
        <v>26909.490736147</v>
      </c>
      <c r="B4221" s="144">
        <v>3.0986479929792798</v>
      </c>
      <c r="C4221" s="144"/>
      <c r="D4221" s="144">
        <v>1.34351906793969</v>
      </c>
      <c r="E4221" s="144">
        <v>1.49930723760567</v>
      </c>
    </row>
    <row r="4222" spans="1:5" x14ac:dyDescent="0.25">
      <c r="A4222" s="144">
        <v>26914.012433088701</v>
      </c>
      <c r="B4222" s="144">
        <v>3.0986189666545298</v>
      </c>
      <c r="C4222" s="144">
        <v>1.7729494767753999</v>
      </c>
      <c r="D4222" s="144">
        <v>1.3436346654284801</v>
      </c>
      <c r="E4222" s="144">
        <v>1.4990336928132499</v>
      </c>
    </row>
    <row r="4223" spans="1:5" x14ac:dyDescent="0.25">
      <c r="A4223" s="144">
        <v>26916.109622936401</v>
      </c>
      <c r="B4223" s="144">
        <v>3.0986054935617902</v>
      </c>
      <c r="C4223" s="144">
        <v>1.8547482733735701</v>
      </c>
      <c r="D4223" s="144">
        <v>1.3436883139626901</v>
      </c>
      <c r="E4223" s="144">
        <v>1.4989071833277099</v>
      </c>
    </row>
    <row r="4224" spans="1:5" x14ac:dyDescent="0.25">
      <c r="A4224" s="144">
        <v>26919.872132806999</v>
      </c>
      <c r="B4224" s="144">
        <v>3.09858130516275</v>
      </c>
      <c r="C4224" s="144">
        <v>1.0054539475837301</v>
      </c>
      <c r="D4224" s="144">
        <v>1.3437846168413401</v>
      </c>
      <c r="E4224" s="144">
        <v>1.49868079279094</v>
      </c>
    </row>
    <row r="4225" spans="1:5" x14ac:dyDescent="0.25">
      <c r="A4225" s="144">
        <v>26921.0309113197</v>
      </c>
      <c r="B4225" s="144">
        <v>3.0985738512950101</v>
      </c>
      <c r="C4225" s="144">
        <v>3.3094483776553698</v>
      </c>
      <c r="D4225" s="144">
        <v>1.3438142900614301</v>
      </c>
      <c r="E4225" s="144">
        <v>1.4986112183628899</v>
      </c>
    </row>
    <row r="4226" spans="1:5" x14ac:dyDescent="0.25">
      <c r="A4226" s="144">
        <v>26926.562497675699</v>
      </c>
      <c r="B4226" s="144">
        <v>3.0985382412051399</v>
      </c>
      <c r="C4226" s="144">
        <v>1.9086333773086199</v>
      </c>
      <c r="D4226" s="144">
        <v>1.34395602895572</v>
      </c>
      <c r="E4226" s="144">
        <v>1.4982800669860501</v>
      </c>
    </row>
    <row r="4227" spans="1:5" x14ac:dyDescent="0.25">
      <c r="A4227" s="144">
        <v>26929.047900932801</v>
      </c>
      <c r="B4227" s="144">
        <v>3.09852222609504</v>
      </c>
      <c r="C4227" s="144">
        <v>2.3948560183056902</v>
      </c>
      <c r="D4227" s="144">
        <v>1.3440197621088701</v>
      </c>
      <c r="E4227" s="144">
        <v>1.4981318011446001</v>
      </c>
    </row>
    <row r="4228" spans="1:5" x14ac:dyDescent="0.25">
      <c r="A4228" s="144">
        <v>26934.9216928245</v>
      </c>
      <c r="B4228" s="144">
        <v>3.0984843401153102</v>
      </c>
      <c r="C4228" s="144">
        <v>1.51189249913835</v>
      </c>
      <c r="D4228" s="144">
        <v>1.34417050253351</v>
      </c>
      <c r="E4228" s="144">
        <v>1.4977826977128501</v>
      </c>
    </row>
    <row r="4229" spans="1:5" x14ac:dyDescent="0.25">
      <c r="A4229" s="144">
        <v>26938.6223466597</v>
      </c>
      <c r="B4229" s="144">
        <v>3.09846044401622</v>
      </c>
      <c r="C4229" s="144">
        <v>3.3261556228530802</v>
      </c>
      <c r="D4229" s="144">
        <v>1.3442655589444501</v>
      </c>
      <c r="E4229" s="144">
        <v>1.4975636900673199</v>
      </c>
    </row>
    <row r="4230" spans="1:5" x14ac:dyDescent="0.25">
      <c r="A4230" s="144">
        <v>26941.1632032856</v>
      </c>
      <c r="B4230" s="144">
        <v>3.0984440250049898</v>
      </c>
      <c r="C4230" s="144">
        <v>1.6252961170948801</v>
      </c>
      <c r="D4230" s="144">
        <v>1.3443308626891799</v>
      </c>
      <c r="E4230" s="144">
        <v>1.4974137407775101</v>
      </c>
    </row>
    <row r="4231" spans="1:5" x14ac:dyDescent="0.25">
      <c r="A4231" s="144">
        <v>26942.884190226101</v>
      </c>
      <c r="B4231" s="144">
        <v>3.0984328984259499</v>
      </c>
      <c r="C4231" s="144">
        <v>1.1516827215301499</v>
      </c>
      <c r="D4231" s="144">
        <v>1.3443751122960901</v>
      </c>
      <c r="E4231" s="144">
        <v>1.49731237117589</v>
      </c>
    </row>
    <row r="4232" spans="1:5" x14ac:dyDescent="0.25">
      <c r="A4232" s="144">
        <v>26943.017855428101</v>
      </c>
      <c r="B4232" s="144">
        <v>3.0984320340613798</v>
      </c>
      <c r="C4232" s="144"/>
      <c r="D4232" s="144">
        <v>1.34437854966258</v>
      </c>
      <c r="E4232" s="144">
        <v>1.4973045046187199</v>
      </c>
    </row>
    <row r="4233" spans="1:5" x14ac:dyDescent="0.25">
      <c r="A4233" s="144">
        <v>26944.3784147773</v>
      </c>
      <c r="B4233" s="144">
        <v>3.09842323427308</v>
      </c>
      <c r="C4233" s="144">
        <v>2.6020803004961799</v>
      </c>
      <c r="D4233" s="144">
        <v>1.3444135430420101</v>
      </c>
      <c r="E4233" s="144">
        <v>1.49722448613936</v>
      </c>
    </row>
    <row r="4234" spans="1:5" x14ac:dyDescent="0.25">
      <c r="A4234" s="144">
        <v>26949.814794255799</v>
      </c>
      <c r="B4234" s="144">
        <v>3.0983880449660499</v>
      </c>
      <c r="C4234" s="144">
        <v>-0.94523775033709101</v>
      </c>
      <c r="D4234" s="144">
        <v>1.34455345505335</v>
      </c>
      <c r="E4234" s="144">
        <v>1.4969057415676199</v>
      </c>
    </row>
    <row r="4235" spans="1:5" x14ac:dyDescent="0.25">
      <c r="A4235" s="144">
        <v>26952.1766408271</v>
      </c>
      <c r="B4235" s="144">
        <v>3.0983727429168799</v>
      </c>
      <c r="C4235" s="144">
        <v>1.60314970384938</v>
      </c>
      <c r="D4235" s="144">
        <v>1.3446142845342099</v>
      </c>
      <c r="E4235" s="144">
        <v>1.4967677541678599</v>
      </c>
    </row>
    <row r="4236" spans="1:5" x14ac:dyDescent="0.25">
      <c r="A4236" s="144">
        <v>26954.400547761201</v>
      </c>
      <c r="B4236" s="144">
        <v>3.0983583268152102</v>
      </c>
      <c r="C4236" s="144">
        <v>1.0657403008258901</v>
      </c>
      <c r="D4236" s="144">
        <v>1.34467158594535</v>
      </c>
      <c r="E4236" s="144">
        <v>1.4966380986155801</v>
      </c>
    </row>
    <row r="4237" spans="1:5" x14ac:dyDescent="0.25">
      <c r="A4237" s="144">
        <v>26956.631934362798</v>
      </c>
      <c r="B4237" s="144">
        <v>3.0983438546789901</v>
      </c>
      <c r="C4237" s="144">
        <v>2.2754751328856599</v>
      </c>
      <c r="D4237" s="144">
        <v>1.34472910402035</v>
      </c>
      <c r="E4237" s="144">
        <v>1.4965082734355999</v>
      </c>
    </row>
    <row r="4238" spans="1:5" x14ac:dyDescent="0.25">
      <c r="A4238" s="144">
        <v>26961.836540431599</v>
      </c>
      <c r="B4238" s="144">
        <v>3.0983100696969799</v>
      </c>
      <c r="C4238" s="144">
        <v>1.35471244115839</v>
      </c>
      <c r="D4238" s="144">
        <v>1.3448633554087499</v>
      </c>
      <c r="E4238" s="144">
        <v>1.4962065015870201</v>
      </c>
    </row>
    <row r="4239" spans="1:5" x14ac:dyDescent="0.25">
      <c r="A4239" s="144">
        <v>26962.702678549998</v>
      </c>
      <c r="B4239" s="144">
        <v>3.09830444328668</v>
      </c>
      <c r="C4239" s="144">
        <v>-6.9884929404684396E-2</v>
      </c>
      <c r="D4239" s="144">
        <v>1.3448857098506599</v>
      </c>
      <c r="E4239" s="144">
        <v>1.4961564228998301</v>
      </c>
    </row>
    <row r="4240" spans="1:5" x14ac:dyDescent="0.25">
      <c r="A4240" s="144">
        <v>26973.455143626299</v>
      </c>
      <c r="B4240" s="144">
        <v>3.0982345006224001</v>
      </c>
      <c r="C4240" s="144"/>
      <c r="D4240" s="144">
        <v>1.3451635238324899</v>
      </c>
      <c r="E4240" s="144">
        <v>1.4955381060767801</v>
      </c>
    </row>
    <row r="4241" spans="1:5" x14ac:dyDescent="0.25">
      <c r="A4241" s="144">
        <v>26973.632989040299</v>
      </c>
      <c r="B4241" s="144">
        <v>3.09823334229546</v>
      </c>
      <c r="C4241" s="144">
        <v>3.13319191277286</v>
      </c>
      <c r="D4241" s="144">
        <v>1.3451681235319399</v>
      </c>
      <c r="E4241" s="144">
        <v>1.4955279317541299</v>
      </c>
    </row>
    <row r="4242" spans="1:5" x14ac:dyDescent="0.25">
      <c r="A4242" s="144">
        <v>26975.5903652938</v>
      </c>
      <c r="B4242" s="144">
        <v>3.0982205905087201</v>
      </c>
      <c r="C4242" s="144">
        <v>0.811590280922458</v>
      </c>
      <c r="D4242" s="144">
        <v>1.34521875809435</v>
      </c>
      <c r="E4242" s="144">
        <v>1.4954160660440501</v>
      </c>
    </row>
    <row r="4243" spans="1:5" x14ac:dyDescent="0.25">
      <c r="A4243" s="144">
        <v>26976.143958754099</v>
      </c>
      <c r="B4243" s="144">
        <v>3.0982169829372901</v>
      </c>
      <c r="C4243" s="144">
        <v>3.0371574672847701</v>
      </c>
      <c r="D4243" s="144">
        <v>1.3452330821085701</v>
      </c>
      <c r="E4243" s="144">
        <v>1.4953844654585799</v>
      </c>
    </row>
    <row r="4244" spans="1:5" x14ac:dyDescent="0.25">
      <c r="A4244" s="144">
        <v>26977.752183673299</v>
      </c>
      <c r="B4244" s="144">
        <v>3.0982065000643702</v>
      </c>
      <c r="C4244" s="144">
        <v>2.3817024712139601</v>
      </c>
      <c r="D4244" s="144">
        <v>1.3452747026312899</v>
      </c>
      <c r="E4244" s="144">
        <v>1.4952927582052999</v>
      </c>
    </row>
    <row r="4245" spans="1:5" x14ac:dyDescent="0.25">
      <c r="A4245" s="144">
        <v>26977.969121457401</v>
      </c>
      <c r="B4245" s="144">
        <v>3.09820508570033</v>
      </c>
      <c r="C4245" s="144">
        <v>3.29988627650626</v>
      </c>
      <c r="D4245" s="144">
        <v>1.3452803178842601</v>
      </c>
      <c r="E4245" s="144">
        <v>1.4952803983346601</v>
      </c>
    </row>
    <row r="4246" spans="1:5" x14ac:dyDescent="0.25">
      <c r="A4246" s="144">
        <v>26979.735161554599</v>
      </c>
      <c r="B4246" s="144">
        <v>3.0981935690278801</v>
      </c>
      <c r="C4246" s="144">
        <v>1.2267978146412799</v>
      </c>
      <c r="D4246" s="144">
        <v>1.3453260387431201</v>
      </c>
      <c r="E4246" s="144">
        <v>1.49517987480528</v>
      </c>
    </row>
    <row r="4247" spans="1:5" x14ac:dyDescent="0.25">
      <c r="A4247" s="144">
        <v>26984.681064266399</v>
      </c>
      <c r="B4247" s="144">
        <v>3.0981612906344398</v>
      </c>
      <c r="C4247" s="144">
        <v>1.8410872842772299</v>
      </c>
      <c r="D4247" s="144">
        <v>1.34545416227084</v>
      </c>
      <c r="E4247" s="144">
        <v>1.49489925729356</v>
      </c>
    </row>
    <row r="4248" spans="1:5" x14ac:dyDescent="0.25">
      <c r="A4248" s="144">
        <v>26989.072276785901</v>
      </c>
      <c r="B4248" s="144">
        <v>3.0981326011136199</v>
      </c>
      <c r="C4248" s="144">
        <v>3.1320454447530501</v>
      </c>
      <c r="D4248" s="144">
        <v>1.34556801464557</v>
      </c>
      <c r="E4248" s="144">
        <v>1.4946512315052001</v>
      </c>
    </row>
    <row r="4249" spans="1:5" x14ac:dyDescent="0.25">
      <c r="A4249" s="144">
        <v>26990.512923402599</v>
      </c>
      <c r="B4249" s="144">
        <v>3.0981231824078801</v>
      </c>
      <c r="C4249" s="144">
        <v>3.4036085428777101</v>
      </c>
      <c r="D4249" s="144">
        <v>1.3456053868354501</v>
      </c>
      <c r="E4249" s="144">
        <v>1.494570090501</v>
      </c>
    </row>
    <row r="4250" spans="1:5" x14ac:dyDescent="0.25">
      <c r="A4250" s="144">
        <v>26991.727342722599</v>
      </c>
      <c r="B4250" s="144">
        <v>3.09811524028397</v>
      </c>
      <c r="C4250" s="144"/>
      <c r="D4250" s="144">
        <v>1.34563689810744</v>
      </c>
      <c r="E4250" s="144">
        <v>1.4945017796239</v>
      </c>
    </row>
    <row r="4251" spans="1:5" x14ac:dyDescent="0.25">
      <c r="A4251" s="144">
        <v>26992.488406984499</v>
      </c>
      <c r="B4251" s="144">
        <v>3.0981102618910499</v>
      </c>
      <c r="C4251" s="144">
        <v>1.55775810531198</v>
      </c>
      <c r="D4251" s="144">
        <v>1.3456566494928599</v>
      </c>
      <c r="E4251" s="144">
        <v>1.4944590111446501</v>
      </c>
    </row>
    <row r="4252" spans="1:5" x14ac:dyDescent="0.25">
      <c r="A4252" s="144">
        <v>26993.2697843436</v>
      </c>
      <c r="B4252" s="144">
        <v>3.0981051497054102</v>
      </c>
      <c r="C4252" s="144">
        <v>0.45353830710972398</v>
      </c>
      <c r="D4252" s="144">
        <v>1.34567693092848</v>
      </c>
      <c r="E4252" s="144">
        <v>1.49441513424788</v>
      </c>
    </row>
    <row r="4253" spans="1:5" x14ac:dyDescent="0.25">
      <c r="A4253" s="144">
        <v>26997.029449491602</v>
      </c>
      <c r="B4253" s="144">
        <v>3.0980805389809598</v>
      </c>
      <c r="C4253" s="144">
        <v>1.5296404534633099</v>
      </c>
      <c r="D4253" s="144">
        <v>1.3457745575751701</v>
      </c>
      <c r="E4253" s="144">
        <v>1.49420448599372</v>
      </c>
    </row>
    <row r="4254" spans="1:5" x14ac:dyDescent="0.25">
      <c r="A4254" s="144">
        <v>27011.4341138778</v>
      </c>
      <c r="B4254" s="144">
        <v>3.0979860469212301</v>
      </c>
      <c r="C4254" s="144">
        <v>3.3993932489504899</v>
      </c>
      <c r="D4254" s="144">
        <v>1.3461492249910001</v>
      </c>
      <c r="E4254" s="144">
        <v>1.4934046347517</v>
      </c>
    </row>
    <row r="4255" spans="1:5" x14ac:dyDescent="0.25">
      <c r="A4255" s="144">
        <v>27012.144289231201</v>
      </c>
      <c r="B4255" s="144">
        <v>3.09798138011665</v>
      </c>
      <c r="C4255" s="144">
        <v>1.7069584684422401</v>
      </c>
      <c r="D4255" s="144">
        <v>1.3461677223069699</v>
      </c>
      <c r="E4255" s="144">
        <v>1.4933654980312601</v>
      </c>
    </row>
    <row r="4256" spans="1:5" x14ac:dyDescent="0.25">
      <c r="A4256" s="144">
        <v>27019.686970808001</v>
      </c>
      <c r="B4256" s="144">
        <v>3.0979317671250199</v>
      </c>
      <c r="C4256" s="144">
        <v>3.3354764080746802</v>
      </c>
      <c r="D4256" s="144">
        <v>1.3463643278608799</v>
      </c>
      <c r="E4256" s="144">
        <v>1.49295156439995</v>
      </c>
    </row>
    <row r="4257" spans="1:5" x14ac:dyDescent="0.25">
      <c r="A4257" s="144">
        <v>27031.798231831399</v>
      </c>
      <c r="B4257" s="144">
        <v>3.0978519221394198</v>
      </c>
      <c r="C4257" s="144">
        <v>2.1296752762679301</v>
      </c>
      <c r="D4257" s="144">
        <v>1.3466805816085401</v>
      </c>
      <c r="E4257" s="144">
        <v>1.49229356498444</v>
      </c>
    </row>
    <row r="4258" spans="1:5" x14ac:dyDescent="0.25">
      <c r="A4258" s="144">
        <v>27042.144871155</v>
      </c>
      <c r="B4258" s="144">
        <v>3.0977835332924402</v>
      </c>
      <c r="C4258" s="144">
        <v>1.07257076956104</v>
      </c>
      <c r="D4258" s="144">
        <v>1.34695130701313</v>
      </c>
      <c r="E4258" s="144">
        <v>1.49173797066359</v>
      </c>
    </row>
    <row r="4259" spans="1:5" x14ac:dyDescent="0.25">
      <c r="A4259" s="144">
        <v>27045.808583344398</v>
      </c>
      <c r="B4259" s="144">
        <v>3.0977592778190099</v>
      </c>
      <c r="C4259" s="144">
        <v>1.7603861598896</v>
      </c>
      <c r="D4259" s="144">
        <v>1.34704729130525</v>
      </c>
      <c r="E4259" s="144">
        <v>1.4915426875256601</v>
      </c>
    </row>
    <row r="4260" spans="1:5" x14ac:dyDescent="0.25">
      <c r="A4260" s="144">
        <v>27051.480130347099</v>
      </c>
      <c r="B4260" s="144">
        <v>3.09772168909734</v>
      </c>
      <c r="C4260" s="144">
        <v>1.73668145974166</v>
      </c>
      <c r="D4260" s="144">
        <v>1.3471960030642001</v>
      </c>
      <c r="E4260" s="144">
        <v>1.49124188548415</v>
      </c>
    </row>
    <row r="4261" spans="1:5" x14ac:dyDescent="0.25">
      <c r="A4261" s="144">
        <v>27059.790970803599</v>
      </c>
      <c r="B4261" s="144">
        <v>3.0976665193882602</v>
      </c>
      <c r="C4261" s="144">
        <v>1.72689649624389</v>
      </c>
      <c r="D4261" s="144">
        <v>1.3474141926708101</v>
      </c>
      <c r="E4261" s="144">
        <v>1.4908044129843501</v>
      </c>
    </row>
    <row r="4262" spans="1:5" x14ac:dyDescent="0.25">
      <c r="A4262" s="144">
        <v>27065.4270459084</v>
      </c>
      <c r="B4262" s="144">
        <v>3.0976290454225799</v>
      </c>
      <c r="C4262" s="144">
        <v>2.48966254320462</v>
      </c>
      <c r="D4262" s="144">
        <v>1.34756234495758</v>
      </c>
      <c r="E4262" s="144">
        <v>1.49050998460004</v>
      </c>
    </row>
    <row r="4263" spans="1:5" x14ac:dyDescent="0.25">
      <c r="A4263" s="144">
        <v>27068.852400011001</v>
      </c>
      <c r="B4263" s="144">
        <v>3.09760624668152</v>
      </c>
      <c r="C4263" s="144">
        <v>1.5903177709866201</v>
      </c>
      <c r="D4263" s="144">
        <v>1.3476524582148699</v>
      </c>
      <c r="E4263" s="144">
        <v>1.4903319348436599</v>
      </c>
    </row>
    <row r="4264" spans="1:5" x14ac:dyDescent="0.25">
      <c r="A4264" s="144">
        <v>27074.858452263801</v>
      </c>
      <c r="B4264" s="144">
        <v>3.0975662277821598</v>
      </c>
      <c r="C4264" s="144">
        <v>2.2502624373961901</v>
      </c>
      <c r="D4264" s="144">
        <v>1.3478105967043801</v>
      </c>
      <c r="E4264" s="144">
        <v>1.49002137080148</v>
      </c>
    </row>
    <row r="4265" spans="1:5" x14ac:dyDescent="0.25">
      <c r="A4265" s="144">
        <v>27075.156462192001</v>
      </c>
      <c r="B4265" s="144">
        <v>3.0975642406757098</v>
      </c>
      <c r="C4265" s="144">
        <v>0.26945528935273799</v>
      </c>
      <c r="D4265" s="144">
        <v>1.34781844766883</v>
      </c>
      <c r="E4265" s="144">
        <v>1.49000601532458</v>
      </c>
    </row>
    <row r="4266" spans="1:5" x14ac:dyDescent="0.25">
      <c r="A4266" s="144">
        <v>27076.0038013665</v>
      </c>
      <c r="B4266" s="144">
        <v>3.0975585899427398</v>
      </c>
      <c r="C4266" s="144">
        <v>3.2591724036651999</v>
      </c>
      <c r="D4266" s="144">
        <v>1.3478407727896899</v>
      </c>
      <c r="E4266" s="144">
        <v>1.4899623827335899</v>
      </c>
    </row>
    <row r="4267" spans="1:5" x14ac:dyDescent="0.25">
      <c r="A4267" s="144">
        <v>27082.046940926601</v>
      </c>
      <c r="B4267" s="144">
        <v>3.09751825759189</v>
      </c>
      <c r="C4267" s="144">
        <v>1.42524418329644</v>
      </c>
      <c r="D4267" s="144">
        <v>1.3480000909055101</v>
      </c>
      <c r="E4267" s="144">
        <v>1.4896524035530101</v>
      </c>
    </row>
    <row r="4268" spans="1:5" x14ac:dyDescent="0.25">
      <c r="A4268" s="144">
        <v>27083.898715292798</v>
      </c>
      <c r="B4268" s="144">
        <v>3.0975058875208101</v>
      </c>
      <c r="C4268" s="144">
        <v>2.6825273614490701</v>
      </c>
      <c r="D4268" s="144">
        <v>1.3480489443268899</v>
      </c>
      <c r="E4268" s="144">
        <v>1.48955784141487</v>
      </c>
    </row>
    <row r="4269" spans="1:5" x14ac:dyDescent="0.25">
      <c r="A4269" s="144">
        <v>27084.8575715564</v>
      </c>
      <c r="B4269" s="144">
        <v>3.09749948018383</v>
      </c>
      <c r="C4269" s="144">
        <v>1.3559420804037301</v>
      </c>
      <c r="D4269" s="144">
        <v>1.3480742471315299</v>
      </c>
      <c r="E4269" s="144">
        <v>1.48950895496284</v>
      </c>
    </row>
    <row r="4270" spans="1:5" x14ac:dyDescent="0.25">
      <c r="A4270" s="144">
        <v>27093.494880991599</v>
      </c>
      <c r="B4270" s="144">
        <v>3.0974416998477499</v>
      </c>
      <c r="C4270" s="144"/>
      <c r="D4270" s="144">
        <v>1.34830236675871</v>
      </c>
      <c r="E4270" s="144">
        <v>1.48907099992999</v>
      </c>
    </row>
    <row r="4271" spans="1:5" x14ac:dyDescent="0.25">
      <c r="A4271" s="144">
        <v>27097.867650897901</v>
      </c>
      <c r="B4271" s="144">
        <v>3.0974124040730402</v>
      </c>
      <c r="C4271" s="144">
        <v>3.3401424414856602</v>
      </c>
      <c r="D4271" s="144">
        <v>1.3484179886516201</v>
      </c>
      <c r="E4271" s="144">
        <v>1.4888509376687</v>
      </c>
    </row>
    <row r="4272" spans="1:5" x14ac:dyDescent="0.25">
      <c r="A4272" s="144">
        <v>27101.027377794999</v>
      </c>
      <c r="B4272" s="144">
        <v>3.09739121694605</v>
      </c>
      <c r="C4272" s="144">
        <v>3.1004062010006299</v>
      </c>
      <c r="D4272" s="144">
        <v>1.3485015915719101</v>
      </c>
      <c r="E4272" s="144">
        <v>1.4886926188567799</v>
      </c>
    </row>
    <row r="4273" spans="1:5" x14ac:dyDescent="0.25">
      <c r="A4273" s="144">
        <v>27102.098864269101</v>
      </c>
      <c r="B4273" s="144">
        <v>3.09738402876031</v>
      </c>
      <c r="C4273" s="144">
        <v>3.08860369145372</v>
      </c>
      <c r="D4273" s="144">
        <v>1.3485299524997501</v>
      </c>
      <c r="E4273" s="144">
        <v>1.48863906465622</v>
      </c>
    </row>
    <row r="4274" spans="1:5" x14ac:dyDescent="0.25">
      <c r="A4274" s="144">
        <v>27111.318286717498</v>
      </c>
      <c r="B4274" s="144">
        <v>3.09732210647539</v>
      </c>
      <c r="C4274" s="144">
        <v>3.2461329344691401</v>
      </c>
      <c r="D4274" s="144">
        <v>1.3487742001668299</v>
      </c>
      <c r="E4274" s="144">
        <v>1.48818105444419</v>
      </c>
    </row>
    <row r="4275" spans="1:5" x14ac:dyDescent="0.25">
      <c r="A4275" s="144">
        <v>27117.284926324101</v>
      </c>
      <c r="B4275" s="144">
        <v>3.0972819619979202</v>
      </c>
      <c r="C4275" s="144">
        <v>2.9017891666687898</v>
      </c>
      <c r="D4275" s="144">
        <v>1.34893248344751</v>
      </c>
      <c r="E4275" s="144">
        <v>1.48788730954114</v>
      </c>
    </row>
    <row r="4276" spans="1:5" x14ac:dyDescent="0.25">
      <c r="A4276" s="144">
        <v>27123.859153827201</v>
      </c>
      <c r="B4276" s="144">
        <v>3.0972376662871102</v>
      </c>
      <c r="C4276" s="144">
        <v>1.44051980872668</v>
      </c>
      <c r="D4276" s="144">
        <v>1.3491070762559301</v>
      </c>
      <c r="E4276" s="144">
        <v>1.4875660928245</v>
      </c>
    </row>
    <row r="4277" spans="1:5" x14ac:dyDescent="0.25">
      <c r="A4277" s="144">
        <v>27131.617826654099</v>
      </c>
      <c r="B4277" s="144">
        <v>3.09718530464112</v>
      </c>
      <c r="C4277" s="144">
        <v>2.1261945721645201</v>
      </c>
      <c r="D4277" s="144">
        <v>1.3493133823413099</v>
      </c>
      <c r="E4277" s="144">
        <v>1.4871903087593701</v>
      </c>
    </row>
    <row r="4278" spans="1:5" x14ac:dyDescent="0.25">
      <c r="A4278" s="144">
        <v>27136.748697418701</v>
      </c>
      <c r="B4278" s="144">
        <v>3.0971506266660001</v>
      </c>
      <c r="C4278" s="144">
        <v>3.3606334817341001</v>
      </c>
      <c r="D4278" s="144">
        <v>1.3494499672353799</v>
      </c>
      <c r="E4278" s="144">
        <v>1.4869437725088399</v>
      </c>
    </row>
    <row r="4279" spans="1:5" x14ac:dyDescent="0.25">
      <c r="A4279" s="144">
        <v>27137.993516766899</v>
      </c>
      <c r="B4279" s="144">
        <v>3.09714220721591</v>
      </c>
      <c r="C4279" s="144">
        <v>3.0008789659392598</v>
      </c>
      <c r="D4279" s="144">
        <v>1.3494831229466799</v>
      </c>
      <c r="E4279" s="144">
        <v>1.4868841968223601</v>
      </c>
    </row>
    <row r="4280" spans="1:5" x14ac:dyDescent="0.25">
      <c r="A4280" s="144">
        <v>27138.154074784001</v>
      </c>
      <c r="B4280" s="144">
        <v>3.0971411210935602</v>
      </c>
      <c r="C4280" s="144">
        <v>1.61211160413259</v>
      </c>
      <c r="D4280" s="144">
        <v>1.3494873999242001</v>
      </c>
      <c r="E4280" s="144">
        <v>1.4868765194493101</v>
      </c>
    </row>
    <row r="4281" spans="1:5" x14ac:dyDescent="0.25">
      <c r="A4281" s="144">
        <v>27138.191642766102</v>
      </c>
      <c r="B4281" s="144">
        <v>3.0971408669527598</v>
      </c>
      <c r="C4281" s="144">
        <v>0.63972569738115503</v>
      </c>
      <c r="D4281" s="144">
        <v>1.3494884006850401</v>
      </c>
      <c r="E4281" s="144">
        <v>1.48687472329101</v>
      </c>
    </row>
    <row r="4282" spans="1:5" x14ac:dyDescent="0.25">
      <c r="A4282" s="144">
        <v>27142.1151482391</v>
      </c>
      <c r="B4282" s="144">
        <v>3.0971143131797998</v>
      </c>
      <c r="C4282" s="144">
        <v>0.99441214083237905</v>
      </c>
      <c r="D4282" s="144">
        <v>1.3495929535270099</v>
      </c>
      <c r="E4282" s="144">
        <v>1.48668760294247</v>
      </c>
    </row>
    <row r="4283" spans="1:5" x14ac:dyDescent="0.25">
      <c r="A4283" s="144">
        <v>27144.292514295001</v>
      </c>
      <c r="B4283" s="144">
        <v>3.09709956683733</v>
      </c>
      <c r="C4283" s="144">
        <v>1.55263017265335</v>
      </c>
      <c r="D4283" s="144">
        <v>1.34965100624168</v>
      </c>
      <c r="E4283" s="144">
        <v>1.4865841584030099</v>
      </c>
    </row>
    <row r="4284" spans="1:5" x14ac:dyDescent="0.25">
      <c r="A4284" s="144">
        <v>27145.655780343201</v>
      </c>
      <c r="B4284" s="144">
        <v>3.0970903303244102</v>
      </c>
      <c r="C4284" s="144">
        <v>2.6833484594857699</v>
      </c>
      <c r="D4284" s="144">
        <v>1.3496873646418199</v>
      </c>
      <c r="E4284" s="144">
        <v>1.4865195360375301</v>
      </c>
    </row>
    <row r="4285" spans="1:5" x14ac:dyDescent="0.25">
      <c r="A4285" s="144">
        <v>27147.888242380199</v>
      </c>
      <c r="B4285" s="144">
        <v>3.0970751985893599</v>
      </c>
      <c r="C4285" s="144">
        <v>1.00576414143532</v>
      </c>
      <c r="D4285" s="144">
        <v>1.34974692307426</v>
      </c>
      <c r="E4285" s="144">
        <v>1.4864139530518301</v>
      </c>
    </row>
    <row r="4286" spans="1:5" x14ac:dyDescent="0.25">
      <c r="A4286" s="144">
        <v>27149.130011581099</v>
      </c>
      <c r="B4286" s="144">
        <v>3.0970667784997401</v>
      </c>
      <c r="C4286" s="144">
        <v>3.2262353370757602</v>
      </c>
      <c r="D4286" s="144">
        <v>1.3497800613906199</v>
      </c>
      <c r="E4286" s="144">
        <v>1.4863553542343</v>
      </c>
    </row>
    <row r="4287" spans="1:5" x14ac:dyDescent="0.25">
      <c r="A4287" s="144">
        <v>27154.8682618278</v>
      </c>
      <c r="B4287" s="144">
        <v>3.09702783821675</v>
      </c>
      <c r="C4287" s="144">
        <v>1.4383465512571401</v>
      </c>
      <c r="D4287" s="144">
        <v>1.3499332867607201</v>
      </c>
      <c r="E4287" s="144">
        <v>1.48608577584493</v>
      </c>
    </row>
    <row r="4288" spans="1:5" x14ac:dyDescent="0.25">
      <c r="A4288" s="144">
        <v>27155.2640362536</v>
      </c>
      <c r="B4288" s="144">
        <v>3.0970251505879198</v>
      </c>
      <c r="C4288" s="144">
        <v>2.61608960461639</v>
      </c>
      <c r="D4288" s="144">
        <v>1.34994386049982</v>
      </c>
      <c r="E4288" s="144">
        <v>1.48606725602515</v>
      </c>
    </row>
    <row r="4289" spans="1:5" x14ac:dyDescent="0.25">
      <c r="A4289" s="144">
        <v>27156.172355503801</v>
      </c>
      <c r="B4289" s="144">
        <v>3.0970189814531199</v>
      </c>
      <c r="C4289" s="144">
        <v>3.8060384219768699</v>
      </c>
      <c r="D4289" s="144">
        <v>1.3499681304098501</v>
      </c>
      <c r="E4289" s="144">
        <v>1.4860247880805899</v>
      </c>
    </row>
    <row r="4290" spans="1:5" x14ac:dyDescent="0.25">
      <c r="A4290" s="144">
        <v>27169.388535891601</v>
      </c>
      <c r="B4290" s="144">
        <v>3.0969290759236299</v>
      </c>
      <c r="C4290" s="144">
        <v>-0.17878779782871701</v>
      </c>
      <c r="D4290" s="144">
        <v>1.35032169035098</v>
      </c>
      <c r="E4290" s="144">
        <v>1.4854125358959001</v>
      </c>
    </row>
    <row r="4291" spans="1:5" x14ac:dyDescent="0.25">
      <c r="A4291" s="144">
        <v>27171.231359736099</v>
      </c>
      <c r="B4291" s="144">
        <v>3.09691651840089</v>
      </c>
      <c r="C4291" s="144">
        <v>3.2749016503374602</v>
      </c>
      <c r="D4291" s="144">
        <v>1.3503710533875</v>
      </c>
      <c r="E4291" s="144">
        <v>1.48532800969154</v>
      </c>
    </row>
    <row r="4292" spans="1:5" x14ac:dyDescent="0.25">
      <c r="A4292" s="144">
        <v>27174.7717863697</v>
      </c>
      <c r="B4292" s="144">
        <v>3.0968923782500402</v>
      </c>
      <c r="C4292" s="144">
        <v>0.94671652817541796</v>
      </c>
      <c r="D4292" s="144">
        <v>1.3504659331757001</v>
      </c>
      <c r="E4292" s="144">
        <v>1.4851662001764101</v>
      </c>
    </row>
    <row r="4293" spans="1:5" x14ac:dyDescent="0.25">
      <c r="A4293" s="144">
        <v>27175.649566632801</v>
      </c>
      <c r="B4293" s="144">
        <v>3.0968863901787298</v>
      </c>
      <c r="C4293" s="144">
        <v>0.95548035556765099</v>
      </c>
      <c r="D4293" s="144">
        <v>1.3504894656703701</v>
      </c>
      <c r="E4293" s="144">
        <v>1.48512620119131</v>
      </c>
    </row>
    <row r="4294" spans="1:5" x14ac:dyDescent="0.25">
      <c r="A4294" s="144">
        <v>27177.3868449498</v>
      </c>
      <c r="B4294" s="144">
        <v>3.0968745352534199</v>
      </c>
      <c r="C4294" s="144">
        <v>1.24784089390988</v>
      </c>
      <c r="D4294" s="144">
        <v>1.35053605093639</v>
      </c>
      <c r="E4294" s="144">
        <v>1.4850471753478101</v>
      </c>
    </row>
    <row r="4295" spans="1:5" x14ac:dyDescent="0.25">
      <c r="A4295" s="144">
        <v>27178.288791155101</v>
      </c>
      <c r="B4295" s="144">
        <v>3.0968683786740199</v>
      </c>
      <c r="C4295" s="144">
        <v>2.0986058785689599</v>
      </c>
      <c r="D4295" s="144">
        <v>1.35056024215173</v>
      </c>
      <c r="E4295" s="144">
        <v>1.48500622024401</v>
      </c>
    </row>
    <row r="4296" spans="1:5" x14ac:dyDescent="0.25">
      <c r="A4296" s="144">
        <v>27182.6030620737</v>
      </c>
      <c r="B4296" s="144">
        <v>3.0968389126193201</v>
      </c>
      <c r="C4296" s="144">
        <v>3.4621183102313799</v>
      </c>
      <c r="D4296" s="144">
        <v>1.3506760072728501</v>
      </c>
      <c r="E4296" s="144">
        <v>1.48481101014341</v>
      </c>
    </row>
    <row r="4297" spans="1:5" x14ac:dyDescent="0.25">
      <c r="A4297" s="144">
        <v>27182.709826503</v>
      </c>
      <c r="B4297" s="144">
        <v>3.0968381830646998</v>
      </c>
      <c r="C4297" s="144">
        <v>1.0462604272790199</v>
      </c>
      <c r="D4297" s="144">
        <v>1.3506788731697901</v>
      </c>
      <c r="E4297" s="144">
        <v>1.48480619380481</v>
      </c>
    </row>
    <row r="4298" spans="1:5" x14ac:dyDescent="0.25">
      <c r="A4298" s="144">
        <v>27192.2595692459</v>
      </c>
      <c r="B4298" s="144">
        <v>3.0967728555880401</v>
      </c>
      <c r="C4298" s="144">
        <v>1.3722966895839599</v>
      </c>
      <c r="D4298" s="144">
        <v>1.35093542938778</v>
      </c>
      <c r="E4298" s="144">
        <v>1.4843782253762501</v>
      </c>
    </row>
    <row r="4299" spans="1:5" x14ac:dyDescent="0.25">
      <c r="A4299" s="144">
        <v>27193.560975849901</v>
      </c>
      <c r="B4299" s="144">
        <v>3.0967639420888702</v>
      </c>
      <c r="C4299" s="144">
        <v>3.2885445905759498</v>
      </c>
      <c r="D4299" s="144">
        <v>1.3509704242451299</v>
      </c>
      <c r="E4299" s="144">
        <v>1.48432033876183</v>
      </c>
    </row>
    <row r="4300" spans="1:5" x14ac:dyDescent="0.25">
      <c r="A4300" s="144">
        <v>27195.390573254201</v>
      </c>
      <c r="B4300" s="144">
        <v>3.0967514065242998</v>
      </c>
      <c r="C4300" s="144">
        <v>1.8258131899689301</v>
      </c>
      <c r="D4300" s="144">
        <v>1.3510196352339701</v>
      </c>
      <c r="E4300" s="144">
        <v>1.48423913526605</v>
      </c>
    </row>
    <row r="4301" spans="1:5" x14ac:dyDescent="0.25">
      <c r="A4301" s="144">
        <v>27197.526141634</v>
      </c>
      <c r="B4301" s="144">
        <v>3.0967367680528599</v>
      </c>
      <c r="C4301" s="144">
        <v>1.58457748195393</v>
      </c>
      <c r="D4301" s="144">
        <v>1.3510770952836499</v>
      </c>
      <c r="E4301" s="144">
        <v>1.48414461377562</v>
      </c>
    </row>
    <row r="4302" spans="1:5" x14ac:dyDescent="0.25">
      <c r="A4302" s="144">
        <v>27206.854723723602</v>
      </c>
      <c r="B4302" s="144">
        <v>3.0966727417938902</v>
      </c>
      <c r="C4302" s="144">
        <v>0.97791508097060398</v>
      </c>
      <c r="D4302" s="144">
        <v>1.3513283356629699</v>
      </c>
      <c r="E4302" s="144">
        <v>1.4837350374293301</v>
      </c>
    </row>
    <row r="4303" spans="1:5" x14ac:dyDescent="0.25">
      <c r="A4303" s="144">
        <v>27209.4102185064</v>
      </c>
      <c r="B4303" s="144">
        <v>3.0966551788357202</v>
      </c>
      <c r="C4303" s="144">
        <v>1.43695804361024</v>
      </c>
      <c r="D4303" s="144">
        <v>1.3513972301727399</v>
      </c>
      <c r="E4303" s="144">
        <v>1.48362377625555</v>
      </c>
    </row>
    <row r="4304" spans="1:5" x14ac:dyDescent="0.25">
      <c r="A4304" s="144">
        <v>27210.286284808401</v>
      </c>
      <c r="B4304" s="144">
        <v>3.09664915563862</v>
      </c>
      <c r="C4304" s="144">
        <v>2.7191317205151</v>
      </c>
      <c r="D4304" s="144">
        <v>1.35142085519502</v>
      </c>
      <c r="E4304" s="144">
        <v>1.48358572686209</v>
      </c>
    </row>
    <row r="4305" spans="1:5" x14ac:dyDescent="0.25">
      <c r="A4305" s="144">
        <v>27216.263943677899</v>
      </c>
      <c r="B4305" s="144">
        <v>3.0966080259419599</v>
      </c>
      <c r="C4305" s="144">
        <v>1.6207512366921599</v>
      </c>
      <c r="D4305" s="144">
        <v>1.35158214874992</v>
      </c>
      <c r="E4305" s="144">
        <v>1.48332736748196</v>
      </c>
    </row>
    <row r="4306" spans="1:5" x14ac:dyDescent="0.25">
      <c r="A4306" s="144">
        <v>27216.406055036499</v>
      </c>
      <c r="B4306" s="144">
        <v>3.0966070474630301</v>
      </c>
      <c r="C4306" s="144">
        <v>1.8577958754700401</v>
      </c>
      <c r="D4306" s="144">
        <v>1.3515859852766501</v>
      </c>
      <c r="E4306" s="144">
        <v>1.4833212520911701</v>
      </c>
    </row>
    <row r="4307" spans="1:5" x14ac:dyDescent="0.25">
      <c r="A4307" s="144">
        <v>27221.1612218796</v>
      </c>
      <c r="B4307" s="144">
        <v>3.0965742887313699</v>
      </c>
      <c r="C4307" s="144">
        <v>1.97166083037947</v>
      </c>
      <c r="D4307" s="144">
        <v>1.3517144115428601</v>
      </c>
      <c r="E4307" s="144">
        <v>1.4831173418502599</v>
      </c>
    </row>
    <row r="4308" spans="1:5" x14ac:dyDescent="0.25">
      <c r="A4308" s="144">
        <v>27224.525385180201</v>
      </c>
      <c r="B4308" s="144">
        <v>3.0965510916257202</v>
      </c>
      <c r="C4308" s="144">
        <v>2.65056542277493</v>
      </c>
      <c r="D4308" s="144">
        <v>1.3518053318757699</v>
      </c>
      <c r="E4308" s="144">
        <v>1.4829739191051201</v>
      </c>
    </row>
    <row r="4309" spans="1:5" x14ac:dyDescent="0.25">
      <c r="A4309" s="144">
        <v>27225.7282887939</v>
      </c>
      <c r="B4309" s="144">
        <v>3.0965427929295299</v>
      </c>
      <c r="C4309" s="144">
        <v>2.3097414048907701</v>
      </c>
      <c r="D4309" s="144">
        <v>1.35183785415563</v>
      </c>
      <c r="E4309" s="144">
        <v>1.4829228047551799</v>
      </c>
    </row>
    <row r="4310" spans="1:5" x14ac:dyDescent="0.25">
      <c r="A4310" s="144">
        <v>27226.730547938201</v>
      </c>
      <c r="B4310" s="144">
        <v>3.0965358767481699</v>
      </c>
      <c r="C4310" s="144">
        <v>2.7265734593030699</v>
      </c>
      <c r="D4310" s="144">
        <v>1.35186495671928</v>
      </c>
      <c r="E4310" s="144">
        <v>1.48288028399991</v>
      </c>
    </row>
    <row r="4311" spans="1:5" x14ac:dyDescent="0.25">
      <c r="A4311" s="144">
        <v>27230.5226853524</v>
      </c>
      <c r="B4311" s="144">
        <v>3.0965096946973998</v>
      </c>
      <c r="C4311" s="144">
        <v>2.9285868573883702</v>
      </c>
      <c r="D4311" s="144">
        <v>1.3519675428457201</v>
      </c>
      <c r="E4311" s="144">
        <v>1.48271995944501</v>
      </c>
    </row>
    <row r="4312" spans="1:5" x14ac:dyDescent="0.25">
      <c r="A4312" s="144">
        <v>27233.944113593599</v>
      </c>
      <c r="B4312" s="144">
        <v>3.0964860530465401</v>
      </c>
      <c r="C4312" s="144">
        <v>1.25343437327805</v>
      </c>
      <c r="D4312" s="144">
        <v>1.3520601562457799</v>
      </c>
      <c r="E4312" s="144">
        <v>1.4825760623672599</v>
      </c>
    </row>
    <row r="4313" spans="1:5" x14ac:dyDescent="0.25">
      <c r="A4313" s="144">
        <v>27234.247724219302</v>
      </c>
      <c r="B4313" s="144">
        <v>3.0964839542594502</v>
      </c>
      <c r="C4313" s="144">
        <v>1.2473461170306099</v>
      </c>
      <c r="D4313" s="144">
        <v>1.35206837712796</v>
      </c>
      <c r="E4313" s="144">
        <v>1.48256332777047</v>
      </c>
    </row>
    <row r="4314" spans="1:5" x14ac:dyDescent="0.25">
      <c r="A4314" s="144">
        <v>27234.286043581</v>
      </c>
      <c r="B4314" s="144">
        <v>3.0964836893568002</v>
      </c>
      <c r="C4314" s="144">
        <v>1.2805370208727</v>
      </c>
      <c r="D4314" s="144">
        <v>1.3520694147331001</v>
      </c>
      <c r="E4314" s="144">
        <v>1.48256172090906</v>
      </c>
    </row>
    <row r="4315" spans="1:5" x14ac:dyDescent="0.25">
      <c r="A4315" s="144">
        <v>27234.830434708401</v>
      </c>
      <c r="B4315" s="144">
        <v>3.0964799257227398</v>
      </c>
      <c r="C4315" s="144">
        <v>3.02813995689091</v>
      </c>
      <c r="D4315" s="144">
        <v>1.3520841563799799</v>
      </c>
      <c r="E4315" s="144">
        <v>1.4825389024150899</v>
      </c>
    </row>
    <row r="4316" spans="1:5" x14ac:dyDescent="0.25">
      <c r="A4316" s="144">
        <v>27235.253470147502</v>
      </c>
      <c r="B4316" s="144">
        <v>3.0964770007615199</v>
      </c>
      <c r="C4316" s="144">
        <v>3.2522411412151402</v>
      </c>
      <c r="D4316" s="144">
        <v>1.3520956127430701</v>
      </c>
      <c r="E4316" s="144">
        <v>1.4825211831085101</v>
      </c>
    </row>
    <row r="4317" spans="1:5" x14ac:dyDescent="0.25">
      <c r="A4317" s="144">
        <v>27240.2467789375</v>
      </c>
      <c r="B4317" s="144">
        <v>3.0964424549879901</v>
      </c>
      <c r="C4317" s="144">
        <v>1.02178147200251</v>
      </c>
      <c r="D4317" s="144">
        <v>1.3522308992696099</v>
      </c>
      <c r="E4317" s="144">
        <v>1.48231285738378</v>
      </c>
    </row>
    <row r="4318" spans="1:5" x14ac:dyDescent="0.25">
      <c r="A4318" s="144">
        <v>27250.799898786401</v>
      </c>
      <c r="B4318" s="144">
        <v>3.0963693171664199</v>
      </c>
      <c r="C4318" s="144">
        <v>0.90582905199438901</v>
      </c>
      <c r="D4318" s="144">
        <v>1.3525171909134399</v>
      </c>
      <c r="E4318" s="144">
        <v>1.4818775607618899</v>
      </c>
    </row>
    <row r="4319" spans="1:5" x14ac:dyDescent="0.25">
      <c r="A4319" s="144">
        <v>27251.022631334501</v>
      </c>
      <c r="B4319" s="144">
        <v>3.0963677716724001</v>
      </c>
      <c r="C4319" s="144">
        <v>0.43777619373621701</v>
      </c>
      <c r="D4319" s="144">
        <v>1.352523238748</v>
      </c>
      <c r="E4319" s="144">
        <v>1.48186844628359</v>
      </c>
    </row>
    <row r="4320" spans="1:5" x14ac:dyDescent="0.25">
      <c r="A4320" s="144">
        <v>27258.0870255189</v>
      </c>
      <c r="B4320" s="144">
        <v>3.0963187134642798</v>
      </c>
      <c r="C4320" s="144">
        <v>1.68649711952755</v>
      </c>
      <c r="D4320" s="144">
        <v>1.35271517333414</v>
      </c>
      <c r="E4320" s="144">
        <v>1.4815809207883599</v>
      </c>
    </row>
    <row r="4321" spans="1:5" x14ac:dyDescent="0.25">
      <c r="A4321" s="144">
        <v>27271.583809384199</v>
      </c>
      <c r="B4321" s="144">
        <v>3.0962247709245401</v>
      </c>
      <c r="C4321" s="144">
        <v>3.3726390073219399</v>
      </c>
      <c r="D4321" s="144">
        <v>1.3530824946086</v>
      </c>
      <c r="E4321" s="144">
        <v>1.4810399644737</v>
      </c>
    </row>
    <row r="4322" spans="1:5" x14ac:dyDescent="0.25">
      <c r="A4322" s="144">
        <v>27273.187280662001</v>
      </c>
      <c r="B4322" s="144">
        <v>3.0962135914083802</v>
      </c>
      <c r="C4322" s="144">
        <v>2.7809443129117599</v>
      </c>
      <c r="D4322" s="144">
        <v>1.3531261881088901</v>
      </c>
      <c r="E4322" s="144">
        <v>1.48097642471906</v>
      </c>
    </row>
    <row r="4323" spans="1:5" x14ac:dyDescent="0.25">
      <c r="A4323" s="144">
        <v>27274.930037107501</v>
      </c>
      <c r="B4323" s="144">
        <v>3.0962014362634198</v>
      </c>
      <c r="C4323" s="144">
        <v>1.8463611487168801</v>
      </c>
      <c r="D4323" s="144">
        <v>1.3531736900912801</v>
      </c>
      <c r="E4323" s="144">
        <v>1.4809075404893299</v>
      </c>
    </row>
    <row r="4324" spans="1:5" x14ac:dyDescent="0.25">
      <c r="A4324" s="144">
        <v>27276.3154428198</v>
      </c>
      <c r="B4324" s="144">
        <v>3.0961917701592898</v>
      </c>
      <c r="C4324" s="144">
        <v>2.46489852555976</v>
      </c>
      <c r="D4324" s="144">
        <v>1.3532114615313899</v>
      </c>
      <c r="E4324" s="144">
        <v>1.48085291078912</v>
      </c>
    </row>
    <row r="4325" spans="1:5" x14ac:dyDescent="0.25">
      <c r="A4325" s="144">
        <v>27279.579223034601</v>
      </c>
      <c r="B4325" s="144">
        <v>3.0961689866912399</v>
      </c>
      <c r="C4325" s="144">
        <v>1.4328804934916399</v>
      </c>
      <c r="D4325" s="144">
        <v>1.3533004785617699</v>
      </c>
      <c r="E4325" s="144">
        <v>1.4807246668059399</v>
      </c>
    </row>
    <row r="4326" spans="1:5" x14ac:dyDescent="0.25">
      <c r="A4326" s="144">
        <v>27281.4895404903</v>
      </c>
      <c r="B4326" s="144">
        <v>3.09615564367112</v>
      </c>
      <c r="C4326" s="144">
        <v>2.7540522662810898</v>
      </c>
      <c r="D4326" s="144">
        <v>1.3533526030612999</v>
      </c>
      <c r="E4326" s="144">
        <v>1.4806499001776701</v>
      </c>
    </row>
    <row r="4327" spans="1:5" x14ac:dyDescent="0.25">
      <c r="A4327" s="144">
        <v>27291.754488862902</v>
      </c>
      <c r="B4327" s="144">
        <v>3.0960838489519</v>
      </c>
      <c r="C4327" s="144">
        <v>1.0343021275503601</v>
      </c>
      <c r="D4327" s="144">
        <v>1.35363296924498</v>
      </c>
      <c r="E4327" s="144">
        <v>1.48025187657324</v>
      </c>
    </row>
    <row r="4328" spans="1:5" x14ac:dyDescent="0.25">
      <c r="A4328" s="144">
        <v>27294.539232204199</v>
      </c>
      <c r="B4328" s="144">
        <v>3.0960643437911299</v>
      </c>
      <c r="C4328" s="144">
        <v>1.08950467049829</v>
      </c>
      <c r="D4328" s="144">
        <v>1.35370910989445</v>
      </c>
      <c r="E4328" s="144">
        <v>1.4801449799870701</v>
      </c>
    </row>
    <row r="4329" spans="1:5" x14ac:dyDescent="0.25">
      <c r="A4329" s="144">
        <v>27295.4893814387</v>
      </c>
      <c r="B4329" s="144">
        <v>3.0960576859107598</v>
      </c>
      <c r="C4329" s="144">
        <v>1.0060961882663499</v>
      </c>
      <c r="D4329" s="144">
        <v>1.35373509684799</v>
      </c>
      <c r="E4329" s="144">
        <v>1.4801086124960401</v>
      </c>
    </row>
    <row r="4330" spans="1:5" x14ac:dyDescent="0.25">
      <c r="A4330" s="144">
        <v>27296.904337032502</v>
      </c>
      <c r="B4330" s="144">
        <v>3.0960477684427299</v>
      </c>
      <c r="C4330" s="144">
        <v>0.85454979714914003</v>
      </c>
      <c r="D4330" s="144">
        <v>1.3537738038898599</v>
      </c>
      <c r="E4330" s="144">
        <v>1.4800545536227701</v>
      </c>
    </row>
    <row r="4331" spans="1:5" x14ac:dyDescent="0.25">
      <c r="A4331" s="144">
        <v>27303.637219212698</v>
      </c>
      <c r="B4331" s="144">
        <v>3.0960005348450399</v>
      </c>
      <c r="C4331" s="144"/>
      <c r="D4331" s="144">
        <v>1.35395810839207</v>
      </c>
      <c r="E4331" s="144">
        <v>1.4797989476867399</v>
      </c>
    </row>
    <row r="4332" spans="1:5" x14ac:dyDescent="0.25">
      <c r="A4332" s="144">
        <v>27304.4256463366</v>
      </c>
      <c r="B4332" s="144">
        <v>3.0959949991367899</v>
      </c>
      <c r="C4332" s="144">
        <v>2.16650820021218</v>
      </c>
      <c r="D4332" s="144">
        <v>1.3539797038172401</v>
      </c>
      <c r="E4332" s="144">
        <v>1.47976919152418</v>
      </c>
    </row>
    <row r="4333" spans="1:5" x14ac:dyDescent="0.25">
      <c r="A4333" s="144">
        <v>27306.714415066701</v>
      </c>
      <c r="B4333" s="144">
        <v>3.0959789237495099</v>
      </c>
      <c r="C4333" s="144">
        <v>3.1199617094085799</v>
      </c>
      <c r="D4333" s="144">
        <v>1.35404241002155</v>
      </c>
      <c r="E4333" s="144">
        <v>1.4796830188905301</v>
      </c>
    </row>
    <row r="4334" spans="1:5" x14ac:dyDescent="0.25">
      <c r="A4334" s="144">
        <v>27307.156583625299</v>
      </c>
      <c r="B4334" s="144">
        <v>3.0959758171976102</v>
      </c>
      <c r="C4334" s="144">
        <v>1.79485330824722</v>
      </c>
      <c r="D4334" s="144">
        <v>1.35405452695191</v>
      </c>
      <c r="E4334" s="144">
        <v>1.47966640682257</v>
      </c>
    </row>
    <row r="4335" spans="1:5" x14ac:dyDescent="0.25">
      <c r="A4335" s="144">
        <v>27314.419846103301</v>
      </c>
      <c r="B4335" s="144">
        <v>3.0959247440515401</v>
      </c>
      <c r="C4335" s="144">
        <v>3.2463087263812298</v>
      </c>
      <c r="D4335" s="144">
        <v>1.35425368940161</v>
      </c>
      <c r="E4335" s="144">
        <v>1.4793951802452201</v>
      </c>
    </row>
    <row r="4336" spans="1:5" x14ac:dyDescent="0.25">
      <c r="A4336" s="144">
        <v>27317.7652249235</v>
      </c>
      <c r="B4336" s="144">
        <v>3.0959011927263802</v>
      </c>
      <c r="C4336" s="144"/>
      <c r="D4336" s="144">
        <v>1.3543455001395699</v>
      </c>
      <c r="E4336" s="144">
        <v>1.4792713013212799</v>
      </c>
    </row>
    <row r="4337" spans="1:5" x14ac:dyDescent="0.25">
      <c r="A4337" s="144">
        <v>27320.370164439701</v>
      </c>
      <c r="B4337" s="144">
        <v>3.09588284200664</v>
      </c>
      <c r="C4337" s="144">
        <v>1.2689424976183501</v>
      </c>
      <c r="D4337" s="144">
        <v>1.35441702456313</v>
      </c>
      <c r="E4337" s="144">
        <v>1.4791752962615501</v>
      </c>
    </row>
    <row r="4338" spans="1:5" x14ac:dyDescent="0.25">
      <c r="A4338" s="144">
        <v>27321.155946631501</v>
      </c>
      <c r="B4338" s="144">
        <v>3.0958773044240102</v>
      </c>
      <c r="C4338" s="144">
        <v>3.0099759214489201</v>
      </c>
      <c r="D4338" s="144">
        <v>1.35443860586474</v>
      </c>
      <c r="E4338" s="144">
        <v>1.47914641446964</v>
      </c>
    </row>
    <row r="4339" spans="1:5" x14ac:dyDescent="0.25">
      <c r="A4339" s="144">
        <v>27328.462655629599</v>
      </c>
      <c r="B4339" s="144">
        <v>3.0958257664057198</v>
      </c>
      <c r="C4339" s="144">
        <v>1.66187852329527</v>
      </c>
      <c r="D4339" s="144">
        <v>1.35463941351603</v>
      </c>
      <c r="E4339" s="144">
        <v>1.47887958588988</v>
      </c>
    </row>
    <row r="4340" spans="1:5" x14ac:dyDescent="0.25">
      <c r="A4340" s="144">
        <v>27335.282786220199</v>
      </c>
      <c r="B4340" s="144">
        <v>3.09577758548755</v>
      </c>
      <c r="C4340" s="144">
        <v>1.2431891423645001</v>
      </c>
      <c r="D4340" s="144">
        <v>1.35482706159336</v>
      </c>
      <c r="E4340" s="144">
        <v>1.4786333434679699</v>
      </c>
    </row>
    <row r="4341" spans="1:5" x14ac:dyDescent="0.25">
      <c r="A4341" s="144">
        <v>27336.151220543001</v>
      </c>
      <c r="B4341" s="144">
        <v>3.09577144522116</v>
      </c>
      <c r="C4341" s="144">
        <v>0.36565221557549599</v>
      </c>
      <c r="D4341" s="144">
        <v>1.3548509703041201</v>
      </c>
      <c r="E4341" s="144">
        <v>1.4786021832203999</v>
      </c>
    </row>
    <row r="4342" spans="1:5" x14ac:dyDescent="0.25">
      <c r="A4342" s="144">
        <v>27338.9301393268</v>
      </c>
      <c r="B4342" s="144">
        <v>3.0957517889776902</v>
      </c>
      <c r="C4342" s="144">
        <v>1.01159337817627</v>
      </c>
      <c r="D4342" s="144">
        <v>1.3549274985722799</v>
      </c>
      <c r="E4342" s="144">
        <v>1.4785027681687499</v>
      </c>
    </row>
    <row r="4343" spans="1:5" x14ac:dyDescent="0.25">
      <c r="A4343" s="144">
        <v>27339.175934810599</v>
      </c>
      <c r="B4343" s="144">
        <v>3.0957500498030899</v>
      </c>
      <c r="C4343" s="144">
        <v>2.8343613272013801</v>
      </c>
      <c r="D4343" s="144">
        <v>1.3549342691396999</v>
      </c>
      <c r="E4343" s="144">
        <v>1.4784939965425801</v>
      </c>
    </row>
    <row r="4344" spans="1:5" x14ac:dyDescent="0.25">
      <c r="A4344" s="144">
        <v>27342.757936799801</v>
      </c>
      <c r="B4344" s="144">
        <v>3.0957246939587</v>
      </c>
      <c r="C4344" s="144">
        <v>1.3052345440650599</v>
      </c>
      <c r="D4344" s="144">
        <v>1.35503296749928</v>
      </c>
      <c r="E4344" s="144">
        <v>1.4783665654329201</v>
      </c>
    </row>
    <row r="4345" spans="1:5" x14ac:dyDescent="0.25">
      <c r="A4345" s="144">
        <v>27346.344500398998</v>
      </c>
      <c r="B4345" s="144">
        <v>3.0956992857937702</v>
      </c>
      <c r="C4345" s="144">
        <v>2.0187755929099298</v>
      </c>
      <c r="D4345" s="144">
        <v>1.3551318481608901</v>
      </c>
      <c r="E4345" s="144">
        <v>1.47823971874113</v>
      </c>
    </row>
    <row r="4346" spans="1:5" x14ac:dyDescent="0.25">
      <c r="A4346" s="144">
        <v>27348.479764514501</v>
      </c>
      <c r="B4346" s="144">
        <v>3.0956841494978198</v>
      </c>
      <c r="C4346" s="144">
        <v>1.1820601265114501</v>
      </c>
      <c r="D4346" s="144">
        <v>1.3551907437402699</v>
      </c>
      <c r="E4346" s="144">
        <v>1.4781645547545299</v>
      </c>
    </row>
    <row r="4347" spans="1:5" x14ac:dyDescent="0.25">
      <c r="A4347" s="144">
        <v>27352.331562115702</v>
      </c>
      <c r="B4347" s="144">
        <v>3.0956568271978302</v>
      </c>
      <c r="C4347" s="144">
        <v>3.3216836079669601</v>
      </c>
      <c r="D4347" s="144">
        <v>1.3552970360291301</v>
      </c>
      <c r="E4347" s="144">
        <v>1.4780296343983099</v>
      </c>
    </row>
    <row r="4348" spans="1:5" x14ac:dyDescent="0.25">
      <c r="A4348" s="144">
        <v>27353.195865115798</v>
      </c>
      <c r="B4348" s="144">
        <v>3.0956506931827601</v>
      </c>
      <c r="C4348" s="144">
        <v>1.4914970737695701</v>
      </c>
      <c r="D4348" s="144">
        <v>1.3553208958610099</v>
      </c>
      <c r="E4348" s="144">
        <v>1.4779994775899901</v>
      </c>
    </row>
    <row r="4349" spans="1:5" x14ac:dyDescent="0.25">
      <c r="A4349" s="144">
        <v>27354.716694267201</v>
      </c>
      <c r="B4349" s="144">
        <v>3.0956398969305998</v>
      </c>
      <c r="C4349" s="144">
        <v>-0.30134158777362902</v>
      </c>
      <c r="D4349" s="144">
        <v>1.3553628876316699</v>
      </c>
      <c r="E4349" s="144">
        <v>1.47794651843613</v>
      </c>
    </row>
    <row r="4350" spans="1:5" x14ac:dyDescent="0.25">
      <c r="A4350" s="144">
        <v>27357.622973878399</v>
      </c>
      <c r="B4350" s="144">
        <v>3.0956192554374602</v>
      </c>
      <c r="C4350" s="144">
        <v>3.0306685103633502</v>
      </c>
      <c r="D4350" s="144">
        <v>1.3554431614633999</v>
      </c>
      <c r="E4350" s="144">
        <v>1.4778456858561999</v>
      </c>
    </row>
    <row r="4351" spans="1:5" x14ac:dyDescent="0.25">
      <c r="A4351" s="144">
        <v>27359.4358802692</v>
      </c>
      <c r="B4351" s="144">
        <v>3.0956063728213898</v>
      </c>
      <c r="C4351" s="144">
        <v>2.9613762026342401</v>
      </c>
      <c r="D4351" s="144">
        <v>1.35549325420024</v>
      </c>
      <c r="E4351" s="144">
        <v>1.4777830343440099</v>
      </c>
    </row>
    <row r="4352" spans="1:5" x14ac:dyDescent="0.25">
      <c r="A4352" s="144">
        <v>27364.775528797501</v>
      </c>
      <c r="B4352" s="144">
        <v>3.0955683991857099</v>
      </c>
      <c r="C4352" s="144">
        <v>1.7312715223433599</v>
      </c>
      <c r="D4352" s="144">
        <v>1.35564087870454</v>
      </c>
      <c r="E4352" s="144">
        <v>1.47759960345647</v>
      </c>
    </row>
    <row r="4353" spans="1:5" x14ac:dyDescent="0.25">
      <c r="A4353" s="144">
        <v>27367.985615706399</v>
      </c>
      <c r="B4353" s="144">
        <v>3.0955455488050099</v>
      </c>
      <c r="C4353" s="144">
        <v>1.2461436560454999</v>
      </c>
      <c r="D4353" s="144">
        <v>1.3557296876420699</v>
      </c>
      <c r="E4353" s="144">
        <v>1.4774901176941599</v>
      </c>
    </row>
    <row r="4354" spans="1:5" x14ac:dyDescent="0.25">
      <c r="A4354" s="144">
        <v>27371.246134298501</v>
      </c>
      <c r="B4354" s="144">
        <v>3.0955223229725699</v>
      </c>
      <c r="C4354" s="144">
        <v>1.5239577971535501</v>
      </c>
      <c r="D4354" s="144">
        <v>1.3558199379729701</v>
      </c>
      <c r="E4354" s="144">
        <v>1.4773795173379101</v>
      </c>
    </row>
    <row r="4355" spans="1:5" x14ac:dyDescent="0.25">
      <c r="A4355" s="144">
        <v>27374.835328386602</v>
      </c>
      <c r="B4355" s="144">
        <v>3.0954967366785802</v>
      </c>
      <c r="C4355" s="144">
        <v>1.49587051683404</v>
      </c>
      <c r="D4355" s="144">
        <v>1.3559193397181299</v>
      </c>
      <c r="E4355" s="144">
        <v>1.47725847237884</v>
      </c>
    </row>
    <row r="4356" spans="1:5" x14ac:dyDescent="0.25">
      <c r="A4356" s="144">
        <v>27380.960656151699</v>
      </c>
      <c r="B4356" s="144">
        <v>3.09545302458611</v>
      </c>
      <c r="C4356" s="144">
        <v>3.2353843066404102</v>
      </c>
      <c r="D4356" s="144">
        <v>1.35608910897052</v>
      </c>
      <c r="E4356" s="144">
        <v>1.47705359821542</v>
      </c>
    </row>
    <row r="4357" spans="1:5" x14ac:dyDescent="0.25">
      <c r="A4357" s="144">
        <v>27382.325512288899</v>
      </c>
      <c r="B4357" s="144">
        <v>3.0954432765984801</v>
      </c>
      <c r="C4357" s="144">
        <v>3.1573638080325099</v>
      </c>
      <c r="D4357" s="144">
        <v>1.3561269595602301</v>
      </c>
      <c r="E4357" s="144">
        <v>1.4770082396016699</v>
      </c>
    </row>
    <row r="4358" spans="1:5" x14ac:dyDescent="0.25">
      <c r="A4358" s="144">
        <v>27382.946856959701</v>
      </c>
      <c r="B4358" s="144">
        <v>3.0954388379066402</v>
      </c>
      <c r="C4358" s="144">
        <v>1.3806934164901401</v>
      </c>
      <c r="D4358" s="144">
        <v>1.3561441935640199</v>
      </c>
      <c r="E4358" s="144">
        <v>1.47698762547565</v>
      </c>
    </row>
    <row r="4359" spans="1:5" x14ac:dyDescent="0.25">
      <c r="A4359" s="144">
        <v>27385.5488926207</v>
      </c>
      <c r="B4359" s="144">
        <v>3.09542024322658</v>
      </c>
      <c r="C4359" s="144">
        <v>1.96134052573425</v>
      </c>
      <c r="D4359" s="144">
        <v>1.3562163835358301</v>
      </c>
      <c r="E4359" s="144">
        <v>1.4769015376069199</v>
      </c>
    </row>
    <row r="4360" spans="1:5" x14ac:dyDescent="0.25">
      <c r="A4360" s="144">
        <v>27386.045761087898</v>
      </c>
      <c r="B4360" s="144">
        <v>3.0954166912998198</v>
      </c>
      <c r="C4360" s="144">
        <v>2.6253515365253399</v>
      </c>
      <c r="D4360" s="144">
        <v>1.35623017183756</v>
      </c>
      <c r="E4360" s="144">
        <v>1.4768851426406799</v>
      </c>
    </row>
    <row r="4361" spans="1:5" x14ac:dyDescent="0.25">
      <c r="A4361" s="144">
        <v>27387.480401999499</v>
      </c>
      <c r="B4361" s="144">
        <v>3.0954064334237801</v>
      </c>
      <c r="C4361" s="144">
        <v>3.3045569081459498</v>
      </c>
      <c r="D4361" s="144">
        <v>1.35626998974271</v>
      </c>
      <c r="E4361" s="144">
        <v>1.4768378832106801</v>
      </c>
    </row>
    <row r="4362" spans="1:5" x14ac:dyDescent="0.25">
      <c r="A4362" s="144">
        <v>27390.466113554401</v>
      </c>
      <c r="B4362" s="144">
        <v>3.09538507487092</v>
      </c>
      <c r="C4362" s="144">
        <v>1.7103808343587701</v>
      </c>
      <c r="D4362" s="144">
        <v>1.3563528857582099</v>
      </c>
      <c r="E4362" s="144">
        <v>1.4767399041286799</v>
      </c>
    </row>
    <row r="4363" spans="1:5" x14ac:dyDescent="0.25">
      <c r="A4363" s="144">
        <v>27394.617796464499</v>
      </c>
      <c r="B4363" s="144">
        <v>3.0953553522803001</v>
      </c>
      <c r="C4363" s="144">
        <v>1.51475738808144</v>
      </c>
      <c r="D4363" s="144">
        <v>1.3564682185727599</v>
      </c>
      <c r="E4363" s="144">
        <v>1.4766045037159401</v>
      </c>
    </row>
    <row r="4364" spans="1:5" x14ac:dyDescent="0.25">
      <c r="A4364" s="144">
        <v>27395.611311467499</v>
      </c>
      <c r="B4364" s="144">
        <v>3.09534823554494</v>
      </c>
      <c r="C4364" s="144">
        <v>1.98064206908637</v>
      </c>
      <c r="D4364" s="144">
        <v>1.35649582931302</v>
      </c>
      <c r="E4364" s="144">
        <v>1.4765722467551301</v>
      </c>
    </row>
    <row r="4365" spans="1:5" x14ac:dyDescent="0.25">
      <c r="A4365" s="144">
        <v>27397.8809560177</v>
      </c>
      <c r="B4365" s="144">
        <v>3.0953319718629002</v>
      </c>
      <c r="C4365" s="144">
        <v>-0.11304047076007299</v>
      </c>
      <c r="D4365" s="144">
        <v>1.35655892102223</v>
      </c>
      <c r="E4365" s="144">
        <v>1.4764987667606799</v>
      </c>
    </row>
    <row r="4366" spans="1:5" x14ac:dyDescent="0.25">
      <c r="A4366" s="144">
        <v>27400.940196647301</v>
      </c>
      <c r="B4366" s="144">
        <v>3.0953100373942801</v>
      </c>
      <c r="C4366" s="144">
        <v>3.4122401996131302</v>
      </c>
      <c r="D4366" s="144">
        <v>1.3566439973844699</v>
      </c>
      <c r="E4366" s="144">
        <v>1.4764001846634001</v>
      </c>
    </row>
    <row r="4367" spans="1:5" x14ac:dyDescent="0.25">
      <c r="A4367" s="144">
        <v>27403.348180693301</v>
      </c>
      <c r="B4367" s="144">
        <v>3.0952927620790498</v>
      </c>
      <c r="C4367" s="144">
        <v>2.92917107890338</v>
      </c>
      <c r="D4367" s="144">
        <v>1.3567109911216899</v>
      </c>
      <c r="E4367" s="144">
        <v>1.47632296084465</v>
      </c>
    </row>
    <row r="4368" spans="1:5" x14ac:dyDescent="0.25">
      <c r="A4368" s="144">
        <v>27412.206572715699</v>
      </c>
      <c r="B4368" s="144">
        <v>3.0952291322932299</v>
      </c>
      <c r="C4368" s="144">
        <v>0.42217915644005</v>
      </c>
      <c r="D4368" s="144">
        <v>1.3569576613332599</v>
      </c>
      <c r="E4368" s="144">
        <v>1.47604168623756</v>
      </c>
    </row>
    <row r="4369" spans="1:5" x14ac:dyDescent="0.25">
      <c r="A4369" s="144">
        <v>27414.029612967501</v>
      </c>
      <c r="B4369" s="144">
        <v>3.0952160221670999</v>
      </c>
      <c r="C4369" s="144">
        <v>1.51909723765729</v>
      </c>
      <c r="D4369" s="144">
        <v>1.3570084677763701</v>
      </c>
      <c r="E4369" s="144">
        <v>1.47598434818852</v>
      </c>
    </row>
    <row r="4370" spans="1:5" x14ac:dyDescent="0.25">
      <c r="A4370" s="144">
        <v>27426.797163859501</v>
      </c>
      <c r="B4370" s="144">
        <v>3.0951240603607402</v>
      </c>
      <c r="C4370" s="144">
        <v>1.6633702675230999</v>
      </c>
      <c r="D4370" s="144">
        <v>1.3573646903558501</v>
      </c>
      <c r="E4370" s="144">
        <v>1.4755880047146901</v>
      </c>
    </row>
    <row r="4371" spans="1:5" x14ac:dyDescent="0.25">
      <c r="A4371" s="144">
        <v>27435.734200248698</v>
      </c>
      <c r="B4371" s="144">
        <v>3.0950595369549401</v>
      </c>
      <c r="C4371" s="144">
        <v>1.03786274328668</v>
      </c>
      <c r="D4371" s="144">
        <v>1.3576144577852101</v>
      </c>
      <c r="E4371" s="144">
        <v>1.4753159867821799</v>
      </c>
    </row>
    <row r="4372" spans="1:5" x14ac:dyDescent="0.25">
      <c r="A4372" s="144">
        <v>27435.763119925599</v>
      </c>
      <c r="B4372" s="144">
        <v>3.0950593279581402</v>
      </c>
      <c r="C4372" s="144">
        <v>-0.55601751350663497</v>
      </c>
      <c r="D4372" s="144">
        <v>1.35761526657513</v>
      </c>
      <c r="E4372" s="144">
        <v>1.4753151137620799</v>
      </c>
    </row>
    <row r="4373" spans="1:5" x14ac:dyDescent="0.25">
      <c r="A4373" s="144">
        <v>27444.388860123599</v>
      </c>
      <c r="B4373" s="144">
        <v>3.0949969329116098</v>
      </c>
      <c r="C4373" s="144">
        <v>1.0955945852197899</v>
      </c>
      <c r="D4373" s="144">
        <v>1.3578566612307901</v>
      </c>
      <c r="E4373" s="144">
        <v>1.4750567926218201</v>
      </c>
    </row>
    <row r="4374" spans="1:5" x14ac:dyDescent="0.25">
      <c r="A4374" s="144">
        <v>27444.4008464662</v>
      </c>
      <c r="B4374" s="144">
        <v>3.0949968461261701</v>
      </c>
      <c r="C4374" s="144">
        <v>1.0276096431453901</v>
      </c>
      <c r="D4374" s="144">
        <v>1.3578569968957399</v>
      </c>
      <c r="E4374" s="144">
        <v>1.47505643652592</v>
      </c>
    </row>
    <row r="4375" spans="1:5" x14ac:dyDescent="0.25">
      <c r="A4375" s="144">
        <v>27444.471627249299</v>
      </c>
      <c r="B4375" s="144">
        <v>3.09499633364321</v>
      </c>
      <c r="C4375" s="144">
        <v>1.4843394235160501</v>
      </c>
      <c r="D4375" s="144">
        <v>1.3578589790498501</v>
      </c>
      <c r="E4375" s="144">
        <v>1.4750543338991999</v>
      </c>
    </row>
    <row r="4376" spans="1:5" x14ac:dyDescent="0.25">
      <c r="A4376" s="144">
        <v>27444.480506374599</v>
      </c>
      <c r="B4376" s="144">
        <v>3.0949962693540098</v>
      </c>
      <c r="C4376" s="144">
        <v>1.6787437263135401</v>
      </c>
      <c r="D4376" s="144">
        <v>1.35785922770354</v>
      </c>
      <c r="E4376" s="144">
        <v>1.4750540701538599</v>
      </c>
    </row>
    <row r="4377" spans="1:5" x14ac:dyDescent="0.25">
      <c r="A4377" s="144">
        <v>27444.599992210398</v>
      </c>
      <c r="B4377" s="144">
        <v>3.09499540420626</v>
      </c>
      <c r="C4377" s="144">
        <v>2.8546990452581502</v>
      </c>
      <c r="D4377" s="144">
        <v>1.3578625738535699</v>
      </c>
      <c r="E4377" s="144">
        <v>1.4750505213734799</v>
      </c>
    </row>
    <row r="4378" spans="1:5" x14ac:dyDescent="0.25">
      <c r="A4378" s="144">
        <v>27445.168220511401</v>
      </c>
      <c r="B4378" s="144">
        <v>3.09499128959258</v>
      </c>
      <c r="C4378" s="144">
        <v>0.88422950174191794</v>
      </c>
      <c r="D4378" s="144">
        <v>1.35787848768487</v>
      </c>
      <c r="E4378" s="144">
        <v>1.47503365555621</v>
      </c>
    </row>
    <row r="4379" spans="1:5" x14ac:dyDescent="0.25">
      <c r="A4379" s="144">
        <v>27448.9479461181</v>
      </c>
      <c r="B4379" s="144">
        <v>3.0949639072270401</v>
      </c>
      <c r="C4379" s="144">
        <v>1.6117011796569001</v>
      </c>
      <c r="D4379" s="144">
        <v>1.35798437815847</v>
      </c>
      <c r="E4379" s="144">
        <v>1.4749219220840599</v>
      </c>
    </row>
    <row r="4380" spans="1:5" x14ac:dyDescent="0.25">
      <c r="A4380" s="144">
        <v>27449.9480654043</v>
      </c>
      <c r="B4380" s="144">
        <v>3.09495665807506</v>
      </c>
      <c r="C4380" s="144">
        <v>2.8276036235778799</v>
      </c>
      <c r="D4380" s="144">
        <v>1.3580124071452699</v>
      </c>
      <c r="E4380" s="144">
        <v>1.4748924892708299</v>
      </c>
    </row>
    <row r="4381" spans="1:5" x14ac:dyDescent="0.25">
      <c r="A4381" s="144">
        <v>27451.9498862174</v>
      </c>
      <c r="B4381" s="144">
        <v>3.09494214358799</v>
      </c>
      <c r="C4381" s="144">
        <v>1.0645916385027001</v>
      </c>
      <c r="D4381" s="144">
        <v>1.3580685223506299</v>
      </c>
      <c r="E4381" s="144">
        <v>1.4748337428020799</v>
      </c>
    </row>
    <row r="4382" spans="1:5" x14ac:dyDescent="0.25">
      <c r="A4382" s="144">
        <v>27452.4148801091</v>
      </c>
      <c r="B4382" s="144">
        <v>3.0949387711835401</v>
      </c>
      <c r="C4382" s="144">
        <v>2.8722444258021</v>
      </c>
      <c r="D4382" s="144">
        <v>1.3580815595569999</v>
      </c>
      <c r="E4382" s="144">
        <v>1.47482012846554</v>
      </c>
    </row>
    <row r="4383" spans="1:5" x14ac:dyDescent="0.25">
      <c r="A4383" s="144">
        <v>27455.201858872901</v>
      </c>
      <c r="B4383" s="144">
        <v>3.0949185512910402</v>
      </c>
      <c r="C4383" s="144">
        <v>0.52074005917135402</v>
      </c>
      <c r="D4383" s="144">
        <v>1.3581597185393901</v>
      </c>
      <c r="E4383" s="144">
        <v>1.4747387794101801</v>
      </c>
    </row>
    <row r="4384" spans="1:5" x14ac:dyDescent="0.25">
      <c r="A4384" s="144">
        <v>27459.960855882098</v>
      </c>
      <c r="B4384" s="144">
        <v>3.0948839959663399</v>
      </c>
      <c r="C4384" s="144">
        <v>1.61871101211575</v>
      </c>
      <c r="D4384" s="144">
        <v>1.3582932583874101</v>
      </c>
      <c r="E4384" s="144">
        <v>1.4746008567714299</v>
      </c>
    </row>
    <row r="4385" spans="1:5" x14ac:dyDescent="0.25">
      <c r="A4385" s="144">
        <v>27460.035948689299</v>
      </c>
      <c r="B4385" s="144">
        <v>3.09488345042862</v>
      </c>
      <c r="C4385" s="144">
        <v>2.7352327923651201</v>
      </c>
      <c r="D4385" s="144">
        <v>1.35829536630631</v>
      </c>
      <c r="E4385" s="144">
        <v>1.4745986904435</v>
      </c>
    </row>
    <row r="4386" spans="1:5" x14ac:dyDescent="0.25">
      <c r="A4386" s="144">
        <v>27461.244182322702</v>
      </c>
      <c r="B4386" s="144">
        <v>3.09487467157944</v>
      </c>
      <c r="C4386" s="144">
        <v>-0.66283352163861697</v>
      </c>
      <c r="D4386" s="144">
        <v>1.35832928576812</v>
      </c>
      <c r="E4386" s="144">
        <v>1.47456387705118</v>
      </c>
    </row>
    <row r="4387" spans="1:5" x14ac:dyDescent="0.25">
      <c r="A4387" s="144">
        <v>27461.5520925001</v>
      </c>
      <c r="B4387" s="144">
        <v>3.09487243398255</v>
      </c>
      <c r="C4387" s="144">
        <v>1.6985072876517999</v>
      </c>
      <c r="D4387" s="144">
        <v>1.35833793091236</v>
      </c>
      <c r="E4387" s="144">
        <v>1.47455501789967</v>
      </c>
    </row>
    <row r="4388" spans="1:5" x14ac:dyDescent="0.25">
      <c r="A4388" s="144">
        <v>27468.517551615801</v>
      </c>
      <c r="B4388" s="144">
        <v>3.0948217759012899</v>
      </c>
      <c r="C4388" s="144">
        <v>1.4140719773663399</v>
      </c>
      <c r="D4388" s="144">
        <v>1.3585336072754199</v>
      </c>
      <c r="E4388" s="144">
        <v>1.4743559964393</v>
      </c>
    </row>
    <row r="4389" spans="1:5" x14ac:dyDescent="0.25">
      <c r="A4389" s="144">
        <v>27469.377806046301</v>
      </c>
      <c r="B4389" s="144">
        <v>3.0948155141939901</v>
      </c>
      <c r="C4389" s="144">
        <v>3.2406109238920102</v>
      </c>
      <c r="D4389" s="144">
        <v>1.35855778825518</v>
      </c>
      <c r="E4389" s="144">
        <v>1.4743316008784699</v>
      </c>
    </row>
    <row r="4390" spans="1:5" x14ac:dyDescent="0.25">
      <c r="A4390" s="144">
        <v>27471.743220082</v>
      </c>
      <c r="B4390" s="144">
        <v>3.09479829058444</v>
      </c>
      <c r="C4390" s="144">
        <v>0.57915548599385402</v>
      </c>
      <c r="D4390" s="144">
        <v>1.35862429420519</v>
      </c>
      <c r="E4390" s="144">
        <v>1.4742647295656</v>
      </c>
    </row>
    <row r="4391" spans="1:5" x14ac:dyDescent="0.25">
      <c r="A4391" s="144">
        <v>27479.249224053601</v>
      </c>
      <c r="B4391" s="144">
        <v>3.0947435778835999</v>
      </c>
      <c r="C4391" s="144"/>
      <c r="D4391" s="144">
        <v>1.35883549091586</v>
      </c>
      <c r="E4391" s="144">
        <v>1.4740545514191801</v>
      </c>
    </row>
    <row r="4392" spans="1:5" x14ac:dyDescent="0.25">
      <c r="A4392" s="144">
        <v>27487.254141201</v>
      </c>
      <c r="B4392" s="144">
        <v>3.09468513091393</v>
      </c>
      <c r="C4392" s="144">
        <v>3.2911373490820002</v>
      </c>
      <c r="D4392" s="144">
        <v>1.35906098994075</v>
      </c>
      <c r="E4392" s="144">
        <v>1.4738337778506401</v>
      </c>
    </row>
    <row r="4393" spans="1:5" x14ac:dyDescent="0.25">
      <c r="A4393" s="144">
        <v>27495.195294799902</v>
      </c>
      <c r="B4393" s="144">
        <v>3.0946270499221602</v>
      </c>
      <c r="C4393" s="144">
        <v>1.4884176002891001</v>
      </c>
      <c r="D4393" s="144">
        <v>1.3592849618440199</v>
      </c>
      <c r="E4393" s="144">
        <v>1.47361819123097</v>
      </c>
    </row>
    <row r="4394" spans="1:5" x14ac:dyDescent="0.25">
      <c r="A4394" s="144">
        <v>27502.833902875202</v>
      </c>
      <c r="B4394" s="144">
        <v>3.09457108808799</v>
      </c>
      <c r="C4394" s="144">
        <v>3.3316362436482101</v>
      </c>
      <c r="D4394" s="144">
        <v>1.3595006531740701</v>
      </c>
      <c r="E4394" s="144">
        <v>1.47341402737112</v>
      </c>
    </row>
    <row r="4395" spans="1:5" x14ac:dyDescent="0.25">
      <c r="A4395" s="144">
        <v>27503.472657228998</v>
      </c>
      <c r="B4395" s="144">
        <v>3.0945664042957199</v>
      </c>
      <c r="C4395" s="144">
        <v>1.32418083325527</v>
      </c>
      <c r="D4395" s="144">
        <v>1.3595187008754299</v>
      </c>
      <c r="E4395" s="144">
        <v>1.47339709700537</v>
      </c>
    </row>
    <row r="4396" spans="1:5" x14ac:dyDescent="0.25">
      <c r="A4396" s="144">
        <v>27505.601388801599</v>
      </c>
      <c r="B4396" s="144">
        <v>3.09455079031369</v>
      </c>
      <c r="C4396" s="144">
        <v>1.00226783034654</v>
      </c>
      <c r="D4396" s="144">
        <v>1.35957885964361</v>
      </c>
      <c r="E4396" s="144">
        <v>1.47334083252463</v>
      </c>
    </row>
    <row r="4397" spans="1:5" x14ac:dyDescent="0.25">
      <c r="A4397" s="144">
        <v>27506.926212916402</v>
      </c>
      <c r="B4397" s="144">
        <v>3.0945410692908002</v>
      </c>
      <c r="C4397" s="144">
        <v>1.1306359685372001</v>
      </c>
      <c r="D4397" s="144">
        <v>1.3596163093586999</v>
      </c>
      <c r="E4397" s="144">
        <v>1.47330593885696</v>
      </c>
    </row>
    <row r="4398" spans="1:5" x14ac:dyDescent="0.25">
      <c r="A4398" s="144">
        <v>27514.4282969749</v>
      </c>
      <c r="B4398" s="144">
        <v>3.09448596988583</v>
      </c>
      <c r="C4398" s="144">
        <v>2.2362991243236401</v>
      </c>
      <c r="D4398" s="144">
        <v>1.3598285158911301</v>
      </c>
      <c r="E4398" s="144">
        <v>1.4731101196251399</v>
      </c>
    </row>
    <row r="4399" spans="1:5" x14ac:dyDescent="0.25">
      <c r="A4399" s="144">
        <v>27516.5875396962</v>
      </c>
      <c r="B4399" s="144">
        <v>3.0944700947948101</v>
      </c>
      <c r="C4399" s="144">
        <v>1.1965096189019599</v>
      </c>
      <c r="D4399" s="144">
        <v>1.3598896370243101</v>
      </c>
      <c r="E4399" s="144">
        <v>1.47305431668648</v>
      </c>
    </row>
    <row r="4400" spans="1:5" x14ac:dyDescent="0.25">
      <c r="A4400" s="144">
        <v>27518.3956172744</v>
      </c>
      <c r="B4400" s="144">
        <v>3.0944567958731599</v>
      </c>
      <c r="C4400" s="144">
        <v>1.53735398297001</v>
      </c>
      <c r="D4400" s="144">
        <v>1.3599408329476601</v>
      </c>
      <c r="E4400" s="144">
        <v>1.47300778052238</v>
      </c>
    </row>
    <row r="4401" spans="1:5" x14ac:dyDescent="0.25">
      <c r="A4401" s="144">
        <v>27518.610727295702</v>
      </c>
      <c r="B4401" s="144">
        <v>3.0944552133352201</v>
      </c>
      <c r="C4401" s="144">
        <v>3.0832552996889602</v>
      </c>
      <c r="D4401" s="144">
        <v>1.35994692473028</v>
      </c>
      <c r="E4401" s="144">
        <v>1.473002255638</v>
      </c>
    </row>
    <row r="4402" spans="1:5" x14ac:dyDescent="0.25">
      <c r="A4402" s="144">
        <v>27520.075505676799</v>
      </c>
      <c r="B4402" s="144">
        <v>3.0944444352019298</v>
      </c>
      <c r="C4402" s="144"/>
      <c r="D4402" s="144">
        <v>1.3599884115347101</v>
      </c>
      <c r="E4402" s="144">
        <v>1.47296469983317</v>
      </c>
    </row>
    <row r="4403" spans="1:5" x14ac:dyDescent="0.25">
      <c r="A4403" s="144">
        <v>27524.448275583101</v>
      </c>
      <c r="B4403" s="144">
        <v>3.09441223936525</v>
      </c>
      <c r="C4403" s="144">
        <v>2.7167810395692298</v>
      </c>
      <c r="D4403" s="144">
        <v>1.36011231494452</v>
      </c>
      <c r="E4403" s="144">
        <v>1.4728532646677399</v>
      </c>
    </row>
    <row r="4404" spans="1:5" x14ac:dyDescent="0.25">
      <c r="A4404" s="144">
        <v>27525.433088771599</v>
      </c>
      <c r="B4404" s="144">
        <v>3.0944049842222698</v>
      </c>
      <c r="C4404" s="144">
        <v>3.0348094548820801</v>
      </c>
      <c r="D4404" s="144">
        <v>1.3601402309569901</v>
      </c>
      <c r="E4404" s="144">
        <v>1.47282830805473</v>
      </c>
    </row>
    <row r="4405" spans="1:5" x14ac:dyDescent="0.25">
      <c r="A4405" s="144">
        <v>27525.624819778099</v>
      </c>
      <c r="B4405" s="144">
        <v>3.0944035715573901</v>
      </c>
      <c r="C4405" s="144">
        <v>0.58747340520761704</v>
      </c>
      <c r="D4405" s="144">
        <v>1.36014566633585</v>
      </c>
      <c r="E4405" s="144">
        <v>1.4728234553000501</v>
      </c>
    </row>
    <row r="4406" spans="1:5" x14ac:dyDescent="0.25">
      <c r="A4406" s="144">
        <v>27528.555978287401</v>
      </c>
      <c r="B4406" s="144">
        <v>3.09438196770494</v>
      </c>
      <c r="C4406" s="144">
        <v>1.41433883014608</v>
      </c>
      <c r="D4406" s="144">
        <v>1.3602287809570499</v>
      </c>
      <c r="E4406" s="144">
        <v>1.4727495099450301</v>
      </c>
    </row>
    <row r="4407" spans="1:5" x14ac:dyDescent="0.25">
      <c r="A4407" s="144">
        <v>27528.7502672218</v>
      </c>
      <c r="B4407" s="144">
        <v>3.0943805352362199</v>
      </c>
      <c r="C4407" s="144">
        <v>3.4316818535088398</v>
      </c>
      <c r="D4407" s="144">
        <v>1.3602342914046801</v>
      </c>
      <c r="E4407" s="144">
        <v>1.47274462465645</v>
      </c>
    </row>
    <row r="4408" spans="1:5" x14ac:dyDescent="0.25">
      <c r="A4408" s="144">
        <v>27528.891823756901</v>
      </c>
      <c r="B4408" s="144">
        <v>3.0943794915195801</v>
      </c>
      <c r="C4408" s="144">
        <v>3.2353546527357002</v>
      </c>
      <c r="D4408" s="144">
        <v>1.36023830634923</v>
      </c>
      <c r="E4408" s="144">
        <v>1.47274106655533</v>
      </c>
    </row>
    <row r="4409" spans="1:5" x14ac:dyDescent="0.25">
      <c r="A4409" s="144">
        <v>27530.2233280931</v>
      </c>
      <c r="B4409" s="144">
        <v>3.0943696726005099</v>
      </c>
      <c r="C4409" s="144">
        <v>0.74900977374381394</v>
      </c>
      <c r="D4409" s="144">
        <v>1.36027607571039</v>
      </c>
      <c r="E4409" s="144">
        <v>1.4727076504421099</v>
      </c>
    </row>
    <row r="4410" spans="1:5" x14ac:dyDescent="0.25">
      <c r="A4410" s="144">
        <v>27531.020800942999</v>
      </c>
      <c r="B4410" s="144">
        <v>3.0943637904536101</v>
      </c>
      <c r="C4410" s="144">
        <v>0.87338688295639499</v>
      </c>
      <c r="D4410" s="144">
        <v>1.3602987003402101</v>
      </c>
      <c r="E4410" s="144">
        <v>1.47268768163149</v>
      </c>
    </row>
    <row r="4411" spans="1:5" x14ac:dyDescent="0.25">
      <c r="A4411" s="144">
        <v>27533.4061501982</v>
      </c>
      <c r="B4411" s="144">
        <v>3.0943461901682299</v>
      </c>
      <c r="C4411" s="144">
        <v>3.24397622895256</v>
      </c>
      <c r="D4411" s="144">
        <v>1.36036638962611</v>
      </c>
      <c r="E4411" s="144">
        <v>1.4726281531791701</v>
      </c>
    </row>
    <row r="4412" spans="1:5" x14ac:dyDescent="0.25">
      <c r="A4412" s="144">
        <v>27533.947493534899</v>
      </c>
      <c r="B4412" s="144">
        <v>3.09434219461999</v>
      </c>
      <c r="C4412" s="144">
        <v>3.1550812249857798</v>
      </c>
      <c r="D4412" s="144">
        <v>1.3603817547067201</v>
      </c>
      <c r="E4412" s="144">
        <v>1.47261468539906</v>
      </c>
    </row>
    <row r="4413" spans="1:5" x14ac:dyDescent="0.25">
      <c r="A4413" s="144">
        <v>27535.710131589902</v>
      </c>
      <c r="B4413" s="144">
        <v>3.0943291817332401</v>
      </c>
      <c r="C4413" s="144">
        <v>1.4732385919889099</v>
      </c>
      <c r="D4413" s="144">
        <v>1.3604317926231599</v>
      </c>
      <c r="E4413" s="144">
        <v>1.4725709410477199</v>
      </c>
    </row>
    <row r="4414" spans="1:5" x14ac:dyDescent="0.25">
      <c r="A4414" s="144">
        <v>27540.215899333602</v>
      </c>
      <c r="B4414" s="144">
        <v>3.0942958950802302</v>
      </c>
      <c r="C4414" s="144">
        <v>2.98110092356512</v>
      </c>
      <c r="D4414" s="144">
        <v>1.36055976201427</v>
      </c>
      <c r="E4414" s="144">
        <v>1.4724598646122899</v>
      </c>
    </row>
    <row r="4415" spans="1:5" x14ac:dyDescent="0.25">
      <c r="A4415" s="144">
        <v>27544.056326027101</v>
      </c>
      <c r="B4415" s="144">
        <v>3.0942674983846401</v>
      </c>
      <c r="C4415" s="144">
        <v>0.769369362444561</v>
      </c>
      <c r="D4415" s="144">
        <v>1.3606689021113501</v>
      </c>
      <c r="E4415" s="144">
        <v>1.47236603495288</v>
      </c>
    </row>
    <row r="4416" spans="1:5" x14ac:dyDescent="0.25">
      <c r="A4416" s="144">
        <v>27545.094698277499</v>
      </c>
      <c r="B4416" s="144">
        <v>3.0942598165048398</v>
      </c>
      <c r="C4416" s="144">
        <v>1.52467042847289</v>
      </c>
      <c r="D4416" s="144">
        <v>1.3606984219601801</v>
      </c>
      <c r="E4416" s="144">
        <v>1.47234079864436</v>
      </c>
    </row>
    <row r="4417" spans="1:5" x14ac:dyDescent="0.25">
      <c r="A4417" s="144">
        <v>27545.911394667201</v>
      </c>
      <c r="B4417" s="144">
        <v>3.0942537733875701</v>
      </c>
      <c r="C4417" s="144">
        <v>2.1381089109831199</v>
      </c>
      <c r="D4417" s="144">
        <v>1.36072164296668</v>
      </c>
      <c r="E4417" s="144">
        <v>1.4723209897085201</v>
      </c>
    </row>
    <row r="4418" spans="1:5" x14ac:dyDescent="0.25">
      <c r="A4418" s="144">
        <v>27546.666016452102</v>
      </c>
      <c r="B4418" s="144">
        <v>3.0942481886532001</v>
      </c>
      <c r="C4418" s="144">
        <v>3.2427163225109599</v>
      </c>
      <c r="D4418" s="144">
        <v>1.36074310149807</v>
      </c>
      <c r="E4418" s="144">
        <v>1.4723027175446</v>
      </c>
    </row>
    <row r="4419" spans="1:5" x14ac:dyDescent="0.25">
      <c r="A4419" s="144">
        <v>27551.977921165399</v>
      </c>
      <c r="B4419" s="144">
        <v>3.0942088513633101</v>
      </c>
      <c r="C4419" s="144">
        <v>1.4802517651998801</v>
      </c>
      <c r="D4419" s="144">
        <v>1.3608942190058499</v>
      </c>
      <c r="E4419" s="144">
        <v>1.4721749425137201</v>
      </c>
    </row>
    <row r="4420" spans="1:5" x14ac:dyDescent="0.25">
      <c r="A4420" s="144">
        <v>27554.542696518001</v>
      </c>
      <c r="B4420" s="144">
        <v>3.0941898419766201</v>
      </c>
      <c r="C4420" s="144">
        <v>1.1007474285156</v>
      </c>
      <c r="D4420" s="144">
        <v>1.3609672261257799</v>
      </c>
      <c r="E4420" s="144">
        <v>1.47211377758462</v>
      </c>
    </row>
    <row r="4421" spans="1:5" x14ac:dyDescent="0.25">
      <c r="A4421" s="144">
        <v>27568.565695708101</v>
      </c>
      <c r="B4421" s="144">
        <v>3.09408572371825</v>
      </c>
      <c r="C4421" s="144">
        <v>2.4256458598446602</v>
      </c>
      <c r="D4421" s="144">
        <v>1.3613668806405099</v>
      </c>
      <c r="E4421" s="144">
        <v>1.47178542838673</v>
      </c>
    </row>
    <row r="4422" spans="1:5" x14ac:dyDescent="0.25">
      <c r="A4422" s="144">
        <v>27568.932993345101</v>
      </c>
      <c r="B4422" s="144">
        <v>3.0940829924218001</v>
      </c>
      <c r="C4422" s="144">
        <v>1.22308601834376</v>
      </c>
      <c r="D4422" s="144">
        <v>1.36137735961452</v>
      </c>
      <c r="E4422" s="144">
        <v>1.4717769656642701</v>
      </c>
    </row>
    <row r="4423" spans="1:5" x14ac:dyDescent="0.25">
      <c r="A4423" s="144">
        <v>27570.751640070401</v>
      </c>
      <c r="B4423" s="144">
        <v>3.0940694654690999</v>
      </c>
      <c r="C4423" s="144">
        <v>2.8462013818519201</v>
      </c>
      <c r="D4423" s="144">
        <v>1.3614292537436601</v>
      </c>
      <c r="E4423" s="144">
        <v>1.4717351663070899</v>
      </c>
    </row>
    <row r="4424" spans="1:5" x14ac:dyDescent="0.25">
      <c r="A4424" s="144">
        <v>27577.972760473502</v>
      </c>
      <c r="B4424" s="144">
        <v>3.0940157037196601</v>
      </c>
      <c r="C4424" s="144">
        <v>2.4743214850853099</v>
      </c>
      <c r="D4424" s="144">
        <v>1.3616354403822499</v>
      </c>
      <c r="E4424" s="144">
        <v>1.4715708891530399</v>
      </c>
    </row>
    <row r="4425" spans="1:5" x14ac:dyDescent="0.25">
      <c r="A4425" s="144">
        <v>27583.453770091699</v>
      </c>
      <c r="B4425" s="144">
        <v>3.0939748421475599</v>
      </c>
      <c r="C4425" s="144">
        <v>1.9915115632523901</v>
      </c>
      <c r="D4425" s="144">
        <v>1.3617920857728301</v>
      </c>
      <c r="E4425" s="144">
        <v>1.4714479980756201</v>
      </c>
    </row>
    <row r="4426" spans="1:5" x14ac:dyDescent="0.25">
      <c r="A4426" s="144">
        <v>27583.518864737402</v>
      </c>
      <c r="B4426" s="144">
        <v>3.0939743565736602</v>
      </c>
      <c r="C4426" s="144">
        <v>1.0614878055111401</v>
      </c>
      <c r="D4426" s="144">
        <v>1.36179394690476</v>
      </c>
      <c r="E4426" s="144">
        <v>1.4714465478821701</v>
      </c>
    </row>
    <row r="4427" spans="1:5" x14ac:dyDescent="0.25">
      <c r="A4427" s="144">
        <v>27583.6566864698</v>
      </c>
      <c r="B4427" s="144">
        <v>3.0939733284695001</v>
      </c>
      <c r="C4427" s="144">
        <v>2.1985738844913398</v>
      </c>
      <c r="D4427" s="144">
        <v>1.361797887447</v>
      </c>
      <c r="E4427" s="144">
        <v>1.47144347817846</v>
      </c>
    </row>
    <row r="4428" spans="1:5" x14ac:dyDescent="0.25">
      <c r="A4428" s="144">
        <v>27588.519597594899</v>
      </c>
      <c r="B4428" s="144">
        <v>3.09393703352896</v>
      </c>
      <c r="C4428" s="144">
        <v>1.4207238346794799</v>
      </c>
      <c r="D4428" s="144">
        <v>1.3619369762120701</v>
      </c>
      <c r="E4428" s="144">
        <v>1.47133579245992</v>
      </c>
    </row>
    <row r="4429" spans="1:5" x14ac:dyDescent="0.25">
      <c r="A4429" s="144">
        <v>27588.837076970602</v>
      </c>
      <c r="B4429" s="144">
        <v>3.09393466268051</v>
      </c>
      <c r="C4429" s="144">
        <v>1.20600615551321</v>
      </c>
      <c r="D4429" s="144">
        <v>1.36194606015075</v>
      </c>
      <c r="E4429" s="144">
        <v>1.47132880439571</v>
      </c>
    </row>
    <row r="4430" spans="1:5" x14ac:dyDescent="0.25">
      <c r="A4430" s="144">
        <v>27588.981816771298</v>
      </c>
      <c r="B4430" s="144">
        <v>3.0939335817506199</v>
      </c>
      <c r="C4430" s="144">
        <v>1.3845902395815299</v>
      </c>
      <c r="D4430" s="144">
        <v>1.36195020168423</v>
      </c>
      <c r="E4430" s="144">
        <v>1.4713256202349601</v>
      </c>
    </row>
    <row r="4431" spans="1:5" x14ac:dyDescent="0.25">
      <c r="A4431" s="144">
        <v>27591.600612669601</v>
      </c>
      <c r="B4431" s="144">
        <v>3.0939140186175398</v>
      </c>
      <c r="C4431" s="144">
        <v>1.5101034760488099</v>
      </c>
      <c r="D4431" s="144">
        <v>1.36202514996921</v>
      </c>
      <c r="E4431" s="144">
        <v>1.47126819462493</v>
      </c>
    </row>
    <row r="4432" spans="1:5" x14ac:dyDescent="0.25">
      <c r="A4432" s="144">
        <v>27603.570046262001</v>
      </c>
      <c r="B4432" s="144">
        <v>3.09382446534973</v>
      </c>
      <c r="C4432" s="144">
        <v>1.41908638255528</v>
      </c>
      <c r="D4432" s="144">
        <v>1.3623680686948401</v>
      </c>
      <c r="E4432" s="144">
        <v>1.4710101975898899</v>
      </c>
    </row>
    <row r="4433" spans="1:5" x14ac:dyDescent="0.25">
      <c r="A4433" s="144">
        <v>27604.945993205602</v>
      </c>
      <c r="B4433" s="144">
        <v>3.09381415620263</v>
      </c>
      <c r="C4433" s="144">
        <v>1.01635107986715</v>
      </c>
      <c r="D4433" s="144">
        <v>1.3624075268583999</v>
      </c>
      <c r="E4433" s="144">
        <v>1.47098100844351</v>
      </c>
    </row>
    <row r="4434" spans="1:5" x14ac:dyDescent="0.25">
      <c r="A4434" s="144">
        <v>27610.263648870699</v>
      </c>
      <c r="B4434" s="144">
        <v>3.0937742859834101</v>
      </c>
      <c r="C4434" s="144">
        <v>1.2329591689191</v>
      </c>
      <c r="D4434" s="144">
        <v>1.36256009517369</v>
      </c>
      <c r="E4434" s="144">
        <v>1.4708691063803401</v>
      </c>
    </row>
    <row r="4435" spans="1:5" x14ac:dyDescent="0.25">
      <c r="A4435" s="144">
        <v>27613.566792703601</v>
      </c>
      <c r="B4435" s="144">
        <v>3.0937494974108501</v>
      </c>
      <c r="C4435" s="144">
        <v>1.2413320812940001</v>
      </c>
      <c r="D4435" s="144">
        <v>1.3626549239977499</v>
      </c>
      <c r="E4435" s="144">
        <v>1.4708003201564599</v>
      </c>
    </row>
    <row r="4436" spans="1:5" x14ac:dyDescent="0.25">
      <c r="A4436" s="144">
        <v>27620.768618136</v>
      </c>
      <c r="B4436" s="144">
        <v>3.0936953910419098</v>
      </c>
      <c r="C4436" s="144">
        <v>1.47618131921861</v>
      </c>
      <c r="D4436" s="144">
        <v>1.3628618343775301</v>
      </c>
      <c r="E4436" s="144">
        <v>1.47065226263899</v>
      </c>
    </row>
    <row r="4437" spans="1:5" x14ac:dyDescent="0.25">
      <c r="A4437" s="144">
        <v>27622.4102490162</v>
      </c>
      <c r="B4437" s="144">
        <v>3.0936830461704798</v>
      </c>
      <c r="C4437" s="144">
        <v>2.02940911115539</v>
      </c>
      <c r="D4437" s="144">
        <v>1.36290902870927</v>
      </c>
      <c r="E4437" s="144">
        <v>1.4706188804456799</v>
      </c>
    </row>
    <row r="4438" spans="1:5" x14ac:dyDescent="0.25">
      <c r="A4438" s="144">
        <v>27628.049253390502</v>
      </c>
      <c r="B4438" s="144">
        <v>3.0936406089481299</v>
      </c>
      <c r="C4438" s="144">
        <v>1.45426699332978</v>
      </c>
      <c r="D4438" s="144">
        <v>1.36307122557325</v>
      </c>
      <c r="E4438" s="144">
        <v>1.47050524772527</v>
      </c>
    </row>
    <row r="4439" spans="1:5" x14ac:dyDescent="0.25">
      <c r="A4439" s="144">
        <v>27639.5266674784</v>
      </c>
      <c r="B4439" s="144">
        <v>3.09355407792764</v>
      </c>
      <c r="C4439" s="144">
        <v>1.6665151944548899</v>
      </c>
      <c r="D4439" s="144">
        <v>1.3634017574481301</v>
      </c>
      <c r="E4439" s="144">
        <v>1.4702789005685799</v>
      </c>
    </row>
    <row r="4440" spans="1:5" x14ac:dyDescent="0.25">
      <c r="A4440" s="144">
        <v>27641.558739681001</v>
      </c>
      <c r="B4440" s="144">
        <v>3.0935387358432598</v>
      </c>
      <c r="C4440" s="144">
        <v>1.0478283573357701</v>
      </c>
      <c r="D4440" s="144">
        <v>1.3634603341650999</v>
      </c>
      <c r="E4440" s="144">
        <v>1.47023951332767</v>
      </c>
    </row>
    <row r="4441" spans="1:5" x14ac:dyDescent="0.25">
      <c r="A4441" s="144">
        <v>27647.766732183001</v>
      </c>
      <c r="B4441" s="144">
        <v>3.0934918250518799</v>
      </c>
      <c r="C4441" s="144">
        <v>1.69373834004711</v>
      </c>
      <c r="D4441" s="144">
        <v>1.36363939085326</v>
      </c>
      <c r="E4441" s="144">
        <v>1.47012046147257</v>
      </c>
    </row>
    <row r="4442" spans="1:5" x14ac:dyDescent="0.25">
      <c r="A4442" s="144">
        <v>27649.9077332255</v>
      </c>
      <c r="B4442" s="144">
        <v>3.0934756323423498</v>
      </c>
      <c r="C4442" s="144">
        <v>4.01301771295413</v>
      </c>
      <c r="D4442" s="144">
        <v>1.36370118006902</v>
      </c>
      <c r="E4442" s="144">
        <v>1.47007984826541</v>
      </c>
    </row>
    <row r="4443" spans="1:5" x14ac:dyDescent="0.25">
      <c r="A4443" s="144">
        <v>27656.429179970401</v>
      </c>
      <c r="B4443" s="144">
        <v>3.0934262647726198</v>
      </c>
      <c r="C4443" s="144">
        <v>2.2318883685856998</v>
      </c>
      <c r="D4443" s="144">
        <v>1.36388950391793</v>
      </c>
      <c r="E4443" s="144">
        <v>1.46995754433792</v>
      </c>
    </row>
    <row r="4444" spans="1:5" x14ac:dyDescent="0.25">
      <c r="A4444" s="144">
        <v>27656.486303850299</v>
      </c>
      <c r="B4444" s="144">
        <v>3.0934258320442201</v>
      </c>
      <c r="C4444" s="144">
        <v>1.34233783384392</v>
      </c>
      <c r="D4444" s="144">
        <v>1.3638911542847501</v>
      </c>
      <c r="E4444" s="144">
        <v>1.46995648234919</v>
      </c>
    </row>
    <row r="4445" spans="1:5" x14ac:dyDescent="0.25">
      <c r="A4445" s="144">
        <v>27659.123901010898</v>
      </c>
      <c r="B4445" s="144">
        <v>3.0934058459016298</v>
      </c>
      <c r="C4445" s="144">
        <v>0.87583245936175802</v>
      </c>
      <c r="D4445" s="144">
        <v>1.3639673716034899</v>
      </c>
      <c r="E4445" s="144">
        <v>1.4699076227952399</v>
      </c>
    </row>
    <row r="4446" spans="1:5" x14ac:dyDescent="0.25">
      <c r="A4446" s="144">
        <v>27662.3861215344</v>
      </c>
      <c r="B4446" s="144">
        <v>3.0933811114305101</v>
      </c>
      <c r="C4446" s="144">
        <v>1.5652203324471301</v>
      </c>
      <c r="D4446" s="144">
        <v>1.3640616774896901</v>
      </c>
      <c r="E4446" s="144">
        <v>1.46984766849235</v>
      </c>
    </row>
    <row r="4447" spans="1:5" x14ac:dyDescent="0.25">
      <c r="A4447" s="144">
        <v>27668.578643934299</v>
      </c>
      <c r="B4447" s="144">
        <v>3.0933341125595399</v>
      </c>
      <c r="C4447" s="144">
        <v>3.11489889803727</v>
      </c>
      <c r="D4447" s="144">
        <v>1.3642408129343899</v>
      </c>
      <c r="E4447" s="144">
        <v>1.46973530462823</v>
      </c>
    </row>
    <row r="4448" spans="1:5" x14ac:dyDescent="0.25">
      <c r="A4448" s="144">
        <v>27672.5414351988</v>
      </c>
      <c r="B4448" s="144">
        <v>3.0933040044754798</v>
      </c>
      <c r="C4448" s="144">
        <v>1.27160536553523</v>
      </c>
      <c r="D4448" s="144">
        <v>1.3643555290387499</v>
      </c>
      <c r="E4448" s="144">
        <v>1.46966438993524</v>
      </c>
    </row>
    <row r="4449" spans="1:5" x14ac:dyDescent="0.25">
      <c r="A4449" s="144">
        <v>27675.939281001101</v>
      </c>
      <c r="B4449" s="144">
        <v>3.0932781687714801</v>
      </c>
      <c r="C4449" s="144">
        <v>0.68155152929261198</v>
      </c>
      <c r="D4449" s="144">
        <v>1.3644539416161401</v>
      </c>
      <c r="E4449" s="144">
        <v>1.4696041990533999</v>
      </c>
    </row>
    <row r="4450" spans="1:5" x14ac:dyDescent="0.25">
      <c r="A4450" s="144">
        <v>27677.588903923701</v>
      </c>
      <c r="B4450" s="144">
        <v>3.0932656191468499</v>
      </c>
      <c r="C4450" s="144">
        <v>2.6593258654204601</v>
      </c>
      <c r="D4450" s="144">
        <v>1.3645017368803201</v>
      </c>
      <c r="E4450" s="144">
        <v>1.46957518101655</v>
      </c>
    </row>
    <row r="4451" spans="1:5" x14ac:dyDescent="0.25">
      <c r="A4451" s="144">
        <v>27677.636778837899</v>
      </c>
      <c r="B4451" s="144">
        <v>3.0932652548703201</v>
      </c>
      <c r="C4451" s="144">
        <v>2.93566511878833</v>
      </c>
      <c r="D4451" s="144">
        <v>1.36450312414617</v>
      </c>
      <c r="E4451" s="144">
        <v>1.4695743408528701</v>
      </c>
    </row>
    <row r="4452" spans="1:5" x14ac:dyDescent="0.25">
      <c r="A4452" s="144">
        <v>27682.9978997248</v>
      </c>
      <c r="B4452" s="144">
        <v>3.0932244394262298</v>
      </c>
      <c r="C4452" s="144">
        <v>2.08838176523343</v>
      </c>
      <c r="D4452" s="144">
        <v>1.36465853138774</v>
      </c>
      <c r="E4452" s="144">
        <v>1.4694809669373501</v>
      </c>
    </row>
    <row r="4453" spans="1:5" x14ac:dyDescent="0.25">
      <c r="A4453" s="144">
        <v>27683.779732043498</v>
      </c>
      <c r="B4453" s="144">
        <v>3.0932184833329002</v>
      </c>
      <c r="C4453" s="144">
        <v>1.43017744535194</v>
      </c>
      <c r="D4453" s="144">
        <v>1.3646812047177801</v>
      </c>
      <c r="E4453" s="144">
        <v>1.4694674671869099</v>
      </c>
    </row>
    <row r="4454" spans="1:5" x14ac:dyDescent="0.25">
      <c r="A4454" s="144">
        <v>27685.526896883399</v>
      </c>
      <c r="B4454" s="144">
        <v>3.0932051697004002</v>
      </c>
      <c r="C4454" s="144">
        <v>3.33117173372304</v>
      </c>
      <c r="D4454" s="144">
        <v>1.3647318818565699</v>
      </c>
      <c r="E4454" s="144">
        <v>1.46943740699702</v>
      </c>
    </row>
    <row r="4455" spans="1:5" x14ac:dyDescent="0.25">
      <c r="A4455" s="144">
        <v>27687.255261293401</v>
      </c>
      <c r="B4455" s="144">
        <v>3.0931919945451698</v>
      </c>
      <c r="C4455" s="144">
        <v>1.9876772345672999</v>
      </c>
      <c r="D4455" s="144">
        <v>1.36478202581454</v>
      </c>
      <c r="E4455" s="144">
        <v>1.4694078166720099</v>
      </c>
    </row>
    <row r="4456" spans="1:5" x14ac:dyDescent="0.25">
      <c r="A4456" s="144">
        <v>27691.885152036601</v>
      </c>
      <c r="B4456" s="144">
        <v>3.0931566778831199</v>
      </c>
      <c r="C4456" s="144">
        <v>2.6621601882331798</v>
      </c>
      <c r="D4456" s="144">
        <v>1.3649164093591999</v>
      </c>
      <c r="E4456" s="144">
        <v>1.46932926737165</v>
      </c>
    </row>
    <row r="4457" spans="1:5" x14ac:dyDescent="0.25">
      <c r="A4457" s="144">
        <v>27694.414072792799</v>
      </c>
      <c r="B4457" s="144">
        <v>3.0931373729294802</v>
      </c>
      <c r="C4457" s="144">
        <v>1.1322833047861001</v>
      </c>
      <c r="D4457" s="144">
        <v>1.3649898483221701</v>
      </c>
      <c r="E4457" s="144">
        <v>1.46928680231289</v>
      </c>
    </row>
    <row r="4458" spans="1:5" x14ac:dyDescent="0.25">
      <c r="A4458" s="144">
        <v>27697.237003863</v>
      </c>
      <c r="B4458" s="144">
        <v>3.0931158115569799</v>
      </c>
      <c r="C4458" s="144">
        <v>2.1441638519402102</v>
      </c>
      <c r="D4458" s="144">
        <v>1.3650718556819099</v>
      </c>
      <c r="E4458" s="144">
        <v>1.46923976665653</v>
      </c>
    </row>
    <row r="4459" spans="1:5" x14ac:dyDescent="0.25">
      <c r="A4459" s="144">
        <v>27701.530127918799</v>
      </c>
      <c r="B4459" s="144">
        <v>3.0930829965895401</v>
      </c>
      <c r="C4459" s="144">
        <v>1.7280808600427</v>
      </c>
      <c r="D4459" s="144">
        <v>1.3651966342833199</v>
      </c>
      <c r="E4459" s="144">
        <v>1.46916897413616</v>
      </c>
    </row>
    <row r="4460" spans="1:5" x14ac:dyDescent="0.25">
      <c r="A4460" s="144">
        <v>27705.072682653299</v>
      </c>
      <c r="B4460" s="144">
        <v>3.0930558965498398</v>
      </c>
      <c r="C4460" s="144">
        <v>4.4157618128438401</v>
      </c>
      <c r="D4460" s="144">
        <v>1.36529965360211</v>
      </c>
      <c r="E4460" s="144">
        <v>1.4691112288724599</v>
      </c>
    </row>
    <row r="4461" spans="1:5" x14ac:dyDescent="0.25">
      <c r="A4461" s="144">
        <v>27710.837297014099</v>
      </c>
      <c r="B4461" s="144">
        <v>3.0930117552809002</v>
      </c>
      <c r="C4461" s="144">
        <v>1.5001581688301799</v>
      </c>
      <c r="D4461" s="144">
        <v>1.3654673993441799</v>
      </c>
      <c r="E4461" s="144">
        <v>1.46901855578695</v>
      </c>
    </row>
    <row r="4462" spans="1:5" x14ac:dyDescent="0.25">
      <c r="A4462" s="144">
        <v>27722.032302648498</v>
      </c>
      <c r="B4462" s="144">
        <v>3.0929258804956001</v>
      </c>
      <c r="C4462" s="144">
        <v>1.11807049116652</v>
      </c>
      <c r="D4462" s="144">
        <v>1.3657935459303301</v>
      </c>
      <c r="E4462" s="144">
        <v>1.4688431397797099</v>
      </c>
    </row>
    <row r="4463" spans="1:5" x14ac:dyDescent="0.25">
      <c r="A4463" s="144">
        <v>27722.778439543599</v>
      </c>
      <c r="B4463" s="144">
        <v>3.0929201499080898</v>
      </c>
      <c r="C4463" s="144">
        <v>1.4709554094017201</v>
      </c>
      <c r="D4463" s="144">
        <v>1.36581530114091</v>
      </c>
      <c r="E4463" s="144">
        <v>1.4688316615994601</v>
      </c>
    </row>
    <row r="4464" spans="1:5" x14ac:dyDescent="0.25">
      <c r="A4464" s="144">
        <v>27722.957256387101</v>
      </c>
      <c r="B4464" s="144">
        <v>3.0929187764013002</v>
      </c>
      <c r="C4464" s="144">
        <v>1.89717339892828</v>
      </c>
      <c r="D4464" s="144">
        <v>1.3658205152576799</v>
      </c>
      <c r="E4464" s="144">
        <v>1.4688289147220299</v>
      </c>
    </row>
    <row r="4465" spans="1:5" x14ac:dyDescent="0.25">
      <c r="A4465" s="144">
        <v>27723.367834628301</v>
      </c>
      <c r="B4465" s="144">
        <v>3.0929156225230501</v>
      </c>
      <c r="C4465" s="144">
        <v>3.33179952758764</v>
      </c>
      <c r="D4465" s="144">
        <v>1.3658324877843799</v>
      </c>
      <c r="E4465" s="144">
        <v>1.4688226134386899</v>
      </c>
    </row>
    <row r="4466" spans="1:5" x14ac:dyDescent="0.25">
      <c r="A4466" s="144">
        <v>27723.519742693501</v>
      </c>
      <c r="B4466" s="144">
        <v>3.0929144555650701</v>
      </c>
      <c r="C4466" s="144">
        <v>1.0553255979803799</v>
      </c>
      <c r="D4466" s="144">
        <v>1.3658369176185301</v>
      </c>
      <c r="E4466" s="144">
        <v>1.4688202840926701</v>
      </c>
    </row>
    <row r="4467" spans="1:5" x14ac:dyDescent="0.25">
      <c r="A4467" s="144">
        <v>27733.791877085201</v>
      </c>
      <c r="B4467" s="144">
        <v>3.0928354595019001</v>
      </c>
      <c r="C4467" s="144">
        <v>1.0578072967075001</v>
      </c>
      <c r="D4467" s="144">
        <v>1.36613668015212</v>
      </c>
      <c r="E4467" s="144">
        <v>1.4686653213119201</v>
      </c>
    </row>
    <row r="4468" spans="1:5" x14ac:dyDescent="0.25">
      <c r="A4468" s="144">
        <v>27735.1418312309</v>
      </c>
      <c r="B4468" s="144">
        <v>3.0928250653816902</v>
      </c>
      <c r="C4468" s="144">
        <v>3.1799327170523899</v>
      </c>
      <c r="D4468" s="144">
        <v>1.36617610596967</v>
      </c>
      <c r="E4468" s="144">
        <v>1.4686453289428301</v>
      </c>
    </row>
    <row r="4469" spans="1:5" x14ac:dyDescent="0.25">
      <c r="A4469" s="144">
        <v>27735.516813838702</v>
      </c>
      <c r="B4469" s="144">
        <v>3.0928221776450999</v>
      </c>
      <c r="C4469" s="144">
        <v>3.2434831728490998</v>
      </c>
      <c r="D4469" s="144">
        <v>1.36618705873915</v>
      </c>
      <c r="E4469" s="144">
        <v>1.4686397909056199</v>
      </c>
    </row>
    <row r="4470" spans="1:5" x14ac:dyDescent="0.25">
      <c r="A4470" s="144">
        <v>27738.490443687799</v>
      </c>
      <c r="B4470" s="144">
        <v>3.0927992698002398</v>
      </c>
      <c r="C4470" s="144">
        <v>1.1112909054703299</v>
      </c>
      <c r="D4470" s="144">
        <v>1.3662739345623001</v>
      </c>
      <c r="E4470" s="144">
        <v>1.46859610979005</v>
      </c>
    </row>
    <row r="4471" spans="1:5" x14ac:dyDescent="0.25">
      <c r="A4471" s="144">
        <v>27738.676356415701</v>
      </c>
      <c r="B4471" s="144">
        <v>3.09279783712166</v>
      </c>
      <c r="C4471" s="144">
        <v>2.5837307209748599</v>
      </c>
      <c r="D4471" s="144">
        <v>1.3662793672494999</v>
      </c>
      <c r="E4471" s="144">
        <v>1.46859339272573</v>
      </c>
    </row>
    <row r="4472" spans="1:5" x14ac:dyDescent="0.25">
      <c r="A4472" s="144">
        <v>27742.909017398499</v>
      </c>
      <c r="B4472" s="144">
        <v>3.0927652044887801</v>
      </c>
      <c r="C4472" s="144">
        <v>3.8281907589391402</v>
      </c>
      <c r="D4472" s="144">
        <v>1.36640309005851</v>
      </c>
      <c r="E4472" s="144">
        <v>1.46853197544768</v>
      </c>
    </row>
    <row r="4473" spans="1:5" x14ac:dyDescent="0.25">
      <c r="A4473" s="144">
        <v>27763.288989925</v>
      </c>
      <c r="B4473" s="144">
        <v>3.0926076794702402</v>
      </c>
      <c r="C4473" s="144">
        <v>3.2351507452033998</v>
      </c>
      <c r="D4473" s="144">
        <v>1.3669998032655</v>
      </c>
      <c r="E4473" s="144">
        <v>1.4682480514369101</v>
      </c>
    </row>
    <row r="4474" spans="1:5" x14ac:dyDescent="0.25">
      <c r="A4474" s="144">
        <v>27767.904689474301</v>
      </c>
      <c r="B4474" s="144">
        <v>3.09257191054953</v>
      </c>
      <c r="C4474" s="144">
        <v>-0.20382862227704701</v>
      </c>
      <c r="D4474" s="144">
        <v>1.3671351767150099</v>
      </c>
      <c r="E4474" s="144">
        <v>1.4681864455597</v>
      </c>
    </row>
    <row r="4475" spans="1:5" x14ac:dyDescent="0.25">
      <c r="A4475" s="144">
        <v>27771.6041167902</v>
      </c>
      <c r="B4475" s="144">
        <v>3.0925432175629801</v>
      </c>
      <c r="C4475" s="144">
        <v>1.0849557854640399</v>
      </c>
      <c r="D4475" s="144">
        <v>1.3672437376828801</v>
      </c>
      <c r="E4475" s="144">
        <v>1.46813778449647</v>
      </c>
    </row>
    <row r="4476" spans="1:5" x14ac:dyDescent="0.25">
      <c r="A4476" s="144">
        <v>27777.562514181202</v>
      </c>
      <c r="B4476" s="144">
        <v>3.09249695777648</v>
      </c>
      <c r="C4476" s="144">
        <v>0.93811657585791697</v>
      </c>
      <c r="D4476" s="144">
        <v>1.3674187024737701</v>
      </c>
      <c r="E4476" s="144">
        <v>1.46806074406363</v>
      </c>
    </row>
    <row r="4477" spans="1:5" x14ac:dyDescent="0.25">
      <c r="A4477" s="144">
        <v>27778.416738928201</v>
      </c>
      <c r="B4477" s="144">
        <v>3.0924903210871801</v>
      </c>
      <c r="C4477" s="144">
        <v>3.36225900682257</v>
      </c>
      <c r="D4477" s="144">
        <v>1.3674437977490299</v>
      </c>
      <c r="E4477" s="144">
        <v>1.4680498338415899</v>
      </c>
    </row>
    <row r="4478" spans="1:5" x14ac:dyDescent="0.25">
      <c r="A4478" s="144">
        <v>27786.9732629014</v>
      </c>
      <c r="B4478" s="144">
        <v>3.0924237787489899</v>
      </c>
      <c r="C4478" s="144">
        <v>0.47971522934446797</v>
      </c>
      <c r="D4478" s="144">
        <v>1.3676953284625399</v>
      </c>
      <c r="E4478" s="144">
        <v>1.46794240703141</v>
      </c>
    </row>
    <row r="4479" spans="1:5" x14ac:dyDescent="0.25">
      <c r="A4479" s="144">
        <v>27787.586948345899</v>
      </c>
      <c r="B4479" s="144">
        <v>3.0924190017320501</v>
      </c>
      <c r="C4479" s="144">
        <v>4.0170673220327497</v>
      </c>
      <c r="D4479" s="144">
        <v>1.36771337965534</v>
      </c>
      <c r="E4479" s="144">
        <v>1.4679348318141601</v>
      </c>
    </row>
    <row r="4480" spans="1:5" x14ac:dyDescent="0.25">
      <c r="A4480" s="144">
        <v>27789.196195893099</v>
      </c>
      <c r="B4480" s="144">
        <v>3.0924064722467199</v>
      </c>
      <c r="C4480" s="144">
        <v>1.0593421553520801</v>
      </c>
      <c r="D4480" s="144">
        <v>1.3677607217463099</v>
      </c>
      <c r="E4480" s="144">
        <v>1.46791504975888</v>
      </c>
    </row>
    <row r="4481" spans="1:5" x14ac:dyDescent="0.25">
      <c r="A4481" s="144">
        <v>27791.477863206699</v>
      </c>
      <c r="B4481" s="144">
        <v>3.0923887002315702</v>
      </c>
      <c r="C4481" s="144">
        <v>1.52942172262105</v>
      </c>
      <c r="D4481" s="144">
        <v>1.36782786304313</v>
      </c>
      <c r="E4481" s="144">
        <v>1.4678872056232299</v>
      </c>
    </row>
    <row r="4482" spans="1:5" x14ac:dyDescent="0.25">
      <c r="A4482" s="144">
        <v>27793.232368106401</v>
      </c>
      <c r="B4482" s="144">
        <v>3.0923750286310501</v>
      </c>
      <c r="C4482" s="144">
        <v>1.4889891632588601</v>
      </c>
      <c r="D4482" s="144">
        <v>1.36787950574266</v>
      </c>
      <c r="E4482" s="144">
        <v>1.46786595705094</v>
      </c>
    </row>
    <row r="4483" spans="1:5" x14ac:dyDescent="0.25">
      <c r="A4483" s="144">
        <v>27793.248378948101</v>
      </c>
      <c r="B4483" s="144">
        <v>3.0923749038472899</v>
      </c>
      <c r="C4483" s="144">
        <v>0.54491587368021799</v>
      </c>
      <c r="D4483" s="144">
        <v>1.3678799770669099</v>
      </c>
      <c r="E4483" s="144">
        <v>1.4678657637952901</v>
      </c>
    </row>
    <row r="4484" spans="1:5" x14ac:dyDescent="0.25">
      <c r="A4484" s="144">
        <v>27796.929015265101</v>
      </c>
      <c r="B4484" s="144">
        <v>3.0923462071451802</v>
      </c>
      <c r="C4484" s="144">
        <v>1.63210496581609</v>
      </c>
      <c r="D4484" s="144">
        <v>1.3679883536627599</v>
      </c>
      <c r="E4484" s="144">
        <v>1.46782164881744</v>
      </c>
    </row>
    <row r="4485" spans="1:5" x14ac:dyDescent="0.25">
      <c r="A4485" s="144">
        <v>27798.828102472999</v>
      </c>
      <c r="B4485" s="144">
        <v>3.09233139209163</v>
      </c>
      <c r="C4485" s="144">
        <v>2.9678528128416199</v>
      </c>
      <c r="D4485" s="144">
        <v>1.36804429319701</v>
      </c>
      <c r="E4485" s="144">
        <v>1.46779912919296</v>
      </c>
    </row>
    <row r="4486" spans="1:5" x14ac:dyDescent="0.25">
      <c r="A4486" s="144">
        <v>27806.657797342701</v>
      </c>
      <c r="B4486" s="144">
        <v>3.0922702503928901</v>
      </c>
      <c r="C4486" s="144">
        <v>1.3258104039868499</v>
      </c>
      <c r="D4486" s="144">
        <v>1.36827507395837</v>
      </c>
      <c r="E4486" s="144">
        <v>1.46770802046772</v>
      </c>
    </row>
    <row r="4487" spans="1:5" x14ac:dyDescent="0.25">
      <c r="A4487" s="144">
        <v>27808.835358706499</v>
      </c>
      <c r="B4487" s="144">
        <v>3.0922532284353199</v>
      </c>
      <c r="C4487" s="144">
        <v>3.5118072248406098</v>
      </c>
      <c r="D4487" s="144">
        <v>1.3683393003511899</v>
      </c>
      <c r="E4487" s="144">
        <v>1.46768317738233</v>
      </c>
    </row>
    <row r="4488" spans="1:5" x14ac:dyDescent="0.25">
      <c r="A4488" s="144">
        <v>27809.0912993805</v>
      </c>
      <c r="B4488" s="144">
        <v>3.0922512272517602</v>
      </c>
      <c r="C4488" s="144">
        <v>0.78241684524509303</v>
      </c>
      <c r="D4488" s="144">
        <v>1.3683468504470699</v>
      </c>
      <c r="E4488" s="144">
        <v>1.4676802715772901</v>
      </c>
    </row>
    <row r="4489" spans="1:5" x14ac:dyDescent="0.25">
      <c r="A4489" s="144">
        <v>27809.972010557602</v>
      </c>
      <c r="B4489" s="144">
        <v>3.09224434022443</v>
      </c>
      <c r="C4489" s="144">
        <v>2.9151591017255098</v>
      </c>
      <c r="D4489" s="144">
        <v>1.3683728328528499</v>
      </c>
      <c r="E4489" s="144">
        <v>1.4676702951920499</v>
      </c>
    </row>
    <row r="4490" spans="1:5" x14ac:dyDescent="0.25">
      <c r="A4490" s="144">
        <v>27813.725141722301</v>
      </c>
      <c r="B4490" s="144">
        <v>3.092214977347</v>
      </c>
      <c r="C4490" s="144">
        <v>3.34277034184041</v>
      </c>
      <c r="D4490" s="144">
        <v>1.3684835902657499</v>
      </c>
      <c r="E4490" s="144">
        <v>1.4676281751876901</v>
      </c>
    </row>
    <row r="4491" spans="1:5" x14ac:dyDescent="0.25">
      <c r="A4491" s="144">
        <v>27820.741018149401</v>
      </c>
      <c r="B4491" s="144">
        <v>3.0921600274844301</v>
      </c>
      <c r="C4491" s="144">
        <v>3.1121241421991499</v>
      </c>
      <c r="D4491" s="144">
        <v>1.3686907808806299</v>
      </c>
      <c r="E4491" s="144">
        <v>1.4675511468753599</v>
      </c>
    </row>
    <row r="4492" spans="1:5" x14ac:dyDescent="0.25">
      <c r="A4492" s="144">
        <v>27830.886433611799</v>
      </c>
      <c r="B4492" s="144">
        <v>3.0920804265117399</v>
      </c>
      <c r="C4492" s="144">
        <v>1.1499303407972701</v>
      </c>
      <c r="D4492" s="144">
        <v>1.3689907310787399</v>
      </c>
      <c r="E4492" s="144">
        <v>1.4674436789574901</v>
      </c>
    </row>
    <row r="4493" spans="1:5" x14ac:dyDescent="0.25">
      <c r="A4493" s="144">
        <v>27831.666780851101</v>
      </c>
      <c r="B4493" s="144">
        <v>3.0920742970514898</v>
      </c>
      <c r="C4493" s="144">
        <v>1.46291603662729</v>
      </c>
      <c r="D4493" s="144">
        <v>1.3690138186962599</v>
      </c>
      <c r="E4493" s="144">
        <v>1.4674356041946099</v>
      </c>
    </row>
    <row r="4494" spans="1:5" x14ac:dyDescent="0.25">
      <c r="A4494" s="144">
        <v>27832.193753369502</v>
      </c>
      <c r="B4494" s="144">
        <v>3.0920701572415101</v>
      </c>
      <c r="C4494" s="144">
        <v>4.4319368029570603</v>
      </c>
      <c r="D4494" s="144">
        <v>1.36902941122148</v>
      </c>
      <c r="E4494" s="144">
        <v>1.4674301666846401</v>
      </c>
    </row>
    <row r="4495" spans="1:5" x14ac:dyDescent="0.25">
      <c r="A4495" s="144">
        <v>27837.980128633</v>
      </c>
      <c r="B4495" s="144">
        <v>3.0920246710502401</v>
      </c>
      <c r="C4495" s="144">
        <v>0.62937975499250998</v>
      </c>
      <c r="D4495" s="144">
        <v>1.36920069447049</v>
      </c>
      <c r="E4495" s="144">
        <v>1.4673712770359399</v>
      </c>
    </row>
    <row r="4496" spans="1:5" x14ac:dyDescent="0.25">
      <c r="A4496" s="144">
        <v>27838.0392224192</v>
      </c>
      <c r="B4496" s="144">
        <v>3.0920242062413599</v>
      </c>
      <c r="C4496" s="144">
        <v>5.0842082755784901</v>
      </c>
      <c r="D4496" s="144">
        <v>1.3692024443834001</v>
      </c>
      <c r="E4496" s="144">
        <v>1.4673706833311699</v>
      </c>
    </row>
    <row r="4497" spans="1:5" x14ac:dyDescent="0.25">
      <c r="A4497" s="144">
        <v>27846.665990258702</v>
      </c>
      <c r="B4497" s="144">
        <v>3.0919562911462601</v>
      </c>
      <c r="C4497" s="144">
        <v>0.96559807386764596</v>
      </c>
      <c r="D4497" s="144">
        <v>1.3694580494283799</v>
      </c>
      <c r="E4497" s="144">
        <v>1.4672856792831599</v>
      </c>
    </row>
    <row r="4498" spans="1:5" x14ac:dyDescent="0.25">
      <c r="A4498" s="144">
        <v>27847.902448909499</v>
      </c>
      <c r="B4498" s="144">
        <v>3.09194654718946</v>
      </c>
      <c r="C4498" s="144">
        <v>1.7961426364893101</v>
      </c>
      <c r="D4498" s="144">
        <v>1.3694947084286599</v>
      </c>
      <c r="E4498" s="144">
        <v>1.4672737666659399</v>
      </c>
    </row>
    <row r="4499" spans="1:5" x14ac:dyDescent="0.25">
      <c r="A4499" s="144">
        <v>27848.426280980999</v>
      </c>
      <c r="B4499" s="144">
        <v>3.09194241836996</v>
      </c>
      <c r="C4499" s="144">
        <v>1.4607147768662001</v>
      </c>
      <c r="D4499" s="144">
        <v>1.3695102409857201</v>
      </c>
      <c r="E4499" s="144">
        <v>1.4672687402601601</v>
      </c>
    </row>
    <row r="4500" spans="1:5" x14ac:dyDescent="0.25">
      <c r="A4500" s="144">
        <v>27849.642531932499</v>
      </c>
      <c r="B4500" s="144">
        <v>3.0919328302345099</v>
      </c>
      <c r="C4500" s="144">
        <v>1.2378275780943599</v>
      </c>
      <c r="D4500" s="144">
        <v>1.3695463090909601</v>
      </c>
      <c r="E4500" s="144">
        <v>1.46725711665712</v>
      </c>
    </row>
    <row r="4501" spans="1:5" x14ac:dyDescent="0.25">
      <c r="A4501" s="144">
        <v>27851.141356682601</v>
      </c>
      <c r="B4501" s="144">
        <v>3.0919210111948301</v>
      </c>
      <c r="C4501" s="144"/>
      <c r="D4501" s="144">
        <v>1.3695907648286501</v>
      </c>
      <c r="E4501" s="144">
        <v>1.4672428825942301</v>
      </c>
    </row>
    <row r="4502" spans="1:5" x14ac:dyDescent="0.25">
      <c r="A4502" s="144">
        <v>27853.353130343301</v>
      </c>
      <c r="B4502" s="144">
        <v>3.0919035635632799</v>
      </c>
      <c r="C4502" s="144">
        <v>1.2346031873565799</v>
      </c>
      <c r="D4502" s="144">
        <v>1.3696563827666399</v>
      </c>
      <c r="E4502" s="144">
        <v>1.4672220592576899</v>
      </c>
    </row>
    <row r="4503" spans="1:5" x14ac:dyDescent="0.25">
      <c r="A4503" s="144">
        <v>27855.122241688201</v>
      </c>
      <c r="B4503" s="144">
        <v>3.0918896022149398</v>
      </c>
      <c r="C4503" s="144">
        <v>1.02491730614263</v>
      </c>
      <c r="D4503" s="144">
        <v>1.3697088815881799</v>
      </c>
      <c r="E4503" s="144">
        <v>1.4672055590336399</v>
      </c>
    </row>
    <row r="4504" spans="1:5" x14ac:dyDescent="0.25">
      <c r="A4504" s="144">
        <v>27863.565071394201</v>
      </c>
      <c r="B4504" s="144">
        <v>3.0918229042606802</v>
      </c>
      <c r="C4504" s="144">
        <v>1.8248074648880499</v>
      </c>
      <c r="D4504" s="144">
        <v>1.3699595909318401</v>
      </c>
      <c r="E4504" s="144">
        <v>1.4671287134950699</v>
      </c>
    </row>
    <row r="4505" spans="1:5" x14ac:dyDescent="0.25">
      <c r="A4505" s="144">
        <v>27873.266807226599</v>
      </c>
      <c r="B4505" s="144">
        <v>3.0917461192000899</v>
      </c>
      <c r="C4505" s="144">
        <v>3.43155118122209</v>
      </c>
      <c r="D4505" s="144">
        <v>1.3702480222606701</v>
      </c>
      <c r="E4505" s="144">
        <v>1.46704427172839</v>
      </c>
    </row>
    <row r="4506" spans="1:5" x14ac:dyDescent="0.25">
      <c r="A4506" s="144">
        <v>27877.334898825899</v>
      </c>
      <c r="B4506" s="144">
        <v>3.0917138768605401</v>
      </c>
      <c r="C4506" s="144">
        <v>2.9627039042517098</v>
      </c>
      <c r="D4506" s="144">
        <v>1.3703690736924199</v>
      </c>
      <c r="E4506" s="144">
        <v>1.46701008731367</v>
      </c>
    </row>
    <row r="4507" spans="1:5" x14ac:dyDescent="0.25">
      <c r="A4507" s="144">
        <v>27878.5851796772</v>
      </c>
      <c r="B4507" s="144">
        <v>3.0917039621899902</v>
      </c>
      <c r="C4507" s="144">
        <v>1.04354752317697</v>
      </c>
      <c r="D4507" s="144">
        <v>1.3704062902037899</v>
      </c>
      <c r="E4507" s="144">
        <v>1.4669997258938301</v>
      </c>
    </row>
    <row r="4508" spans="1:5" x14ac:dyDescent="0.25">
      <c r="A4508" s="144">
        <v>27880.755071096701</v>
      </c>
      <c r="B4508" s="144">
        <v>3.0916867490651798</v>
      </c>
      <c r="C4508" s="144">
        <v>1.7411795135461801</v>
      </c>
      <c r="D4508" s="144">
        <v>1.3704708945489099</v>
      </c>
      <c r="E4508" s="144">
        <v>1.4669819047269801</v>
      </c>
    </row>
    <row r="4509" spans="1:5" x14ac:dyDescent="0.25">
      <c r="A4509" s="144">
        <v>27884.238834929802</v>
      </c>
      <c r="B4509" s="144">
        <v>3.09165909748448</v>
      </c>
      <c r="C4509" s="144">
        <v>3.1735072768042301</v>
      </c>
      <c r="D4509" s="144">
        <v>1.3705746546509201</v>
      </c>
      <c r="E4509" s="144">
        <v>1.4669537203282701</v>
      </c>
    </row>
    <row r="4510" spans="1:5" x14ac:dyDescent="0.25">
      <c r="A4510" s="144">
        <v>27884.489559038098</v>
      </c>
      <c r="B4510" s="144">
        <v>3.0916571066638801</v>
      </c>
      <c r="C4510" s="144">
        <v>1.0664140436594101</v>
      </c>
      <c r="D4510" s="144">
        <v>1.37058212398748</v>
      </c>
      <c r="E4510" s="144">
        <v>1.4669517122145801</v>
      </c>
    </row>
    <row r="4511" spans="1:5" x14ac:dyDescent="0.25">
      <c r="A4511" s="144">
        <v>27885.765552691199</v>
      </c>
      <c r="B4511" s="144">
        <v>3.09164697334062</v>
      </c>
      <c r="C4511" s="144">
        <v>1.7315650168649801</v>
      </c>
      <c r="D4511" s="144">
        <v>1.3706201409171701</v>
      </c>
      <c r="E4511" s="144">
        <v>1.46694153464156</v>
      </c>
    </row>
    <row r="4512" spans="1:5" x14ac:dyDescent="0.25">
      <c r="A4512" s="144">
        <v>27891.7896413501</v>
      </c>
      <c r="B4512" s="144">
        <v>3.0915990974694401</v>
      </c>
      <c r="C4512" s="144">
        <v>3.0295238425593198</v>
      </c>
      <c r="D4512" s="144">
        <v>1.37079970659777</v>
      </c>
      <c r="E4512" s="144">
        <v>1.46689443617922</v>
      </c>
    </row>
    <row r="4513" spans="1:5" x14ac:dyDescent="0.25">
      <c r="A4513" s="144">
        <v>27892.235740171898</v>
      </c>
      <c r="B4513" s="144">
        <v>3.0915955498125598</v>
      </c>
      <c r="C4513" s="144">
        <v>1.7699547842766601</v>
      </c>
      <c r="D4513" s="144">
        <v>1.3708130094012201</v>
      </c>
      <c r="E4513" s="144">
        <v>1.4668910107261</v>
      </c>
    </row>
    <row r="4514" spans="1:5" x14ac:dyDescent="0.25">
      <c r="A4514" s="144">
        <v>27897.423209112501</v>
      </c>
      <c r="B4514" s="144">
        <v>3.0915542722283198</v>
      </c>
      <c r="C4514" s="144">
        <v>2.09442387984295</v>
      </c>
      <c r="D4514" s="144">
        <v>1.3709677571019401</v>
      </c>
      <c r="E4514" s="144">
        <v>1.4668518070693499</v>
      </c>
    </row>
    <row r="4515" spans="1:5" x14ac:dyDescent="0.25">
      <c r="A4515" s="144">
        <v>27899.938524892299</v>
      </c>
      <c r="B4515" s="144">
        <v>3.09153424178729</v>
      </c>
      <c r="C4515" s="144">
        <v>1.5495624369395999</v>
      </c>
      <c r="D4515" s="144">
        <v>1.37104282859841</v>
      </c>
      <c r="E4515" s="144">
        <v>1.4668332143724401</v>
      </c>
    </row>
    <row r="4516" spans="1:5" x14ac:dyDescent="0.25">
      <c r="A4516" s="144">
        <v>27900.0961733642</v>
      </c>
      <c r="B4516" s="144">
        <v>3.0915329860307899</v>
      </c>
      <c r="C4516" s="144">
        <v>0.33176346493644099</v>
      </c>
      <c r="D4516" s="144">
        <v>1.3710475345391899</v>
      </c>
      <c r="E4516" s="144">
        <v>1.46683205811067</v>
      </c>
    </row>
    <row r="4517" spans="1:5" x14ac:dyDescent="0.25">
      <c r="A4517" s="144">
        <v>27900.7610884473</v>
      </c>
      <c r="B4517" s="144">
        <v>3.0915276891760199</v>
      </c>
      <c r="C4517" s="144">
        <v>1.6546756908612199</v>
      </c>
      <c r="D4517" s="144">
        <v>1.3710673838613601</v>
      </c>
      <c r="E4517" s="144">
        <v>1.46682719306648</v>
      </c>
    </row>
    <row r="4518" spans="1:5" x14ac:dyDescent="0.25">
      <c r="A4518" s="144">
        <v>27908.388231046902</v>
      </c>
      <c r="B4518" s="144">
        <v>3.09146687866438</v>
      </c>
      <c r="C4518" s="144">
        <v>1.30115214649476</v>
      </c>
      <c r="D4518" s="144">
        <v>1.37129519292378</v>
      </c>
      <c r="E4518" s="144">
        <v>1.4667727407547699</v>
      </c>
    </row>
    <row r="4519" spans="1:5" x14ac:dyDescent="0.25">
      <c r="A4519" s="144">
        <v>27913.329519058399</v>
      </c>
      <c r="B4519" s="144">
        <v>3.0914274320594699</v>
      </c>
      <c r="C4519" s="144">
        <v>3.3330437512794702</v>
      </c>
      <c r="D4519" s="144">
        <v>1.3714428984351701</v>
      </c>
      <c r="E4519" s="144">
        <v>1.4667387892563399</v>
      </c>
    </row>
    <row r="4520" spans="1:5" x14ac:dyDescent="0.25">
      <c r="A4520" s="144">
        <v>27917.7705058299</v>
      </c>
      <c r="B4520" s="144">
        <v>3.0913919457204901</v>
      </c>
      <c r="C4520" s="144">
        <v>3.5511841087349199</v>
      </c>
      <c r="D4520" s="144">
        <v>1.3715757280013401</v>
      </c>
      <c r="E4520" s="144">
        <v>1.4667091615582599</v>
      </c>
    </row>
    <row r="4521" spans="1:5" x14ac:dyDescent="0.25">
      <c r="A4521" s="144">
        <v>27918.295412201802</v>
      </c>
      <c r="B4521" s="144">
        <v>3.0913877492743902</v>
      </c>
      <c r="C4521" s="144">
        <v>1.89793104958356</v>
      </c>
      <c r="D4521" s="144">
        <v>1.3715914328544601</v>
      </c>
      <c r="E4521" s="144">
        <v>1.4667057150114</v>
      </c>
    </row>
    <row r="4522" spans="1:5" x14ac:dyDescent="0.25">
      <c r="A4522" s="144">
        <v>27924.9000996014</v>
      </c>
      <c r="B4522" s="144">
        <v>3.09133490899965</v>
      </c>
      <c r="C4522" s="144">
        <v>1.8743665005132699</v>
      </c>
      <c r="D4522" s="144">
        <v>1.3717891299829199</v>
      </c>
      <c r="E4522" s="144">
        <v>1.4666633454623901</v>
      </c>
    </row>
    <row r="4523" spans="1:5" x14ac:dyDescent="0.25">
      <c r="A4523" s="144">
        <v>27925.810824369499</v>
      </c>
      <c r="B4523" s="144">
        <v>3.0913276172845401</v>
      </c>
      <c r="C4523" s="144">
        <v>3.08672951092541</v>
      </c>
      <c r="D4523" s="144">
        <v>1.37181640353229</v>
      </c>
      <c r="E4523" s="144">
        <v>1.4666576477598301</v>
      </c>
    </row>
    <row r="4524" spans="1:5" x14ac:dyDescent="0.25">
      <c r="A4524" s="144">
        <v>27926.1092414749</v>
      </c>
      <c r="B4524" s="144">
        <v>3.0913252277170802</v>
      </c>
      <c r="C4524" s="144">
        <v>3.2404007987905801</v>
      </c>
      <c r="D4524" s="144">
        <v>1.3718253409365599</v>
      </c>
      <c r="E4524" s="144">
        <v>1.4666557884077001</v>
      </c>
    </row>
    <row r="4525" spans="1:5" x14ac:dyDescent="0.25">
      <c r="A4525" s="144">
        <v>27927.5697924382</v>
      </c>
      <c r="B4525" s="144">
        <v>3.0913135303143</v>
      </c>
      <c r="C4525" s="144">
        <v>1.0419877829773501</v>
      </c>
      <c r="D4525" s="144">
        <v>1.3718690883773199</v>
      </c>
      <c r="E4525" s="144">
        <v>1.4666467423066201</v>
      </c>
    </row>
    <row r="4526" spans="1:5" x14ac:dyDescent="0.25">
      <c r="A4526" s="144">
        <v>27929.858313130699</v>
      </c>
      <c r="B4526" s="144">
        <v>3.0912951948474099</v>
      </c>
      <c r="C4526" s="144">
        <v>2.4011662384996399</v>
      </c>
      <c r="D4526" s="144">
        <v>1.3719376519684201</v>
      </c>
      <c r="E4526" s="144">
        <v>1.4666327488483899</v>
      </c>
    </row>
    <row r="4527" spans="1:5" x14ac:dyDescent="0.25">
      <c r="A4527" s="144">
        <v>27929.871338565299</v>
      </c>
      <c r="B4527" s="144">
        <v>3.09129509046429</v>
      </c>
      <c r="C4527" s="144">
        <v>1.44281824814612</v>
      </c>
      <c r="D4527" s="144">
        <v>1.3719380422643299</v>
      </c>
      <c r="E4527" s="144">
        <v>1.4666326698337999</v>
      </c>
    </row>
    <row r="4528" spans="1:5" x14ac:dyDescent="0.25">
      <c r="A4528" s="144">
        <v>27930.245727458499</v>
      </c>
      <c r="B4528" s="144">
        <v>3.0912920900724798</v>
      </c>
      <c r="C4528" s="144">
        <v>1.7145410260145799</v>
      </c>
      <c r="D4528" s="144">
        <v>1.37194926077847</v>
      </c>
      <c r="E4528" s="144">
        <v>1.4666304017763701</v>
      </c>
    </row>
    <row r="4529" spans="1:5" x14ac:dyDescent="0.25">
      <c r="A4529" s="144">
        <v>27939.377017366001</v>
      </c>
      <c r="B4529" s="144">
        <v>3.0912188407304999</v>
      </c>
      <c r="C4529" s="144">
        <v>1.87670392612092</v>
      </c>
      <c r="D4529" s="144">
        <v>1.3722230425689199</v>
      </c>
      <c r="E4529" s="144">
        <v>1.4665769067326</v>
      </c>
    </row>
    <row r="4530" spans="1:5" x14ac:dyDescent="0.25">
      <c r="A4530" s="144">
        <v>27939.834195111402</v>
      </c>
      <c r="B4530" s="144">
        <v>3.0912151697965502</v>
      </c>
      <c r="C4530" s="144">
        <v>1.00002294475054</v>
      </c>
      <c r="D4530" s="144">
        <v>1.37223675831436</v>
      </c>
      <c r="E4530" s="144">
        <v>1.4665743202336099</v>
      </c>
    </row>
    <row r="4531" spans="1:5" x14ac:dyDescent="0.25">
      <c r="A4531" s="144">
        <v>27944.630360488802</v>
      </c>
      <c r="B4531" s="144">
        <v>3.09117663832575</v>
      </c>
      <c r="C4531" s="144">
        <v>1.6182599806454001</v>
      </c>
      <c r="D4531" s="144">
        <v>1.3723806950726301</v>
      </c>
      <c r="E4531" s="144">
        <v>1.46654771201937</v>
      </c>
    </row>
    <row r="4532" spans="1:5" x14ac:dyDescent="0.25">
      <c r="A4532" s="144">
        <v>27947.6962391378</v>
      </c>
      <c r="B4532" s="144">
        <v>3.0911519881303202</v>
      </c>
      <c r="C4532" s="144"/>
      <c r="D4532" s="144">
        <v>1.3724727499136899</v>
      </c>
      <c r="E4532" s="144">
        <v>1.4665312056498001</v>
      </c>
    </row>
    <row r="4533" spans="1:5" x14ac:dyDescent="0.25">
      <c r="A4533" s="144">
        <v>27966.9493010234</v>
      </c>
      <c r="B4533" s="144">
        <v>3.0909968420709801</v>
      </c>
      <c r="C4533" s="144">
        <v>1.0513742581572001</v>
      </c>
      <c r="D4533" s="144">
        <v>1.37305164139362</v>
      </c>
      <c r="E4533" s="144">
        <v>1.46643645518108</v>
      </c>
    </row>
    <row r="4534" spans="1:5" x14ac:dyDescent="0.25">
      <c r="A4534" s="144">
        <v>27970.697779458598</v>
      </c>
      <c r="B4534" s="144">
        <v>3.0909665659947598</v>
      </c>
      <c r="C4534" s="144">
        <v>1.7571089345840301</v>
      </c>
      <c r="D4534" s="144">
        <v>1.3731645102582299</v>
      </c>
      <c r="E4534" s="144">
        <v>1.46641978449858</v>
      </c>
    </row>
    <row r="4535" spans="1:5" x14ac:dyDescent="0.25">
      <c r="A4535" s="144">
        <v>27973.622712123801</v>
      </c>
      <c r="B4535" s="144">
        <v>3.0909429257835601</v>
      </c>
      <c r="C4535" s="144">
        <v>5.4764162357390199E-2</v>
      </c>
      <c r="D4535" s="144">
        <v>1.37325261814861</v>
      </c>
      <c r="E4535" s="144">
        <v>1.4664071763284801</v>
      </c>
    </row>
    <row r="4536" spans="1:5" x14ac:dyDescent="0.25">
      <c r="A4536" s="144">
        <v>27976.083995351099</v>
      </c>
      <c r="B4536" s="144">
        <v>3.0909230221774</v>
      </c>
      <c r="C4536" s="144">
        <v>2.7971873283863902</v>
      </c>
      <c r="D4536" s="144">
        <v>1.3733267842506101</v>
      </c>
      <c r="E4536" s="144">
        <v>1.4663968378383501</v>
      </c>
    </row>
    <row r="4537" spans="1:5" x14ac:dyDescent="0.25">
      <c r="A4537" s="144">
        <v>27987.1736476773</v>
      </c>
      <c r="B4537" s="144">
        <v>3.09083322178875</v>
      </c>
      <c r="C4537" s="144">
        <v>1.41576864953079</v>
      </c>
      <c r="D4537" s="144">
        <v>1.3736612299661399</v>
      </c>
      <c r="E4537" s="144">
        <v>1.46635331792676</v>
      </c>
    </row>
    <row r="4538" spans="1:5" x14ac:dyDescent="0.25">
      <c r="A4538" s="144">
        <v>27987.252976190299</v>
      </c>
      <c r="B4538" s="144">
        <v>3.0908325786931901</v>
      </c>
      <c r="C4538" s="144">
        <v>1.8069689938669899</v>
      </c>
      <c r="D4538" s="144">
        <v>1.3736636240330899</v>
      </c>
      <c r="E4538" s="144">
        <v>1.46635302460841</v>
      </c>
    </row>
    <row r="4539" spans="1:5" x14ac:dyDescent="0.25">
      <c r="A4539" s="144">
        <v>27991.546204928502</v>
      </c>
      <c r="B4539" s="144">
        <v>3.0907977593660001</v>
      </c>
      <c r="C4539" s="144">
        <v>2.0179920320261702</v>
      </c>
      <c r="D4539" s="144">
        <v>1.3737932249095399</v>
      </c>
      <c r="E4539" s="144">
        <v>1.46633753030518</v>
      </c>
    </row>
    <row r="4540" spans="1:5" x14ac:dyDescent="0.25">
      <c r="A4540" s="144">
        <v>27994.508423756601</v>
      </c>
      <c r="B4540" s="144">
        <v>3.0907737174618801</v>
      </c>
      <c r="C4540" s="144">
        <v>0.94817294394497997</v>
      </c>
      <c r="D4540" s="144">
        <v>1.3738826861412601</v>
      </c>
      <c r="E4540" s="144">
        <v>1.4663272739387101</v>
      </c>
    </row>
    <row r="4541" spans="1:5" x14ac:dyDescent="0.25">
      <c r="A4541" s="144">
        <v>27995.920487793799</v>
      </c>
      <c r="B4541" s="144">
        <v>3.0907622518779498</v>
      </c>
      <c r="C4541" s="144">
        <v>1.65496683117101</v>
      </c>
      <c r="D4541" s="144">
        <v>1.37392534299752</v>
      </c>
      <c r="E4541" s="144">
        <v>1.4663225093930901</v>
      </c>
    </row>
    <row r="4542" spans="1:5" x14ac:dyDescent="0.25">
      <c r="A4542" s="144">
        <v>27997.686156093099</v>
      </c>
      <c r="B4542" s="144">
        <v>3.0907479105640001</v>
      </c>
      <c r="C4542" s="144">
        <v>3.23956668970238</v>
      </c>
      <c r="D4542" s="144">
        <v>1.3739786922445401</v>
      </c>
      <c r="E4542" s="144">
        <v>1.4663166647308601</v>
      </c>
    </row>
    <row r="4543" spans="1:5" x14ac:dyDescent="0.25">
      <c r="A4543" s="144">
        <v>28009.5024732003</v>
      </c>
      <c r="B4543" s="144">
        <v>3.0906518043119799</v>
      </c>
      <c r="C4543" s="144">
        <v>1.0296948976552101</v>
      </c>
      <c r="D4543" s="144">
        <v>1.3743360166790899</v>
      </c>
      <c r="E4543" s="144">
        <v>1.4662807721094999</v>
      </c>
    </row>
    <row r="4544" spans="1:5" x14ac:dyDescent="0.25">
      <c r="A4544" s="144">
        <v>28013.427133962101</v>
      </c>
      <c r="B4544" s="144">
        <v>3.09061983345401</v>
      </c>
      <c r="C4544" s="144">
        <v>1.91797914166951</v>
      </c>
      <c r="D4544" s="144">
        <v>1.3744548123123601</v>
      </c>
      <c r="E4544" s="144">
        <v>1.4662700858859199</v>
      </c>
    </row>
    <row r="4545" spans="1:5" x14ac:dyDescent="0.25">
      <c r="A4545" s="144">
        <v>28018.519019199601</v>
      </c>
      <c r="B4545" s="144">
        <v>3.0905783168810901</v>
      </c>
      <c r="C4545" s="144">
        <v>1.7157159810248901</v>
      </c>
      <c r="D4545" s="144">
        <v>1.3746090234025401</v>
      </c>
      <c r="E4545" s="144">
        <v>1.4662571350488001</v>
      </c>
    </row>
    <row r="4546" spans="1:5" x14ac:dyDescent="0.25">
      <c r="A4546" s="144">
        <v>28022.9035344677</v>
      </c>
      <c r="B4546" s="144">
        <v>3.0905425340365502</v>
      </c>
      <c r="C4546" s="144">
        <v>1.4574527547831999</v>
      </c>
      <c r="D4546" s="144">
        <v>1.37474188789774</v>
      </c>
      <c r="E4546" s="144">
        <v>1.46624680758627</v>
      </c>
    </row>
    <row r="4547" spans="1:5" x14ac:dyDescent="0.25">
      <c r="A4547" s="144">
        <v>28023.995494439499</v>
      </c>
      <c r="B4547" s="144">
        <v>3.09053361748277</v>
      </c>
      <c r="C4547" s="144">
        <v>3.1684114517447601</v>
      </c>
      <c r="D4547" s="144">
        <v>1.37477498870173</v>
      </c>
      <c r="E4547" s="144">
        <v>1.46624435388228</v>
      </c>
    </row>
    <row r="4548" spans="1:5" x14ac:dyDescent="0.25">
      <c r="A4548" s="144">
        <v>28036.331091594398</v>
      </c>
      <c r="B4548" s="144">
        <v>3.0904327546062502</v>
      </c>
      <c r="C4548" s="144">
        <v>2.40206261287328</v>
      </c>
      <c r="D4548" s="144">
        <v>1.37514922457009</v>
      </c>
      <c r="E4548" s="144">
        <v>1.4662198994526101</v>
      </c>
    </row>
    <row r="4549" spans="1:5" x14ac:dyDescent="0.25">
      <c r="A4549" s="144">
        <v>28039.8998637443</v>
      </c>
      <c r="B4549" s="144">
        <v>3.0904035280778102</v>
      </c>
      <c r="C4549" s="144">
        <v>3.2214737643819502</v>
      </c>
      <c r="D4549" s="144">
        <v>1.37525759769407</v>
      </c>
      <c r="E4549" s="144">
        <v>1.4662139388712001</v>
      </c>
    </row>
    <row r="4550" spans="1:5" x14ac:dyDescent="0.25">
      <c r="A4550" s="144">
        <v>28039.971499424199</v>
      </c>
      <c r="B4550" s="144">
        <v>3.0904029412036298</v>
      </c>
      <c r="C4550" s="144">
        <v>2.90026851437195</v>
      </c>
      <c r="D4550" s="144">
        <v>1.3752597735369301</v>
      </c>
      <c r="E4550" s="144">
        <v>1.4662138243255001</v>
      </c>
    </row>
    <row r="4551" spans="1:5" x14ac:dyDescent="0.25">
      <c r="A4551" s="144">
        <v>28041.9981317005</v>
      </c>
      <c r="B4551" s="144">
        <v>3.0903863345868001</v>
      </c>
      <c r="C4551" s="144">
        <v>2.9499100529578599</v>
      </c>
      <c r="D4551" s="144">
        <v>1.3753213377062501</v>
      </c>
      <c r="E4551" s="144">
        <v>1.4662106667955901</v>
      </c>
    </row>
    <row r="4552" spans="1:5" x14ac:dyDescent="0.25">
      <c r="A4552" s="144">
        <v>28044.174207589302</v>
      </c>
      <c r="B4552" s="144">
        <v>3.0903684959500501</v>
      </c>
      <c r="C4552" s="144">
        <v>1.79598848974036</v>
      </c>
      <c r="D4552" s="144">
        <v>1.37538745834789</v>
      </c>
      <c r="E4552" s="144">
        <v>1.46620745488904</v>
      </c>
    </row>
    <row r="4553" spans="1:5" x14ac:dyDescent="0.25">
      <c r="A4553" s="144">
        <v>28044.472219471001</v>
      </c>
      <c r="B4553" s="144">
        <v>3.0903660523620999</v>
      </c>
      <c r="C4553" s="144">
        <v>1.4686890474058001</v>
      </c>
      <c r="D4553" s="144">
        <v>1.3753965148666101</v>
      </c>
      <c r="E4553" s="144">
        <v>1.46620702939336</v>
      </c>
    </row>
    <row r="4554" spans="1:5" x14ac:dyDescent="0.25">
      <c r="A4554" s="144">
        <v>28047.074359097001</v>
      </c>
      <c r="B4554" s="144">
        <v>3.0903447096241798</v>
      </c>
      <c r="C4554" s="144">
        <v>1.2193275966757799</v>
      </c>
      <c r="D4554" s="144">
        <v>1.3754756071444101</v>
      </c>
      <c r="E4554" s="144">
        <v>1.4662034610405099</v>
      </c>
    </row>
    <row r="4555" spans="1:5" x14ac:dyDescent="0.25">
      <c r="A4555" s="144">
        <v>28054.5710878174</v>
      </c>
      <c r="B4555" s="144">
        <v>3.0902831597882701</v>
      </c>
      <c r="C4555" s="144">
        <v>1.73359513007372</v>
      </c>
      <c r="D4555" s="144">
        <v>1.3757036092116399</v>
      </c>
      <c r="E4555" s="144">
        <v>1.46619465113522</v>
      </c>
    </row>
    <row r="4556" spans="1:5" x14ac:dyDescent="0.25">
      <c r="A4556" s="144">
        <v>28054.618425822398</v>
      </c>
      <c r="B4556" s="144">
        <v>3.0902827708414602</v>
      </c>
      <c r="C4556" s="144">
        <v>3.3609007814523002</v>
      </c>
      <c r="D4556" s="144">
        <v>1.3757050495797001</v>
      </c>
      <c r="E4556" s="144">
        <v>1.4661946024250101</v>
      </c>
    </row>
    <row r="4557" spans="1:5" x14ac:dyDescent="0.25">
      <c r="A4557" s="144">
        <v>28056.867847703001</v>
      </c>
      <c r="B4557" s="144">
        <v>3.0902642845350101</v>
      </c>
      <c r="C4557" s="144">
        <v>3.2335584675398099</v>
      </c>
      <c r="D4557" s="144">
        <v>1.3757735028515199</v>
      </c>
      <c r="E4557" s="144">
        <v>1.46619238767592</v>
      </c>
    </row>
    <row r="4558" spans="1:5" x14ac:dyDescent="0.25">
      <c r="A4558" s="144">
        <v>28065.625517954501</v>
      </c>
      <c r="B4558" s="144">
        <v>3.09019223322061</v>
      </c>
      <c r="C4558" s="144">
        <v>1.3199664958678501</v>
      </c>
      <c r="D4558" s="144">
        <v>1.3760401874104899</v>
      </c>
      <c r="E4558" s="144">
        <v>1.4661856237157</v>
      </c>
    </row>
    <row r="4559" spans="1:5" x14ac:dyDescent="0.25">
      <c r="A4559" s="144">
        <v>28066.445540523498</v>
      </c>
      <c r="B4559" s="144">
        <v>3.09018548030495</v>
      </c>
      <c r="C4559" s="144">
        <v>3.0407073017643298</v>
      </c>
      <c r="D4559" s="144">
        <v>1.37606517264879</v>
      </c>
      <c r="E4559" s="144">
        <v>1.4661851413913101</v>
      </c>
    </row>
    <row r="4560" spans="1:5" x14ac:dyDescent="0.25">
      <c r="A4560" s="144">
        <v>28070.832656107399</v>
      </c>
      <c r="B4560" s="144">
        <v>3.0901493336094599</v>
      </c>
      <c r="C4560" s="144">
        <v>1.28721640087894</v>
      </c>
      <c r="D4560" s="144">
        <v>1.3761988850159099</v>
      </c>
      <c r="E4560" s="144">
        <v>1.46618299876707</v>
      </c>
    </row>
    <row r="4561" spans="1:5" x14ac:dyDescent="0.25">
      <c r="A4561" s="144">
        <v>28076.0802039923</v>
      </c>
      <c r="B4561" s="144">
        <v>3.0901060563063201</v>
      </c>
      <c r="C4561" s="144">
        <v>1.33024446456644</v>
      </c>
      <c r="D4561" s="144">
        <v>1.37635891375483</v>
      </c>
      <c r="E4561" s="144">
        <v>1.4661814024592099</v>
      </c>
    </row>
    <row r="4562" spans="1:5" x14ac:dyDescent="0.25">
      <c r="A4562" s="144">
        <v>28079.750240773501</v>
      </c>
      <c r="B4562" s="144">
        <v>3.0900757622538499</v>
      </c>
      <c r="C4562" s="144">
        <v>3.1212252179672499</v>
      </c>
      <c r="D4562" s="144">
        <v>1.3764708941761601</v>
      </c>
      <c r="E4562" s="144">
        <v>1.4661809097243601</v>
      </c>
    </row>
    <row r="4563" spans="1:5" x14ac:dyDescent="0.25">
      <c r="A4563" s="144">
        <v>28080.459819207001</v>
      </c>
      <c r="B4563" s="144">
        <v>3.0900699025527398</v>
      </c>
      <c r="C4563" s="144">
        <v>2.0983080910170302</v>
      </c>
      <c r="D4563" s="144">
        <v>1.3764925505104999</v>
      </c>
      <c r="E4563" s="144">
        <v>1.4661808735441899</v>
      </c>
    </row>
    <row r="4564" spans="1:5" x14ac:dyDescent="0.25">
      <c r="A4564" s="144">
        <v>28083.295236706399</v>
      </c>
      <c r="B4564" s="144">
        <v>3.09004647945721</v>
      </c>
      <c r="C4564" s="144">
        <v>2.67980489271311</v>
      </c>
      <c r="D4564" s="144">
        <v>1.37657910564232</v>
      </c>
      <c r="E4564" s="144">
        <v>1.46618091975387</v>
      </c>
    </row>
    <row r="4565" spans="1:5" x14ac:dyDescent="0.25">
      <c r="A4565" s="144">
        <v>28088.226093814199</v>
      </c>
      <c r="B4565" s="144">
        <v>3.0900057148710798</v>
      </c>
      <c r="C4565" s="144">
        <v>1.0630119219571901</v>
      </c>
      <c r="D4565" s="144">
        <v>1.3767296962670099</v>
      </c>
      <c r="E4565" s="144">
        <v>1.46618172548366</v>
      </c>
    </row>
    <row r="4566" spans="1:5" x14ac:dyDescent="0.25">
      <c r="A4566" s="144">
        <v>28094.6799415934</v>
      </c>
      <c r="B4566" s="144">
        <v>3.0899522993244801</v>
      </c>
      <c r="C4566" s="144">
        <v>2.7948726027923598</v>
      </c>
      <c r="D4566" s="144">
        <v>1.3769269323737701</v>
      </c>
      <c r="E4566" s="144">
        <v>1.4661841670948501</v>
      </c>
    </row>
    <row r="4567" spans="1:5" x14ac:dyDescent="0.25">
      <c r="A4567" s="144">
        <v>28096.183045448699</v>
      </c>
      <c r="B4567" s="144">
        <v>3.0899398490472798</v>
      </c>
      <c r="C4567" s="144">
        <v>1.71355707810341</v>
      </c>
      <c r="D4567" s="144">
        <v>1.3769728903113501</v>
      </c>
      <c r="E4567" s="144">
        <v>1.46618496082243</v>
      </c>
    </row>
    <row r="4568" spans="1:5" x14ac:dyDescent="0.25">
      <c r="A4568" s="144">
        <v>28096.859084717798</v>
      </c>
      <c r="B4568" s="144">
        <v>3.0899342481793202</v>
      </c>
      <c r="C4568" s="144">
        <v>0.95328564528989201</v>
      </c>
      <c r="D4568" s="144">
        <v>1.3769935631076999</v>
      </c>
      <c r="E4568" s="144">
        <v>1.46618534547693</v>
      </c>
    </row>
    <row r="4569" spans="1:5" x14ac:dyDescent="0.25">
      <c r="A4569" s="144">
        <v>28102.272528054898</v>
      </c>
      <c r="B4569" s="144">
        <v>3.0898893717926499</v>
      </c>
      <c r="C4569" s="144">
        <v>1.2722300414882</v>
      </c>
      <c r="D4569" s="144">
        <v>1.3771591616705601</v>
      </c>
      <c r="E4569" s="144">
        <v>1.4661890435651399</v>
      </c>
    </row>
    <row r="4570" spans="1:5" x14ac:dyDescent="0.25">
      <c r="A4570" s="144">
        <v>28102.333277571201</v>
      </c>
      <c r="B4570" s="144">
        <v>3.0898888679191399</v>
      </c>
      <c r="C4570" s="144">
        <v>1.0583536357900301</v>
      </c>
      <c r="D4570" s="144">
        <v>1.3771610206115099</v>
      </c>
      <c r="E4570" s="144">
        <v>1.4661890912894699</v>
      </c>
    </row>
    <row r="4571" spans="1:5" x14ac:dyDescent="0.25">
      <c r="A4571" s="144">
        <v>28115.0971855877</v>
      </c>
      <c r="B4571" s="144">
        <v>3.0897828666059102</v>
      </c>
      <c r="C4571" s="144">
        <v>2.6102576787607701</v>
      </c>
      <c r="D4571" s="144">
        <v>1.3775518913875699</v>
      </c>
      <c r="E4571" s="144">
        <v>1.4662021688173299</v>
      </c>
    </row>
    <row r="4572" spans="1:5" x14ac:dyDescent="0.25">
      <c r="A4572" s="144">
        <v>28115.125385724899</v>
      </c>
      <c r="B4572" s="144">
        <v>3.08978263211515</v>
      </c>
      <c r="C4572" s="144">
        <v>3.6730574836015801</v>
      </c>
      <c r="D4572" s="144">
        <v>1.3775527556109901</v>
      </c>
      <c r="E4572" s="144">
        <v>1.46620220441145</v>
      </c>
    </row>
    <row r="4573" spans="1:5" x14ac:dyDescent="0.25">
      <c r="A4573" s="144">
        <v>28116.948091553801</v>
      </c>
      <c r="B4573" s="144">
        <v>3.0897674731270799</v>
      </c>
      <c r="C4573" s="144">
        <v>3.3412336513845702</v>
      </c>
      <c r="D4573" s="144">
        <v>1.37760862042666</v>
      </c>
      <c r="E4573" s="144">
        <v>1.46620456746912</v>
      </c>
    </row>
    <row r="4574" spans="1:5" x14ac:dyDescent="0.25">
      <c r="A4574" s="144">
        <v>28119.6757640787</v>
      </c>
      <c r="B4574" s="144">
        <v>3.0897447775990701</v>
      </c>
      <c r="C4574" s="144">
        <v>1.4678072606949499</v>
      </c>
      <c r="D4574" s="144">
        <v>1.3776922441369699</v>
      </c>
      <c r="E4574" s="144">
        <v>1.46620833325772</v>
      </c>
    </row>
    <row r="4575" spans="1:5" x14ac:dyDescent="0.25">
      <c r="A4575" s="144">
        <v>28124.6319573535</v>
      </c>
      <c r="B4575" s="144">
        <v>3.0897035085475602</v>
      </c>
      <c r="C4575" s="144">
        <v>3.21409135782649</v>
      </c>
      <c r="D4575" s="144">
        <v>1.3778442569090401</v>
      </c>
      <c r="E4575" s="144">
        <v>1.4662158781708401</v>
      </c>
    </row>
    <row r="4576" spans="1:5" x14ac:dyDescent="0.25">
      <c r="A4576" s="144">
        <v>28125.573119818098</v>
      </c>
      <c r="B4576" s="144">
        <v>3.0896956671655</v>
      </c>
      <c r="C4576" s="144">
        <v>0.35221500705337999</v>
      </c>
      <c r="D4576" s="144">
        <v>1.37787313348151</v>
      </c>
      <c r="E4576" s="144">
        <v>1.4662174130838601</v>
      </c>
    </row>
    <row r="4577" spans="1:5" x14ac:dyDescent="0.25">
      <c r="A4577" s="144">
        <v>28132.775291852999</v>
      </c>
      <c r="B4577" s="144">
        <v>3.08963561357085</v>
      </c>
      <c r="C4577" s="144">
        <v>1.0025061352831399</v>
      </c>
      <c r="D4577" s="144">
        <v>1.37809421386342</v>
      </c>
      <c r="E4577" s="144">
        <v>1.46623023492622</v>
      </c>
    </row>
    <row r="4578" spans="1:5" x14ac:dyDescent="0.25">
      <c r="A4578" s="144">
        <v>28135.852277831102</v>
      </c>
      <c r="B4578" s="144">
        <v>3.08960993094753</v>
      </c>
      <c r="C4578" s="144">
        <v>1.09129519160225</v>
      </c>
      <c r="D4578" s="144">
        <v>1.3781887224825899</v>
      </c>
      <c r="E4578" s="144">
        <v>1.46623629148476</v>
      </c>
    </row>
    <row r="4579" spans="1:5" x14ac:dyDescent="0.25">
      <c r="A4579" s="144">
        <v>28136.405479989498</v>
      </c>
      <c r="B4579" s="144">
        <v>3.0896053118996298</v>
      </c>
      <c r="C4579" s="144">
        <v>3.3106902138800902</v>
      </c>
      <c r="D4579" s="144">
        <v>1.37820571748244</v>
      </c>
      <c r="E4579" s="144">
        <v>1.46623741701902</v>
      </c>
    </row>
    <row r="4580" spans="1:5" x14ac:dyDescent="0.25">
      <c r="A4580" s="144">
        <v>28137.205890807501</v>
      </c>
      <c r="B4580" s="144">
        <v>3.0895986278565699</v>
      </c>
      <c r="C4580" s="144">
        <v>1.8096907404403999</v>
      </c>
      <c r="D4580" s="144">
        <v>1.3782303089422001</v>
      </c>
      <c r="E4580" s="144">
        <v>1.4662390652667401</v>
      </c>
    </row>
    <row r="4581" spans="1:5" x14ac:dyDescent="0.25">
      <c r="A4581" s="144">
        <v>28149.303773104901</v>
      </c>
      <c r="B4581" s="144">
        <v>3.0894974733780902</v>
      </c>
      <c r="C4581" s="144">
        <v>-1.5813594085575899</v>
      </c>
      <c r="D4581" s="144">
        <v>1.37860227619007</v>
      </c>
      <c r="E4581" s="144">
        <v>1.4662668124413201</v>
      </c>
    </row>
    <row r="4582" spans="1:5" x14ac:dyDescent="0.25">
      <c r="A4582" s="144">
        <v>28149.897989362398</v>
      </c>
      <c r="B4582" s="144">
        <v>3.0894924987519201</v>
      </c>
      <c r="C4582" s="144">
        <v>3.1044268945722902</v>
      </c>
      <c r="D4582" s="144">
        <v>1.3786205596346599</v>
      </c>
      <c r="E4582" s="144">
        <v>1.4662683118491899</v>
      </c>
    </row>
    <row r="4583" spans="1:5" x14ac:dyDescent="0.25">
      <c r="A4583" s="144">
        <v>28151.336374877799</v>
      </c>
      <c r="B4583" s="144">
        <v>3.0894804545593901</v>
      </c>
      <c r="C4583" s="144">
        <v>0.99514974362660003</v>
      </c>
      <c r="D4583" s="144">
        <v>1.37866482251255</v>
      </c>
      <c r="E4583" s="144">
        <v>1.4662719941236499</v>
      </c>
    </row>
    <row r="4584" spans="1:5" x14ac:dyDescent="0.25">
      <c r="A4584" s="144">
        <v>28151.586312166</v>
      </c>
      <c r="B4584" s="144">
        <v>3.0894783613857699</v>
      </c>
      <c r="C4584" s="144">
        <v>2.1729594327719099</v>
      </c>
      <c r="D4584" s="144">
        <v>1.37867251448337</v>
      </c>
      <c r="E4584" s="144">
        <v>1.46627264157249</v>
      </c>
    </row>
    <row r="4585" spans="1:5" x14ac:dyDescent="0.25">
      <c r="A4585" s="144">
        <v>28152.006503908498</v>
      </c>
      <c r="B4585" s="144">
        <v>3.08947484213498</v>
      </c>
      <c r="C4585" s="144">
        <v>1.9753275785773701</v>
      </c>
      <c r="D4585" s="144">
        <v>1.37868544663668</v>
      </c>
      <c r="E4585" s="144">
        <v>1.4662737351302999</v>
      </c>
    </row>
    <row r="4586" spans="1:5" x14ac:dyDescent="0.25">
      <c r="A4586" s="144">
        <v>28154.000181928299</v>
      </c>
      <c r="B4586" s="144">
        <v>3.08945814044649</v>
      </c>
      <c r="C4586" s="144">
        <v>1.1989186415172699</v>
      </c>
      <c r="D4586" s="144">
        <v>1.3787468141731201</v>
      </c>
      <c r="E4586" s="144">
        <v>1.4662790103822401</v>
      </c>
    </row>
    <row r="4587" spans="1:5" x14ac:dyDescent="0.25">
      <c r="A4587" s="144">
        <v>28157.862510581701</v>
      </c>
      <c r="B4587" s="144">
        <v>3.0894257659101001</v>
      </c>
      <c r="C4587" s="144">
        <v>2.0051427293138899</v>
      </c>
      <c r="D4587" s="144">
        <v>1.37886574081194</v>
      </c>
      <c r="E4587" s="144">
        <v>1.4662896367219</v>
      </c>
    </row>
    <row r="4588" spans="1:5" x14ac:dyDescent="0.25">
      <c r="A4588" s="144">
        <v>28158.241242321499</v>
      </c>
      <c r="B4588" s="144">
        <v>3.0894225900140402</v>
      </c>
      <c r="C4588" s="144">
        <v>1.0984755661493</v>
      </c>
      <c r="D4588" s="144">
        <v>1.3788774053472701</v>
      </c>
      <c r="E4588" s="144">
        <v>1.4662907075517999</v>
      </c>
    </row>
    <row r="4589" spans="1:5" x14ac:dyDescent="0.25">
      <c r="A4589" s="144">
        <v>28166.810919736501</v>
      </c>
      <c r="B4589" s="144">
        <v>3.08935066512199</v>
      </c>
      <c r="C4589" s="144">
        <v>0.90035107140098403</v>
      </c>
      <c r="D4589" s="144">
        <v>1.37914147781296</v>
      </c>
      <c r="E4589" s="144">
        <v>1.46631630966619</v>
      </c>
    </row>
    <row r="4590" spans="1:5" x14ac:dyDescent="0.25">
      <c r="A4590" s="144">
        <v>28170.045542807198</v>
      </c>
      <c r="B4590" s="144">
        <v>3.0893234857424701</v>
      </c>
      <c r="C4590" s="144">
        <v>1.4274188656411699</v>
      </c>
      <c r="D4590" s="144">
        <v>1.37924121930013</v>
      </c>
      <c r="E4590" s="144">
        <v>1.4663266542645199</v>
      </c>
    </row>
    <row r="4591" spans="1:5" x14ac:dyDescent="0.25">
      <c r="A4591" s="144">
        <v>28171.727460990402</v>
      </c>
      <c r="B4591" s="144">
        <v>3.0893093463963002</v>
      </c>
      <c r="C4591" s="144">
        <v>1.94761930880722</v>
      </c>
      <c r="D4591" s="144">
        <v>1.37929309680156</v>
      </c>
      <c r="E4591" s="144">
        <v>1.46633218017808</v>
      </c>
    </row>
    <row r="4592" spans="1:5" x14ac:dyDescent="0.25">
      <c r="A4592" s="144">
        <v>28173.128077067999</v>
      </c>
      <c r="B4592" s="144">
        <v>3.0892975683210802</v>
      </c>
      <c r="C4592" s="144">
        <v>1.2765456880495101</v>
      </c>
      <c r="D4592" s="144">
        <v>1.37933630535561</v>
      </c>
      <c r="E4592" s="144">
        <v>1.46633685850308</v>
      </c>
    </row>
    <row r="4593" spans="1:5" x14ac:dyDescent="0.25">
      <c r="A4593" s="144">
        <v>28174.3592772923</v>
      </c>
      <c r="B4593" s="144">
        <v>3.0892872122382098</v>
      </c>
      <c r="C4593" s="144">
        <v>1.7091938258994701</v>
      </c>
      <c r="D4593" s="144">
        <v>1.3793742931900499</v>
      </c>
      <c r="E4593" s="144">
        <v>1.4663410283910401</v>
      </c>
    </row>
    <row r="4594" spans="1:5" x14ac:dyDescent="0.25">
      <c r="A4594" s="144">
        <v>28180.7865295144</v>
      </c>
      <c r="B4594" s="144">
        <v>3.0892331097965502</v>
      </c>
      <c r="C4594" s="144">
        <v>2.5267060319193302</v>
      </c>
      <c r="D4594" s="144">
        <v>1.3795726882097501</v>
      </c>
      <c r="E4594" s="144">
        <v>1.4663636671184199</v>
      </c>
    </row>
    <row r="4595" spans="1:5" x14ac:dyDescent="0.25">
      <c r="A4595" s="144">
        <v>28182.093405306001</v>
      </c>
      <c r="B4595" s="144">
        <v>3.0892221006526199</v>
      </c>
      <c r="C4595" s="144">
        <v>3.0861478908637698</v>
      </c>
      <c r="D4595" s="144">
        <v>1.37961304632951</v>
      </c>
      <c r="E4595" s="144">
        <v>1.46636844869049</v>
      </c>
    </row>
    <row r="4596" spans="1:5" x14ac:dyDescent="0.25">
      <c r="A4596" s="144">
        <v>28184.656866023601</v>
      </c>
      <c r="B4596" s="144">
        <v>3.0892004978627901</v>
      </c>
      <c r="C4596" s="144">
        <v>3.4909737787337498</v>
      </c>
      <c r="D4596" s="144">
        <v>1.3796922269357501</v>
      </c>
      <c r="E4596" s="144">
        <v>1.46637800244359</v>
      </c>
    </row>
    <row r="4597" spans="1:5" x14ac:dyDescent="0.25">
      <c r="A4597" s="144">
        <v>28189.4873142945</v>
      </c>
      <c r="B4597" s="144">
        <v>3.08915976136575</v>
      </c>
      <c r="C4597" s="144">
        <v>3.0176299777000302</v>
      </c>
      <c r="D4597" s="144">
        <v>1.3798414932816601</v>
      </c>
      <c r="E4597" s="144">
        <v>1.4663966321936699</v>
      </c>
    </row>
    <row r="4598" spans="1:5" x14ac:dyDescent="0.25">
      <c r="A4598" s="144">
        <v>28190.011171145201</v>
      </c>
      <c r="B4598" s="144">
        <v>3.0891553412312902</v>
      </c>
      <c r="C4598" s="144">
        <v>2.5381976411965401</v>
      </c>
      <c r="D4598" s="144">
        <v>1.3798576859700999</v>
      </c>
      <c r="E4598" s="144">
        <v>1.4663987017225599</v>
      </c>
    </row>
    <row r="4599" spans="1:5" x14ac:dyDescent="0.25">
      <c r="A4599" s="144">
        <v>28192.091388697099</v>
      </c>
      <c r="B4599" s="144">
        <v>3.0891377845755299</v>
      </c>
      <c r="C4599" s="144">
        <v>3.2808073778715499</v>
      </c>
      <c r="D4599" s="144">
        <v>1.37992199606633</v>
      </c>
      <c r="E4599" s="144">
        <v>1.4664070144957899</v>
      </c>
    </row>
    <row r="4600" spans="1:5" x14ac:dyDescent="0.25">
      <c r="A4600" s="144">
        <v>28198.414487259801</v>
      </c>
      <c r="B4600" s="144">
        <v>3.0890843750857799</v>
      </c>
      <c r="C4600" s="144">
        <v>1.2601210594438901</v>
      </c>
      <c r="D4600" s="144">
        <v>1.38011756814836</v>
      </c>
      <c r="E4600" s="144">
        <v>1.4664332094652599</v>
      </c>
    </row>
    <row r="4601" spans="1:5" x14ac:dyDescent="0.25">
      <c r="A4601" s="144">
        <v>28198.600736044598</v>
      </c>
      <c r="B4601" s="144">
        <v>3.0890828008959499</v>
      </c>
      <c r="C4601" s="144">
        <v>1.2843196217635899</v>
      </c>
      <c r="D4601" s="144">
        <v>1.3801233309027601</v>
      </c>
      <c r="E4601" s="144">
        <v>1.4664340021539499</v>
      </c>
    </row>
    <row r="4602" spans="1:5" x14ac:dyDescent="0.25">
      <c r="A4602" s="144">
        <v>28198.941561379601</v>
      </c>
      <c r="B4602" s="144">
        <v>3.0890799200647998</v>
      </c>
      <c r="C4602" s="144">
        <v>0.99355294032454899</v>
      </c>
      <c r="D4602" s="144">
        <v>1.3801338767495499</v>
      </c>
      <c r="E4602" s="144">
        <v>1.466435455854</v>
      </c>
    </row>
    <row r="4603" spans="1:5" x14ac:dyDescent="0.25">
      <c r="A4603" s="144">
        <v>28208.340207465801</v>
      </c>
      <c r="B4603" s="144">
        <v>3.0890004025578901</v>
      </c>
      <c r="C4603" s="144">
        <v>7.7485287750303202</v>
      </c>
      <c r="D4603" s="144">
        <v>1.3804248502182399</v>
      </c>
      <c r="E4603" s="144">
        <v>1.4664771300422099</v>
      </c>
    </row>
    <row r="4604" spans="1:5" x14ac:dyDescent="0.25">
      <c r="A4604" s="144">
        <v>28209.543435498101</v>
      </c>
      <c r="B4604" s="144">
        <v>3.0889902121158399</v>
      </c>
      <c r="C4604" s="144">
        <v>2.2872795075685999</v>
      </c>
      <c r="D4604" s="144">
        <v>1.3804621232935299</v>
      </c>
      <c r="E4604" s="144">
        <v>1.4664826857231901</v>
      </c>
    </row>
    <row r="4605" spans="1:5" x14ac:dyDescent="0.25">
      <c r="A4605" s="144">
        <v>28211.730087154901</v>
      </c>
      <c r="B4605" s="144">
        <v>3.0889716867091499</v>
      </c>
      <c r="C4605" s="144">
        <v>1.68899720627651</v>
      </c>
      <c r="D4605" s="144">
        <v>1.38052987334394</v>
      </c>
      <c r="E4605" s="144">
        <v>1.46649290987154</v>
      </c>
    </row>
    <row r="4606" spans="1:5" x14ac:dyDescent="0.25">
      <c r="A4606" s="144">
        <v>28212.258169416298</v>
      </c>
      <c r="B4606" s="144">
        <v>3.0889672115933902</v>
      </c>
      <c r="C4606" s="144">
        <v>2.8212532084516999</v>
      </c>
      <c r="D4606" s="144">
        <v>1.3805462376584401</v>
      </c>
      <c r="E4606" s="144">
        <v>1.4664954037015401</v>
      </c>
    </row>
    <row r="4607" spans="1:5" x14ac:dyDescent="0.25">
      <c r="A4607" s="144">
        <v>28220.8157537515</v>
      </c>
      <c r="B4607" s="144">
        <v>3.0888946282255101</v>
      </c>
      <c r="C4607" s="144">
        <v>1.53704733248619</v>
      </c>
      <c r="D4607" s="144">
        <v>1.3808115568821999</v>
      </c>
      <c r="E4607" s="144">
        <v>1.46653715029995</v>
      </c>
    </row>
    <row r="4608" spans="1:5" x14ac:dyDescent="0.25">
      <c r="A4608" s="144">
        <v>28220.8456129816</v>
      </c>
      <c r="B4608" s="144">
        <v>3.08889437475555</v>
      </c>
      <c r="C4608" s="144">
        <v>3.6714909300849898</v>
      </c>
      <c r="D4608" s="144">
        <v>1.38081248308266</v>
      </c>
      <c r="E4608" s="144">
        <v>1.4665373003515501</v>
      </c>
    </row>
    <row r="4609" spans="1:5" x14ac:dyDescent="0.25">
      <c r="A4609" s="144">
        <v>28220.974451826802</v>
      </c>
      <c r="B4609" s="144">
        <v>3.0888932810474801</v>
      </c>
      <c r="C4609" s="144">
        <v>1.9388798272780099</v>
      </c>
      <c r="D4609" s="144">
        <v>1.3808164795573701</v>
      </c>
      <c r="E4609" s="144">
        <v>1.4665379481546199</v>
      </c>
    </row>
    <row r="4610" spans="1:5" x14ac:dyDescent="0.25">
      <c r="A4610" s="144">
        <v>28225.2245038935</v>
      </c>
      <c r="B4610" s="144">
        <v>3.0888571871856798</v>
      </c>
      <c r="C4610" s="144">
        <v>1.4407803534896</v>
      </c>
      <c r="D4610" s="144">
        <v>1.3809483449448601</v>
      </c>
      <c r="E4610" s="144">
        <v>1.4665596348935199</v>
      </c>
    </row>
    <row r="4611" spans="1:5" x14ac:dyDescent="0.25">
      <c r="A4611" s="144">
        <v>28226.528887044002</v>
      </c>
      <c r="B4611" s="144">
        <v>3.0888461036522101</v>
      </c>
      <c r="C4611" s="144">
        <v>3.31219860446281</v>
      </c>
      <c r="D4611" s="144">
        <v>1.3809888282992799</v>
      </c>
      <c r="E4611" s="144">
        <v>1.4665664141589601</v>
      </c>
    </row>
    <row r="4612" spans="1:5" x14ac:dyDescent="0.25">
      <c r="A4612" s="144">
        <v>28235.176267422201</v>
      </c>
      <c r="B4612" s="144">
        <v>3.08877255468028</v>
      </c>
      <c r="C4612" s="144">
        <v>1.4772171829013701</v>
      </c>
      <c r="D4612" s="144">
        <v>1.3812573607898599</v>
      </c>
      <c r="E4612" s="144">
        <v>1.46661281721848</v>
      </c>
    </row>
    <row r="4613" spans="1:5" x14ac:dyDescent="0.25">
      <c r="A4613" s="144">
        <v>28236.0256066324</v>
      </c>
      <c r="B4613" s="144">
        <v>3.0887653241058102</v>
      </c>
      <c r="C4613" s="144">
        <v>1.63846666451934</v>
      </c>
      <c r="D4613" s="144">
        <v>1.38128374979517</v>
      </c>
      <c r="E4613" s="144">
        <v>1.46661751134551</v>
      </c>
    </row>
    <row r="4614" spans="1:5" x14ac:dyDescent="0.25">
      <c r="A4614" s="144">
        <v>28237.805968562599</v>
      </c>
      <c r="B4614" s="144">
        <v>3.0887501637087502</v>
      </c>
      <c r="C4614" s="144">
        <v>3.04505337983985</v>
      </c>
      <c r="D4614" s="144">
        <v>1.3813390738011899</v>
      </c>
      <c r="E4614" s="144">
        <v>1.4666274300115301</v>
      </c>
    </row>
    <row r="4615" spans="1:5" x14ac:dyDescent="0.25">
      <c r="A4615" s="144">
        <v>28239.717975030399</v>
      </c>
      <c r="B4615" s="144">
        <v>3.0887338764878201</v>
      </c>
      <c r="C4615" s="144">
        <v>3.0810073081265901</v>
      </c>
      <c r="D4615" s="144">
        <v>1.38139850079277</v>
      </c>
      <c r="E4615" s="144">
        <v>1.46663820101479</v>
      </c>
    </row>
    <row r="4616" spans="1:5" x14ac:dyDescent="0.25">
      <c r="A4616" s="144">
        <v>28242.970063508001</v>
      </c>
      <c r="B4616" s="144">
        <v>3.0887061600601302</v>
      </c>
      <c r="C4616" s="144">
        <v>1.7603605017108399</v>
      </c>
      <c r="D4616" s="144">
        <v>1.3814996077846999</v>
      </c>
      <c r="E4616" s="144">
        <v>1.46665680354338</v>
      </c>
    </row>
    <row r="4617" spans="1:5" x14ac:dyDescent="0.25">
      <c r="A4617" s="144">
        <v>28246.851097370101</v>
      </c>
      <c r="B4617" s="144">
        <v>3.0886730604841701</v>
      </c>
      <c r="C4617" s="144">
        <v>3.2447426238279902</v>
      </c>
      <c r="D4617" s="144">
        <v>1.38162031631194</v>
      </c>
      <c r="E4617" s="144">
        <v>1.4666794680873101</v>
      </c>
    </row>
    <row r="4618" spans="1:5" x14ac:dyDescent="0.25">
      <c r="A4618" s="144">
        <v>28258.018580958498</v>
      </c>
      <c r="B4618" s="144">
        <v>3.0885776791424902</v>
      </c>
      <c r="C4618" s="144">
        <v>3.07041390896809</v>
      </c>
      <c r="D4618" s="144">
        <v>1.3819679382135499</v>
      </c>
      <c r="E4618" s="144">
        <v>1.4667474889551</v>
      </c>
    </row>
    <row r="4619" spans="1:5" x14ac:dyDescent="0.25">
      <c r="A4619" s="144">
        <v>28261.888715282799</v>
      </c>
      <c r="B4619" s="144">
        <v>3.0885445762019899</v>
      </c>
      <c r="C4619" s="144">
        <v>2.23184514262018</v>
      </c>
      <c r="D4619" s="144">
        <v>1.38208850782781</v>
      </c>
      <c r="E4619" s="144">
        <v>1.4667720281433101</v>
      </c>
    </row>
    <row r="4620" spans="1:5" x14ac:dyDescent="0.25">
      <c r="A4620" s="144">
        <v>28266.001956198001</v>
      </c>
      <c r="B4620" s="144">
        <v>3.0885093666548702</v>
      </c>
      <c r="C4620" s="144">
        <v>0.39654086362288499</v>
      </c>
      <c r="D4620" s="144">
        <v>1.3822167074118501</v>
      </c>
      <c r="E4620" s="144">
        <v>1.4667986511547899</v>
      </c>
    </row>
    <row r="4621" spans="1:5" x14ac:dyDescent="0.25">
      <c r="A4621" s="144">
        <v>28275.0913550818</v>
      </c>
      <c r="B4621" s="144">
        <v>3.0884314614084398</v>
      </c>
      <c r="C4621" s="144">
        <v>1.1229386863723001</v>
      </c>
      <c r="D4621" s="144">
        <v>1.38250020682203</v>
      </c>
      <c r="E4621" s="144">
        <v>1.46685945518669</v>
      </c>
    </row>
    <row r="4622" spans="1:5" x14ac:dyDescent="0.25">
      <c r="A4622" s="144">
        <v>28275.4154657785</v>
      </c>
      <c r="B4622" s="144">
        <v>3.0884286809226298</v>
      </c>
      <c r="C4622" s="144">
        <v>1.43437592073912</v>
      </c>
      <c r="D4622" s="144">
        <v>1.3825103210832901</v>
      </c>
      <c r="E4622" s="144">
        <v>1.4668616733116799</v>
      </c>
    </row>
    <row r="4623" spans="1:5" x14ac:dyDescent="0.25">
      <c r="A4623" s="144">
        <v>28278.882134621301</v>
      </c>
      <c r="B4623" s="144">
        <v>3.0883989300936001</v>
      </c>
      <c r="C4623" s="144">
        <v>3.1697409557457399</v>
      </c>
      <c r="D4623" s="144">
        <v>1.38261852503785</v>
      </c>
      <c r="E4623" s="144">
        <v>1.46688561270236</v>
      </c>
    </row>
    <row r="4624" spans="1:5" x14ac:dyDescent="0.25">
      <c r="A4624" s="144">
        <v>28280.820795638101</v>
      </c>
      <c r="B4624" s="144">
        <v>3.0883822838650699</v>
      </c>
      <c r="C4624" s="144">
        <v>3.4921563082111802</v>
      </c>
      <c r="D4624" s="144">
        <v>1.3826790536670901</v>
      </c>
      <c r="E4624" s="144">
        <v>1.46689917103678</v>
      </c>
    </row>
    <row r="4625" spans="1:5" x14ac:dyDescent="0.25">
      <c r="A4625" s="144">
        <v>28286.454971699801</v>
      </c>
      <c r="B4625" s="144">
        <v>3.08833387077703</v>
      </c>
      <c r="C4625" s="144">
        <v>0.517208743098307</v>
      </c>
      <c r="D4625" s="144">
        <v>1.3828550358467899</v>
      </c>
      <c r="E4625" s="144">
        <v>1.4669392675809501</v>
      </c>
    </row>
    <row r="4626" spans="1:5" x14ac:dyDescent="0.25">
      <c r="A4626" s="144">
        <v>28296.249228652599</v>
      </c>
      <c r="B4626" s="144">
        <v>3.0882495853518099</v>
      </c>
      <c r="C4626" s="144">
        <v>3.2074725227209799</v>
      </c>
      <c r="D4626" s="144">
        <v>1.38316121400998</v>
      </c>
      <c r="E4626" s="144">
        <v>1.4670114125941101</v>
      </c>
    </row>
    <row r="4627" spans="1:5" x14ac:dyDescent="0.25">
      <c r="A4627" s="144">
        <v>28302.473895236199</v>
      </c>
      <c r="B4627" s="144">
        <v>3.0881959352744799</v>
      </c>
      <c r="C4627" s="144">
        <v>0.113664470863495</v>
      </c>
      <c r="D4627" s="144">
        <v>1.38335597233325</v>
      </c>
      <c r="E4627" s="144">
        <v>1.4670588657772099</v>
      </c>
    </row>
    <row r="4628" spans="1:5" x14ac:dyDescent="0.25">
      <c r="A4628" s="144">
        <v>28304.2909800856</v>
      </c>
      <c r="B4628" s="144">
        <v>3.0881802617229401</v>
      </c>
      <c r="C4628" s="144">
        <v>2.9830798452120701</v>
      </c>
      <c r="D4628" s="144">
        <v>1.38341285029584</v>
      </c>
      <c r="E4628" s="144">
        <v>1.4670729517377601</v>
      </c>
    </row>
    <row r="4629" spans="1:5" x14ac:dyDescent="0.25">
      <c r="A4629" s="144">
        <v>28311.091045736099</v>
      </c>
      <c r="B4629" s="144">
        <v>3.0881215577536101</v>
      </c>
      <c r="C4629" s="144">
        <v>3.0549367994282099</v>
      </c>
      <c r="D4629" s="144">
        <v>1.3836258033781701</v>
      </c>
      <c r="E4629" s="144">
        <v>1.4671265982561399</v>
      </c>
    </row>
    <row r="4630" spans="1:5" x14ac:dyDescent="0.25">
      <c r="A4630" s="144">
        <v>28319.889565313701</v>
      </c>
      <c r="B4630" s="144">
        <v>3.0880454867009401</v>
      </c>
      <c r="C4630" s="144">
        <v>1.93184190217106</v>
      </c>
      <c r="D4630" s="144">
        <v>1.3839015722116199</v>
      </c>
      <c r="E4630" s="144">
        <v>1.46719818452716</v>
      </c>
    </row>
    <row r="4631" spans="1:5" x14ac:dyDescent="0.25">
      <c r="A4631" s="144">
        <v>28320.631876619402</v>
      </c>
      <c r="B4631" s="144">
        <v>3.0880390628315801</v>
      </c>
      <c r="C4631" s="144">
        <v>1.39911376137856</v>
      </c>
      <c r="D4631" s="144">
        <v>1.3839248501341599</v>
      </c>
      <c r="E4631" s="144">
        <v>1.46720433574498</v>
      </c>
    </row>
    <row r="4632" spans="1:5" x14ac:dyDescent="0.25">
      <c r="A4632" s="144">
        <v>28326.860779860701</v>
      </c>
      <c r="B4632" s="144">
        <v>3.0879851223150898</v>
      </c>
      <c r="C4632" s="144">
        <v>2.0260865427397001</v>
      </c>
      <c r="D4632" s="144">
        <v>1.3841202534861401</v>
      </c>
      <c r="E4632" s="144">
        <v>1.4672566334266901</v>
      </c>
    </row>
    <row r="4633" spans="1:5" x14ac:dyDescent="0.25">
      <c r="A4633" s="144">
        <v>28330.257295764499</v>
      </c>
      <c r="B4633" s="144">
        <v>3.0879556820651399</v>
      </c>
      <c r="C4633" s="144">
        <v>1.7029419453181001</v>
      </c>
      <c r="D4633" s="144">
        <v>1.3842268585416599</v>
      </c>
      <c r="E4633" s="144">
        <v>1.4672856619613699</v>
      </c>
    </row>
    <row r="4634" spans="1:5" x14ac:dyDescent="0.25">
      <c r="A4634" s="144">
        <v>28333.3806385147</v>
      </c>
      <c r="B4634" s="144">
        <v>3.0879285925427902</v>
      </c>
      <c r="C4634" s="144">
        <v>1.3556905999095901</v>
      </c>
      <c r="D4634" s="144">
        <v>1.3843249237749</v>
      </c>
      <c r="E4634" s="144">
        <v>1.4673126732228901</v>
      </c>
    </row>
    <row r="4635" spans="1:5" x14ac:dyDescent="0.25">
      <c r="A4635" s="144">
        <v>28334.2849302588</v>
      </c>
      <c r="B4635" s="144">
        <v>3.08792074634174</v>
      </c>
      <c r="C4635" s="144">
        <v>3.2104152573835298</v>
      </c>
      <c r="D4635" s="144">
        <v>1.3843533224013</v>
      </c>
      <c r="E4635" s="144">
        <v>1.4673205503586799</v>
      </c>
    </row>
    <row r="4636" spans="1:5" x14ac:dyDescent="0.25">
      <c r="A4636" s="144">
        <v>28355.232623209798</v>
      </c>
      <c r="B4636" s="144">
        <v>3.08773860646034</v>
      </c>
      <c r="C4636" s="144">
        <v>1.2276259633087001</v>
      </c>
      <c r="D4636" s="144">
        <v>1.3850119345629399</v>
      </c>
      <c r="E4636" s="144">
        <v>1.46751008999834</v>
      </c>
    </row>
    <row r="4637" spans="1:5" x14ac:dyDescent="0.25">
      <c r="A4637" s="144">
        <v>28369.838989642099</v>
      </c>
      <c r="B4637" s="144">
        <v>3.08761116708154</v>
      </c>
      <c r="C4637" s="144">
        <v>0.98789736824691499</v>
      </c>
      <c r="D4637" s="144">
        <v>1.38547203496672</v>
      </c>
      <c r="E4637" s="144">
        <v>1.4676501841885901</v>
      </c>
    </row>
    <row r="4638" spans="1:5" x14ac:dyDescent="0.25">
      <c r="A4638" s="144">
        <v>28371.037325607998</v>
      </c>
      <c r="B4638" s="144">
        <v>3.0876006957161999</v>
      </c>
      <c r="C4638" s="144">
        <v>1.92438291224115</v>
      </c>
      <c r="D4638" s="144">
        <v>1.3855098139468101</v>
      </c>
      <c r="E4638" s="144">
        <v>1.46766196393046</v>
      </c>
    </row>
    <row r="4639" spans="1:5" x14ac:dyDescent="0.25">
      <c r="A4639" s="144">
        <v>28380.660592452099</v>
      </c>
      <c r="B4639" s="144">
        <v>3.0875165171605201</v>
      </c>
      <c r="C4639" s="144">
        <v>1.45517494164515</v>
      </c>
      <c r="D4639" s="144">
        <v>1.38581337122084</v>
      </c>
      <c r="E4639" s="144">
        <v>1.4677581227169201</v>
      </c>
    </row>
    <row r="4640" spans="1:5" x14ac:dyDescent="0.25">
      <c r="A4640" s="144">
        <v>28381.628403522001</v>
      </c>
      <c r="B4640" s="144">
        <v>3.08750804266379</v>
      </c>
      <c r="C4640" s="144">
        <v>3.1422487895621098</v>
      </c>
      <c r="D4640" s="144">
        <v>1.38584391687928</v>
      </c>
      <c r="E4640" s="144">
        <v>1.4677679465209399</v>
      </c>
    </row>
    <row r="4641" spans="1:5" x14ac:dyDescent="0.25">
      <c r="A4641" s="144">
        <v>28388.5430234698</v>
      </c>
      <c r="B4641" s="144">
        <v>3.0874474496684501</v>
      </c>
      <c r="C4641" s="144">
        <v>1.07906749070301</v>
      </c>
      <c r="D4641" s="144">
        <v>1.3860622431548899</v>
      </c>
      <c r="E4641" s="144">
        <v>1.46783894352316</v>
      </c>
    </row>
    <row r="4642" spans="1:5" x14ac:dyDescent="0.25">
      <c r="A4642" s="144">
        <v>28393.161943561699</v>
      </c>
      <c r="B4642" s="144">
        <v>3.0874069288284098</v>
      </c>
      <c r="C4642" s="144">
        <v>2.6742492913901099</v>
      </c>
      <c r="D4642" s="144">
        <v>1.3862081713648799</v>
      </c>
      <c r="E4642" s="144">
        <v>1.4678871576063901</v>
      </c>
    </row>
    <row r="4643" spans="1:5" x14ac:dyDescent="0.25">
      <c r="A4643" s="144">
        <v>28395.7921924291</v>
      </c>
      <c r="B4643" s="144">
        <v>3.0873838380305001</v>
      </c>
      <c r="C4643" s="144">
        <v>2.3501247264826399</v>
      </c>
      <c r="D4643" s="144">
        <v>1.3862913016819001</v>
      </c>
      <c r="E4643" s="144">
        <v>1.4679148941779601</v>
      </c>
    </row>
    <row r="4644" spans="1:5" x14ac:dyDescent="0.25">
      <c r="A4644" s="144">
        <v>28399.6309791126</v>
      </c>
      <c r="B4644" s="144">
        <v>3.0873501164865398</v>
      </c>
      <c r="C4644" s="144">
        <v>1.42814248289895</v>
      </c>
      <c r="D4644" s="144">
        <v>1.38641266921064</v>
      </c>
      <c r="E4644" s="144">
        <v>1.4679557397973899</v>
      </c>
    </row>
    <row r="4645" spans="1:5" x14ac:dyDescent="0.25">
      <c r="A4645" s="144">
        <v>28404.523962657098</v>
      </c>
      <c r="B4645" s="144">
        <v>3.0873070981621602</v>
      </c>
      <c r="C4645" s="144">
        <v>1.31228925145974</v>
      </c>
      <c r="D4645" s="144">
        <v>1.38656743641779</v>
      </c>
      <c r="E4645" s="144">
        <v>1.4680084276429399</v>
      </c>
    </row>
    <row r="4646" spans="1:5" x14ac:dyDescent="0.25">
      <c r="A4646" s="144">
        <v>28410.630342586701</v>
      </c>
      <c r="B4646" s="144">
        <v>3.0872533547928498</v>
      </c>
      <c r="C4646" s="144">
        <v>0.72854924554119904</v>
      </c>
      <c r="D4646" s="144">
        <v>1.3867606938574899</v>
      </c>
      <c r="E4646" s="144">
        <v>1.4680751599120401</v>
      </c>
    </row>
    <row r="4647" spans="1:5" x14ac:dyDescent="0.25">
      <c r="A4647" s="144">
        <v>28411.434279061199</v>
      </c>
      <c r="B4647" s="144">
        <v>3.0872462744778799</v>
      </c>
      <c r="C4647" s="144">
        <v>0.51662210844800605</v>
      </c>
      <c r="D4647" s="144">
        <v>1.38678614628276</v>
      </c>
      <c r="E4647" s="144">
        <v>1.4680840261977499</v>
      </c>
    </row>
    <row r="4648" spans="1:5" x14ac:dyDescent="0.25">
      <c r="A4648" s="144">
        <v>28411.7171872324</v>
      </c>
      <c r="B4648" s="144">
        <v>3.0872437826277901</v>
      </c>
      <c r="C4648" s="144">
        <v>-0.98358944318699404</v>
      </c>
      <c r="D4648" s="144">
        <v>1.38679510358626</v>
      </c>
      <c r="E4648" s="144">
        <v>1.4680871507289599</v>
      </c>
    </row>
    <row r="4649" spans="1:5" x14ac:dyDescent="0.25">
      <c r="A4649" s="144">
        <v>28423.479402560199</v>
      </c>
      <c r="B4649" s="144">
        <v>3.0871400606688102</v>
      </c>
      <c r="C4649" s="144">
        <v>1.3801491751294099</v>
      </c>
      <c r="D4649" s="144">
        <v>1.3871677444105599</v>
      </c>
      <c r="E4649" s="144">
        <v>1.46821910007002</v>
      </c>
    </row>
    <row r="4650" spans="1:5" x14ac:dyDescent="0.25">
      <c r="A4650" s="144">
        <v>28427.623905085002</v>
      </c>
      <c r="B4650" s="144">
        <v>3.08710345731946</v>
      </c>
      <c r="C4650" s="144">
        <v>3.1273081634803899</v>
      </c>
      <c r="D4650" s="144">
        <v>1.3872991545101601</v>
      </c>
      <c r="E4650" s="144">
        <v>1.4682665394448</v>
      </c>
    </row>
    <row r="4651" spans="1:5" x14ac:dyDescent="0.25">
      <c r="A4651" s="144">
        <v>28434.4433686214</v>
      </c>
      <c r="B4651" s="144">
        <v>3.0870431655185402</v>
      </c>
      <c r="C4651" s="144">
        <v>2.11905926308527</v>
      </c>
      <c r="D4651" s="144">
        <v>1.3875155013143601</v>
      </c>
      <c r="E4651" s="144">
        <v>1.46834566256838</v>
      </c>
    </row>
    <row r="4652" spans="1:5" x14ac:dyDescent="0.25">
      <c r="A4652" s="144">
        <v>28435.120185936401</v>
      </c>
      <c r="B4652" s="144">
        <v>3.08703717735448</v>
      </c>
      <c r="C4652" s="144">
        <v>3.5960034305585502</v>
      </c>
      <c r="D4652" s="144">
        <v>1.38753698150976</v>
      </c>
      <c r="E4652" s="144">
        <v>1.46835358738751</v>
      </c>
    </row>
    <row r="4653" spans="1:5" x14ac:dyDescent="0.25">
      <c r="A4653" s="144">
        <v>28436.724224187801</v>
      </c>
      <c r="B4653" s="144">
        <v>3.0870229824475302</v>
      </c>
      <c r="C4653" s="144">
        <v>1.39733534141564</v>
      </c>
      <c r="D4653" s="144">
        <v>1.3875878949077201</v>
      </c>
      <c r="E4653" s="144">
        <v>1.46837242076883</v>
      </c>
    </row>
    <row r="4654" spans="1:5" x14ac:dyDescent="0.25">
      <c r="A4654" s="144">
        <v>28438.7302480367</v>
      </c>
      <c r="B4654" s="144">
        <v>3.0870052239905399</v>
      </c>
      <c r="C4654" s="144">
        <v>1.0292368633565201</v>
      </c>
      <c r="D4654" s="144">
        <v>1.3876515793698501</v>
      </c>
      <c r="E4654" s="144">
        <v>1.4683960763086601</v>
      </c>
    </row>
    <row r="4655" spans="1:5" x14ac:dyDescent="0.25">
      <c r="A4655" s="144">
        <v>28443.859643192201</v>
      </c>
      <c r="B4655" s="144">
        <v>3.0869597844062802</v>
      </c>
      <c r="C4655" s="144">
        <v>3.3195557555907098</v>
      </c>
      <c r="D4655" s="144">
        <v>1.3878144795409399</v>
      </c>
      <c r="E4655" s="144">
        <v>1.4684570792720699</v>
      </c>
    </row>
    <row r="4656" spans="1:5" x14ac:dyDescent="0.25">
      <c r="A4656" s="144">
        <v>28446.205325148901</v>
      </c>
      <c r="B4656" s="144">
        <v>3.08693898980682</v>
      </c>
      <c r="C4656" s="144">
        <v>3.2575334973159</v>
      </c>
      <c r="D4656" s="144">
        <v>1.38788900244793</v>
      </c>
      <c r="E4656" s="144">
        <v>1.46848522240947</v>
      </c>
    </row>
    <row r="4657" spans="1:5" x14ac:dyDescent="0.25">
      <c r="A4657" s="144">
        <v>28447.594294229799</v>
      </c>
      <c r="B4657" s="144">
        <v>3.08692667208182</v>
      </c>
      <c r="C4657" s="144">
        <v>1.9169888166496301</v>
      </c>
      <c r="D4657" s="144">
        <v>1.3879331387262599</v>
      </c>
      <c r="E4657" s="144">
        <v>1.46850195972745</v>
      </c>
    </row>
    <row r="4658" spans="1:5" x14ac:dyDescent="0.25">
      <c r="A4658" s="144">
        <v>28448.900455105701</v>
      </c>
      <c r="B4658" s="144">
        <v>3.0869150857082102</v>
      </c>
      <c r="C4658" s="144">
        <v>3.4129868655908799</v>
      </c>
      <c r="D4658" s="144">
        <v>1.3879746493515499</v>
      </c>
      <c r="E4658" s="144">
        <v>1.4685177484324901</v>
      </c>
    </row>
    <row r="4659" spans="1:5" x14ac:dyDescent="0.25">
      <c r="A4659" s="144">
        <v>28454.5673654887</v>
      </c>
      <c r="B4659" s="144">
        <v>3.08686478322887</v>
      </c>
      <c r="C4659" s="144">
        <v>1.2869252892891101</v>
      </c>
      <c r="D4659" s="144">
        <v>1.3881548111232</v>
      </c>
      <c r="E4659" s="144">
        <v>1.4685868005488301</v>
      </c>
    </row>
    <row r="4660" spans="1:5" x14ac:dyDescent="0.25">
      <c r="A4660" s="144">
        <v>28457.9105690744</v>
      </c>
      <c r="B4660" s="144">
        <v>3.0868350813893399</v>
      </c>
      <c r="C4660" s="144"/>
      <c r="D4660" s="144">
        <v>1.3882611464111401</v>
      </c>
      <c r="E4660" s="144">
        <v>1.4686279567530001</v>
      </c>
    </row>
    <row r="4661" spans="1:5" x14ac:dyDescent="0.25">
      <c r="A4661" s="144">
        <v>28461.489143184299</v>
      </c>
      <c r="B4661" s="144">
        <v>3.0868032672257302</v>
      </c>
      <c r="C4661" s="144">
        <v>1.47210373375448</v>
      </c>
      <c r="D4661" s="144">
        <v>1.3883750078481301</v>
      </c>
      <c r="E4661" s="144">
        <v>1.46867235342154</v>
      </c>
    </row>
    <row r="4662" spans="1:5" x14ac:dyDescent="0.25">
      <c r="A4662" s="144">
        <v>28465.367374652498</v>
      </c>
      <c r="B4662" s="144">
        <v>3.0867687642478101</v>
      </c>
      <c r="C4662" s="144">
        <v>1.5981093306926</v>
      </c>
      <c r="D4662" s="144">
        <v>1.3884984501261399</v>
      </c>
      <c r="E4662" s="144">
        <v>1.4687208666981699</v>
      </c>
    </row>
    <row r="4663" spans="1:5" x14ac:dyDescent="0.25">
      <c r="A4663" s="144">
        <v>28466.1488202408</v>
      </c>
      <c r="B4663" s="144">
        <v>3.0867618089334199</v>
      </c>
      <c r="C4663" s="144">
        <v>2.06793654818809</v>
      </c>
      <c r="D4663" s="144">
        <v>1.38852332901764</v>
      </c>
      <c r="E4663" s="144">
        <v>1.4687306919984799</v>
      </c>
    </row>
    <row r="4664" spans="1:5" x14ac:dyDescent="0.25">
      <c r="A4664" s="144">
        <v>28467.194353661402</v>
      </c>
      <c r="B4664" s="144">
        <v>3.0867525014458699</v>
      </c>
      <c r="C4664" s="144">
        <v>3.1852845270385499</v>
      </c>
      <c r="D4664" s="144">
        <v>1.38855661874164</v>
      </c>
      <c r="E4664" s="144">
        <v>1.4687438639703401</v>
      </c>
    </row>
    <row r="4665" spans="1:5" x14ac:dyDescent="0.25">
      <c r="A4665" s="144">
        <v>28467.966257223099</v>
      </c>
      <c r="B4665" s="144">
        <v>3.0867456286458101</v>
      </c>
      <c r="C4665" s="144">
        <v>2.9332644919276798</v>
      </c>
      <c r="D4665" s="144">
        <v>1.38858119835733</v>
      </c>
      <c r="E4665" s="144">
        <v>1.4687536079133501</v>
      </c>
    </row>
    <row r="4666" spans="1:5" x14ac:dyDescent="0.25">
      <c r="A4666" s="144">
        <v>28468.544097563899</v>
      </c>
      <c r="B4666" s="144">
        <v>3.0867404830572802</v>
      </c>
      <c r="C4666" s="144">
        <v>2.9780800222275698</v>
      </c>
      <c r="D4666" s="144">
        <v>1.3885995996963001</v>
      </c>
      <c r="E4666" s="144">
        <v>1.4687609128382899</v>
      </c>
    </row>
    <row r="4667" spans="1:5" x14ac:dyDescent="0.25">
      <c r="A4667" s="144">
        <v>28469.828249847302</v>
      </c>
      <c r="B4667" s="144">
        <v>3.08672904580476</v>
      </c>
      <c r="C4667" s="144">
        <v>1.7296501481573401</v>
      </c>
      <c r="D4667" s="144">
        <v>1.3886404973892701</v>
      </c>
      <c r="E4667" s="144">
        <v>1.46877717955105</v>
      </c>
    </row>
    <row r="4668" spans="1:5" x14ac:dyDescent="0.25">
      <c r="A4668" s="144">
        <v>28470.708740500799</v>
      </c>
      <c r="B4668" s="144">
        <v>3.0867212021117298</v>
      </c>
      <c r="C4668" s="144">
        <v>0.64871355838784805</v>
      </c>
      <c r="D4668" s="144">
        <v>1.3886685423182801</v>
      </c>
      <c r="E4668" s="144">
        <v>1.4687883590551201</v>
      </c>
    </row>
    <row r="4669" spans="1:5" x14ac:dyDescent="0.25">
      <c r="A4669" s="144">
        <v>28471.932614751899</v>
      </c>
      <c r="B4669" s="144">
        <v>3.0867102972347999</v>
      </c>
      <c r="C4669" s="144">
        <v>1.00305478348073</v>
      </c>
      <c r="D4669" s="144">
        <v>1.38870752864928</v>
      </c>
      <c r="E4669" s="144">
        <v>1.4688039336759</v>
      </c>
    </row>
    <row r="4670" spans="1:5" x14ac:dyDescent="0.25">
      <c r="A4670" s="144">
        <v>28475.195334994602</v>
      </c>
      <c r="B4670" s="144">
        <v>3.0866812133975099</v>
      </c>
      <c r="C4670" s="144">
        <v>3.14581788106296</v>
      </c>
      <c r="D4670" s="144">
        <v>1.38881148555581</v>
      </c>
      <c r="E4670" s="144">
        <v>1.46884565374148</v>
      </c>
    </row>
    <row r="4671" spans="1:5" x14ac:dyDescent="0.25">
      <c r="A4671" s="144">
        <v>28477.9405200607</v>
      </c>
      <c r="B4671" s="144">
        <v>3.0866567286808499</v>
      </c>
      <c r="C4671" s="144">
        <v>3.00219733899341</v>
      </c>
      <c r="D4671" s="144">
        <v>1.38889897912852</v>
      </c>
      <c r="E4671" s="144">
        <v>1.4688809806631</v>
      </c>
    </row>
    <row r="4672" spans="1:5" x14ac:dyDescent="0.25">
      <c r="A4672" s="144">
        <v>28478.199104388001</v>
      </c>
      <c r="B4672" s="144">
        <v>3.0866544216604801</v>
      </c>
      <c r="C4672" s="144">
        <v>1.5698101596151</v>
      </c>
      <c r="D4672" s="144">
        <v>1.38890722187921</v>
      </c>
      <c r="E4672" s="144">
        <v>1.4688843188551901</v>
      </c>
    </row>
    <row r="4673" spans="1:5" x14ac:dyDescent="0.25">
      <c r="A4673" s="144">
        <v>28479.598798148301</v>
      </c>
      <c r="B4673" s="144">
        <v>3.0866419319694498</v>
      </c>
      <c r="C4673" s="144">
        <v>3.0795771634867202</v>
      </c>
      <c r="D4673" s="144">
        <v>1.3889518428586201</v>
      </c>
      <c r="E4673" s="144">
        <v>1.46890241967497</v>
      </c>
    </row>
    <row r="4674" spans="1:5" x14ac:dyDescent="0.25">
      <c r="A4674" s="144">
        <v>28481.227708333001</v>
      </c>
      <c r="B4674" s="144">
        <v>3.0866273926988201</v>
      </c>
      <c r="C4674" s="144">
        <v>2.3444243243388798</v>
      </c>
      <c r="D4674" s="144">
        <v>1.3890037789332801</v>
      </c>
      <c r="E4674" s="144">
        <v>1.4689235515652901</v>
      </c>
    </row>
    <row r="4675" spans="1:5" x14ac:dyDescent="0.25">
      <c r="A4675" s="144">
        <v>28482.649916304199</v>
      </c>
      <c r="B4675" s="144">
        <v>3.08661469466904</v>
      </c>
      <c r="C4675" s="144">
        <v>1.0601254749397899</v>
      </c>
      <c r="D4675" s="144">
        <v>1.38904913145614</v>
      </c>
      <c r="E4675" s="144">
        <v>1.46894206061342</v>
      </c>
    </row>
    <row r="4676" spans="1:5" x14ac:dyDescent="0.25">
      <c r="A4676" s="144">
        <v>28486.971660905601</v>
      </c>
      <c r="B4676" s="144">
        <v>3.0865760870668799</v>
      </c>
      <c r="C4676" s="144">
        <v>0.79059822339271302</v>
      </c>
      <c r="D4676" s="144">
        <v>1.38918698636522</v>
      </c>
      <c r="E4676" s="144">
        <v>1.4689986401481301</v>
      </c>
    </row>
    <row r="4677" spans="1:5" x14ac:dyDescent="0.25">
      <c r="A4677" s="144">
        <v>28493.354112274799</v>
      </c>
      <c r="B4677" s="144">
        <v>3.08651901161209</v>
      </c>
      <c r="C4677" s="144">
        <v>2.99152537182206</v>
      </c>
      <c r="D4677" s="144">
        <v>1.38939068250918</v>
      </c>
      <c r="E4677" s="144">
        <v>1.46908311639695</v>
      </c>
    </row>
    <row r="4678" spans="1:5" x14ac:dyDescent="0.25">
      <c r="A4678" s="144">
        <v>28498.968430908601</v>
      </c>
      <c r="B4678" s="144">
        <v>3.08646874714458</v>
      </c>
      <c r="C4678" s="144">
        <v>2.3531929537258698</v>
      </c>
      <c r="D4678" s="144">
        <v>1.3895699707971301</v>
      </c>
      <c r="E4678" s="144">
        <v>1.4691583261958701</v>
      </c>
    </row>
    <row r="4679" spans="1:5" x14ac:dyDescent="0.25">
      <c r="A4679" s="144">
        <v>28502.646130364199</v>
      </c>
      <c r="B4679" s="144">
        <v>3.0864357915495999</v>
      </c>
      <c r="C4679" s="144">
        <v>2.3612063297393999</v>
      </c>
      <c r="D4679" s="144">
        <v>1.38968746912591</v>
      </c>
      <c r="E4679" s="144">
        <v>1.4692080472779501</v>
      </c>
    </row>
    <row r="4680" spans="1:5" x14ac:dyDescent="0.25">
      <c r="A4680" s="144">
        <v>28504.293762309699</v>
      </c>
      <c r="B4680" s="144">
        <v>3.0864210196623998</v>
      </c>
      <c r="C4680" s="144">
        <v>2.05144651034523</v>
      </c>
      <c r="D4680" s="144">
        <v>1.3897401230127799</v>
      </c>
      <c r="E4680" s="144">
        <v>1.46923043885358</v>
      </c>
    </row>
    <row r="4681" spans="1:5" x14ac:dyDescent="0.25">
      <c r="A4681" s="144">
        <v>28507.7370171281</v>
      </c>
      <c r="B4681" s="144">
        <v>3.08639013392406</v>
      </c>
      <c r="C4681" s="144">
        <v>1.1482744896586801</v>
      </c>
      <c r="D4681" s="144">
        <v>1.3898501879488201</v>
      </c>
      <c r="E4681" s="144">
        <v>1.4692774647236899</v>
      </c>
    </row>
    <row r="4682" spans="1:5" x14ac:dyDescent="0.25">
      <c r="A4682" s="144">
        <v>28510.540175637001</v>
      </c>
      <c r="B4682" s="144">
        <v>3.0863649746645101</v>
      </c>
      <c r="C4682" s="144">
        <v>1.3695359231366</v>
      </c>
      <c r="D4682" s="144">
        <v>1.38993981968017</v>
      </c>
      <c r="E4682" s="144">
        <v>1.4693159791628001</v>
      </c>
    </row>
    <row r="4683" spans="1:5" x14ac:dyDescent="0.25">
      <c r="A4683" s="144">
        <v>28514.6993331835</v>
      </c>
      <c r="B4683" s="144">
        <v>3.08632761982392</v>
      </c>
      <c r="C4683" s="144">
        <v>1.0046402678873601</v>
      </c>
      <c r="D4683" s="144">
        <v>1.3900728556187401</v>
      </c>
      <c r="E4683" s="144">
        <v>1.4693735045823799</v>
      </c>
    </row>
    <row r="4684" spans="1:5" x14ac:dyDescent="0.25">
      <c r="A4684" s="144">
        <v>28518.983289543201</v>
      </c>
      <c r="B4684" s="144">
        <v>3.0862891128144501</v>
      </c>
      <c r="C4684" s="144">
        <v>1.9114292673889</v>
      </c>
      <c r="D4684" s="144">
        <v>1.3902099405177599</v>
      </c>
      <c r="E4684" s="144">
        <v>1.4694332289204499</v>
      </c>
    </row>
    <row r="4685" spans="1:5" x14ac:dyDescent="0.25">
      <c r="A4685" s="144">
        <v>28520.701618755898</v>
      </c>
      <c r="B4685" s="144">
        <v>3.0862736584120598</v>
      </c>
      <c r="C4685" s="144">
        <v>3.4311824925472401</v>
      </c>
      <c r="D4685" s="144">
        <v>1.39026494263582</v>
      </c>
      <c r="E4685" s="144">
        <v>1.46945731918085</v>
      </c>
    </row>
    <row r="4686" spans="1:5" x14ac:dyDescent="0.25">
      <c r="A4686" s="144">
        <v>28524.1110018855</v>
      </c>
      <c r="B4686" s="144">
        <v>3.0862429797686</v>
      </c>
      <c r="C4686" s="144">
        <v>1.4883534824933</v>
      </c>
      <c r="D4686" s="144">
        <v>1.39037410135887</v>
      </c>
      <c r="E4686" s="144">
        <v>1.46950534429271</v>
      </c>
    </row>
    <row r="4687" spans="1:5" x14ac:dyDescent="0.25">
      <c r="A4687" s="144">
        <v>28528.0744591808</v>
      </c>
      <c r="B4687" s="144">
        <v>3.0862072900667998</v>
      </c>
      <c r="C4687" s="144">
        <v>3.8887441959816198</v>
      </c>
      <c r="D4687" s="144">
        <v>1.39050104594894</v>
      </c>
      <c r="E4687" s="144">
        <v>1.4695615523732799</v>
      </c>
    </row>
    <row r="4688" spans="1:5" x14ac:dyDescent="0.25">
      <c r="A4688" s="144">
        <v>28531.936393186199</v>
      </c>
      <c r="B4688" s="144">
        <v>3.0861724883337001</v>
      </c>
      <c r="C4688" s="144">
        <v>0.49483007262682799</v>
      </c>
      <c r="D4688" s="144">
        <v>1.3906247863799099</v>
      </c>
      <c r="E4688" s="144">
        <v>1.469616710275</v>
      </c>
    </row>
    <row r="4689" spans="1:5" x14ac:dyDescent="0.25">
      <c r="A4689" s="144">
        <v>28533.444364637799</v>
      </c>
      <c r="B4689" s="144">
        <v>3.0861588922537799</v>
      </c>
      <c r="C4689" s="144">
        <v>1.5451542663097499</v>
      </c>
      <c r="D4689" s="144">
        <v>1.3906731160881201</v>
      </c>
      <c r="E4689" s="144">
        <v>1.46963835185453</v>
      </c>
    </row>
    <row r="4690" spans="1:5" x14ac:dyDescent="0.25">
      <c r="A4690" s="144">
        <v>28536.8688680468</v>
      </c>
      <c r="B4690" s="144">
        <v>3.0861280017875301</v>
      </c>
      <c r="C4690" s="144">
        <v>2.5202004589778899</v>
      </c>
      <c r="D4690" s="144">
        <v>1.39078289615575</v>
      </c>
      <c r="E4690" s="144">
        <v>1.46968771480506</v>
      </c>
    </row>
    <row r="4691" spans="1:5" x14ac:dyDescent="0.25">
      <c r="A4691" s="144">
        <v>28538.949694086899</v>
      </c>
      <c r="B4691" s="144">
        <v>3.0861092219064701</v>
      </c>
      <c r="C4691" s="144">
        <v>3.2934607633450201</v>
      </c>
      <c r="D4691" s="144">
        <v>1.3908496196153199</v>
      </c>
      <c r="E4691" s="144">
        <v>1.4697178555098001</v>
      </c>
    </row>
    <row r="4692" spans="1:5" x14ac:dyDescent="0.25">
      <c r="A4692" s="144">
        <v>28547.504464333801</v>
      </c>
      <c r="B4692" s="144">
        <v>3.0860319342497</v>
      </c>
      <c r="C4692" s="144">
        <v>3.1949146784632898</v>
      </c>
      <c r="D4692" s="144">
        <v>1.39112407800003</v>
      </c>
      <c r="E4692" s="144">
        <v>1.46984292779869</v>
      </c>
    </row>
    <row r="4693" spans="1:5" x14ac:dyDescent="0.25">
      <c r="A4693" s="144">
        <v>28553.058899551099</v>
      </c>
      <c r="B4693" s="144">
        <v>3.0859816847775701</v>
      </c>
      <c r="C4693" s="144">
        <v>2.6616111108400702</v>
      </c>
      <c r="D4693" s="144">
        <v>1.39130240056732</v>
      </c>
      <c r="E4693" s="144">
        <v>1.46992512518173</v>
      </c>
    </row>
    <row r="4694" spans="1:5" x14ac:dyDescent="0.25">
      <c r="A4694" s="144">
        <v>28557.9578094071</v>
      </c>
      <c r="B4694" s="144">
        <v>3.0859373210554999</v>
      </c>
      <c r="C4694" s="144">
        <v>3.2573874712897899</v>
      </c>
      <c r="D4694" s="144">
        <v>1.3914597576197401</v>
      </c>
      <c r="E4694" s="144">
        <v>1.4699982646076599</v>
      </c>
    </row>
    <row r="4695" spans="1:5" x14ac:dyDescent="0.25">
      <c r="A4695" s="144">
        <v>28562.786537669101</v>
      </c>
      <c r="B4695" s="144">
        <v>3.0858935519327102</v>
      </c>
      <c r="C4695" s="144">
        <v>2.7179738573576802</v>
      </c>
      <c r="D4695" s="144">
        <v>1.3916149334710799</v>
      </c>
      <c r="E4695" s="144">
        <v>1.47007094262562</v>
      </c>
    </row>
    <row r="4696" spans="1:5" x14ac:dyDescent="0.25">
      <c r="A4696" s="144">
        <v>28567.324846838401</v>
      </c>
      <c r="B4696" s="144">
        <v>3.0858523781673002</v>
      </c>
      <c r="C4696" s="144">
        <v>2.6739055796407101</v>
      </c>
      <c r="D4696" s="144">
        <v>1.39176084246426</v>
      </c>
      <c r="E4696" s="144">
        <v>1.47013977742867</v>
      </c>
    </row>
    <row r="4697" spans="1:5" x14ac:dyDescent="0.25">
      <c r="A4697" s="144">
        <v>28568.617310889</v>
      </c>
      <c r="B4697" s="144">
        <v>3.0858406457202499</v>
      </c>
      <c r="C4697" s="144">
        <v>1.7213720981897001</v>
      </c>
      <c r="D4697" s="144">
        <v>1.3918024075467701</v>
      </c>
      <c r="E4697" s="144">
        <v>1.47015947410135</v>
      </c>
    </row>
    <row r="4698" spans="1:5" x14ac:dyDescent="0.25">
      <c r="A4698" s="144">
        <v>28573.811510408799</v>
      </c>
      <c r="B4698" s="144">
        <v>3.0857934655185999</v>
      </c>
      <c r="C4698" s="144">
        <v>1.37765055950207</v>
      </c>
      <c r="D4698" s="144">
        <v>1.3919695029600601</v>
      </c>
      <c r="E4698" s="144">
        <v>1.47023904688602</v>
      </c>
    </row>
    <row r="4699" spans="1:5" x14ac:dyDescent="0.25">
      <c r="A4699" s="144">
        <v>28579.088754648601</v>
      </c>
      <c r="B4699" s="144">
        <v>3.0857454826927899</v>
      </c>
      <c r="C4699" s="144">
        <v>1.2201319314775201</v>
      </c>
      <c r="D4699" s="144">
        <v>1.39213935540987</v>
      </c>
      <c r="E4699" s="144">
        <v>1.4703205697539901</v>
      </c>
    </row>
    <row r="4700" spans="1:5" x14ac:dyDescent="0.25">
      <c r="A4700" s="144">
        <v>28581.145934256001</v>
      </c>
      <c r="B4700" s="144">
        <v>3.0857267647896398</v>
      </c>
      <c r="C4700" s="144">
        <v>2.9641502723660098</v>
      </c>
      <c r="D4700" s="144">
        <v>1.3922055907455899</v>
      </c>
      <c r="E4700" s="144">
        <v>1.47035253329194</v>
      </c>
    </row>
    <row r="4701" spans="1:5" x14ac:dyDescent="0.25">
      <c r="A4701" s="144">
        <v>28591.3015432639</v>
      </c>
      <c r="B4701" s="144">
        <v>3.0856342521437301</v>
      </c>
      <c r="C4701" s="144">
        <v>1.63783677329408</v>
      </c>
      <c r="D4701" s="144">
        <v>1.39253276377146</v>
      </c>
      <c r="E4701" s="144">
        <v>1.47051183114567</v>
      </c>
    </row>
    <row r="4702" spans="1:5" x14ac:dyDescent="0.25">
      <c r="A4702" s="144">
        <v>28591.908909186601</v>
      </c>
      <c r="B4702" s="144">
        <v>3.08562871360802</v>
      </c>
      <c r="C4702" s="144">
        <v>1.41175534724249</v>
      </c>
      <c r="D4702" s="144">
        <v>1.3925523407346001</v>
      </c>
      <c r="E4702" s="144">
        <v>1.4705214370241499</v>
      </c>
    </row>
    <row r="4703" spans="1:5" x14ac:dyDescent="0.25">
      <c r="A4703" s="144">
        <v>28592.210282240201</v>
      </c>
      <c r="B4703" s="144">
        <v>3.0856259651639601</v>
      </c>
      <c r="C4703" s="144">
        <v>3.24140912483788</v>
      </c>
      <c r="D4703" s="144">
        <v>1.3925620551831199</v>
      </c>
      <c r="E4703" s="144">
        <v>1.4705262067232201</v>
      </c>
    </row>
    <row r="4704" spans="1:5" x14ac:dyDescent="0.25">
      <c r="A4704" s="144">
        <v>28592.213696153001</v>
      </c>
      <c r="B4704" s="144">
        <v>3.0856259340290499</v>
      </c>
      <c r="C4704" s="144">
        <v>1.0048444005282799</v>
      </c>
      <c r="D4704" s="144">
        <v>1.3925621652286699</v>
      </c>
      <c r="E4704" s="144">
        <v>1.4705262607662299</v>
      </c>
    </row>
    <row r="4705" spans="1:5" x14ac:dyDescent="0.25">
      <c r="A4705" s="144">
        <v>28592.508653285899</v>
      </c>
      <c r="B4705" s="144">
        <v>3.08562324394051</v>
      </c>
      <c r="C4705" s="144">
        <v>1.1862197395596601</v>
      </c>
      <c r="D4705" s="144">
        <v>1.39257167314022</v>
      </c>
      <c r="E4705" s="144">
        <v>1.4705309310611601</v>
      </c>
    </row>
    <row r="4706" spans="1:5" x14ac:dyDescent="0.25">
      <c r="A4706" s="144">
        <v>28592.6166918618</v>
      </c>
      <c r="B4706" s="144">
        <v>3.0856222585614099</v>
      </c>
      <c r="C4706" s="144">
        <v>1.93569489596834</v>
      </c>
      <c r="D4706" s="144">
        <v>1.39257515581908</v>
      </c>
      <c r="E4706" s="144">
        <v>1.4705326422464</v>
      </c>
    </row>
    <row r="4707" spans="1:5" x14ac:dyDescent="0.25">
      <c r="A4707" s="144">
        <v>28592.797314638701</v>
      </c>
      <c r="B4707" s="144">
        <v>3.0856206111234501</v>
      </c>
      <c r="C4707" s="144">
        <v>1.85477317688194</v>
      </c>
      <c r="D4707" s="144">
        <v>1.39258097836702</v>
      </c>
      <c r="E4707" s="144">
        <v>1.47053550369365</v>
      </c>
    </row>
    <row r="4708" spans="1:5" x14ac:dyDescent="0.25">
      <c r="A4708" s="144">
        <v>28593.602039324502</v>
      </c>
      <c r="B4708" s="144">
        <v>3.0856132706339801</v>
      </c>
      <c r="C4708" s="144">
        <v>2.3349426259723098</v>
      </c>
      <c r="D4708" s="144">
        <v>1.39260692065586</v>
      </c>
      <c r="E4708" s="144">
        <v>1.4705482617564301</v>
      </c>
    </row>
    <row r="4709" spans="1:5" x14ac:dyDescent="0.25">
      <c r="A4709" s="144">
        <v>28596.615051208999</v>
      </c>
      <c r="B4709" s="144">
        <v>3.0855857766322599</v>
      </c>
      <c r="C4709" s="144">
        <v>1.6352785974220501</v>
      </c>
      <c r="D4709" s="144">
        <v>1.39270407021584</v>
      </c>
      <c r="E4709" s="144">
        <v>1.4705961677802399</v>
      </c>
    </row>
    <row r="4710" spans="1:5" x14ac:dyDescent="0.25">
      <c r="A4710" s="144">
        <v>28597.142763665001</v>
      </c>
      <c r="B4710" s="144">
        <v>3.0855809595696999</v>
      </c>
      <c r="C4710" s="144">
        <v>1.45418664486725</v>
      </c>
      <c r="D4710" s="144">
        <v>1.3927210882966401</v>
      </c>
      <c r="E4710" s="144">
        <v>1.4706045806185499</v>
      </c>
    </row>
    <row r="4711" spans="1:5" x14ac:dyDescent="0.25">
      <c r="A4711" s="144">
        <v>28599.263289963299</v>
      </c>
      <c r="B4711" s="144">
        <v>3.0855615980619699</v>
      </c>
      <c r="C4711" s="144">
        <v>0.63811979320274004</v>
      </c>
      <c r="D4711" s="144">
        <v>1.3927894812938399</v>
      </c>
      <c r="E4711" s="144">
        <v>1.4706384532980601</v>
      </c>
    </row>
    <row r="4712" spans="1:5" x14ac:dyDescent="0.25">
      <c r="A4712" s="144">
        <v>28605.408622782699</v>
      </c>
      <c r="B4712" s="144">
        <v>3.0855054433732101</v>
      </c>
      <c r="C4712" s="144">
        <v>1.0021864912117799</v>
      </c>
      <c r="D4712" s="144">
        <v>1.3929877636239201</v>
      </c>
      <c r="E4712" s="144">
        <v>1.47073722167405</v>
      </c>
    </row>
    <row r="4713" spans="1:5" x14ac:dyDescent="0.25">
      <c r="A4713" s="144">
        <v>28609.375966367301</v>
      </c>
      <c r="B4713" s="144">
        <v>3.0854691554132399</v>
      </c>
      <c r="C4713" s="144">
        <v>1.0522758910007</v>
      </c>
      <c r="D4713" s="144">
        <v>1.39311583344082</v>
      </c>
      <c r="E4713" s="144">
        <v>1.4708014604920401</v>
      </c>
    </row>
    <row r="4714" spans="1:5" x14ac:dyDescent="0.25">
      <c r="A4714" s="144">
        <v>28610.7209790747</v>
      </c>
      <c r="B4714" s="144">
        <v>3.0854568467510401</v>
      </c>
      <c r="C4714" s="144">
        <v>1.4082075746293801</v>
      </c>
      <c r="D4714" s="144">
        <v>1.39315926272165</v>
      </c>
      <c r="E4714" s="144">
        <v>1.47082332307367</v>
      </c>
    </row>
    <row r="4715" spans="1:5" x14ac:dyDescent="0.25">
      <c r="A4715" s="144">
        <v>28610.966582345602</v>
      </c>
      <c r="B4715" s="144">
        <v>3.0854545988095698</v>
      </c>
      <c r="C4715" s="144">
        <v>3.02636060474368</v>
      </c>
      <c r="D4715" s="144">
        <v>1.39316719363288</v>
      </c>
      <c r="E4715" s="144">
        <v>1.4708273198431201</v>
      </c>
    </row>
    <row r="4716" spans="1:5" x14ac:dyDescent="0.25">
      <c r="A4716" s="144">
        <v>28615.222813488701</v>
      </c>
      <c r="B4716" s="144">
        <v>3.0854156257990102</v>
      </c>
      <c r="C4716" s="144">
        <v>1.66245395791238</v>
      </c>
      <c r="D4716" s="144">
        <v>1.39330466321096</v>
      </c>
      <c r="E4716" s="144">
        <v>1.4708968076628399</v>
      </c>
    </row>
    <row r="4717" spans="1:5" x14ac:dyDescent="0.25">
      <c r="A4717" s="144">
        <v>28615.3621242513</v>
      </c>
      <c r="B4717" s="144">
        <v>3.0854143496339601</v>
      </c>
      <c r="C4717" s="144">
        <v>3.2146903311916799</v>
      </c>
      <c r="D4717" s="144">
        <v>1.39330916366432</v>
      </c>
      <c r="E4717" s="144">
        <v>1.4708990892474201</v>
      </c>
    </row>
    <row r="4718" spans="1:5" x14ac:dyDescent="0.25">
      <c r="A4718" s="144">
        <v>28625.8306659683</v>
      </c>
      <c r="B4718" s="144">
        <v>3.0853183540871298</v>
      </c>
      <c r="C4718" s="144">
        <v>2.4920840289002899</v>
      </c>
      <c r="D4718" s="144">
        <v>1.3936475205479699</v>
      </c>
      <c r="E4718" s="144">
        <v>1.4710718336694399</v>
      </c>
    </row>
    <row r="4719" spans="1:5" x14ac:dyDescent="0.25">
      <c r="A4719" s="144">
        <v>28628.9658275332</v>
      </c>
      <c r="B4719" s="144">
        <v>3.0852895673562801</v>
      </c>
      <c r="C4719" s="144">
        <v>3.54192423459132</v>
      </c>
      <c r="D4719" s="144">
        <v>1.39374891792802</v>
      </c>
      <c r="E4719" s="144">
        <v>1.4711240622605599</v>
      </c>
    </row>
    <row r="4720" spans="1:5" x14ac:dyDescent="0.25">
      <c r="A4720" s="144">
        <v>28636.645489033301</v>
      </c>
      <c r="B4720" s="144">
        <v>3.0852189802018</v>
      </c>
      <c r="C4720" s="144">
        <v>3.0334229983458401</v>
      </c>
      <c r="D4720" s="144">
        <v>1.3939974195352101</v>
      </c>
      <c r="E4720" s="144">
        <v>1.4712529522978499</v>
      </c>
    </row>
    <row r="4721" spans="1:5" x14ac:dyDescent="0.25">
      <c r="A4721" s="144">
        <v>28638.150967054698</v>
      </c>
      <c r="B4721" s="144">
        <v>3.08520513047847</v>
      </c>
      <c r="C4721" s="144">
        <v>2.9670325082034501</v>
      </c>
      <c r="D4721" s="144">
        <v>1.39404615535818</v>
      </c>
      <c r="E4721" s="144">
        <v>1.4712783773628699</v>
      </c>
    </row>
    <row r="4722" spans="1:5" x14ac:dyDescent="0.25">
      <c r="A4722" s="144">
        <v>28645.731871235301</v>
      </c>
      <c r="B4722" s="144">
        <v>3.0851353286715502</v>
      </c>
      <c r="C4722" s="144">
        <v>1.30825727685999</v>
      </c>
      <c r="D4722" s="144">
        <v>1.39429167102103</v>
      </c>
      <c r="E4722" s="144">
        <v>1.4714071891699001</v>
      </c>
    </row>
    <row r="4723" spans="1:5" x14ac:dyDescent="0.25">
      <c r="A4723" s="144">
        <v>28647.5423205189</v>
      </c>
      <c r="B4723" s="144">
        <v>3.0851186437715299</v>
      </c>
      <c r="C4723" s="144">
        <v>1.4671753565849599</v>
      </c>
      <c r="D4723" s="144">
        <v>1.3943503300314299</v>
      </c>
      <c r="E4723" s="144">
        <v>1.4714381439859601</v>
      </c>
    </row>
    <row r="4724" spans="1:5" x14ac:dyDescent="0.25">
      <c r="A4724" s="144">
        <v>28653.500742967</v>
      </c>
      <c r="B4724" s="144">
        <v>3.0850636906358901</v>
      </c>
      <c r="C4724" s="144">
        <v>0.61300677602584797</v>
      </c>
      <c r="D4724" s="144">
        <v>1.3945434542019499</v>
      </c>
      <c r="E4724" s="144">
        <v>1.4715405407605999</v>
      </c>
    </row>
    <row r="4725" spans="1:5" x14ac:dyDescent="0.25">
      <c r="A4725" s="144">
        <v>28654.743591122398</v>
      </c>
      <c r="B4725" s="144">
        <v>3.0850522202120101</v>
      </c>
      <c r="C4725" s="144">
        <v>1.56377860319228</v>
      </c>
      <c r="D4725" s="144">
        <v>1.3945837508304</v>
      </c>
      <c r="E4725" s="144">
        <v>1.4715619996404901</v>
      </c>
    </row>
    <row r="4726" spans="1:5" x14ac:dyDescent="0.25">
      <c r="A4726" s="144">
        <v>28657.663274990799</v>
      </c>
      <c r="B4726" s="144">
        <v>3.0850252632618602</v>
      </c>
      <c r="C4726" s="144">
        <v>0.75967623112724902</v>
      </c>
      <c r="D4726" s="144">
        <v>1.39467843346493</v>
      </c>
      <c r="E4726" s="144">
        <v>1.4716125461742999</v>
      </c>
    </row>
    <row r="4727" spans="1:5" x14ac:dyDescent="0.25">
      <c r="A4727" s="144">
        <v>28660.4581295895</v>
      </c>
      <c r="B4727" s="144">
        <v>3.0849994446818201</v>
      </c>
      <c r="C4727" s="144">
        <v>1.0895184901788</v>
      </c>
      <c r="D4727" s="144">
        <v>1.3947690920078699</v>
      </c>
      <c r="E4727" s="144">
        <v>1.4716611093073999</v>
      </c>
    </row>
    <row r="4728" spans="1:5" x14ac:dyDescent="0.25">
      <c r="A4728" s="144">
        <v>28661.103778206802</v>
      </c>
      <c r="B4728" s="144">
        <v>3.0849934782763602</v>
      </c>
      <c r="C4728" s="144">
        <v>1.4843701724115399</v>
      </c>
      <c r="D4728" s="144">
        <v>1.3947900386744301</v>
      </c>
      <c r="E4728" s="144">
        <v>1.47167235268661</v>
      </c>
    </row>
    <row r="4729" spans="1:5" x14ac:dyDescent="0.25">
      <c r="A4729" s="144">
        <v>28662.290185236601</v>
      </c>
      <c r="B4729" s="144">
        <v>3.0849825128225001</v>
      </c>
      <c r="C4729" s="144">
        <v>3.3151453491239198</v>
      </c>
      <c r="D4729" s="144">
        <v>1.3948285323354901</v>
      </c>
      <c r="E4729" s="144">
        <v>1.47169303695119</v>
      </c>
    </row>
    <row r="4730" spans="1:5" x14ac:dyDescent="0.25">
      <c r="A4730" s="144">
        <v>28663.463161062598</v>
      </c>
      <c r="B4730" s="144">
        <v>3.0849716690524298</v>
      </c>
      <c r="C4730" s="144">
        <v>3.2394625313535199</v>
      </c>
      <c r="D4730" s="144">
        <v>1.39486659436621</v>
      </c>
      <c r="E4730" s="144">
        <v>1.4717135176643901</v>
      </c>
    </row>
    <row r="4731" spans="1:5" x14ac:dyDescent="0.25">
      <c r="A4731" s="144">
        <v>28664.174051020302</v>
      </c>
      <c r="B4731" s="144">
        <v>3.08496509592376</v>
      </c>
      <c r="C4731" s="144">
        <v>0.75727125021520802</v>
      </c>
      <c r="D4731" s="144">
        <v>1.3948896641270301</v>
      </c>
      <c r="E4731" s="144">
        <v>1.47172594493498</v>
      </c>
    </row>
    <row r="4732" spans="1:5" x14ac:dyDescent="0.25">
      <c r="A4732" s="144">
        <v>28665.029985490401</v>
      </c>
      <c r="B4732" s="144">
        <v>3.08495718047444</v>
      </c>
      <c r="C4732" s="144">
        <v>1.3857228407641899</v>
      </c>
      <c r="D4732" s="144">
        <v>1.39491744287522</v>
      </c>
      <c r="E4732" s="144">
        <v>1.4717409225696001</v>
      </c>
    </row>
    <row r="4733" spans="1:5" x14ac:dyDescent="0.25">
      <c r="A4733" s="144">
        <v>28667.244727243899</v>
      </c>
      <c r="B4733" s="144">
        <v>3.0849366931084798</v>
      </c>
      <c r="C4733" s="144">
        <v>2.1715073054963301</v>
      </c>
      <c r="D4733" s="144">
        <v>1.3949893309467201</v>
      </c>
      <c r="E4733" s="144">
        <v>1.4717797523288001</v>
      </c>
    </row>
    <row r="4734" spans="1:5" x14ac:dyDescent="0.25">
      <c r="A4734" s="144">
        <v>28677.201217904301</v>
      </c>
      <c r="B4734" s="144">
        <v>3.0848444834161701</v>
      </c>
      <c r="C4734" s="144">
        <v>3.1800183843720702</v>
      </c>
      <c r="D4734" s="144">
        <v>1.39531268899559</v>
      </c>
      <c r="E4734" s="144">
        <v>1.4719556416372199</v>
      </c>
    </row>
    <row r="4735" spans="1:5" x14ac:dyDescent="0.25">
      <c r="A4735" s="144">
        <v>28677.516286589798</v>
      </c>
      <c r="B4735" s="144">
        <v>3.0848415626053098</v>
      </c>
      <c r="C4735" s="144">
        <v>3.1796105418229401</v>
      </c>
      <c r="D4735" s="144">
        <v>1.39532292635223</v>
      </c>
      <c r="E4735" s="144">
        <v>1.4719612428579401</v>
      </c>
    </row>
    <row r="4736" spans="1:5" x14ac:dyDescent="0.25">
      <c r="A4736" s="144">
        <v>28683.319122680099</v>
      </c>
      <c r="B4736" s="144">
        <v>3.08478773644612</v>
      </c>
      <c r="C4736" s="144">
        <v>1.4562864768647801</v>
      </c>
      <c r="D4736" s="144">
        <v>1.39551152772147</v>
      </c>
      <c r="E4736" s="144">
        <v>1.4720647888327301</v>
      </c>
    </row>
    <row r="4737" spans="1:5" x14ac:dyDescent="0.25">
      <c r="A4737" s="144">
        <v>28683.958883669398</v>
      </c>
      <c r="B4737" s="144">
        <v>3.0847817984596602</v>
      </c>
      <c r="C4737" s="144">
        <v>3.2789181690254101</v>
      </c>
      <c r="D4737" s="144">
        <v>1.3955323271101301</v>
      </c>
      <c r="E4737" s="144">
        <v>1.47207624925489</v>
      </c>
    </row>
    <row r="4738" spans="1:5" x14ac:dyDescent="0.25">
      <c r="A4738" s="144">
        <v>28685.1085613594</v>
      </c>
      <c r="B4738" s="144">
        <v>3.0847711258139898</v>
      </c>
      <c r="C4738" s="144">
        <v>2.17322321991211</v>
      </c>
      <c r="D4738" s="144">
        <v>1.3955697075588001</v>
      </c>
      <c r="E4738" s="144">
        <v>1.47209686626526</v>
      </c>
    </row>
    <row r="4739" spans="1:5" x14ac:dyDescent="0.25">
      <c r="A4739" s="144">
        <v>28688.4756427629</v>
      </c>
      <c r="B4739" s="144">
        <v>3.0847398551038001</v>
      </c>
      <c r="C4739" s="144">
        <v>-0.46098742146025701</v>
      </c>
      <c r="D4739" s="144">
        <v>1.3956792069712001</v>
      </c>
      <c r="E4739" s="144">
        <v>1.47215741101525</v>
      </c>
    </row>
    <row r="4740" spans="1:5" x14ac:dyDescent="0.25">
      <c r="A4740" s="144">
        <v>28693.519776157998</v>
      </c>
      <c r="B4740" s="144">
        <v>3.0846929714965698</v>
      </c>
      <c r="C4740" s="144">
        <v>1.1282376883743299</v>
      </c>
      <c r="D4740" s="144">
        <v>1.3958433081350601</v>
      </c>
      <c r="E4740" s="144">
        <v>1.47224856531771</v>
      </c>
    </row>
    <row r="4741" spans="1:5" x14ac:dyDescent="0.25">
      <c r="A4741" s="144">
        <v>28696.888512434401</v>
      </c>
      <c r="B4741" s="144">
        <v>3.0846616349013498</v>
      </c>
      <c r="C4741" s="144">
        <v>3.1941087668561301</v>
      </c>
      <c r="D4741" s="144">
        <v>1.395952945546</v>
      </c>
      <c r="E4741" s="144">
        <v>1.47230974458188</v>
      </c>
    </row>
    <row r="4742" spans="1:5" x14ac:dyDescent="0.25">
      <c r="A4742" s="144">
        <v>28701.201420028101</v>
      </c>
      <c r="B4742" s="144">
        <v>3.0846214858940502</v>
      </c>
      <c r="C4742" s="144">
        <v>1.78585159174252</v>
      </c>
      <c r="D4742" s="144">
        <v>1.3960933606411401</v>
      </c>
      <c r="E4742" s="144">
        <v>1.47238842155475</v>
      </c>
    </row>
    <row r="4743" spans="1:5" x14ac:dyDescent="0.25">
      <c r="A4743" s="144">
        <v>28701.9241519762</v>
      </c>
      <c r="B4743" s="144">
        <v>3.0846147547084799</v>
      </c>
      <c r="C4743" s="144">
        <v>1.4418041616665001</v>
      </c>
      <c r="D4743" s="144">
        <v>1.3961168959736201</v>
      </c>
      <c r="E4743" s="144">
        <v>1.4724016441714201</v>
      </c>
    </row>
    <row r="4744" spans="1:5" x14ac:dyDescent="0.25">
      <c r="A4744" s="144">
        <v>28705.090484908102</v>
      </c>
      <c r="B4744" s="144">
        <v>3.0845852539754102</v>
      </c>
      <c r="C4744" s="144">
        <v>1.01388801346849</v>
      </c>
      <c r="D4744" s="144">
        <v>1.3962200239201299</v>
      </c>
      <c r="E4744" s="144">
        <v>1.47245970269156</v>
      </c>
    </row>
    <row r="4745" spans="1:5" x14ac:dyDescent="0.25">
      <c r="A4745" s="144">
        <v>28705.805031805499</v>
      </c>
      <c r="B4745" s="144">
        <v>3.0845785940628501</v>
      </c>
      <c r="C4745" s="144">
        <v>2.1505488798223298</v>
      </c>
      <c r="D4745" s="144">
        <v>1.3962433009208499</v>
      </c>
      <c r="E4745" s="144">
        <v>1.47247283385606</v>
      </c>
    </row>
    <row r="4746" spans="1:5" x14ac:dyDescent="0.25">
      <c r="A4746" s="144">
        <v>28714.408983862799</v>
      </c>
      <c r="B4746" s="144">
        <v>3.0844983295241901</v>
      </c>
      <c r="C4746" s="144">
        <v>1.41200079680797</v>
      </c>
      <c r="D4746" s="144">
        <v>1.3965237006545801</v>
      </c>
      <c r="E4746" s="144">
        <v>1.4726317843771699</v>
      </c>
    </row>
    <row r="4747" spans="1:5" x14ac:dyDescent="0.25">
      <c r="A4747" s="144">
        <v>28722.2629912579</v>
      </c>
      <c r="B4747" s="144">
        <v>3.08442494541928</v>
      </c>
      <c r="C4747" s="144">
        <v>0.92391105050522204</v>
      </c>
      <c r="D4747" s="144">
        <v>1.3967798503598401</v>
      </c>
      <c r="E4747" s="144">
        <v>1.4727782188003</v>
      </c>
    </row>
    <row r="4748" spans="1:5" x14ac:dyDescent="0.25">
      <c r="A4748" s="144">
        <v>28724.7730612265</v>
      </c>
      <c r="B4748" s="144">
        <v>3.0844014692216799</v>
      </c>
      <c r="C4748" s="144">
        <v>3.4362122210492201</v>
      </c>
      <c r="D4748" s="144">
        <v>1.3968617517287101</v>
      </c>
      <c r="E4748" s="144">
        <v>1.4728252850573</v>
      </c>
    </row>
    <row r="4749" spans="1:5" x14ac:dyDescent="0.25">
      <c r="A4749" s="144">
        <v>28729.8314959948</v>
      </c>
      <c r="B4749" s="144">
        <v>3.0843541243449999</v>
      </c>
      <c r="C4749" s="144">
        <v>3.19967592918062</v>
      </c>
      <c r="D4749" s="144">
        <v>1.3970268601531299</v>
      </c>
      <c r="E4749" s="144">
        <v>1.4729205260891101</v>
      </c>
    </row>
    <row r="4750" spans="1:5" x14ac:dyDescent="0.25">
      <c r="A4750" s="144">
        <v>28742.179418258402</v>
      </c>
      <c r="B4750" s="144">
        <v>3.0842383599848402</v>
      </c>
      <c r="C4750" s="144">
        <v>3.6263531143330798</v>
      </c>
      <c r="D4750" s="144">
        <v>1.3974302135810199</v>
      </c>
      <c r="E4750" s="144">
        <v>1.4731551873478499</v>
      </c>
    </row>
    <row r="4751" spans="1:5" x14ac:dyDescent="0.25">
      <c r="A4751" s="144">
        <v>28743.147198509701</v>
      </c>
      <c r="B4751" s="144">
        <v>3.0842292752668099</v>
      </c>
      <c r="C4751" s="144">
        <v>1.9973796337470699</v>
      </c>
      <c r="D4751" s="144">
        <v>1.3974618456089201</v>
      </c>
      <c r="E4751" s="144">
        <v>1.47317370833421</v>
      </c>
    </row>
    <row r="4752" spans="1:5" x14ac:dyDescent="0.25">
      <c r="A4752" s="144">
        <v>28748.298001495601</v>
      </c>
      <c r="B4752" s="144">
        <v>3.0841808954652401</v>
      </c>
      <c r="C4752" s="144">
        <v>1.29703349318699</v>
      </c>
      <c r="D4752" s="144">
        <v>1.3976302462119901</v>
      </c>
      <c r="E4752" s="144">
        <v>1.47327259560621</v>
      </c>
    </row>
    <row r="4753" spans="1:5" x14ac:dyDescent="0.25">
      <c r="A4753" s="144">
        <v>28752.6496304912</v>
      </c>
      <c r="B4753" s="144">
        <v>3.0841399848413702</v>
      </c>
      <c r="C4753" s="144">
        <v>1.4530906069129399</v>
      </c>
      <c r="D4753" s="144">
        <v>1.3977725787473501</v>
      </c>
      <c r="E4753" s="144">
        <v>1.4733565490985201</v>
      </c>
    </row>
    <row r="4754" spans="1:5" x14ac:dyDescent="0.25">
      <c r="A4754" s="144">
        <v>28758.186287870201</v>
      </c>
      <c r="B4754" s="144">
        <v>3.08408788421045</v>
      </c>
      <c r="C4754" s="144">
        <v>-0.60021695313983203</v>
      </c>
      <c r="D4754" s="144">
        <v>1.39795375055468</v>
      </c>
      <c r="E4754" s="144">
        <v>1.4734639025637599</v>
      </c>
    </row>
    <row r="4755" spans="1:5" x14ac:dyDescent="0.25">
      <c r="A4755" s="144">
        <v>28759.123218286299</v>
      </c>
      <c r="B4755" s="144">
        <v>3.08407906211507</v>
      </c>
      <c r="C4755" s="144">
        <v>1.0863043134632799</v>
      </c>
      <c r="D4755" s="144">
        <v>1.3979844178097001</v>
      </c>
      <c r="E4755" s="144">
        <v>1.4734821285448001</v>
      </c>
    </row>
    <row r="4756" spans="1:5" x14ac:dyDescent="0.25">
      <c r="A4756" s="144">
        <v>28760.5271462864</v>
      </c>
      <c r="B4756" s="144">
        <v>3.0840658398290901</v>
      </c>
      <c r="C4756" s="144">
        <v>3.2353108053783299</v>
      </c>
      <c r="D4756" s="144">
        <v>1.3980303754165699</v>
      </c>
      <c r="E4756" s="144">
        <v>1.4735094709763801</v>
      </c>
    </row>
    <row r="4757" spans="1:5" x14ac:dyDescent="0.25">
      <c r="A4757" s="144">
        <v>28761.709433026601</v>
      </c>
      <c r="B4757" s="144">
        <v>3.0840547022186899</v>
      </c>
      <c r="C4757" s="144">
        <v>3.4517133732657501</v>
      </c>
      <c r="D4757" s="144">
        <v>1.3980690820217001</v>
      </c>
      <c r="E4757" s="144">
        <v>1.47353252652957</v>
      </c>
    </row>
    <row r="4758" spans="1:5" x14ac:dyDescent="0.25">
      <c r="A4758" s="144">
        <v>28764.087737637899</v>
      </c>
      <c r="B4758" s="144">
        <v>3.0840322900094299</v>
      </c>
      <c r="C4758" s="144">
        <v>1.4620546662693601</v>
      </c>
      <c r="D4758" s="144">
        <v>1.39814695703001</v>
      </c>
      <c r="E4758" s="144">
        <v>1.4735789875577301</v>
      </c>
    </row>
    <row r="4759" spans="1:5" x14ac:dyDescent="0.25">
      <c r="A4759" s="144">
        <v>28771.632555201599</v>
      </c>
      <c r="B4759" s="144">
        <v>3.0839611230606199</v>
      </c>
      <c r="C4759" s="144">
        <v>3.1470861845443299</v>
      </c>
      <c r="D4759" s="144">
        <v>1.3983941121338499</v>
      </c>
      <c r="E4759" s="144">
        <v>1.47372710081075</v>
      </c>
    </row>
    <row r="4760" spans="1:5" x14ac:dyDescent="0.25">
      <c r="A4760" s="144">
        <v>28775.540794057499</v>
      </c>
      <c r="B4760" s="144">
        <v>3.08392421794517</v>
      </c>
      <c r="C4760" s="144">
        <v>1.5675552840498601</v>
      </c>
      <c r="D4760" s="144">
        <v>1.39852220383758</v>
      </c>
      <c r="E4760" s="144">
        <v>1.4738042531136999</v>
      </c>
    </row>
    <row r="4761" spans="1:5" x14ac:dyDescent="0.25">
      <c r="A4761" s="144">
        <v>28777.4768825748</v>
      </c>
      <c r="B4761" s="144">
        <v>3.08390592542758</v>
      </c>
      <c r="C4761" s="144">
        <v>2.0584268850256202</v>
      </c>
      <c r="D4761" s="144">
        <v>1.3985856750321299</v>
      </c>
      <c r="E4761" s="144">
        <v>1.4738425811214999</v>
      </c>
    </row>
    <row r="4762" spans="1:5" x14ac:dyDescent="0.25">
      <c r="A4762" s="144">
        <v>28778.639747639099</v>
      </c>
      <c r="B4762" s="144">
        <v>3.08389493520888</v>
      </c>
      <c r="C4762" s="144">
        <v>1.8915222978231401</v>
      </c>
      <c r="D4762" s="144">
        <v>1.39862380266801</v>
      </c>
      <c r="E4762" s="144">
        <v>1.47386563613752</v>
      </c>
    </row>
    <row r="4763" spans="1:5" x14ac:dyDescent="0.25">
      <c r="A4763" s="144">
        <v>28779.746736909401</v>
      </c>
      <c r="B4763" s="144">
        <v>3.0838844707996298</v>
      </c>
      <c r="C4763" s="144">
        <v>2.8020424669412001</v>
      </c>
      <c r="D4763" s="144">
        <v>1.39866010188191</v>
      </c>
      <c r="E4763" s="144">
        <v>1.47388760716895</v>
      </c>
    </row>
    <row r="4764" spans="1:5" x14ac:dyDescent="0.25">
      <c r="A4764" s="144">
        <v>28781.1135906007</v>
      </c>
      <c r="B4764" s="144">
        <v>3.0838715468249398</v>
      </c>
      <c r="C4764" s="144">
        <v>1.7231375674931799</v>
      </c>
      <c r="D4764" s="144">
        <v>1.3987049271560601</v>
      </c>
      <c r="E4764" s="144">
        <v>1.47391476786159</v>
      </c>
    </row>
    <row r="4765" spans="1:5" x14ac:dyDescent="0.25">
      <c r="A4765" s="144">
        <v>28785.635922570102</v>
      </c>
      <c r="B4765" s="144">
        <v>3.08382876284904</v>
      </c>
      <c r="C4765" s="144">
        <v>1.44796687235713</v>
      </c>
      <c r="D4765" s="144">
        <v>1.3988532730087699</v>
      </c>
      <c r="E4765" s="144">
        <v>1.47400488202952</v>
      </c>
    </row>
    <row r="4766" spans="1:5" x14ac:dyDescent="0.25">
      <c r="A4766" s="144">
        <v>28795.537405386902</v>
      </c>
      <c r="B4766" s="144">
        <v>3.0837349595695298</v>
      </c>
      <c r="C4766" s="144">
        <v>1.04141767262547</v>
      </c>
      <c r="D4766" s="144">
        <v>1.39917827571306</v>
      </c>
      <c r="E4766" s="144">
        <v>1.4742035200075501</v>
      </c>
    </row>
    <row r="4767" spans="1:5" x14ac:dyDescent="0.25">
      <c r="A4767" s="144">
        <v>28796.543260955499</v>
      </c>
      <c r="B4767" s="144">
        <v>3.0837254204945101</v>
      </c>
      <c r="C4767" s="144">
        <v>2.7741370033004298</v>
      </c>
      <c r="D4767" s="144">
        <v>1.3992113072571399</v>
      </c>
      <c r="E4767" s="144">
        <v>1.4742238007983099</v>
      </c>
    </row>
    <row r="4768" spans="1:5" x14ac:dyDescent="0.25">
      <c r="A4768" s="144">
        <v>28803.423578753798</v>
      </c>
      <c r="B4768" s="144">
        <v>3.0836601214873198</v>
      </c>
      <c r="C4768" s="144">
        <v>1.7597441123744999</v>
      </c>
      <c r="D4768" s="144">
        <v>1.3994373292359601</v>
      </c>
      <c r="E4768" s="144">
        <v>1.4743630262508201</v>
      </c>
    </row>
    <row r="4769" spans="1:5" x14ac:dyDescent="0.25">
      <c r="A4769" s="144">
        <v>28806.239687189602</v>
      </c>
      <c r="B4769" s="144">
        <v>3.0836333698757699</v>
      </c>
      <c r="C4769" s="144">
        <v>0.82572122104414003</v>
      </c>
      <c r="D4769" s="144">
        <v>1.3995298787927599</v>
      </c>
      <c r="E4769" s="144">
        <v>1.47442026115492</v>
      </c>
    </row>
    <row r="4770" spans="1:5" x14ac:dyDescent="0.25">
      <c r="A4770" s="144">
        <v>28819.667130940099</v>
      </c>
      <c r="B4770" s="144">
        <v>3.0835056177358</v>
      </c>
      <c r="C4770" s="144">
        <v>1.2686986408815</v>
      </c>
      <c r="D4770" s="144">
        <v>1.39997147311545</v>
      </c>
      <c r="E4770" s="144">
        <v>1.4746951363302201</v>
      </c>
    </row>
    <row r="4771" spans="1:5" x14ac:dyDescent="0.25">
      <c r="A4771" s="144">
        <v>28822.693836206199</v>
      </c>
      <c r="B4771" s="144">
        <v>3.08347677558652</v>
      </c>
      <c r="C4771" s="144">
        <v>1.02372284224641</v>
      </c>
      <c r="D4771" s="144">
        <v>1.40007108437657</v>
      </c>
      <c r="E4771" s="144">
        <v>1.47475754290018</v>
      </c>
    </row>
    <row r="4772" spans="1:5" x14ac:dyDescent="0.25">
      <c r="A4772" s="144">
        <v>28824.833946984701</v>
      </c>
      <c r="B4772" s="144">
        <v>3.0834563719257702</v>
      </c>
      <c r="C4772" s="144">
        <v>1.5941883816245299</v>
      </c>
      <c r="D4772" s="144">
        <v>1.40014153276441</v>
      </c>
      <c r="E4772" s="144">
        <v>1.47480176728056</v>
      </c>
    </row>
    <row r="4773" spans="1:5" x14ac:dyDescent="0.25">
      <c r="A4773" s="144">
        <v>28828.0319894268</v>
      </c>
      <c r="B4773" s="144">
        <v>3.0834258664705398</v>
      </c>
      <c r="C4773" s="144">
        <v>1.4329251902985001</v>
      </c>
      <c r="D4773" s="144">
        <v>1.4002468303952</v>
      </c>
      <c r="E4773" s="144">
        <v>1.47486800426577</v>
      </c>
    </row>
    <row r="4774" spans="1:5" x14ac:dyDescent="0.25">
      <c r="A4774" s="144">
        <v>28837.3179812979</v>
      </c>
      <c r="B4774" s="144">
        <v>3.0833371836622399</v>
      </c>
      <c r="C4774" s="144">
        <v>3.2452235843820798</v>
      </c>
      <c r="D4774" s="144">
        <v>1.4005527413454</v>
      </c>
      <c r="E4774" s="144">
        <v>1.47506135051453</v>
      </c>
    </row>
    <row r="4775" spans="1:5" x14ac:dyDescent="0.25">
      <c r="A4775" s="144">
        <v>28840.427748615701</v>
      </c>
      <c r="B4775" s="144">
        <v>3.0833074496826001</v>
      </c>
      <c r="C4775" s="144">
        <v>2.6285419714259199</v>
      </c>
      <c r="D4775" s="144">
        <v>1.4006552415539799</v>
      </c>
      <c r="E4775" s="144">
        <v>1.4751264354004101</v>
      </c>
    </row>
    <row r="4776" spans="1:5" x14ac:dyDescent="0.25">
      <c r="A4776" s="144">
        <v>28840.808217424801</v>
      </c>
      <c r="B4776" s="144">
        <v>3.0833038106250799</v>
      </c>
      <c r="C4776" s="144">
        <v>2.6485734040364801</v>
      </c>
      <c r="D4776" s="144">
        <v>1.40066778395216</v>
      </c>
      <c r="E4776" s="144">
        <v>1.4751344097833801</v>
      </c>
    </row>
    <row r="4777" spans="1:5" x14ac:dyDescent="0.25">
      <c r="A4777" s="144">
        <v>28843.185650376399</v>
      </c>
      <c r="B4777" s="144">
        <v>3.0832810652820202</v>
      </c>
      <c r="C4777" s="144">
        <v>3.26144616083976</v>
      </c>
      <c r="D4777" s="144">
        <v>1.4007461667677701</v>
      </c>
      <c r="E4777" s="144">
        <v>1.4751842957766299</v>
      </c>
    </row>
    <row r="4778" spans="1:5" x14ac:dyDescent="0.25">
      <c r="A4778" s="144">
        <v>28856.4797972458</v>
      </c>
      <c r="B4778" s="144">
        <v>3.0831536872681302</v>
      </c>
      <c r="C4778" s="144">
        <v>3.6940146357269201</v>
      </c>
      <c r="D4778" s="144">
        <v>1.40118476056067</v>
      </c>
      <c r="E4778" s="144">
        <v>1.47546502932977</v>
      </c>
    </row>
    <row r="4779" spans="1:5" x14ac:dyDescent="0.25">
      <c r="A4779" s="144">
        <v>28861.057723657101</v>
      </c>
      <c r="B4779" s="144">
        <v>3.0831097489482899</v>
      </c>
      <c r="C4779" s="144">
        <v>3.2481004580473498</v>
      </c>
      <c r="D4779" s="144">
        <v>1.4013359076552301</v>
      </c>
      <c r="E4779" s="144">
        <v>1.47556239353296</v>
      </c>
    </row>
    <row r="4780" spans="1:5" x14ac:dyDescent="0.25">
      <c r="A4780" s="144">
        <v>28863.815896763001</v>
      </c>
      <c r="B4780" s="144">
        <v>3.0830832578391401</v>
      </c>
      <c r="C4780" s="144">
        <v>1.21757312110815</v>
      </c>
      <c r="D4780" s="144">
        <v>1.4014270011015799</v>
      </c>
      <c r="E4780" s="144">
        <v>1.47562122406493</v>
      </c>
    </row>
    <row r="4781" spans="1:5" x14ac:dyDescent="0.25">
      <c r="A4781" s="144">
        <v>28864.1307823073</v>
      </c>
      <c r="B4781" s="144">
        <v>3.08308023260724</v>
      </c>
      <c r="C4781" s="144">
        <v>3.2150868652820499</v>
      </c>
      <c r="D4781" s="144">
        <v>1.40143740209114</v>
      </c>
      <c r="E4781" s="144">
        <v>1.4756279484824699</v>
      </c>
    </row>
    <row r="4782" spans="1:5" x14ac:dyDescent="0.25">
      <c r="A4782" s="144">
        <v>28865.980095828902</v>
      </c>
      <c r="B4782" s="144">
        <v>3.0830624618405902</v>
      </c>
      <c r="C4782" s="144">
        <v>3.2639453141336499</v>
      </c>
      <c r="D4782" s="144">
        <v>1.4014984923715701</v>
      </c>
      <c r="E4782" s="144">
        <v>1.47566747402443</v>
      </c>
    </row>
    <row r="4783" spans="1:5" x14ac:dyDescent="0.25">
      <c r="A4783" s="144">
        <v>28871.540011008299</v>
      </c>
      <c r="B4783" s="144">
        <v>3.0830089966941401</v>
      </c>
      <c r="C4783" s="144">
        <v>1.5265133439535501</v>
      </c>
      <c r="D4783" s="144">
        <v>1.4016822161111799</v>
      </c>
      <c r="E4783" s="144">
        <v>1.4757866472302801</v>
      </c>
    </row>
    <row r="4784" spans="1:5" x14ac:dyDescent="0.25">
      <c r="A4784" s="144">
        <v>28879.6878976234</v>
      </c>
      <c r="B4784" s="144">
        <v>3.0829305426376199</v>
      </c>
      <c r="C4784" s="144">
        <v>2.4874154379601801</v>
      </c>
      <c r="D4784" s="144">
        <v>1.4019516127892699</v>
      </c>
      <c r="E4784" s="144">
        <v>1.47596220762621</v>
      </c>
    </row>
    <row r="4785" spans="1:5" x14ac:dyDescent="0.25">
      <c r="A4785" s="144">
        <v>28879.702425628901</v>
      </c>
      <c r="B4785" s="144">
        <v>3.0829304026419999</v>
      </c>
      <c r="C4785" s="144">
        <v>4.1456801920750399</v>
      </c>
      <c r="D4785" s="144">
        <v>1.40195209329866</v>
      </c>
      <c r="E4785" s="144">
        <v>1.4759625216221799</v>
      </c>
    </row>
    <row r="4786" spans="1:5" x14ac:dyDescent="0.25">
      <c r="A4786" s="144">
        <v>28881.562590086702</v>
      </c>
      <c r="B4786" s="144">
        <v>3.0829124744117999</v>
      </c>
      <c r="C4786" s="144">
        <v>1.5660350530507701</v>
      </c>
      <c r="D4786" s="144">
        <v>1.4020136225044899</v>
      </c>
      <c r="E4786" s="144">
        <v>1.47600275385137</v>
      </c>
    </row>
    <row r="4787" spans="1:5" x14ac:dyDescent="0.25">
      <c r="A4787" s="144">
        <v>28885.772885735001</v>
      </c>
      <c r="B4787" s="144">
        <v>3.0828718721662001</v>
      </c>
      <c r="C4787" s="144">
        <v>1.4337511634293201</v>
      </c>
      <c r="D4787" s="144">
        <v>1.4021529230524501</v>
      </c>
      <c r="E4787" s="144">
        <v>1.47609402154391</v>
      </c>
    </row>
    <row r="4788" spans="1:5" x14ac:dyDescent="0.25">
      <c r="A4788" s="144">
        <v>28886.855519708301</v>
      </c>
      <c r="B4788" s="144">
        <v>3.0828614264490701</v>
      </c>
      <c r="C4788" s="144">
        <v>0.79992479798274296</v>
      </c>
      <c r="D4788" s="144">
        <v>1.4021887506686199</v>
      </c>
      <c r="E4788" s="144">
        <v>1.47611753610423</v>
      </c>
    </row>
    <row r="4789" spans="1:5" x14ac:dyDescent="0.25">
      <c r="A4789" s="144">
        <v>28888.137595167002</v>
      </c>
      <c r="B4789" s="144">
        <v>3.0828490536459201</v>
      </c>
      <c r="C4789" s="144">
        <v>1.1989283646920199</v>
      </c>
      <c r="D4789" s="144">
        <v>1.40223118259108</v>
      </c>
      <c r="E4789" s="144">
        <v>1.4761454067434701</v>
      </c>
    </row>
    <row r="4790" spans="1:5" x14ac:dyDescent="0.25">
      <c r="A4790" s="144">
        <v>28891.5553139599</v>
      </c>
      <c r="B4790" s="144">
        <v>3.0828160558125899</v>
      </c>
      <c r="C4790" s="144">
        <v>1.32415689007117</v>
      </c>
      <c r="D4790" s="144">
        <v>1.4023443185222699</v>
      </c>
      <c r="E4790" s="144">
        <v>1.4762198315573201</v>
      </c>
    </row>
    <row r="4791" spans="1:5" x14ac:dyDescent="0.25">
      <c r="A4791" s="144">
        <v>28892.684026406499</v>
      </c>
      <c r="B4791" s="144">
        <v>3.0828051534500598</v>
      </c>
      <c r="C4791" s="144">
        <v>1.6516518429242599</v>
      </c>
      <c r="D4791" s="144">
        <v>1.40238168909866</v>
      </c>
      <c r="E4791" s="144">
        <v>1.4762444513732</v>
      </c>
    </row>
    <row r="4792" spans="1:5" x14ac:dyDescent="0.25">
      <c r="A4792" s="144">
        <v>28893.110326145201</v>
      </c>
      <c r="B4792" s="144">
        <v>3.0828010351617898</v>
      </c>
      <c r="C4792" s="144">
        <v>2.6176679346018701</v>
      </c>
      <c r="D4792" s="144">
        <v>1.40239580438394</v>
      </c>
      <c r="E4792" s="144">
        <v>1.47625375520521</v>
      </c>
    </row>
    <row r="4793" spans="1:5" x14ac:dyDescent="0.25">
      <c r="A4793" s="144">
        <v>28895.684290205099</v>
      </c>
      <c r="B4793" s="144">
        <v>3.0827761621513701</v>
      </c>
      <c r="C4793" s="144">
        <v>1.8310582844163199</v>
      </c>
      <c r="D4793" s="144">
        <v>1.40248104199643</v>
      </c>
      <c r="E4793" s="144">
        <v>1.47630999206504</v>
      </c>
    </row>
    <row r="4794" spans="1:5" x14ac:dyDescent="0.25">
      <c r="A4794" s="144">
        <v>28896.022945988701</v>
      </c>
      <c r="B4794" s="144">
        <v>3.0827728887072898</v>
      </c>
      <c r="C4794" s="144">
        <v>0.80084120162411399</v>
      </c>
      <c r="D4794" s="144">
        <v>1.40249225804515</v>
      </c>
      <c r="E4794" s="144">
        <v>1.4763173989179801</v>
      </c>
    </row>
    <row r="4795" spans="1:5" x14ac:dyDescent="0.25">
      <c r="A4795" s="144">
        <v>28898.4739917968</v>
      </c>
      <c r="B4795" s="144">
        <v>3.0827491906181699</v>
      </c>
      <c r="C4795" s="144">
        <v>3.03471832037705</v>
      </c>
      <c r="D4795" s="144">
        <v>1.4025734444200399</v>
      </c>
      <c r="E4795" s="144">
        <v>1.4763710603459199</v>
      </c>
    </row>
    <row r="4796" spans="1:5" x14ac:dyDescent="0.25">
      <c r="A4796" s="144">
        <v>28903.100155238</v>
      </c>
      <c r="B4796" s="144">
        <v>3.08270443209098</v>
      </c>
      <c r="C4796" s="144">
        <v>1.35142044219285</v>
      </c>
      <c r="D4796" s="144">
        <v>1.40272672256407</v>
      </c>
      <c r="E4796" s="144">
        <v>1.47647259869588</v>
      </c>
    </row>
    <row r="4797" spans="1:5" x14ac:dyDescent="0.25">
      <c r="A4797" s="144">
        <v>28905.280870592502</v>
      </c>
      <c r="B4797" s="144">
        <v>3.0826833197945902</v>
      </c>
      <c r="C4797" s="144">
        <v>3.0588807019416002</v>
      </c>
      <c r="D4797" s="144">
        <v>1.4027989963372001</v>
      </c>
      <c r="E4797" s="144">
        <v>1.4765205782519899</v>
      </c>
    </row>
    <row r="4798" spans="1:5" x14ac:dyDescent="0.25">
      <c r="A4798" s="144">
        <v>28909.180913537399</v>
      </c>
      <c r="B4798" s="144">
        <v>3.08264554018207</v>
      </c>
      <c r="C4798" s="144">
        <v>1.6940760104097801</v>
      </c>
      <c r="D4798" s="144">
        <v>1.4029282849796101</v>
      </c>
      <c r="E4798" s="144">
        <v>1.4766065696444901</v>
      </c>
    </row>
    <row r="4799" spans="1:5" x14ac:dyDescent="0.25">
      <c r="A4799" s="144">
        <v>28909.724418766298</v>
      </c>
      <c r="B4799" s="144">
        <v>3.08264027303216</v>
      </c>
      <c r="C4799" s="144">
        <v>3.2389912293326399</v>
      </c>
      <c r="D4799" s="144">
        <v>1.4029463057956899</v>
      </c>
      <c r="E4799" s="144">
        <v>1.47661857192666</v>
      </c>
    </row>
    <row r="4800" spans="1:5" x14ac:dyDescent="0.25">
      <c r="A4800" s="144">
        <v>28911.273247323301</v>
      </c>
      <c r="B4800" s="144">
        <v>3.08262526022635</v>
      </c>
      <c r="C4800" s="144">
        <v>2.0483631963128501</v>
      </c>
      <c r="D4800" s="144">
        <v>1.4029976642079101</v>
      </c>
      <c r="E4800" s="144">
        <v>1.4766527997735199</v>
      </c>
    </row>
    <row r="4801" spans="1:5" x14ac:dyDescent="0.25">
      <c r="A4801" s="144">
        <v>28911.533356602999</v>
      </c>
      <c r="B4801" s="144">
        <v>3.0826227385508198</v>
      </c>
      <c r="C4801" s="144">
        <v>1.68447930015563</v>
      </c>
      <c r="D4801" s="144">
        <v>1.40300628995078</v>
      </c>
      <c r="E4801" s="144">
        <v>1.47665855158738</v>
      </c>
    </row>
    <row r="4802" spans="1:5" x14ac:dyDescent="0.25">
      <c r="A4802" s="144">
        <v>28912.060242808901</v>
      </c>
      <c r="B4802" s="144">
        <v>3.0826176301761401</v>
      </c>
      <c r="C4802" s="144">
        <v>1.1322170977733099</v>
      </c>
      <c r="D4802" s="144">
        <v>1.4030237631162601</v>
      </c>
      <c r="E4802" s="144">
        <v>1.4766702058351699</v>
      </c>
    </row>
    <row r="4803" spans="1:5" x14ac:dyDescent="0.25">
      <c r="A4803" s="144">
        <v>28913.938026236701</v>
      </c>
      <c r="B4803" s="144">
        <v>3.0825994201362001</v>
      </c>
      <c r="C4803" s="144">
        <v>2.51753479887065</v>
      </c>
      <c r="D4803" s="144">
        <v>1.4030860423595599</v>
      </c>
      <c r="E4803" s="144">
        <v>1.47671177526346</v>
      </c>
    </row>
    <row r="4804" spans="1:5" x14ac:dyDescent="0.25">
      <c r="A4804" s="144">
        <v>28915.369240300799</v>
      </c>
      <c r="B4804" s="144">
        <v>3.0825855363832901</v>
      </c>
      <c r="C4804" s="144">
        <v>2.6709162102592998</v>
      </c>
      <c r="D4804" s="144">
        <v>1.4031335169955199</v>
      </c>
      <c r="E4804" s="144">
        <v>1.4767434949192699</v>
      </c>
    </row>
    <row r="4805" spans="1:5" x14ac:dyDescent="0.25">
      <c r="A4805" s="144">
        <v>28933.123824946299</v>
      </c>
      <c r="B4805" s="144">
        <v>3.08241298974926</v>
      </c>
      <c r="C4805" s="144">
        <v>3.2005123288730402</v>
      </c>
      <c r="D4805" s="144">
        <v>1.40372291660917</v>
      </c>
      <c r="E4805" s="144">
        <v>1.47713955354783</v>
      </c>
    </row>
    <row r="4806" spans="1:5" x14ac:dyDescent="0.25">
      <c r="A4806" s="144">
        <v>28945.306089894701</v>
      </c>
      <c r="B4806" s="144">
        <v>3.0822942594354301</v>
      </c>
      <c r="C4806" s="144">
        <v>1.3437363520349499</v>
      </c>
      <c r="D4806" s="144">
        <v>1.40412782683376</v>
      </c>
      <c r="E4806" s="144">
        <v>1.47741400565787</v>
      </c>
    </row>
    <row r="4807" spans="1:5" x14ac:dyDescent="0.25">
      <c r="A4807" s="144">
        <v>28953.511653486901</v>
      </c>
      <c r="B4807" s="144">
        <v>3.0822141313989002</v>
      </c>
      <c r="C4807" s="144">
        <v>-7.3435350784301107E-2</v>
      </c>
      <c r="D4807" s="144">
        <v>1.4044007867195001</v>
      </c>
      <c r="E4807" s="144">
        <v>1.47760007574313</v>
      </c>
    </row>
    <row r="4808" spans="1:5" x14ac:dyDescent="0.25">
      <c r="A4808" s="144">
        <v>28954.127603015899</v>
      </c>
      <c r="B4808" s="144">
        <v>3.0822081115491802</v>
      </c>
      <c r="C4808" s="144">
        <v>0.81658685657011199</v>
      </c>
      <c r="D4808" s="144">
        <v>1.40442128373643</v>
      </c>
      <c r="E4808" s="144">
        <v>1.4776140817983101</v>
      </c>
    </row>
    <row r="4809" spans="1:5" x14ac:dyDescent="0.25">
      <c r="A4809" s="144">
        <v>28954.159900504401</v>
      </c>
      <c r="B4809" s="144">
        <v>3.0822077958771801</v>
      </c>
      <c r="C4809" s="144">
        <v>3.2060358299622398</v>
      </c>
      <c r="D4809" s="144">
        <v>1.4044223585315001</v>
      </c>
      <c r="E4809" s="144">
        <v>1.4776148163581799</v>
      </c>
    </row>
    <row r="4810" spans="1:5" x14ac:dyDescent="0.25">
      <c r="A4810" s="144">
        <v>28955.270787547801</v>
      </c>
      <c r="B4810" s="144">
        <v>3.0821969370122102</v>
      </c>
      <c r="C4810" s="144">
        <v>2.05371128576888</v>
      </c>
      <c r="D4810" s="144">
        <v>1.40445932831326</v>
      </c>
      <c r="E4810" s="144">
        <v>1.47764009087504</v>
      </c>
    </row>
    <row r="4811" spans="1:5" x14ac:dyDescent="0.25">
      <c r="A4811" s="144">
        <v>28955.637384965601</v>
      </c>
      <c r="B4811" s="144">
        <v>3.0821933530372201</v>
      </c>
      <c r="C4811" s="144">
        <v>1.60205647856055</v>
      </c>
      <c r="D4811" s="144">
        <v>1.40447152922593</v>
      </c>
      <c r="E4811" s="144">
        <v>1.47764843540323</v>
      </c>
    </row>
    <row r="4812" spans="1:5" x14ac:dyDescent="0.25">
      <c r="A4812" s="144">
        <v>28956.858784497701</v>
      </c>
      <c r="B4812" s="144">
        <v>3.0821814104363199</v>
      </c>
      <c r="C4812" s="144">
        <v>2.5998824548218602</v>
      </c>
      <c r="D4812" s="144">
        <v>1.40451218184461</v>
      </c>
      <c r="E4812" s="144">
        <v>1.4776762507194201</v>
      </c>
    </row>
    <row r="4813" spans="1:5" x14ac:dyDescent="0.25">
      <c r="A4813" s="144">
        <v>28959.128011357199</v>
      </c>
      <c r="B4813" s="144">
        <v>3.0821592150207402</v>
      </c>
      <c r="C4813" s="144">
        <v>3.8719169154005</v>
      </c>
      <c r="D4813" s="144">
        <v>1.40458772061212</v>
      </c>
      <c r="E4813" s="144">
        <v>1.47772798432409</v>
      </c>
    </row>
    <row r="4814" spans="1:5" x14ac:dyDescent="0.25">
      <c r="A4814" s="144">
        <v>28965.313512576198</v>
      </c>
      <c r="B4814" s="144">
        <v>3.0820986656685898</v>
      </c>
      <c r="C4814" s="144">
        <v>1.40734536440812</v>
      </c>
      <c r="D4814" s="144">
        <v>1.4047936957918901</v>
      </c>
      <c r="E4814" s="144">
        <v>1.47786936677675</v>
      </c>
    </row>
    <row r="4815" spans="1:5" x14ac:dyDescent="0.25">
      <c r="A4815" s="144">
        <v>28968.6472904252</v>
      </c>
      <c r="B4815" s="144">
        <v>3.0820660020437698</v>
      </c>
      <c r="C4815" s="144">
        <v>1.85961363301965</v>
      </c>
      <c r="D4815" s="144">
        <v>1.40490475203612</v>
      </c>
      <c r="E4815" s="144">
        <v>1.47794578759296</v>
      </c>
    </row>
    <row r="4816" spans="1:5" x14ac:dyDescent="0.25">
      <c r="A4816" s="144">
        <v>28974.977558703002</v>
      </c>
      <c r="B4816" s="144">
        <v>3.0820039224450699</v>
      </c>
      <c r="C4816" s="144"/>
      <c r="D4816" s="144">
        <v>1.4051157104657701</v>
      </c>
      <c r="E4816" s="144">
        <v>1.4780913180086801</v>
      </c>
    </row>
    <row r="4817" spans="1:5" x14ac:dyDescent="0.25">
      <c r="A4817" s="144">
        <v>28978.7557172179</v>
      </c>
      <c r="B4817" s="144">
        <v>3.0819668352256402</v>
      </c>
      <c r="C4817" s="144">
        <v>1.2779978480712999</v>
      </c>
      <c r="D4817" s="144">
        <v>1.40524166991347</v>
      </c>
      <c r="E4817" s="144">
        <v>1.47817843658071</v>
      </c>
    </row>
    <row r="4818" spans="1:5" x14ac:dyDescent="0.25">
      <c r="A4818" s="144">
        <v>28981.446028841299</v>
      </c>
      <c r="B4818" s="144">
        <v>3.0819404103046399</v>
      </c>
      <c r="C4818" s="144">
        <v>3.1983052313623701</v>
      </c>
      <c r="D4818" s="144">
        <v>1.4053313849898299</v>
      </c>
      <c r="E4818" s="144">
        <v>1.47824058860066</v>
      </c>
    </row>
    <row r="4819" spans="1:5" x14ac:dyDescent="0.25">
      <c r="A4819" s="144">
        <v>28990.7997509661</v>
      </c>
      <c r="B4819" s="144">
        <v>3.0818484304518998</v>
      </c>
      <c r="C4819" s="144">
        <v>0.96902538046115305</v>
      </c>
      <c r="D4819" s="144">
        <v>1.4056434577294801</v>
      </c>
      <c r="E4819" s="144">
        <v>1.47845743262937</v>
      </c>
    </row>
    <row r="4820" spans="1:5" x14ac:dyDescent="0.25">
      <c r="A4820" s="144">
        <v>28993.824502451502</v>
      </c>
      <c r="B4820" s="144">
        <v>3.08181865154899</v>
      </c>
      <c r="C4820" s="144">
        <v>1.70302824494533</v>
      </c>
      <c r="D4820" s="144">
        <v>1.4057444236597101</v>
      </c>
      <c r="E4820" s="144">
        <v>1.4785278020077901</v>
      </c>
    </row>
    <row r="4821" spans="1:5" x14ac:dyDescent="0.25">
      <c r="A4821" s="144">
        <v>28995.732969984601</v>
      </c>
      <c r="B4821" s="144">
        <v>3.0817998537368401</v>
      </c>
      <c r="C4821" s="144">
        <v>3.1834383948729599</v>
      </c>
      <c r="D4821" s="144">
        <v>1.4058081406034</v>
      </c>
      <c r="E4821" s="144">
        <v>1.47857226323862</v>
      </c>
    </row>
    <row r="4822" spans="1:5" x14ac:dyDescent="0.25">
      <c r="A4822" s="144">
        <v>28996.296218723801</v>
      </c>
      <c r="B4822" s="144">
        <v>3.0817943046090202</v>
      </c>
      <c r="C4822" s="144">
        <v>2.3797037818160902</v>
      </c>
      <c r="D4822" s="144">
        <v>1.40582694731835</v>
      </c>
      <c r="E4822" s="144">
        <v>1.4785853942276399</v>
      </c>
    </row>
    <row r="4823" spans="1:5" x14ac:dyDescent="0.25">
      <c r="A4823" s="144">
        <v>29006.960801646499</v>
      </c>
      <c r="B4823" s="144">
        <v>3.08168912498921</v>
      </c>
      <c r="C4823" s="144">
        <v>1.46772422885544</v>
      </c>
      <c r="D4823" s="144">
        <v>1.40618319291137</v>
      </c>
      <c r="E4823" s="144">
        <v>1.4788347911451001</v>
      </c>
    </row>
    <row r="4824" spans="1:5" x14ac:dyDescent="0.25">
      <c r="A4824" s="144">
        <v>29010.9076243905</v>
      </c>
      <c r="B4824" s="144">
        <v>3.0816501453428602</v>
      </c>
      <c r="C4824" s="144">
        <v>1.4412454218689901</v>
      </c>
      <c r="D4824" s="144">
        <v>1.4063151107887799</v>
      </c>
      <c r="E4824" s="144">
        <v>1.47892745849958</v>
      </c>
    </row>
    <row r="4825" spans="1:5" x14ac:dyDescent="0.25">
      <c r="A4825" s="144">
        <v>29012.552938403998</v>
      </c>
      <c r="B4825" s="144">
        <v>3.0816338872479898</v>
      </c>
      <c r="C4825" s="144">
        <v>2.8629673147090999</v>
      </c>
      <c r="D4825" s="144">
        <v>1.40637011556712</v>
      </c>
      <c r="E4825" s="144">
        <v>1.4789661469507001</v>
      </c>
    </row>
    <row r="4826" spans="1:5" x14ac:dyDescent="0.25">
      <c r="A4826" s="144">
        <v>29013.702671161202</v>
      </c>
      <c r="B4826" s="144">
        <v>3.0816225232013799</v>
      </c>
      <c r="C4826" s="144">
        <v>3.62524621311124</v>
      </c>
      <c r="D4826" s="144">
        <v>1.40640855670666</v>
      </c>
      <c r="E4826" s="144">
        <v>1.4789932023586301</v>
      </c>
    </row>
    <row r="4827" spans="1:5" x14ac:dyDescent="0.25">
      <c r="A4827" s="144">
        <v>29018.7490628126</v>
      </c>
      <c r="B4827" s="144">
        <v>3.0815726149302001</v>
      </c>
      <c r="C4827" s="144">
        <v>1.3513919772265299</v>
      </c>
      <c r="D4827" s="144">
        <v>1.4065773231007199</v>
      </c>
      <c r="E4827" s="144">
        <v>1.4791121491858701</v>
      </c>
    </row>
    <row r="4828" spans="1:5" x14ac:dyDescent="0.25">
      <c r="A4828" s="144">
        <v>29023.318010268398</v>
      </c>
      <c r="B4828" s="144">
        <v>3.0815273872711799</v>
      </c>
      <c r="C4828" s="144">
        <v>3.1193006165140198</v>
      </c>
      <c r="D4828" s="144">
        <v>1.4067301799397001</v>
      </c>
      <c r="E4828" s="144">
        <v>1.47922011499523</v>
      </c>
    </row>
    <row r="4829" spans="1:5" x14ac:dyDescent="0.25">
      <c r="A4829" s="144">
        <v>29036.799611448201</v>
      </c>
      <c r="B4829" s="144">
        <v>3.0813937051180602</v>
      </c>
      <c r="C4829" s="144">
        <v>3.1543092316766099</v>
      </c>
      <c r="D4829" s="144">
        <v>1.4071815329634201</v>
      </c>
      <c r="E4829" s="144">
        <v>1.47954017470489</v>
      </c>
    </row>
    <row r="4830" spans="1:5" x14ac:dyDescent="0.25">
      <c r="A4830" s="144">
        <v>29037.4506709495</v>
      </c>
      <c r="B4830" s="144">
        <v>3.0813872406196299</v>
      </c>
      <c r="C4830" s="144">
        <v>-6.8416414122590501</v>
      </c>
      <c r="D4830" s="144">
        <v>1.40720334190153</v>
      </c>
      <c r="E4830" s="144">
        <v>1.47955568653102</v>
      </c>
    </row>
    <row r="4831" spans="1:5" x14ac:dyDescent="0.25">
      <c r="A4831" s="144">
        <v>29038.5019927473</v>
      </c>
      <c r="B4831" s="144">
        <v>3.0813768001519199</v>
      </c>
      <c r="C4831" s="144">
        <v>0.70452297078089599</v>
      </c>
      <c r="D4831" s="144">
        <v>1.4072385609991001</v>
      </c>
      <c r="E4831" s="144">
        <v>1.47958074545615</v>
      </c>
    </row>
    <row r="4832" spans="1:5" x14ac:dyDescent="0.25">
      <c r="A4832" s="144">
        <v>29053.166763249301</v>
      </c>
      <c r="B4832" s="144">
        <v>3.0812309499555601</v>
      </c>
      <c r="C4832" s="144">
        <v>2.7624727871104602</v>
      </c>
      <c r="D4832" s="144">
        <v>1.40773012746305</v>
      </c>
      <c r="E4832" s="144">
        <v>1.479931643237</v>
      </c>
    </row>
    <row r="4833" spans="1:5" x14ac:dyDescent="0.25">
      <c r="A4833" s="144">
        <v>29055.244485111201</v>
      </c>
      <c r="B4833" s="144">
        <v>3.08121025290427</v>
      </c>
      <c r="C4833" s="144">
        <v>1.6344337090277401</v>
      </c>
      <c r="D4833" s="144">
        <v>1.40779981822529</v>
      </c>
      <c r="E4833" s="144">
        <v>1.47998156034297</v>
      </c>
    </row>
    <row r="4834" spans="1:5" x14ac:dyDescent="0.25">
      <c r="A4834" s="144">
        <v>29055.593113404298</v>
      </c>
      <c r="B4834" s="144">
        <v>3.0812067792740101</v>
      </c>
      <c r="C4834" s="144">
        <v>3.0184509889251698</v>
      </c>
      <c r="D4834" s="144">
        <v>1.40781151297746</v>
      </c>
      <c r="E4834" s="144">
        <v>1.4799899409446999</v>
      </c>
    </row>
    <row r="4835" spans="1:5" x14ac:dyDescent="0.25">
      <c r="A4835" s="144">
        <v>29067.6027620641</v>
      </c>
      <c r="B4835" s="144">
        <v>3.0810869783730102</v>
      </c>
      <c r="C4835" s="144">
        <v>-0.279572308239595</v>
      </c>
      <c r="D4835" s="144">
        <v>1.4082145685757199</v>
      </c>
      <c r="E4835" s="144">
        <v>1.4802794767983001</v>
      </c>
    </row>
    <row r="4836" spans="1:5" x14ac:dyDescent="0.25">
      <c r="A4836" s="144">
        <v>29069.688802484001</v>
      </c>
      <c r="B4836" s="144">
        <v>3.0810661414992699</v>
      </c>
      <c r="C4836" s="144">
        <v>1.36972589446736</v>
      </c>
      <c r="D4836" s="144">
        <v>1.4082846159803</v>
      </c>
      <c r="E4836" s="144">
        <v>1.48032993250102</v>
      </c>
    </row>
    <row r="4837" spans="1:5" x14ac:dyDescent="0.25">
      <c r="A4837" s="144">
        <v>29074.135701197101</v>
      </c>
      <c r="B4837" s="144">
        <v>3.08102169516863</v>
      </c>
      <c r="C4837" s="144">
        <v>3.1934651716337501</v>
      </c>
      <c r="D4837" s="144">
        <v>1.40843397622299</v>
      </c>
      <c r="E4837" s="144">
        <v>1.4804376507760699</v>
      </c>
    </row>
    <row r="4838" spans="1:5" x14ac:dyDescent="0.25">
      <c r="A4838" s="144">
        <v>29075.2796137757</v>
      </c>
      <c r="B4838" s="144">
        <v>3.08101025581372</v>
      </c>
      <c r="C4838" s="144">
        <v>1.3403522074101599</v>
      </c>
      <c r="D4838" s="144">
        <v>1.40847240559556</v>
      </c>
      <c r="E4838" s="144">
        <v>1.4804653949878099</v>
      </c>
    </row>
    <row r="4839" spans="1:5" x14ac:dyDescent="0.25">
      <c r="A4839" s="144">
        <v>29076.9071511205</v>
      </c>
      <c r="B4839" s="144">
        <v>3.0809939758405598</v>
      </c>
      <c r="C4839" s="144">
        <v>2.5934237877427</v>
      </c>
      <c r="D4839" s="144">
        <v>1.4085270879635201</v>
      </c>
      <c r="E4839" s="144">
        <v>1.4805048934321501</v>
      </c>
    </row>
    <row r="4840" spans="1:5" x14ac:dyDescent="0.25">
      <c r="A4840" s="144">
        <v>29080.7562555402</v>
      </c>
      <c r="B4840" s="144">
        <v>3.0809554539383299</v>
      </c>
      <c r="C4840" s="144">
        <v>1.4733576586513299</v>
      </c>
      <c r="D4840" s="144">
        <v>1.40865643802327</v>
      </c>
      <c r="E4840" s="144">
        <v>1.4805984206018501</v>
      </c>
    </row>
    <row r="4841" spans="1:5" x14ac:dyDescent="0.25">
      <c r="A4841" s="144">
        <v>29082.031901799401</v>
      </c>
      <c r="B4841" s="144">
        <v>3.0809426810507001</v>
      </c>
      <c r="C4841" s="144">
        <v>3.18148034245</v>
      </c>
      <c r="D4841" s="144">
        <v>1.40869931477473</v>
      </c>
      <c r="E4841" s="144">
        <v>1.48062945190727</v>
      </c>
    </row>
    <row r="4842" spans="1:5" x14ac:dyDescent="0.25">
      <c r="A4842" s="144">
        <v>29092.807533411898</v>
      </c>
      <c r="B4842" s="144">
        <v>3.0808346627645902</v>
      </c>
      <c r="C4842" s="144">
        <v>3.1617514446052</v>
      </c>
      <c r="D4842" s="144">
        <v>1.40906166869327</v>
      </c>
      <c r="E4842" s="144">
        <v>1.4808922674692699</v>
      </c>
    </row>
    <row r="4843" spans="1:5" x14ac:dyDescent="0.25">
      <c r="A4843" s="144">
        <v>29093.631904238799</v>
      </c>
      <c r="B4843" s="144">
        <v>3.0808263899347001</v>
      </c>
      <c r="C4843" s="144">
        <v>1.56535591718865</v>
      </c>
      <c r="D4843" s="144">
        <v>1.4090894021234901</v>
      </c>
      <c r="E4843" s="144">
        <v>1.48091242382502</v>
      </c>
    </row>
    <row r="4844" spans="1:5" x14ac:dyDescent="0.25">
      <c r="A4844" s="144">
        <v>29099.110137864001</v>
      </c>
      <c r="B4844" s="144">
        <v>3.08077138126183</v>
      </c>
      <c r="C4844" s="144">
        <v>1.73692623219235</v>
      </c>
      <c r="D4844" s="144">
        <v>1.40927374437228</v>
      </c>
      <c r="E4844" s="144">
        <v>1.48104654814107</v>
      </c>
    </row>
    <row r="4845" spans="1:5" x14ac:dyDescent="0.25">
      <c r="A4845" s="144">
        <v>29101.337784631902</v>
      </c>
      <c r="B4845" s="144">
        <v>3.0807489964365402</v>
      </c>
      <c r="C4845" s="144">
        <v>3.0937191997270501</v>
      </c>
      <c r="D4845" s="144">
        <v>1.4093487263420601</v>
      </c>
      <c r="E4845" s="144">
        <v>1.4811011758686401</v>
      </c>
    </row>
    <row r="4846" spans="1:5" x14ac:dyDescent="0.25">
      <c r="A4846" s="144">
        <v>29101.390864173802</v>
      </c>
      <c r="B4846" s="144">
        <v>3.08074846294407</v>
      </c>
      <c r="C4846" s="144">
        <v>2.8226821022525801</v>
      </c>
      <c r="D4846" s="144">
        <v>1.4093505131381101</v>
      </c>
      <c r="E4846" s="144">
        <v>1.4811024781339399</v>
      </c>
    </row>
    <row r="4847" spans="1:5" x14ac:dyDescent="0.25">
      <c r="A4847" s="144">
        <v>29104.835320355902</v>
      </c>
      <c r="B4847" s="144">
        <v>3.08071383190223</v>
      </c>
      <c r="C4847" s="144">
        <v>3.9910966198464002</v>
      </c>
      <c r="D4847" s="144">
        <v>1.40946647779068</v>
      </c>
      <c r="E4847" s="144">
        <v>1.48118704617988</v>
      </c>
    </row>
    <row r="4848" spans="1:5" x14ac:dyDescent="0.25">
      <c r="A4848" s="144">
        <v>29111.9058606744</v>
      </c>
      <c r="B4848" s="144">
        <v>3.0806426729316598</v>
      </c>
      <c r="C4848" s="144">
        <v>3.3198308526321201</v>
      </c>
      <c r="D4848" s="144">
        <v>1.40970461599918</v>
      </c>
      <c r="E4848" s="144">
        <v>1.4813610144168901</v>
      </c>
    </row>
    <row r="4849" spans="1:5" x14ac:dyDescent="0.25">
      <c r="A4849" s="144">
        <v>29114.1984130288</v>
      </c>
      <c r="B4849" s="144">
        <v>3.0806195798961098</v>
      </c>
      <c r="C4849" s="144">
        <v>3.2125133729103998</v>
      </c>
      <c r="D4849" s="144">
        <v>1.4097818570429399</v>
      </c>
      <c r="E4849" s="144">
        <v>1.4814175282812101</v>
      </c>
    </row>
    <row r="4850" spans="1:5" x14ac:dyDescent="0.25">
      <c r="A4850" s="144">
        <v>29116.394464878202</v>
      </c>
      <c r="B4850" s="144">
        <v>3.0805974495214601</v>
      </c>
      <c r="C4850" s="144">
        <v>1.9290943779499901</v>
      </c>
      <c r="D4850" s="144">
        <v>1.40985585920011</v>
      </c>
      <c r="E4850" s="144">
        <v>1.4814717116452001</v>
      </c>
    </row>
    <row r="4851" spans="1:5" x14ac:dyDescent="0.25">
      <c r="A4851" s="144">
        <v>29117.096902470501</v>
      </c>
      <c r="B4851" s="144">
        <v>3.0805903688735898</v>
      </c>
      <c r="C4851" s="144">
        <v>3.5964717435296198</v>
      </c>
      <c r="D4851" s="144">
        <v>1.40987953237909</v>
      </c>
      <c r="E4851" s="144">
        <v>1.48148905288112</v>
      </c>
    </row>
    <row r="4852" spans="1:5" x14ac:dyDescent="0.25">
      <c r="A4852" s="144">
        <v>29126.048784384799</v>
      </c>
      <c r="B4852" s="144">
        <v>3.0805000504777</v>
      </c>
      <c r="C4852" s="144">
        <v>2.6881026284857299</v>
      </c>
      <c r="D4852" s="144">
        <v>1.4101813326208701</v>
      </c>
      <c r="E4852" s="144">
        <v>1.48171046715627</v>
      </c>
    </row>
    <row r="4853" spans="1:5" x14ac:dyDescent="0.25">
      <c r="A4853" s="144">
        <v>29126.347392239299</v>
      </c>
      <c r="B4853" s="144">
        <v>3.08049703509124</v>
      </c>
      <c r="C4853" s="144">
        <v>2.9711369827474701</v>
      </c>
      <c r="D4853" s="144">
        <v>1.4101914032375</v>
      </c>
      <c r="E4853" s="144">
        <v>1.4817178660781101</v>
      </c>
    </row>
    <row r="4854" spans="1:5" x14ac:dyDescent="0.25">
      <c r="A4854" s="144">
        <v>29126.526077230599</v>
      </c>
      <c r="B4854" s="144">
        <v>3.08049523062222</v>
      </c>
      <c r="C4854" s="144">
        <v>-0.246154765306661</v>
      </c>
      <c r="D4854" s="144">
        <v>1.41019742953571</v>
      </c>
      <c r="E4854" s="144">
        <v>1.48172229394877</v>
      </c>
    </row>
    <row r="4855" spans="1:5" x14ac:dyDescent="0.25">
      <c r="A4855" s="144">
        <v>29133.2416253056</v>
      </c>
      <c r="B4855" s="144">
        <v>3.0804273687325701</v>
      </c>
      <c r="C4855" s="144">
        <v>1.9181257951983199</v>
      </c>
      <c r="D4855" s="144">
        <v>1.4104239749115399</v>
      </c>
      <c r="E4855" s="144">
        <v>1.48188892523444</v>
      </c>
    </row>
    <row r="4856" spans="1:5" x14ac:dyDescent="0.25">
      <c r="A4856" s="144">
        <v>29135.0947338281</v>
      </c>
      <c r="B4856" s="144">
        <v>3.0804086275437799</v>
      </c>
      <c r="C4856" s="144"/>
      <c r="D4856" s="144">
        <v>1.4104865083896301</v>
      </c>
      <c r="E4856" s="144">
        <v>1.48193498006521</v>
      </c>
    </row>
    <row r="4857" spans="1:5" x14ac:dyDescent="0.25">
      <c r="A4857" s="144">
        <v>29138.434993305498</v>
      </c>
      <c r="B4857" s="144">
        <v>3.08037482964528</v>
      </c>
      <c r="C4857" s="144">
        <v>3.2538161269404902</v>
      </c>
      <c r="D4857" s="144">
        <v>1.41059924770916</v>
      </c>
      <c r="E4857" s="144">
        <v>1.4820180746842999</v>
      </c>
    </row>
    <row r="4858" spans="1:5" x14ac:dyDescent="0.25">
      <c r="A4858" s="144">
        <v>29140.836816312101</v>
      </c>
      <c r="B4858" s="144">
        <v>3.08035051397757</v>
      </c>
      <c r="C4858" s="144">
        <v>6.1107175853769603E-2</v>
      </c>
      <c r="D4858" s="144">
        <v>1.4106803304422399</v>
      </c>
      <c r="E4858" s="144">
        <v>1.4820778872366001</v>
      </c>
    </row>
    <row r="4859" spans="1:5" x14ac:dyDescent="0.25">
      <c r="A4859" s="144">
        <v>29143.010697891001</v>
      </c>
      <c r="B4859" s="144">
        <v>3.0803284964325002</v>
      </c>
      <c r="C4859" s="144">
        <v>2.84053540281475</v>
      </c>
      <c r="D4859" s="144">
        <v>1.4107537305361799</v>
      </c>
      <c r="E4859" s="144">
        <v>1.4821320685438699</v>
      </c>
    </row>
    <row r="4860" spans="1:5" x14ac:dyDescent="0.25">
      <c r="A4860" s="144">
        <v>29146.668904229598</v>
      </c>
      <c r="B4860" s="144">
        <v>3.08029142489716</v>
      </c>
      <c r="C4860" s="144">
        <v>3.35105505687656</v>
      </c>
      <c r="D4860" s="144">
        <v>1.41087727471869</v>
      </c>
      <c r="E4860" s="144">
        <v>1.4822233409063601</v>
      </c>
    </row>
    <row r="4861" spans="1:5" x14ac:dyDescent="0.25">
      <c r="A4861" s="144">
        <v>29158.104716543701</v>
      </c>
      <c r="B4861" s="144">
        <v>3.0801753712422699</v>
      </c>
      <c r="C4861" s="144">
        <v>3.2247806749219099</v>
      </c>
      <c r="D4861" s="144">
        <v>1.41126369693064</v>
      </c>
      <c r="E4861" s="144">
        <v>1.48250942873115</v>
      </c>
    </row>
    <row r="4862" spans="1:5" x14ac:dyDescent="0.25">
      <c r="A4862" s="144">
        <v>29161.126616192501</v>
      </c>
      <c r="B4862" s="144">
        <v>3.08014466229882</v>
      </c>
      <c r="C4862" s="144">
        <v>1.55019344310192</v>
      </c>
      <c r="D4862" s="144">
        <v>1.4113658626466301</v>
      </c>
      <c r="E4862" s="144">
        <v>1.4825852168623499</v>
      </c>
    </row>
    <row r="4863" spans="1:5" x14ac:dyDescent="0.25">
      <c r="A4863" s="144">
        <v>29171.2268789052</v>
      </c>
      <c r="B4863" s="144">
        <v>3.08004189481407</v>
      </c>
      <c r="C4863" s="144">
        <v>0.49299142871734902</v>
      </c>
      <c r="D4863" s="144">
        <v>1.4117075003580599</v>
      </c>
      <c r="E4863" s="144">
        <v>1.48283908862942</v>
      </c>
    </row>
    <row r="4864" spans="1:5" x14ac:dyDescent="0.25">
      <c r="A4864" s="144">
        <v>29173.656736663699</v>
      </c>
      <c r="B4864" s="144">
        <v>3.0800171423961902</v>
      </c>
      <c r="C4864" s="144">
        <v>2.7804779971067499</v>
      </c>
      <c r="D4864" s="144">
        <v>1.4117897269052599</v>
      </c>
      <c r="E4864" s="144">
        <v>1.4829002902022099</v>
      </c>
    </row>
    <row r="4865" spans="1:5" x14ac:dyDescent="0.25">
      <c r="A4865" s="144">
        <v>29180.280498480301</v>
      </c>
      <c r="B4865" s="144">
        <v>3.0799496099231001</v>
      </c>
      <c r="C4865" s="144">
        <v>4.4761670965521603</v>
      </c>
      <c r="D4865" s="144">
        <v>1.4120139490871499</v>
      </c>
      <c r="E4865" s="144">
        <v>1.48306736925702</v>
      </c>
    </row>
    <row r="4866" spans="1:5" x14ac:dyDescent="0.25">
      <c r="A4866" s="144">
        <v>29180.880031229699</v>
      </c>
      <c r="B4866" s="144">
        <v>3.07994349322695</v>
      </c>
      <c r="C4866" s="144">
        <v>8.7812894031866495</v>
      </c>
      <c r="D4866" s="144">
        <v>1.4120342492914499</v>
      </c>
      <c r="E4866" s="144">
        <v>1.4830825094419999</v>
      </c>
    </row>
    <row r="4867" spans="1:5" x14ac:dyDescent="0.25">
      <c r="A4867" s="144">
        <v>29181.148366285299</v>
      </c>
      <c r="B4867" s="144">
        <v>3.0799407553307501</v>
      </c>
      <c r="C4867" s="144">
        <v>1.3404354067684501</v>
      </c>
      <c r="D4867" s="144">
        <v>1.4120433354130799</v>
      </c>
      <c r="E4867" s="144">
        <v>1.48308928672041</v>
      </c>
    </row>
    <row r="4868" spans="1:5" x14ac:dyDescent="0.25">
      <c r="A4868" s="144">
        <v>29182.749321741499</v>
      </c>
      <c r="B4868" s="144">
        <v>3.0799244174610698</v>
      </c>
      <c r="C4868" s="144">
        <v>1.4222298876257</v>
      </c>
      <c r="D4868" s="144">
        <v>1.4120975491994101</v>
      </c>
      <c r="E4868" s="144">
        <v>1.4831297336203</v>
      </c>
    </row>
    <row r="4869" spans="1:5" x14ac:dyDescent="0.25">
      <c r="A4869" s="144">
        <v>29187.683300396999</v>
      </c>
      <c r="B4869" s="144">
        <v>3.0798740347809601</v>
      </c>
      <c r="C4869" s="144">
        <v>1.7711134704973399</v>
      </c>
      <c r="D4869" s="144">
        <v>1.41226466991041</v>
      </c>
      <c r="E4869" s="144">
        <v>1.4832545142711799</v>
      </c>
    </row>
    <row r="4870" spans="1:5" x14ac:dyDescent="0.25">
      <c r="A4870" s="144">
        <v>29189.907209846599</v>
      </c>
      <c r="B4870" s="144">
        <v>3.07985131027809</v>
      </c>
      <c r="C4870" s="144">
        <v>2.03661103969743</v>
      </c>
      <c r="D4870" s="144">
        <v>1.4123400162620401</v>
      </c>
      <c r="E4870" s="144">
        <v>1.48331081940409</v>
      </c>
    </row>
    <row r="4871" spans="1:5" x14ac:dyDescent="0.25">
      <c r="A4871" s="144">
        <v>29191.8897278029</v>
      </c>
      <c r="B4871" s="144">
        <v>3.0798310443375301</v>
      </c>
      <c r="C4871" s="144">
        <v>3.58500359947509</v>
      </c>
      <c r="D4871" s="144">
        <v>1.41240719441287</v>
      </c>
      <c r="E4871" s="144">
        <v>1.4833610452646899</v>
      </c>
    </row>
    <row r="4872" spans="1:5" x14ac:dyDescent="0.25">
      <c r="A4872" s="144">
        <v>29200.995165489399</v>
      </c>
      <c r="B4872" s="144">
        <v>3.0797378681943801</v>
      </c>
      <c r="C4872" s="144">
        <v>1.3296551501819101</v>
      </c>
      <c r="D4872" s="144">
        <v>1.41271585755509</v>
      </c>
      <c r="E4872" s="144">
        <v>1.4835921107910499</v>
      </c>
    </row>
    <row r="4873" spans="1:5" x14ac:dyDescent="0.25">
      <c r="A4873" s="144">
        <v>29202.3361188487</v>
      </c>
      <c r="B4873" s="144">
        <v>3.0797241326652798</v>
      </c>
      <c r="C4873" s="144">
        <v>1.50044088883066</v>
      </c>
      <c r="D4873" s="144">
        <v>1.4127613312538401</v>
      </c>
      <c r="E4873" s="144">
        <v>1.4836261923144101</v>
      </c>
    </row>
    <row r="4874" spans="1:5" x14ac:dyDescent="0.25">
      <c r="A4874" s="144">
        <v>29202.783719164501</v>
      </c>
      <c r="B4874" s="144">
        <v>3.0797195470739198</v>
      </c>
      <c r="C4874" s="144">
        <v>1.3649702185000601</v>
      </c>
      <c r="D4874" s="144">
        <v>1.41277651100986</v>
      </c>
      <c r="E4874" s="144">
        <v>1.48363757144227</v>
      </c>
    </row>
    <row r="4875" spans="1:5" x14ac:dyDescent="0.25">
      <c r="A4875" s="144">
        <v>29204.1802635483</v>
      </c>
      <c r="B4875" s="144">
        <v>3.0797052372190201</v>
      </c>
      <c r="C4875" s="144">
        <v>3.0697744679171199</v>
      </c>
      <c r="D4875" s="144">
        <v>1.41282387603783</v>
      </c>
      <c r="E4875" s="144">
        <v>1.4836730846283399</v>
      </c>
    </row>
    <row r="4876" spans="1:5" x14ac:dyDescent="0.25">
      <c r="A4876" s="144">
        <v>29205.787944519299</v>
      </c>
      <c r="B4876" s="144">
        <v>3.0796887592614</v>
      </c>
      <c r="C4876" s="144">
        <v>0.82038247182929502</v>
      </c>
      <c r="D4876" s="144">
        <v>1.4128784078046399</v>
      </c>
      <c r="E4876" s="144">
        <v>1.4837139846329099</v>
      </c>
    </row>
    <row r="4877" spans="1:5" x14ac:dyDescent="0.25">
      <c r="A4877" s="144">
        <v>29207.737282165101</v>
      </c>
      <c r="B4877" s="144">
        <v>3.0796687727852001</v>
      </c>
      <c r="C4877" s="144">
        <v>2.5757735009324998</v>
      </c>
      <c r="D4877" s="144">
        <v>1.4129445368031699</v>
      </c>
      <c r="E4877" s="144">
        <v>1.4837636018470901</v>
      </c>
    </row>
    <row r="4878" spans="1:5" x14ac:dyDescent="0.25">
      <c r="A4878" s="144">
        <v>29210.259643898498</v>
      </c>
      <c r="B4878" s="144">
        <v>3.0796429002122099</v>
      </c>
      <c r="C4878" s="144">
        <v>1.34534449893811</v>
      </c>
      <c r="D4878" s="144">
        <v>1.41303011862756</v>
      </c>
      <c r="E4878" s="144">
        <v>1.4838278453586999</v>
      </c>
    </row>
    <row r="4879" spans="1:5" x14ac:dyDescent="0.25">
      <c r="A4879" s="144">
        <v>29213.672848476101</v>
      </c>
      <c r="B4879" s="144">
        <v>3.0796078704187599</v>
      </c>
      <c r="C4879" s="144">
        <v>7.2220191462112302</v>
      </c>
      <c r="D4879" s="144">
        <v>1.4131459505722199</v>
      </c>
      <c r="E4879" s="144">
        <v>1.48391485101187</v>
      </c>
    </row>
    <row r="4880" spans="1:5" x14ac:dyDescent="0.25">
      <c r="A4880" s="144">
        <v>29217.276768594598</v>
      </c>
      <c r="B4880" s="144">
        <v>3.0795708588356998</v>
      </c>
      <c r="C4880" s="144">
        <v>0.93855322254496898</v>
      </c>
      <c r="D4880" s="144">
        <v>1.4132682852556699</v>
      </c>
      <c r="E4880" s="144">
        <v>1.4840068078820801</v>
      </c>
    </row>
    <row r="4881" spans="1:5" x14ac:dyDescent="0.25">
      <c r="A4881" s="144">
        <v>29222.010644756101</v>
      </c>
      <c r="B4881" s="144">
        <v>3.0795222045991899</v>
      </c>
      <c r="C4881" s="144">
        <v>1.6083684600163299</v>
      </c>
      <c r="D4881" s="144">
        <v>1.41342902375334</v>
      </c>
      <c r="E4881" s="144">
        <v>1.48412773437654</v>
      </c>
    </row>
    <row r="4882" spans="1:5" x14ac:dyDescent="0.25">
      <c r="A4882" s="144">
        <v>29224.599657498002</v>
      </c>
      <c r="B4882" s="144">
        <v>3.0794955766557801</v>
      </c>
      <c r="C4882" s="144">
        <v>1.6637020904337601</v>
      </c>
      <c r="D4882" s="144">
        <v>1.41351695635118</v>
      </c>
      <c r="E4882" s="144">
        <v>1.4841939358027001</v>
      </c>
    </row>
    <row r="4883" spans="1:5" x14ac:dyDescent="0.25">
      <c r="A4883" s="144">
        <v>29228.555765842899</v>
      </c>
      <c r="B4883" s="144">
        <v>3.0794548630627299</v>
      </c>
      <c r="C4883" s="144">
        <v>1.59630138518545</v>
      </c>
      <c r="D4883" s="144">
        <v>1.41365135176059</v>
      </c>
      <c r="E4883" s="144">
        <v>1.4842951819143799</v>
      </c>
    </row>
    <row r="4884" spans="1:5" x14ac:dyDescent="0.25">
      <c r="A4884" s="144">
        <v>29229.792596268198</v>
      </c>
      <c r="B4884" s="144">
        <v>3.0794421282117401</v>
      </c>
      <c r="C4884" s="144">
        <v>3.1160782946722598</v>
      </c>
      <c r="D4884" s="144">
        <v>1.4136933766016899</v>
      </c>
      <c r="E4884" s="144">
        <v>1.48432685687764</v>
      </c>
    </row>
    <row r="4885" spans="1:5" x14ac:dyDescent="0.25">
      <c r="A4885" s="144">
        <v>29231.088033312</v>
      </c>
      <c r="B4885" s="144">
        <v>3.0794287867438399</v>
      </c>
      <c r="C4885" s="144">
        <v>3.1657387905236201</v>
      </c>
      <c r="D4885" s="144">
        <v>1.41373739670276</v>
      </c>
      <c r="E4885" s="144">
        <v>1.48436004366159</v>
      </c>
    </row>
    <row r="4886" spans="1:5" x14ac:dyDescent="0.25">
      <c r="A4886" s="144">
        <v>29250.563687687802</v>
      </c>
      <c r="B4886" s="144">
        <v>3.0792278177209398</v>
      </c>
      <c r="C4886" s="144">
        <v>3.10475933692824</v>
      </c>
      <c r="D4886" s="144">
        <v>1.4143996801599401</v>
      </c>
      <c r="E4886" s="144">
        <v>1.48486028105893</v>
      </c>
    </row>
    <row r="4887" spans="1:5" x14ac:dyDescent="0.25">
      <c r="A4887" s="144">
        <v>29251.985454333801</v>
      </c>
      <c r="B4887" s="144">
        <v>3.0792131176447701</v>
      </c>
      <c r="C4887" s="144">
        <v>2.6286371225546801</v>
      </c>
      <c r="D4887" s="144">
        <v>1.41444806373349</v>
      </c>
      <c r="E4887" s="144">
        <v>1.48489689243488</v>
      </c>
    </row>
    <row r="4888" spans="1:5" x14ac:dyDescent="0.25">
      <c r="A4888" s="144">
        <v>29266.6238380211</v>
      </c>
      <c r="B4888" s="144">
        <v>3.07906153799878</v>
      </c>
      <c r="C4888" s="144">
        <v>3.8003295662561598</v>
      </c>
      <c r="D4888" s="144">
        <v>1.4149464952705999</v>
      </c>
      <c r="E4888" s="144">
        <v>1.4852745372123699</v>
      </c>
    </row>
    <row r="4889" spans="1:5" x14ac:dyDescent="0.25">
      <c r="A4889" s="144">
        <v>29266.884256522299</v>
      </c>
      <c r="B4889" s="144">
        <v>3.07905883759795</v>
      </c>
      <c r="C4889" s="144">
        <v>2.1580915045804399</v>
      </c>
      <c r="D4889" s="144">
        <v>1.4149553670097501</v>
      </c>
      <c r="E4889" s="144">
        <v>1.4852812667758499</v>
      </c>
    </row>
    <row r="4890" spans="1:5" x14ac:dyDescent="0.25">
      <c r="A4890" s="144">
        <v>29267.062767819501</v>
      </c>
      <c r="B4890" s="144">
        <v>3.0790569864546602</v>
      </c>
      <c r="C4890" s="144">
        <v>1.53035667048367</v>
      </c>
      <c r="D4890" s="144">
        <v>1.41496144848906</v>
      </c>
      <c r="E4890" s="144">
        <v>1.4852858799685</v>
      </c>
    </row>
    <row r="4891" spans="1:5" x14ac:dyDescent="0.25">
      <c r="A4891" s="144">
        <v>29269.630255607499</v>
      </c>
      <c r="B4891" s="144">
        <v>3.0790303549995</v>
      </c>
      <c r="C4891" s="144">
        <v>3.5209832252364199</v>
      </c>
      <c r="D4891" s="144">
        <v>1.4150489253467</v>
      </c>
      <c r="E4891" s="144">
        <v>1.4853522502889001</v>
      </c>
    </row>
    <row r="4892" spans="1:5" x14ac:dyDescent="0.25">
      <c r="A4892" s="144">
        <v>29269.9006513409</v>
      </c>
      <c r="B4892" s="144">
        <v>3.07902754955122</v>
      </c>
      <c r="C4892" s="144">
        <v>3.19941339809189</v>
      </c>
      <c r="D4892" s="144">
        <v>1.41505813890183</v>
      </c>
      <c r="E4892" s="144">
        <v>1.4853592422442901</v>
      </c>
    </row>
    <row r="4893" spans="1:5" x14ac:dyDescent="0.25">
      <c r="A4893" s="144">
        <v>29271.211134057201</v>
      </c>
      <c r="B4893" s="144">
        <v>3.0790139508226302</v>
      </c>
      <c r="C4893" s="144">
        <v>0.65409242993308403</v>
      </c>
      <c r="D4893" s="144">
        <v>1.4151027951698301</v>
      </c>
      <c r="E4893" s="144">
        <v>1.48539313476284</v>
      </c>
    </row>
    <row r="4894" spans="1:5" x14ac:dyDescent="0.25">
      <c r="A4894" s="144">
        <v>29276.6804345661</v>
      </c>
      <c r="B4894" s="144">
        <v>3.07895716031851</v>
      </c>
      <c r="C4894" s="144">
        <v>3.2688064775014101</v>
      </c>
      <c r="D4894" s="144">
        <v>1.4152892117487199</v>
      </c>
      <c r="E4894" s="144">
        <v>1.4855346870039501</v>
      </c>
    </row>
    <row r="4895" spans="1:5" x14ac:dyDescent="0.25">
      <c r="A4895" s="144">
        <v>29277.0517891411</v>
      </c>
      <c r="B4895" s="144">
        <v>3.0789533022384998</v>
      </c>
      <c r="C4895" s="144">
        <v>1.38670190383123</v>
      </c>
      <c r="D4895" s="144">
        <v>1.4153018716102601</v>
      </c>
      <c r="E4895" s="144">
        <v>1.4855443040018901</v>
      </c>
    </row>
    <row r="4896" spans="1:5" x14ac:dyDescent="0.25">
      <c r="A4896" s="144">
        <v>29279.090419181201</v>
      </c>
      <c r="B4896" s="144">
        <v>3.07893211768641</v>
      </c>
      <c r="C4896" s="144">
        <v>0.97737360860745703</v>
      </c>
      <c r="D4896" s="144">
        <v>1.41537137638244</v>
      </c>
      <c r="E4896" s="144">
        <v>1.48559711171224</v>
      </c>
    </row>
    <row r="4897" spans="1:5" x14ac:dyDescent="0.25">
      <c r="A4897" s="144">
        <v>29284.093352409302</v>
      </c>
      <c r="B4897" s="144">
        <v>3.0788800949602302</v>
      </c>
      <c r="C4897" s="144">
        <v>3.2266445269486299</v>
      </c>
      <c r="D4897" s="144">
        <v>1.41554198699516</v>
      </c>
      <c r="E4897" s="144">
        <v>1.4857267984492699</v>
      </c>
    </row>
    <row r="4898" spans="1:5" x14ac:dyDescent="0.25">
      <c r="A4898" s="144">
        <v>29288.462771787399</v>
      </c>
      <c r="B4898" s="144">
        <v>3.0788346197451402</v>
      </c>
      <c r="C4898" s="144">
        <v>1.51030424424794</v>
      </c>
      <c r="D4898" s="144">
        <v>1.4156910413661401</v>
      </c>
      <c r="E4898" s="144">
        <v>1.48584016927257</v>
      </c>
    </row>
    <row r="4899" spans="1:5" x14ac:dyDescent="0.25">
      <c r="A4899" s="144">
        <v>29296.383844786102</v>
      </c>
      <c r="B4899" s="144">
        <v>3.0787520850153598</v>
      </c>
      <c r="C4899" s="144">
        <v>1.4159613672207101</v>
      </c>
      <c r="D4899" s="144">
        <v>1.4159613672207101</v>
      </c>
      <c r="E4899" s="144">
        <v>1.4860459374520301</v>
      </c>
    </row>
    <row r="4900" spans="1:5" x14ac:dyDescent="0.25">
      <c r="A4900" s="144">
        <v>29298.616734310701</v>
      </c>
      <c r="B4900" s="144">
        <v>3.0787287969027801</v>
      </c>
      <c r="C4900" s="144">
        <v>1.9139828887891199</v>
      </c>
      <c r="D4900" s="144">
        <v>1.41603759640255</v>
      </c>
      <c r="E4900" s="144">
        <v>1.48610399739508</v>
      </c>
    </row>
    <row r="4901" spans="1:5" x14ac:dyDescent="0.25">
      <c r="A4901" s="144">
        <v>29304.640615227701</v>
      </c>
      <c r="B4901" s="144">
        <v>3.0786659215644598</v>
      </c>
      <c r="C4901" s="144">
        <v>3.3758128441674802</v>
      </c>
      <c r="D4901" s="144">
        <v>1.4162433049811101</v>
      </c>
      <c r="E4901" s="144">
        <v>1.48626074933603</v>
      </c>
    </row>
    <row r="4902" spans="1:5" x14ac:dyDescent="0.25">
      <c r="A4902" s="144">
        <v>29308.767586613802</v>
      </c>
      <c r="B4902" s="144">
        <v>3.0786228044690298</v>
      </c>
      <c r="C4902" s="144">
        <v>1.5361070519021001</v>
      </c>
      <c r="D4902" s="144">
        <v>1.41638428486323</v>
      </c>
      <c r="E4902" s="144">
        <v>1.4863682374351701</v>
      </c>
    </row>
    <row r="4903" spans="1:5" x14ac:dyDescent="0.25">
      <c r="A4903" s="144">
        <v>29314.449971397498</v>
      </c>
      <c r="B4903" s="144">
        <v>3.0785633822632699</v>
      </c>
      <c r="C4903" s="144">
        <v>-0.953148501910417</v>
      </c>
      <c r="D4903" s="144">
        <v>1.4165784630988001</v>
      </c>
      <c r="E4903" s="144">
        <v>1.4865163618505199</v>
      </c>
    </row>
    <row r="4904" spans="1:5" x14ac:dyDescent="0.25">
      <c r="A4904" s="144">
        <v>29318.1208809165</v>
      </c>
      <c r="B4904" s="144">
        <v>3.0785249608609599</v>
      </c>
      <c r="C4904" s="144">
        <v>1.1858882271437201</v>
      </c>
      <c r="D4904" s="144">
        <v>1.4167039449116801</v>
      </c>
      <c r="E4904" s="144">
        <v>1.48661212752827</v>
      </c>
    </row>
    <row r="4905" spans="1:5" x14ac:dyDescent="0.25">
      <c r="A4905" s="144">
        <v>29318.269302923101</v>
      </c>
      <c r="B4905" s="144">
        <v>3.0785234068518901</v>
      </c>
      <c r="C4905" s="144">
        <v>2.9676219709187799</v>
      </c>
      <c r="D4905" s="144">
        <v>1.41670901903865</v>
      </c>
      <c r="E4905" s="144">
        <v>1.4866160007343101</v>
      </c>
    </row>
    <row r="4906" spans="1:5" x14ac:dyDescent="0.25">
      <c r="A4906" s="144">
        <v>29321.185669533301</v>
      </c>
      <c r="B4906" s="144">
        <v>3.0784928631041502</v>
      </c>
      <c r="C4906" s="144">
        <v>1.7141885146926701</v>
      </c>
      <c r="D4906" s="144">
        <v>1.4168087316237099</v>
      </c>
      <c r="E4906" s="144">
        <v>1.4866921248109699</v>
      </c>
    </row>
    <row r="4907" spans="1:5" x14ac:dyDescent="0.25">
      <c r="A4907" s="144">
        <v>29321.954876002001</v>
      </c>
      <c r="B4907" s="144">
        <v>3.0784848042483901</v>
      </c>
      <c r="C4907" s="144">
        <v>1.05172733010783</v>
      </c>
      <c r="D4907" s="144">
        <v>1.4168350345855301</v>
      </c>
      <c r="E4907" s="144">
        <v>1.4867122088548801</v>
      </c>
    </row>
    <row r="4908" spans="1:5" x14ac:dyDescent="0.25">
      <c r="A4908" s="144">
        <v>29324.437439283302</v>
      </c>
      <c r="B4908" s="144">
        <v>3.0784587868813902</v>
      </c>
      <c r="C4908" s="144">
        <v>0.75513931019914904</v>
      </c>
      <c r="D4908" s="144">
        <v>1.4169199349455099</v>
      </c>
      <c r="E4908" s="144">
        <v>1.48677704545392</v>
      </c>
    </row>
    <row r="4909" spans="1:5" x14ac:dyDescent="0.25">
      <c r="A4909" s="144">
        <v>29324.724873138301</v>
      </c>
      <c r="B4909" s="144">
        <v>3.0784557737793201</v>
      </c>
      <c r="C4909" s="144">
        <v>-9.8208691179754393</v>
      </c>
      <c r="D4909" s="144">
        <v>1.4169297657156299</v>
      </c>
      <c r="E4909" s="144">
        <v>1.4867845539364599</v>
      </c>
    </row>
    <row r="4910" spans="1:5" x14ac:dyDescent="0.25">
      <c r="A4910" s="144">
        <v>29327.751219302401</v>
      </c>
      <c r="B4910" s="144">
        <v>3.0784240394297999</v>
      </c>
      <c r="C4910" s="144">
        <v>1.5152925434942699</v>
      </c>
      <c r="D4910" s="144">
        <v>1.41703328387162</v>
      </c>
      <c r="E4910" s="144">
        <v>1.4868636298581399</v>
      </c>
    </row>
    <row r="4911" spans="1:5" x14ac:dyDescent="0.25">
      <c r="A4911" s="144">
        <v>29332.386606854699</v>
      </c>
      <c r="B4911" s="144">
        <v>3.0783753976661798</v>
      </c>
      <c r="C4911" s="144">
        <v>3.2788878935952099</v>
      </c>
      <c r="D4911" s="144">
        <v>1.4171918810652799</v>
      </c>
      <c r="E4911" s="144">
        <v>1.4869848192427899</v>
      </c>
    </row>
    <row r="4912" spans="1:5" x14ac:dyDescent="0.25">
      <c r="A4912" s="144">
        <v>29341.545509348402</v>
      </c>
      <c r="B4912" s="144">
        <v>3.07827916360693</v>
      </c>
      <c r="C4912" s="144">
        <v>1.7611659935083299</v>
      </c>
      <c r="D4912" s="144">
        <v>1.4175053922785401</v>
      </c>
      <c r="E4912" s="144">
        <v>1.48722451446452</v>
      </c>
    </row>
    <row r="4913" spans="1:5" x14ac:dyDescent="0.25">
      <c r="A4913" s="144">
        <v>29343.9854909188</v>
      </c>
      <c r="B4913" s="144">
        <v>3.0782534984232002</v>
      </c>
      <c r="C4913" s="144">
        <v>1.3845178492347501</v>
      </c>
      <c r="D4913" s="144">
        <v>1.4175889456594899</v>
      </c>
      <c r="E4913" s="144">
        <v>1.48728842254307</v>
      </c>
    </row>
    <row r="4914" spans="1:5" x14ac:dyDescent="0.25">
      <c r="A4914" s="144">
        <v>29344.1978257214</v>
      </c>
      <c r="B4914" s="144">
        <v>3.0782512644032698</v>
      </c>
      <c r="C4914" s="144">
        <v>1.7236496794123899</v>
      </c>
      <c r="D4914" s="144">
        <v>1.41759621737643</v>
      </c>
      <c r="E4914" s="144">
        <v>1.48729398502715</v>
      </c>
    </row>
    <row r="4915" spans="1:5" x14ac:dyDescent="0.25">
      <c r="A4915" s="144">
        <v>29346.522294079401</v>
      </c>
      <c r="B4915" s="144">
        <v>3.0782268023547599</v>
      </c>
      <c r="C4915" s="144">
        <v>1.2983081539961601</v>
      </c>
      <c r="D4915" s="144">
        <v>1.41767582891583</v>
      </c>
      <c r="E4915" s="144">
        <v>1.4873548889466399</v>
      </c>
    </row>
    <row r="4916" spans="1:5" x14ac:dyDescent="0.25">
      <c r="A4916" s="144">
        <v>29346.905029403999</v>
      </c>
      <c r="B4916" s="144">
        <v>3.07822277353364</v>
      </c>
      <c r="C4916" s="144">
        <v>1.4588648899183501</v>
      </c>
      <c r="D4916" s="144">
        <v>1.4176889385317499</v>
      </c>
      <c r="E4916" s="144">
        <v>1.4873649188908999</v>
      </c>
    </row>
    <row r="4917" spans="1:5" x14ac:dyDescent="0.25">
      <c r="A4917" s="144">
        <v>29347.479669350101</v>
      </c>
      <c r="B4917" s="144">
        <v>3.07821672410665</v>
      </c>
      <c r="C4917" s="144">
        <v>1.8098114552290501</v>
      </c>
      <c r="D4917" s="144">
        <v>1.4177086219731301</v>
      </c>
      <c r="E4917" s="144">
        <v>1.4873799788315101</v>
      </c>
    </row>
    <row r="4918" spans="1:5" x14ac:dyDescent="0.25">
      <c r="A4918" s="144">
        <v>29348.554250892801</v>
      </c>
      <c r="B4918" s="144">
        <v>3.0782054098775702</v>
      </c>
      <c r="C4918" s="144">
        <v>0.819803643122752</v>
      </c>
      <c r="D4918" s="144">
        <v>1.4177454321881999</v>
      </c>
      <c r="E4918" s="144">
        <v>1.48740814410001</v>
      </c>
    </row>
    <row r="4919" spans="1:5" x14ac:dyDescent="0.25">
      <c r="A4919" s="144">
        <v>29350.877028706698</v>
      </c>
      <c r="B4919" s="144">
        <v>3.0781809456442102</v>
      </c>
      <c r="C4919" s="144">
        <v>1.48746903860779</v>
      </c>
      <c r="D4919" s="144">
        <v>1.4178250088208</v>
      </c>
      <c r="E4919" s="144">
        <v>1.48746903860779</v>
      </c>
    </row>
    <row r="4920" spans="1:5" x14ac:dyDescent="0.25">
      <c r="A4920" s="144">
        <v>29350.9842047077</v>
      </c>
      <c r="B4920" s="144">
        <v>3.0781798165753398</v>
      </c>
      <c r="C4920" s="144">
        <v>2.9169849334711202</v>
      </c>
      <c r="D4920" s="144">
        <v>1.41782868088611</v>
      </c>
      <c r="E4920" s="144">
        <v>1.4874718487996299</v>
      </c>
    </row>
    <row r="4921" spans="1:5" x14ac:dyDescent="0.25">
      <c r="A4921" s="144">
        <v>29351.864460704299</v>
      </c>
      <c r="B4921" s="144">
        <v>3.07817054246869</v>
      </c>
      <c r="C4921" s="144">
        <v>1.78376652595629</v>
      </c>
      <c r="D4921" s="144">
        <v>1.4178588412126401</v>
      </c>
      <c r="E4921" s="144">
        <v>1.4874949308710801</v>
      </c>
    </row>
    <row r="4922" spans="1:5" x14ac:dyDescent="0.25">
      <c r="A4922" s="144">
        <v>29352.814725444601</v>
      </c>
      <c r="B4922" s="144">
        <v>3.07816052905306</v>
      </c>
      <c r="C4922" s="144">
        <v>2.12980001860155</v>
      </c>
      <c r="D4922" s="144">
        <v>1.41789140223058</v>
      </c>
      <c r="E4922" s="144">
        <v>1.48751985160738</v>
      </c>
    </row>
    <row r="4923" spans="1:5" x14ac:dyDescent="0.25">
      <c r="A4923" s="144">
        <v>29353.142776701701</v>
      </c>
      <c r="B4923" s="144">
        <v>3.07815707179831</v>
      </c>
      <c r="C4923" s="144">
        <v>2.6065072869385402</v>
      </c>
      <c r="D4923" s="144">
        <v>1.41790264345019</v>
      </c>
      <c r="E4923" s="144">
        <v>1.4875284554605801</v>
      </c>
    </row>
    <row r="4924" spans="1:5" x14ac:dyDescent="0.25">
      <c r="A4924" s="144">
        <v>29357.411897277001</v>
      </c>
      <c r="B4924" s="144">
        <v>3.0781120611494202</v>
      </c>
      <c r="C4924" s="144">
        <v>3.1851024859324002</v>
      </c>
      <c r="D4924" s="144">
        <v>1.4180489541666901</v>
      </c>
      <c r="E4924" s="144">
        <v>1.48764045435792</v>
      </c>
    </row>
    <row r="4925" spans="1:5" x14ac:dyDescent="0.25">
      <c r="A4925" s="144">
        <v>29359.604838507501</v>
      </c>
      <c r="B4925" s="144">
        <v>3.0780889262878302</v>
      </c>
      <c r="C4925" s="144">
        <v>2.7453139402711302</v>
      </c>
      <c r="D4925" s="144">
        <v>1.41812412638277</v>
      </c>
      <c r="E4925" s="144">
        <v>1.4876980080672799</v>
      </c>
    </row>
    <row r="4926" spans="1:5" x14ac:dyDescent="0.25">
      <c r="A4926" s="144">
        <v>29371.650390014402</v>
      </c>
      <c r="B4926" s="144">
        <v>3.0779616796862701</v>
      </c>
      <c r="C4926" s="144">
        <v>1.50859732550142</v>
      </c>
      <c r="D4926" s="144">
        <v>1.41853723144884</v>
      </c>
      <c r="E4926" s="144">
        <v>1.48801440318224</v>
      </c>
    </row>
    <row r="4927" spans="1:5" x14ac:dyDescent="0.25">
      <c r="A4927" s="144">
        <v>29372.166335442598</v>
      </c>
      <c r="B4927" s="144">
        <v>3.0779562229328699</v>
      </c>
      <c r="C4927" s="144">
        <v>1.10583632126915</v>
      </c>
      <c r="D4927" s="144">
        <v>1.4185549332155301</v>
      </c>
      <c r="E4927" s="144">
        <v>1.4880279646730099</v>
      </c>
    </row>
    <row r="4928" spans="1:5" x14ac:dyDescent="0.25">
      <c r="A4928" s="144">
        <v>29372.2743740185</v>
      </c>
      <c r="B4928" s="144">
        <v>3.07795508022611</v>
      </c>
      <c r="C4928" s="144">
        <v>1.43137034580862</v>
      </c>
      <c r="D4928" s="144">
        <v>1.4185586400276</v>
      </c>
      <c r="E4928" s="144">
        <v>1.4880308045324599</v>
      </c>
    </row>
    <row r="4929" spans="1:5" x14ac:dyDescent="0.25">
      <c r="A4929" s="144">
        <v>29372.964315885401</v>
      </c>
      <c r="B4929" s="144">
        <v>3.07794778227565</v>
      </c>
      <c r="C4929" s="144">
        <v>2.7638627990503202</v>
      </c>
      <c r="D4929" s="144">
        <v>1.4185823126058099</v>
      </c>
      <c r="E4929" s="144">
        <v>1.4880489408347499</v>
      </c>
    </row>
    <row r="4930" spans="1:5" x14ac:dyDescent="0.25">
      <c r="A4930" s="144">
        <v>29379.966747967501</v>
      </c>
      <c r="B4930" s="144">
        <v>3.0778736597391898</v>
      </c>
      <c r="C4930" s="144">
        <v>1.47729661264444</v>
      </c>
      <c r="D4930" s="144">
        <v>1.4188226333010201</v>
      </c>
      <c r="E4930" s="144">
        <v>1.4882330843949401</v>
      </c>
    </row>
    <row r="4931" spans="1:5" x14ac:dyDescent="0.25">
      <c r="A4931" s="144">
        <v>29381.541773609501</v>
      </c>
      <c r="B4931" s="144">
        <v>3.0778569742919002</v>
      </c>
      <c r="C4931" s="144">
        <v>2.96867524721385</v>
      </c>
      <c r="D4931" s="144">
        <v>1.41887670268921</v>
      </c>
      <c r="E4931" s="144">
        <v>1.4882745206332499</v>
      </c>
    </row>
    <row r="4932" spans="1:5" x14ac:dyDescent="0.25">
      <c r="A4932" s="144">
        <v>29385.792169609002</v>
      </c>
      <c r="B4932" s="144">
        <v>3.0778119220366298</v>
      </c>
      <c r="C4932" s="144">
        <v>3.3461453776755898</v>
      </c>
      <c r="D4932" s="144">
        <v>1.4190226431094299</v>
      </c>
      <c r="E4932" s="144">
        <v>1.48838637221435</v>
      </c>
    </row>
    <row r="4933" spans="1:5" x14ac:dyDescent="0.25">
      <c r="A4933" s="144">
        <v>29390.738508580602</v>
      </c>
      <c r="B4933" s="144">
        <v>3.0777594479389498</v>
      </c>
      <c r="C4933" s="144">
        <v>8.7009709143177201</v>
      </c>
      <c r="D4933" s="144">
        <v>1.41919252999763</v>
      </c>
      <c r="E4933" s="144">
        <v>1.4885165924953001</v>
      </c>
    </row>
    <row r="4934" spans="1:5" x14ac:dyDescent="0.25">
      <c r="A4934" s="144">
        <v>29397.249698948199</v>
      </c>
      <c r="B4934" s="144">
        <v>3.0776902987170902</v>
      </c>
      <c r="C4934" s="144">
        <v>1.5822993495942801</v>
      </c>
      <c r="D4934" s="144">
        <v>1.4194162462911499</v>
      </c>
      <c r="E4934" s="144">
        <v>1.4886880941541001</v>
      </c>
    </row>
    <row r="4935" spans="1:5" x14ac:dyDescent="0.25">
      <c r="A4935" s="144">
        <v>29401.742252792301</v>
      </c>
      <c r="B4935" s="144">
        <v>3.0776425383752901</v>
      </c>
      <c r="C4935" s="144">
        <v>1.58015336589306</v>
      </c>
      <c r="D4935" s="144">
        <v>1.41957065966576</v>
      </c>
      <c r="E4935" s="144">
        <v>1.4888064780755199</v>
      </c>
    </row>
    <row r="4936" spans="1:5" x14ac:dyDescent="0.25">
      <c r="A4936" s="144">
        <v>29405.314686643102</v>
      </c>
      <c r="B4936" s="144">
        <v>3.0776045311590199</v>
      </c>
      <c r="C4936" s="144">
        <v>1.38092230483875</v>
      </c>
      <c r="D4936" s="144">
        <v>1.41969347955083</v>
      </c>
      <c r="E4936" s="144">
        <v>1.4889006442941</v>
      </c>
    </row>
    <row r="4937" spans="1:5" x14ac:dyDescent="0.25">
      <c r="A4937" s="144">
        <v>29406.393120893299</v>
      </c>
      <c r="B4937" s="144">
        <v>3.07759305267578</v>
      </c>
      <c r="C4937" s="144">
        <v>1.6637444644320001</v>
      </c>
      <c r="D4937" s="144">
        <v>1.4197305615502001</v>
      </c>
      <c r="E4937" s="144">
        <v>1.4889290756284299</v>
      </c>
    </row>
    <row r="4938" spans="1:5" x14ac:dyDescent="0.25">
      <c r="A4938" s="144">
        <v>29407.683889946002</v>
      </c>
      <c r="B4938" s="144">
        <v>3.0775793111285599</v>
      </c>
      <c r="C4938" s="144">
        <v>2.09841261040089</v>
      </c>
      <c r="D4938" s="144">
        <v>1.4197749480685</v>
      </c>
      <c r="E4938" s="144">
        <v>1.48896310767426</v>
      </c>
    </row>
    <row r="4939" spans="1:5" x14ac:dyDescent="0.25">
      <c r="A4939" s="144">
        <v>29410.2755212187</v>
      </c>
      <c r="B4939" s="144">
        <v>3.0775517105598298</v>
      </c>
      <c r="C4939" s="144">
        <v>1.33103776812704</v>
      </c>
      <c r="D4939" s="144">
        <v>1.4198640792952599</v>
      </c>
      <c r="E4939" s="144">
        <v>1.4890314469194299</v>
      </c>
    </row>
    <row r="4940" spans="1:5" x14ac:dyDescent="0.25">
      <c r="A4940" s="144">
        <v>29411.285214105599</v>
      </c>
      <c r="B4940" s="144">
        <v>3.0775409538263201</v>
      </c>
      <c r="C4940" s="144">
        <v>1.7002963615456499</v>
      </c>
      <c r="D4940" s="144">
        <v>1.4198988086041</v>
      </c>
      <c r="E4940" s="144">
        <v>1.48905807489998</v>
      </c>
    </row>
    <row r="4941" spans="1:5" x14ac:dyDescent="0.25">
      <c r="A4941" s="144">
        <v>29412.182044399098</v>
      </c>
      <c r="B4941" s="144">
        <v>3.0775313977672201</v>
      </c>
      <c r="C4941" s="144">
        <v>1.5703195022465299</v>
      </c>
      <c r="D4941" s="144">
        <v>1.41992965778608</v>
      </c>
      <c r="E4941" s="144">
        <v>1.48908172789127</v>
      </c>
    </row>
    <row r="4942" spans="1:5" x14ac:dyDescent="0.25">
      <c r="A4942" s="144">
        <v>29418.006302534101</v>
      </c>
      <c r="B4942" s="144">
        <v>3.0774692991141501</v>
      </c>
      <c r="C4942" s="144">
        <v>1.4289197760722001</v>
      </c>
      <c r="D4942" s="144">
        <v>1.4201300438094799</v>
      </c>
      <c r="E4942" s="144">
        <v>1.48923536893056</v>
      </c>
    </row>
    <row r="4943" spans="1:5" x14ac:dyDescent="0.25">
      <c r="A4943" s="144">
        <v>29418.343137267701</v>
      </c>
      <c r="B4943" s="144">
        <v>3.0774657056887702</v>
      </c>
      <c r="C4943" s="144">
        <v>1.43196761425382</v>
      </c>
      <c r="D4943" s="144">
        <v>1.42014163503113</v>
      </c>
      <c r="E4943" s="144">
        <v>1.4892442561002801</v>
      </c>
    </row>
    <row r="4944" spans="1:5" x14ac:dyDescent="0.25">
      <c r="A4944" s="144">
        <v>29419.005387453301</v>
      </c>
      <c r="B4944" s="144">
        <v>3.07745864000132</v>
      </c>
      <c r="C4944" s="144">
        <v>1.3973344024158501</v>
      </c>
      <c r="D4944" s="144">
        <v>1.4201644252388399</v>
      </c>
      <c r="E4944" s="144">
        <v>1.4892617296505399</v>
      </c>
    </row>
    <row r="4945" spans="1:5" x14ac:dyDescent="0.25">
      <c r="A4945" s="144">
        <v>29420.820675513201</v>
      </c>
      <c r="B4945" s="144">
        <v>3.0774392678214202</v>
      </c>
      <c r="C4945" s="144">
        <v>1.7312346287520901</v>
      </c>
      <c r="D4945" s="144">
        <v>1.4202269002123</v>
      </c>
      <c r="E4945" s="144">
        <v>1.4893096295927399</v>
      </c>
    </row>
    <row r="4946" spans="1:5" x14ac:dyDescent="0.25">
      <c r="A4946" s="144">
        <v>29431.338665182098</v>
      </c>
      <c r="B4946" s="144">
        <v>3.0773268936548899</v>
      </c>
      <c r="C4946" s="144">
        <v>1.32182053361523</v>
      </c>
      <c r="D4946" s="144">
        <v>1.4205890296160899</v>
      </c>
      <c r="E4946" s="144">
        <v>1.48958725638126</v>
      </c>
    </row>
    <row r="4947" spans="1:5" x14ac:dyDescent="0.25">
      <c r="A4947" s="144">
        <v>29433.942559400799</v>
      </c>
      <c r="B4947" s="144">
        <v>3.07729903952101</v>
      </c>
      <c r="C4947" s="144">
        <v>3.30298809150456</v>
      </c>
      <c r="D4947" s="144">
        <v>1.4206787178143401</v>
      </c>
      <c r="E4947" s="144">
        <v>1.4896560083858601</v>
      </c>
    </row>
    <row r="4948" spans="1:5" x14ac:dyDescent="0.25">
      <c r="A4948" s="144">
        <v>29436.600604936699</v>
      </c>
      <c r="B4948" s="144">
        <v>3.0772705921402999</v>
      </c>
      <c r="C4948" s="144">
        <v>2.3493727557108102</v>
      </c>
      <c r="D4948" s="144">
        <v>1.4207702864448599</v>
      </c>
      <c r="E4948" s="144">
        <v>1.4897261978171901</v>
      </c>
    </row>
    <row r="4949" spans="1:5" x14ac:dyDescent="0.25">
      <c r="A4949" s="144">
        <v>29437.4881079099</v>
      </c>
      <c r="B4949" s="144">
        <v>3.07726109060996</v>
      </c>
      <c r="C4949" s="144">
        <v>3.0860920075717702</v>
      </c>
      <c r="D4949" s="144">
        <v>1.42080086400345</v>
      </c>
      <c r="E4949" s="144">
        <v>1.48974963521273</v>
      </c>
    </row>
    <row r="4950" spans="1:5" x14ac:dyDescent="0.25">
      <c r="A4950" s="144">
        <v>29437.678877475599</v>
      </c>
      <c r="B4950" s="144">
        <v>3.0772590480416699</v>
      </c>
      <c r="C4950" s="144"/>
      <c r="D4950" s="144">
        <v>1.42080743690123</v>
      </c>
      <c r="E4950" s="144">
        <v>1.4897546732052001</v>
      </c>
    </row>
    <row r="4951" spans="1:5" x14ac:dyDescent="0.25">
      <c r="A4951" s="144">
        <v>29448.223308945599</v>
      </c>
      <c r="B4951" s="144">
        <v>3.0771460355951099</v>
      </c>
      <c r="C4951" s="144">
        <v>2.6357289384243598</v>
      </c>
      <c r="D4951" s="144">
        <v>1.42117086455226</v>
      </c>
      <c r="E4951" s="144">
        <v>1.4900331896099099</v>
      </c>
    </row>
    <row r="4952" spans="1:5" x14ac:dyDescent="0.25">
      <c r="A4952" s="144">
        <v>29448.504634839999</v>
      </c>
      <c r="B4952" s="144">
        <v>3.0771430173681402</v>
      </c>
      <c r="C4952" s="144">
        <v>3.17599309887866</v>
      </c>
      <c r="D4952" s="144">
        <v>1.42118056412136</v>
      </c>
      <c r="E4952" s="144">
        <v>1.4900406216536299</v>
      </c>
    </row>
    <row r="4953" spans="1:5" x14ac:dyDescent="0.25">
      <c r="A4953" s="144">
        <v>29454.059070057301</v>
      </c>
      <c r="B4953" s="144">
        <v>3.07708339368638</v>
      </c>
      <c r="C4953" s="144">
        <v>3.2492437423310601</v>
      </c>
      <c r="D4953" s="144">
        <v>1.4213721052980099</v>
      </c>
      <c r="E4953" s="144">
        <v>1.49018736876144</v>
      </c>
    </row>
    <row r="4954" spans="1:5" x14ac:dyDescent="0.25">
      <c r="A4954" s="144">
        <v>29457.246841292501</v>
      </c>
      <c r="B4954" s="144">
        <v>3.0770491468447001</v>
      </c>
      <c r="C4954" s="144">
        <v>1.51477802285096</v>
      </c>
      <c r="D4954" s="144">
        <v>1.42148206367007</v>
      </c>
      <c r="E4954" s="144">
        <v>1.4902715969543101</v>
      </c>
    </row>
    <row r="4955" spans="1:5" x14ac:dyDescent="0.25">
      <c r="A4955" s="144">
        <v>29457.875013946701</v>
      </c>
      <c r="B4955" s="144">
        <v>3.0770423958600501</v>
      </c>
      <c r="C4955" s="144">
        <v>2.9421816271124199</v>
      </c>
      <c r="D4955" s="144">
        <v>1.42150373432287</v>
      </c>
      <c r="E4955" s="144">
        <v>1.4902881952865299</v>
      </c>
    </row>
    <row r="4956" spans="1:5" x14ac:dyDescent="0.25">
      <c r="A4956" s="144">
        <v>29460.456389936498</v>
      </c>
      <c r="B4956" s="144">
        <v>3.0770146454447498</v>
      </c>
      <c r="C4956" s="144">
        <v>1.3314256869376</v>
      </c>
      <c r="D4956" s="144">
        <v>1.4215927953629699</v>
      </c>
      <c r="E4956" s="144">
        <v>1.4903564052554601</v>
      </c>
    </row>
    <row r="4957" spans="1:5" x14ac:dyDescent="0.25">
      <c r="A4957" s="144">
        <v>29464.9495231324</v>
      </c>
      <c r="B4957" s="144">
        <v>3.0769663112697199</v>
      </c>
      <c r="C4957" s="144">
        <v>3.2112589750418001</v>
      </c>
      <c r="D4957" s="144">
        <v>1.4217478488722</v>
      </c>
      <c r="E4957" s="144">
        <v>1.49047513687922</v>
      </c>
    </row>
    <row r="4958" spans="1:5" x14ac:dyDescent="0.25">
      <c r="A4958" s="144">
        <v>29465.614175333802</v>
      </c>
      <c r="B4958" s="144">
        <v>3.0769591579354798</v>
      </c>
      <c r="C4958" s="144">
        <v>2.8079597423833</v>
      </c>
      <c r="D4958" s="144">
        <v>1.4217707890354401</v>
      </c>
      <c r="E4958" s="144">
        <v>1.4904927008840501</v>
      </c>
    </row>
    <row r="4959" spans="1:5" x14ac:dyDescent="0.25">
      <c r="A4959" s="144">
        <v>29465.8994298447</v>
      </c>
      <c r="B4959" s="144">
        <v>3.07695608760524</v>
      </c>
      <c r="C4959" s="144">
        <v>1.4240992640125001</v>
      </c>
      <c r="D4959" s="144">
        <v>1.42178063475384</v>
      </c>
      <c r="E4959" s="144">
        <v>1.4905002390109201</v>
      </c>
    </row>
    <row r="4960" spans="1:5" x14ac:dyDescent="0.25">
      <c r="A4960" s="144">
        <v>29465.9434246233</v>
      </c>
      <c r="B4960" s="144">
        <v>3.07695561405392</v>
      </c>
      <c r="C4960" s="144">
        <v>-2.4087128751571898</v>
      </c>
      <c r="D4960" s="144">
        <v>1.4217821532736801</v>
      </c>
      <c r="E4960" s="144">
        <v>1.4905014016172</v>
      </c>
    </row>
    <row r="4961" spans="1:5" x14ac:dyDescent="0.25">
      <c r="A4961" s="144">
        <v>29475.3756551109</v>
      </c>
      <c r="B4961" s="144">
        <v>3.0768539975150402</v>
      </c>
      <c r="C4961" s="144">
        <v>1.4176016713375099</v>
      </c>
      <c r="D4961" s="144">
        <v>1.4221078110954699</v>
      </c>
      <c r="E4961" s="144">
        <v>1.4907506638588299</v>
      </c>
    </row>
    <row r="4962" spans="1:5" x14ac:dyDescent="0.25">
      <c r="A4962" s="144">
        <v>29477.387697969702</v>
      </c>
      <c r="B4962" s="144">
        <v>3.0768322979578202</v>
      </c>
      <c r="C4962" s="144">
        <v>2.4380879124886099</v>
      </c>
      <c r="D4962" s="144">
        <v>1.4221773036540699</v>
      </c>
      <c r="E4962" s="144">
        <v>1.49080383576886</v>
      </c>
    </row>
    <row r="4963" spans="1:5" x14ac:dyDescent="0.25">
      <c r="A4963" s="144">
        <v>29478.1322677106</v>
      </c>
      <c r="B4963" s="144">
        <v>3.0768242658283498</v>
      </c>
      <c r="C4963" s="144">
        <v>1.6118941529459401</v>
      </c>
      <c r="D4963" s="144">
        <v>1.4222030220252599</v>
      </c>
      <c r="E4963" s="144">
        <v>1.49082351230361</v>
      </c>
    </row>
    <row r="4964" spans="1:5" x14ac:dyDescent="0.25">
      <c r="A4964" s="144">
        <v>29479.968836040702</v>
      </c>
      <c r="B4964" s="144">
        <v>3.0768044488712198</v>
      </c>
      <c r="C4964" s="144">
        <v>2.9921941757748098</v>
      </c>
      <c r="D4964" s="144">
        <v>1.42226646445201</v>
      </c>
      <c r="E4964" s="144">
        <v>1.4908720464902101</v>
      </c>
    </row>
    <row r="4965" spans="1:5" x14ac:dyDescent="0.25">
      <c r="A4965" s="144">
        <v>29484.1819434401</v>
      </c>
      <c r="B4965" s="144">
        <v>3.0767589629010601</v>
      </c>
      <c r="C4965" s="144">
        <v>1.7143221996915901</v>
      </c>
      <c r="D4965" s="144">
        <v>1.42241202921659</v>
      </c>
      <c r="E4965" s="144">
        <v>1.49098338210281</v>
      </c>
    </row>
    <row r="4966" spans="1:5" x14ac:dyDescent="0.25">
      <c r="A4966" s="144">
        <v>29485.750627754402</v>
      </c>
      <c r="B4966" s="144">
        <v>3.0767420177812101</v>
      </c>
      <c r="C4966" s="144">
        <v>4.2221744260554104</v>
      </c>
      <c r="D4966" s="144">
        <v>1.42246623762068</v>
      </c>
      <c r="E4966" s="144">
        <v>1.4910248350248201</v>
      </c>
    </row>
    <row r="4967" spans="1:5" x14ac:dyDescent="0.25">
      <c r="A4967" s="144">
        <v>29493.600998787799</v>
      </c>
      <c r="B4967" s="144">
        <v>3.0766571425986999</v>
      </c>
      <c r="C4967" s="144">
        <v>1.5451383333306099</v>
      </c>
      <c r="D4967" s="144">
        <v>1.42273759830298</v>
      </c>
      <c r="E4967" s="144">
        <v>1.49123226937725</v>
      </c>
    </row>
    <row r="4968" spans="1:5" x14ac:dyDescent="0.25">
      <c r="A4968" s="144">
        <v>29499.101206099</v>
      </c>
      <c r="B4968" s="144">
        <v>3.0765976024279502</v>
      </c>
      <c r="C4968" s="144">
        <v>2.5497233596288198</v>
      </c>
      <c r="D4968" s="144">
        <v>1.4229277995760901</v>
      </c>
      <c r="E4968" s="144">
        <v>1.4913775853775399</v>
      </c>
    </row>
    <row r="4969" spans="1:5" x14ac:dyDescent="0.25">
      <c r="A4969" s="144">
        <v>29504.405966599301</v>
      </c>
      <c r="B4969" s="144">
        <v>3.07654012012978</v>
      </c>
      <c r="C4969" s="144">
        <v>4.9944237544501204</v>
      </c>
      <c r="D4969" s="144">
        <v>1.4231113026711399</v>
      </c>
      <c r="E4969" s="144">
        <v>1.4915177181392401</v>
      </c>
    </row>
    <row r="4970" spans="1:5" x14ac:dyDescent="0.25">
      <c r="A4970" s="144">
        <v>29509.581937974999</v>
      </c>
      <c r="B4970" s="144">
        <v>3.0764839785904901</v>
      </c>
      <c r="C4970" s="144">
        <v>1.61996894153897</v>
      </c>
      <c r="D4970" s="144">
        <v>1.42329040779659</v>
      </c>
      <c r="E4970" s="144">
        <v>1.4916544263459199</v>
      </c>
    </row>
    <row r="4971" spans="1:5" x14ac:dyDescent="0.25">
      <c r="A4971" s="144">
        <v>29514.800210318499</v>
      </c>
      <c r="B4971" s="144">
        <v>3.07642732339938</v>
      </c>
      <c r="C4971" s="144">
        <v>1.6746571731867099</v>
      </c>
      <c r="D4971" s="144">
        <v>1.4234710336349401</v>
      </c>
      <c r="E4971" s="144">
        <v>1.4917922255370799</v>
      </c>
    </row>
    <row r="4972" spans="1:5" x14ac:dyDescent="0.25">
      <c r="A4972" s="144">
        <v>29522.277293699801</v>
      </c>
      <c r="B4972" s="144">
        <v>3.0763460480782601</v>
      </c>
      <c r="C4972" s="144">
        <v>1.50319014689797</v>
      </c>
      <c r="D4972" s="144">
        <v>1.42372994559241</v>
      </c>
      <c r="E4972" s="144">
        <v>1.4919896195853499</v>
      </c>
    </row>
    <row r="4973" spans="1:5" x14ac:dyDescent="0.25">
      <c r="A4973" s="144">
        <v>29523.871675893701</v>
      </c>
      <c r="B4973" s="144">
        <v>3.0763287026227499</v>
      </c>
      <c r="C4973" s="144">
        <v>1.3754682436885699</v>
      </c>
      <c r="D4973" s="144">
        <v>1.42378517000994</v>
      </c>
      <c r="E4973" s="144">
        <v>1.4920317019535301</v>
      </c>
    </row>
    <row r="4974" spans="1:5" x14ac:dyDescent="0.25">
      <c r="A4974" s="144">
        <v>29535.322261520501</v>
      </c>
      <c r="B4974" s="144">
        <v>3.07620397908468</v>
      </c>
      <c r="C4974" s="144">
        <v>-0.53341427567016297</v>
      </c>
      <c r="D4974" s="144">
        <v>1.42418193799979</v>
      </c>
      <c r="E4974" s="144">
        <v>1.4923338223700899</v>
      </c>
    </row>
    <row r="4975" spans="1:5" x14ac:dyDescent="0.25">
      <c r="A4975" s="144">
        <v>29538.068742571999</v>
      </c>
      <c r="B4975" s="144">
        <v>3.0761740239642199</v>
      </c>
      <c r="C4975" s="144">
        <v>1.3006676722938899</v>
      </c>
      <c r="D4975" s="144">
        <v>1.4242771452924701</v>
      </c>
      <c r="E4975" s="144">
        <v>1.4924062564703999</v>
      </c>
    </row>
    <row r="4976" spans="1:5" x14ac:dyDescent="0.25">
      <c r="A4976" s="144">
        <v>29539.727604687901</v>
      </c>
      <c r="B4976" s="144">
        <v>3.0761559237895799</v>
      </c>
      <c r="C4976" s="144">
        <v>2.8946956507737398</v>
      </c>
      <c r="D4976" s="144">
        <v>1.4243346576317799</v>
      </c>
      <c r="E4976" s="144">
        <v>1.4924499999999199</v>
      </c>
    </row>
    <row r="4977" spans="1:5" x14ac:dyDescent="0.25">
      <c r="A4977" s="144">
        <v>29544.346093062799</v>
      </c>
      <c r="B4977" s="144">
        <v>3.0761055011041298</v>
      </c>
      <c r="C4977" s="144">
        <v>2.98565014021277</v>
      </c>
      <c r="D4977" s="144">
        <v>1.4244948094501899</v>
      </c>
      <c r="E4977" s="144">
        <v>1.4925717613518299</v>
      </c>
    </row>
    <row r="4978" spans="1:5" x14ac:dyDescent="0.25">
      <c r="A4978" s="144">
        <v>29552.532701088101</v>
      </c>
      <c r="B4978" s="144">
        <v>3.0760160166870798</v>
      </c>
      <c r="C4978" s="144">
        <v>1.2893159998477</v>
      </c>
      <c r="D4978" s="144">
        <v>1.4247787983408799</v>
      </c>
      <c r="E4978" s="144">
        <v>1.4927874901265199</v>
      </c>
    </row>
    <row r="4979" spans="1:5" x14ac:dyDescent="0.25">
      <c r="A4979" s="144">
        <v>29554.1386131658</v>
      </c>
      <c r="B4979" s="144">
        <v>3.0759984471371999</v>
      </c>
      <c r="C4979" s="144">
        <v>1.34165109919995</v>
      </c>
      <c r="D4979" s="144">
        <v>1.4248345227152299</v>
      </c>
      <c r="E4979" s="144">
        <v>1.49282979184752</v>
      </c>
    </row>
    <row r="4980" spans="1:5" x14ac:dyDescent="0.25">
      <c r="A4980" s="144">
        <v>29560.5741817247</v>
      </c>
      <c r="B4980" s="144">
        <v>3.0759279858589599</v>
      </c>
      <c r="C4980" s="144">
        <v>2.78281643852727</v>
      </c>
      <c r="D4980" s="144">
        <v>1.42505788692101</v>
      </c>
      <c r="E4980" s="144">
        <v>1.4929992551117699</v>
      </c>
    </row>
    <row r="4981" spans="1:5" x14ac:dyDescent="0.25">
      <c r="A4981" s="144">
        <v>29561.257143069201</v>
      </c>
      <c r="B4981" s="144">
        <v>3.07592050335264</v>
      </c>
      <c r="C4981" s="144">
        <v>2.61088581212225</v>
      </c>
      <c r="D4981" s="144">
        <v>1.4250815959624501</v>
      </c>
      <c r="E4981" s="144">
        <v>1.4930172334435801</v>
      </c>
    </row>
    <row r="4982" spans="1:5" x14ac:dyDescent="0.25">
      <c r="A4982" s="144">
        <v>29562.991442373201</v>
      </c>
      <c r="B4982" s="144">
        <v>3.0759014981458002</v>
      </c>
      <c r="C4982" s="144">
        <v>1.56780823451417</v>
      </c>
      <c r="D4982" s="144">
        <v>1.4251418065471799</v>
      </c>
      <c r="E4982" s="144">
        <v>1.4930628822823</v>
      </c>
    </row>
    <row r="4983" spans="1:5" x14ac:dyDescent="0.25">
      <c r="A4983" s="144">
        <v>29564.369213459599</v>
      </c>
      <c r="B4983" s="144">
        <v>3.0758863955625499</v>
      </c>
      <c r="C4983" s="144">
        <v>3.1771770733733899</v>
      </c>
      <c r="D4983" s="144">
        <v>1.4251896437351801</v>
      </c>
      <c r="E4983" s="144">
        <v>1.4930991416808399</v>
      </c>
    </row>
    <row r="4984" spans="1:5" x14ac:dyDescent="0.25">
      <c r="A4984" s="144">
        <v>29565.299467149202</v>
      </c>
      <c r="B4984" s="144">
        <v>3.0758761963009</v>
      </c>
      <c r="C4984" s="144">
        <v>2.7957103835317199</v>
      </c>
      <c r="D4984" s="144">
        <v>1.4252219449947501</v>
      </c>
      <c r="E4984" s="144">
        <v>1.49312362093206</v>
      </c>
    </row>
    <row r="4985" spans="1:5" x14ac:dyDescent="0.25">
      <c r="A4985" s="144">
        <v>29565.444157738599</v>
      </c>
      <c r="B4985" s="144">
        <v>3.0758746097609801</v>
      </c>
      <c r="C4985" s="144">
        <v>3.55875456134891</v>
      </c>
      <c r="D4985" s="144">
        <v>1.42522696925429</v>
      </c>
      <c r="E4985" s="144">
        <v>1.4931274282138101</v>
      </c>
    </row>
    <row r="4986" spans="1:5" x14ac:dyDescent="0.25">
      <c r="A4986" s="144">
        <v>29574.628744683901</v>
      </c>
      <c r="B4986" s="144">
        <v>3.0757738129255801</v>
      </c>
      <c r="C4986" s="144">
        <v>3.0016234402723301</v>
      </c>
      <c r="D4986" s="144">
        <v>1.42554598365296</v>
      </c>
      <c r="E4986" s="144">
        <v>1.49336899444829</v>
      </c>
    </row>
    <row r="4987" spans="1:5" x14ac:dyDescent="0.25">
      <c r="A4987" s="144">
        <v>29576.798471518901</v>
      </c>
      <c r="B4987" s="144">
        <v>3.0757499759899898</v>
      </c>
      <c r="C4987" s="144">
        <v>0.81252229412640498</v>
      </c>
      <c r="D4987" s="144">
        <v>1.42562137127797</v>
      </c>
      <c r="E4987" s="144">
        <v>1.49342602802414</v>
      </c>
    </row>
    <row r="4988" spans="1:5" x14ac:dyDescent="0.25">
      <c r="A4988" s="144">
        <v>29581.2410259549</v>
      </c>
      <c r="B4988" s="144">
        <v>3.0757011394513798</v>
      </c>
      <c r="C4988" s="144">
        <v>1.28673449005132</v>
      </c>
      <c r="D4988" s="144">
        <v>1.4257757585761599</v>
      </c>
      <c r="E4988" s="144">
        <v>1.4935427638565899</v>
      </c>
    </row>
    <row r="4989" spans="1:5" x14ac:dyDescent="0.25">
      <c r="A4989" s="144">
        <v>29582.881946511501</v>
      </c>
      <c r="B4989" s="144">
        <v>3.075683090788</v>
      </c>
      <c r="C4989" s="144">
        <v>1.6097637261653299</v>
      </c>
      <c r="D4989" s="144">
        <v>1.42583279382549</v>
      </c>
      <c r="E4989" s="144">
        <v>1.49358586743972</v>
      </c>
    </row>
    <row r="4990" spans="1:5" x14ac:dyDescent="0.25">
      <c r="A4990" s="144">
        <v>29583.6606342751</v>
      </c>
      <c r="B4990" s="144">
        <v>3.0756745239919798</v>
      </c>
      <c r="C4990" s="144">
        <v>2.2876691921029302</v>
      </c>
      <c r="D4990" s="144">
        <v>1.42585986142337</v>
      </c>
      <c r="E4990" s="144">
        <v>1.4936063191670601</v>
      </c>
    </row>
    <row r="4991" spans="1:5" x14ac:dyDescent="0.25">
      <c r="A4991" s="144">
        <v>29583.906362731501</v>
      </c>
      <c r="B4991" s="144">
        <v>3.0756718203334299</v>
      </c>
      <c r="C4991" s="144">
        <v>1.23911454169838</v>
      </c>
      <c r="D4991" s="144">
        <v>1.4258684033287701</v>
      </c>
      <c r="E4991" s="144">
        <v>1.49361277268967</v>
      </c>
    </row>
    <row r="4992" spans="1:5" x14ac:dyDescent="0.25">
      <c r="A4992" s="144">
        <v>29584.0143987919</v>
      </c>
      <c r="B4992" s="144">
        <v>3.0756706316139</v>
      </c>
      <c r="C4992" s="144">
        <v>1.5690194971895499</v>
      </c>
      <c r="D4992" s="144">
        <v>1.4258721588698</v>
      </c>
      <c r="E4992" s="144">
        <v>1.4936156099642599</v>
      </c>
    </row>
    <row r="4993" spans="1:5" x14ac:dyDescent="0.25">
      <c r="A4993" s="144">
        <v>29585.362369255301</v>
      </c>
      <c r="B4993" s="144">
        <v>3.0756557979049099</v>
      </c>
      <c r="C4993" s="144">
        <v>2.2962695352756901</v>
      </c>
      <c r="D4993" s="144">
        <v>1.4259190188961499</v>
      </c>
      <c r="E4993" s="144">
        <v>1.49365100780648</v>
      </c>
    </row>
    <row r="4994" spans="1:5" x14ac:dyDescent="0.25">
      <c r="A4994" s="144">
        <v>29593.305859342199</v>
      </c>
      <c r="B4994" s="144">
        <v>3.0755683085046202</v>
      </c>
      <c r="C4994" s="144">
        <v>2.2436822633505198</v>
      </c>
      <c r="D4994" s="144">
        <v>1.4261952360157</v>
      </c>
      <c r="E4994" s="144">
        <v>1.4938594905059599</v>
      </c>
    </row>
    <row r="4995" spans="1:5" x14ac:dyDescent="0.25">
      <c r="A4995" s="144">
        <v>29597.449349964802</v>
      </c>
      <c r="B4995" s="144">
        <v>3.0755226209714199</v>
      </c>
      <c r="C4995" s="144">
        <v>3.2162297681422398</v>
      </c>
      <c r="D4995" s="144">
        <v>1.4263393670476601</v>
      </c>
      <c r="E4995" s="144">
        <v>1.49396815892135</v>
      </c>
    </row>
    <row r="4996" spans="1:5" x14ac:dyDescent="0.25">
      <c r="A4996" s="144">
        <v>29597.543195176098</v>
      </c>
      <c r="B4996" s="144">
        <v>3.07552158579528</v>
      </c>
      <c r="C4996" s="144">
        <v>1.0029360546975199</v>
      </c>
      <c r="D4996" s="144">
        <v>1.4263426318461201</v>
      </c>
      <c r="E4996" s="144">
        <v>1.4939706194723701</v>
      </c>
    </row>
    <row r="4997" spans="1:5" x14ac:dyDescent="0.25">
      <c r="A4997" s="144">
        <v>29597.972714521598</v>
      </c>
      <c r="B4997" s="144">
        <v>3.07551684767627</v>
      </c>
      <c r="C4997" s="144">
        <v>1.6483492252197001</v>
      </c>
      <c r="D4997" s="144">
        <v>1.42635757469988</v>
      </c>
      <c r="E4997" s="144">
        <v>1.49398188076871</v>
      </c>
    </row>
    <row r="4998" spans="1:5" x14ac:dyDescent="0.25">
      <c r="A4998" s="144">
        <v>29612.866704240099</v>
      </c>
      <c r="B4998" s="144">
        <v>3.0753523150922999</v>
      </c>
      <c r="C4998" s="144">
        <v>3.3656209182922399</v>
      </c>
      <c r="D4998" s="144">
        <v>1.4268759606800701</v>
      </c>
      <c r="E4998" s="144">
        <v>1.49437197648005</v>
      </c>
    </row>
    <row r="4999" spans="1:5" x14ac:dyDescent="0.25">
      <c r="A4999" s="144">
        <v>29614.5100870733</v>
      </c>
      <c r="B4999" s="144">
        <v>3.0753341329217898</v>
      </c>
      <c r="C4999" s="144">
        <v>3.3331081390858701</v>
      </c>
      <c r="D4999" s="144">
        <v>1.4269331858077301</v>
      </c>
      <c r="E4999" s="144">
        <v>1.49441496934407</v>
      </c>
    </row>
    <row r="5000" spans="1:5" x14ac:dyDescent="0.25">
      <c r="A5000" s="144">
        <v>29616.868530531901</v>
      </c>
      <c r="B5000" s="144">
        <v>3.0753080297290398</v>
      </c>
      <c r="C5000" s="144">
        <v>2.6213830422886701</v>
      </c>
      <c r="D5000" s="144">
        <v>1.4270153198351101</v>
      </c>
      <c r="E5000" s="144">
        <v>1.4944766509556</v>
      </c>
    </row>
    <row r="5001" spans="1:5" x14ac:dyDescent="0.25">
      <c r="A5001" s="144">
        <v>29619.145793092499</v>
      </c>
      <c r="B5001" s="144">
        <v>3.0752828142072</v>
      </c>
      <c r="C5001" s="144">
        <v>3.0650496295886902</v>
      </c>
      <c r="D5001" s="144">
        <v>1.42709463718049</v>
      </c>
      <c r="E5001" s="144">
        <v>1.49453618885939</v>
      </c>
    </row>
    <row r="5002" spans="1:5" x14ac:dyDescent="0.25">
      <c r="A5002" s="144">
        <v>29620.0582999976</v>
      </c>
      <c r="B5002" s="144">
        <v>3.0752727072724499</v>
      </c>
      <c r="C5002" s="144">
        <v>2.79472311822038</v>
      </c>
      <c r="D5002" s="144">
        <v>1.4271264228004801</v>
      </c>
      <c r="E5002" s="144">
        <v>1.4945600401643799</v>
      </c>
    </row>
    <row r="5003" spans="1:5" x14ac:dyDescent="0.25">
      <c r="A5003" s="144">
        <v>29620.621348307399</v>
      </c>
      <c r="B5003" s="144">
        <v>3.0752664700910102</v>
      </c>
      <c r="C5003" s="144">
        <v>3.1564355868766398</v>
      </c>
      <c r="D5003" s="144">
        <v>1.42714603645079</v>
      </c>
      <c r="E5003" s="144">
        <v>1.4945747555925399</v>
      </c>
    </row>
    <row r="5004" spans="1:5" x14ac:dyDescent="0.25">
      <c r="A5004" s="144">
        <v>29620.692126574901</v>
      </c>
      <c r="B5004" s="144">
        <v>3.0752656859969401</v>
      </c>
      <c r="C5004" s="144">
        <v>2.3409165007173498</v>
      </c>
      <c r="D5004" s="144">
        <v>1.4271485020389201</v>
      </c>
      <c r="E5004" s="144">
        <v>1.4945766053132401</v>
      </c>
    </row>
    <row r="5005" spans="1:5" x14ac:dyDescent="0.25">
      <c r="A5005" s="144">
        <v>29628.375449656702</v>
      </c>
      <c r="B5005" s="144">
        <v>3.0751805075795602</v>
      </c>
      <c r="C5005" s="144">
        <v>2.3183244331441899</v>
      </c>
      <c r="D5005" s="144">
        <v>1.4274162125205601</v>
      </c>
      <c r="E5005" s="144">
        <v>1.4947772803271899</v>
      </c>
    </row>
    <row r="5006" spans="1:5" x14ac:dyDescent="0.25">
      <c r="A5006" s="144">
        <v>29636.2411727133</v>
      </c>
      <c r="B5006" s="144">
        <v>3.0750931812885698</v>
      </c>
      <c r="C5006" s="144">
        <v>1.3685768033860499</v>
      </c>
      <c r="D5006" s="144">
        <v>1.4276903990980401</v>
      </c>
      <c r="E5006" s="144">
        <v>1.49498246200928</v>
      </c>
    </row>
    <row r="5007" spans="1:5" x14ac:dyDescent="0.25">
      <c r="A5007" s="144">
        <v>29638.388871002</v>
      </c>
      <c r="B5007" s="144">
        <v>3.0750693151277502</v>
      </c>
      <c r="C5007" s="144">
        <v>1.72136100949889</v>
      </c>
      <c r="D5007" s="144">
        <v>1.4277652855998599</v>
      </c>
      <c r="E5007" s="144">
        <v>1.49503843892005</v>
      </c>
    </row>
    <row r="5008" spans="1:5" x14ac:dyDescent="0.25">
      <c r="A5008" s="144">
        <v>29639.396512171301</v>
      </c>
      <c r="B5008" s="144">
        <v>3.0750581145054898</v>
      </c>
      <c r="C5008" s="144">
        <v>2.4194962530699899</v>
      </c>
      <c r="D5008" s="144">
        <v>1.42780042341604</v>
      </c>
      <c r="E5008" s="144">
        <v>1.4950646946486701</v>
      </c>
    </row>
    <row r="5009" spans="1:5" x14ac:dyDescent="0.25">
      <c r="A5009" s="144">
        <v>29639.971923336401</v>
      </c>
      <c r="B5009" s="144">
        <v>3.0750517174778902</v>
      </c>
      <c r="C5009" s="144">
        <v>1.9380171301247999</v>
      </c>
      <c r="D5009" s="144">
        <v>1.4278204896788</v>
      </c>
      <c r="E5009" s="144">
        <v>1.49507968587133</v>
      </c>
    </row>
    <row r="5010" spans="1:5" x14ac:dyDescent="0.25">
      <c r="A5010" s="144">
        <v>29646.183482071701</v>
      </c>
      <c r="B5010" s="144">
        <v>3.0749826181864299</v>
      </c>
      <c r="C5010" s="144">
        <v>0.63178956331257896</v>
      </c>
      <c r="D5010" s="144">
        <v>1.4280371461300401</v>
      </c>
      <c r="E5010" s="144">
        <v>1.4952414195985699</v>
      </c>
    </row>
    <row r="5011" spans="1:5" x14ac:dyDescent="0.25">
      <c r="A5011" s="144">
        <v>29648.0126711265</v>
      </c>
      <c r="B5011" s="144">
        <v>3.0749622545655502</v>
      </c>
      <c r="C5011" s="144">
        <v>1.3933372608102099</v>
      </c>
      <c r="D5011" s="144">
        <v>1.4281009618345499</v>
      </c>
      <c r="E5011" s="144">
        <v>1.4952890129804699</v>
      </c>
    </row>
    <row r="5012" spans="1:5" x14ac:dyDescent="0.25">
      <c r="A5012" s="144">
        <v>29648.953667976999</v>
      </c>
      <c r="B5012" s="144">
        <v>3.0749517761409701</v>
      </c>
      <c r="C5012" s="144">
        <v>3.24262460404641</v>
      </c>
      <c r="D5012" s="144">
        <v>1.4281337933423</v>
      </c>
      <c r="E5012" s="144">
        <v>1.4953134904604499</v>
      </c>
    </row>
    <row r="5013" spans="1:5" x14ac:dyDescent="0.25">
      <c r="A5013" s="144">
        <v>29648.985687206899</v>
      </c>
      <c r="B5013" s="144">
        <v>3.0749514195602701</v>
      </c>
      <c r="C5013" s="144">
        <v>0.33165933870615799</v>
      </c>
      <c r="D5013" s="144">
        <v>1.4281349105279899</v>
      </c>
      <c r="E5013" s="144">
        <v>1.4953143232797199</v>
      </c>
    </row>
    <row r="5014" spans="1:5" x14ac:dyDescent="0.25">
      <c r="A5014" s="144">
        <v>29652.359177489099</v>
      </c>
      <c r="B5014" s="144">
        <v>3.0749138389891701</v>
      </c>
      <c r="C5014" s="144">
        <v>1.7721126223454</v>
      </c>
      <c r="D5014" s="144">
        <v>1.42825262647387</v>
      </c>
      <c r="E5014" s="144">
        <v>1.49540204010628</v>
      </c>
    </row>
    <row r="5015" spans="1:5" x14ac:dyDescent="0.25">
      <c r="A5015" s="144">
        <v>29656.208620908099</v>
      </c>
      <c r="B5015" s="144">
        <v>3.0748709276277499</v>
      </c>
      <c r="C5015" s="144">
        <v>1.5905030828431901</v>
      </c>
      <c r="D5015" s="144">
        <v>1.4283869776114499</v>
      </c>
      <c r="E5015" s="144">
        <v>1.4955020649540101</v>
      </c>
    </row>
    <row r="5016" spans="1:5" x14ac:dyDescent="0.25">
      <c r="A5016" s="144">
        <v>29656.2694935529</v>
      </c>
      <c r="B5016" s="144">
        <v>3.0748702488091499</v>
      </c>
      <c r="C5016" s="144">
        <v>1.7430422843700299</v>
      </c>
      <c r="D5016" s="144">
        <v>1.42838910238631</v>
      </c>
      <c r="E5016" s="144">
        <v>1.4955036460964499</v>
      </c>
    </row>
    <row r="5017" spans="1:5" x14ac:dyDescent="0.25">
      <c r="A5017" s="144">
        <v>29662.719604013801</v>
      </c>
      <c r="B5017" s="144">
        <v>3.0747982773207299</v>
      </c>
      <c r="C5017" s="144">
        <v>1.3578697641071</v>
      </c>
      <c r="D5017" s="144">
        <v>1.4286142858865101</v>
      </c>
      <c r="E5017" s="144">
        <v>1.4956710796202599</v>
      </c>
    </row>
    <row r="5018" spans="1:5" x14ac:dyDescent="0.25">
      <c r="A5018" s="144">
        <v>29667.8509100765</v>
      </c>
      <c r="B5018" s="144">
        <v>3.0747409598867801</v>
      </c>
      <c r="C5018" s="144">
        <v>1.94212227870287</v>
      </c>
      <c r="D5018" s="144">
        <v>1.42879348544134</v>
      </c>
      <c r="E5018" s="144">
        <v>1.4958041268714899</v>
      </c>
    </row>
    <row r="5019" spans="1:5" x14ac:dyDescent="0.25">
      <c r="A5019" s="144">
        <v>29669.855598684699</v>
      </c>
      <c r="B5019" s="144">
        <v>3.07471855243389</v>
      </c>
      <c r="C5019" s="144">
        <v>7.90606594134768E-2</v>
      </c>
      <c r="D5019" s="144">
        <v>1.4288635086013299</v>
      </c>
      <c r="E5019" s="144">
        <v>1.49585606793548</v>
      </c>
    </row>
    <row r="5020" spans="1:5" x14ac:dyDescent="0.25">
      <c r="A5020" s="144">
        <v>29673.39513026</v>
      </c>
      <c r="B5020" s="144">
        <v>3.07467896893972</v>
      </c>
      <c r="C5020" s="144">
        <v>2.64888849156404</v>
      </c>
      <c r="D5020" s="144">
        <v>1.42898716228956</v>
      </c>
      <c r="E5020" s="144">
        <v>1.49594772396366</v>
      </c>
    </row>
    <row r="5021" spans="1:5" x14ac:dyDescent="0.25">
      <c r="A5021" s="144">
        <v>29674.923249184201</v>
      </c>
      <c r="B5021" s="144">
        <v>3.0746618715788498</v>
      </c>
      <c r="C5021" s="144">
        <v>1.7245232041251699</v>
      </c>
      <c r="D5021" s="144">
        <v>1.4290405546516101</v>
      </c>
      <c r="E5021" s="144">
        <v>1.4959872735767801</v>
      </c>
    </row>
    <row r="5022" spans="1:5" x14ac:dyDescent="0.25">
      <c r="A5022" s="144">
        <v>29692.7671958295</v>
      </c>
      <c r="B5022" s="144">
        <v>3.0744618664882499</v>
      </c>
      <c r="C5022" s="144">
        <v>0.55920680147825097</v>
      </c>
      <c r="D5022" s="144">
        <v>1.42966435248961</v>
      </c>
      <c r="E5022" s="144">
        <v>1.49644812523575</v>
      </c>
    </row>
    <row r="5023" spans="1:5" x14ac:dyDescent="0.25">
      <c r="A5023" s="144">
        <v>29707.676959631299</v>
      </c>
      <c r="B5023" s="144">
        <v>3.0742942427126199</v>
      </c>
      <c r="C5023" s="144">
        <v>2.1955000320435198</v>
      </c>
      <c r="D5023" s="144">
        <v>1.43018604124974</v>
      </c>
      <c r="E5023" s="144">
        <v>1.4968317474347399</v>
      </c>
    </row>
    <row r="5024" spans="1:5" x14ac:dyDescent="0.25">
      <c r="A5024" s="144">
        <v>29712.191751361301</v>
      </c>
      <c r="B5024" s="144">
        <v>3.0742433937902001</v>
      </c>
      <c r="C5024" s="144">
        <v>2.5678200565094</v>
      </c>
      <c r="D5024" s="144">
        <v>1.43034409567057</v>
      </c>
      <c r="E5024" s="144">
        <v>1.49694763615055</v>
      </c>
    </row>
    <row r="5025" spans="1:5" x14ac:dyDescent="0.25">
      <c r="A5025" s="144">
        <v>29720.585293480599</v>
      </c>
      <c r="B5025" s="144">
        <v>3.07414874675794</v>
      </c>
      <c r="C5025" s="144">
        <v>1.3442864305376301</v>
      </c>
      <c r="D5025" s="144">
        <v>1.43063803994144</v>
      </c>
      <c r="E5025" s="144">
        <v>1.49716273374082</v>
      </c>
    </row>
    <row r="5026" spans="1:5" x14ac:dyDescent="0.25">
      <c r="A5026" s="144">
        <v>29726.438170318001</v>
      </c>
      <c r="B5026" s="144">
        <v>3.07408266185515</v>
      </c>
      <c r="C5026" s="144">
        <v>0.58884035706856497</v>
      </c>
      <c r="D5026" s="144">
        <v>1.43084308763775</v>
      </c>
      <c r="E5026" s="144">
        <v>1.49731244366723</v>
      </c>
    </row>
    <row r="5027" spans="1:5" x14ac:dyDescent="0.25">
      <c r="A5027" s="144">
        <v>29726.782367435098</v>
      </c>
      <c r="B5027" s="144">
        <v>3.0740787732980901</v>
      </c>
      <c r="C5027" s="144">
        <v>2.4160668623780999</v>
      </c>
      <c r="D5027" s="144">
        <v>1.43085514811889</v>
      </c>
      <c r="E5027" s="144">
        <v>1.4973212405551</v>
      </c>
    </row>
    <row r="5028" spans="1:5" x14ac:dyDescent="0.25">
      <c r="A5028" s="144">
        <v>29729.841093630399</v>
      </c>
      <c r="B5028" s="144">
        <v>3.0740442065728701</v>
      </c>
      <c r="C5028" s="144">
        <v>2.2617455628813699</v>
      </c>
      <c r="D5028" s="144">
        <v>1.4309623339581301</v>
      </c>
      <c r="E5028" s="144">
        <v>1.4973993785975901</v>
      </c>
    </row>
    <row r="5029" spans="1:5" x14ac:dyDescent="0.25">
      <c r="A5029" s="144">
        <v>29730.200960729901</v>
      </c>
      <c r="B5029" s="144">
        <v>3.0740401384245799</v>
      </c>
      <c r="C5029" s="144">
        <v>1.48140165185027</v>
      </c>
      <c r="D5029" s="144">
        <v>1.43097494579976</v>
      </c>
      <c r="E5029" s="144">
        <v>1.4974085674686699</v>
      </c>
    </row>
    <row r="5030" spans="1:5" x14ac:dyDescent="0.25">
      <c r="A5030" s="144">
        <v>29737.260100891101</v>
      </c>
      <c r="B5030" s="144">
        <v>3.0739602831254502</v>
      </c>
      <c r="C5030" s="144">
        <v>1.3616158884185701</v>
      </c>
      <c r="D5030" s="144">
        <v>1.43122238803407</v>
      </c>
      <c r="E5030" s="144">
        <v>1.4975886316378699</v>
      </c>
    </row>
    <row r="5031" spans="1:5" x14ac:dyDescent="0.25">
      <c r="A5031" s="144">
        <v>29743.797660514701</v>
      </c>
      <c r="B5031" s="144">
        <v>3.0738862353030898</v>
      </c>
      <c r="C5031" s="144">
        <v>3.10304674099278</v>
      </c>
      <c r="D5031" s="144">
        <v>1.43145163004581</v>
      </c>
      <c r="E5031" s="144">
        <v>1.4977550727509199</v>
      </c>
    </row>
    <row r="5032" spans="1:5" x14ac:dyDescent="0.25">
      <c r="A5032" s="144">
        <v>29746.399783002402</v>
      </c>
      <c r="B5032" s="144">
        <v>3.07385673745067</v>
      </c>
      <c r="C5032" s="144">
        <v>2.11508139352599</v>
      </c>
      <c r="D5032" s="144">
        <v>1.4315428964927399</v>
      </c>
      <c r="E5032" s="144">
        <v>1.4978212337433301</v>
      </c>
    </row>
    <row r="5033" spans="1:5" x14ac:dyDescent="0.25">
      <c r="A5033" s="144">
        <v>29747.8129454673</v>
      </c>
      <c r="B5033" s="144">
        <v>3.0738407118046598</v>
      </c>
      <c r="C5033" s="144">
        <v>3.1205825671673799</v>
      </c>
      <c r="D5033" s="144">
        <v>1.43159246678362</v>
      </c>
      <c r="E5033" s="144">
        <v>1.49785714347261</v>
      </c>
    </row>
    <row r="5034" spans="1:5" x14ac:dyDescent="0.25">
      <c r="A5034" s="144">
        <v>29763.1350457431</v>
      </c>
      <c r="B5034" s="144">
        <v>3.0736666867150602</v>
      </c>
      <c r="C5034" s="144">
        <v>1.5486305637082001</v>
      </c>
      <c r="D5034" s="144">
        <v>1.43213016487444</v>
      </c>
      <c r="E5034" s="144">
        <v>1.4982455190512101</v>
      </c>
    </row>
    <row r="5035" spans="1:5" x14ac:dyDescent="0.25">
      <c r="A5035" s="144">
        <v>29766.694459190301</v>
      </c>
      <c r="B5035" s="144">
        <v>3.0736261892788601</v>
      </c>
      <c r="C5035" s="144">
        <v>1.3218266252689199</v>
      </c>
      <c r="D5035" s="144">
        <v>1.4322551369501599</v>
      </c>
      <c r="E5035" s="144">
        <v>1.49833547981101</v>
      </c>
    </row>
    <row r="5036" spans="1:5" x14ac:dyDescent="0.25">
      <c r="A5036" s="144">
        <v>29770.158854465099</v>
      </c>
      <c r="B5036" s="144">
        <v>3.0735867474051002</v>
      </c>
      <c r="C5036" s="144">
        <v>1.7589469532373101</v>
      </c>
      <c r="D5036" s="144">
        <v>1.43237679514017</v>
      </c>
      <c r="E5036" s="144">
        <v>1.49842294205237</v>
      </c>
    </row>
    <row r="5037" spans="1:5" x14ac:dyDescent="0.25">
      <c r="A5037" s="144">
        <v>29771.257425885698</v>
      </c>
      <c r="B5037" s="144">
        <v>3.0735742349963302</v>
      </c>
      <c r="C5037" s="144">
        <v>3.0043783610811801</v>
      </c>
      <c r="D5037" s="144">
        <v>1.4324153779347899</v>
      </c>
      <c r="E5037" s="144">
        <v>1.4984506564514199</v>
      </c>
    </row>
    <row r="5038" spans="1:5" x14ac:dyDescent="0.25">
      <c r="A5038" s="144">
        <v>29775.148556088399</v>
      </c>
      <c r="B5038" s="144">
        <v>3.0735298957836101</v>
      </c>
      <c r="C5038" s="144">
        <v>3.28402392509728</v>
      </c>
      <c r="D5038" s="144">
        <v>1.4325520555312801</v>
      </c>
      <c r="E5038" s="144">
        <v>1.4985487417277199</v>
      </c>
    </row>
    <row r="5039" spans="1:5" x14ac:dyDescent="0.25">
      <c r="A5039" s="144">
        <v>29792.564567601301</v>
      </c>
      <c r="B5039" s="144">
        <v>3.07333105152671</v>
      </c>
      <c r="C5039" s="144">
        <v>3.1834009119766602</v>
      </c>
      <c r="D5039" s="144">
        <v>1.43316413677348</v>
      </c>
      <c r="E5039" s="144">
        <v>1.4989862087438599</v>
      </c>
    </row>
    <row r="5040" spans="1:5" x14ac:dyDescent="0.25">
      <c r="A5040" s="144">
        <v>29795.6166068639</v>
      </c>
      <c r="B5040" s="144">
        <v>3.07329613971454</v>
      </c>
      <c r="C5040" s="144">
        <v>0.98958084346438802</v>
      </c>
      <c r="D5040" s="144">
        <v>1.43327145627883</v>
      </c>
      <c r="E5040" s="144">
        <v>1.49906260484529</v>
      </c>
    </row>
    <row r="5041" spans="1:5" x14ac:dyDescent="0.25">
      <c r="A5041" s="144">
        <v>29799.269104583102</v>
      </c>
      <c r="B5041" s="144">
        <v>3.0732543335702802</v>
      </c>
      <c r="C5041" s="144">
        <v>1.5024453361939201</v>
      </c>
      <c r="D5041" s="144">
        <v>1.43339991182562</v>
      </c>
      <c r="E5041" s="144">
        <v>1.4991539237499001</v>
      </c>
    </row>
    <row r="5042" spans="1:5" x14ac:dyDescent="0.25">
      <c r="A5042" s="144">
        <v>29805.8887412556</v>
      </c>
      <c r="B5042" s="144">
        <v>3.0731784942068998</v>
      </c>
      <c r="C5042" s="144">
        <v>1.60286484924017</v>
      </c>
      <c r="D5042" s="144">
        <v>1.4336327802850899</v>
      </c>
      <c r="E5042" s="144">
        <v>1.49931912411707</v>
      </c>
    </row>
    <row r="5043" spans="1:5" x14ac:dyDescent="0.25">
      <c r="A5043" s="144">
        <v>29811.1208089799</v>
      </c>
      <c r="B5043" s="144">
        <v>3.0731184864757601</v>
      </c>
      <c r="C5043" s="144">
        <v>1.6000356709482599</v>
      </c>
      <c r="D5043" s="144">
        <v>1.43381689161416</v>
      </c>
      <c r="E5043" s="144">
        <v>1.4994494161579599</v>
      </c>
    </row>
    <row r="5044" spans="1:5" x14ac:dyDescent="0.25">
      <c r="A5044" s="144">
        <v>29811.472049022799</v>
      </c>
      <c r="B5044" s="144">
        <v>3.0731144559583599</v>
      </c>
      <c r="C5044" s="144">
        <v>0.66919443488970798</v>
      </c>
      <c r="D5044" s="144">
        <v>1.4338292531536101</v>
      </c>
      <c r="E5044" s="144">
        <v>1.49945815398087</v>
      </c>
    </row>
    <row r="5045" spans="1:5" x14ac:dyDescent="0.25">
      <c r="A5045" s="144">
        <v>29812.438979877799</v>
      </c>
      <c r="B5045" s="144">
        <v>3.0731033589777299</v>
      </c>
      <c r="C5045" s="144">
        <v>3.1877833948072101</v>
      </c>
      <c r="D5045" s="144">
        <v>1.43386328444485</v>
      </c>
      <c r="E5045" s="144">
        <v>1.4994822025227701</v>
      </c>
    </row>
    <row r="5046" spans="1:5" x14ac:dyDescent="0.25">
      <c r="A5046" s="144">
        <v>29815.024411291801</v>
      </c>
      <c r="B5046" s="144">
        <v>3.0730736775860401</v>
      </c>
      <c r="C5046" s="144">
        <v>2.11088209601429</v>
      </c>
      <c r="D5046" s="144">
        <v>1.43395428729555</v>
      </c>
      <c r="E5046" s="144">
        <v>1.49954646238182</v>
      </c>
    </row>
    <row r="5047" spans="1:5" x14ac:dyDescent="0.25">
      <c r="A5047" s="144">
        <v>29815.7362060421</v>
      </c>
      <c r="B5047" s="144">
        <v>3.0730655035293202</v>
      </c>
      <c r="C5047" s="144">
        <v>1.7583140095094101</v>
      </c>
      <c r="D5047" s="144">
        <v>1.4339793433618999</v>
      </c>
      <c r="E5047" s="144">
        <v>1.4995641428695601</v>
      </c>
    </row>
    <row r="5048" spans="1:5" x14ac:dyDescent="0.25">
      <c r="A5048" s="144">
        <v>29817.584249471802</v>
      </c>
      <c r="B5048" s="144">
        <v>3.0730442761086501</v>
      </c>
      <c r="C5048" s="144">
        <v>0.677346226785147</v>
      </c>
      <c r="D5048" s="144">
        <v>1.43404440100192</v>
      </c>
      <c r="E5048" s="144">
        <v>1.4996100249352999</v>
      </c>
    </row>
    <row r="5049" spans="1:5" x14ac:dyDescent="0.25">
      <c r="A5049" s="144">
        <v>29820.757728233501</v>
      </c>
      <c r="B5049" s="144">
        <v>3.0730078073409</v>
      </c>
      <c r="C5049" s="144">
        <v>1.4304926308161801</v>
      </c>
      <c r="D5049" s="144">
        <v>1.4341561327594401</v>
      </c>
      <c r="E5049" s="144">
        <v>1.4996887393851099</v>
      </c>
    </row>
    <row r="5050" spans="1:5" x14ac:dyDescent="0.25">
      <c r="A5050" s="144">
        <v>29828.002679595498</v>
      </c>
      <c r="B5050" s="144">
        <v>3.0729244705505701</v>
      </c>
      <c r="C5050" s="144">
        <v>2.6003888206896901</v>
      </c>
      <c r="D5050" s="144">
        <v>1.4344112795530399</v>
      </c>
      <c r="E5050" s="144">
        <v>1.49986808397204</v>
      </c>
    </row>
    <row r="5051" spans="1:5" x14ac:dyDescent="0.25">
      <c r="A5051" s="144">
        <v>29829.326555941101</v>
      </c>
      <c r="B5051" s="144">
        <v>3.0729092303532801</v>
      </c>
      <c r="C5051" s="144">
        <v>1.8911484989883001</v>
      </c>
      <c r="D5051" s="144">
        <v>1.4344579127574499</v>
      </c>
      <c r="E5051" s="144">
        <v>1.49990080135662</v>
      </c>
    </row>
    <row r="5052" spans="1:5" x14ac:dyDescent="0.25">
      <c r="A5052" s="144">
        <v>29829.536125753399</v>
      </c>
      <c r="B5052" s="144">
        <v>3.0729068174880299</v>
      </c>
      <c r="C5052" s="144">
        <v>2.99387129687487</v>
      </c>
      <c r="D5052" s="144">
        <v>1.4344652950832499</v>
      </c>
      <c r="E5052" s="144">
        <v>1.4999059789690301</v>
      </c>
    </row>
    <row r="5053" spans="1:5" x14ac:dyDescent="0.25">
      <c r="A5053" s="144">
        <v>29831.817936293301</v>
      </c>
      <c r="B5053" s="144">
        <v>3.07288054003206</v>
      </c>
      <c r="C5053" s="144">
        <v>1.8885478590448901</v>
      </c>
      <c r="D5053" s="144">
        <v>1.4345456793562401</v>
      </c>
      <c r="E5053" s="144">
        <v>1.4999623255777399</v>
      </c>
    </row>
    <row r="5054" spans="1:5" x14ac:dyDescent="0.25">
      <c r="A5054" s="144">
        <v>29832.4857978564</v>
      </c>
      <c r="B5054" s="144">
        <v>3.0728728468174502</v>
      </c>
      <c r="C5054" s="144">
        <v>2.5920071420092201</v>
      </c>
      <c r="D5054" s="144">
        <v>1.4345692087061199</v>
      </c>
      <c r="E5054" s="144">
        <v>1.49997880803844</v>
      </c>
    </row>
    <row r="5055" spans="1:5" x14ac:dyDescent="0.25">
      <c r="A5055" s="144">
        <v>29841.812022916001</v>
      </c>
      <c r="B5055" s="144">
        <v>3.0727653177340399</v>
      </c>
      <c r="C5055" s="144">
        <v>1.9575867882589699</v>
      </c>
      <c r="D5055" s="144">
        <v>1.4348978615625501</v>
      </c>
      <c r="E5055" s="144">
        <v>1.50020851529054</v>
      </c>
    </row>
    <row r="5056" spans="1:5" x14ac:dyDescent="0.25">
      <c r="A5056" s="144">
        <v>29842.413949226098</v>
      </c>
      <c r="B5056" s="144">
        <v>3.0727583713428999</v>
      </c>
      <c r="C5056" s="144">
        <v>1.60116710387999</v>
      </c>
      <c r="D5056" s="144">
        <v>1.43491907846203</v>
      </c>
      <c r="E5056" s="144">
        <v>1.50022331117452</v>
      </c>
    </row>
    <row r="5057" spans="1:5" x14ac:dyDescent="0.25">
      <c r="A5057" s="144">
        <v>29845.538608550702</v>
      </c>
      <c r="B5057" s="144">
        <v>3.0727222995969701</v>
      </c>
      <c r="C5057" s="144">
        <v>1.53768023545928</v>
      </c>
      <c r="D5057" s="144">
        <v>1.4350292276610099</v>
      </c>
      <c r="E5057" s="144">
        <v>1.5003000594961999</v>
      </c>
    </row>
    <row r="5058" spans="1:5" x14ac:dyDescent="0.25">
      <c r="A5058" s="144">
        <v>29846.1949805613</v>
      </c>
      <c r="B5058" s="144">
        <v>3.0727147196655902</v>
      </c>
      <c r="C5058" s="144">
        <v>1.5505969563345501</v>
      </c>
      <c r="D5058" s="144">
        <v>1.4350523679802101</v>
      </c>
      <c r="E5058" s="144">
        <v>1.5003161688625199</v>
      </c>
    </row>
    <row r="5059" spans="1:5" x14ac:dyDescent="0.25">
      <c r="A5059" s="144">
        <v>29847.922806348299</v>
      </c>
      <c r="B5059" s="144">
        <v>3.0726947619781999</v>
      </c>
      <c r="C5059" s="144">
        <v>1.5744394001758999</v>
      </c>
      <c r="D5059" s="144">
        <v>1.4351132858668301</v>
      </c>
      <c r="E5059" s="144">
        <v>1.5003585540542701</v>
      </c>
    </row>
    <row r="5060" spans="1:5" x14ac:dyDescent="0.25">
      <c r="A5060" s="144">
        <v>29849.719544534699</v>
      </c>
      <c r="B5060" s="144">
        <v>3.0726740015859599</v>
      </c>
      <c r="C5060" s="144">
        <v>2.7618034873024802</v>
      </c>
      <c r="D5060" s="144">
        <v>1.43517663890723</v>
      </c>
      <c r="E5060" s="144">
        <v>1.5004025974669399</v>
      </c>
    </row>
    <row r="5061" spans="1:5" x14ac:dyDescent="0.25">
      <c r="A5061" s="144">
        <v>29853.270299101499</v>
      </c>
      <c r="B5061" s="144">
        <v>3.0726329542903801</v>
      </c>
      <c r="C5061" s="144">
        <v>3.9380097770570499</v>
      </c>
      <c r="D5061" s="144">
        <v>1.43530185511896</v>
      </c>
      <c r="E5061" s="144">
        <v>1.50048953970159</v>
      </c>
    </row>
    <row r="5062" spans="1:5" x14ac:dyDescent="0.25">
      <c r="A5062" s="144">
        <v>29855.023577410499</v>
      </c>
      <c r="B5062" s="144">
        <v>3.0726126762433599</v>
      </c>
      <c r="C5062" s="144">
        <v>1.01635424100575</v>
      </c>
      <c r="D5062" s="144">
        <v>1.4353636919825099</v>
      </c>
      <c r="E5062" s="144">
        <v>1.5005324217337499</v>
      </c>
    </row>
    <row r="5063" spans="1:5" x14ac:dyDescent="0.25">
      <c r="A5063" s="144">
        <v>29856.128923251701</v>
      </c>
      <c r="B5063" s="144">
        <v>3.07259988869298</v>
      </c>
      <c r="C5063" s="144">
        <v>2.1859104035027999</v>
      </c>
      <c r="D5063" s="144">
        <v>1.43540267947318</v>
      </c>
      <c r="E5063" s="144">
        <v>1.5005594401094</v>
      </c>
    </row>
    <row r="5064" spans="1:5" x14ac:dyDescent="0.25">
      <c r="A5064" s="144">
        <v>29856.3300885803</v>
      </c>
      <c r="B5064" s="144">
        <v>3.0725975611679202</v>
      </c>
      <c r="C5064" s="144">
        <v>-0.52004140584231995</v>
      </c>
      <c r="D5064" s="144">
        <v>1.4354097751555699</v>
      </c>
      <c r="E5064" s="144">
        <v>1.5005643559003301</v>
      </c>
    </row>
    <row r="5065" spans="1:5" x14ac:dyDescent="0.25">
      <c r="A5065" s="144">
        <v>29856.500635427601</v>
      </c>
      <c r="B5065" s="144">
        <v>3.0725955878378199</v>
      </c>
      <c r="C5065" s="144">
        <v>1.5031283612977999</v>
      </c>
      <c r="D5065" s="144">
        <v>1.43541579089055</v>
      </c>
      <c r="E5065" s="144">
        <v>1.5005685231503301</v>
      </c>
    </row>
    <row r="5066" spans="1:5" x14ac:dyDescent="0.25">
      <c r="A5066" s="144">
        <v>29859.5638062771</v>
      </c>
      <c r="B5066" s="144">
        <v>3.07256013458281</v>
      </c>
      <c r="C5066" s="144">
        <v>3.2820718156539899</v>
      </c>
      <c r="D5066" s="144">
        <v>1.4355238473347101</v>
      </c>
      <c r="E5066" s="144">
        <v>1.5006433188597501</v>
      </c>
    </row>
    <row r="5067" spans="1:5" x14ac:dyDescent="0.25">
      <c r="A5067" s="144">
        <v>29862.696268035801</v>
      </c>
      <c r="B5067" s="144">
        <v>3.0725238587406798</v>
      </c>
      <c r="C5067" s="144">
        <v>3.2171748283893499E-2</v>
      </c>
      <c r="D5067" s="144">
        <v>1.43563436485792</v>
      </c>
      <c r="E5067" s="144">
        <v>1.50071970453676</v>
      </c>
    </row>
    <row r="5068" spans="1:5" x14ac:dyDescent="0.25">
      <c r="A5068" s="144">
        <v>29862.964728874798</v>
      </c>
      <c r="B5068" s="144">
        <v>3.0725207488284001</v>
      </c>
      <c r="C5068" s="144">
        <v>1.5693695712211599</v>
      </c>
      <c r="D5068" s="144">
        <v>1.4356438373104601</v>
      </c>
      <c r="E5068" s="144">
        <v>1.5007262461820601</v>
      </c>
    </row>
    <row r="5069" spans="1:5" x14ac:dyDescent="0.25">
      <c r="A5069" s="144">
        <v>29863.720021230401</v>
      </c>
      <c r="B5069" s="144">
        <v>3.0725119985259202</v>
      </c>
      <c r="C5069" s="144">
        <v>1.3588472350859899</v>
      </c>
      <c r="D5069" s="144">
        <v>1.4356704879386499</v>
      </c>
      <c r="E5069" s="144">
        <v>1.5007446464602201</v>
      </c>
    </row>
    <row r="5070" spans="1:5" x14ac:dyDescent="0.25">
      <c r="A5070" s="144">
        <v>29864.386806278999</v>
      </c>
      <c r="B5070" s="144">
        <v>3.07250427260117</v>
      </c>
      <c r="C5070" s="144">
        <v>1.764671787405</v>
      </c>
      <c r="D5070" s="144">
        <v>1.4356940163878</v>
      </c>
      <c r="E5070" s="144">
        <v>1.5007608855068499</v>
      </c>
    </row>
    <row r="5071" spans="1:5" x14ac:dyDescent="0.25">
      <c r="A5071" s="144">
        <v>29866.614455562401</v>
      </c>
      <c r="B5071" s="144">
        <v>3.0724784543556898</v>
      </c>
      <c r="C5071" s="144">
        <v>1.33881412421777</v>
      </c>
      <c r="D5071" s="144">
        <v>1.4357726276828999</v>
      </c>
      <c r="E5071" s="144">
        <v>1.5008151038823201</v>
      </c>
    </row>
    <row r="5072" spans="1:5" x14ac:dyDescent="0.25">
      <c r="A5072" s="144">
        <v>29870.359712761001</v>
      </c>
      <c r="B5072" s="144">
        <v>3.07243502339495</v>
      </c>
      <c r="C5072" s="144">
        <v>1.5184698915450301</v>
      </c>
      <c r="D5072" s="144">
        <v>1.43590481293645</v>
      </c>
      <c r="E5072" s="144">
        <v>1.5009061392376599</v>
      </c>
    </row>
    <row r="5073" spans="1:5" x14ac:dyDescent="0.25">
      <c r="A5073" s="144">
        <v>29870.615296336498</v>
      </c>
      <c r="B5073" s="144">
        <v>3.0724320584949898</v>
      </c>
      <c r="C5073" s="144">
        <v>1.60260391393046</v>
      </c>
      <c r="D5073" s="144">
        <v>1.4359138343916</v>
      </c>
      <c r="E5073" s="144">
        <v>1.5009123461599401</v>
      </c>
    </row>
    <row r="5074" spans="1:5" x14ac:dyDescent="0.25">
      <c r="A5074" s="144">
        <v>29876.880756758601</v>
      </c>
      <c r="B5074" s="144">
        <v>3.07235933248583</v>
      </c>
      <c r="C5074" s="144">
        <v>1.1050961588146</v>
      </c>
      <c r="D5074" s="144">
        <v>1.43613502435767</v>
      </c>
      <c r="E5074" s="144">
        <v>1.50106428280452</v>
      </c>
    </row>
    <row r="5075" spans="1:5" x14ac:dyDescent="0.25">
      <c r="A5075" s="144">
        <v>29884.102233407601</v>
      </c>
      <c r="B5075" s="144">
        <v>3.0722754058794699</v>
      </c>
      <c r="C5075" s="144">
        <v>1.16389293100208</v>
      </c>
      <c r="D5075" s="144">
        <v>1.43639004788697</v>
      </c>
      <c r="E5075" s="144">
        <v>1.5012388676716599</v>
      </c>
    </row>
    <row r="5076" spans="1:5" x14ac:dyDescent="0.25">
      <c r="A5076" s="144">
        <v>29891.2630578155</v>
      </c>
      <c r="B5076" s="144">
        <v>3.0721920744151801</v>
      </c>
      <c r="C5076" s="144">
        <v>2.37488762481106</v>
      </c>
      <c r="D5076" s="144">
        <v>1.43664301717057</v>
      </c>
      <c r="E5076" s="144">
        <v>1.5014114107821599</v>
      </c>
    </row>
    <row r="5077" spans="1:5" x14ac:dyDescent="0.25">
      <c r="A5077" s="144">
        <v>29892.319256586899</v>
      </c>
      <c r="B5077" s="144">
        <v>3.0721797740350798</v>
      </c>
      <c r="C5077" s="144">
        <v>2.5560125953739901</v>
      </c>
      <c r="D5077" s="144">
        <v>1.43668033669704</v>
      </c>
      <c r="E5077" s="144">
        <v>1.50143681124033</v>
      </c>
    </row>
    <row r="5078" spans="1:5" x14ac:dyDescent="0.25">
      <c r="A5078" s="144">
        <v>29895.081226307298</v>
      </c>
      <c r="B5078" s="144">
        <v>3.07214759717428</v>
      </c>
      <c r="C5078" s="144">
        <v>3.0992184914279801</v>
      </c>
      <c r="D5078" s="144">
        <v>1.4367779365367801</v>
      </c>
      <c r="E5078" s="144">
        <v>1.5015031734891</v>
      </c>
    </row>
    <row r="5079" spans="1:5" x14ac:dyDescent="0.25">
      <c r="A5079" s="144">
        <v>29897.633470810299</v>
      </c>
      <c r="B5079" s="144">
        <v>3.0721178491309402</v>
      </c>
      <c r="C5079" s="144">
        <v>0.27163640400316202</v>
      </c>
      <c r="D5079" s="144">
        <v>1.4368681367738301</v>
      </c>
      <c r="E5079" s="144">
        <v>1.5015644188367201</v>
      </c>
    </row>
    <row r="5080" spans="1:5" x14ac:dyDescent="0.25">
      <c r="A5080" s="144">
        <v>29898.8631818096</v>
      </c>
      <c r="B5080" s="144">
        <v>3.0721035110973598</v>
      </c>
      <c r="C5080" s="144">
        <v>1.39911996541857</v>
      </c>
      <c r="D5080" s="144">
        <v>1.4369116005737299</v>
      </c>
      <c r="E5080" s="144">
        <v>1.5015939009791801</v>
      </c>
    </row>
    <row r="5081" spans="1:5" x14ac:dyDescent="0.25">
      <c r="A5081" s="144">
        <v>29902.751286991901</v>
      </c>
      <c r="B5081" s="144">
        <v>3.0720581557953599</v>
      </c>
      <c r="C5081" s="144">
        <v>0.94980717754320498</v>
      </c>
      <c r="D5081" s="144">
        <v>1.4370490413629</v>
      </c>
      <c r="E5081" s="144">
        <v>1.50168700230609</v>
      </c>
    </row>
    <row r="5082" spans="1:5" x14ac:dyDescent="0.25">
      <c r="A5082" s="144">
        <v>29903.493552355001</v>
      </c>
      <c r="B5082" s="144">
        <v>3.0720494934926199</v>
      </c>
      <c r="C5082" s="144">
        <v>1.5570781427135501</v>
      </c>
      <c r="D5082" s="144">
        <v>1.43707528262492</v>
      </c>
      <c r="E5082" s="144">
        <v>1.50170475594504</v>
      </c>
    </row>
    <row r="5083" spans="1:5" x14ac:dyDescent="0.25">
      <c r="A5083" s="144">
        <v>29910.679491433701</v>
      </c>
      <c r="B5083" s="144">
        <v>3.07196557205594</v>
      </c>
      <c r="C5083" s="144">
        <v>1.21493265671668</v>
      </c>
      <c r="D5083" s="144">
        <v>1.43732937453108</v>
      </c>
      <c r="E5083" s="144">
        <v>1.50187629549228</v>
      </c>
    </row>
    <row r="5084" spans="1:5" x14ac:dyDescent="0.25">
      <c r="A5084" s="144">
        <v>29913.489127030502</v>
      </c>
      <c r="B5084" s="144">
        <v>3.07193272952206</v>
      </c>
      <c r="C5084" s="144">
        <v>2.5449791759450502</v>
      </c>
      <c r="D5084" s="144">
        <v>1.4374287456416599</v>
      </c>
      <c r="E5084" s="144">
        <v>1.5019431993294201</v>
      </c>
    </row>
    <row r="5085" spans="1:5" x14ac:dyDescent="0.25">
      <c r="A5085" s="144">
        <v>29916.415897615501</v>
      </c>
      <c r="B5085" s="144">
        <v>3.0718984998050201</v>
      </c>
      <c r="C5085" s="144">
        <v>1.8853771751772499</v>
      </c>
      <c r="D5085" s="144">
        <v>1.4375322736071801</v>
      </c>
      <c r="E5085" s="144">
        <v>1.5020127918736701</v>
      </c>
    </row>
    <row r="5086" spans="1:5" x14ac:dyDescent="0.25">
      <c r="A5086" s="144">
        <v>29916.559080393301</v>
      </c>
      <c r="B5086" s="144">
        <v>3.0718968247564802</v>
      </c>
      <c r="C5086" s="144">
        <v>2.1322018360984401</v>
      </c>
      <c r="D5086" s="144">
        <v>1.43753733874462</v>
      </c>
      <c r="E5086" s="144">
        <v>1.50201619381951</v>
      </c>
    </row>
    <row r="5087" spans="1:5" x14ac:dyDescent="0.25">
      <c r="A5087" s="144">
        <v>29921.319856967799</v>
      </c>
      <c r="B5087" s="144">
        <v>3.0718411049922398</v>
      </c>
      <c r="C5087" s="144">
        <v>1.40161912682475</v>
      </c>
      <c r="D5087" s="144">
        <v>1.4377057722183499</v>
      </c>
      <c r="E5087" s="144">
        <v>1.5021291660431</v>
      </c>
    </row>
    <row r="5088" spans="1:5" x14ac:dyDescent="0.25">
      <c r="A5088" s="144">
        <v>29921.452053115201</v>
      </c>
      <c r="B5088" s="144">
        <v>3.0718395570860202</v>
      </c>
      <c r="C5088" s="144">
        <v>2.76816072106267</v>
      </c>
      <c r="D5088" s="144">
        <v>1.43771044977856</v>
      </c>
      <c r="E5088" s="144">
        <v>1.5021322991010599</v>
      </c>
    </row>
    <row r="5089" spans="1:5" x14ac:dyDescent="0.25">
      <c r="A5089" s="144">
        <v>29924.624547349598</v>
      </c>
      <c r="B5089" s="144">
        <v>3.0718023986034102</v>
      </c>
      <c r="C5089" s="144">
        <v>1.3793788714993001</v>
      </c>
      <c r="D5089" s="144">
        <v>1.4378227123863601</v>
      </c>
      <c r="E5089" s="144">
        <v>1.50220742337414</v>
      </c>
    </row>
    <row r="5090" spans="1:5" x14ac:dyDescent="0.25">
      <c r="A5090" s="144">
        <v>29929.979460807499</v>
      </c>
      <c r="B5090" s="144">
        <v>3.0717396291577401</v>
      </c>
      <c r="C5090" s="144">
        <v>1.32949703448741</v>
      </c>
      <c r="D5090" s="144">
        <v>1.43801224044769</v>
      </c>
      <c r="E5090" s="144">
        <v>1.50233394624558</v>
      </c>
    </row>
    <row r="5091" spans="1:5" x14ac:dyDescent="0.25">
      <c r="A5091" s="144">
        <v>29931.8658274874</v>
      </c>
      <c r="B5091" s="144">
        <v>3.0717175028216599</v>
      </c>
      <c r="C5091" s="144">
        <v>1.13321153032815</v>
      </c>
      <c r="D5091" s="144">
        <v>1.4380790164927399</v>
      </c>
      <c r="E5091" s="144">
        <v>1.5023784316020901</v>
      </c>
    </row>
    <row r="5092" spans="1:5" x14ac:dyDescent="0.25">
      <c r="A5092" s="144">
        <v>29933.144461493401</v>
      </c>
      <c r="B5092" s="144">
        <v>3.07170250060926</v>
      </c>
      <c r="C5092" s="144">
        <v>3.6451709296837902</v>
      </c>
      <c r="D5092" s="144">
        <v>1.4381242825737</v>
      </c>
      <c r="E5092" s="144">
        <v>1.5024085598305901</v>
      </c>
    </row>
    <row r="5093" spans="1:5" x14ac:dyDescent="0.25">
      <c r="A5093" s="144">
        <v>29940.4304095271</v>
      </c>
      <c r="B5093" s="144">
        <v>3.0716169476222999</v>
      </c>
      <c r="C5093" s="144">
        <v>1.3528712097892901</v>
      </c>
      <c r="D5093" s="144">
        <v>1.43838227044331</v>
      </c>
      <c r="E5093" s="144">
        <v>1.5025798452630299</v>
      </c>
    </row>
    <row r="5094" spans="1:5" x14ac:dyDescent="0.25">
      <c r="A5094" s="144">
        <v>29941.3298193628</v>
      </c>
      <c r="B5094" s="144">
        <v>3.0716063786776702</v>
      </c>
      <c r="C5094" s="144">
        <v>1.4051135795927201</v>
      </c>
      <c r="D5094" s="144">
        <v>1.43841412366788</v>
      </c>
      <c r="E5094" s="144">
        <v>1.50260094292508</v>
      </c>
    </row>
    <row r="5095" spans="1:5" x14ac:dyDescent="0.25">
      <c r="A5095" s="144">
        <v>29945.425034600201</v>
      </c>
      <c r="B5095" s="144">
        <v>3.0715582339257099</v>
      </c>
      <c r="C5095" s="144">
        <v>3.1792811533621901</v>
      </c>
      <c r="D5095" s="144">
        <v>1.4385591753388001</v>
      </c>
      <c r="E5095" s="144">
        <v>1.50269687478664</v>
      </c>
    </row>
    <row r="5096" spans="1:5" x14ac:dyDescent="0.25">
      <c r="A5096" s="144">
        <v>29948.3855451661</v>
      </c>
      <c r="B5096" s="144">
        <v>3.0715234067050798</v>
      </c>
      <c r="C5096" s="144">
        <v>1.6555315704026801</v>
      </c>
      <c r="D5096" s="144">
        <v>1.43866405310991</v>
      </c>
      <c r="E5096" s="144">
        <v>1.5027660917251899</v>
      </c>
    </row>
    <row r="5097" spans="1:5" x14ac:dyDescent="0.25">
      <c r="A5097" s="144">
        <v>29952.045231100201</v>
      </c>
      <c r="B5097" s="144">
        <v>3.0714803283927901</v>
      </c>
      <c r="C5097" s="144"/>
      <c r="D5097" s="144">
        <v>1.43879371935777</v>
      </c>
      <c r="E5097" s="144">
        <v>1.50285149875437</v>
      </c>
    </row>
    <row r="5098" spans="1:5" x14ac:dyDescent="0.25">
      <c r="A5098" s="144">
        <v>29957.883810518699</v>
      </c>
      <c r="B5098" s="144">
        <v>3.0714115425849302</v>
      </c>
      <c r="C5098" s="144">
        <v>4.1480053083576198</v>
      </c>
      <c r="D5098" s="144">
        <v>1.43900063110989</v>
      </c>
      <c r="E5098" s="144">
        <v>1.5029873934148601</v>
      </c>
    </row>
    <row r="5099" spans="1:5" x14ac:dyDescent="0.25">
      <c r="A5099" s="144">
        <v>29965.3683637902</v>
      </c>
      <c r="B5099" s="144">
        <v>3.0713232577915899</v>
      </c>
      <c r="C5099" s="144">
        <v>0.96058512557464204</v>
      </c>
      <c r="D5099" s="144">
        <v>1.43926595499886</v>
      </c>
      <c r="E5099" s="144">
        <v>1.5031609404112301</v>
      </c>
    </row>
    <row r="5100" spans="1:5" x14ac:dyDescent="0.25">
      <c r="A5100" s="144">
        <v>29972.925029923499</v>
      </c>
      <c r="B5100" s="144">
        <v>3.0712339999145</v>
      </c>
      <c r="C5100" s="144">
        <v>1.79636364876539</v>
      </c>
      <c r="D5100" s="144">
        <v>1.4395339270907499</v>
      </c>
      <c r="E5100" s="144">
        <v>1.50333539850606</v>
      </c>
    </row>
    <row r="5101" spans="1:5" x14ac:dyDescent="0.25">
      <c r="A5101" s="144">
        <v>29974.817643333699</v>
      </c>
      <c r="B5101" s="144">
        <v>3.0712116254469501</v>
      </c>
      <c r="C5101" s="144">
        <v>1.9164884446373001</v>
      </c>
      <c r="D5101" s="144">
        <v>1.43960105674186</v>
      </c>
      <c r="E5101" s="144">
        <v>1.50337897149174</v>
      </c>
    </row>
    <row r="5102" spans="1:5" x14ac:dyDescent="0.25">
      <c r="A5102" s="144">
        <v>29975.8566831764</v>
      </c>
      <c r="B5102" s="144">
        <v>3.0711993386362102</v>
      </c>
      <c r="C5102" s="144">
        <v>1.8320658050301</v>
      </c>
      <c r="D5102" s="144">
        <v>1.4396379131922199</v>
      </c>
      <c r="E5102" s="144">
        <v>1.5034028721733499</v>
      </c>
    </row>
    <row r="5103" spans="1:5" x14ac:dyDescent="0.25">
      <c r="A5103" s="144">
        <v>29983.8173696136</v>
      </c>
      <c r="B5103" s="144">
        <v>3.07110512492845</v>
      </c>
      <c r="C5103" s="144">
        <v>1.0726183863518</v>
      </c>
      <c r="D5103" s="144">
        <v>1.43992034921992</v>
      </c>
      <c r="E5103" s="144">
        <v>1.5035854969942199</v>
      </c>
    </row>
    <row r="5104" spans="1:5" x14ac:dyDescent="0.25">
      <c r="A5104" s="144">
        <v>29993.950173174399</v>
      </c>
      <c r="B5104" s="144">
        <v>3.0709850064339701</v>
      </c>
      <c r="C5104" s="144">
        <v>2.7172325792370402</v>
      </c>
      <c r="D5104" s="144">
        <v>1.4402799957397101</v>
      </c>
      <c r="E5104" s="144">
        <v>1.50381667664476</v>
      </c>
    </row>
    <row r="5105" spans="1:5" x14ac:dyDescent="0.25">
      <c r="A5105" s="144">
        <v>29997.212056037199</v>
      </c>
      <c r="B5105" s="144">
        <v>3.0709462914639301</v>
      </c>
      <c r="C5105" s="144">
        <v>3.22297262475346</v>
      </c>
      <c r="D5105" s="144">
        <v>1.44039580538121</v>
      </c>
      <c r="E5105" s="144">
        <v>1.50389078824425</v>
      </c>
    </row>
    <row r="5106" spans="1:5" x14ac:dyDescent="0.25">
      <c r="A5106" s="144">
        <v>30003.3765469832</v>
      </c>
      <c r="B5106" s="144">
        <v>3.0708730628311298</v>
      </c>
      <c r="C5106" s="144">
        <v>2.36668156154904</v>
      </c>
      <c r="D5106" s="144">
        <v>1.44061471493771</v>
      </c>
      <c r="E5106" s="144">
        <v>1.5040304335185599</v>
      </c>
    </row>
    <row r="5107" spans="1:5" x14ac:dyDescent="0.25">
      <c r="A5107" s="144">
        <v>30004.837629764599</v>
      </c>
      <c r="B5107" s="144">
        <v>3.0708556944116698</v>
      </c>
      <c r="C5107" s="144">
        <v>1.5005983795158799</v>
      </c>
      <c r="D5107" s="144">
        <v>1.4406666087844</v>
      </c>
      <c r="E5107" s="144">
        <v>1.5040634515520599</v>
      </c>
    </row>
    <row r="5108" spans="1:5" x14ac:dyDescent="0.25">
      <c r="A5108" s="144">
        <v>30005.065686269401</v>
      </c>
      <c r="B5108" s="144">
        <v>3.0708529830042499</v>
      </c>
      <c r="C5108" s="144">
        <v>1.3036820550499399</v>
      </c>
      <c r="D5108" s="144">
        <v>1.4406747090594401</v>
      </c>
      <c r="E5108" s="144">
        <v>1.50406860246453</v>
      </c>
    </row>
    <row r="5109" spans="1:5" x14ac:dyDescent="0.25">
      <c r="A5109" s="144">
        <v>30015.397845447598</v>
      </c>
      <c r="B5109" s="144">
        <v>3.0707300237358202</v>
      </c>
      <c r="C5109" s="144">
        <v>3.11780765086458</v>
      </c>
      <c r="D5109" s="144">
        <v>1.44104177978597</v>
      </c>
      <c r="E5109" s="144">
        <v>1.5043011713644201</v>
      </c>
    </row>
    <row r="5110" spans="1:5" x14ac:dyDescent="0.25">
      <c r="A5110" s="144">
        <v>30016.946851053101</v>
      </c>
      <c r="B5110" s="144">
        <v>3.0707115696267802</v>
      </c>
      <c r="C5110" s="144">
        <v>0.89419628874534096</v>
      </c>
      <c r="D5110" s="144">
        <v>1.44109682573374</v>
      </c>
      <c r="E5110" s="144">
        <v>1.50433590325236</v>
      </c>
    </row>
    <row r="5111" spans="1:5" x14ac:dyDescent="0.25">
      <c r="A5111" s="144">
        <v>30023.516387668002</v>
      </c>
      <c r="B5111" s="144">
        <v>3.0706332454390202</v>
      </c>
      <c r="C5111" s="144">
        <v>1.58828798423192</v>
      </c>
      <c r="D5111" s="144">
        <v>1.4413303244266999</v>
      </c>
      <c r="E5111" s="144">
        <v>1.50448280997539</v>
      </c>
    </row>
    <row r="5112" spans="1:5" x14ac:dyDescent="0.25">
      <c r="A5112" s="144">
        <v>30024.5498320898</v>
      </c>
      <c r="B5112" s="144">
        <v>3.0706209158421802</v>
      </c>
      <c r="C5112" s="144">
        <v>3.4886144276555999</v>
      </c>
      <c r="D5112" s="144">
        <v>1.4413670618860499</v>
      </c>
      <c r="E5112" s="144">
        <v>1.50450586102905</v>
      </c>
    </row>
    <row r="5113" spans="1:5" x14ac:dyDescent="0.25">
      <c r="A5113" s="144">
        <v>30030.027990795599</v>
      </c>
      <c r="B5113" s="144">
        <v>3.0705555194505099</v>
      </c>
      <c r="C5113" s="144">
        <v>1.9665104218551199</v>
      </c>
      <c r="D5113" s="144">
        <v>1.4415618302027799</v>
      </c>
      <c r="E5113" s="144">
        <v>1.5046277834498201</v>
      </c>
    </row>
    <row r="5114" spans="1:5" x14ac:dyDescent="0.25">
      <c r="A5114" s="144">
        <v>30031.423056075</v>
      </c>
      <c r="B5114" s="144">
        <v>3.0705388552163702</v>
      </c>
      <c r="C5114" s="144">
        <v>0.99643556731943095</v>
      </c>
      <c r="D5114" s="144">
        <v>1.4416114372341999</v>
      </c>
      <c r="E5114" s="144">
        <v>1.5046587596883101</v>
      </c>
    </row>
    <row r="5115" spans="1:5" x14ac:dyDescent="0.25">
      <c r="A5115" s="144">
        <v>30044.738658485599</v>
      </c>
      <c r="B5115" s="144">
        <v>3.0703795855695799</v>
      </c>
      <c r="C5115" s="144">
        <v>1.63960485232131</v>
      </c>
      <c r="D5115" s="144">
        <v>1.44208507681468</v>
      </c>
      <c r="E5115" s="144">
        <v>1.5049529229597101</v>
      </c>
    </row>
    <row r="5116" spans="1:5" x14ac:dyDescent="0.25">
      <c r="A5116" s="144">
        <v>30046.5583958856</v>
      </c>
      <c r="B5116" s="144">
        <v>3.0703577894741199</v>
      </c>
      <c r="C5116" s="144">
        <v>1.51227545330528</v>
      </c>
      <c r="D5116" s="144">
        <v>1.44214982651454</v>
      </c>
      <c r="E5116" s="144">
        <v>1.50499291116447</v>
      </c>
    </row>
    <row r="5117" spans="1:5" x14ac:dyDescent="0.25">
      <c r="A5117" s="144">
        <v>30053.595227526799</v>
      </c>
      <c r="B5117" s="144">
        <v>3.0702734371789999</v>
      </c>
      <c r="C5117" s="144">
        <v>1.42882285008521</v>
      </c>
      <c r="D5117" s="144">
        <v>1.44240025790769</v>
      </c>
      <c r="E5117" s="144">
        <v>1.50514705583276</v>
      </c>
    </row>
    <row r="5118" spans="1:5" x14ac:dyDescent="0.25">
      <c r="A5118" s="144">
        <v>30053.750776585199</v>
      </c>
      <c r="B5118" s="144">
        <v>3.07027157135327</v>
      </c>
      <c r="C5118" s="144">
        <v>2.7002504972436299</v>
      </c>
      <c r="D5118" s="144">
        <v>1.44240579454275</v>
      </c>
      <c r="E5118" s="144">
        <v>1.50515045439807</v>
      </c>
    </row>
    <row r="5119" spans="1:5" x14ac:dyDescent="0.25">
      <c r="A5119" s="144">
        <v>30054.596139847999</v>
      </c>
      <c r="B5119" s="144">
        <v>3.0702614302179798</v>
      </c>
      <c r="C5119" s="144">
        <v>2.5072146520104002</v>
      </c>
      <c r="D5119" s="144">
        <v>1.44243588516546</v>
      </c>
      <c r="E5119" s="144">
        <v>1.5051689179116701</v>
      </c>
    </row>
    <row r="5120" spans="1:5" x14ac:dyDescent="0.25">
      <c r="A5120" s="144">
        <v>30058.314259533599</v>
      </c>
      <c r="B5120" s="144">
        <v>3.0702168084552302</v>
      </c>
      <c r="C5120" s="144">
        <v>1.77392515456292</v>
      </c>
      <c r="D5120" s="144">
        <v>1.4425682441685601</v>
      </c>
      <c r="E5120" s="144">
        <v>1.5052499906249499</v>
      </c>
    </row>
    <row r="5121" spans="1:5" x14ac:dyDescent="0.25">
      <c r="A5121" s="144">
        <v>30060.151078382602</v>
      </c>
      <c r="B5121" s="144">
        <v>3.07019475335998</v>
      </c>
      <c r="C5121" s="144">
        <v>3.2217451805246</v>
      </c>
      <c r="D5121" s="144">
        <v>1.4426336396705799</v>
      </c>
      <c r="E5121" s="144">
        <v>1.5052899608735599</v>
      </c>
    </row>
    <row r="5122" spans="1:5" x14ac:dyDescent="0.25">
      <c r="A5122" s="144">
        <v>30062.5050088813</v>
      </c>
      <c r="B5122" s="144">
        <v>3.07016647842338</v>
      </c>
      <c r="C5122" s="144">
        <v>2.7757358019996299</v>
      </c>
      <c r="D5122" s="144">
        <v>1.4427174531576099</v>
      </c>
      <c r="E5122" s="144">
        <v>1.50534110496374</v>
      </c>
    </row>
    <row r="5123" spans="1:5" x14ac:dyDescent="0.25">
      <c r="A5123" s="144">
        <v>30062.926744369601</v>
      </c>
      <c r="B5123" s="144">
        <v>3.0701614113442699</v>
      </c>
      <c r="C5123" s="144">
        <v>2.0464801807748199</v>
      </c>
      <c r="D5123" s="144">
        <v>1.4427324702564699</v>
      </c>
      <c r="E5123" s="144">
        <v>1.5053502586776799</v>
      </c>
    </row>
    <row r="5124" spans="1:5" x14ac:dyDescent="0.25">
      <c r="A5124" s="144">
        <v>30067.408317037702</v>
      </c>
      <c r="B5124" s="144">
        <v>3.0701075420272099</v>
      </c>
      <c r="C5124" s="144">
        <v>1.79081062288089</v>
      </c>
      <c r="D5124" s="144">
        <v>1.44289206607526</v>
      </c>
      <c r="E5124" s="144">
        <v>1.5054473538906199</v>
      </c>
    </row>
    <row r="5125" spans="1:5" x14ac:dyDescent="0.25">
      <c r="A5125" s="144">
        <v>30071.053224731098</v>
      </c>
      <c r="B5125" s="144">
        <v>3.0700636972191999</v>
      </c>
      <c r="C5125" s="144">
        <v>1.7792141631841001</v>
      </c>
      <c r="D5125" s="144">
        <v>1.4430218892753499</v>
      </c>
      <c r="E5125" s="144">
        <v>1.50552608301129</v>
      </c>
    </row>
    <row r="5126" spans="1:5" x14ac:dyDescent="0.25">
      <c r="A5126" s="144">
        <v>30078.428995921498</v>
      </c>
      <c r="B5126" s="144">
        <v>3.06997488478124</v>
      </c>
      <c r="C5126" s="144">
        <v>1.11762803067939</v>
      </c>
      <c r="D5126" s="144">
        <v>1.4432846582815899</v>
      </c>
      <c r="E5126" s="144">
        <v>1.5056847352213001</v>
      </c>
    </row>
    <row r="5127" spans="1:5" x14ac:dyDescent="0.25">
      <c r="A5127" s="144">
        <v>30081.031031582501</v>
      </c>
      <c r="B5127" s="144">
        <v>3.0699435249985099</v>
      </c>
      <c r="C5127" s="144">
        <v>1.54867811869177</v>
      </c>
      <c r="D5127" s="144">
        <v>1.44337737776647</v>
      </c>
      <c r="E5127" s="144">
        <v>1.5057404915290999</v>
      </c>
    </row>
    <row r="5128" spans="1:5" x14ac:dyDescent="0.25">
      <c r="A5128" s="144">
        <v>30081.910709733002</v>
      </c>
      <c r="B5128" s="144">
        <v>3.06993291974928</v>
      </c>
      <c r="C5128" s="144">
        <v>1.3752706234859899</v>
      </c>
      <c r="D5128" s="144">
        <v>1.44340872601352</v>
      </c>
      <c r="E5128" s="144">
        <v>1.5057593159256499</v>
      </c>
    </row>
    <row r="5129" spans="1:5" x14ac:dyDescent="0.25">
      <c r="A5129" s="144">
        <v>30084.7990425141</v>
      </c>
      <c r="B5129" s="144">
        <v>3.0698980865906398</v>
      </c>
      <c r="C5129" s="144">
        <v>1.4071103096836799</v>
      </c>
      <c r="D5129" s="144">
        <v>1.4435116628758899</v>
      </c>
      <c r="E5129" s="144">
        <v>1.5058210336495701</v>
      </c>
    </row>
    <row r="5130" spans="1:5" x14ac:dyDescent="0.25">
      <c r="A5130" s="144">
        <v>30085.418367311901</v>
      </c>
      <c r="B5130" s="144">
        <v>3.0698906151840801</v>
      </c>
      <c r="C5130" s="144">
        <v>3.26178081057928</v>
      </c>
      <c r="D5130" s="144">
        <v>1.4435337365184799</v>
      </c>
      <c r="E5130" s="144">
        <v>1.50583424928792</v>
      </c>
    </row>
    <row r="5131" spans="1:5" x14ac:dyDescent="0.25">
      <c r="A5131" s="144">
        <v>30086.630546611199</v>
      </c>
      <c r="B5131" s="144">
        <v>3.0698759892720102</v>
      </c>
      <c r="C5131" s="144">
        <v>-2.8462989947139401</v>
      </c>
      <c r="D5131" s="144">
        <v>1.44357694201548</v>
      </c>
      <c r="E5131" s="144">
        <v>1.5058600972190499</v>
      </c>
    </row>
    <row r="5132" spans="1:5" x14ac:dyDescent="0.25">
      <c r="A5132" s="144">
        <v>30091.106305781101</v>
      </c>
      <c r="B5132" s="144">
        <v>3.06982195777486</v>
      </c>
      <c r="C5132" s="144">
        <v>1.27954572905034</v>
      </c>
      <c r="D5132" s="144">
        <v>1.4437364896392699</v>
      </c>
      <c r="E5132" s="144">
        <v>1.5059553232791101</v>
      </c>
    </row>
    <row r="5133" spans="1:5" x14ac:dyDescent="0.25">
      <c r="A5133" s="144">
        <v>30091.411204550099</v>
      </c>
      <c r="B5133" s="144">
        <v>3.0698182754308498</v>
      </c>
      <c r="C5133" s="144">
        <v>1.5788386796299601</v>
      </c>
      <c r="D5133" s="144">
        <v>1.44374735946322</v>
      </c>
      <c r="E5133" s="144">
        <v>1.50596179806353</v>
      </c>
    </row>
    <row r="5134" spans="1:5" x14ac:dyDescent="0.25">
      <c r="A5134" s="144">
        <v>30094.376414634098</v>
      </c>
      <c r="B5134" s="144">
        <v>3.0697824531675999</v>
      </c>
      <c r="C5134" s="144">
        <v>1.0274213857475001</v>
      </c>
      <c r="D5134" s="144">
        <v>1.4438530781613801</v>
      </c>
      <c r="E5134" s="144">
        <v>1.5060246851285199</v>
      </c>
    </row>
    <row r="5135" spans="1:5" x14ac:dyDescent="0.25">
      <c r="A5135" s="144">
        <v>30104.1241376875</v>
      </c>
      <c r="B5135" s="144">
        <v>3.0696645564699199</v>
      </c>
      <c r="C5135" s="144">
        <v>4.1664619844640001</v>
      </c>
      <c r="D5135" s="144">
        <v>1.44420070542072</v>
      </c>
      <c r="E5135" s="144">
        <v>1.5062303664285901</v>
      </c>
    </row>
    <row r="5136" spans="1:5" x14ac:dyDescent="0.25">
      <c r="A5136" s="144">
        <v>30106.580062319899</v>
      </c>
      <c r="B5136" s="144">
        <v>3.0696348196780101</v>
      </c>
      <c r="C5136" s="144">
        <v>1.9479966761626299</v>
      </c>
      <c r="D5136" s="144">
        <v>1.44428831164752</v>
      </c>
      <c r="E5136" s="144">
        <v>1.5062819311967199</v>
      </c>
    </row>
    <row r="5137" spans="1:5" x14ac:dyDescent="0.25">
      <c r="A5137" s="144">
        <v>30109.164442792</v>
      </c>
      <c r="B5137" s="144">
        <v>3.0696035132146702</v>
      </c>
      <c r="C5137" s="144">
        <v>1.4997389956131999</v>
      </c>
      <c r="D5137" s="144">
        <v>1.4443805096186999</v>
      </c>
      <c r="E5137" s="144">
        <v>1.50633608074937</v>
      </c>
    </row>
    <row r="5138" spans="1:5" x14ac:dyDescent="0.25">
      <c r="A5138" s="144">
        <v>30109.725858117501</v>
      </c>
      <c r="B5138" s="144">
        <v>3.0695967104463202</v>
      </c>
      <c r="C5138" s="144">
        <v>2.2253087008429402</v>
      </c>
      <c r="D5138" s="144">
        <v>1.44440053944606</v>
      </c>
      <c r="E5138" s="144">
        <v>1.5063478286051399</v>
      </c>
    </row>
    <row r="5139" spans="1:5" x14ac:dyDescent="0.25">
      <c r="A5139" s="144">
        <v>30110.077980584902</v>
      </c>
      <c r="B5139" s="144">
        <v>3.06959244336299</v>
      </c>
      <c r="C5139" s="144">
        <v>1.3672060465471001</v>
      </c>
      <c r="D5139" s="144">
        <v>1.44441310248804</v>
      </c>
      <c r="E5139" s="144">
        <v>1.50635519413223</v>
      </c>
    </row>
    <row r="5140" spans="1:5" x14ac:dyDescent="0.25">
      <c r="A5140" s="144">
        <v>30110.079749455101</v>
      </c>
      <c r="B5140" s="144">
        <v>3.0695924219268198</v>
      </c>
      <c r="C5140" s="144">
        <v>2.5855430254907001</v>
      </c>
      <c r="D5140" s="144">
        <v>1.4444131655983301</v>
      </c>
      <c r="E5140" s="144">
        <v>1.50635523112717</v>
      </c>
    </row>
    <row r="5141" spans="1:5" x14ac:dyDescent="0.25">
      <c r="A5141" s="144">
        <v>30115.6323682</v>
      </c>
      <c r="B5141" s="144">
        <v>3.0695250982448599</v>
      </c>
      <c r="C5141" s="144">
        <v>2.7119859288554902</v>
      </c>
      <c r="D5141" s="144">
        <v>1.4446112961452799</v>
      </c>
      <c r="E5141" s="144">
        <v>1.5064710930065699</v>
      </c>
    </row>
    <row r="5142" spans="1:5" x14ac:dyDescent="0.25">
      <c r="A5142" s="144">
        <v>30116.194692232799</v>
      </c>
      <c r="B5142" s="144">
        <v>3.0695182764706401</v>
      </c>
      <c r="C5142" s="144">
        <v>0.89275241832622598</v>
      </c>
      <c r="D5142" s="144">
        <v>1.44463136370122</v>
      </c>
      <c r="E5142" s="144">
        <v>1.5064827965702701</v>
      </c>
    </row>
    <row r="5143" spans="1:5" x14ac:dyDescent="0.25">
      <c r="A5143" s="144">
        <v>30121.623211809499</v>
      </c>
      <c r="B5143" s="144">
        <v>3.0694523851966999</v>
      </c>
      <c r="C5143" s="144">
        <v>1.33452865087704</v>
      </c>
      <c r="D5143" s="144">
        <v>1.4448251139383601</v>
      </c>
      <c r="E5143" s="144">
        <v>1.5065954942220401</v>
      </c>
    </row>
    <row r="5144" spans="1:5" x14ac:dyDescent="0.25">
      <c r="A5144" s="144">
        <v>30121.8327212763</v>
      </c>
      <c r="B5144" s="144">
        <v>3.0694498408751101</v>
      </c>
      <c r="C5144" s="144">
        <v>1.14018729988579</v>
      </c>
      <c r="D5144" s="144">
        <v>1.4448325924346199</v>
      </c>
      <c r="E5144" s="144">
        <v>1.5065998333043</v>
      </c>
    </row>
    <row r="5145" spans="1:5" x14ac:dyDescent="0.25">
      <c r="A5145" s="144">
        <v>30122.013005316501</v>
      </c>
      <c r="B5145" s="144">
        <v>3.0694476513951598</v>
      </c>
      <c r="C5145" s="144">
        <v>1.3230434272901299</v>
      </c>
      <c r="D5145" s="144">
        <v>1.4448390277724199</v>
      </c>
      <c r="E5145" s="144">
        <v>1.50660356648798</v>
      </c>
    </row>
    <row r="5146" spans="1:5" x14ac:dyDescent="0.25">
      <c r="A5146" s="144">
        <v>30124.4898972786</v>
      </c>
      <c r="B5146" s="144">
        <v>3.0694175632572702</v>
      </c>
      <c r="C5146" s="144">
        <v>2.0318104590964801</v>
      </c>
      <c r="D5146" s="144">
        <v>1.4449274465581701</v>
      </c>
      <c r="E5146" s="144">
        <v>1.5066547978864799</v>
      </c>
    </row>
    <row r="5147" spans="1:5" x14ac:dyDescent="0.25">
      <c r="A5147" s="144">
        <v>30131.858997875301</v>
      </c>
      <c r="B5147" s="144">
        <v>3.0693279669494098</v>
      </c>
      <c r="C5147" s="144">
        <v>1.05632510638376</v>
      </c>
      <c r="D5147" s="144">
        <v>1.4451905572587</v>
      </c>
      <c r="E5147" s="144">
        <v>1.50680657377036</v>
      </c>
    </row>
    <row r="5148" spans="1:5" x14ac:dyDescent="0.25">
      <c r="A5148" s="144">
        <v>30133.144811995699</v>
      </c>
      <c r="B5148" s="144">
        <v>3.0693123212774398</v>
      </c>
      <c r="C5148" s="144">
        <v>1.14643521786206</v>
      </c>
      <c r="D5148" s="144">
        <v>1.4452364747411299</v>
      </c>
      <c r="E5148" s="144">
        <v>1.50683295728039</v>
      </c>
    </row>
    <row r="5149" spans="1:5" x14ac:dyDescent="0.25">
      <c r="A5149" s="144">
        <v>30133.426492776602</v>
      </c>
      <c r="B5149" s="144">
        <v>3.0693088933241799</v>
      </c>
      <c r="C5149" s="144">
        <v>3.25307943238928</v>
      </c>
      <c r="D5149" s="144">
        <v>1.4452465341115299</v>
      </c>
      <c r="E5149" s="144">
        <v>1.50683873310072</v>
      </c>
    </row>
    <row r="5150" spans="1:5" x14ac:dyDescent="0.25">
      <c r="A5150" s="144">
        <v>30137.251169126099</v>
      </c>
      <c r="B5150" s="144">
        <v>3.06926233108502</v>
      </c>
      <c r="C5150" s="144">
        <v>1.5967088277881301</v>
      </c>
      <c r="D5150" s="144">
        <v>1.44538313204522</v>
      </c>
      <c r="E5150" s="144">
        <v>1.5069170161218699</v>
      </c>
    </row>
    <row r="5151" spans="1:5" x14ac:dyDescent="0.25">
      <c r="A5151" s="144">
        <v>30139.851248384501</v>
      </c>
      <c r="B5151" s="144">
        <v>3.0692306588745502</v>
      </c>
      <c r="C5151" s="144">
        <v>1.3878781247910901</v>
      </c>
      <c r="D5151" s="144">
        <v>1.44547600559109</v>
      </c>
      <c r="E5151" s="144">
        <v>1.5069700833617601</v>
      </c>
    </row>
    <row r="5152" spans="1:5" x14ac:dyDescent="0.25">
      <c r="A5152" s="144">
        <v>30140.635847649301</v>
      </c>
      <c r="B5152" s="144">
        <v>3.06922109854741</v>
      </c>
      <c r="C5152" s="144">
        <v>3.9051195176692302</v>
      </c>
      <c r="D5152" s="144">
        <v>1.4455040329892901</v>
      </c>
      <c r="E5152" s="144">
        <v>1.5069860728470601</v>
      </c>
    </row>
    <row r="5153" spans="1:5" x14ac:dyDescent="0.25">
      <c r="A5153" s="144">
        <v>30141.464249913901</v>
      </c>
      <c r="B5153" s="144">
        <v>3.0692110030075699</v>
      </c>
      <c r="C5153" s="144">
        <v>3.1488214888766701</v>
      </c>
      <c r="D5153" s="144">
        <v>1.44553362607025</v>
      </c>
      <c r="E5153" s="144">
        <v>1.5070029428637099</v>
      </c>
    </row>
    <row r="5154" spans="1:5" x14ac:dyDescent="0.25">
      <c r="A5154" s="144">
        <v>30148.8306901055</v>
      </c>
      <c r="B5154" s="144">
        <v>3.06912116334989</v>
      </c>
      <c r="C5154" s="144">
        <v>2.79960569816997</v>
      </c>
      <c r="D5154" s="144">
        <v>1.4457968210637</v>
      </c>
      <c r="E5154" s="144">
        <v>1.5071524060921</v>
      </c>
    </row>
    <row r="5155" spans="1:5" x14ac:dyDescent="0.25">
      <c r="A5155" s="144">
        <v>30149.624392546299</v>
      </c>
      <c r="B5155" s="144">
        <v>3.0691114763607001</v>
      </c>
      <c r="C5155" s="144">
        <v>0.71383592742149105</v>
      </c>
      <c r="D5155" s="144">
        <v>1.4458251838082901</v>
      </c>
      <c r="E5155" s="144">
        <v>1.5071684507555401</v>
      </c>
    </row>
    <row r="5156" spans="1:5" x14ac:dyDescent="0.25">
      <c r="A5156" s="144">
        <v>30152.487070360701</v>
      </c>
      <c r="B5156" s="144">
        <v>3.0690765263548299</v>
      </c>
      <c r="C5156" s="144">
        <v>1.2645485097968501</v>
      </c>
      <c r="D5156" s="144">
        <v>1.44592748826325</v>
      </c>
      <c r="E5156" s="144">
        <v>1.5072262232176901</v>
      </c>
    </row>
    <row r="5157" spans="1:5" x14ac:dyDescent="0.25">
      <c r="A5157" s="144">
        <v>30154.367388444902</v>
      </c>
      <c r="B5157" s="144">
        <v>3.0690535599794</v>
      </c>
      <c r="C5157" s="144">
        <v>1.3366472112180201</v>
      </c>
      <c r="D5157" s="144">
        <v>1.44599469212722</v>
      </c>
      <c r="E5157" s="144">
        <v>1.5072640880077099</v>
      </c>
    </row>
    <row r="5158" spans="1:5" x14ac:dyDescent="0.25">
      <c r="A5158" s="144">
        <v>30154.418581139402</v>
      </c>
      <c r="B5158" s="144">
        <v>3.0690529345979298</v>
      </c>
      <c r="C5158" s="144">
        <v>1.4732886974766499</v>
      </c>
      <c r="D5158" s="144">
        <v>1.44599652185938</v>
      </c>
      <c r="E5158" s="144">
        <v>1.5072651179816099</v>
      </c>
    </row>
    <row r="5159" spans="1:5" x14ac:dyDescent="0.25">
      <c r="A5159" s="144">
        <v>30167.527391999101</v>
      </c>
      <c r="B5159" s="144">
        <v>3.0688926036619</v>
      </c>
      <c r="C5159" s="144">
        <v>1.4932097175951</v>
      </c>
      <c r="D5159" s="144">
        <v>1.44646517937035</v>
      </c>
      <c r="E5159" s="144">
        <v>1.50752725171311</v>
      </c>
    </row>
    <row r="5160" spans="1:5" x14ac:dyDescent="0.25">
      <c r="A5160" s="144">
        <v>30171.529042855102</v>
      </c>
      <c r="B5160" s="144">
        <v>3.0688435845970301</v>
      </c>
      <c r="C5160" s="144">
        <v>1.31870353368932</v>
      </c>
      <c r="D5160" s="144">
        <v>1.4466082918143399</v>
      </c>
      <c r="E5160" s="144">
        <v>1.5076066275623199</v>
      </c>
    </row>
    <row r="5161" spans="1:5" x14ac:dyDescent="0.25">
      <c r="A5161" s="144">
        <v>30177.475457978999</v>
      </c>
      <c r="B5161" s="144">
        <v>3.06877067720625</v>
      </c>
      <c r="C5161" s="144">
        <v>2.7553561436632901</v>
      </c>
      <c r="D5161" s="144">
        <v>1.44682099684015</v>
      </c>
      <c r="E5161" s="144">
        <v>1.5077240165632599</v>
      </c>
    </row>
    <row r="5162" spans="1:5" x14ac:dyDescent="0.25">
      <c r="A5162" s="144">
        <v>30178.693600545899</v>
      </c>
      <c r="B5162" s="144">
        <v>3.0687557322168901</v>
      </c>
      <c r="C5162" s="144">
        <v>1.3975043177736099</v>
      </c>
      <c r="D5162" s="144">
        <v>1.44686457623479</v>
      </c>
      <c r="E5162" s="144">
        <v>1.50774798061502</v>
      </c>
    </row>
    <row r="5163" spans="1:5" x14ac:dyDescent="0.25">
      <c r="A5163" s="144">
        <v>30178.764470525501</v>
      </c>
      <c r="B5163" s="144">
        <v>3.0687548626352101</v>
      </c>
      <c r="C5163" s="144">
        <v>3.2278262203633501</v>
      </c>
      <c r="D5163" s="144">
        <v>1.4468671116918199</v>
      </c>
      <c r="E5163" s="144">
        <v>1.5077493739362799</v>
      </c>
    </row>
    <row r="5164" spans="1:5" x14ac:dyDescent="0.25">
      <c r="A5164" s="144">
        <v>30183.553066131099</v>
      </c>
      <c r="B5164" s="144">
        <v>3.0686960802883001</v>
      </c>
      <c r="C5164" s="144">
        <v>1.4289318894808301</v>
      </c>
      <c r="D5164" s="144">
        <v>1.4470384454851699</v>
      </c>
      <c r="E5164" s="144">
        <v>1.5078432949456699</v>
      </c>
    </row>
    <row r="5165" spans="1:5" x14ac:dyDescent="0.25">
      <c r="A5165" s="144">
        <v>30187.654465813699</v>
      </c>
      <c r="B5165" s="144">
        <v>3.06864569315881</v>
      </c>
      <c r="C5165" s="144">
        <v>1.5748549124323901</v>
      </c>
      <c r="D5165" s="144">
        <v>1.4471852169547399</v>
      </c>
      <c r="E5165" s="144">
        <v>1.5079233852507601</v>
      </c>
    </row>
    <row r="5166" spans="1:5" x14ac:dyDescent="0.25">
      <c r="A5166" s="144">
        <v>30190.060929424999</v>
      </c>
      <c r="B5166" s="144">
        <v>3.0686161115299599</v>
      </c>
      <c r="C5166" s="144">
        <v>1.33439257180175</v>
      </c>
      <c r="D5166" s="144">
        <v>1.4472713447543699</v>
      </c>
      <c r="E5166" s="144">
        <v>1.50797022543172</v>
      </c>
    </row>
    <row r="5167" spans="1:5" x14ac:dyDescent="0.25">
      <c r="A5167" s="144">
        <v>30199.260175333598</v>
      </c>
      <c r="B5167" s="144">
        <v>3.06850291055436</v>
      </c>
      <c r="C5167" s="144">
        <v>1.89401173622192</v>
      </c>
      <c r="D5167" s="144">
        <v>1.4476006609362599</v>
      </c>
      <c r="E5167" s="144">
        <v>1.5081482375331901</v>
      </c>
    </row>
    <row r="5168" spans="1:5" x14ac:dyDescent="0.25">
      <c r="A5168" s="144">
        <v>30202.872512605099</v>
      </c>
      <c r="B5168" s="144">
        <v>3.0684584076388299</v>
      </c>
      <c r="C5168" s="144">
        <v>3.2178424922254298</v>
      </c>
      <c r="D5168" s="144">
        <v>1.4477300076913999</v>
      </c>
      <c r="E5168" s="144">
        <v>1.5082176827140401</v>
      </c>
    </row>
    <row r="5169" spans="1:5" x14ac:dyDescent="0.25">
      <c r="A5169" s="144">
        <v>30206.958246256301</v>
      </c>
      <c r="B5169" s="144">
        <v>3.0684080376398901</v>
      </c>
      <c r="C5169" s="144">
        <v>0.95943582659641102</v>
      </c>
      <c r="D5169" s="144">
        <v>1.44787632676401</v>
      </c>
      <c r="E5169" s="144">
        <v>1.50829591624284</v>
      </c>
    </row>
    <row r="5170" spans="1:5" x14ac:dyDescent="0.25">
      <c r="A5170" s="144">
        <v>30207.7839718211</v>
      </c>
      <c r="B5170" s="144">
        <v>3.0683978533657101</v>
      </c>
      <c r="C5170" s="144">
        <v>2.6557620909267898</v>
      </c>
      <c r="D5170" s="144">
        <v>1.44790590056381</v>
      </c>
      <c r="E5170" s="144">
        <v>1.50831168677292</v>
      </c>
    </row>
    <row r="5171" spans="1:5" x14ac:dyDescent="0.25">
      <c r="A5171" s="144">
        <v>30222.191333603801</v>
      </c>
      <c r="B5171" s="144">
        <v>3.0682199124976401</v>
      </c>
      <c r="C5171" s="144">
        <v>1.2048225863753299</v>
      </c>
      <c r="D5171" s="144">
        <v>1.44842205640426</v>
      </c>
      <c r="E5171" s="144">
        <v>1.50858464505836</v>
      </c>
    </row>
    <row r="5172" spans="1:5" x14ac:dyDescent="0.25">
      <c r="A5172" s="144">
        <v>30224.6548742696</v>
      </c>
      <c r="B5172" s="144">
        <v>3.0681894397510701</v>
      </c>
      <c r="C5172" s="144">
        <v>1.05335273480138</v>
      </c>
      <c r="D5172" s="144">
        <v>1.4485103428149699</v>
      </c>
      <c r="E5172" s="144">
        <v>1.5086308972259099</v>
      </c>
    </row>
    <row r="5173" spans="1:5" x14ac:dyDescent="0.25">
      <c r="A5173" s="144">
        <v>30225.4706893115</v>
      </c>
      <c r="B5173" s="144">
        <v>3.0681793455496398</v>
      </c>
      <c r="C5173" s="144">
        <v>1.08405161599361</v>
      </c>
      <c r="D5173" s="144">
        <v>1.4485395811392301</v>
      </c>
      <c r="E5173" s="144">
        <v>1.5086461865413801</v>
      </c>
    </row>
    <row r="5174" spans="1:5" x14ac:dyDescent="0.25">
      <c r="A5174" s="144">
        <v>30230.033774948599</v>
      </c>
      <c r="B5174" s="144">
        <v>3.06812285842576</v>
      </c>
      <c r="C5174" s="144">
        <v>1.3374745369880501</v>
      </c>
      <c r="D5174" s="144">
        <v>1.44870313582771</v>
      </c>
      <c r="E5174" s="144">
        <v>1.50873145229494</v>
      </c>
    </row>
    <row r="5175" spans="1:5" x14ac:dyDescent="0.25">
      <c r="A5175" s="144">
        <v>30233.585711243799</v>
      </c>
      <c r="B5175" s="144">
        <v>3.0680788563011099</v>
      </c>
      <c r="C5175" s="144">
        <v>1.3873489392857601</v>
      </c>
      <c r="D5175" s="144">
        <v>1.4488304671282299</v>
      </c>
      <c r="E5175" s="144">
        <v>1.5087975269251199</v>
      </c>
    </row>
    <row r="5176" spans="1:5" x14ac:dyDescent="0.25">
      <c r="A5176" s="144">
        <v>30236.150489111998</v>
      </c>
      <c r="B5176" s="144">
        <v>3.0680470657824901</v>
      </c>
      <c r="C5176" s="144">
        <v>1.4550230046869601</v>
      </c>
      <c r="D5176" s="144">
        <v>1.44892242080196</v>
      </c>
      <c r="E5176" s="144">
        <v>1.5088450757137599</v>
      </c>
    </row>
    <row r="5177" spans="1:5" x14ac:dyDescent="0.25">
      <c r="A5177" s="144">
        <v>30236.256596303101</v>
      </c>
      <c r="B5177" s="144">
        <v>3.0680457502633098</v>
      </c>
      <c r="C5177" s="144">
        <v>1.8586632213009</v>
      </c>
      <c r="D5177" s="144">
        <v>1.4489262251973201</v>
      </c>
      <c r="E5177" s="144">
        <v>1.5088470399104199</v>
      </c>
    </row>
    <row r="5178" spans="1:5" x14ac:dyDescent="0.25">
      <c r="A5178" s="144">
        <v>30236.5255883926</v>
      </c>
      <c r="B5178" s="144">
        <v>3.0680424151810302</v>
      </c>
      <c r="C5178" s="144">
        <v>2.5573312395938999</v>
      </c>
      <c r="D5178" s="144">
        <v>1.4489358697780199</v>
      </c>
      <c r="E5178" s="144">
        <v>1.5088520182927101</v>
      </c>
    </row>
    <row r="5179" spans="1:5" x14ac:dyDescent="0.25">
      <c r="A5179" s="144">
        <v>30245.6968624326</v>
      </c>
      <c r="B5179" s="144">
        <v>3.0679286089347002</v>
      </c>
      <c r="C5179" s="144">
        <v>2.6057685686282901</v>
      </c>
      <c r="D5179" s="144">
        <v>1.44926475869454</v>
      </c>
      <c r="E5179" s="144">
        <v>1.50902085296414</v>
      </c>
    </row>
    <row r="5180" spans="1:5" x14ac:dyDescent="0.25">
      <c r="A5180" s="144">
        <v>30247.699251576701</v>
      </c>
      <c r="B5180" s="144">
        <v>3.0679037362919299</v>
      </c>
      <c r="C5180" s="144">
        <v>0.85144434878394704</v>
      </c>
      <c r="D5180" s="144">
        <v>1.4493365806768601</v>
      </c>
      <c r="E5180" s="144">
        <v>1.5090574805611201</v>
      </c>
    </row>
    <row r="5181" spans="1:5" x14ac:dyDescent="0.25">
      <c r="A5181" s="144">
        <v>30251.675967255</v>
      </c>
      <c r="B5181" s="144">
        <v>3.0678543129829499</v>
      </c>
      <c r="C5181" s="144">
        <v>3.3330685482609899</v>
      </c>
      <c r="D5181" s="144">
        <v>1.44947923372329</v>
      </c>
      <c r="E5181" s="144">
        <v>1.5091299715553499</v>
      </c>
    </row>
    <row r="5182" spans="1:5" x14ac:dyDescent="0.25">
      <c r="A5182" s="144">
        <v>30254.800502393999</v>
      </c>
      <c r="B5182" s="144">
        <v>3.0678154558862598</v>
      </c>
      <c r="C5182" s="144">
        <v>1.58999260550612</v>
      </c>
      <c r="D5182" s="144">
        <v>1.4495913318395299</v>
      </c>
      <c r="E5182" s="144">
        <v>1.50918669323916</v>
      </c>
    </row>
    <row r="5183" spans="1:5" x14ac:dyDescent="0.25">
      <c r="A5183" s="144">
        <v>30260.094870041499</v>
      </c>
      <c r="B5183" s="144">
        <v>3.0677495645741302</v>
      </c>
      <c r="C5183" s="144">
        <v>2.5358092920324302</v>
      </c>
      <c r="D5183" s="144">
        <v>1.44978130560023</v>
      </c>
      <c r="E5183" s="144">
        <v>1.50928233062702</v>
      </c>
    </row>
    <row r="5184" spans="1:5" x14ac:dyDescent="0.25">
      <c r="A5184" s="144">
        <v>30263.895724733</v>
      </c>
      <c r="B5184" s="144">
        <v>3.0677022221164001</v>
      </c>
      <c r="C5184" s="144">
        <v>3.1389452103041302</v>
      </c>
      <c r="D5184" s="144">
        <v>1.4499177112993</v>
      </c>
      <c r="E5184" s="144">
        <v>1.50935061916792</v>
      </c>
    </row>
    <row r="5185" spans="1:5" x14ac:dyDescent="0.25">
      <c r="A5185" s="144">
        <v>30266.277136910401</v>
      </c>
      <c r="B5185" s="144">
        <v>3.0676725433611098</v>
      </c>
      <c r="C5185" s="144">
        <v>2.12932216073709</v>
      </c>
      <c r="D5185" s="144">
        <v>1.4500031853751001</v>
      </c>
      <c r="E5185" s="144">
        <v>1.5093932467498301</v>
      </c>
    </row>
    <row r="5186" spans="1:5" x14ac:dyDescent="0.25">
      <c r="A5186" s="144">
        <v>30268.404982725198</v>
      </c>
      <c r="B5186" s="144">
        <v>3.06764601395966</v>
      </c>
      <c r="C5186" s="144">
        <v>1.24579786391421</v>
      </c>
      <c r="D5186" s="144">
        <v>1.4500795646198099</v>
      </c>
      <c r="E5186" s="144">
        <v>1.5094312318899299</v>
      </c>
    </row>
    <row r="5187" spans="1:5" x14ac:dyDescent="0.25">
      <c r="A5187" s="144">
        <v>30270.2897335423</v>
      </c>
      <c r="B5187" s="144">
        <v>3.0676225069168699</v>
      </c>
      <c r="C5187" s="144">
        <v>1.40822531798248</v>
      </c>
      <c r="D5187" s="144">
        <v>1.4501472228374199</v>
      </c>
      <c r="E5187" s="144">
        <v>1.50946479557673</v>
      </c>
    </row>
    <row r="5188" spans="1:5" x14ac:dyDescent="0.25">
      <c r="A5188" s="144">
        <v>30270.360511809798</v>
      </c>
      <c r="B5188" s="144">
        <v>3.0676216239988601</v>
      </c>
      <c r="C5188" s="144">
        <v>1.3353088695820901</v>
      </c>
      <c r="D5188" s="144">
        <v>1.4501497637038101</v>
      </c>
      <c r="E5188" s="144">
        <v>1.5094660544971601</v>
      </c>
    </row>
    <row r="5189" spans="1:5" x14ac:dyDescent="0.25">
      <c r="A5189" s="144">
        <v>30271.461287806698</v>
      </c>
      <c r="B5189" s="144">
        <v>3.06760789100696</v>
      </c>
      <c r="C5189" s="144">
        <v>3.06826959068662</v>
      </c>
      <c r="D5189" s="144">
        <v>1.4501892812530901</v>
      </c>
      <c r="E5189" s="144">
        <v>1.50948561980383</v>
      </c>
    </row>
    <row r="5190" spans="1:5" x14ac:dyDescent="0.25">
      <c r="A5190" s="144">
        <v>30271.743906092899</v>
      </c>
      <c r="B5190" s="144">
        <v>3.0676043646968001</v>
      </c>
      <c r="C5190" s="144">
        <v>-1.67440343585192</v>
      </c>
      <c r="D5190" s="144">
        <v>1.45019942742258</v>
      </c>
      <c r="E5190" s="144">
        <v>1.50949063884365</v>
      </c>
    </row>
    <row r="5191" spans="1:5" x14ac:dyDescent="0.25">
      <c r="A5191" s="144">
        <v>30275.4059184572</v>
      </c>
      <c r="B5191" s="144">
        <v>3.0675586564949602</v>
      </c>
      <c r="C5191" s="144">
        <v>1.3446184502615299</v>
      </c>
      <c r="D5191" s="144">
        <v>1.45033090521913</v>
      </c>
      <c r="E5191" s="144">
        <v>1.50955551556054</v>
      </c>
    </row>
    <row r="5192" spans="1:5" x14ac:dyDescent="0.25">
      <c r="A5192" s="144">
        <v>30276.845661527601</v>
      </c>
      <c r="B5192" s="144">
        <v>3.06754067778318</v>
      </c>
      <c r="C5192" s="144">
        <v>0.99072019837189695</v>
      </c>
      <c r="D5192" s="144">
        <v>1.45038260126476</v>
      </c>
      <c r="E5192" s="144">
        <v>1.50958094211301</v>
      </c>
    </row>
    <row r="5193" spans="1:5" x14ac:dyDescent="0.25">
      <c r="A5193" s="144">
        <v>30287.5446815449</v>
      </c>
      <c r="B5193" s="144">
        <v>3.0674069284588898</v>
      </c>
      <c r="C5193" s="144">
        <v>1.3742205196333599</v>
      </c>
      <c r="D5193" s="144">
        <v>1.4507668481889999</v>
      </c>
      <c r="E5193" s="144">
        <v>1.50976846572843</v>
      </c>
    </row>
    <row r="5194" spans="1:5" x14ac:dyDescent="0.25">
      <c r="A5194" s="144">
        <v>30287.928353523399</v>
      </c>
      <c r="B5194" s="144">
        <v>3.0674021273644998</v>
      </c>
      <c r="C5194" s="144">
        <v>1.6313411162685301</v>
      </c>
      <c r="D5194" s="144">
        <v>1.45078063018294</v>
      </c>
      <c r="E5194" s="144">
        <v>1.50977514347835</v>
      </c>
    </row>
    <row r="5195" spans="1:5" x14ac:dyDescent="0.25">
      <c r="A5195" s="144">
        <v>30288.926193977699</v>
      </c>
      <c r="B5195" s="144">
        <v>3.0673896392983799</v>
      </c>
      <c r="C5195" s="144">
        <v>2.5717820510779501</v>
      </c>
      <c r="D5195" s="144">
        <v>1.45081647478063</v>
      </c>
      <c r="E5195" s="144">
        <v>1.50979249544072</v>
      </c>
    </row>
    <row r="5196" spans="1:5" x14ac:dyDescent="0.25">
      <c r="A5196" s="144">
        <v>30289.4070238639</v>
      </c>
      <c r="B5196" s="144">
        <v>3.0673836208679499</v>
      </c>
      <c r="C5196" s="144">
        <v>1.2096032384688999</v>
      </c>
      <c r="D5196" s="144">
        <v>1.45083374768739</v>
      </c>
      <c r="E5196" s="144">
        <v>1.5098008489464201</v>
      </c>
    </row>
    <row r="5197" spans="1:5" x14ac:dyDescent="0.25">
      <c r="A5197" s="144">
        <v>30291.325710364501</v>
      </c>
      <c r="B5197" s="144">
        <v>3.0673595999579599</v>
      </c>
      <c r="C5197" s="144">
        <v>1.5980698327623799</v>
      </c>
      <c r="D5197" s="144">
        <v>1.4509026758068699</v>
      </c>
      <c r="E5197" s="144">
        <v>1.50983413129623</v>
      </c>
    </row>
    <row r="5198" spans="1:5" x14ac:dyDescent="0.25">
      <c r="A5198" s="144">
        <v>30291.756749896402</v>
      </c>
      <c r="B5198" s="144">
        <v>3.0673542024383198</v>
      </c>
      <c r="C5198" s="144">
        <v>0.883850440900802</v>
      </c>
      <c r="D5198" s="144">
        <v>1.4509181613895099</v>
      </c>
      <c r="E5198" s="144">
        <v>1.5098415970179799</v>
      </c>
    </row>
    <row r="5199" spans="1:5" x14ac:dyDescent="0.25">
      <c r="A5199" s="144">
        <v>30296.592164011501</v>
      </c>
      <c r="B5199" s="144">
        <v>3.0672936242461502</v>
      </c>
      <c r="C5199" s="144">
        <v>-0.97302864277591905</v>
      </c>
      <c r="D5199" s="144">
        <v>1.45109189524836</v>
      </c>
      <c r="E5199" s="144">
        <v>1.5099250634405701</v>
      </c>
    </row>
    <row r="5200" spans="1:5" x14ac:dyDescent="0.25">
      <c r="A5200" s="144">
        <v>30298.200487915099</v>
      </c>
      <c r="B5200" s="144">
        <v>3.06727346345646</v>
      </c>
      <c r="C5200" s="144">
        <v>1.36592310830785</v>
      </c>
      <c r="D5200" s="144">
        <v>1.45114968802649</v>
      </c>
      <c r="E5200" s="144">
        <v>1.5099527094882601</v>
      </c>
    </row>
    <row r="5201" spans="1:5" x14ac:dyDescent="0.25">
      <c r="A5201" s="144">
        <v>30306.794983358701</v>
      </c>
      <c r="B5201" s="144">
        <v>3.0671656302772501</v>
      </c>
      <c r="C5201" s="144">
        <v>3.2034862709521299</v>
      </c>
      <c r="D5201" s="144">
        <v>1.4514585739394601</v>
      </c>
      <c r="E5201" s="144">
        <v>1.51009945574428</v>
      </c>
    </row>
    <row r="5202" spans="1:5" x14ac:dyDescent="0.25">
      <c r="A5202" s="144">
        <v>30307.632488052699</v>
      </c>
      <c r="B5202" s="144">
        <v>3.0671551133938801</v>
      </c>
      <c r="C5202" s="144">
        <v>2.1204014455809399</v>
      </c>
      <c r="D5202" s="144">
        <v>1.45148867879348</v>
      </c>
      <c r="E5202" s="144">
        <v>1.51011366631346</v>
      </c>
    </row>
    <row r="5203" spans="1:5" x14ac:dyDescent="0.25">
      <c r="A5203" s="144">
        <v>30310.121022530799</v>
      </c>
      <c r="B5203" s="144">
        <v>3.0671238545324599</v>
      </c>
      <c r="C5203" s="144">
        <v>1.3596584125045801</v>
      </c>
      <c r="D5203" s="144">
        <v>1.4515781365668701</v>
      </c>
      <c r="E5203" s="144">
        <v>1.5101557970609201</v>
      </c>
    </row>
    <row r="5204" spans="1:5" x14ac:dyDescent="0.25">
      <c r="A5204" s="144">
        <v>30313.3563252813</v>
      </c>
      <c r="B5204" s="144">
        <v>3.0670831945141299</v>
      </c>
      <c r="C5204" s="144">
        <v>1.51222777714575</v>
      </c>
      <c r="D5204" s="144">
        <v>1.45169445071394</v>
      </c>
      <c r="E5204" s="144">
        <v>1.51021035951199</v>
      </c>
    </row>
    <row r="5205" spans="1:5" x14ac:dyDescent="0.25">
      <c r="A5205" s="144">
        <v>30318.108090753401</v>
      </c>
      <c r="B5205" s="144">
        <v>3.06702343336018</v>
      </c>
      <c r="C5205" s="144">
        <v>2.37578763140358</v>
      </c>
      <c r="D5205" s="144">
        <v>1.4518653076813901</v>
      </c>
      <c r="E5205" s="144">
        <v>1.51029006234464</v>
      </c>
    </row>
    <row r="5206" spans="1:5" x14ac:dyDescent="0.25">
      <c r="A5206" s="144">
        <v>30318.6273196478</v>
      </c>
      <c r="B5206" s="144">
        <v>3.0670169001256999</v>
      </c>
      <c r="C5206" s="144">
        <v>1.45227500544081</v>
      </c>
      <c r="D5206" s="144">
        <v>1.45188397904771</v>
      </c>
      <c r="E5206" s="144">
        <v>1.5102987401055601</v>
      </c>
    </row>
    <row r="5207" spans="1:5" x14ac:dyDescent="0.25">
      <c r="A5207" s="144">
        <v>30329.332999341801</v>
      </c>
      <c r="B5207" s="144">
        <v>3.0668820594064199</v>
      </c>
      <c r="C5207" s="144">
        <v>2.8679813153699198</v>
      </c>
      <c r="D5207" s="144">
        <v>1.4522690274472101</v>
      </c>
      <c r="E5207" s="144">
        <v>1.5104762732496</v>
      </c>
    </row>
    <row r="5208" spans="1:5" x14ac:dyDescent="0.25">
      <c r="A5208" s="144">
        <v>30329.665234959299</v>
      </c>
      <c r="B5208" s="144">
        <v>3.0668778706710502</v>
      </c>
      <c r="C5208" s="144">
        <v>2.4426150953113401</v>
      </c>
      <c r="D5208" s="144">
        <v>1.45228097913973</v>
      </c>
      <c r="E5208" s="144">
        <v>1.5104817401722099</v>
      </c>
    </row>
    <row r="5209" spans="1:5" x14ac:dyDescent="0.25">
      <c r="A5209" s="144">
        <v>30337.183247775301</v>
      </c>
      <c r="B5209" s="144">
        <v>3.0667830188780401</v>
      </c>
      <c r="C5209" s="144">
        <v>1.30892114815258</v>
      </c>
      <c r="D5209" s="144">
        <v>1.4525514648864399</v>
      </c>
      <c r="E5209" s="144">
        <v>1.5106047587108899</v>
      </c>
    </row>
    <row r="5210" spans="1:5" x14ac:dyDescent="0.25">
      <c r="A5210" s="144">
        <v>30341.1365380485</v>
      </c>
      <c r="B5210" s="144">
        <v>3.0667330904599601</v>
      </c>
      <c r="C5210" s="144">
        <v>2.44746407714613</v>
      </c>
      <c r="D5210" s="144">
        <v>1.4526937254827299</v>
      </c>
      <c r="E5210" s="144">
        <v>1.5106689144294201</v>
      </c>
    </row>
    <row r="5211" spans="1:5" x14ac:dyDescent="0.25">
      <c r="A5211" s="144">
        <v>30343.985949209298</v>
      </c>
      <c r="B5211" s="144">
        <v>3.0666970816289099</v>
      </c>
      <c r="C5211" s="144">
        <v>2.6441964777704299</v>
      </c>
      <c r="D5211" s="144">
        <v>1.45279627437981</v>
      </c>
      <c r="E5211" s="144">
        <v>1.5107149269843201</v>
      </c>
    </row>
    <row r="5212" spans="1:5" x14ac:dyDescent="0.25">
      <c r="A5212" s="144">
        <v>30347.512329949001</v>
      </c>
      <c r="B5212" s="144">
        <v>3.0666524922678899</v>
      </c>
      <c r="C5212" s="144">
        <v>1.6741280801843501</v>
      </c>
      <c r="D5212" s="144">
        <v>1.45292320071624</v>
      </c>
      <c r="E5212" s="144">
        <v>1.51077160470967</v>
      </c>
    </row>
    <row r="5213" spans="1:5" x14ac:dyDescent="0.25">
      <c r="A5213" s="144">
        <v>30348.286502364499</v>
      </c>
      <c r="B5213" s="144">
        <v>3.0666426994632698</v>
      </c>
      <c r="C5213" s="144">
        <v>3.3830353627116301</v>
      </c>
      <c r="D5213" s="144">
        <v>1.4529510678080799</v>
      </c>
      <c r="E5213" s="144">
        <v>1.5107840080034201</v>
      </c>
    </row>
    <row r="5214" spans="1:5" x14ac:dyDescent="0.25">
      <c r="A5214" s="144">
        <v>30352.338275059599</v>
      </c>
      <c r="B5214" s="144">
        <v>3.0665914248664001</v>
      </c>
      <c r="C5214" s="144">
        <v>1.65754555466191</v>
      </c>
      <c r="D5214" s="144">
        <v>1.45309692712981</v>
      </c>
      <c r="E5214" s="144">
        <v>1.5108486896727</v>
      </c>
    </row>
    <row r="5215" spans="1:5" x14ac:dyDescent="0.25">
      <c r="A5215" s="144">
        <v>30357.103347551099</v>
      </c>
      <c r="B5215" s="144">
        <v>3.06653107591886</v>
      </c>
      <c r="C5215" s="144">
        <v>2.4659325445498501</v>
      </c>
      <c r="D5215" s="144">
        <v>1.4532684897527099</v>
      </c>
      <c r="E5215" s="144">
        <v>1.5109242553586899</v>
      </c>
    </row>
    <row r="5216" spans="1:5" x14ac:dyDescent="0.25">
      <c r="A5216" s="144">
        <v>30359.393750052499</v>
      </c>
      <c r="B5216" s="144">
        <v>3.06650204997056</v>
      </c>
      <c r="C5216" s="144">
        <v>2.8108657625578899</v>
      </c>
      <c r="D5216" s="144">
        <v>1.4533509635619699</v>
      </c>
      <c r="E5216" s="144">
        <v>1.5109603828498599</v>
      </c>
    </row>
    <row r="5217" spans="1:5" x14ac:dyDescent="0.25">
      <c r="A5217" s="144">
        <v>30361.5654931602</v>
      </c>
      <c r="B5217" s="144">
        <v>3.06647451677672</v>
      </c>
      <c r="C5217" s="144">
        <v>1.50274249085967</v>
      </c>
      <c r="D5217" s="144">
        <v>1.4534291704329001</v>
      </c>
      <c r="E5217" s="144">
        <v>1.51099452177008</v>
      </c>
    </row>
    <row r="5218" spans="1:5" x14ac:dyDescent="0.25">
      <c r="A5218" s="144">
        <v>30363.699937751298</v>
      </c>
      <c r="B5218" s="144">
        <v>3.0664474460151099</v>
      </c>
      <c r="C5218" s="144">
        <v>1.84096801946141</v>
      </c>
      <c r="D5218" s="144">
        <v>1.45350603963409</v>
      </c>
      <c r="E5218" s="144">
        <v>1.51102796321507</v>
      </c>
    </row>
    <row r="5219" spans="1:5" x14ac:dyDescent="0.25">
      <c r="A5219" s="144">
        <v>30367.453114799198</v>
      </c>
      <c r="B5219" s="144">
        <v>3.0663998200752198</v>
      </c>
      <c r="C5219" s="144">
        <v>1.36861759426175</v>
      </c>
      <c r="D5219" s="144">
        <v>1.45364121851534</v>
      </c>
      <c r="E5219" s="144">
        <v>1.51108649812842</v>
      </c>
    </row>
    <row r="5220" spans="1:5" x14ac:dyDescent="0.25">
      <c r="A5220" s="144">
        <v>30369.522337365299</v>
      </c>
      <c r="B5220" s="144">
        <v>3.0663735489874799</v>
      </c>
      <c r="C5220" s="144">
        <v>3.2323214731281702</v>
      </c>
      <c r="D5220" s="144">
        <v>1.45371575325583</v>
      </c>
      <c r="E5220" s="144">
        <v>1.5111186233440099</v>
      </c>
    </row>
    <row r="5221" spans="1:5" x14ac:dyDescent="0.25">
      <c r="A5221" s="144">
        <v>30370.907839468098</v>
      </c>
      <c r="B5221" s="144">
        <v>3.0663559530535101</v>
      </c>
      <c r="C5221" s="144">
        <v>2.8444582822730902</v>
      </c>
      <c r="D5221" s="144">
        <v>1.45376566278113</v>
      </c>
      <c r="E5221" s="144">
        <v>1.51114007523045</v>
      </c>
    </row>
    <row r="5222" spans="1:5" x14ac:dyDescent="0.25">
      <c r="A5222" s="144">
        <v>30371.635458557099</v>
      </c>
      <c r="B5222" s="144">
        <v>3.0663467105132698</v>
      </c>
      <c r="C5222" s="144">
        <v>3.2145480067790899</v>
      </c>
      <c r="D5222" s="144">
        <v>1.4537918744957099</v>
      </c>
      <c r="E5222" s="144">
        <v>1.5111513222533</v>
      </c>
    </row>
    <row r="5223" spans="1:5" x14ac:dyDescent="0.25">
      <c r="A5223" s="144">
        <v>30372.403856207598</v>
      </c>
      <c r="B5223" s="144">
        <v>3.0663369486788299</v>
      </c>
      <c r="C5223" s="144">
        <v>1.38562088513585</v>
      </c>
      <c r="D5223" s="144">
        <v>1.45381955589579</v>
      </c>
      <c r="E5223" s="144">
        <v>1.51116318554204</v>
      </c>
    </row>
    <row r="5224" spans="1:5" x14ac:dyDescent="0.25">
      <c r="A5224" s="144">
        <v>30373.47193702</v>
      </c>
      <c r="B5224" s="144">
        <v>3.06632337739615</v>
      </c>
      <c r="C5224" s="144">
        <v>1.48447866565051</v>
      </c>
      <c r="D5224" s="144">
        <v>1.4538580344933401</v>
      </c>
      <c r="E5224" s="144">
        <v>1.51117965162338</v>
      </c>
    </row>
    <row r="5225" spans="1:5" x14ac:dyDescent="0.25">
      <c r="A5225" s="144">
        <v>30373.660412595898</v>
      </c>
      <c r="B5225" s="144">
        <v>3.0663209823124502</v>
      </c>
      <c r="C5225" s="144">
        <v>2.0076616379287802</v>
      </c>
      <c r="D5225" s="144">
        <v>1.4538648246400301</v>
      </c>
      <c r="E5225" s="144">
        <v>1.5111825543577899</v>
      </c>
    </row>
    <row r="5226" spans="1:5" x14ac:dyDescent="0.25">
      <c r="A5226" s="144">
        <v>30379.092263752798</v>
      </c>
      <c r="B5226" s="144">
        <v>3.0662519214669102</v>
      </c>
      <c r="C5226" s="144">
        <v>2.1116185280673201</v>
      </c>
      <c r="D5226" s="144">
        <v>1.4540605341430599</v>
      </c>
      <c r="E5226" s="144">
        <v>1.5112658359614699</v>
      </c>
    </row>
    <row r="5227" spans="1:5" x14ac:dyDescent="0.25">
      <c r="A5227" s="144">
        <v>30382.789811443701</v>
      </c>
      <c r="B5227" s="144">
        <v>3.0662048722386399</v>
      </c>
      <c r="C5227" s="144">
        <v>3.1165407158479499</v>
      </c>
      <c r="D5227" s="144">
        <v>1.4541937765847699</v>
      </c>
      <c r="E5227" s="144">
        <v>1.5113221110330399</v>
      </c>
    </row>
    <row r="5228" spans="1:5" x14ac:dyDescent="0.25">
      <c r="A5228" s="144">
        <v>30385.625250527799</v>
      </c>
      <c r="B5228" s="144">
        <v>3.0661687717725501</v>
      </c>
      <c r="C5228" s="144">
        <v>1.8783697110417801</v>
      </c>
      <c r="D5228" s="144">
        <v>1.4542959634975601</v>
      </c>
      <c r="E5228" s="144">
        <v>1.5113650358739901</v>
      </c>
    </row>
    <row r="5229" spans="1:5" x14ac:dyDescent="0.25">
      <c r="A5229" s="144">
        <v>30391.460175586999</v>
      </c>
      <c r="B5229" s="144">
        <v>3.0660944245906401</v>
      </c>
      <c r="C5229" s="144">
        <v>1.5821733671867799</v>
      </c>
      <c r="D5229" s="144">
        <v>1.45450627898931</v>
      </c>
      <c r="E5229" s="144">
        <v>1.51145273989193</v>
      </c>
    </row>
    <row r="5230" spans="1:5" x14ac:dyDescent="0.25">
      <c r="A5230" s="144">
        <v>30392.071157241</v>
      </c>
      <c r="B5230" s="144">
        <v>3.0660866351248099</v>
      </c>
      <c r="C5230" s="144">
        <v>2.2971373254649299</v>
      </c>
      <c r="D5230" s="144">
        <v>1.4545283036580701</v>
      </c>
      <c r="E5230" s="144">
        <v>1.51146187433879</v>
      </c>
    </row>
    <row r="5231" spans="1:5" x14ac:dyDescent="0.25">
      <c r="A5231" s="144">
        <v>30395.3135884601</v>
      </c>
      <c r="B5231" s="144">
        <v>3.0660452828039002</v>
      </c>
      <c r="C5231" s="144">
        <v>2.0299440659718102</v>
      </c>
      <c r="D5231" s="144">
        <v>1.4546451940857399</v>
      </c>
      <c r="E5231" s="144">
        <v>1.51151019367435</v>
      </c>
    </row>
    <row r="5232" spans="1:5" x14ac:dyDescent="0.25">
      <c r="A5232" s="144">
        <v>30396.629133038699</v>
      </c>
      <c r="B5232" s="144">
        <v>3.0660284981795898</v>
      </c>
      <c r="C5232" s="144">
        <v>3.6997810656201899</v>
      </c>
      <c r="D5232" s="144">
        <v>1.4546926232619</v>
      </c>
      <c r="E5232" s="144">
        <v>1.51152972295049</v>
      </c>
    </row>
    <row r="5233" spans="1:5" x14ac:dyDescent="0.25">
      <c r="A5233" s="144">
        <v>30405.497232911701</v>
      </c>
      <c r="B5233" s="144">
        <v>3.0659152498195801</v>
      </c>
      <c r="C5233" s="144">
        <v>2.8025401301997999</v>
      </c>
      <c r="D5233" s="144">
        <v>1.45501239598682</v>
      </c>
      <c r="E5233" s="144">
        <v>1.5116602315599099</v>
      </c>
    </row>
    <row r="5234" spans="1:5" x14ac:dyDescent="0.25">
      <c r="A5234" s="144">
        <v>30405.876931492101</v>
      </c>
      <c r="B5234" s="144">
        <v>3.0659103969442598</v>
      </c>
      <c r="C5234" s="144">
        <v>3.2484239274636999</v>
      </c>
      <c r="D5234" s="144">
        <v>1.4550260894695599</v>
      </c>
      <c r="E5234" s="144">
        <v>1.5116657750131499</v>
      </c>
    </row>
    <row r="5235" spans="1:5" x14ac:dyDescent="0.25">
      <c r="A5235" s="144">
        <v>30405.9852905554</v>
      </c>
      <c r="B5235" s="144">
        <v>3.0659090119615899</v>
      </c>
      <c r="C5235" s="144">
        <v>3.0950731124414399</v>
      </c>
      <c r="D5235" s="144">
        <v>1.45502999737062</v>
      </c>
      <c r="E5235" s="144">
        <v>1.51166735634233</v>
      </c>
    </row>
    <row r="5236" spans="1:5" x14ac:dyDescent="0.25">
      <c r="A5236" s="144">
        <v>30414.555876236001</v>
      </c>
      <c r="B5236" s="144">
        <v>3.0657993827424601</v>
      </c>
      <c r="C5236" s="144">
        <v>1.49562996831429</v>
      </c>
      <c r="D5236" s="144">
        <v>1.45533913269138</v>
      </c>
      <c r="E5236" s="144">
        <v>1.51179148301348</v>
      </c>
    </row>
    <row r="5237" spans="1:5" x14ac:dyDescent="0.25">
      <c r="A5237" s="144">
        <v>30415.615670864801</v>
      </c>
      <c r="B5237" s="144">
        <v>3.0657858148928798</v>
      </c>
      <c r="C5237" s="144">
        <v>3.2193374136478399</v>
      </c>
      <c r="D5237" s="144">
        <v>1.4553773646017101</v>
      </c>
      <c r="E5237" s="144">
        <v>1.51180670142538</v>
      </c>
    </row>
    <row r="5238" spans="1:5" x14ac:dyDescent="0.25">
      <c r="A5238" s="144">
        <v>30420.744173938401</v>
      </c>
      <c r="B5238" s="144">
        <v>3.06572012177072</v>
      </c>
      <c r="C5238" s="144">
        <v>3.10770798234805</v>
      </c>
      <c r="D5238" s="144">
        <v>1.45556239250006</v>
      </c>
      <c r="E5238" s="144">
        <v>1.51187993778983</v>
      </c>
    </row>
    <row r="5239" spans="1:5" x14ac:dyDescent="0.25">
      <c r="A5239" s="144">
        <v>30421.310400078601</v>
      </c>
      <c r="B5239" s="144">
        <v>3.0657128650571699</v>
      </c>
      <c r="C5239" s="144">
        <v>3.1976296394458799</v>
      </c>
      <c r="D5239" s="144">
        <v>1.4555828228291099</v>
      </c>
      <c r="E5239" s="144">
        <v>1.51188798211669</v>
      </c>
    </row>
    <row r="5240" spans="1:5" x14ac:dyDescent="0.25">
      <c r="A5240" s="144">
        <v>30424.8363613396</v>
      </c>
      <c r="B5240" s="144">
        <v>3.0656676600806798</v>
      </c>
      <c r="C5240" s="144">
        <v>-9.5921786522236392</v>
      </c>
      <c r="D5240" s="144">
        <v>1.45571005320729</v>
      </c>
      <c r="E5240" s="144">
        <v>1.51193788870686</v>
      </c>
    </row>
    <row r="5241" spans="1:5" x14ac:dyDescent="0.25">
      <c r="A5241" s="144">
        <v>30425.294963099601</v>
      </c>
      <c r="B5241" s="144">
        <v>3.0656617784347602</v>
      </c>
      <c r="C5241" s="144"/>
      <c r="D5241" s="144">
        <v>1.45572660237136</v>
      </c>
      <c r="E5241" s="144">
        <v>1.51194435612405</v>
      </c>
    </row>
    <row r="5242" spans="1:5" x14ac:dyDescent="0.25">
      <c r="A5242" s="144">
        <v>30429.697710056102</v>
      </c>
      <c r="B5242" s="144">
        <v>3.06560528794886</v>
      </c>
      <c r="C5242" s="144">
        <v>1.3024518136743699</v>
      </c>
      <c r="D5242" s="144">
        <v>1.45588549252993</v>
      </c>
      <c r="E5242" s="144">
        <v>1.5120061679067001</v>
      </c>
    </row>
    <row r="5243" spans="1:5" x14ac:dyDescent="0.25">
      <c r="A5243" s="144">
        <v>30431.205531856602</v>
      </c>
      <c r="B5243" s="144">
        <v>3.0655859312787501</v>
      </c>
      <c r="C5243" s="144">
        <v>1.6312435409838499</v>
      </c>
      <c r="D5243" s="144">
        <v>1.4559399131195701</v>
      </c>
      <c r="E5243" s="144">
        <v>1.5120272208319401</v>
      </c>
    </row>
    <row r="5244" spans="1:5" x14ac:dyDescent="0.25">
      <c r="A5244" s="144">
        <v>30434.4333574552</v>
      </c>
      <c r="B5244" s="144">
        <v>3.06554447653915</v>
      </c>
      <c r="C5244" s="144">
        <v>1.50671199309989</v>
      </c>
      <c r="D5244" s="144">
        <v>1.4560564209732001</v>
      </c>
      <c r="E5244" s="144">
        <v>1.51207208977714</v>
      </c>
    </row>
    <row r="5245" spans="1:5" x14ac:dyDescent="0.25">
      <c r="A5245" s="144">
        <v>30435.8168028732</v>
      </c>
      <c r="B5245" s="144">
        <v>3.0655267017355299</v>
      </c>
      <c r="C5245" s="144">
        <v>1.8715964306566</v>
      </c>
      <c r="D5245" s="144">
        <v>1.4561063597825901</v>
      </c>
      <c r="E5245" s="144">
        <v>1.51209123716463</v>
      </c>
    </row>
    <row r="5246" spans="1:5" x14ac:dyDescent="0.25">
      <c r="A5246" s="144">
        <v>30439.212759171998</v>
      </c>
      <c r="B5246" s="144">
        <v>3.0654830511547999</v>
      </c>
      <c r="C5246" s="144">
        <v>1.56751813562175</v>
      </c>
      <c r="D5246" s="144">
        <v>1.4562289540913</v>
      </c>
      <c r="E5246" s="144">
        <v>1.5121380255713099</v>
      </c>
    </row>
    <row r="5247" spans="1:5" x14ac:dyDescent="0.25">
      <c r="A5247" s="144">
        <v>30439.475374686601</v>
      </c>
      <c r="B5247" s="144">
        <v>3.0654796744739099</v>
      </c>
      <c r="C5247" s="144">
        <v>1.9680794735756499</v>
      </c>
      <c r="D5247" s="144">
        <v>1.4562384350683899</v>
      </c>
      <c r="E5247" s="144">
        <v>1.51214163118166</v>
      </c>
    </row>
    <row r="5248" spans="1:5" x14ac:dyDescent="0.25">
      <c r="A5248" s="144">
        <v>30444.144467015802</v>
      </c>
      <c r="B5248" s="144">
        <v>3.0654196133965801</v>
      </c>
      <c r="C5248" s="144">
        <v>1.6808079704461401</v>
      </c>
      <c r="D5248" s="144">
        <v>1.4564070119897901</v>
      </c>
      <c r="E5248" s="144">
        <v>1.5122054326400001</v>
      </c>
    </row>
    <row r="5249" spans="1:5" x14ac:dyDescent="0.25">
      <c r="A5249" s="144">
        <v>30450.524748032702</v>
      </c>
      <c r="B5249" s="144">
        <v>3.06533745946947</v>
      </c>
      <c r="C5249" s="144">
        <v>3.15278992137715</v>
      </c>
      <c r="D5249" s="144">
        <v>1.45663741013902</v>
      </c>
      <c r="E5249" s="144">
        <v>1.5122916843948699</v>
      </c>
    </row>
    <row r="5250" spans="1:5" x14ac:dyDescent="0.25">
      <c r="A5250" s="144">
        <v>30453.9281874306</v>
      </c>
      <c r="B5250" s="144">
        <v>3.0652935977878499</v>
      </c>
      <c r="C5250" s="144">
        <v>2.1932637272345801</v>
      </c>
      <c r="D5250" s="144">
        <v>1.4567603299799501</v>
      </c>
      <c r="E5250" s="144">
        <v>1.5123372511284501</v>
      </c>
    </row>
    <row r="5251" spans="1:5" x14ac:dyDescent="0.25">
      <c r="A5251" s="144">
        <v>30459.157283856101</v>
      </c>
      <c r="B5251" s="144">
        <v>3.06522615616419</v>
      </c>
      <c r="C5251" s="144">
        <v>1.66506956573045</v>
      </c>
      <c r="D5251" s="144">
        <v>1.4569492106434601</v>
      </c>
      <c r="E5251" s="144">
        <v>1.51240665744299</v>
      </c>
    </row>
    <row r="5252" spans="1:5" x14ac:dyDescent="0.25">
      <c r="A5252" s="144">
        <v>30460.320288857802</v>
      </c>
      <c r="B5252" s="144">
        <v>3.0652111479062798</v>
      </c>
      <c r="C5252" s="144">
        <v>2.4680486891249398</v>
      </c>
      <c r="D5252" s="144">
        <v>1.4569912237129701</v>
      </c>
      <c r="E5252" s="144">
        <v>1.51242199446769</v>
      </c>
    </row>
    <row r="5253" spans="1:5" x14ac:dyDescent="0.25">
      <c r="A5253" s="144">
        <v>30460.5227314238</v>
      </c>
      <c r="B5253" s="144">
        <v>3.0652085351231402</v>
      </c>
      <c r="C5253" s="144">
        <v>3.0887955197288699</v>
      </c>
      <c r="D5253" s="144">
        <v>1.45699853701671</v>
      </c>
      <c r="E5253" s="144">
        <v>1.5124246604471201</v>
      </c>
    </row>
    <row r="5254" spans="1:5" x14ac:dyDescent="0.25">
      <c r="A5254" s="144">
        <v>30460.8652478775</v>
      </c>
      <c r="B5254" s="144">
        <v>3.0652041142906801</v>
      </c>
      <c r="C5254" s="144">
        <v>0.57693243950642803</v>
      </c>
      <c r="D5254" s="144">
        <v>1.4570109106370399</v>
      </c>
      <c r="E5254" s="144">
        <v>1.5124291685595199</v>
      </c>
    </row>
    <row r="5255" spans="1:5" x14ac:dyDescent="0.25">
      <c r="A5255" s="144">
        <v>30461.5788754561</v>
      </c>
      <c r="B5255" s="144">
        <v>3.0651949026899601</v>
      </c>
      <c r="C5255" s="144">
        <v>3.4046469219199502</v>
      </c>
      <c r="D5255" s="144">
        <v>1.45703669128846</v>
      </c>
      <c r="E5255" s="144">
        <v>1.5124385510037099</v>
      </c>
    </row>
    <row r="5256" spans="1:5" x14ac:dyDescent="0.25">
      <c r="A5256" s="144">
        <v>30465.066521500801</v>
      </c>
      <c r="B5256" s="144">
        <v>3.06514986683381</v>
      </c>
      <c r="C5256" s="144">
        <v>2.7321288073479399</v>
      </c>
      <c r="D5256" s="144">
        <v>1.45716269464867</v>
      </c>
      <c r="E5256" s="144">
        <v>1.5124842075941101</v>
      </c>
    </row>
    <row r="5257" spans="1:5" x14ac:dyDescent="0.25">
      <c r="A5257" s="144">
        <v>30471.582388827701</v>
      </c>
      <c r="B5257" s="144">
        <v>3.0650656526576499</v>
      </c>
      <c r="C5257" s="144">
        <v>3.24852379869911</v>
      </c>
      <c r="D5257" s="144">
        <v>1.45739813836929</v>
      </c>
      <c r="E5257" s="144">
        <v>1.51256862534017</v>
      </c>
    </row>
    <row r="5258" spans="1:5" x14ac:dyDescent="0.25">
      <c r="A5258" s="144">
        <v>30474.750811230999</v>
      </c>
      <c r="B5258" s="144">
        <v>3.0650246671300101</v>
      </c>
      <c r="C5258" s="144">
        <v>1.31539243279462</v>
      </c>
      <c r="D5258" s="144">
        <v>1.4575126423934199</v>
      </c>
      <c r="E5258" s="144">
        <v>1.51260925790704</v>
      </c>
    </row>
    <row r="5259" spans="1:5" x14ac:dyDescent="0.25">
      <c r="A5259" s="144">
        <v>30480.260626440901</v>
      </c>
      <c r="B5259" s="144">
        <v>3.0649533391360202</v>
      </c>
      <c r="C5259" s="144">
        <v>2.46525896069469</v>
      </c>
      <c r="D5259" s="144">
        <v>1.45771178798231</v>
      </c>
      <c r="E5259" s="144">
        <v>1.51267926449163</v>
      </c>
    </row>
    <row r="5260" spans="1:5" x14ac:dyDescent="0.25">
      <c r="A5260" s="144">
        <v>30482.7404722928</v>
      </c>
      <c r="B5260" s="144">
        <v>3.0649212131490899</v>
      </c>
      <c r="C5260" s="144">
        <v>2.9816253173440899</v>
      </c>
      <c r="D5260" s="144">
        <v>1.4578014296006401</v>
      </c>
      <c r="E5260" s="144">
        <v>1.5127105015131701</v>
      </c>
    </row>
    <row r="5261" spans="1:5" x14ac:dyDescent="0.25">
      <c r="A5261" s="144">
        <v>30483.320071129001</v>
      </c>
      <c r="B5261" s="144">
        <v>3.0649137024988899</v>
      </c>
      <c r="C5261" s="144">
        <v>1.71234271098444</v>
      </c>
      <c r="D5261" s="144">
        <v>1.4578223819203</v>
      </c>
      <c r="E5261" s="144">
        <v>1.5127177779882299</v>
      </c>
    </row>
    <row r="5262" spans="1:5" x14ac:dyDescent="0.25">
      <c r="A5262" s="144">
        <v>30486.6012218994</v>
      </c>
      <c r="B5262" s="144">
        <v>3.06487116955747</v>
      </c>
      <c r="C5262" s="144">
        <v>1.2805304359238201</v>
      </c>
      <c r="D5262" s="144">
        <v>1.4579410012535301</v>
      </c>
      <c r="E5262" s="144">
        <v>1.5127587962626901</v>
      </c>
    </row>
    <row r="5263" spans="1:5" x14ac:dyDescent="0.25">
      <c r="A5263" s="144">
        <v>30503.710318420501</v>
      </c>
      <c r="B5263" s="144">
        <v>3.0646489848603</v>
      </c>
      <c r="C5263" s="144">
        <v>2.3982148255363902</v>
      </c>
      <c r="D5263" s="144">
        <v>1.4585597093613401</v>
      </c>
      <c r="E5263" s="144">
        <v>1.5129678448683099</v>
      </c>
    </row>
    <row r="5264" spans="1:5" x14ac:dyDescent="0.25">
      <c r="A5264" s="144">
        <v>30506.047534968398</v>
      </c>
      <c r="B5264" s="144">
        <v>3.0646185804367301</v>
      </c>
      <c r="C5264" s="144">
        <v>3.14754334112857</v>
      </c>
      <c r="D5264" s="144">
        <v>1.45864425284795</v>
      </c>
      <c r="E5264" s="144">
        <v>1.51299576764157</v>
      </c>
    </row>
    <row r="5265" spans="1:5" x14ac:dyDescent="0.25">
      <c r="A5265" s="144">
        <v>30508.974883849201</v>
      </c>
      <c r="B5265" s="144">
        <v>3.0645804812661499</v>
      </c>
      <c r="C5265" s="144">
        <v>1.64561374489929</v>
      </c>
      <c r="D5265" s="144">
        <v>1.45875015104979</v>
      </c>
      <c r="E5265" s="144">
        <v>1.51303052397214</v>
      </c>
    </row>
    <row r="5266" spans="1:5" x14ac:dyDescent="0.25">
      <c r="A5266" s="144">
        <v>30509.2364723625</v>
      </c>
      <c r="B5266" s="144">
        <v>3.0645770757512598</v>
      </c>
      <c r="C5266" s="144">
        <v>0.59994446577624805</v>
      </c>
      <c r="D5266" s="144">
        <v>1.45875961456883</v>
      </c>
      <c r="E5266" s="144">
        <v>1.51303361805098</v>
      </c>
    </row>
    <row r="5267" spans="1:5" x14ac:dyDescent="0.25">
      <c r="A5267" s="144">
        <v>30510.583426646601</v>
      </c>
      <c r="B5267" s="144">
        <v>3.0645595377922898</v>
      </c>
      <c r="C5267" s="144">
        <v>2.9502764023407302</v>
      </c>
      <c r="D5267" s="144">
        <v>1.4588083446195499</v>
      </c>
      <c r="E5267" s="144">
        <v>1.51304951930362</v>
      </c>
    </row>
    <row r="5268" spans="1:5" x14ac:dyDescent="0.25">
      <c r="A5268" s="144">
        <v>30514.965774713601</v>
      </c>
      <c r="B5268" s="144">
        <v>3.0645024485652201</v>
      </c>
      <c r="C5268" s="144">
        <v>1.3957686357074499</v>
      </c>
      <c r="D5268" s="144">
        <v>1.4589669020059199</v>
      </c>
      <c r="E5268" s="144">
        <v>1.51310089942746</v>
      </c>
    </row>
    <row r="5269" spans="1:5" x14ac:dyDescent="0.25">
      <c r="A5269" s="144">
        <v>30516.063071803401</v>
      </c>
      <c r="B5269" s="144">
        <v>3.0644881470206502</v>
      </c>
      <c r="C5269" s="144">
        <v>0.54935951427790297</v>
      </c>
      <c r="D5269" s="144">
        <v>1.4590066063299401</v>
      </c>
      <c r="E5269" s="144">
        <v>1.5131136793103499</v>
      </c>
    </row>
    <row r="5270" spans="1:5" x14ac:dyDescent="0.25">
      <c r="A5270" s="144">
        <v>30516.285293727298</v>
      </c>
      <c r="B5270" s="144">
        <v>3.0644852503672801</v>
      </c>
      <c r="C5270" s="144">
        <v>1.1019643325825801</v>
      </c>
      <c r="D5270" s="144">
        <v>1.45901464730371</v>
      </c>
      <c r="E5270" s="144">
        <v>1.51311626329857</v>
      </c>
    </row>
    <row r="5271" spans="1:5" x14ac:dyDescent="0.25">
      <c r="A5271" s="144">
        <v>30529.052458399499</v>
      </c>
      <c r="B5271" s="144">
        <v>3.06431863877952</v>
      </c>
      <c r="C5271" s="144">
        <v>1.2036490056418001</v>
      </c>
      <c r="D5271" s="144">
        <v>1.4594767049553801</v>
      </c>
      <c r="E5271" s="144">
        <v>1.51326235469158</v>
      </c>
    </row>
    <row r="5272" spans="1:5" x14ac:dyDescent="0.25">
      <c r="A5272" s="144">
        <v>30532.740172168498</v>
      </c>
      <c r="B5272" s="144">
        <v>3.064270443736</v>
      </c>
      <c r="C5272" s="144">
        <v>-0.499490761862731</v>
      </c>
      <c r="D5272" s="144">
        <v>1.4596101982971601</v>
      </c>
      <c r="E5272" s="144">
        <v>1.51330368239458</v>
      </c>
    </row>
    <row r="5273" spans="1:5" x14ac:dyDescent="0.25">
      <c r="A5273" s="144">
        <v>30535.431851354799</v>
      </c>
      <c r="B5273" s="144">
        <v>3.0642352460284599</v>
      </c>
      <c r="C5273" s="144">
        <v>2.0024674407407499</v>
      </c>
      <c r="D5273" s="144">
        <v>1.45970764439853</v>
      </c>
      <c r="E5273" s="144">
        <v>1.51333360003081</v>
      </c>
    </row>
    <row r="5274" spans="1:5" x14ac:dyDescent="0.25">
      <c r="A5274" s="144">
        <v>30538.042076878799</v>
      </c>
      <c r="B5274" s="144">
        <v>3.0642010973846201</v>
      </c>
      <c r="C5274" s="144">
        <v>3.3902218976346301</v>
      </c>
      <c r="D5274" s="144">
        <v>1.4598021486450501</v>
      </c>
      <c r="E5274" s="144">
        <v>1.5133624121678899</v>
      </c>
    </row>
    <row r="5275" spans="1:5" x14ac:dyDescent="0.25">
      <c r="A5275" s="144">
        <v>30540.309404438602</v>
      </c>
      <c r="B5275" s="144">
        <v>3.0641714219108001</v>
      </c>
      <c r="C5275" s="144">
        <v>-0.15921587827639699</v>
      </c>
      <c r="D5275" s="144">
        <v>1.45988424370548</v>
      </c>
      <c r="E5275" s="144">
        <v>1.5133872790112901</v>
      </c>
    </row>
    <row r="5276" spans="1:5" x14ac:dyDescent="0.25">
      <c r="A5276" s="144">
        <v>30544.158012538199</v>
      </c>
      <c r="B5276" s="144">
        <v>3.0641210228149198</v>
      </c>
      <c r="C5276" s="144">
        <v>1.5075283782579201</v>
      </c>
      <c r="D5276" s="144">
        <v>1.46002360535661</v>
      </c>
      <c r="E5276" s="144">
        <v>1.5134291463337399</v>
      </c>
    </row>
    <row r="5277" spans="1:5" x14ac:dyDescent="0.25">
      <c r="A5277" s="144">
        <v>30544.660951099198</v>
      </c>
      <c r="B5277" s="144">
        <v>3.06411443408608</v>
      </c>
      <c r="C5277" s="144">
        <v>3.16453352043915</v>
      </c>
      <c r="D5277" s="144">
        <v>1.4600418183224499</v>
      </c>
      <c r="E5277" s="144">
        <v>1.51343458570163</v>
      </c>
    </row>
    <row r="5278" spans="1:5" x14ac:dyDescent="0.25">
      <c r="A5278" s="144">
        <v>30545.6500487552</v>
      </c>
      <c r="B5278" s="144">
        <v>3.06410147473215</v>
      </c>
      <c r="C5278" s="144">
        <v>3.1898612732586402</v>
      </c>
      <c r="D5278" s="144">
        <v>1.4600776373555</v>
      </c>
      <c r="E5278" s="144">
        <v>1.51344526143141</v>
      </c>
    </row>
    <row r="5279" spans="1:5" x14ac:dyDescent="0.25">
      <c r="A5279" s="144">
        <v>30551.649296940999</v>
      </c>
      <c r="B5279" s="144">
        <v>3.06402282265298</v>
      </c>
      <c r="C5279" s="144">
        <v>1.5626410307959699</v>
      </c>
      <c r="D5279" s="144">
        <v>1.46029491413016</v>
      </c>
      <c r="E5279" s="144">
        <v>1.51350940057817</v>
      </c>
    </row>
    <row r="5280" spans="1:5" x14ac:dyDescent="0.25">
      <c r="A5280" s="144">
        <v>30554.738558195899</v>
      </c>
      <c r="B5280" s="144">
        <v>3.0639822887880501</v>
      </c>
      <c r="C5280" s="144">
        <v>4.5672570713148</v>
      </c>
      <c r="D5280" s="144">
        <v>1.4604068128879399</v>
      </c>
      <c r="E5280" s="144">
        <v>1.51354201656726</v>
      </c>
    </row>
    <row r="5281" spans="1:5" x14ac:dyDescent="0.25">
      <c r="A5281" s="144">
        <v>30554.7803009493</v>
      </c>
      <c r="B5281" s="144">
        <v>3.0639817409338099</v>
      </c>
      <c r="C5281" s="144">
        <v>1.7779501513792699</v>
      </c>
      <c r="D5281" s="144">
        <v>1.46040832495243</v>
      </c>
      <c r="E5281" s="144">
        <v>1.5135424553585599</v>
      </c>
    </row>
    <row r="5282" spans="1:5" x14ac:dyDescent="0.25">
      <c r="A5282" s="144">
        <v>30556.885964898</v>
      </c>
      <c r="B5282" s="144">
        <v>3.0639540998111201</v>
      </c>
      <c r="C5282" s="144">
        <v>1.5112461288830501</v>
      </c>
      <c r="D5282" s="144">
        <v>1.46048460149681</v>
      </c>
      <c r="E5282" s="144">
        <v>1.5135645230350001</v>
      </c>
    </row>
    <row r="5283" spans="1:5" x14ac:dyDescent="0.25">
      <c r="A5283" s="144">
        <v>30558.1587362561</v>
      </c>
      <c r="B5283" s="144">
        <v>3.0639373870933801</v>
      </c>
      <c r="C5283" s="144">
        <v>1.2813839782417999</v>
      </c>
      <c r="D5283" s="144">
        <v>1.4605307090780399</v>
      </c>
      <c r="E5283" s="144">
        <v>1.5135777984390999</v>
      </c>
    </row>
    <row r="5284" spans="1:5" x14ac:dyDescent="0.25">
      <c r="A5284" s="144">
        <v>30565.0500174437</v>
      </c>
      <c r="B5284" s="144">
        <v>3.0638468324046499</v>
      </c>
      <c r="C5284" s="144">
        <v>1.3806971147579401</v>
      </c>
      <c r="D5284" s="144">
        <v>1.4607803812056801</v>
      </c>
      <c r="E5284" s="144">
        <v>1.51364884409253</v>
      </c>
    </row>
    <row r="5285" spans="1:5" x14ac:dyDescent="0.25">
      <c r="A5285" s="144">
        <v>30565.060022249501</v>
      </c>
      <c r="B5285" s="144">
        <v>3.0638467008563599</v>
      </c>
      <c r="C5285" s="144">
        <v>3.2791757917745699</v>
      </c>
      <c r="D5285" s="144">
        <v>1.4607807437151299</v>
      </c>
      <c r="E5285" s="144">
        <v>1.5136489462127201</v>
      </c>
    </row>
    <row r="5286" spans="1:5" x14ac:dyDescent="0.25">
      <c r="A5286" s="144">
        <v>30576.546023300401</v>
      </c>
      <c r="B5286" s="144">
        <v>3.0636955231334002</v>
      </c>
      <c r="C5286" s="144">
        <v>2.38879093930269</v>
      </c>
      <c r="D5286" s="144">
        <v>1.4611969864316401</v>
      </c>
      <c r="E5286" s="144">
        <v>1.5137642151836801</v>
      </c>
    </row>
    <row r="5287" spans="1:5" x14ac:dyDescent="0.25">
      <c r="A5287" s="144">
        <v>30583.831193246799</v>
      </c>
      <c r="B5287" s="144">
        <v>3.0635994768452099</v>
      </c>
      <c r="C5287" s="144">
        <v>3.0466591948485</v>
      </c>
      <c r="D5287" s="144">
        <v>1.4614610608459799</v>
      </c>
      <c r="E5287" s="144">
        <v>1.5138352744110299</v>
      </c>
    </row>
    <row r="5288" spans="1:5" x14ac:dyDescent="0.25">
      <c r="A5288" s="144">
        <v>30589.523031828201</v>
      </c>
      <c r="B5288" s="144">
        <v>3.06352435047864</v>
      </c>
      <c r="C5288" s="144">
        <v>1.36811859270345</v>
      </c>
      <c r="D5288" s="144">
        <v>1.4616674152628599</v>
      </c>
      <c r="E5288" s="144">
        <v>1.51388967588052</v>
      </c>
    </row>
    <row r="5289" spans="1:5" x14ac:dyDescent="0.25">
      <c r="A5289" s="144">
        <v>30590.5717198774</v>
      </c>
      <c r="B5289" s="144">
        <v>3.06351050062452</v>
      </c>
      <c r="C5289" s="144">
        <v>1.2655690164598199</v>
      </c>
      <c r="D5289" s="144">
        <v>1.4617054382325201</v>
      </c>
      <c r="E5289" s="144">
        <v>1.5138995917367299</v>
      </c>
    </row>
    <row r="5290" spans="1:5" x14ac:dyDescent="0.25">
      <c r="A5290" s="144">
        <v>30595.6953663321</v>
      </c>
      <c r="B5290" s="144">
        <v>3.0634427964809801</v>
      </c>
      <c r="C5290" s="144">
        <v>0.88075459397081202</v>
      </c>
      <c r="D5290" s="144">
        <v>1.46189122465999</v>
      </c>
      <c r="E5290" s="144">
        <v>1.51394755656582</v>
      </c>
    </row>
    <row r="5291" spans="1:5" x14ac:dyDescent="0.25">
      <c r="A5291" s="144">
        <v>30596.4704341734</v>
      </c>
      <c r="B5291" s="144">
        <v>3.0634325493460599</v>
      </c>
      <c r="C5291" s="144">
        <v>1.1032318212446801</v>
      </c>
      <c r="D5291" s="144">
        <v>1.4619193312407199</v>
      </c>
      <c r="E5291" s="144">
        <v>1.5139547425467501</v>
      </c>
    </row>
    <row r="5292" spans="1:5" x14ac:dyDescent="0.25">
      <c r="A5292" s="144">
        <v>30597.267646144599</v>
      </c>
      <c r="B5292" s="144">
        <v>3.0634220079785299</v>
      </c>
      <c r="C5292" s="144">
        <v>1.32386280840124</v>
      </c>
      <c r="D5292" s="144">
        <v>1.4619482414348099</v>
      </c>
      <c r="E5292" s="144">
        <v>1.51396211466384</v>
      </c>
    </row>
    <row r="5293" spans="1:5" x14ac:dyDescent="0.25">
      <c r="A5293" s="144">
        <v>30604.1877059254</v>
      </c>
      <c r="B5293" s="144">
        <v>3.0633304429839798</v>
      </c>
      <c r="C5293" s="144">
        <v>2.9196704761693701</v>
      </c>
      <c r="D5293" s="144">
        <v>1.4621992164997799</v>
      </c>
      <c r="E5293" s="144">
        <v>1.51402528816783</v>
      </c>
    </row>
    <row r="5294" spans="1:5" x14ac:dyDescent="0.25">
      <c r="A5294" s="144">
        <v>30611.7359894252</v>
      </c>
      <c r="B5294" s="144">
        <v>3.06323043757601</v>
      </c>
      <c r="C5294" s="144">
        <v>2.8153116142333801</v>
      </c>
      <c r="D5294" s="144">
        <v>1.4624730269809001</v>
      </c>
      <c r="E5294" s="144">
        <v>1.5140925145780999</v>
      </c>
    </row>
    <row r="5295" spans="1:5" x14ac:dyDescent="0.25">
      <c r="A5295" s="144">
        <v>30612.8406734485</v>
      </c>
      <c r="B5295" s="144">
        <v>3.0632157906817099</v>
      </c>
      <c r="C5295" s="144">
        <v>2.01405440541886</v>
      </c>
      <c r="D5295" s="144">
        <v>1.46251310333172</v>
      </c>
      <c r="E5295" s="144">
        <v>1.5141022051898501</v>
      </c>
    </row>
    <row r="5296" spans="1:5" x14ac:dyDescent="0.25">
      <c r="A5296" s="144">
        <v>30618.6885862446</v>
      </c>
      <c r="B5296" s="144">
        <v>3.0631382061304002</v>
      </c>
      <c r="C5296" s="144">
        <v>1.7682769367176401</v>
      </c>
      <c r="D5296" s="144">
        <v>1.4627252760402001</v>
      </c>
      <c r="E5296" s="144">
        <v>1.5141528747447699</v>
      </c>
    </row>
    <row r="5297" spans="1:5" x14ac:dyDescent="0.25">
      <c r="A5297" s="144">
        <v>30618.966839573801</v>
      </c>
      <c r="B5297" s="144">
        <v>3.0631345125306302</v>
      </c>
      <c r="C5297" s="144">
        <v>2.2494820271184102</v>
      </c>
      <c r="D5297" s="144">
        <v>1.46273537235447</v>
      </c>
      <c r="E5297" s="144">
        <v>1.5141552592977701</v>
      </c>
    </row>
    <row r="5298" spans="1:5" x14ac:dyDescent="0.25">
      <c r="A5298" s="144">
        <v>30619.616272156902</v>
      </c>
      <c r="B5298" s="144">
        <v>3.0631258911039301</v>
      </c>
      <c r="C5298" s="144">
        <v>2.4124717196403198</v>
      </c>
      <c r="D5298" s="144">
        <v>1.4627589370416501</v>
      </c>
      <c r="E5298" s="144">
        <v>1.51416081543571</v>
      </c>
    </row>
    <row r="5299" spans="1:5" x14ac:dyDescent="0.25">
      <c r="A5299" s="144">
        <v>30630.3645982034</v>
      </c>
      <c r="B5299" s="144">
        <v>3.06298305984477</v>
      </c>
      <c r="C5299" s="144">
        <v>3.1430776095857902</v>
      </c>
      <c r="D5299" s="144">
        <v>1.4631489966471101</v>
      </c>
      <c r="E5299" s="144">
        <v>1.5142508800115</v>
      </c>
    </row>
    <row r="5300" spans="1:5" x14ac:dyDescent="0.25">
      <c r="A5300" s="144">
        <v>30639.064464094899</v>
      </c>
      <c r="B5300" s="144">
        <v>3.0628672512258399</v>
      </c>
      <c r="C5300" s="144">
        <v>4.6559145727822502</v>
      </c>
      <c r="D5300" s="144">
        <v>1.4634647940596199</v>
      </c>
      <c r="E5300" s="144">
        <v>1.51432117513374</v>
      </c>
    </row>
    <row r="5301" spans="1:5" x14ac:dyDescent="0.25">
      <c r="A5301" s="144">
        <v>30639.0769893055</v>
      </c>
      <c r="B5301" s="144">
        <v>3.0628670843677201</v>
      </c>
      <c r="C5301" s="144">
        <v>1.4686102552058999</v>
      </c>
      <c r="D5301" s="144">
        <v>1.4634652487629201</v>
      </c>
      <c r="E5301" s="144">
        <v>1.51432127466266</v>
      </c>
    </row>
    <row r="5302" spans="1:5" x14ac:dyDescent="0.25">
      <c r="A5302" s="144">
        <v>30646.571470026902</v>
      </c>
      <c r="B5302" s="144">
        <v>3.06276717835066</v>
      </c>
      <c r="C5302" s="144">
        <v>1.2746054365066799</v>
      </c>
      <c r="D5302" s="144">
        <v>1.46373734648012</v>
      </c>
      <c r="E5302" s="144">
        <v>1.5143799663841899</v>
      </c>
    </row>
    <row r="5303" spans="1:5" x14ac:dyDescent="0.25">
      <c r="A5303" s="144">
        <v>30646.588768748301</v>
      </c>
      <c r="B5303" s="144">
        <v>3.0627669475952102</v>
      </c>
      <c r="C5303" s="144">
        <v>1.5162044600179201</v>
      </c>
      <c r="D5303" s="144">
        <v>1.4637379745927701</v>
      </c>
      <c r="E5303" s="144">
        <v>1.5143800998683601</v>
      </c>
    </row>
    <row r="5304" spans="1:5" x14ac:dyDescent="0.25">
      <c r="A5304" s="144">
        <v>30650.2336283439</v>
      </c>
      <c r="B5304" s="144">
        <v>3.0627183114560599</v>
      </c>
      <c r="C5304" s="144">
        <v>2.9496648377213899</v>
      </c>
      <c r="D5304" s="144">
        <v>1.4638703245624001</v>
      </c>
      <c r="E5304" s="144">
        <v>1.51440802127935</v>
      </c>
    </row>
    <row r="5305" spans="1:5" x14ac:dyDescent="0.25">
      <c r="A5305" s="144">
        <v>30656.642950220499</v>
      </c>
      <c r="B5305" s="144">
        <v>3.0626327110999898</v>
      </c>
      <c r="C5305" s="144">
        <v>1.5280851045578401</v>
      </c>
      <c r="D5305" s="144">
        <v>1.4641030846184</v>
      </c>
      <c r="E5305" s="144">
        <v>1.5144561371481899</v>
      </c>
    </row>
    <row r="5306" spans="1:5" x14ac:dyDescent="0.25">
      <c r="A5306" s="144">
        <v>30665.117725566299</v>
      </c>
      <c r="B5306" s="144">
        <v>3.0625193767029</v>
      </c>
      <c r="C5306" s="144">
        <v>1.5503904792611301</v>
      </c>
      <c r="D5306" s="144">
        <v>1.4644109089287201</v>
      </c>
      <c r="E5306" s="144">
        <v>1.51451784041718</v>
      </c>
    </row>
    <row r="5307" spans="1:5" x14ac:dyDescent="0.25">
      <c r="A5307" s="144">
        <v>30666.1376205626</v>
      </c>
      <c r="B5307" s="144">
        <v>3.0625057260791801</v>
      </c>
      <c r="C5307" s="144">
        <v>1.68280445938191</v>
      </c>
      <c r="D5307" s="144">
        <v>1.46444795821401</v>
      </c>
      <c r="E5307" s="144">
        <v>1.51452511916252</v>
      </c>
    </row>
    <row r="5308" spans="1:5" x14ac:dyDescent="0.25">
      <c r="A5308" s="144">
        <v>30667.797699846102</v>
      </c>
      <c r="B5308" s="144">
        <v>3.0624835017605001</v>
      </c>
      <c r="C5308" s="144">
        <v>2.8480407862436099</v>
      </c>
      <c r="D5308" s="144">
        <v>1.4645082651347501</v>
      </c>
      <c r="E5308" s="144">
        <v>1.5145368993596999</v>
      </c>
    </row>
    <row r="5309" spans="1:5" x14ac:dyDescent="0.25">
      <c r="A5309" s="144">
        <v>30668.520156382299</v>
      </c>
      <c r="B5309" s="144">
        <v>3.0624738278392498</v>
      </c>
      <c r="C5309" s="144">
        <v>3.2424366276923</v>
      </c>
      <c r="D5309" s="144">
        <v>1.4645345110929999</v>
      </c>
      <c r="E5309" s="144">
        <v>1.5145419999713301</v>
      </c>
    </row>
    <row r="5310" spans="1:5" x14ac:dyDescent="0.25">
      <c r="A5310" s="144">
        <v>30676.643371217899</v>
      </c>
      <c r="B5310" s="144">
        <v>3.0623649705958398</v>
      </c>
      <c r="C5310" s="144">
        <v>1.76795481570802</v>
      </c>
      <c r="D5310" s="144">
        <v>1.46482964861706</v>
      </c>
      <c r="E5310" s="144">
        <v>1.51459826447086</v>
      </c>
    </row>
    <row r="5311" spans="1:5" x14ac:dyDescent="0.25">
      <c r="A5311" s="144">
        <v>30676.6827741126</v>
      </c>
      <c r="B5311" s="144">
        <v>3.0623644421873002</v>
      </c>
      <c r="C5311" s="144">
        <v>2.72122648200674</v>
      </c>
      <c r="D5311" s="144">
        <v>1.4648310803654701</v>
      </c>
      <c r="E5311" s="144">
        <v>1.51459853253504</v>
      </c>
    </row>
    <row r="5312" spans="1:5" x14ac:dyDescent="0.25">
      <c r="A5312" s="144">
        <v>30681.965930038001</v>
      </c>
      <c r="B5312" s="144">
        <v>3.0622935597301799</v>
      </c>
      <c r="C5312" s="144">
        <v>2.5588225914405101</v>
      </c>
      <c r="D5312" s="144">
        <v>1.4650230618289299</v>
      </c>
      <c r="E5312" s="144">
        <v>1.51463405103286</v>
      </c>
    </row>
    <row r="5313" spans="1:5" x14ac:dyDescent="0.25">
      <c r="A5313" s="144">
        <v>30683.471607890198</v>
      </c>
      <c r="B5313" s="144">
        <v>3.0622733464374199</v>
      </c>
      <c r="C5313" s="144">
        <v>1.31593351128956</v>
      </c>
      <c r="D5313" s="144">
        <v>1.4650777801344299</v>
      </c>
      <c r="E5313" s="144">
        <v>1.51464401981462</v>
      </c>
    </row>
    <row r="5314" spans="1:5" x14ac:dyDescent="0.25">
      <c r="A5314" s="144">
        <v>30683.4775370682</v>
      </c>
      <c r="B5314" s="144">
        <v>3.06227326682931</v>
      </c>
      <c r="C5314" s="144">
        <v>1.4530925505778201</v>
      </c>
      <c r="D5314" s="144">
        <v>1.4650779956123401</v>
      </c>
      <c r="E5314" s="144">
        <v>1.51464405893572</v>
      </c>
    </row>
    <row r="5315" spans="1:5" x14ac:dyDescent="0.25">
      <c r="A5315" s="144">
        <v>30687.111080174702</v>
      </c>
      <c r="B5315" s="144">
        <v>3.0622244654241002</v>
      </c>
      <c r="C5315" s="144">
        <v>1.5748802333670699</v>
      </c>
      <c r="D5315" s="144">
        <v>1.4652100513008499</v>
      </c>
      <c r="E5315" s="144">
        <v>1.5146678346123199</v>
      </c>
    </row>
    <row r="5316" spans="1:5" x14ac:dyDescent="0.25">
      <c r="A5316" s="144">
        <v>30687.168523493401</v>
      </c>
      <c r="B5316" s="144">
        <v>3.0622236936633702</v>
      </c>
      <c r="C5316" s="144">
        <v>2.3938413957301101</v>
      </c>
      <c r="D5316" s="144">
        <v>1.46521213908245</v>
      </c>
      <c r="E5316" s="144">
        <v>1.5146682073025</v>
      </c>
    </row>
    <row r="5317" spans="1:5" x14ac:dyDescent="0.25">
      <c r="A5317" s="144">
        <v>30693.842740898999</v>
      </c>
      <c r="B5317" s="144">
        <v>3.0621339712589699</v>
      </c>
      <c r="C5317" s="144">
        <v>3.0609172597340302</v>
      </c>
      <c r="D5317" s="144">
        <v>1.4654547330130101</v>
      </c>
      <c r="E5317" s="144">
        <v>1.5147108357971399</v>
      </c>
    </row>
    <row r="5318" spans="1:5" x14ac:dyDescent="0.25">
      <c r="A5318" s="144">
        <v>30697.141671678801</v>
      </c>
      <c r="B5318" s="144">
        <v>3.0620895843415399</v>
      </c>
      <c r="C5318" s="144">
        <v>3.31887710819323</v>
      </c>
      <c r="D5318" s="144">
        <v>1.4655746561548599</v>
      </c>
      <c r="E5318" s="144">
        <v>1.5147314136793699</v>
      </c>
    </row>
    <row r="5319" spans="1:5" x14ac:dyDescent="0.25">
      <c r="A5319" s="144">
        <v>30702.7392002128</v>
      </c>
      <c r="B5319" s="144">
        <v>3.0620142109417401</v>
      </c>
      <c r="C5319" s="144">
        <v>3.0976140479015899</v>
      </c>
      <c r="D5319" s="144">
        <v>1.46577815905616</v>
      </c>
      <c r="E5319" s="144">
        <v>1.5147655858867699</v>
      </c>
    </row>
    <row r="5320" spans="1:5" x14ac:dyDescent="0.25">
      <c r="A5320" s="144">
        <v>30705.019624610701</v>
      </c>
      <c r="B5320" s="144">
        <v>3.0619834826466401</v>
      </c>
      <c r="C5320" s="144">
        <v>3.1247502624455401</v>
      </c>
      <c r="D5320" s="144">
        <v>1.4658610733064199</v>
      </c>
      <c r="E5320" s="144">
        <v>1.51477923973212</v>
      </c>
    </row>
    <row r="5321" spans="1:5" x14ac:dyDescent="0.25">
      <c r="A5321" s="144">
        <v>30705.141784854201</v>
      </c>
      <c r="B5321" s="144">
        <v>3.06198183621213</v>
      </c>
      <c r="C5321" s="144">
        <v>2.1949368107512499</v>
      </c>
      <c r="D5321" s="144">
        <v>1.4658655150686299</v>
      </c>
      <c r="E5321" s="144">
        <v>1.5147799667852699</v>
      </c>
    </row>
    <row r="5322" spans="1:5" x14ac:dyDescent="0.25">
      <c r="A5322" s="144">
        <v>30713.663420795601</v>
      </c>
      <c r="B5322" s="144">
        <v>3.0618668971224099</v>
      </c>
      <c r="C5322" s="144">
        <v>3.1156127981975601</v>
      </c>
      <c r="D5322" s="144">
        <v>1.46617539329599</v>
      </c>
      <c r="E5322" s="144">
        <v>1.5148295893171899</v>
      </c>
    </row>
    <row r="5323" spans="1:5" x14ac:dyDescent="0.25">
      <c r="A5323" s="144">
        <v>30714.591498972299</v>
      </c>
      <c r="B5323" s="144">
        <v>3.0618543688789401</v>
      </c>
      <c r="C5323" s="144">
        <v>1.7024704304086999</v>
      </c>
      <c r="D5323" s="144">
        <v>1.4662091452639301</v>
      </c>
      <c r="E5323" s="144">
        <v>1.5148348634289699</v>
      </c>
    </row>
    <row r="5324" spans="1:5" x14ac:dyDescent="0.25">
      <c r="A5324" s="144">
        <v>30715.008814143999</v>
      </c>
      <c r="B5324" s="144">
        <v>3.0618487348228101</v>
      </c>
      <c r="C5324" s="144">
        <v>1.53163087743533</v>
      </c>
      <c r="D5324" s="144">
        <v>1.4662243222417199</v>
      </c>
      <c r="E5324" s="144">
        <v>1.5148372266377499</v>
      </c>
    </row>
    <row r="5325" spans="1:5" x14ac:dyDescent="0.25">
      <c r="A5325" s="144">
        <v>30718.3111578438</v>
      </c>
      <c r="B5325" s="144">
        <v>3.0618041362160602</v>
      </c>
      <c r="C5325" s="144">
        <v>1.5272604978856099</v>
      </c>
      <c r="D5325" s="144">
        <v>1.46634442737381</v>
      </c>
      <c r="E5325" s="144">
        <v>1.51485574547417</v>
      </c>
    </row>
    <row r="5326" spans="1:5" x14ac:dyDescent="0.25">
      <c r="A5326" s="144">
        <v>30724.913847765099</v>
      </c>
      <c r="B5326" s="144">
        <v>3.0617148883067098</v>
      </c>
      <c r="C5326" s="144">
        <v>3.1320159464888602</v>
      </c>
      <c r="D5326" s="144">
        <v>1.46658459162272</v>
      </c>
      <c r="E5326" s="144">
        <v>1.5148918046537501</v>
      </c>
    </row>
    <row r="5327" spans="1:5" x14ac:dyDescent="0.25">
      <c r="A5327" s="144">
        <v>30726.9736873279</v>
      </c>
      <c r="B5327" s="144">
        <v>3.0616870244561101</v>
      </c>
      <c r="C5327" s="144">
        <v>2.4521834877306201</v>
      </c>
      <c r="D5327" s="144">
        <v>1.46665952283325</v>
      </c>
      <c r="E5327" s="144">
        <v>1.5149027905939401</v>
      </c>
    </row>
    <row r="5328" spans="1:5" x14ac:dyDescent="0.25">
      <c r="A5328" s="144">
        <v>30731.159087915599</v>
      </c>
      <c r="B5328" s="144">
        <v>3.0616303766525799</v>
      </c>
      <c r="C5328" s="144">
        <v>2.4264171388371598</v>
      </c>
      <c r="D5328" s="144">
        <v>1.4668117865469901</v>
      </c>
      <c r="E5328" s="144">
        <v>1.51492472784218</v>
      </c>
    </row>
    <row r="5329" spans="1:5" x14ac:dyDescent="0.25">
      <c r="A5329" s="144">
        <v>30736.615378458999</v>
      </c>
      <c r="B5329" s="144">
        <v>3.06155646526414</v>
      </c>
      <c r="C5329" s="144">
        <v>2.1816859486343301</v>
      </c>
      <c r="D5329" s="144">
        <v>1.46701030596802</v>
      </c>
      <c r="E5329" s="144">
        <v>1.5149525525123499</v>
      </c>
    </row>
    <row r="5330" spans="1:5" x14ac:dyDescent="0.25">
      <c r="A5330" s="144">
        <v>30739.844744645801</v>
      </c>
      <c r="B5330" s="144">
        <v>3.0615126866076001</v>
      </c>
      <c r="C5330" s="144">
        <v>3.0938693615118802</v>
      </c>
      <c r="D5330" s="144">
        <v>1.4671278130701</v>
      </c>
      <c r="E5330" s="144">
        <v>1.5149686090982999</v>
      </c>
    </row>
    <row r="5331" spans="1:5" x14ac:dyDescent="0.25">
      <c r="A5331" s="144">
        <v>30743.310720162801</v>
      </c>
      <c r="B5331" s="144">
        <v>3.06146567274474</v>
      </c>
      <c r="C5331" s="144">
        <v>1.55517980452282</v>
      </c>
      <c r="D5331" s="144">
        <v>1.4672539388841901</v>
      </c>
      <c r="E5331" s="144">
        <v>1.5149855020945799</v>
      </c>
    </row>
    <row r="5332" spans="1:5" x14ac:dyDescent="0.25">
      <c r="A5332" s="144">
        <v>30756.5555417904</v>
      </c>
      <c r="B5332" s="144">
        <v>3.061285751003</v>
      </c>
      <c r="C5332" s="144">
        <v>2.14248532441548</v>
      </c>
      <c r="D5332" s="144">
        <v>1.4677360009246501</v>
      </c>
      <c r="E5332" s="144">
        <v>1.5150468235443799</v>
      </c>
    </row>
    <row r="5333" spans="1:5" x14ac:dyDescent="0.25">
      <c r="A5333" s="144">
        <v>30762.497181459599</v>
      </c>
      <c r="B5333" s="144">
        <v>3.0612049019684502</v>
      </c>
      <c r="C5333" s="144">
        <v>1.52164279531424</v>
      </c>
      <c r="D5333" s="144">
        <v>1.46795229873775</v>
      </c>
      <c r="E5333" s="144">
        <v>1.5150726729180499</v>
      </c>
    </row>
    <row r="5334" spans="1:5" x14ac:dyDescent="0.25">
      <c r="A5334" s="144">
        <v>30773.356153587301</v>
      </c>
      <c r="B5334" s="144">
        <v>3.0610569239812002</v>
      </c>
      <c r="C5334" s="144">
        <v>1.7797742957093201</v>
      </c>
      <c r="D5334" s="144">
        <v>1.46834767572256</v>
      </c>
      <c r="E5334" s="144">
        <v>1.51511727190991</v>
      </c>
    </row>
    <row r="5335" spans="1:5" x14ac:dyDescent="0.25">
      <c r="A5335" s="144">
        <v>30781.639865248599</v>
      </c>
      <c r="B5335" s="144">
        <v>3.0609438501680302</v>
      </c>
      <c r="C5335" s="144">
        <v>3.0957280362784898</v>
      </c>
      <c r="D5335" s="144">
        <v>1.46864934714488</v>
      </c>
      <c r="E5335" s="144">
        <v>1.5151490052741401</v>
      </c>
    </row>
    <row r="5336" spans="1:5" x14ac:dyDescent="0.25">
      <c r="A5336" s="144">
        <v>30782.0883071637</v>
      </c>
      <c r="B5336" s="144">
        <v>3.06093772418892</v>
      </c>
      <c r="C5336" s="144">
        <v>1.41044293116022</v>
      </c>
      <c r="D5336" s="144">
        <v>1.46866567971384</v>
      </c>
      <c r="E5336" s="144">
        <v>1.5151506668244901</v>
      </c>
    </row>
    <row r="5337" spans="1:5" x14ac:dyDescent="0.25">
      <c r="A5337" s="144">
        <v>30786.394174286201</v>
      </c>
      <c r="B5337" s="144">
        <v>3.0608788790188499</v>
      </c>
      <c r="C5337" s="144">
        <v>2.9768393992130902</v>
      </c>
      <c r="D5337" s="144">
        <v>1.4688225100539301</v>
      </c>
      <c r="E5337" s="144">
        <v>1.5151663267872899</v>
      </c>
    </row>
    <row r="5338" spans="1:5" x14ac:dyDescent="0.25">
      <c r="A5338" s="144">
        <v>30790.458954310801</v>
      </c>
      <c r="B5338" s="144">
        <v>3.0608232878695798</v>
      </c>
      <c r="C5338" s="144">
        <v>0.31828054295017799</v>
      </c>
      <c r="D5338" s="144">
        <v>1.4689705720509101</v>
      </c>
      <c r="E5338" s="144">
        <v>1.51518062200768</v>
      </c>
    </row>
    <row r="5339" spans="1:5" x14ac:dyDescent="0.25">
      <c r="A5339" s="144">
        <v>30790.951631201398</v>
      </c>
      <c r="B5339" s="144">
        <v>3.06081654718322</v>
      </c>
      <c r="C5339" s="144">
        <v>2.7423537252703598</v>
      </c>
      <c r="D5339" s="144">
        <v>1.46898851892668</v>
      </c>
      <c r="E5339" s="144">
        <v>1.5151823225232199</v>
      </c>
    </row>
    <row r="5340" spans="1:5" x14ac:dyDescent="0.25">
      <c r="A5340" s="144">
        <v>30817.233281496101</v>
      </c>
      <c r="B5340" s="144">
        <v>3.0604561240299102</v>
      </c>
      <c r="C5340" s="144">
        <v>2.62680605144305</v>
      </c>
      <c r="D5340" s="144">
        <v>1.4699461443670701</v>
      </c>
      <c r="E5340" s="144">
        <v>1.5152630073863</v>
      </c>
    </row>
    <row r="5341" spans="1:5" x14ac:dyDescent="0.25">
      <c r="A5341" s="144">
        <v>30817.552647252502</v>
      </c>
      <c r="B5341" s="144">
        <v>3.0604517340889399</v>
      </c>
      <c r="C5341" s="144">
        <v>3.6491787112769001</v>
      </c>
      <c r="D5341" s="144">
        <v>1.46995778416559</v>
      </c>
      <c r="E5341" s="144">
        <v>1.5152638672839001</v>
      </c>
    </row>
    <row r="5342" spans="1:5" x14ac:dyDescent="0.25">
      <c r="A5342" s="144">
        <v>30822.5602883336</v>
      </c>
      <c r="B5342" s="144">
        <v>3.0603828679368399</v>
      </c>
      <c r="C5342" s="144">
        <v>2.51499096137624</v>
      </c>
      <c r="D5342" s="144">
        <v>1.47014030514631</v>
      </c>
      <c r="E5342" s="144">
        <v>1.51527697377925</v>
      </c>
    </row>
    <row r="5343" spans="1:5" x14ac:dyDescent="0.25">
      <c r="A5343" s="144">
        <v>30823.7827946322</v>
      </c>
      <c r="B5343" s="144">
        <v>3.0603660466095599</v>
      </c>
      <c r="C5343" s="144">
        <v>3.16293616517813</v>
      </c>
      <c r="D5343" s="144">
        <v>1.4701848663501</v>
      </c>
      <c r="E5343" s="144">
        <v>1.5152800660124299</v>
      </c>
    </row>
    <row r="5344" spans="1:5" x14ac:dyDescent="0.25">
      <c r="A5344" s="144">
        <v>30833.107615830198</v>
      </c>
      <c r="B5344" s="144">
        <v>3.0602376214651299</v>
      </c>
      <c r="C5344" s="144">
        <v>1.2656012767112299</v>
      </c>
      <c r="D5344" s="144">
        <v>1.47052479701439</v>
      </c>
      <c r="E5344" s="144">
        <v>1.51530226855523</v>
      </c>
    </row>
    <row r="5345" spans="1:5" x14ac:dyDescent="0.25">
      <c r="A5345" s="144">
        <v>30834.893832755599</v>
      </c>
      <c r="B5345" s="144">
        <v>3.0602129970822598</v>
      </c>
      <c r="C5345" s="144">
        <v>1.79404895272257</v>
      </c>
      <c r="D5345" s="144">
        <v>1.47058991937122</v>
      </c>
      <c r="E5345" s="144">
        <v>1.5153062428614701</v>
      </c>
    </row>
    <row r="5346" spans="1:5" x14ac:dyDescent="0.25">
      <c r="A5346" s="144">
        <v>30850.578605996201</v>
      </c>
      <c r="B5346" s="144">
        <v>3.0599964400847002</v>
      </c>
      <c r="C5346" s="144">
        <v>2.7517095324835998</v>
      </c>
      <c r="D5346" s="144">
        <v>1.4711618529714501</v>
      </c>
      <c r="E5346" s="144">
        <v>1.5153373095781499</v>
      </c>
    </row>
    <row r="5347" spans="1:5" x14ac:dyDescent="0.25">
      <c r="A5347" s="144">
        <v>30852.3070975306</v>
      </c>
      <c r="B5347" s="144">
        <v>3.0599725387929801</v>
      </c>
      <c r="C5347" s="144">
        <v>1.4619936633919901</v>
      </c>
      <c r="D5347" s="144">
        <v>1.47122489136373</v>
      </c>
      <c r="E5347" s="144">
        <v>1.51534031362178</v>
      </c>
    </row>
    <row r="5348" spans="1:5" x14ac:dyDescent="0.25">
      <c r="A5348" s="144">
        <v>30852.405938013198</v>
      </c>
      <c r="B5348" s="144">
        <v>3.05997117182533</v>
      </c>
      <c r="C5348" s="144">
        <v>1.47515297199532</v>
      </c>
      <c r="D5348" s="144">
        <v>1.4712284961544799</v>
      </c>
      <c r="E5348" s="144">
        <v>1.5153404828916399</v>
      </c>
    </row>
    <row r="5349" spans="1:5" x14ac:dyDescent="0.25">
      <c r="A5349" s="144">
        <v>30857.0455041364</v>
      </c>
      <c r="B5349" s="144">
        <v>3.0599069799069998</v>
      </c>
      <c r="C5349" s="144">
        <v>1.3305451966959501</v>
      </c>
      <c r="D5349" s="144">
        <v>1.4713977121892901</v>
      </c>
      <c r="E5349" s="144">
        <v>1.51534812313742</v>
      </c>
    </row>
    <row r="5350" spans="1:5" x14ac:dyDescent="0.25">
      <c r="A5350" s="144">
        <v>30861.538055465</v>
      </c>
      <c r="B5350" s="144">
        <v>3.05984477250021</v>
      </c>
      <c r="C5350" s="144">
        <v>1.31894532606651</v>
      </c>
      <c r="D5350" s="144">
        <v>1.47156157995099</v>
      </c>
      <c r="E5350" s="144">
        <v>1.5153549524413801</v>
      </c>
    </row>
    <row r="5351" spans="1:5" x14ac:dyDescent="0.25">
      <c r="A5351" s="144">
        <v>30861.763410671101</v>
      </c>
      <c r="B5351" s="144">
        <v>3.0598416507698301</v>
      </c>
      <c r="C5351" s="144">
        <v>1.53660661832635</v>
      </c>
      <c r="D5351" s="144">
        <v>1.4715698002335</v>
      </c>
      <c r="E5351" s="144">
        <v>1.5153552802933601</v>
      </c>
    </row>
    <row r="5352" spans="1:5" x14ac:dyDescent="0.25">
      <c r="A5352" s="144">
        <v>30871.284057819401</v>
      </c>
      <c r="B5352" s="144">
        <v>3.05970965394406</v>
      </c>
      <c r="C5352" s="144">
        <v>2.5649070555515499</v>
      </c>
      <c r="D5352" s="144">
        <v>1.4719171155197699</v>
      </c>
      <c r="E5352" s="144">
        <v>1.5153678495241001</v>
      </c>
    </row>
    <row r="5353" spans="1:5" x14ac:dyDescent="0.25">
      <c r="A5353" s="144">
        <v>30871.4834767996</v>
      </c>
      <c r="B5353" s="144">
        <v>3.0597068868011799</v>
      </c>
      <c r="C5353" s="144">
        <v>3.20403545761563</v>
      </c>
      <c r="D5353" s="144">
        <v>1.47192439100378</v>
      </c>
      <c r="E5353" s="144">
        <v>1.5153680860683001</v>
      </c>
    </row>
    <row r="5354" spans="1:5" x14ac:dyDescent="0.25">
      <c r="A5354" s="144">
        <v>30875.057022546</v>
      </c>
      <c r="B5354" s="144">
        <v>3.05965728387425</v>
      </c>
      <c r="C5354" s="144"/>
      <c r="D5354" s="144">
        <v>1.47205477052392</v>
      </c>
      <c r="E5354" s="144">
        <v>1.51537213936182</v>
      </c>
    </row>
    <row r="5355" spans="1:5" x14ac:dyDescent="0.25">
      <c r="A5355" s="144">
        <v>30893.697900102099</v>
      </c>
      <c r="B5355" s="144">
        <v>3.05939803595624</v>
      </c>
      <c r="C5355" s="144">
        <v>2.9970915435917602</v>
      </c>
      <c r="D5355" s="144">
        <v>1.4727350094473799</v>
      </c>
      <c r="E5355" s="144">
        <v>1.5153876054857001</v>
      </c>
    </row>
    <row r="5356" spans="1:5" x14ac:dyDescent="0.25">
      <c r="A5356" s="144">
        <v>30896.061230724099</v>
      </c>
      <c r="B5356" s="144">
        <v>3.0593651077672699</v>
      </c>
      <c r="C5356" s="144">
        <v>3.65903972562838</v>
      </c>
      <c r="D5356" s="144">
        <v>1.4728212673632399</v>
      </c>
      <c r="E5356" s="144">
        <v>1.51538888848272</v>
      </c>
    </row>
    <row r="5357" spans="1:5" x14ac:dyDescent="0.25">
      <c r="A5357" s="144">
        <v>30896.697976281499</v>
      </c>
      <c r="B5357" s="144">
        <v>3.0593562336995599</v>
      </c>
      <c r="C5357" s="144">
        <v>1.5702711557328899</v>
      </c>
      <c r="D5357" s="144">
        <v>1.47284450819132</v>
      </c>
      <c r="E5357" s="144">
        <v>1.51538920816478</v>
      </c>
    </row>
    <row r="5358" spans="1:5" x14ac:dyDescent="0.25">
      <c r="A5358" s="144">
        <v>30904.4798509063</v>
      </c>
      <c r="B5358" s="144">
        <v>3.0592477013052299</v>
      </c>
      <c r="C5358" s="144">
        <v>1.7395485444135199</v>
      </c>
      <c r="D5358" s="144">
        <v>1.47312856233513</v>
      </c>
      <c r="E5358" s="144">
        <v>1.5153922252905501</v>
      </c>
    </row>
    <row r="5359" spans="1:5" x14ac:dyDescent="0.25">
      <c r="A5359" s="144">
        <v>30907.109843141701</v>
      </c>
      <c r="B5359" s="144">
        <v>3.0592109880253902</v>
      </c>
      <c r="C5359" s="144">
        <v>0.14337567569635601</v>
      </c>
      <c r="D5359" s="144">
        <v>1.4732245708470799</v>
      </c>
      <c r="E5359" s="144">
        <v>1.5153928737221101</v>
      </c>
    </row>
    <row r="5360" spans="1:5" x14ac:dyDescent="0.25">
      <c r="A5360" s="144">
        <v>30911.423201678499</v>
      </c>
      <c r="B5360" s="144">
        <v>3.0591507394628201</v>
      </c>
      <c r="C5360" s="144">
        <v>2.2440056030359701</v>
      </c>
      <c r="D5360" s="144">
        <v>1.47338204025829</v>
      </c>
      <c r="E5360" s="144">
        <v>1.51539353214363</v>
      </c>
    </row>
    <row r="5361" spans="1:5" x14ac:dyDescent="0.25">
      <c r="A5361" s="144">
        <v>30912.749696251802</v>
      </c>
      <c r="B5361" s="144">
        <v>3.0591322020248501</v>
      </c>
      <c r="C5361" s="144">
        <v>0.928734508700235</v>
      </c>
      <c r="D5361" s="144">
        <v>1.4734304693842999</v>
      </c>
      <c r="E5361" s="144">
        <v>1.5153936335875899</v>
      </c>
    </row>
    <row r="5362" spans="1:5" x14ac:dyDescent="0.25">
      <c r="A5362" s="144">
        <v>30914.105616060799</v>
      </c>
      <c r="B5362" s="144">
        <v>3.0591132489540098</v>
      </c>
      <c r="C5362" s="144">
        <v>3.2097073488671199</v>
      </c>
      <c r="D5362" s="144">
        <v>1.47347997390662</v>
      </c>
      <c r="E5362" s="144">
        <v>1.51539368821569</v>
      </c>
    </row>
    <row r="5363" spans="1:5" x14ac:dyDescent="0.25">
      <c r="A5363" s="144">
        <v>30915.8693413166</v>
      </c>
      <c r="B5363" s="144">
        <v>3.0590885888802002</v>
      </c>
      <c r="C5363" s="144">
        <v>2.98614034629832</v>
      </c>
      <c r="D5363" s="144">
        <v>1.4735443690436201</v>
      </c>
      <c r="E5363" s="144">
        <v>1.5153936851021499</v>
      </c>
    </row>
    <row r="5364" spans="1:5" x14ac:dyDescent="0.25">
      <c r="A5364" s="144">
        <v>30918.273181996399</v>
      </c>
      <c r="B5364" s="144">
        <v>3.0590549666473899</v>
      </c>
      <c r="C5364" s="144">
        <v>1.5104961181554599</v>
      </c>
      <c r="D5364" s="144">
        <v>1.4736321383816999</v>
      </c>
      <c r="E5364" s="144">
        <v>1.51539354593423</v>
      </c>
    </row>
    <row r="5365" spans="1:5" x14ac:dyDescent="0.25">
      <c r="A5365" s="144">
        <v>30922.1164807194</v>
      </c>
      <c r="B5365" s="144">
        <v>3.0590011816724498</v>
      </c>
      <c r="C5365" s="144">
        <v>3.2983985593424001</v>
      </c>
      <c r="D5365" s="144">
        <v>1.4737724726293</v>
      </c>
      <c r="E5365" s="144">
        <v>1.5153930005005101</v>
      </c>
    </row>
    <row r="5366" spans="1:5" x14ac:dyDescent="0.25">
      <c r="A5366" s="144">
        <v>30923.749609877999</v>
      </c>
      <c r="B5366" s="144">
        <v>3.05897831598989</v>
      </c>
      <c r="C5366" s="144">
        <v>2.2915747085312099</v>
      </c>
      <c r="D5366" s="144">
        <v>1.47383210740559</v>
      </c>
      <c r="E5366" s="144">
        <v>1.51539264859476</v>
      </c>
    </row>
    <row r="5367" spans="1:5" x14ac:dyDescent="0.25">
      <c r="A5367" s="144">
        <v>30923.850106170499</v>
      </c>
      <c r="B5367" s="144">
        <v>3.0589769087143499</v>
      </c>
      <c r="C5367" s="144">
        <v>0.77711891682401601</v>
      </c>
      <c r="D5367" s="144">
        <v>1.4738357771453201</v>
      </c>
      <c r="E5367" s="144">
        <v>1.5153926246018301</v>
      </c>
    </row>
    <row r="5368" spans="1:5" x14ac:dyDescent="0.25">
      <c r="A5368" s="144">
        <v>30929.3427438943</v>
      </c>
      <c r="B5368" s="144">
        <v>3.0588999564783599</v>
      </c>
      <c r="C5368" s="144">
        <v>2.4940984399606498</v>
      </c>
      <c r="D5368" s="144">
        <v>1.47403635638288</v>
      </c>
      <c r="E5368" s="144">
        <v>1.51539090149058</v>
      </c>
    </row>
    <row r="5369" spans="1:5" x14ac:dyDescent="0.25">
      <c r="A5369" s="144">
        <v>30930.044334780399</v>
      </c>
      <c r="B5369" s="144">
        <v>3.05889012184775</v>
      </c>
      <c r="C5369" s="144">
        <v>1.01022514623863</v>
      </c>
      <c r="D5369" s="144">
        <v>1.4740619782515401</v>
      </c>
      <c r="E5369" s="144">
        <v>1.51539062320399</v>
      </c>
    </row>
    <row r="5370" spans="1:5" x14ac:dyDescent="0.25">
      <c r="A5370" s="144">
        <v>30932.394342597301</v>
      </c>
      <c r="B5370" s="144">
        <v>3.05885717160578</v>
      </c>
      <c r="C5370" s="144">
        <v>1.3439693421755801</v>
      </c>
      <c r="D5370" s="144">
        <v>1.47414780188033</v>
      </c>
      <c r="E5370" s="144">
        <v>1.5153895951886101</v>
      </c>
    </row>
    <row r="5371" spans="1:5" x14ac:dyDescent="0.25">
      <c r="A5371" s="144">
        <v>30935.058965382301</v>
      </c>
      <c r="B5371" s="144">
        <v>3.05881979375715</v>
      </c>
      <c r="C5371" s="144">
        <v>2.1687855360080301</v>
      </c>
      <c r="D5371" s="144">
        <v>1.4742451193556301</v>
      </c>
      <c r="E5371" s="144">
        <v>1.51538825105893</v>
      </c>
    </row>
    <row r="5372" spans="1:5" x14ac:dyDescent="0.25">
      <c r="A5372" s="144">
        <v>30935.987531289498</v>
      </c>
      <c r="B5372" s="144">
        <v>3.0588067642828398</v>
      </c>
      <c r="C5372" s="144">
        <v>2.6584514712482399</v>
      </c>
      <c r="D5372" s="144">
        <v>1.4742790334595099</v>
      </c>
      <c r="E5372" s="144">
        <v>1.51538773813425</v>
      </c>
    </row>
    <row r="5373" spans="1:5" x14ac:dyDescent="0.25">
      <c r="A5373" s="144">
        <v>30946.072896321999</v>
      </c>
      <c r="B5373" s="144">
        <v>3.0586651127181801</v>
      </c>
      <c r="C5373" s="144">
        <v>1.5102933332195001</v>
      </c>
      <c r="D5373" s="144">
        <v>1.47464741450543</v>
      </c>
      <c r="E5373" s="144">
        <v>1.5153806882740899</v>
      </c>
    </row>
    <row r="5374" spans="1:5" x14ac:dyDescent="0.25">
      <c r="A5374" s="144">
        <v>30948.233725249502</v>
      </c>
      <c r="B5374" s="144">
        <v>3.0586347310225901</v>
      </c>
      <c r="C5374" s="144">
        <v>1.5280601813740999</v>
      </c>
      <c r="D5374" s="144">
        <v>1.47472634921142</v>
      </c>
      <c r="E5374" s="144">
        <v>1.5153788262916901</v>
      </c>
    </row>
    <row r="5375" spans="1:5" x14ac:dyDescent="0.25">
      <c r="A5375" s="144">
        <v>30949.710007738799</v>
      </c>
      <c r="B5375" s="144">
        <v>3.0586139676333</v>
      </c>
      <c r="C5375" s="144">
        <v>2.21390284458964</v>
      </c>
      <c r="D5375" s="144">
        <v>1.47478027908892</v>
      </c>
      <c r="E5375" s="144">
        <v>1.5153774830193001</v>
      </c>
    </row>
    <row r="5376" spans="1:5" x14ac:dyDescent="0.25">
      <c r="A5376" s="144">
        <v>30954.421217680399</v>
      </c>
      <c r="B5376" s="144">
        <v>3.05854767053146</v>
      </c>
      <c r="C5376" s="144">
        <v>1.5404915457967201</v>
      </c>
      <c r="D5376" s="144">
        <v>1.4749523919530501</v>
      </c>
      <c r="E5376" s="144">
        <v>1.51537281048359</v>
      </c>
    </row>
    <row r="5377" spans="1:5" x14ac:dyDescent="0.25">
      <c r="A5377" s="144">
        <v>30959.293930524102</v>
      </c>
      <c r="B5377" s="144">
        <v>3.0584790436614799</v>
      </c>
      <c r="C5377" s="144">
        <v>2.8096532729169601</v>
      </c>
      <c r="D5377" s="144">
        <v>1.4751304181248699</v>
      </c>
      <c r="E5377" s="144">
        <v>1.5153673608762701</v>
      </c>
    </row>
    <row r="5378" spans="1:5" x14ac:dyDescent="0.25">
      <c r="A5378" s="144">
        <v>30966.2655580094</v>
      </c>
      <c r="B5378" s="144">
        <v>3.05838075488606</v>
      </c>
      <c r="C5378" s="144">
        <v>1.34545687500829</v>
      </c>
      <c r="D5378" s="144">
        <v>1.47538515190341</v>
      </c>
      <c r="E5378" s="144">
        <v>1.5153584761302199</v>
      </c>
    </row>
    <row r="5379" spans="1:5" x14ac:dyDescent="0.25">
      <c r="A5379" s="144">
        <v>30967.038010206801</v>
      </c>
      <c r="B5379" s="144">
        <v>3.0583698572295899</v>
      </c>
      <c r="C5379" s="144">
        <v>2.4881984199012899</v>
      </c>
      <c r="D5379" s="144">
        <v>1.4754133779129599</v>
      </c>
      <c r="E5379" s="144">
        <v>1.5153574130765499</v>
      </c>
    </row>
    <row r="5380" spans="1:5" x14ac:dyDescent="0.25">
      <c r="A5380" s="144">
        <v>30970.023917782499</v>
      </c>
      <c r="B5380" s="144">
        <v>3.0583277186935698</v>
      </c>
      <c r="C5380" s="144">
        <v>-0.66254638549396705</v>
      </c>
      <c r="D5380" s="144">
        <v>1.4755224884078</v>
      </c>
      <c r="E5380" s="144">
        <v>1.5153531566129701</v>
      </c>
    </row>
    <row r="5381" spans="1:5" x14ac:dyDescent="0.25">
      <c r="A5381" s="144">
        <v>30974.863432541599</v>
      </c>
      <c r="B5381" s="144">
        <v>3.0582593748110001</v>
      </c>
      <c r="C5381" s="144">
        <v>2.9308986295480102</v>
      </c>
      <c r="D5381" s="144">
        <v>1.47569934344645</v>
      </c>
      <c r="E5381" s="144">
        <v>1.51534576164458</v>
      </c>
    </row>
    <row r="5382" spans="1:5" x14ac:dyDescent="0.25">
      <c r="A5382" s="144">
        <v>30977.388710312302</v>
      </c>
      <c r="B5382" s="144">
        <v>3.0582236899251498</v>
      </c>
      <c r="C5382" s="144">
        <v>2.07198398057522</v>
      </c>
      <c r="D5382" s="144">
        <v>1.47579163215498</v>
      </c>
      <c r="E5382" s="144">
        <v>1.5153416596962399</v>
      </c>
    </row>
    <row r="5383" spans="1:5" x14ac:dyDescent="0.25">
      <c r="A5383" s="144">
        <v>30982.019080857699</v>
      </c>
      <c r="B5383" s="144">
        <v>3.0581582172156598</v>
      </c>
      <c r="C5383" s="144">
        <v>1.3977903310156801</v>
      </c>
      <c r="D5383" s="144">
        <v>1.47596086244392</v>
      </c>
      <c r="E5383" s="144">
        <v>1.5153337059058101</v>
      </c>
    </row>
    <row r="5384" spans="1:5" x14ac:dyDescent="0.25">
      <c r="A5384" s="144">
        <v>30982.636827728202</v>
      </c>
      <c r="B5384" s="144">
        <v>3.0581494783981902</v>
      </c>
      <c r="C5384" s="144">
        <v>3.0440506955542701</v>
      </c>
      <c r="D5384" s="144">
        <v>1.47598344066069</v>
      </c>
      <c r="E5384" s="144">
        <v>1.5153326025199001</v>
      </c>
    </row>
    <row r="5385" spans="1:5" x14ac:dyDescent="0.25">
      <c r="A5385" s="144">
        <v>30986.467468127201</v>
      </c>
      <c r="B5385" s="144">
        <v>3.0580952682077802</v>
      </c>
      <c r="C5385" s="144">
        <v>3.17837232312539</v>
      </c>
      <c r="D5385" s="144">
        <v>1.47612345243803</v>
      </c>
      <c r="E5385" s="144">
        <v>1.5153255386900699</v>
      </c>
    </row>
    <row r="5386" spans="1:5" x14ac:dyDescent="0.25">
      <c r="A5386" s="144">
        <v>30991.1678884754</v>
      </c>
      <c r="B5386" s="144">
        <v>3.0580286999355901</v>
      </c>
      <c r="C5386" s="144">
        <v>2.8782594268155002</v>
      </c>
      <c r="D5386" s="144">
        <v>1.4762952657289301</v>
      </c>
      <c r="E5386" s="144">
        <v>1.51531634995328</v>
      </c>
    </row>
    <row r="5387" spans="1:5" x14ac:dyDescent="0.25">
      <c r="A5387" s="144">
        <v>30994.6952540647</v>
      </c>
      <c r="B5387" s="144">
        <v>3.0579787090753001</v>
      </c>
      <c r="C5387" s="144">
        <v>1.4531298329684099</v>
      </c>
      <c r="D5387" s="144">
        <v>1.4764242082749801</v>
      </c>
      <c r="E5387" s="144">
        <v>1.5153090780962299</v>
      </c>
    </row>
    <row r="5388" spans="1:5" x14ac:dyDescent="0.25">
      <c r="A5388" s="144">
        <v>30997.659149110899</v>
      </c>
      <c r="B5388" s="144">
        <v>3.0579366802620198</v>
      </c>
      <c r="C5388" s="144">
        <v>1.7594753718263501</v>
      </c>
      <c r="D5388" s="144">
        <v>1.47653255822545</v>
      </c>
      <c r="E5388" s="144">
        <v>1.51530271889435</v>
      </c>
    </row>
    <row r="5389" spans="1:5" x14ac:dyDescent="0.25">
      <c r="A5389" s="144">
        <v>30998.522540026599</v>
      </c>
      <c r="B5389" s="144">
        <v>3.05792443309267</v>
      </c>
      <c r="C5389" s="144">
        <v>1.5519924028122101</v>
      </c>
      <c r="D5389" s="144">
        <v>1.4765641217272201</v>
      </c>
      <c r="E5389" s="144">
        <v>1.51530082373394</v>
      </c>
    </row>
    <row r="5390" spans="1:5" x14ac:dyDescent="0.25">
      <c r="A5390" s="144">
        <v>31000.201499738399</v>
      </c>
      <c r="B5390" s="144">
        <v>3.05790061186533</v>
      </c>
      <c r="C5390" s="144">
        <v>3.21659323557002</v>
      </c>
      <c r="D5390" s="144">
        <v>1.47662550157314</v>
      </c>
      <c r="E5390" s="144">
        <v>1.51529708326954</v>
      </c>
    </row>
    <row r="5391" spans="1:5" x14ac:dyDescent="0.25">
      <c r="A5391" s="144">
        <v>31002.635608627799</v>
      </c>
      <c r="B5391" s="144">
        <v>3.0578660642139699</v>
      </c>
      <c r="C5391" s="144">
        <v>3.48679422624978</v>
      </c>
      <c r="D5391" s="144">
        <v>1.47671449094068</v>
      </c>
      <c r="E5391" s="144">
        <v>1.51529153129185</v>
      </c>
    </row>
    <row r="5392" spans="1:5" x14ac:dyDescent="0.25">
      <c r="A5392" s="144">
        <v>31004.472899438901</v>
      </c>
      <c r="B5392" s="144">
        <v>3.0578399776409899</v>
      </c>
      <c r="C5392" s="144">
        <v>3.1268079898568102</v>
      </c>
      <c r="D5392" s="144">
        <v>1.4767816630599799</v>
      </c>
      <c r="E5392" s="144">
        <v>1.51528723946401</v>
      </c>
    </row>
    <row r="5393" spans="1:5" x14ac:dyDescent="0.25">
      <c r="A5393" s="144">
        <v>31007.829517374401</v>
      </c>
      <c r="B5393" s="144">
        <v>3.0577922976349599</v>
      </c>
      <c r="C5393" s="144">
        <v>2.9542924469137599</v>
      </c>
      <c r="D5393" s="144">
        <v>1.4769043868668501</v>
      </c>
      <c r="E5393" s="144">
        <v>1.51527917417811</v>
      </c>
    </row>
    <row r="5394" spans="1:5" x14ac:dyDescent="0.25">
      <c r="A5394" s="144">
        <v>31011.058222463002</v>
      </c>
      <c r="B5394" s="144">
        <v>3.05774640845465</v>
      </c>
      <c r="C5394" s="144">
        <v>3.3756631485675901</v>
      </c>
      <c r="D5394" s="144">
        <v>1.4770224393564999</v>
      </c>
      <c r="E5394" s="144">
        <v>1.51527114299538</v>
      </c>
    </row>
    <row r="5395" spans="1:5" x14ac:dyDescent="0.25">
      <c r="A5395" s="144">
        <v>31011.215469963801</v>
      </c>
      <c r="B5395" s="144">
        <v>3.0577441728607</v>
      </c>
      <c r="C5395" s="144">
        <v>1.4676636090725801</v>
      </c>
      <c r="D5395" s="144">
        <v>1.4770281889969701</v>
      </c>
      <c r="E5395" s="144">
        <v>1.5152707450185701</v>
      </c>
    </row>
    <row r="5396" spans="1:5" x14ac:dyDescent="0.25">
      <c r="A5396" s="144">
        <v>31020.2743273448</v>
      </c>
      <c r="B5396" s="144">
        <v>3.0576152799775498</v>
      </c>
      <c r="C5396" s="144">
        <v>3.1196535633675002</v>
      </c>
      <c r="D5396" s="144">
        <v>1.4773594404454999</v>
      </c>
      <c r="E5396" s="144">
        <v>1.5152467486736201</v>
      </c>
    </row>
    <row r="5397" spans="1:5" x14ac:dyDescent="0.25">
      <c r="A5397" s="144">
        <v>31022.1166298313</v>
      </c>
      <c r="B5397" s="144">
        <v>3.0575890422665402</v>
      </c>
      <c r="C5397" s="144">
        <v>0.80233727153535805</v>
      </c>
      <c r="D5397" s="144">
        <v>1.4774268121424801</v>
      </c>
      <c r="E5397" s="144">
        <v>1.5152416117949701</v>
      </c>
    </row>
    <row r="5398" spans="1:5" x14ac:dyDescent="0.25">
      <c r="A5398" s="144">
        <v>31024.210262532401</v>
      </c>
      <c r="B5398" s="144">
        <v>3.0575592150086499</v>
      </c>
      <c r="C5398" s="144">
        <v>3.35938592828842</v>
      </c>
      <c r="D5398" s="144">
        <v>1.4775033768369501</v>
      </c>
      <c r="E5398" s="144">
        <v>1.5152356690325599</v>
      </c>
    </row>
    <row r="5399" spans="1:5" x14ac:dyDescent="0.25">
      <c r="A5399" s="144">
        <v>31024.287123356698</v>
      </c>
      <c r="B5399" s="144">
        <v>3.0575581197936401</v>
      </c>
      <c r="C5399" s="144">
        <v>3.1684879391685099</v>
      </c>
      <c r="D5399" s="144">
        <v>1.47750618769834</v>
      </c>
      <c r="E5399" s="144">
        <v>1.51523544873736</v>
      </c>
    </row>
    <row r="5400" spans="1:5" x14ac:dyDescent="0.25">
      <c r="A5400" s="144">
        <v>31035.020556134001</v>
      </c>
      <c r="B5400" s="144">
        <v>3.0574050325684499</v>
      </c>
      <c r="C5400" s="144">
        <v>2.7250445127067202</v>
      </c>
      <c r="D5400" s="144">
        <v>1.47789874608857</v>
      </c>
      <c r="E5400" s="144">
        <v>1.51520320951653</v>
      </c>
    </row>
    <row r="5401" spans="1:5" x14ac:dyDescent="0.25">
      <c r="A5401" s="144">
        <v>31037.9933631241</v>
      </c>
      <c r="B5401" s="144">
        <v>3.0573625821992101</v>
      </c>
      <c r="C5401" s="144">
        <v>1.1590148448158</v>
      </c>
      <c r="D5401" s="144">
        <v>1.47800748163358</v>
      </c>
      <c r="E5401" s="144">
        <v>1.5151937634274499</v>
      </c>
    </row>
    <row r="5402" spans="1:5" x14ac:dyDescent="0.25">
      <c r="A5402" s="144">
        <v>31046.650151883499</v>
      </c>
      <c r="B5402" s="144">
        <v>3.0572388428037902</v>
      </c>
      <c r="C5402" s="144">
        <v>1.2438826465959201</v>
      </c>
      <c r="D5402" s="144">
        <v>1.4783241424682101</v>
      </c>
      <c r="E5402" s="144">
        <v>1.51516498441931</v>
      </c>
    </row>
    <row r="5403" spans="1:5" x14ac:dyDescent="0.25">
      <c r="A5403" s="144">
        <v>31049.066364463</v>
      </c>
      <c r="B5403" s="144">
        <v>3.0572042726224402</v>
      </c>
      <c r="C5403" s="144">
        <v>1.4908818529277399</v>
      </c>
      <c r="D5403" s="144">
        <v>1.4784125325402899</v>
      </c>
      <c r="E5403" s="144">
        <v>1.51515661463965</v>
      </c>
    </row>
    <row r="5404" spans="1:5" x14ac:dyDescent="0.25">
      <c r="A5404" s="144">
        <v>31049.711451501102</v>
      </c>
      <c r="B5404" s="144">
        <v>3.0571950405406301</v>
      </c>
      <c r="C5404" s="144">
        <v>3.13181233539057</v>
      </c>
      <c r="D5404" s="144">
        <v>1.47843613162211</v>
      </c>
      <c r="E5404" s="144">
        <v>1.51515435521443</v>
      </c>
    </row>
    <row r="5405" spans="1:5" x14ac:dyDescent="0.25">
      <c r="A5405" s="144">
        <v>31055.746987881499</v>
      </c>
      <c r="B5405" s="144">
        <v>3.0571086138791199</v>
      </c>
      <c r="C5405" s="144">
        <v>2.4266935037949202</v>
      </c>
      <c r="D5405" s="144">
        <v>1.4786569376677201</v>
      </c>
      <c r="E5405" s="144">
        <v>1.5151327093479701</v>
      </c>
    </row>
    <row r="5406" spans="1:5" x14ac:dyDescent="0.25">
      <c r="A5406" s="144">
        <v>31056.447801840899</v>
      </c>
      <c r="B5406" s="144">
        <v>3.0570985726433899</v>
      </c>
      <c r="C5406" s="144">
        <v>1.7739502114001899</v>
      </c>
      <c r="D5406" s="144">
        <v>1.4786825775588499</v>
      </c>
      <c r="E5406" s="144">
        <v>1.51513013674238</v>
      </c>
    </row>
    <row r="5407" spans="1:5" x14ac:dyDescent="0.25">
      <c r="A5407" s="144">
        <v>31060.242483258098</v>
      </c>
      <c r="B5407" s="144">
        <v>3.0570441814898999</v>
      </c>
      <c r="C5407" s="144">
        <v>3.09662695939419</v>
      </c>
      <c r="D5407" s="144">
        <v>1.4788214131762401</v>
      </c>
      <c r="E5407" s="144">
        <v>1.51511599338277</v>
      </c>
    </row>
    <row r="5408" spans="1:5" x14ac:dyDescent="0.25">
      <c r="A5408" s="144">
        <v>31080.490045173799</v>
      </c>
      <c r="B5408" s="144">
        <v>3.0567533598222698</v>
      </c>
      <c r="C5408" s="144">
        <v>3.18754186414878</v>
      </c>
      <c r="D5408" s="144">
        <v>1.4795623172677299</v>
      </c>
      <c r="E5408" s="144">
        <v>1.5150344612790501</v>
      </c>
    </row>
    <row r="5409" spans="1:5" x14ac:dyDescent="0.25">
      <c r="A5409" s="144">
        <v>31082.747418813498</v>
      </c>
      <c r="B5409" s="144">
        <v>3.0567208735325799</v>
      </c>
      <c r="C5409" s="144">
        <v>1.63540866235516</v>
      </c>
      <c r="D5409" s="144">
        <v>1.47964493077576</v>
      </c>
      <c r="E5409" s="144">
        <v>1.5150247412864399</v>
      </c>
    </row>
    <row r="5410" spans="1:5" x14ac:dyDescent="0.25">
      <c r="A5410" s="144">
        <v>31089.2160979607</v>
      </c>
      <c r="B5410" s="144">
        <v>3.0566277115054401</v>
      </c>
      <c r="C5410" s="144">
        <v>1.59742115654751</v>
      </c>
      <c r="D5410" s="144">
        <v>1.4798816782305899</v>
      </c>
      <c r="E5410" s="144">
        <v>1.5149961914713701</v>
      </c>
    </row>
    <row r="5411" spans="1:5" x14ac:dyDescent="0.25">
      <c r="A5411" s="144">
        <v>31092.352765641001</v>
      </c>
      <c r="B5411" s="144">
        <v>3.0565824997589002</v>
      </c>
      <c r="C5411" s="144">
        <v>1.57082632693777</v>
      </c>
      <c r="D5411" s="144">
        <v>1.4799964836255299</v>
      </c>
      <c r="E5411" s="144">
        <v>1.5149819767199499</v>
      </c>
    </row>
    <row r="5412" spans="1:5" x14ac:dyDescent="0.25">
      <c r="A5412" s="144">
        <v>31096.215905103199</v>
      </c>
      <c r="B5412" s="144">
        <v>3.0565267831003502</v>
      </c>
      <c r="C5412" s="144">
        <v>1.61307364459611</v>
      </c>
      <c r="D5412" s="144">
        <v>1.4801378843137301</v>
      </c>
      <c r="E5412" s="144">
        <v>1.51496413764816</v>
      </c>
    </row>
    <row r="5413" spans="1:5" x14ac:dyDescent="0.25">
      <c r="A5413" s="144">
        <v>31097.273455231501</v>
      </c>
      <c r="B5413" s="144">
        <v>3.0565115239725</v>
      </c>
      <c r="C5413" s="144">
        <v>1.8288497395727401</v>
      </c>
      <c r="D5413" s="144">
        <v>1.4801765944063501</v>
      </c>
      <c r="E5413" s="144">
        <v>1.5149591903145501</v>
      </c>
    </row>
    <row r="5414" spans="1:5" x14ac:dyDescent="0.25">
      <c r="A5414" s="144">
        <v>31100.6525707295</v>
      </c>
      <c r="B5414" s="144">
        <v>3.05646274892064</v>
      </c>
      <c r="C5414" s="144">
        <v>2.6292430856674498</v>
      </c>
      <c r="D5414" s="144">
        <v>1.48030028512911</v>
      </c>
      <c r="E5414" s="144">
        <v>1.51494319887937</v>
      </c>
    </row>
    <row r="5415" spans="1:5" x14ac:dyDescent="0.25">
      <c r="A5415" s="144">
        <v>31101.509321900001</v>
      </c>
      <c r="B5415" s="144">
        <v>3.0564503778346199</v>
      </c>
      <c r="C5415" s="144">
        <v>2.7046131794255199</v>
      </c>
      <c r="D5415" s="144">
        <v>1.48033164679344</v>
      </c>
      <c r="E5415" s="144">
        <v>1.51493909996956</v>
      </c>
    </row>
    <row r="5416" spans="1:5" x14ac:dyDescent="0.25">
      <c r="A5416" s="144">
        <v>31104.195706785998</v>
      </c>
      <c r="B5416" s="144">
        <v>3.05641157585735</v>
      </c>
      <c r="C5416" s="144">
        <v>3.0851068824986099</v>
      </c>
      <c r="D5416" s="144">
        <v>1.4804299847543601</v>
      </c>
      <c r="E5416" s="144">
        <v>1.5149261313544</v>
      </c>
    </row>
    <row r="5417" spans="1:5" x14ac:dyDescent="0.25">
      <c r="A5417" s="144">
        <v>31106.917434177201</v>
      </c>
      <c r="B5417" s="144">
        <v>3.0563722450861701</v>
      </c>
      <c r="C5417" s="144">
        <v>3.13846386049996</v>
      </c>
      <c r="D5417" s="144">
        <v>1.48052961944881</v>
      </c>
      <c r="E5417" s="144">
        <v>1.51491281250131</v>
      </c>
    </row>
    <row r="5418" spans="1:5" x14ac:dyDescent="0.25">
      <c r="A5418" s="144">
        <v>31110.7066479649</v>
      </c>
      <c r="B5418" s="144">
        <v>3.05631745772765</v>
      </c>
      <c r="C5418" s="144">
        <v>1.98434830713319</v>
      </c>
      <c r="D5418" s="144">
        <v>1.4806683367433</v>
      </c>
      <c r="E5418" s="144">
        <v>1.51489396931654</v>
      </c>
    </row>
    <row r="5419" spans="1:5" x14ac:dyDescent="0.25">
      <c r="A5419" s="144">
        <v>31111.624199099599</v>
      </c>
      <c r="B5419" s="144">
        <v>3.0563041856944002</v>
      </c>
      <c r="C5419" s="144">
        <v>2.373272362502</v>
      </c>
      <c r="D5419" s="144">
        <v>1.4807019277432001</v>
      </c>
      <c r="E5419" s="144">
        <v>1.514889353934</v>
      </c>
    </row>
    <row r="5420" spans="1:5" x14ac:dyDescent="0.25">
      <c r="A5420" s="144">
        <v>31116.719063386099</v>
      </c>
      <c r="B5420" s="144">
        <v>3.0562304522500798</v>
      </c>
      <c r="C5420" s="144">
        <v>2.00197660630583</v>
      </c>
      <c r="D5420" s="144">
        <v>1.4808884537526299</v>
      </c>
      <c r="E5420" s="144">
        <v>1.5148633542166501</v>
      </c>
    </row>
    <row r="5421" spans="1:5" x14ac:dyDescent="0.25">
      <c r="A5421" s="144">
        <v>31119.278748190201</v>
      </c>
      <c r="B5421" s="144">
        <v>3.0561933838013302</v>
      </c>
      <c r="C5421" s="144">
        <v>3.2156558511076998</v>
      </c>
      <c r="D5421" s="144">
        <v>1.48098216918473</v>
      </c>
      <c r="E5421" s="144">
        <v>1.5148500542721901</v>
      </c>
    </row>
    <row r="5422" spans="1:5" x14ac:dyDescent="0.25">
      <c r="A5422" s="144">
        <v>31120.342693178402</v>
      </c>
      <c r="B5422" s="144">
        <v>3.0561779713231001</v>
      </c>
      <c r="C5422" s="144">
        <v>2.9893930535121598</v>
      </c>
      <c r="D5422" s="144">
        <v>1.4810211231950601</v>
      </c>
      <c r="E5422" s="144">
        <v>1.5148444794189999</v>
      </c>
    </row>
    <row r="5423" spans="1:5" x14ac:dyDescent="0.25">
      <c r="A5423" s="144">
        <v>31125.0384185164</v>
      </c>
      <c r="B5423" s="144">
        <v>3.0561099145806998</v>
      </c>
      <c r="C5423" s="144">
        <v>2.8895310109275698</v>
      </c>
      <c r="D5423" s="144">
        <v>1.48119305210397</v>
      </c>
      <c r="E5423" s="144">
        <v>1.5148195478973601</v>
      </c>
    </row>
    <row r="5424" spans="1:5" x14ac:dyDescent="0.25">
      <c r="A5424" s="144">
        <v>31138.2255705229</v>
      </c>
      <c r="B5424" s="144">
        <v>3.05591849455862</v>
      </c>
      <c r="C5424" s="144">
        <v>2.6759938342302898</v>
      </c>
      <c r="D5424" s="144">
        <v>1.48167593026188</v>
      </c>
      <c r="E5424" s="144">
        <v>1.5147466916871699</v>
      </c>
    </row>
    <row r="5425" spans="1:5" x14ac:dyDescent="0.25">
      <c r="A5425" s="144">
        <v>31139.187368311599</v>
      </c>
      <c r="B5425" s="144">
        <v>3.05590451645643</v>
      </c>
      <c r="C5425" s="144">
        <v>1.65061991882323</v>
      </c>
      <c r="D5425" s="144">
        <v>1.4817111512607299</v>
      </c>
      <c r="E5425" s="144">
        <v>1.51474121463539</v>
      </c>
    </row>
    <row r="5426" spans="1:5" x14ac:dyDescent="0.25">
      <c r="A5426" s="144">
        <v>31146.0108155005</v>
      </c>
      <c r="B5426" s="144">
        <v>3.0558052828425799</v>
      </c>
      <c r="C5426" s="144">
        <v>3.3212760316021499</v>
      </c>
      <c r="D5426" s="144">
        <v>1.48196103536565</v>
      </c>
      <c r="E5426" s="144">
        <v>1.51470172278964</v>
      </c>
    </row>
    <row r="5427" spans="1:5" x14ac:dyDescent="0.25">
      <c r="A5427" s="144">
        <v>31149.213647426001</v>
      </c>
      <c r="B5427" s="144">
        <v>3.0557586638199399</v>
      </c>
      <c r="C5427" s="144">
        <v>1.3582596309485999</v>
      </c>
      <c r="D5427" s="144">
        <v>1.4820783333318599</v>
      </c>
      <c r="E5427" s="144">
        <v>1.5146828027600201</v>
      </c>
    </row>
    <row r="5428" spans="1:5" x14ac:dyDescent="0.25">
      <c r="A5428" s="144">
        <v>31152.060614080401</v>
      </c>
      <c r="B5428" s="144">
        <v>3.0557172030800199</v>
      </c>
      <c r="C5428" s="144">
        <v>1.5590102222058599</v>
      </c>
      <c r="D5428" s="144">
        <v>1.4821826014521799</v>
      </c>
      <c r="E5428" s="144">
        <v>1.51466577994625</v>
      </c>
    </row>
    <row r="5429" spans="1:5" x14ac:dyDescent="0.25">
      <c r="A5429" s="144">
        <v>31168.9253372364</v>
      </c>
      <c r="B5429" s="144">
        <v>3.0554711839057802</v>
      </c>
      <c r="C5429" s="144">
        <v>1.30031313804075</v>
      </c>
      <c r="D5429" s="144">
        <v>1.48280031799835</v>
      </c>
      <c r="E5429" s="144">
        <v>1.5145610017726501</v>
      </c>
    </row>
    <row r="5430" spans="1:5" x14ac:dyDescent="0.25">
      <c r="A5430" s="144">
        <v>31169.550188500001</v>
      </c>
      <c r="B5430" s="144">
        <v>3.0554620550136802</v>
      </c>
      <c r="C5430" s="144">
        <v>1.36030285986477</v>
      </c>
      <c r="D5430" s="144">
        <v>1.4828232067532601</v>
      </c>
      <c r="E5430" s="144">
        <v>1.51455699065789</v>
      </c>
    </row>
    <row r="5431" spans="1:5" x14ac:dyDescent="0.25">
      <c r="A5431" s="144">
        <v>31171.931544947001</v>
      </c>
      <c r="B5431" s="144">
        <v>3.0554272551268999</v>
      </c>
      <c r="C5431" s="144">
        <v>1.7176646029067699</v>
      </c>
      <c r="D5431" s="144">
        <v>1.4829104387671199</v>
      </c>
      <c r="E5431" s="144">
        <v>1.5145416198038399</v>
      </c>
    </row>
    <row r="5432" spans="1:5" x14ac:dyDescent="0.25">
      <c r="A5432" s="144">
        <v>31174.193966983501</v>
      </c>
      <c r="B5432" s="144">
        <v>3.0553941801126898</v>
      </c>
      <c r="C5432" s="144">
        <v>0.97700816417856096</v>
      </c>
      <c r="D5432" s="144">
        <v>1.48299331581905</v>
      </c>
      <c r="E5432" s="144">
        <v>1.51452689320607</v>
      </c>
    </row>
    <row r="5433" spans="1:5" x14ac:dyDescent="0.25">
      <c r="A5433" s="144">
        <v>31179.977816820799</v>
      </c>
      <c r="B5433" s="144">
        <v>3.0553095659368101</v>
      </c>
      <c r="C5433" s="144">
        <v>1.07423486599947</v>
      </c>
      <c r="D5433" s="144">
        <v>1.48320519750002</v>
      </c>
      <c r="E5433" s="144">
        <v>1.51448869922825</v>
      </c>
    </row>
    <row r="5434" spans="1:5" x14ac:dyDescent="0.25">
      <c r="A5434" s="144">
        <v>31182.8667270691</v>
      </c>
      <c r="B5434" s="144">
        <v>3.05526727151303</v>
      </c>
      <c r="C5434" s="144">
        <v>1.3876080583577399</v>
      </c>
      <c r="D5434" s="144">
        <v>1.4833110319857501</v>
      </c>
      <c r="E5434" s="144">
        <v>1.5144693290058</v>
      </c>
    </row>
    <row r="5435" spans="1:5" x14ac:dyDescent="0.25">
      <c r="A5435" s="144">
        <v>31185.951190199201</v>
      </c>
      <c r="B5435" s="144">
        <v>3.0552220910127499</v>
      </c>
      <c r="C5435" s="144">
        <v>1.2925911128607701</v>
      </c>
      <c r="D5435" s="144">
        <v>1.4834240334650299</v>
      </c>
      <c r="E5435" s="144">
        <v>1.51444843251334</v>
      </c>
    </row>
    <row r="5436" spans="1:5" x14ac:dyDescent="0.25">
      <c r="A5436" s="144">
        <v>31187.492847612601</v>
      </c>
      <c r="B5436" s="144">
        <v>3.0551995002169101</v>
      </c>
      <c r="C5436" s="144">
        <v>3.7013243461246899</v>
      </c>
      <c r="D5436" s="144">
        <v>1.4834805143080001</v>
      </c>
      <c r="E5436" s="144">
        <v>1.5144379050218699</v>
      </c>
    </row>
    <row r="5437" spans="1:5" x14ac:dyDescent="0.25">
      <c r="A5437" s="144">
        <v>31190.256303140199</v>
      </c>
      <c r="B5437" s="144">
        <v>3.0551589907644399</v>
      </c>
      <c r="C5437" s="144">
        <v>2.4076973578419598</v>
      </c>
      <c r="D5437" s="144">
        <v>1.4835817593695699</v>
      </c>
      <c r="E5437" s="144">
        <v>1.5144188957734399</v>
      </c>
    </row>
    <row r="5438" spans="1:5" x14ac:dyDescent="0.25">
      <c r="A5438" s="144">
        <v>31191.3799484017</v>
      </c>
      <c r="B5438" s="144">
        <v>3.05514251377826</v>
      </c>
      <c r="C5438" s="144">
        <v>2.4025536614356899</v>
      </c>
      <c r="D5438" s="144">
        <v>1.4836229271867201</v>
      </c>
      <c r="E5438" s="144">
        <v>1.5144111156581299</v>
      </c>
    </row>
    <row r="5439" spans="1:5" x14ac:dyDescent="0.25">
      <c r="A5439" s="144">
        <v>31193.1019838713</v>
      </c>
      <c r="B5439" s="144">
        <v>3.0551172559189101</v>
      </c>
      <c r="C5439" s="144">
        <v>1.81998368243352</v>
      </c>
      <c r="D5439" s="144">
        <v>1.4836860194314301</v>
      </c>
      <c r="E5439" s="144">
        <v>1.51439913537131</v>
      </c>
    </row>
    <row r="5440" spans="1:5" x14ac:dyDescent="0.25">
      <c r="A5440" s="144">
        <v>31195.4992020264</v>
      </c>
      <c r="B5440" s="144">
        <v>3.0550820824437102</v>
      </c>
      <c r="C5440" s="144">
        <v>3.0941197187719598</v>
      </c>
      <c r="D5440" s="144">
        <v>1.4837738506745299</v>
      </c>
      <c r="E5440" s="144">
        <v>1.5143823432208501</v>
      </c>
    </row>
    <row r="5441" spans="1:5" x14ac:dyDescent="0.25">
      <c r="A5441" s="144">
        <v>31196.000732455799</v>
      </c>
      <c r="B5441" s="144">
        <v>3.05507472184983</v>
      </c>
      <c r="C5441" s="144">
        <v>3.0839094420882298</v>
      </c>
      <c r="D5441" s="144">
        <v>1.48379222638202</v>
      </c>
      <c r="E5441" s="144">
        <v>1.5143788132214999</v>
      </c>
    </row>
    <row r="5442" spans="1:5" x14ac:dyDescent="0.25">
      <c r="A5442" s="144">
        <v>31196.310863095699</v>
      </c>
      <c r="B5442" s="144">
        <v>3.0550701699736602</v>
      </c>
      <c r="C5442" s="144">
        <v>1.48399226656892</v>
      </c>
      <c r="D5442" s="144">
        <v>1.4838035893802</v>
      </c>
      <c r="E5442" s="144">
        <v>1.5143766274644701</v>
      </c>
    </row>
    <row r="5443" spans="1:5" x14ac:dyDescent="0.25">
      <c r="A5443" s="144">
        <v>31203.387571787302</v>
      </c>
      <c r="B5443" s="144">
        <v>3.0549662373514699</v>
      </c>
      <c r="C5443" s="144">
        <v>1.9725986775406299</v>
      </c>
      <c r="D5443" s="144">
        <v>1.4840628836609899</v>
      </c>
      <c r="E5443" s="144">
        <v>1.51432614708135</v>
      </c>
    </row>
    <row r="5444" spans="1:5" x14ac:dyDescent="0.25">
      <c r="A5444" s="144">
        <v>31203.484981142799</v>
      </c>
      <c r="B5444" s="144">
        <v>3.0549648058623999</v>
      </c>
      <c r="C5444" s="144">
        <v>3.36935875473434</v>
      </c>
      <c r="D5444" s="144">
        <v>1.4840664528960399</v>
      </c>
      <c r="E5444" s="144">
        <v>1.5143254441572001</v>
      </c>
    </row>
    <row r="5445" spans="1:5" x14ac:dyDescent="0.25">
      <c r="A5445" s="144">
        <v>31204.284572451899</v>
      </c>
      <c r="B5445" s="144">
        <v>3.0549530544846402</v>
      </c>
      <c r="C5445" s="144">
        <v>1.9441560013016199</v>
      </c>
      <c r="D5445" s="144">
        <v>1.4840957513117301</v>
      </c>
      <c r="E5445" s="144">
        <v>1.51431966588418</v>
      </c>
    </row>
    <row r="5446" spans="1:5" x14ac:dyDescent="0.25">
      <c r="A5446" s="144">
        <v>31231.6249173941</v>
      </c>
      <c r="B5446" s="144">
        <v>3.05455027159377</v>
      </c>
      <c r="C5446" s="144">
        <v>1.5181695669709501</v>
      </c>
      <c r="D5446" s="144">
        <v>1.4850976604971899</v>
      </c>
      <c r="E5446" s="144">
        <v>1.5141132650348601</v>
      </c>
    </row>
    <row r="5447" spans="1:5" x14ac:dyDescent="0.25">
      <c r="A5447" s="144">
        <v>31234.811000709102</v>
      </c>
      <c r="B5447" s="144">
        <v>3.0545032109659598</v>
      </c>
      <c r="C5447" s="144">
        <v>2.9856310723882298</v>
      </c>
      <c r="D5447" s="144">
        <v>1.4852144306574899</v>
      </c>
      <c r="E5447" s="144">
        <v>1.5140881034961999</v>
      </c>
    </row>
    <row r="5448" spans="1:5" x14ac:dyDescent="0.25">
      <c r="A5448" s="144">
        <v>31234.811000709102</v>
      </c>
      <c r="B5448" s="144">
        <v>3.0545032109659598</v>
      </c>
      <c r="C5448" s="144">
        <v>2.2400888320538899</v>
      </c>
      <c r="D5448" s="144">
        <v>1.4852144306574899</v>
      </c>
      <c r="E5448" s="144">
        <v>1.5140881034961999</v>
      </c>
    </row>
    <row r="5449" spans="1:5" x14ac:dyDescent="0.25">
      <c r="A5449" s="144">
        <v>31236.3015417028</v>
      </c>
      <c r="B5449" s="144">
        <v>3.0544811858538701</v>
      </c>
      <c r="C5449" s="144">
        <v>1.33230633999182</v>
      </c>
      <c r="D5449" s="144">
        <v>1.4852690600128899</v>
      </c>
      <c r="E5449" s="144">
        <v>1.51407625323982</v>
      </c>
    </row>
    <row r="5450" spans="1:5" x14ac:dyDescent="0.25">
      <c r="A5450" s="144">
        <v>31240.4771813431</v>
      </c>
      <c r="B5450" s="144">
        <v>3.0544194542524399</v>
      </c>
      <c r="C5450" s="144">
        <v>3.1515790489954099</v>
      </c>
      <c r="D5450" s="144">
        <v>1.4854221032092201</v>
      </c>
      <c r="E5450" s="144">
        <v>1.5140427880645599</v>
      </c>
    </row>
    <row r="5451" spans="1:5" x14ac:dyDescent="0.25">
      <c r="A5451" s="144">
        <v>31240.6100219416</v>
      </c>
      <c r="B5451" s="144">
        <v>3.0544174896473999</v>
      </c>
      <c r="C5451" s="144">
        <v>1.7542044688415099</v>
      </c>
      <c r="D5451" s="144">
        <v>1.4854269720831199</v>
      </c>
      <c r="E5451" s="144">
        <v>1.5140417169641101</v>
      </c>
    </row>
    <row r="5452" spans="1:5" x14ac:dyDescent="0.25">
      <c r="A5452" s="144">
        <v>31249.987733455499</v>
      </c>
      <c r="B5452" s="144">
        <v>3.05427868812242</v>
      </c>
      <c r="C5452" s="144">
        <v>3.16495651259239</v>
      </c>
      <c r="D5452" s="144">
        <v>1.4857706954526999</v>
      </c>
      <c r="E5452" s="144">
        <v>1.5139650993021601</v>
      </c>
    </row>
    <row r="5453" spans="1:5" x14ac:dyDescent="0.25">
      <c r="A5453" s="144">
        <v>31250.224666447</v>
      </c>
      <c r="B5453" s="144">
        <v>3.0542751783451898</v>
      </c>
      <c r="C5453" s="144">
        <v>2.1278304262199299</v>
      </c>
      <c r="D5453" s="144">
        <v>1.48577938009989</v>
      </c>
      <c r="E5453" s="144">
        <v>1.51396313790282</v>
      </c>
    </row>
    <row r="5454" spans="1:5" x14ac:dyDescent="0.25">
      <c r="A5454" s="144">
        <v>31256.9579633106</v>
      </c>
      <c r="B5454" s="144">
        <v>3.0541753761007899</v>
      </c>
      <c r="C5454" s="144">
        <v>2.9372375323362601</v>
      </c>
      <c r="D5454" s="144">
        <v>1.4860261911735</v>
      </c>
      <c r="E5454" s="144">
        <v>1.5139068717833599</v>
      </c>
    </row>
    <row r="5455" spans="1:5" x14ac:dyDescent="0.25">
      <c r="A5455" s="144">
        <v>31258.202545126402</v>
      </c>
      <c r="B5455" s="144">
        <v>3.05415691609603</v>
      </c>
      <c r="C5455" s="144"/>
      <c r="D5455" s="144">
        <v>1.48607181292014</v>
      </c>
      <c r="E5455" s="144">
        <v>1.51389636047161</v>
      </c>
    </row>
    <row r="5456" spans="1:5" x14ac:dyDescent="0.25">
      <c r="A5456" s="144">
        <v>31260.159937023502</v>
      </c>
      <c r="B5456" s="144">
        <v>3.0541278755446499</v>
      </c>
      <c r="C5456" s="144">
        <v>3.12516622094632</v>
      </c>
      <c r="D5456" s="144">
        <v>1.4861435643934899</v>
      </c>
      <c r="E5456" s="144">
        <v>1.5138797590275599</v>
      </c>
    </row>
    <row r="5457" spans="1:5" x14ac:dyDescent="0.25">
      <c r="A5457" s="144">
        <v>31260.445028293401</v>
      </c>
      <c r="B5457" s="144">
        <v>3.0541236450210398</v>
      </c>
      <c r="C5457" s="144">
        <v>1.57485420532959</v>
      </c>
      <c r="D5457" s="144">
        <v>1.4861540149675401</v>
      </c>
      <c r="E5457" s="144">
        <v>1.5138773339179901</v>
      </c>
    </row>
    <row r="5458" spans="1:5" x14ac:dyDescent="0.25">
      <c r="A5458" s="144">
        <v>31267.416745339</v>
      </c>
      <c r="B5458" s="144">
        <v>3.0540201262836599</v>
      </c>
      <c r="C5458" s="144">
        <v>1.28172121019079</v>
      </c>
      <c r="D5458" s="144">
        <v>1.4864095827869701</v>
      </c>
      <c r="E5458" s="144">
        <v>1.5138174660096499</v>
      </c>
    </row>
    <row r="5459" spans="1:5" x14ac:dyDescent="0.25">
      <c r="A5459" s="144">
        <v>31267.736432007699</v>
      </c>
      <c r="B5459" s="144">
        <v>3.0540153764987701</v>
      </c>
      <c r="C5459" s="144">
        <v>1.0873871345573201</v>
      </c>
      <c r="D5459" s="144">
        <v>1.48642130207046</v>
      </c>
      <c r="E5459" s="144">
        <v>1.5138146948575</v>
      </c>
    </row>
    <row r="5460" spans="1:5" x14ac:dyDescent="0.25">
      <c r="A5460" s="144">
        <v>31274.967605269401</v>
      </c>
      <c r="B5460" s="144">
        <v>3.0539078691925199</v>
      </c>
      <c r="C5460" s="144">
        <v>1.06024536843414</v>
      </c>
      <c r="D5460" s="144">
        <v>1.4866863934163199</v>
      </c>
      <c r="E5460" s="144">
        <v>1.5137514071854601</v>
      </c>
    </row>
    <row r="5461" spans="1:5" x14ac:dyDescent="0.25">
      <c r="A5461" s="144">
        <v>31279.383818317401</v>
      </c>
      <c r="B5461" s="144">
        <v>3.0538421472083201</v>
      </c>
      <c r="C5461" s="144">
        <v>1.8728269580547501</v>
      </c>
      <c r="D5461" s="144">
        <v>1.4868482954540101</v>
      </c>
      <c r="E5461" s="144">
        <v>1.5137121872655099</v>
      </c>
    </row>
    <row r="5462" spans="1:5" x14ac:dyDescent="0.25">
      <c r="A5462" s="144">
        <v>31280.6189173237</v>
      </c>
      <c r="B5462" s="144">
        <v>3.0538237576327898</v>
      </c>
      <c r="C5462" s="144">
        <v>3.6297473353162699</v>
      </c>
      <c r="D5462" s="144">
        <v>1.4868935759782</v>
      </c>
      <c r="E5462" s="144">
        <v>1.51370114147815</v>
      </c>
    </row>
    <row r="5463" spans="1:5" x14ac:dyDescent="0.25">
      <c r="A5463" s="144">
        <v>31282.403051462701</v>
      </c>
      <c r="B5463" s="144">
        <v>3.0537971865509701</v>
      </c>
      <c r="C5463" s="144">
        <v>1.45574303099296</v>
      </c>
      <c r="D5463" s="144">
        <v>1.4869589855144301</v>
      </c>
      <c r="E5463" s="144">
        <v>1.5136851262000199</v>
      </c>
    </row>
    <row r="5464" spans="1:5" x14ac:dyDescent="0.25">
      <c r="A5464" s="144">
        <v>31287.906996092101</v>
      </c>
      <c r="B5464" s="144">
        <v>3.0537151654428398</v>
      </c>
      <c r="C5464" s="144">
        <v>1.28487948495837</v>
      </c>
      <c r="D5464" s="144">
        <v>1.4871607742363699</v>
      </c>
      <c r="E5464" s="144">
        <v>1.5136352789451899</v>
      </c>
    </row>
    <row r="5465" spans="1:5" x14ac:dyDescent="0.25">
      <c r="A5465" s="144">
        <v>31296.797083092399</v>
      </c>
      <c r="B5465" s="144">
        <v>3.05358252060035</v>
      </c>
      <c r="C5465" s="144">
        <v>1.1520448468087301</v>
      </c>
      <c r="D5465" s="144">
        <v>1.4874867209882701</v>
      </c>
      <c r="E5465" s="144">
        <v>1.51355336210236</v>
      </c>
    </row>
    <row r="5466" spans="1:5" x14ac:dyDescent="0.25">
      <c r="A5466" s="144">
        <v>31297.778789444601</v>
      </c>
      <c r="B5466" s="144">
        <v>3.0535678606941801</v>
      </c>
      <c r="C5466" s="144">
        <v>0.90890292497445302</v>
      </c>
      <c r="D5466" s="144">
        <v>1.4875227153225199</v>
      </c>
      <c r="E5466" s="144">
        <v>1.5135442103813099</v>
      </c>
    </row>
    <row r="5467" spans="1:5" x14ac:dyDescent="0.25">
      <c r="A5467" s="144">
        <v>31303.375812848499</v>
      </c>
      <c r="B5467" s="144">
        <v>3.0534842330076</v>
      </c>
      <c r="C5467" s="144">
        <v>3.36716489349149</v>
      </c>
      <c r="D5467" s="144">
        <v>1.4877279342351799</v>
      </c>
      <c r="E5467" s="144">
        <v>1.5134916324563501</v>
      </c>
    </row>
    <row r="5468" spans="1:5" x14ac:dyDescent="0.25">
      <c r="A5468" s="144">
        <v>31306.424913501502</v>
      </c>
      <c r="B5468" s="144">
        <v>3.0534386414444898</v>
      </c>
      <c r="C5468" s="144">
        <v>1.5238073059814901</v>
      </c>
      <c r="D5468" s="144">
        <v>1.4878397342818801</v>
      </c>
      <c r="E5468" s="144">
        <v>1.5134627029337699</v>
      </c>
    </row>
    <row r="5469" spans="1:5" x14ac:dyDescent="0.25">
      <c r="A5469" s="144">
        <v>31308.876998102201</v>
      </c>
      <c r="B5469" s="144">
        <v>3.0534019595644399</v>
      </c>
      <c r="C5469" s="144">
        <v>2.0365796958975899</v>
      </c>
      <c r="D5469" s="144">
        <v>1.48792964508683</v>
      </c>
      <c r="E5469" s="144">
        <v>1.51343929154547</v>
      </c>
    </row>
    <row r="5470" spans="1:5" x14ac:dyDescent="0.25">
      <c r="A5470" s="144">
        <v>31310.434545038399</v>
      </c>
      <c r="B5470" s="144">
        <v>3.0533786515369301</v>
      </c>
      <c r="C5470" s="144">
        <v>2.1143864410023898</v>
      </c>
      <c r="D5470" s="144">
        <v>1.48798675638697</v>
      </c>
      <c r="E5470" s="144">
        <v>1.5134243531681899</v>
      </c>
    </row>
    <row r="5471" spans="1:5" x14ac:dyDescent="0.25">
      <c r="A5471" s="144">
        <v>31310.8312848563</v>
      </c>
      <c r="B5471" s="144">
        <v>3.0533727135065498</v>
      </c>
      <c r="C5471" s="144">
        <v>2.93129919635824</v>
      </c>
      <c r="D5471" s="144">
        <v>1.4880013039033</v>
      </c>
      <c r="E5471" s="144">
        <v>1.5134205396623599</v>
      </c>
    </row>
    <row r="5472" spans="1:5" x14ac:dyDescent="0.25">
      <c r="A5472" s="144">
        <v>31322.305134058999</v>
      </c>
      <c r="B5472" s="144">
        <v>3.0532008100662198</v>
      </c>
      <c r="C5472" s="144">
        <v>2.1225571408725301</v>
      </c>
      <c r="D5472" s="144">
        <v>1.4884220353612401</v>
      </c>
      <c r="E5472" s="144">
        <v>1.5133087823414899</v>
      </c>
    </row>
    <row r="5473" spans="1:5" x14ac:dyDescent="0.25">
      <c r="A5473" s="144">
        <v>31324.3925716544</v>
      </c>
      <c r="B5473" s="144">
        <v>3.0531694995694099</v>
      </c>
      <c r="C5473" s="144">
        <v>1.53476779367381</v>
      </c>
      <c r="D5473" s="144">
        <v>1.4884985815470499</v>
      </c>
      <c r="E5473" s="144">
        <v>1.51328814580306</v>
      </c>
    </row>
    <row r="5474" spans="1:5" x14ac:dyDescent="0.25">
      <c r="A5474" s="144">
        <v>31327.1180409103</v>
      </c>
      <c r="B5474" s="144">
        <v>3.0531286021851902</v>
      </c>
      <c r="C5474" s="144">
        <v>1.6473933305302599</v>
      </c>
      <c r="D5474" s="144">
        <v>1.4885985254301699</v>
      </c>
      <c r="E5474" s="144">
        <v>1.51326106101187</v>
      </c>
    </row>
    <row r="5475" spans="1:5" x14ac:dyDescent="0.25">
      <c r="A5475" s="144">
        <v>31327.660029661201</v>
      </c>
      <c r="B5475" s="144">
        <v>3.05312046704206</v>
      </c>
      <c r="C5475" s="144">
        <v>1.4696871070706901</v>
      </c>
      <c r="D5475" s="144">
        <v>1.4886184004915699</v>
      </c>
      <c r="E5475" s="144">
        <v>1.51325565594624</v>
      </c>
    </row>
    <row r="5476" spans="1:5" x14ac:dyDescent="0.25">
      <c r="A5476" s="144">
        <v>31330.356759056402</v>
      </c>
      <c r="B5476" s="144">
        <v>3.05307997852143</v>
      </c>
      <c r="C5476" s="144">
        <v>0.67545614078634597</v>
      </c>
      <c r="D5476" s="144">
        <v>1.4887172919497</v>
      </c>
      <c r="E5476" s="144">
        <v>1.5132286689852801</v>
      </c>
    </row>
    <row r="5477" spans="1:5" x14ac:dyDescent="0.25">
      <c r="A5477" s="144">
        <v>31336.8500629886</v>
      </c>
      <c r="B5477" s="144">
        <v>3.0529824122678302</v>
      </c>
      <c r="C5477" s="144">
        <v>3.1176478729920198</v>
      </c>
      <c r="D5477" s="144">
        <v>1.4889554120461199</v>
      </c>
      <c r="E5477" s="144">
        <v>1.5131630516451899</v>
      </c>
    </row>
    <row r="5478" spans="1:5" x14ac:dyDescent="0.25">
      <c r="A5478" s="144">
        <v>31340.324858784199</v>
      </c>
      <c r="B5478" s="144">
        <v>3.0529301568707199</v>
      </c>
      <c r="C5478" s="144">
        <v>0.351968683053827</v>
      </c>
      <c r="D5478" s="144">
        <v>1.48908284125937</v>
      </c>
      <c r="E5478" s="144">
        <v>1.5131275687669901</v>
      </c>
    </row>
    <row r="5479" spans="1:5" x14ac:dyDescent="0.25">
      <c r="A5479" s="144">
        <v>31340.3452698369</v>
      </c>
      <c r="B5479" s="144">
        <v>3.0529298498298001</v>
      </c>
      <c r="C5479" s="144">
        <v>2.9939944042541402</v>
      </c>
      <c r="D5479" s="144">
        <v>1.48908358978787</v>
      </c>
      <c r="E5479" s="144">
        <v>1.5131273595816599</v>
      </c>
    </row>
    <row r="5480" spans="1:5" x14ac:dyDescent="0.25">
      <c r="A5480" s="144">
        <v>31343.6779309673</v>
      </c>
      <c r="B5480" s="144">
        <v>3.0528797027359298</v>
      </c>
      <c r="C5480" s="144">
        <v>3.4797572273191002</v>
      </c>
      <c r="D5480" s="144">
        <v>1.48920580833992</v>
      </c>
      <c r="E5480" s="144">
        <v>1.51309308583314</v>
      </c>
    </row>
    <row r="5481" spans="1:5" x14ac:dyDescent="0.25">
      <c r="A5481" s="144">
        <v>31343.748709234798</v>
      </c>
      <c r="B5481" s="144">
        <v>3.0528786374158101</v>
      </c>
      <c r="C5481" s="144">
        <v>3.7914371017187598</v>
      </c>
      <c r="D5481" s="144">
        <v>1.48920840400688</v>
      </c>
      <c r="E5481" s="144">
        <v>1.51309235538194</v>
      </c>
    </row>
    <row r="5482" spans="1:5" x14ac:dyDescent="0.25">
      <c r="A5482" s="144">
        <v>31345.524559529</v>
      </c>
      <c r="B5482" s="144">
        <v>3.0528519039852098</v>
      </c>
      <c r="C5482" s="144">
        <v>2.1688730449386</v>
      </c>
      <c r="D5482" s="144">
        <v>1.48927353040132</v>
      </c>
      <c r="E5482" s="144">
        <v>1.51307399339521</v>
      </c>
    </row>
    <row r="5483" spans="1:5" x14ac:dyDescent="0.25">
      <c r="A5483" s="144">
        <v>31349.226771039699</v>
      </c>
      <c r="B5483" s="144">
        <v>3.0527961454075898</v>
      </c>
      <c r="C5483" s="144">
        <v>1.8036537164536799</v>
      </c>
      <c r="D5483" s="144">
        <v>1.4894093044341801</v>
      </c>
      <c r="E5483" s="144">
        <v>1.51303549867317</v>
      </c>
    </row>
    <row r="5484" spans="1:5" x14ac:dyDescent="0.25">
      <c r="A5484" s="144">
        <v>31359.078285655702</v>
      </c>
      <c r="B5484" s="144">
        <v>3.0526476019837698</v>
      </c>
      <c r="C5484" s="144">
        <v>3.6790827222246398</v>
      </c>
      <c r="D5484" s="144">
        <v>1.4897706060932501</v>
      </c>
      <c r="E5484" s="144">
        <v>1.51293165737638</v>
      </c>
    </row>
    <row r="5485" spans="1:5" x14ac:dyDescent="0.25">
      <c r="A5485" s="144">
        <v>31362.298459282301</v>
      </c>
      <c r="B5485" s="144">
        <v>3.05259899354661</v>
      </c>
      <c r="C5485" s="144">
        <v>1.5170740265316101</v>
      </c>
      <c r="D5485" s="144">
        <v>1.4898887079782701</v>
      </c>
      <c r="E5485" s="144">
        <v>1.5128972725279899</v>
      </c>
    </row>
    <row r="5486" spans="1:5" x14ac:dyDescent="0.25">
      <c r="A5486" s="144">
        <v>31364.5968843177</v>
      </c>
      <c r="B5486" s="144">
        <v>3.0525642826255002</v>
      </c>
      <c r="C5486" s="144">
        <v>1.57604428340736</v>
      </c>
      <c r="D5486" s="144">
        <v>1.4899730049895901</v>
      </c>
      <c r="E5486" s="144">
        <v>1.51287259726627</v>
      </c>
    </row>
    <row r="5487" spans="1:5" x14ac:dyDescent="0.25">
      <c r="A5487" s="144">
        <v>31373.686288232599</v>
      </c>
      <c r="B5487" s="144">
        <v>3.0524268813050499</v>
      </c>
      <c r="C5487" s="144">
        <v>2.1535602163821799</v>
      </c>
      <c r="D5487" s="144">
        <v>1.49030637439999</v>
      </c>
      <c r="E5487" s="144">
        <v>1.51277393561014</v>
      </c>
    </row>
    <row r="5488" spans="1:5" x14ac:dyDescent="0.25">
      <c r="A5488" s="144">
        <v>31374.394070907802</v>
      </c>
      <c r="B5488" s="144">
        <v>3.0524161731079502</v>
      </c>
      <c r="C5488" s="144">
        <v>1.3179993409369</v>
      </c>
      <c r="D5488" s="144">
        <v>1.4903323339610299</v>
      </c>
      <c r="E5488" s="144">
        <v>1.5127661807427899</v>
      </c>
    </row>
    <row r="5489" spans="1:5" x14ac:dyDescent="0.25">
      <c r="A5489" s="144">
        <v>31374.995102986501</v>
      </c>
      <c r="B5489" s="144">
        <v>3.0524070789541802</v>
      </c>
      <c r="C5489" s="144">
        <v>3.08848824698984</v>
      </c>
      <c r="D5489" s="144">
        <v>1.49035437824439</v>
      </c>
      <c r="E5489" s="144">
        <v>1.51275958732497</v>
      </c>
    </row>
    <row r="5490" spans="1:5" x14ac:dyDescent="0.25">
      <c r="A5490" s="144">
        <v>31376.507227227601</v>
      </c>
      <c r="B5490" s="144">
        <v>3.0523841950586799</v>
      </c>
      <c r="C5490" s="144">
        <v>0.70689483377135398</v>
      </c>
      <c r="D5490" s="144">
        <v>1.4904098391906999</v>
      </c>
      <c r="E5490" s="144">
        <v>1.51274296591254</v>
      </c>
    </row>
    <row r="5491" spans="1:5" x14ac:dyDescent="0.25">
      <c r="A5491" s="144">
        <v>31379.553407284999</v>
      </c>
      <c r="B5491" s="144">
        <v>3.05233807753882</v>
      </c>
      <c r="C5491" s="144">
        <v>1.41616066234114</v>
      </c>
      <c r="D5491" s="144">
        <v>1.4905215662801199</v>
      </c>
      <c r="E5491" s="144">
        <v>1.51270933804198</v>
      </c>
    </row>
    <row r="5492" spans="1:5" x14ac:dyDescent="0.25">
      <c r="A5492" s="144">
        <v>31380.593174235499</v>
      </c>
      <c r="B5492" s="144">
        <v>3.0523223305741398</v>
      </c>
      <c r="C5492" s="144">
        <v>1.0099826006732899</v>
      </c>
      <c r="D5492" s="144">
        <v>1.4905597028534401</v>
      </c>
      <c r="E5492" s="144">
        <v>1.5126978156861099</v>
      </c>
    </row>
    <row r="5493" spans="1:5" x14ac:dyDescent="0.25">
      <c r="A5493" s="144">
        <v>31385.1788785389</v>
      </c>
      <c r="B5493" s="144">
        <v>3.0522528482973601</v>
      </c>
      <c r="C5493" s="144">
        <v>3.6509955001302798</v>
      </c>
      <c r="D5493" s="144">
        <v>1.49072789874428</v>
      </c>
      <c r="E5493" s="144">
        <v>1.512646731767</v>
      </c>
    </row>
    <row r="5494" spans="1:5" x14ac:dyDescent="0.25">
      <c r="A5494" s="144">
        <v>31389.629967111399</v>
      </c>
      <c r="B5494" s="144">
        <v>3.0521853540253998</v>
      </c>
      <c r="C5494" s="144">
        <v>1.5608476705028</v>
      </c>
      <c r="D5494" s="144">
        <v>1.4908911593052301</v>
      </c>
      <c r="E5494" s="144">
        <v>1.5125967325773899</v>
      </c>
    </row>
    <row r="5495" spans="1:5" x14ac:dyDescent="0.25">
      <c r="A5495" s="144">
        <v>31398.56907288</v>
      </c>
      <c r="B5495" s="144">
        <v>3.0520496516094</v>
      </c>
      <c r="C5495" s="144">
        <v>3.2319182338713</v>
      </c>
      <c r="D5495" s="144">
        <v>1.4912190409347901</v>
      </c>
      <c r="E5495" s="144">
        <v>1.5124950896535501</v>
      </c>
    </row>
    <row r="5496" spans="1:5" x14ac:dyDescent="0.25">
      <c r="A5496" s="144">
        <v>31398.997710640801</v>
      </c>
      <c r="B5496" s="144">
        <v>3.052043139397</v>
      </c>
      <c r="C5496" s="144">
        <v>1.9023887929009899</v>
      </c>
      <c r="D5496" s="144">
        <v>1.49123476333092</v>
      </c>
      <c r="E5496" s="144">
        <v>1.51249017466017</v>
      </c>
    </row>
    <row r="5497" spans="1:5" x14ac:dyDescent="0.25">
      <c r="A5497" s="144">
        <v>31401.6343003982</v>
      </c>
      <c r="B5497" s="144">
        <v>3.0520030717861202</v>
      </c>
      <c r="C5497" s="144">
        <v>1.53448038476605</v>
      </c>
      <c r="D5497" s="144">
        <v>1.49133147358486</v>
      </c>
      <c r="E5497" s="144">
        <v>1.5124598595282801</v>
      </c>
    </row>
    <row r="5498" spans="1:5" x14ac:dyDescent="0.25">
      <c r="A5498" s="144">
        <v>31402.464779813501</v>
      </c>
      <c r="B5498" s="144">
        <v>3.05199044748684</v>
      </c>
      <c r="C5498" s="144">
        <v>1.1384800638800701</v>
      </c>
      <c r="D5498" s="144">
        <v>1.4913619357438499</v>
      </c>
      <c r="E5498" s="144">
        <v>1.5124502814051799</v>
      </c>
    </row>
    <row r="5499" spans="1:5" x14ac:dyDescent="0.25">
      <c r="A5499" s="144">
        <v>31404.806054900801</v>
      </c>
      <c r="B5499" s="144">
        <v>3.0519548476910199</v>
      </c>
      <c r="C5499" s="144">
        <v>3.8389329367234799</v>
      </c>
      <c r="D5499" s="144">
        <v>1.4914478145308101</v>
      </c>
      <c r="E5499" s="144">
        <v>1.51242320320384</v>
      </c>
    </row>
    <row r="5500" spans="1:5" x14ac:dyDescent="0.25">
      <c r="A5500" s="144">
        <v>31406.231150469001</v>
      </c>
      <c r="B5500" s="144">
        <v>3.05193317177004</v>
      </c>
      <c r="C5500" s="144">
        <v>1.64631254554142</v>
      </c>
      <c r="D5500" s="144">
        <v>1.4915000877647699</v>
      </c>
      <c r="E5500" s="144">
        <v>1.5124066664881199</v>
      </c>
    </row>
    <row r="5501" spans="1:5" x14ac:dyDescent="0.25">
      <c r="A5501" s="144">
        <v>31413.663814704702</v>
      </c>
      <c r="B5501" s="144">
        <v>3.0518200349970601</v>
      </c>
      <c r="C5501" s="144">
        <v>2.5958462430218301</v>
      </c>
      <c r="D5501" s="144">
        <v>1.49177272439572</v>
      </c>
      <c r="E5501" s="144">
        <v>1.5123197495252301</v>
      </c>
    </row>
    <row r="5502" spans="1:5" x14ac:dyDescent="0.25">
      <c r="A5502" s="144">
        <v>31422.1282909851</v>
      </c>
      <c r="B5502" s="144">
        <v>3.0516910189654198</v>
      </c>
      <c r="C5502" s="144">
        <v>1.27995751213692</v>
      </c>
      <c r="D5502" s="144">
        <v>1.4920832139159601</v>
      </c>
      <c r="E5502" s="144">
        <v>1.5122194049020801</v>
      </c>
    </row>
    <row r="5503" spans="1:5" x14ac:dyDescent="0.25">
      <c r="A5503" s="144">
        <v>31423.0540258445</v>
      </c>
      <c r="B5503" s="144">
        <v>3.0516768976484601</v>
      </c>
      <c r="C5503" s="144">
        <v>3.12853428545607</v>
      </c>
      <c r="D5503" s="144">
        <v>1.4921171715458701</v>
      </c>
      <c r="E5503" s="144">
        <v>1.51220834286355</v>
      </c>
    </row>
    <row r="5504" spans="1:5" x14ac:dyDescent="0.25">
      <c r="A5504" s="144">
        <v>31426.294744806499</v>
      </c>
      <c r="B5504" s="144">
        <v>3.05162744574486</v>
      </c>
      <c r="C5504" s="144">
        <v>2.3735429530555199</v>
      </c>
      <c r="D5504" s="144">
        <v>1.4922360474253</v>
      </c>
      <c r="E5504" s="144">
        <v>1.5121694822481799</v>
      </c>
    </row>
    <row r="5505" spans="1:5" x14ac:dyDescent="0.25">
      <c r="A5505" s="144">
        <v>31429.876357967802</v>
      </c>
      <c r="B5505" s="144">
        <v>3.0515727604062102</v>
      </c>
      <c r="C5505" s="144">
        <v>1.45668743668139</v>
      </c>
      <c r="D5505" s="144">
        <v>1.4923674287362401</v>
      </c>
      <c r="E5505" s="144">
        <v>1.5121262886087301</v>
      </c>
    </row>
    <row r="5506" spans="1:5" x14ac:dyDescent="0.25">
      <c r="A5506" s="144">
        <v>31430.413890726999</v>
      </c>
      <c r="B5506" s="144">
        <v>3.0515645503064501</v>
      </c>
      <c r="C5506" s="144">
        <v>1.0248877375055101</v>
      </c>
      <c r="D5506" s="144">
        <v>1.4923871466662699</v>
      </c>
      <c r="E5506" s="144">
        <v>1.51211978387004</v>
      </c>
    </row>
    <row r="5507" spans="1:5" x14ac:dyDescent="0.25">
      <c r="A5507" s="144">
        <v>31442.5468778344</v>
      </c>
      <c r="B5507" s="144">
        <v>3.0513790363911699</v>
      </c>
      <c r="C5507" s="144">
        <v>3.2114647988848599</v>
      </c>
      <c r="D5507" s="144">
        <v>1.49283221655431</v>
      </c>
      <c r="E5507" s="144">
        <v>1.5119714265762301</v>
      </c>
    </row>
    <row r="5508" spans="1:5" x14ac:dyDescent="0.25">
      <c r="A5508" s="144">
        <v>31444.8394301888</v>
      </c>
      <c r="B5508" s="144">
        <v>3.0513439404081302</v>
      </c>
      <c r="C5508" s="144">
        <v>2.7713404375081701</v>
      </c>
      <c r="D5508" s="144">
        <v>1.4929163142206101</v>
      </c>
      <c r="E5508" s="144">
        <v>1.5119430651074901</v>
      </c>
    </row>
    <row r="5509" spans="1:5" x14ac:dyDescent="0.25">
      <c r="A5509" s="144">
        <v>31446.0445896153</v>
      </c>
      <c r="B5509" s="144">
        <v>3.0513254855381402</v>
      </c>
      <c r="C5509" s="144">
        <v>2.14063241457447</v>
      </c>
      <c r="D5509" s="144">
        <v>1.4929605231593199</v>
      </c>
      <c r="E5509" s="144">
        <v>1.5119281141261101</v>
      </c>
    </row>
    <row r="5510" spans="1:5" x14ac:dyDescent="0.25">
      <c r="A5510" s="144">
        <v>31447.932124225699</v>
      </c>
      <c r="B5510" s="144">
        <v>3.0512965737547999</v>
      </c>
      <c r="C5510" s="144">
        <v>1.29944388148471</v>
      </c>
      <c r="D5510" s="144">
        <v>1.4930297638316401</v>
      </c>
      <c r="E5510" s="144">
        <v>1.5119046399176701</v>
      </c>
    </row>
    <row r="5511" spans="1:5" x14ac:dyDescent="0.25">
      <c r="A5511" s="144">
        <v>31456.607592979301</v>
      </c>
      <c r="B5511" s="144">
        <v>3.0511635710706799</v>
      </c>
      <c r="C5511" s="144">
        <v>2.6079722394477298</v>
      </c>
      <c r="D5511" s="144">
        <v>1.49334800888047</v>
      </c>
      <c r="E5511" s="144">
        <v>1.51179584290886</v>
      </c>
    </row>
    <row r="5512" spans="1:5" x14ac:dyDescent="0.25">
      <c r="A5512" s="144">
        <v>31457.870186189499</v>
      </c>
      <c r="B5512" s="144">
        <v>3.05114419813999</v>
      </c>
      <c r="C5512" s="144">
        <v>1.2542394709651901</v>
      </c>
      <c r="D5512" s="144">
        <v>1.4933943252086901</v>
      </c>
      <c r="E5512" s="144">
        <v>1.5117798854298099</v>
      </c>
    </row>
    <row r="5513" spans="1:5" x14ac:dyDescent="0.25">
      <c r="A5513" s="144">
        <v>31458.562220617001</v>
      </c>
      <c r="B5513" s="144">
        <v>3.05113357797552</v>
      </c>
      <c r="C5513" s="144">
        <v>1.55758021239969</v>
      </c>
      <c r="D5513" s="144">
        <v>1.4934197114683101</v>
      </c>
      <c r="E5513" s="144">
        <v>1.51177112575438</v>
      </c>
    </row>
    <row r="5514" spans="1:5" x14ac:dyDescent="0.25">
      <c r="A5514" s="144">
        <v>31458.855410421798</v>
      </c>
      <c r="B5514" s="144">
        <v>3.0511290782240401</v>
      </c>
      <c r="C5514" s="144">
        <v>2.99275509990879</v>
      </c>
      <c r="D5514" s="144">
        <v>1.49343046670691</v>
      </c>
      <c r="E5514" s="144">
        <v>1.5117674117617399</v>
      </c>
    </row>
    <row r="5515" spans="1:5" x14ac:dyDescent="0.25">
      <c r="A5515" s="144">
        <v>31464.675197462198</v>
      </c>
      <c r="B5515" s="144">
        <v>3.0510397125217201</v>
      </c>
      <c r="C5515" s="144">
        <v>1.42928406926635</v>
      </c>
      <c r="D5515" s="144">
        <v>1.4936439575421001</v>
      </c>
      <c r="E5515" s="144">
        <v>1.51169334053878</v>
      </c>
    </row>
    <row r="5516" spans="1:5" x14ac:dyDescent="0.25">
      <c r="A5516" s="144">
        <v>31465.860266162501</v>
      </c>
      <c r="B5516" s="144">
        <v>3.0510215044460498</v>
      </c>
      <c r="C5516" s="144">
        <v>1.2993193146853701</v>
      </c>
      <c r="D5516" s="144">
        <v>1.4936874302468199</v>
      </c>
      <c r="E5516" s="144">
        <v>1.5116781763354501</v>
      </c>
    </row>
    <row r="5517" spans="1:5" x14ac:dyDescent="0.25">
      <c r="A5517" s="144">
        <v>31468.330074720699</v>
      </c>
      <c r="B5517" s="144">
        <v>3.05098354518416</v>
      </c>
      <c r="C5517" s="144">
        <v>2.72555300277291</v>
      </c>
      <c r="D5517" s="144">
        <v>1.4937780320557701</v>
      </c>
      <c r="E5517" s="144">
        <v>1.51164648435435</v>
      </c>
    </row>
    <row r="5518" spans="1:5" x14ac:dyDescent="0.25">
      <c r="A5518" s="144">
        <v>31483.649698442099</v>
      </c>
      <c r="B5518" s="144">
        <v>3.0507477394303502</v>
      </c>
      <c r="C5518" s="144">
        <v>3.3515636249093799</v>
      </c>
      <c r="D5518" s="144">
        <v>1.49434001499293</v>
      </c>
      <c r="E5518" s="144">
        <v>1.51144725614155</v>
      </c>
    </row>
    <row r="5519" spans="1:5" x14ac:dyDescent="0.25">
      <c r="A5519" s="144">
        <v>31483.7693758153</v>
      </c>
      <c r="B5519" s="144">
        <v>3.0507458949091402</v>
      </c>
      <c r="C5519" s="144">
        <v>2.4230154472057301</v>
      </c>
      <c r="D5519" s="144">
        <v>1.4943444052278601</v>
      </c>
      <c r="E5519" s="144">
        <v>1.5114456818681401</v>
      </c>
    </row>
    <row r="5520" spans="1:5" x14ac:dyDescent="0.25">
      <c r="A5520" s="144">
        <v>31492.368073780799</v>
      </c>
      <c r="B5520" s="144">
        <v>3.05061327049299</v>
      </c>
      <c r="C5520" s="144">
        <v>1.2785677054659299</v>
      </c>
      <c r="D5520" s="144">
        <v>1.49465983911873</v>
      </c>
      <c r="E5520" s="144">
        <v>1.51133184985938</v>
      </c>
    </row>
    <row r="5521" spans="1:5" x14ac:dyDescent="0.25">
      <c r="A5521" s="144">
        <v>31494.171048428001</v>
      </c>
      <c r="B5521" s="144">
        <v>3.0505854374260299</v>
      </c>
      <c r="C5521" s="144">
        <v>1.4791334704468999</v>
      </c>
      <c r="D5521" s="144">
        <v>1.49472597923954</v>
      </c>
      <c r="E5521" s="144">
        <v>1.51130780137731</v>
      </c>
    </row>
    <row r="5522" spans="1:5" x14ac:dyDescent="0.25">
      <c r="A5522" s="144">
        <v>31496.188654735499</v>
      </c>
      <c r="B5522" s="144">
        <v>3.0505542809974999</v>
      </c>
      <c r="C5522" s="144">
        <v>2.4748786427854399</v>
      </c>
      <c r="D5522" s="144">
        <v>1.49479999284883</v>
      </c>
      <c r="E5522" s="144">
        <v>1.51128081624054</v>
      </c>
    </row>
    <row r="5523" spans="1:5" x14ac:dyDescent="0.25">
      <c r="A5523" s="144">
        <v>31498.591012242101</v>
      </c>
      <c r="B5523" s="144">
        <v>3.0505171693196802</v>
      </c>
      <c r="C5523" s="144">
        <v>2.8708895639095702</v>
      </c>
      <c r="D5523" s="144">
        <v>1.4948881205609501</v>
      </c>
      <c r="E5523" s="144">
        <v>1.5112485835437901</v>
      </c>
    </row>
    <row r="5524" spans="1:5" x14ac:dyDescent="0.25">
      <c r="A5524" s="144">
        <v>31503.7856430471</v>
      </c>
      <c r="B5524" s="144">
        <v>3.0504368711688699</v>
      </c>
      <c r="C5524" s="144">
        <v>1.935975273618</v>
      </c>
      <c r="D5524" s="144">
        <v>1.4950786793039601</v>
      </c>
      <c r="E5524" s="144">
        <v>1.5111785099341599</v>
      </c>
    </row>
    <row r="5525" spans="1:5" x14ac:dyDescent="0.25">
      <c r="A5525" s="144">
        <v>31505.464334942899</v>
      </c>
      <c r="B5525" s="144">
        <v>3.0504109070721501</v>
      </c>
      <c r="C5525" s="144">
        <v>3.86591982146069</v>
      </c>
      <c r="D5525" s="144">
        <v>1.4951402599797801</v>
      </c>
      <c r="E5525" s="144">
        <v>1.5111557551237</v>
      </c>
    </row>
    <row r="5526" spans="1:5" x14ac:dyDescent="0.25">
      <c r="A5526" s="144">
        <v>31507.259874060899</v>
      </c>
      <c r="B5526" s="144">
        <v>3.0503831275904201</v>
      </c>
      <c r="C5526" s="144">
        <v>3.65638115517259</v>
      </c>
      <c r="D5526" s="144">
        <v>1.49520612698125</v>
      </c>
      <c r="E5526" s="144">
        <v>1.51113135714841</v>
      </c>
    </row>
    <row r="5527" spans="1:5" x14ac:dyDescent="0.25">
      <c r="A5527" s="144">
        <v>31508.871047974499</v>
      </c>
      <c r="B5527" s="144">
        <v>3.0503581933437598</v>
      </c>
      <c r="C5527" s="144">
        <v>2.4064003641963501</v>
      </c>
      <c r="D5527" s="144">
        <v>1.4952652307236101</v>
      </c>
      <c r="E5527" s="144">
        <v>1.5111094122406099</v>
      </c>
    </row>
    <row r="5528" spans="1:5" x14ac:dyDescent="0.25">
      <c r="A5528" s="144">
        <v>31509.3458903473</v>
      </c>
      <c r="B5528" s="144">
        <v>3.0503508434753699</v>
      </c>
      <c r="C5528" s="144">
        <v>1.3897471215253101</v>
      </c>
      <c r="D5528" s="144">
        <v>1.49528264966368</v>
      </c>
      <c r="E5528" s="144">
        <v>1.51110293528089</v>
      </c>
    </row>
    <row r="5529" spans="1:5" x14ac:dyDescent="0.25">
      <c r="A5529" s="144">
        <v>31516.003243231102</v>
      </c>
      <c r="B5529" s="144">
        <v>3.0502477354630799</v>
      </c>
      <c r="C5529" s="144">
        <v>1.58082454390414</v>
      </c>
      <c r="D5529" s="144">
        <v>1.49552686485658</v>
      </c>
      <c r="E5529" s="144">
        <v>1.5110116780401399</v>
      </c>
    </row>
    <row r="5530" spans="1:5" x14ac:dyDescent="0.25">
      <c r="A5530" s="144">
        <v>31517.766639219299</v>
      </c>
      <c r="B5530" s="144">
        <v>3.0502204049091399</v>
      </c>
      <c r="C5530" s="144">
        <v>1.12896460817418</v>
      </c>
      <c r="D5530" s="144">
        <v>1.49559155221615</v>
      </c>
      <c r="E5530" s="144">
        <v>1.51098736562268</v>
      </c>
    </row>
    <row r="5531" spans="1:5" x14ac:dyDescent="0.25">
      <c r="A5531" s="144">
        <v>31518.206919046999</v>
      </c>
      <c r="B5531" s="144">
        <v>3.05021357982671</v>
      </c>
      <c r="C5531" s="144">
        <v>2.5662988933516502</v>
      </c>
      <c r="D5531" s="144">
        <v>1.4956077031606101</v>
      </c>
      <c r="E5531" s="144">
        <v>1.5109812862210401</v>
      </c>
    </row>
    <row r="5532" spans="1:5" x14ac:dyDescent="0.25">
      <c r="A5532" s="144">
        <v>31525.357210741899</v>
      </c>
      <c r="B5532" s="144">
        <v>3.05010266739388</v>
      </c>
      <c r="C5532" s="144">
        <v>1.83118379654552</v>
      </c>
      <c r="D5532" s="144">
        <v>1.49586999889684</v>
      </c>
      <c r="E5532" s="144">
        <v>1.5108820442965201</v>
      </c>
    </row>
    <row r="5533" spans="1:5" x14ac:dyDescent="0.25">
      <c r="A5533" s="144">
        <v>31527.574815297801</v>
      </c>
      <c r="B5533" s="144">
        <v>3.0500682416953402</v>
      </c>
      <c r="C5533" s="144">
        <v>2.4571790854600599</v>
      </c>
      <c r="D5533" s="144">
        <v>1.4959513473558399</v>
      </c>
      <c r="E5533" s="144">
        <v>1.51085107031663</v>
      </c>
    </row>
    <row r="5534" spans="1:5" x14ac:dyDescent="0.25">
      <c r="A5534" s="144">
        <v>31528.568747959798</v>
      </c>
      <c r="B5534" s="144">
        <v>3.0500528078938198</v>
      </c>
      <c r="C5534" s="144">
        <v>2.0928994949801498</v>
      </c>
      <c r="D5534" s="144">
        <v>1.4959878077490201</v>
      </c>
      <c r="E5534" s="144">
        <v>1.5108371578725099</v>
      </c>
    </row>
    <row r="5535" spans="1:5" x14ac:dyDescent="0.25">
      <c r="A5535" s="144">
        <v>31530.109532702802</v>
      </c>
      <c r="B5535" s="144">
        <v>3.0500288774647801</v>
      </c>
      <c r="C5535" s="144">
        <v>1.56085174639229</v>
      </c>
      <c r="D5535" s="144">
        <v>1.4960443282062399</v>
      </c>
      <c r="E5535" s="144">
        <v>1.5108155544277</v>
      </c>
    </row>
    <row r="5536" spans="1:5" x14ac:dyDescent="0.25">
      <c r="A5536" s="144">
        <v>31536.121948124</v>
      </c>
      <c r="B5536" s="144">
        <v>3.049935437362</v>
      </c>
      <c r="C5536" s="144">
        <v>1.4805165209161599</v>
      </c>
      <c r="D5536" s="144">
        <v>1.49626487994748</v>
      </c>
      <c r="E5536" s="144">
        <v>1.5107308302898601</v>
      </c>
    </row>
    <row r="5537" spans="1:5" x14ac:dyDescent="0.25">
      <c r="A5537" s="144">
        <v>31537.034706354701</v>
      </c>
      <c r="B5537" s="144">
        <v>3.0499212437512799</v>
      </c>
      <c r="C5537" s="144">
        <v>1.7038457922060599</v>
      </c>
      <c r="D5537" s="144">
        <v>1.49629836223652</v>
      </c>
      <c r="E5537" s="144">
        <v>1.51071790927947</v>
      </c>
    </row>
    <row r="5538" spans="1:5" x14ac:dyDescent="0.25">
      <c r="A5538" s="144">
        <v>31537.544513040099</v>
      </c>
      <c r="B5538" s="144">
        <v>3.04991331518637</v>
      </c>
      <c r="C5538" s="144">
        <v>2.8592993343353998</v>
      </c>
      <c r="D5538" s="144">
        <v>1.4963170632201701</v>
      </c>
      <c r="E5538" s="144">
        <v>1.5107106857133601</v>
      </c>
    </row>
    <row r="5539" spans="1:5" x14ac:dyDescent="0.25">
      <c r="A5539" s="144">
        <v>31552.156905341399</v>
      </c>
      <c r="B5539" s="144">
        <v>3.0496857727904798</v>
      </c>
      <c r="C5539" s="144">
        <v>1.8622380276184001</v>
      </c>
      <c r="D5539" s="144">
        <v>1.49685307564564</v>
      </c>
      <c r="E5539" s="144">
        <v>1.51050159377153</v>
      </c>
    </row>
    <row r="5540" spans="1:5" x14ac:dyDescent="0.25">
      <c r="A5540" s="144">
        <v>31553.6935296714</v>
      </c>
      <c r="B5540" s="144">
        <v>3.0496618121886798</v>
      </c>
      <c r="C5540" s="144">
        <v>1.9323569301960699</v>
      </c>
      <c r="D5540" s="144">
        <v>1.49690944134746</v>
      </c>
      <c r="E5540" s="144">
        <v>1.51047937707615</v>
      </c>
    </row>
    <row r="5541" spans="1:5" x14ac:dyDescent="0.25">
      <c r="A5541" s="144">
        <v>31555.0300189964</v>
      </c>
      <c r="B5541" s="144">
        <v>3.0496409672660301</v>
      </c>
      <c r="C5541" s="144">
        <v>1.51369580668128</v>
      </c>
      <c r="D5541" s="144">
        <v>1.4969584656561199</v>
      </c>
      <c r="E5541" s="144">
        <v>1.5104600187021699</v>
      </c>
    </row>
    <row r="5542" spans="1:5" x14ac:dyDescent="0.25">
      <c r="A5542" s="144">
        <v>31561.579700522801</v>
      </c>
      <c r="B5542" s="144">
        <v>3.0495387456970899</v>
      </c>
      <c r="C5542" s="144">
        <v>1.59899227223292</v>
      </c>
      <c r="D5542" s="144">
        <v>1.4971987152351101</v>
      </c>
      <c r="E5542" s="144">
        <v>1.51036467674172</v>
      </c>
    </row>
    <row r="5543" spans="1:5" x14ac:dyDescent="0.25">
      <c r="A5543" s="144">
        <v>31561.959883408799</v>
      </c>
      <c r="B5543" s="144">
        <v>3.0495328086904201</v>
      </c>
      <c r="C5543" s="144">
        <v>1.3847305901834699</v>
      </c>
      <c r="D5543" s="144">
        <v>1.4972126606613001</v>
      </c>
      <c r="E5543" s="144">
        <v>1.51035911843725</v>
      </c>
    </row>
    <row r="5544" spans="1:5" x14ac:dyDescent="0.25">
      <c r="A5544" s="144">
        <v>31577.756214275301</v>
      </c>
      <c r="B5544" s="144">
        <v>3.04928579512478</v>
      </c>
      <c r="C5544" s="144">
        <v>1.58044731329157</v>
      </c>
      <c r="D5544" s="144">
        <v>1.49779207221921</v>
      </c>
      <c r="E5544" s="144">
        <v>1.51012585193174</v>
      </c>
    </row>
    <row r="5545" spans="1:5" x14ac:dyDescent="0.25">
      <c r="A5545" s="144">
        <v>31578.676334268599</v>
      </c>
      <c r="B5545" s="144">
        <v>3.0492713866541399</v>
      </c>
      <c r="C5545" s="144">
        <v>1.68745481389008</v>
      </c>
      <c r="D5545" s="144">
        <v>1.49782582163249</v>
      </c>
      <c r="E5545" s="144">
        <v>1.51011212516644</v>
      </c>
    </row>
    <row r="5546" spans="1:5" x14ac:dyDescent="0.25">
      <c r="A5546" s="144">
        <v>31579.238820574999</v>
      </c>
      <c r="B5546" s="144">
        <v>3.04926257739544</v>
      </c>
      <c r="C5546" s="144">
        <v>1.80188809861741</v>
      </c>
      <c r="D5546" s="144">
        <v>1.4978464532295099</v>
      </c>
      <c r="E5546" s="144">
        <v>1.5101037262251999</v>
      </c>
    </row>
    <row r="5547" spans="1:5" x14ac:dyDescent="0.25">
      <c r="A5547" s="144">
        <v>31580.1961958457</v>
      </c>
      <c r="B5547" s="144">
        <v>3.04924758175695</v>
      </c>
      <c r="C5547" s="144">
        <v>1.55265402644804</v>
      </c>
      <c r="D5547" s="144">
        <v>1.4978815689999001</v>
      </c>
      <c r="E5547" s="144">
        <v>1.51008941776796</v>
      </c>
    </row>
    <row r="5548" spans="1:5" x14ac:dyDescent="0.25">
      <c r="A5548" s="144">
        <v>31582.833008230202</v>
      </c>
      <c r="B5548" s="144">
        <v>3.0492062681738101</v>
      </c>
      <c r="C5548" s="144">
        <v>3.3669186713661601</v>
      </c>
      <c r="D5548" s="144">
        <v>1.4979782847207299</v>
      </c>
      <c r="E5548" s="144">
        <v>1.51004992399287</v>
      </c>
    </row>
    <row r="5549" spans="1:5" x14ac:dyDescent="0.25">
      <c r="A5549" s="144">
        <v>31583.1608317186</v>
      </c>
      <c r="B5549" s="144">
        <v>3.0492011305578299</v>
      </c>
      <c r="C5549" s="144">
        <v>3.0463207656670899</v>
      </c>
      <c r="D5549" s="144">
        <v>1.4979903089185</v>
      </c>
      <c r="E5549" s="144">
        <v>1.5100450051655101</v>
      </c>
    </row>
    <row r="5550" spans="1:5" x14ac:dyDescent="0.25">
      <c r="A5550" s="144">
        <v>31585.729923631599</v>
      </c>
      <c r="B5550" s="144">
        <v>3.04916085823475</v>
      </c>
      <c r="C5550" s="144">
        <v>1.86329919435821</v>
      </c>
      <c r="D5550" s="144">
        <v>1.4980845399387701</v>
      </c>
      <c r="E5550" s="144">
        <v>1.51000639041343</v>
      </c>
    </row>
    <row r="5551" spans="1:5" x14ac:dyDescent="0.25">
      <c r="A5551" s="144">
        <v>31602.492714861699</v>
      </c>
      <c r="B5551" s="144">
        <v>3.0488976635871601</v>
      </c>
      <c r="C5551" s="144">
        <v>1.57584772409161</v>
      </c>
      <c r="D5551" s="144">
        <v>1.4986993597174301</v>
      </c>
      <c r="E5551" s="144">
        <v>1.50975154227123</v>
      </c>
    </row>
    <row r="5552" spans="1:5" x14ac:dyDescent="0.25">
      <c r="A5552" s="144">
        <v>31607.6897602809</v>
      </c>
      <c r="B5552" s="144">
        <v>3.04881591393635</v>
      </c>
      <c r="C5552" s="144">
        <v>1.72010774381397</v>
      </c>
      <c r="D5552" s="144">
        <v>1.49888996827043</v>
      </c>
      <c r="E5552" s="144">
        <v>1.50967151727353</v>
      </c>
    </row>
    <row r="5553" spans="1:5" x14ac:dyDescent="0.25">
      <c r="A5553" s="144">
        <v>31611.034910056202</v>
      </c>
      <c r="B5553" s="144">
        <v>3.0487632570064598</v>
      </c>
      <c r="C5553" s="144">
        <v>0.63472580059755801</v>
      </c>
      <c r="D5553" s="144">
        <v>1.49901265424278</v>
      </c>
      <c r="E5553" s="144">
        <v>1.50961975600531</v>
      </c>
    </row>
    <row r="5554" spans="1:5" x14ac:dyDescent="0.25">
      <c r="A5554" s="144">
        <v>31616.057591415301</v>
      </c>
      <c r="B5554" s="144">
        <v>3.04868413819317</v>
      </c>
      <c r="C5554" s="144">
        <v>2.5491606158210902</v>
      </c>
      <c r="D5554" s="144">
        <v>1.49919686217755</v>
      </c>
      <c r="E5554" s="144">
        <v>1.5095416679190901</v>
      </c>
    </row>
    <row r="5555" spans="1:5" x14ac:dyDescent="0.25">
      <c r="A5555" s="144">
        <v>31622.148437520798</v>
      </c>
      <c r="B5555" s="144">
        <v>3.0485881040586</v>
      </c>
      <c r="C5555" s="144">
        <v>3.1355360684648801</v>
      </c>
      <c r="D5555" s="144">
        <v>1.4994202405812</v>
      </c>
      <c r="E5555" s="144">
        <v>1.5094463800861</v>
      </c>
    </row>
    <row r="5556" spans="1:5" x14ac:dyDescent="0.25">
      <c r="A5556" s="144">
        <v>31624.927036063698</v>
      </c>
      <c r="B5556" s="144">
        <v>3.0485442614876299</v>
      </c>
      <c r="C5556" s="144">
        <v>1.2661849526959501</v>
      </c>
      <c r="D5556" s="144">
        <v>1.4995221423679901</v>
      </c>
      <c r="E5556" s="144">
        <v>1.50940269539712</v>
      </c>
    </row>
    <row r="5557" spans="1:5" x14ac:dyDescent="0.25">
      <c r="A5557" s="144">
        <v>31625.512019055601</v>
      </c>
      <c r="B5557" s="144">
        <v>3.0485350286409898</v>
      </c>
      <c r="C5557" s="144">
        <v>3.5927468436218999</v>
      </c>
      <c r="D5557" s="144">
        <v>1.4995435957764101</v>
      </c>
      <c r="E5557" s="144">
        <v>1.50939348125536</v>
      </c>
    </row>
    <row r="5558" spans="1:5" x14ac:dyDescent="0.25">
      <c r="A5558" s="144">
        <v>31628.3536773245</v>
      </c>
      <c r="B5558" s="144">
        <v>3.0484901656021099</v>
      </c>
      <c r="C5558" s="144">
        <v>1.9094428510624299</v>
      </c>
      <c r="D5558" s="144">
        <v>1.49964780877137</v>
      </c>
      <c r="E5558" s="144">
        <v>1.50934863729056</v>
      </c>
    </row>
    <row r="5559" spans="1:5" x14ac:dyDescent="0.25">
      <c r="A5559" s="144">
        <v>31631.326896953498</v>
      </c>
      <c r="B5559" s="144">
        <v>3.0484432026925798</v>
      </c>
      <c r="C5559" s="144">
        <v>3.2790020895885599</v>
      </c>
      <c r="D5559" s="144">
        <v>1.4997568452438099</v>
      </c>
      <c r="E5559" s="144">
        <v>1.50930156712988</v>
      </c>
    </row>
    <row r="5560" spans="1:5" x14ac:dyDescent="0.25">
      <c r="A5560" s="144">
        <v>31640.073900835701</v>
      </c>
      <c r="B5560" s="144">
        <v>3.0483049056618499</v>
      </c>
      <c r="C5560" s="144">
        <v>-5.0139098871811996</v>
      </c>
      <c r="D5560" s="144">
        <v>1.5000776148630099</v>
      </c>
      <c r="E5560" s="144">
        <v>1.5091622036941399</v>
      </c>
    </row>
    <row r="5561" spans="1:5" x14ac:dyDescent="0.25">
      <c r="A5561" s="144">
        <v>31644.348742898099</v>
      </c>
      <c r="B5561" s="144">
        <v>3.0482372434498402</v>
      </c>
      <c r="C5561" s="144">
        <v>1.1468926416793801</v>
      </c>
      <c r="D5561" s="144">
        <v>1.5002343770971001</v>
      </c>
      <c r="E5561" s="144">
        <v>1.5090936146215901</v>
      </c>
    </row>
    <row r="5562" spans="1:5" x14ac:dyDescent="0.25">
      <c r="A5562" s="144">
        <v>31647.848646070201</v>
      </c>
      <c r="B5562" s="144">
        <v>3.0481818109799099</v>
      </c>
      <c r="C5562" s="144">
        <v>3.2083808008738002</v>
      </c>
      <c r="D5562" s="144">
        <v>1.50036271934551</v>
      </c>
      <c r="E5562" s="144">
        <v>1.50903722603313</v>
      </c>
    </row>
    <row r="5563" spans="1:5" x14ac:dyDescent="0.25">
      <c r="A5563" s="144">
        <v>31651.378404639199</v>
      </c>
      <c r="B5563" s="144">
        <v>3.0481258728168998</v>
      </c>
      <c r="C5563" s="144">
        <v>1.4588413633255</v>
      </c>
      <c r="D5563" s="144">
        <v>1.5004921542583001</v>
      </c>
      <c r="E5563" s="144">
        <v>1.5089801443439801</v>
      </c>
    </row>
    <row r="5564" spans="1:5" x14ac:dyDescent="0.25">
      <c r="A5564" s="144">
        <v>31653.546485094201</v>
      </c>
      <c r="B5564" s="144">
        <v>3.04809149761636</v>
      </c>
      <c r="C5564" s="144">
        <v>1.57597868543609</v>
      </c>
      <c r="D5564" s="144">
        <v>1.5005716558637701</v>
      </c>
      <c r="E5564" s="144">
        <v>1.50894497777464</v>
      </c>
    </row>
    <row r="5565" spans="1:5" x14ac:dyDescent="0.25">
      <c r="A5565" s="144">
        <v>31656.765027607398</v>
      </c>
      <c r="B5565" s="144">
        <v>3.0480404442446098</v>
      </c>
      <c r="C5565" s="144">
        <v>1.4881794586463699</v>
      </c>
      <c r="D5565" s="144">
        <v>1.50068967543925</v>
      </c>
      <c r="E5565" s="144">
        <v>1.5088926250805099</v>
      </c>
    </row>
    <row r="5566" spans="1:5" x14ac:dyDescent="0.25">
      <c r="A5566" s="144">
        <v>31662.052097992299</v>
      </c>
      <c r="B5566" s="144">
        <v>3.0479565197662</v>
      </c>
      <c r="C5566" s="144">
        <v>2.6450111068222899</v>
      </c>
      <c r="D5566" s="144">
        <v>1.5008835410103001</v>
      </c>
      <c r="E5566" s="144">
        <v>1.5088062443157899</v>
      </c>
    </row>
    <row r="5567" spans="1:5" x14ac:dyDescent="0.25">
      <c r="A5567" s="144">
        <v>31662.626964975501</v>
      </c>
      <c r="B5567" s="144">
        <v>3.0479473901315499</v>
      </c>
      <c r="C5567" s="144">
        <v>2.0929280791754898</v>
      </c>
      <c r="D5567" s="144">
        <v>1.5009046198406999</v>
      </c>
      <c r="E5567" s="144">
        <v>1.50879682355558</v>
      </c>
    </row>
    <row r="5568" spans="1:5" x14ac:dyDescent="0.25">
      <c r="A5568" s="144">
        <v>31662.723795368802</v>
      </c>
      <c r="B5568" s="144">
        <v>3.0479458522528802</v>
      </c>
      <c r="C5568" s="144">
        <v>4.15364287882183</v>
      </c>
      <c r="D5568" s="144">
        <v>1.5009081703453999</v>
      </c>
      <c r="E5568" s="144">
        <v>1.5087952361765</v>
      </c>
    </row>
    <row r="5569" spans="1:5" x14ac:dyDescent="0.25">
      <c r="A5569" s="144">
        <v>31673.4872699445</v>
      </c>
      <c r="B5569" s="144">
        <v>3.0477747497086298</v>
      </c>
      <c r="C5569" s="144">
        <v>1.68619871896285</v>
      </c>
      <c r="D5569" s="144">
        <v>1.50130282618408</v>
      </c>
      <c r="E5569" s="144">
        <v>1.5086178015993901</v>
      </c>
    </row>
    <row r="5570" spans="1:5" x14ac:dyDescent="0.25">
      <c r="A5570" s="144">
        <v>31682.908138772102</v>
      </c>
      <c r="B5570" s="144">
        <v>3.0476247376896599</v>
      </c>
      <c r="C5570" s="144">
        <v>1.38315455920675</v>
      </c>
      <c r="D5570" s="144">
        <v>1.50164823481247</v>
      </c>
      <c r="E5570" s="144">
        <v>1.5084609065932</v>
      </c>
    </row>
    <row r="5571" spans="1:5" x14ac:dyDescent="0.25">
      <c r="A5571" s="144">
        <v>31689.462990747699</v>
      </c>
      <c r="B5571" s="144">
        <v>3.0475202232349798</v>
      </c>
      <c r="C5571" s="144">
        <v>1.3508534833985799</v>
      </c>
      <c r="D5571" s="144">
        <v>1.50188855229455</v>
      </c>
      <c r="E5571" s="144">
        <v>1.5083508711261699</v>
      </c>
    </row>
    <row r="5572" spans="1:5" x14ac:dyDescent="0.25">
      <c r="A5572" s="144">
        <v>31692.496462610801</v>
      </c>
      <c r="B5572" s="144">
        <v>3.04747181709633</v>
      </c>
      <c r="C5572" s="144">
        <v>3.12227143612738</v>
      </c>
      <c r="D5572" s="144">
        <v>1.5019997639259099</v>
      </c>
      <c r="E5572" s="144">
        <v>1.5082997079184399</v>
      </c>
    </row>
    <row r="5573" spans="1:5" x14ac:dyDescent="0.25">
      <c r="A5573" s="144">
        <v>31692.800244734899</v>
      </c>
      <c r="B5573" s="144">
        <v>3.0474669681939899</v>
      </c>
      <c r="C5573" s="144">
        <v>1.5216561508651001</v>
      </c>
      <c r="D5573" s="144">
        <v>1.5020109009235301</v>
      </c>
      <c r="E5573" s="144">
        <v>1.50829457589467</v>
      </c>
    </row>
    <row r="5574" spans="1:5" x14ac:dyDescent="0.25">
      <c r="A5574" s="144">
        <v>31692.8780017422</v>
      </c>
      <c r="B5574" s="144">
        <v>3.04746572701458</v>
      </c>
      <c r="C5574" s="144">
        <v>3.7067497744121698</v>
      </c>
      <c r="D5574" s="144">
        <v>1.5020137515804399</v>
      </c>
      <c r="E5574" s="144">
        <v>1.50829326204145</v>
      </c>
    </row>
    <row r="5575" spans="1:5" x14ac:dyDescent="0.25">
      <c r="A5575" s="144">
        <v>31697.071269428499</v>
      </c>
      <c r="B5575" s="144">
        <v>3.04739876906492</v>
      </c>
      <c r="C5575" s="144">
        <v>2.6455096413391398E-2</v>
      </c>
      <c r="D5575" s="144">
        <v>1.5021674793731199</v>
      </c>
      <c r="E5575" s="144">
        <v>1.5082222612780101</v>
      </c>
    </row>
    <row r="5576" spans="1:5" x14ac:dyDescent="0.25">
      <c r="A5576" s="144">
        <v>31707.913367278601</v>
      </c>
      <c r="B5576" s="144">
        <v>3.0472254258906299</v>
      </c>
      <c r="C5576" s="144">
        <v>1.5404037226804701</v>
      </c>
      <c r="D5576" s="144">
        <v>1.5025649388870099</v>
      </c>
      <c r="E5576" s="144">
        <v>1.50803734498163</v>
      </c>
    </row>
    <row r="5577" spans="1:5" x14ac:dyDescent="0.25">
      <c r="A5577" s="144">
        <v>31709.159768262602</v>
      </c>
      <c r="B5577" s="144">
        <v>3.0472054784012998</v>
      </c>
      <c r="C5577" s="144">
        <v>3.4249706762827299</v>
      </c>
      <c r="D5577" s="144">
        <v>1.5026106288366601</v>
      </c>
      <c r="E5577" s="144">
        <v>1.50801596409239</v>
      </c>
    </row>
    <row r="5578" spans="1:5" x14ac:dyDescent="0.25">
      <c r="A5578" s="144">
        <v>31715.997052572598</v>
      </c>
      <c r="B5578" s="144">
        <v>3.0470959803718598</v>
      </c>
      <c r="C5578" s="144">
        <v>1.6837599117798501</v>
      </c>
      <c r="D5578" s="144">
        <v>1.5028612599948901</v>
      </c>
      <c r="E5578" s="144">
        <v>1.5078982276791799</v>
      </c>
    </row>
    <row r="5579" spans="1:5" x14ac:dyDescent="0.25">
      <c r="A5579" s="144">
        <v>31716.582086229198</v>
      </c>
      <c r="B5579" s="144">
        <v>3.0470866053621299</v>
      </c>
      <c r="C5579" s="144">
        <v>3.2060867173338701</v>
      </c>
      <c r="D5579" s="144">
        <v>1.50288270477525</v>
      </c>
      <c r="E5579" s="144">
        <v>1.5078881183517701</v>
      </c>
    </row>
    <row r="5580" spans="1:5" x14ac:dyDescent="0.25">
      <c r="A5580" s="144">
        <v>31718.8727368746</v>
      </c>
      <c r="B5580" s="144">
        <v>3.0470498895075</v>
      </c>
      <c r="C5580" s="144">
        <v>3.5513917887381101</v>
      </c>
      <c r="D5580" s="144">
        <v>1.50296666921924</v>
      </c>
      <c r="E5580" s="144">
        <v>1.50784848288672</v>
      </c>
    </row>
    <row r="5581" spans="1:5" x14ac:dyDescent="0.25">
      <c r="A5581" s="144">
        <v>31719.373551230001</v>
      </c>
      <c r="B5581" s="144">
        <v>3.0470418603051201</v>
      </c>
      <c r="C5581" s="144">
        <v>2.9657807107427998</v>
      </c>
      <c r="D5581" s="144">
        <v>1.50298502653748</v>
      </c>
      <c r="E5581" s="144">
        <v>1.5078398059349201</v>
      </c>
    </row>
    <row r="5582" spans="1:5" x14ac:dyDescent="0.25">
      <c r="A5582" s="144">
        <v>31722.58182037</v>
      </c>
      <c r="B5582" s="144">
        <v>3.0469904085221802</v>
      </c>
      <c r="C5582" s="144">
        <v>3.5801737221706298</v>
      </c>
      <c r="D5582" s="144">
        <v>1.5031026239538801</v>
      </c>
      <c r="E5582" s="144">
        <v>1.50778412455711</v>
      </c>
    </row>
    <row r="5583" spans="1:5" x14ac:dyDescent="0.25">
      <c r="A5583" s="144">
        <v>31722.648151937599</v>
      </c>
      <c r="B5583" s="144">
        <v>3.0469893444571299</v>
      </c>
      <c r="C5583" s="144">
        <v>0.96542352666442199</v>
      </c>
      <c r="D5583" s="144">
        <v>1.50310505527533</v>
      </c>
      <c r="E5583" s="144">
        <v>1.50778297158519</v>
      </c>
    </row>
    <row r="5584" spans="1:5" x14ac:dyDescent="0.25">
      <c r="A5584" s="144">
        <v>31727.800131583099</v>
      </c>
      <c r="B5584" s="144">
        <v>3.0469066625390102</v>
      </c>
      <c r="C5584" s="144">
        <v>0.95908298581259799</v>
      </c>
      <c r="D5584" s="144">
        <v>1.50329389285016</v>
      </c>
      <c r="E5584" s="144">
        <v>1.50769320417164</v>
      </c>
    </row>
    <row r="5585" spans="1:5" x14ac:dyDescent="0.25">
      <c r="A5585" s="144">
        <v>31728.467555553401</v>
      </c>
      <c r="B5585" s="144">
        <v>3.0468959461529499</v>
      </c>
      <c r="C5585" s="144">
        <v>-0.49642587653916398</v>
      </c>
      <c r="D5585" s="144">
        <v>1.5033183557115499</v>
      </c>
      <c r="E5585" s="144">
        <v>1.5076815439150899</v>
      </c>
    </row>
    <row r="5586" spans="1:5" x14ac:dyDescent="0.25">
      <c r="A5586" s="144">
        <v>31729.866841183099</v>
      </c>
      <c r="B5586" s="144">
        <v>3.0468734748864099</v>
      </c>
      <c r="C5586" s="144">
        <v>-4.6830627128997699</v>
      </c>
      <c r="D5586" s="144">
        <v>1.50336964287314</v>
      </c>
      <c r="E5586" s="144">
        <v>1.5076570744947599</v>
      </c>
    </row>
    <row r="5587" spans="1:5" x14ac:dyDescent="0.25">
      <c r="A5587" s="144">
        <v>31731.6489767729</v>
      </c>
      <c r="B5587" s="144">
        <v>3.04684484782373</v>
      </c>
      <c r="C5587" s="144">
        <v>3.2383435711167401</v>
      </c>
      <c r="D5587" s="144">
        <v>1.5034349616640399</v>
      </c>
      <c r="E5587" s="144">
        <v>1.50762586481643</v>
      </c>
    </row>
    <row r="5588" spans="1:5" x14ac:dyDescent="0.25">
      <c r="A5588" s="144">
        <v>31731.769885293699</v>
      </c>
      <c r="B5588" s="144">
        <v>3.0468429053208999</v>
      </c>
      <c r="C5588" s="144">
        <v>3.1184796120448999</v>
      </c>
      <c r="D5588" s="144">
        <v>1.5034393931702199</v>
      </c>
      <c r="E5588" s="144">
        <v>1.5076237455660799</v>
      </c>
    </row>
    <row r="5589" spans="1:5" x14ac:dyDescent="0.25">
      <c r="A5589" s="144">
        <v>31741.3754925227</v>
      </c>
      <c r="B5589" s="144">
        <v>3.0466884578832798</v>
      </c>
      <c r="C5589" s="144">
        <v>3.2958367968374902</v>
      </c>
      <c r="D5589" s="144">
        <v>1.5037914428899399</v>
      </c>
      <c r="E5589" s="144">
        <v>1.5074546373278199</v>
      </c>
    </row>
    <row r="5590" spans="1:5" x14ac:dyDescent="0.25">
      <c r="A5590" s="144">
        <v>31742.951414654799</v>
      </c>
      <c r="B5590" s="144">
        <v>3.0466630952634302</v>
      </c>
      <c r="C5590" s="144">
        <v>3.1472520876444401</v>
      </c>
      <c r="D5590" s="144">
        <v>1.50384919875718</v>
      </c>
      <c r="E5590" s="144">
        <v>1.5074267531169701</v>
      </c>
    </row>
    <row r="5591" spans="1:5" x14ac:dyDescent="0.25">
      <c r="A5591" s="144">
        <v>31745.509838285299</v>
      </c>
      <c r="B5591" s="144">
        <v>3.0466219062889901</v>
      </c>
      <c r="C5591" s="144">
        <v>3.1045045520824699</v>
      </c>
      <c r="D5591" s="144">
        <v>1.503942960809</v>
      </c>
      <c r="E5591" s="144">
        <v>1.5073814009990001</v>
      </c>
    </row>
    <row r="5592" spans="1:5" x14ac:dyDescent="0.25">
      <c r="A5592" s="144">
        <v>31749.415872273799</v>
      </c>
      <c r="B5592" s="144">
        <v>3.04655898787937</v>
      </c>
      <c r="C5592" s="144">
        <v>1.1958503616138501</v>
      </c>
      <c r="D5592" s="144">
        <v>1.5040861070876399</v>
      </c>
      <c r="E5592" s="144">
        <v>1.5073119611808301</v>
      </c>
    </row>
    <row r="5593" spans="1:5" x14ac:dyDescent="0.25">
      <c r="A5593" s="144">
        <v>31749.469097823701</v>
      </c>
      <c r="B5593" s="144">
        <v>3.0465581302400699</v>
      </c>
      <c r="C5593" s="144">
        <v>2.85518487558334</v>
      </c>
      <c r="D5593" s="144">
        <v>1.5040880576401801</v>
      </c>
      <c r="E5593" s="144">
        <v>1.5073110133004</v>
      </c>
    </row>
    <row r="5594" spans="1:5" x14ac:dyDescent="0.25">
      <c r="A5594" s="144">
        <v>31751.081926581599</v>
      </c>
      <c r="B5594" s="144">
        <v>3.0465321386492099</v>
      </c>
      <c r="C5594" s="144">
        <v>3.51949224286601</v>
      </c>
      <c r="D5594" s="144">
        <v>1.5041471624714</v>
      </c>
      <c r="E5594" s="144">
        <v>1.5072822697169701</v>
      </c>
    </row>
    <row r="5595" spans="1:5" x14ac:dyDescent="0.25">
      <c r="A5595" s="144">
        <v>31754.226192739701</v>
      </c>
      <c r="B5595" s="144">
        <v>3.0464814471125501</v>
      </c>
      <c r="C5595" s="144">
        <v>2.5682233639021699</v>
      </c>
      <c r="D5595" s="144">
        <v>1.50426238729561</v>
      </c>
      <c r="E5595" s="144">
        <v>1.50722611567938</v>
      </c>
    </row>
    <row r="5596" spans="1:5" x14ac:dyDescent="0.25">
      <c r="A5596" s="144">
        <v>31754.706137044101</v>
      </c>
      <c r="B5596" s="144">
        <v>3.0464737071711201</v>
      </c>
      <c r="C5596" s="144">
        <v>3.1664809319699199</v>
      </c>
      <c r="D5596" s="144">
        <v>1.50427997509419</v>
      </c>
      <c r="E5596" s="144">
        <v>1.50721753063047</v>
      </c>
    </row>
    <row r="5597" spans="1:5" x14ac:dyDescent="0.25">
      <c r="A5597" s="144">
        <v>31767.597181856501</v>
      </c>
      <c r="B5597" s="144">
        <v>3.0462655856398002</v>
      </c>
      <c r="C5597" s="144">
        <v>3.4275491859480498</v>
      </c>
      <c r="D5597" s="144">
        <v>1.50475234883312</v>
      </c>
      <c r="E5597" s="144">
        <v>1.50698559620786</v>
      </c>
    </row>
    <row r="5598" spans="1:5" x14ac:dyDescent="0.25">
      <c r="A5598" s="144">
        <v>31768.2034278016</v>
      </c>
      <c r="B5598" s="144">
        <v>3.0462557870390499</v>
      </c>
      <c r="C5598" s="144">
        <v>3.1933918175787399</v>
      </c>
      <c r="D5598" s="144">
        <v>1.50477456263253</v>
      </c>
      <c r="E5598" s="144">
        <v>1.50697462511228</v>
      </c>
    </row>
    <row r="5599" spans="1:5" x14ac:dyDescent="0.25">
      <c r="A5599" s="144">
        <v>31772.308912996599</v>
      </c>
      <c r="B5599" s="144">
        <v>3.0461894051733598</v>
      </c>
      <c r="C5599" s="144">
        <v>2.3268777297535101</v>
      </c>
      <c r="D5599" s="144">
        <v>1.5049249911123399</v>
      </c>
      <c r="E5599" s="144">
        <v>1.50690017954156</v>
      </c>
    </row>
    <row r="5600" spans="1:5" x14ac:dyDescent="0.25">
      <c r="A5600" s="144">
        <v>31777.963986688999</v>
      </c>
      <c r="B5600" s="144">
        <v>3.0460978938584198</v>
      </c>
      <c r="C5600" s="144">
        <v>3.0469418090276901</v>
      </c>
      <c r="D5600" s="144">
        <v>1.5051321894104299</v>
      </c>
      <c r="E5600" s="144">
        <v>1.5067972095722</v>
      </c>
    </row>
    <row r="5601" spans="1:5" x14ac:dyDescent="0.25">
      <c r="A5601" s="144">
        <v>31778.619671590801</v>
      </c>
      <c r="B5601" s="144">
        <v>3.04608727790631</v>
      </c>
      <c r="C5601" s="144">
        <v>3.0955494524298701</v>
      </c>
      <c r="D5601" s="144">
        <v>1.50515621264828</v>
      </c>
      <c r="E5601" s="144">
        <v>1.50678523879037</v>
      </c>
    </row>
    <row r="5602" spans="1:5" x14ac:dyDescent="0.25">
      <c r="A5602" s="144">
        <v>31785.663335168902</v>
      </c>
      <c r="B5602" s="144">
        <v>3.0459731637335099</v>
      </c>
      <c r="C5602" s="144">
        <v>3.1457320283099399</v>
      </c>
      <c r="D5602" s="144">
        <v>1.5054142726202899</v>
      </c>
      <c r="E5602" s="144">
        <v>1.5066562281629501</v>
      </c>
    </row>
    <row r="5603" spans="1:5" x14ac:dyDescent="0.25">
      <c r="A5603" s="144">
        <v>31796.744893283401</v>
      </c>
      <c r="B5603" s="144">
        <v>3.0457933618848498</v>
      </c>
      <c r="C5603" s="144">
        <v>3.0711112849943798</v>
      </c>
      <c r="D5603" s="144">
        <v>1.50582023748591</v>
      </c>
      <c r="E5603" s="144">
        <v>1.50645173124261</v>
      </c>
    </row>
    <row r="5604" spans="1:5" x14ac:dyDescent="0.25">
      <c r="A5604" s="144">
        <v>31804.830893258299</v>
      </c>
      <c r="B5604" s="144">
        <v>3.0456619554880802</v>
      </c>
      <c r="C5604" s="144">
        <v>1.78960717401291</v>
      </c>
      <c r="D5604" s="144">
        <v>1.5061164366976301</v>
      </c>
      <c r="E5604" s="144">
        <v>1.50630134314511</v>
      </c>
    </row>
    <row r="5605" spans="1:5" x14ac:dyDescent="0.25">
      <c r="A5605" s="144">
        <v>31804.894194373901</v>
      </c>
      <c r="B5605" s="144">
        <v>3.0456609260810401</v>
      </c>
      <c r="C5605" s="144">
        <v>1.4855268934541399</v>
      </c>
      <c r="D5605" s="144">
        <v>1.5061187554014199</v>
      </c>
      <c r="E5605" s="144">
        <v>1.50630016196037</v>
      </c>
    </row>
    <row r="5606" spans="1:5" x14ac:dyDescent="0.25">
      <c r="A5606" s="144">
        <v>31810.8659283874</v>
      </c>
      <c r="B5606" s="144">
        <v>3.0455637648091201</v>
      </c>
      <c r="C5606" s="144">
        <v>3.4007101010554299</v>
      </c>
      <c r="D5606" s="144">
        <v>1.50633749234768</v>
      </c>
      <c r="E5606" s="144">
        <v>1.50618846121983</v>
      </c>
    </row>
    <row r="5607" spans="1:5" x14ac:dyDescent="0.25">
      <c r="A5607" s="144">
        <v>31832.201119231599</v>
      </c>
      <c r="B5607" s="144">
        <v>3.0452158518560002</v>
      </c>
      <c r="C5607" s="144">
        <v>0.52256529867305002</v>
      </c>
      <c r="D5607" s="144">
        <v>1.50711887068059</v>
      </c>
      <c r="E5607" s="144">
        <v>1.50578506736827</v>
      </c>
    </row>
    <row r="5608" spans="1:5" x14ac:dyDescent="0.25">
      <c r="A5608" s="144">
        <v>31837.467033833302</v>
      </c>
      <c r="B5608" s="144">
        <v>3.0451297915596598</v>
      </c>
      <c r="C5608" s="144">
        <v>1.3113750167509199</v>
      </c>
      <c r="D5608" s="144">
        <v>1.50731170371233</v>
      </c>
      <c r="E5608" s="144">
        <v>1.5056844736807899</v>
      </c>
    </row>
    <row r="5609" spans="1:5" x14ac:dyDescent="0.25">
      <c r="A5609" s="144">
        <v>31846.5694556362</v>
      </c>
      <c r="B5609" s="144">
        <v>3.04498085490824</v>
      </c>
      <c r="C5609" s="144">
        <v>1.5325690437717701</v>
      </c>
      <c r="D5609" s="144">
        <v>1.5076450016213401</v>
      </c>
      <c r="E5609" s="144">
        <v>1.5055096419709699</v>
      </c>
    </row>
    <row r="5610" spans="1:5" x14ac:dyDescent="0.25">
      <c r="A5610" s="144">
        <v>31846.848254796601</v>
      </c>
      <c r="B5610" s="144">
        <v>3.0449762895739898</v>
      </c>
      <c r="C5610" s="144">
        <v>-5.73005145670475</v>
      </c>
      <c r="D5610" s="144">
        <v>1.50765520974495</v>
      </c>
      <c r="E5610" s="144">
        <v>1.5055042681172299</v>
      </c>
    </row>
    <row r="5611" spans="1:5" x14ac:dyDescent="0.25">
      <c r="A5611" s="144">
        <v>31854.256218648101</v>
      </c>
      <c r="B5611" s="144">
        <v>3.0448549071916502</v>
      </c>
      <c r="C5611" s="144">
        <v>1.04957763960094</v>
      </c>
      <c r="D5611" s="144">
        <v>1.5079264384761899</v>
      </c>
      <c r="E5611" s="144">
        <v>1.5053610700023601</v>
      </c>
    </row>
    <row r="5612" spans="1:5" x14ac:dyDescent="0.25">
      <c r="A5612" s="144">
        <v>31857.023249237998</v>
      </c>
      <c r="B5612" s="144">
        <v>3.0448095302151001</v>
      </c>
      <c r="C5612" s="144">
        <v>2.3194491732643701</v>
      </c>
      <c r="D5612" s="144">
        <v>1.5080277426289199</v>
      </c>
      <c r="E5612" s="144">
        <v>1.5053073806231101</v>
      </c>
    </row>
    <row r="5613" spans="1:5" x14ac:dyDescent="0.25">
      <c r="A5613" s="144">
        <v>31863.3098636125</v>
      </c>
      <c r="B5613" s="144">
        <v>3.0447063579557199</v>
      </c>
      <c r="C5613" s="144">
        <v>1.79776583141362</v>
      </c>
      <c r="D5613" s="144">
        <v>1.5082578914957701</v>
      </c>
      <c r="E5613" s="144">
        <v>1.50518499389933</v>
      </c>
    </row>
    <row r="5614" spans="1:5" x14ac:dyDescent="0.25">
      <c r="A5614" s="144">
        <v>31870.648902993002</v>
      </c>
      <c r="B5614" s="144">
        <v>3.04458577842871</v>
      </c>
      <c r="C5614" s="144">
        <v>1.2382000595421401</v>
      </c>
      <c r="D5614" s="144">
        <v>1.5085265488647599</v>
      </c>
      <c r="E5614" s="144">
        <v>1.50504140912332</v>
      </c>
    </row>
    <row r="5615" spans="1:5" x14ac:dyDescent="0.25">
      <c r="A5615" s="144">
        <v>31874.611159469299</v>
      </c>
      <c r="B5615" s="144">
        <v>3.0445206183301901</v>
      </c>
      <c r="C5615" s="144">
        <v>3.0634329580824202</v>
      </c>
      <c r="D5615" s="144">
        <v>1.5086715845141301</v>
      </c>
      <c r="E5615" s="144">
        <v>1.5049635734837601</v>
      </c>
    </row>
    <row r="5616" spans="1:5" x14ac:dyDescent="0.25">
      <c r="A5616" s="144">
        <v>31877.801930210499</v>
      </c>
      <c r="B5616" s="144">
        <v>3.0444681145110599</v>
      </c>
      <c r="C5616" s="144">
        <v>3.5904505821221302</v>
      </c>
      <c r="D5616" s="144">
        <v>1.5087883757476099</v>
      </c>
      <c r="E5616" s="144">
        <v>1.5049007327966</v>
      </c>
    </row>
    <row r="5617" spans="1:5" x14ac:dyDescent="0.25">
      <c r="A5617" s="144">
        <v>31885.925796823201</v>
      </c>
      <c r="B5617" s="144">
        <v>3.0443343123392101</v>
      </c>
      <c r="C5617" s="144">
        <v>1.27620618538165</v>
      </c>
      <c r="D5617" s="144">
        <v>1.5090857130012001</v>
      </c>
      <c r="E5617" s="144">
        <v>1.50474009464642</v>
      </c>
    </row>
    <row r="5618" spans="1:5" x14ac:dyDescent="0.25">
      <c r="A5618" s="144">
        <v>31887.0100484668</v>
      </c>
      <c r="B5618" s="144">
        <v>3.0443164408804599</v>
      </c>
      <c r="C5618" s="144">
        <v>3.4328137781927102</v>
      </c>
      <c r="D5618" s="144">
        <v>1.5091253949981001</v>
      </c>
      <c r="E5618" s="144">
        <v>1.50471858556833</v>
      </c>
    </row>
    <row r="5619" spans="1:5" x14ac:dyDescent="0.25">
      <c r="A5619" s="144">
        <v>31899.2524932837</v>
      </c>
      <c r="B5619" s="144">
        <v>3.0441144299254201</v>
      </c>
      <c r="C5619" s="144">
        <v>1.48826539057199</v>
      </c>
      <c r="D5619" s="144">
        <v>1.5095734151328</v>
      </c>
      <c r="E5619" s="144">
        <v>1.5044745953293299</v>
      </c>
    </row>
    <row r="5620" spans="1:5" x14ac:dyDescent="0.25">
      <c r="A5620" s="144">
        <v>31902.290410504502</v>
      </c>
      <c r="B5620" s="144">
        <v>3.04406423854534</v>
      </c>
      <c r="C5620" s="144">
        <v>1.0972505978228</v>
      </c>
      <c r="D5620" s="144">
        <v>1.50968457953562</v>
      </c>
      <c r="E5620" s="144">
        <v>1.5044137307961001</v>
      </c>
    </row>
    <row r="5621" spans="1:5" x14ac:dyDescent="0.25">
      <c r="A5621" s="144">
        <v>31904.778736690201</v>
      </c>
      <c r="B5621" s="144">
        <v>3.0440231086040499</v>
      </c>
      <c r="C5621" s="144">
        <v>3.4832388524329798</v>
      </c>
      <c r="D5621" s="144">
        <v>1.5097756300899099</v>
      </c>
      <c r="E5621" s="144">
        <v>1.50436378326737</v>
      </c>
    </row>
    <row r="5622" spans="1:5" x14ac:dyDescent="0.25">
      <c r="A5622" s="144">
        <v>31906.186491827</v>
      </c>
      <c r="B5622" s="144">
        <v>3.0439998321309001</v>
      </c>
      <c r="C5622" s="144">
        <v>1.3691141497372401</v>
      </c>
      <c r="D5622" s="144">
        <v>1.5098271401565</v>
      </c>
      <c r="E5622" s="144">
        <v>1.50433548834407</v>
      </c>
    </row>
    <row r="5623" spans="1:5" x14ac:dyDescent="0.25">
      <c r="A5623" s="144">
        <v>31908.465769855899</v>
      </c>
      <c r="B5623" s="144">
        <v>3.0439621340578999</v>
      </c>
      <c r="C5623" s="144">
        <v>3.0416168185543699</v>
      </c>
      <c r="D5623" s="144">
        <v>1.5099105375553801</v>
      </c>
      <c r="E5623" s="144">
        <v>1.50428961918568</v>
      </c>
    </row>
    <row r="5624" spans="1:5" x14ac:dyDescent="0.25">
      <c r="A5624" s="144">
        <v>31910.5400349757</v>
      </c>
      <c r="B5624" s="144">
        <v>3.04392781449824</v>
      </c>
      <c r="C5624" s="144">
        <v>1.83002118189448</v>
      </c>
      <c r="D5624" s="144">
        <v>1.5099864316271701</v>
      </c>
      <c r="E5624" s="144">
        <v>1.5042478144282001</v>
      </c>
    </row>
    <row r="5625" spans="1:5" x14ac:dyDescent="0.25">
      <c r="A5625" s="144">
        <v>31913.3225346371</v>
      </c>
      <c r="B5625" s="144">
        <v>3.0438817585082401</v>
      </c>
      <c r="C5625" s="144">
        <v>1.3635290073842801</v>
      </c>
      <c r="D5625" s="144">
        <v>1.51008823582403</v>
      </c>
      <c r="E5625" s="144">
        <v>1.5041916442879699</v>
      </c>
    </row>
    <row r="5626" spans="1:5" x14ac:dyDescent="0.25">
      <c r="A5626" s="144">
        <v>31916.382288881501</v>
      </c>
      <c r="B5626" s="144">
        <v>3.0438310890464302</v>
      </c>
      <c r="C5626" s="144">
        <v>3.0442789166025102</v>
      </c>
      <c r="D5626" s="144">
        <v>1.5102001799575799</v>
      </c>
      <c r="E5626" s="144">
        <v>1.50412975635556</v>
      </c>
    </row>
    <row r="5627" spans="1:5" x14ac:dyDescent="0.25">
      <c r="A5627" s="144">
        <v>31927.383859911701</v>
      </c>
      <c r="B5627" s="144">
        <v>3.0436486924396799</v>
      </c>
      <c r="C5627" s="144">
        <v>2.70531690237208</v>
      </c>
      <c r="D5627" s="144">
        <v>1.51060264767209</v>
      </c>
      <c r="E5627" s="144">
        <v>1.5039061935728699</v>
      </c>
    </row>
    <row r="5628" spans="1:5" x14ac:dyDescent="0.25">
      <c r="A5628" s="144">
        <v>31927.976987904902</v>
      </c>
      <c r="B5628" s="144">
        <v>3.0436388495087501</v>
      </c>
      <c r="C5628" s="144">
        <v>3.3585698007177101</v>
      </c>
      <c r="D5628" s="144">
        <v>1.5106243443226499</v>
      </c>
      <c r="E5628" s="144">
        <v>1.50389409461069</v>
      </c>
    </row>
    <row r="5629" spans="1:5" x14ac:dyDescent="0.25">
      <c r="A5629" s="144">
        <v>31930.057638156901</v>
      </c>
      <c r="B5629" s="144">
        <v>3.0436043136266799</v>
      </c>
      <c r="C5629" s="144">
        <v>3.1258709738597199</v>
      </c>
      <c r="D5629" s="144">
        <v>1.5107004532996</v>
      </c>
      <c r="E5629" s="144">
        <v>1.5038516152697701</v>
      </c>
    </row>
    <row r="5630" spans="1:5" x14ac:dyDescent="0.25">
      <c r="A5630" s="144">
        <v>31938.465523655501</v>
      </c>
      <c r="B5630" s="144">
        <v>3.0434646341363498</v>
      </c>
      <c r="C5630" s="144">
        <v>1.5942927137029099</v>
      </c>
      <c r="D5630" s="144">
        <v>1.5110079879338301</v>
      </c>
      <c r="E5630" s="144">
        <v>1.50367937153179</v>
      </c>
    </row>
    <row r="5631" spans="1:5" x14ac:dyDescent="0.25">
      <c r="A5631" s="144">
        <v>31939.2105049237</v>
      </c>
      <c r="B5631" s="144">
        <v>3.0434522485155102</v>
      </c>
      <c r="C5631" s="144">
        <v>1.72681606265994</v>
      </c>
      <c r="D5631" s="144">
        <v>1.5110352354291201</v>
      </c>
      <c r="E5631" s="144">
        <v>1.50366406478874</v>
      </c>
    </row>
    <row r="5632" spans="1:5" x14ac:dyDescent="0.25">
      <c r="A5632" s="144">
        <v>31940.572052243999</v>
      </c>
      <c r="B5632" s="144">
        <v>3.0434296083122301</v>
      </c>
      <c r="C5632" s="144">
        <v>1.2339348938193999</v>
      </c>
      <c r="D5632" s="144">
        <v>1.5110850329748999</v>
      </c>
      <c r="E5632" s="144">
        <v>1.50363607089121</v>
      </c>
    </row>
    <row r="5633" spans="1:5" x14ac:dyDescent="0.25">
      <c r="A5633" s="144">
        <v>31951.673025774799</v>
      </c>
      <c r="B5633" s="144">
        <v>3.0432448290548799</v>
      </c>
      <c r="C5633" s="144">
        <v>1.5972818547727701</v>
      </c>
      <c r="D5633" s="144">
        <v>1.5114910088490701</v>
      </c>
      <c r="E5633" s="144">
        <v>1.50340692374735</v>
      </c>
    </row>
    <row r="5634" spans="1:5" x14ac:dyDescent="0.25">
      <c r="A5634" s="144">
        <v>31956.286636082899</v>
      </c>
      <c r="B5634" s="144">
        <v>3.0431679348999801</v>
      </c>
      <c r="C5634" s="144">
        <v>1.5898161985099699</v>
      </c>
      <c r="D5634" s="144">
        <v>1.51165971621787</v>
      </c>
      <c r="E5634" s="144">
        <v>1.50331121661525</v>
      </c>
    </row>
    <row r="5635" spans="1:5" x14ac:dyDescent="0.25">
      <c r="A5635" s="144">
        <v>31962.145879054398</v>
      </c>
      <c r="B5635" s="144">
        <v>3.0430701960556799</v>
      </c>
      <c r="C5635" s="144">
        <v>1.64286629031414</v>
      </c>
      <c r="D5635" s="144">
        <v>1.5118739576715901</v>
      </c>
      <c r="E5635" s="144">
        <v>1.50318927237161</v>
      </c>
    </row>
    <row r="5636" spans="1:5" x14ac:dyDescent="0.25">
      <c r="A5636" s="144">
        <v>31963.0068366948</v>
      </c>
      <c r="B5636" s="144">
        <v>3.0430558263813898</v>
      </c>
      <c r="C5636" s="144">
        <v>1.2926012481971401</v>
      </c>
      <c r="D5636" s="144">
        <v>1.5119054368679901</v>
      </c>
      <c r="E5636" s="144">
        <v>1.50317131658343</v>
      </c>
    </row>
    <row r="5637" spans="1:5" x14ac:dyDescent="0.25">
      <c r="A5637" s="144">
        <v>31963.2832151607</v>
      </c>
      <c r="B5637" s="144">
        <v>3.04305121310087</v>
      </c>
      <c r="C5637" s="144">
        <v>2.7982657758835301</v>
      </c>
      <c r="D5637" s="144">
        <v>1.51191554201481</v>
      </c>
      <c r="E5637" s="144">
        <v>1.5031655505236401</v>
      </c>
    </row>
    <row r="5638" spans="1:5" x14ac:dyDescent="0.25">
      <c r="A5638" s="144">
        <v>31965.766693200199</v>
      </c>
      <c r="B5638" s="144">
        <v>3.0430097497580801</v>
      </c>
      <c r="C5638" s="144">
        <v>3.3679918429577098</v>
      </c>
      <c r="D5638" s="144">
        <v>1.5120063429694599</v>
      </c>
      <c r="E5638" s="144">
        <v>1.50311369392529</v>
      </c>
    </row>
    <row r="5639" spans="1:5" x14ac:dyDescent="0.25">
      <c r="A5639" s="144">
        <v>31966.724449009602</v>
      </c>
      <c r="B5639" s="144">
        <v>3.0429937548639301</v>
      </c>
      <c r="C5639" s="144">
        <v>0.90939350298284705</v>
      </c>
      <c r="D5639" s="144">
        <v>1.5120413596089199</v>
      </c>
      <c r="E5639" s="144">
        <v>1.5030936742390599</v>
      </c>
    </row>
    <row r="5640" spans="1:5" x14ac:dyDescent="0.25">
      <c r="A5640" s="144">
        <v>31969.5444806296</v>
      </c>
      <c r="B5640" s="144">
        <v>3.0429466446453102</v>
      </c>
      <c r="C5640" s="144">
        <v>1.5353688940507499</v>
      </c>
      <c r="D5640" s="144">
        <v>1.5121444604380001</v>
      </c>
      <c r="E5640" s="144">
        <v>1.5030346597799999</v>
      </c>
    </row>
    <row r="5641" spans="1:5" x14ac:dyDescent="0.25">
      <c r="A5641" s="144">
        <v>31970.6229173953</v>
      </c>
      <c r="B5641" s="144">
        <v>3.0429286229902699</v>
      </c>
      <c r="C5641" s="144">
        <v>0.95694933607661803</v>
      </c>
      <c r="D5641" s="144">
        <v>1.5121838871869699</v>
      </c>
      <c r="E5641" s="144">
        <v>1.5030120646071701</v>
      </c>
    </row>
    <row r="5642" spans="1:5" x14ac:dyDescent="0.25">
      <c r="A5642" s="144">
        <v>31977.0935203808</v>
      </c>
      <c r="B5642" s="144">
        <v>3.0428204263997398</v>
      </c>
      <c r="C5642" s="144">
        <v>1.73763112286509</v>
      </c>
      <c r="D5642" s="144">
        <v>1.51242043439839</v>
      </c>
      <c r="E5642" s="144">
        <v>1.50287618303019</v>
      </c>
    </row>
    <row r="5643" spans="1:5" x14ac:dyDescent="0.25">
      <c r="A5643" s="144">
        <v>31982.327377374699</v>
      </c>
      <c r="B5643" s="144">
        <v>3.0427328257452801</v>
      </c>
      <c r="C5643" s="144">
        <v>1.3232751693574201</v>
      </c>
      <c r="D5643" s="144">
        <v>1.5126117536341801</v>
      </c>
      <c r="E5643" s="144">
        <v>1.5027658847516501</v>
      </c>
    </row>
    <row r="5644" spans="1:5" x14ac:dyDescent="0.25">
      <c r="A5644" s="144">
        <v>31982.4612781252</v>
      </c>
      <c r="B5644" s="144">
        <v>3.0427305836216898</v>
      </c>
      <c r="C5644" s="144">
        <v>1.2921265181031301</v>
      </c>
      <c r="D5644" s="144">
        <v>1.51261664807427</v>
      </c>
      <c r="E5644" s="144">
        <v>1.5027630583927001</v>
      </c>
    </row>
    <row r="5645" spans="1:5" x14ac:dyDescent="0.25">
      <c r="A5645" s="144">
        <v>31992.245617913301</v>
      </c>
      <c r="B5645" s="144">
        <v>3.0425666148962698</v>
      </c>
      <c r="C5645" s="144">
        <v>1.5655924761578199</v>
      </c>
      <c r="D5645" s="144">
        <v>1.5129742667663499</v>
      </c>
      <c r="E5645" s="144">
        <v>1.50255592284255</v>
      </c>
    </row>
    <row r="5646" spans="1:5" x14ac:dyDescent="0.25">
      <c r="A5646" s="144">
        <v>31994.422986484598</v>
      </c>
      <c r="B5646" s="144">
        <v>3.0425300901738801</v>
      </c>
      <c r="C5646" s="144">
        <v>1.84765774372597</v>
      </c>
      <c r="D5646" s="144">
        <v>1.5130538428481399</v>
      </c>
      <c r="E5646" s="144">
        <v>1.5025096649621299</v>
      </c>
    </row>
    <row r="5647" spans="1:5" x14ac:dyDescent="0.25">
      <c r="A5647" s="144">
        <v>31997.210987476701</v>
      </c>
      <c r="B5647" s="144">
        <v>3.0424833032506302</v>
      </c>
      <c r="C5647" s="144">
        <v>2.76689867567617</v>
      </c>
      <c r="D5647" s="144">
        <v>1.5131557319096001</v>
      </c>
      <c r="E5647" s="144">
        <v>1.50245034823805</v>
      </c>
    </row>
    <row r="5648" spans="1:5" x14ac:dyDescent="0.25">
      <c r="A5648" s="144">
        <v>32007.027066386301</v>
      </c>
      <c r="B5648" s="144">
        <v>3.04231840434701</v>
      </c>
      <c r="C5648" s="144">
        <v>1.91868807719271</v>
      </c>
      <c r="D5648" s="144">
        <v>1.5135144322278999</v>
      </c>
      <c r="E5648" s="144">
        <v>1.5022407391886801</v>
      </c>
    </row>
    <row r="5649" spans="1:5" x14ac:dyDescent="0.25">
      <c r="A5649" s="144">
        <v>32007.7783749142</v>
      </c>
      <c r="B5649" s="144">
        <v>3.0423057723035098</v>
      </c>
      <c r="C5649" s="144">
        <v>2.3814269049314398</v>
      </c>
      <c r="D5649" s="144">
        <v>1.5135418844456101</v>
      </c>
      <c r="E5649" s="144">
        <v>1.5022246471665399</v>
      </c>
    </row>
    <row r="5650" spans="1:5" x14ac:dyDescent="0.25">
      <c r="A5650" s="144">
        <v>32012.431931124702</v>
      </c>
      <c r="B5650" s="144">
        <v>3.04222749563628</v>
      </c>
      <c r="C5650" s="144">
        <v>3.1118297658102398</v>
      </c>
      <c r="D5650" s="144">
        <v>1.5137119147007301</v>
      </c>
      <c r="E5650" s="144">
        <v>1.50212482033598</v>
      </c>
    </row>
    <row r="5651" spans="1:5" x14ac:dyDescent="0.25">
      <c r="A5651" s="144">
        <v>32012.456895865998</v>
      </c>
      <c r="B5651" s="144">
        <v>3.0422270755479102</v>
      </c>
      <c r="C5651" s="144">
        <v>1.4336506198433101</v>
      </c>
      <c r="D5651" s="144">
        <v>1.51371282682242</v>
      </c>
      <c r="E5651" s="144">
        <v>1.5021242840858899</v>
      </c>
    </row>
    <row r="5652" spans="1:5" x14ac:dyDescent="0.25">
      <c r="A5652" s="144">
        <v>32018.496020027502</v>
      </c>
      <c r="B5652" s="144">
        <v>3.0421254031714602</v>
      </c>
      <c r="C5652" s="144">
        <v>2.6810893238809999</v>
      </c>
      <c r="D5652" s="144">
        <v>1.5139334643659399</v>
      </c>
      <c r="E5652" s="144">
        <v>1.5019943391533599</v>
      </c>
    </row>
    <row r="5653" spans="1:5" x14ac:dyDescent="0.25">
      <c r="A5653" s="144">
        <v>32019.010899602101</v>
      </c>
      <c r="B5653" s="144">
        <v>3.0421167302092802</v>
      </c>
      <c r="C5653" s="144">
        <v>1.5899395480758201</v>
      </c>
      <c r="D5653" s="144">
        <v>1.51395227438035</v>
      </c>
      <c r="E5653" s="144">
        <v>1.5019832399209001</v>
      </c>
    </row>
    <row r="5654" spans="1:5" x14ac:dyDescent="0.25">
      <c r="A5654" s="144">
        <v>32020.705843219999</v>
      </c>
      <c r="B5654" s="144">
        <v>3.0420881743308801</v>
      </c>
      <c r="C5654" s="144">
        <v>0.10982015869080999</v>
      </c>
      <c r="D5654" s="144">
        <v>1.51401419442596</v>
      </c>
      <c r="E5654" s="144">
        <v>1.5019466794518199</v>
      </c>
    </row>
    <row r="5655" spans="1:5" x14ac:dyDescent="0.25">
      <c r="A5655" s="144">
        <v>32021.5854221462</v>
      </c>
      <c r="B5655" s="144">
        <v>3.0420733523412098</v>
      </c>
      <c r="C5655" s="144">
        <v>-0.50355335297612702</v>
      </c>
      <c r="D5655" s="144">
        <v>1.5140463267491999</v>
      </c>
      <c r="E5655" s="144">
        <v>1.50192769297426</v>
      </c>
    </row>
    <row r="5656" spans="1:5" x14ac:dyDescent="0.25">
      <c r="A5656" s="144">
        <v>32026.6135270337</v>
      </c>
      <c r="B5656" s="144">
        <v>3.0419885816373999</v>
      </c>
      <c r="C5656" s="144">
        <v>2.658995728911</v>
      </c>
      <c r="D5656" s="144">
        <v>1.5142300023973101</v>
      </c>
      <c r="E5656" s="144">
        <v>1.50181897797714</v>
      </c>
    </row>
    <row r="5657" spans="1:5" x14ac:dyDescent="0.25">
      <c r="A5657" s="144">
        <v>32026.6237992805</v>
      </c>
      <c r="B5657" s="144">
        <v>3.04198840838241</v>
      </c>
      <c r="C5657" s="144">
        <v>1.4637771335331</v>
      </c>
      <c r="D5657" s="144">
        <v>1.5142303776255599</v>
      </c>
      <c r="E5657" s="144">
        <v>1.50181875556496</v>
      </c>
    </row>
    <row r="5658" spans="1:5" x14ac:dyDescent="0.25">
      <c r="A5658" s="144">
        <v>32032.609615082802</v>
      </c>
      <c r="B5658" s="144">
        <v>3.0418874002101002</v>
      </c>
      <c r="C5658" s="144">
        <v>1.1831819992578001</v>
      </c>
      <c r="D5658" s="144">
        <v>1.51444901925475</v>
      </c>
      <c r="E5658" s="144">
        <v>1.50168893725881</v>
      </c>
    </row>
    <row r="5659" spans="1:5" x14ac:dyDescent="0.25">
      <c r="A5659" s="144">
        <v>32035.694886410402</v>
      </c>
      <c r="B5659" s="144">
        <v>3.0418352989255202</v>
      </c>
      <c r="C5659" s="144">
        <v>2.39177864160134</v>
      </c>
      <c r="D5659" s="144">
        <v>1.5145617056710501</v>
      </c>
      <c r="E5659" s="144">
        <v>1.50162185796951</v>
      </c>
    </row>
    <row r="5660" spans="1:5" x14ac:dyDescent="0.25">
      <c r="A5660" s="144">
        <v>32043.889405457201</v>
      </c>
      <c r="B5660" s="144">
        <v>3.0416967896902101</v>
      </c>
      <c r="C5660" s="144">
        <v>1.7270173528479</v>
      </c>
      <c r="D5660" s="144">
        <v>1.51486097508713</v>
      </c>
      <c r="E5660" s="144">
        <v>1.50144314659756</v>
      </c>
    </row>
    <row r="5661" spans="1:5" x14ac:dyDescent="0.25">
      <c r="A5661" s="144">
        <v>32045.304968292101</v>
      </c>
      <c r="B5661" s="144">
        <v>3.0416728441173499</v>
      </c>
      <c r="C5661" s="144">
        <v>1.5499939859399301</v>
      </c>
      <c r="D5661" s="144">
        <v>1.51491266838565</v>
      </c>
      <c r="E5661" s="144">
        <v>1.5014121948313801</v>
      </c>
    </row>
    <row r="5662" spans="1:5" x14ac:dyDescent="0.25">
      <c r="A5662" s="144">
        <v>32055.3142321737</v>
      </c>
      <c r="B5662" s="144">
        <v>3.0415033700210001</v>
      </c>
      <c r="C5662" s="144">
        <v>1.3066317790223501</v>
      </c>
      <c r="D5662" s="144">
        <v>1.51527815090056</v>
      </c>
      <c r="E5662" s="144">
        <v>1.5011926692339299</v>
      </c>
    </row>
    <row r="5663" spans="1:5" x14ac:dyDescent="0.25">
      <c r="A5663" s="144">
        <v>32057.3163171737</v>
      </c>
      <c r="B5663" s="144">
        <v>3.0414694380256102</v>
      </c>
      <c r="C5663" s="144">
        <v>0.12024273625526</v>
      </c>
      <c r="D5663" s="144">
        <v>1.51535124863557</v>
      </c>
      <c r="E5663" s="144">
        <v>1.5011486189304299</v>
      </c>
    </row>
    <row r="5664" spans="1:5" x14ac:dyDescent="0.25">
      <c r="A5664" s="144">
        <v>32058.381219107701</v>
      </c>
      <c r="B5664" s="144">
        <v>3.04145138520007</v>
      </c>
      <c r="C5664" s="144">
        <v>1.3305174429596001</v>
      </c>
      <c r="D5664" s="144">
        <v>1.51539012807054</v>
      </c>
      <c r="E5664" s="144">
        <v>1.50112516979902</v>
      </c>
    </row>
    <row r="5665" spans="1:5" x14ac:dyDescent="0.25">
      <c r="A5665" s="144">
        <v>32059.089186949601</v>
      </c>
      <c r="B5665" s="144">
        <v>3.0414393815888801</v>
      </c>
      <c r="C5665" s="144">
        <v>3.1133872615634499</v>
      </c>
      <c r="D5665" s="144">
        <v>1.5154159755049099</v>
      </c>
      <c r="E5665" s="144">
        <v>1.50110957308882</v>
      </c>
    </row>
    <row r="5666" spans="1:5" x14ac:dyDescent="0.25">
      <c r="A5666" s="144">
        <v>32065.066938814402</v>
      </c>
      <c r="B5666" s="144">
        <v>3.0413379733700201</v>
      </c>
      <c r="C5666" s="144">
        <v>1.2175575547307</v>
      </c>
      <c r="D5666" s="144">
        <v>1.5156342070251001</v>
      </c>
      <c r="E5666" s="144">
        <v>1.5009776510900701</v>
      </c>
    </row>
    <row r="5667" spans="1:5" x14ac:dyDescent="0.25">
      <c r="A5667" s="144">
        <v>32067.311345819599</v>
      </c>
      <c r="B5667" s="144">
        <v>3.0412998730940402</v>
      </c>
      <c r="C5667" s="144">
        <v>1.5351725629042099</v>
      </c>
      <c r="D5667" s="144">
        <v>1.5157161385710101</v>
      </c>
      <c r="E5667" s="144">
        <v>1.50092801353341</v>
      </c>
    </row>
    <row r="5668" spans="1:5" x14ac:dyDescent="0.25">
      <c r="A5668" s="144">
        <v>32067.447105074101</v>
      </c>
      <c r="B5668" s="144">
        <v>3.0412975680445902</v>
      </c>
      <c r="C5668" s="144">
        <v>3.5189956451348001</v>
      </c>
      <c r="D5668" s="144">
        <v>1.5157210943306501</v>
      </c>
      <c r="E5668" s="144">
        <v>1.5009250092144699</v>
      </c>
    </row>
    <row r="5669" spans="1:5" x14ac:dyDescent="0.25">
      <c r="A5669" s="144">
        <v>32079.455973003802</v>
      </c>
      <c r="B5669" s="144">
        <v>3.0410934680726101</v>
      </c>
      <c r="C5669" s="144">
        <v>1.92490837545976</v>
      </c>
      <c r="D5669" s="144">
        <v>1.51615942097423</v>
      </c>
      <c r="E5669" s="144">
        <v>1.50065842470158</v>
      </c>
    </row>
    <row r="5670" spans="1:5" x14ac:dyDescent="0.25">
      <c r="A5670" s="144">
        <v>32084.399606352701</v>
      </c>
      <c r="B5670" s="144">
        <v>3.0410093310550099</v>
      </c>
      <c r="C5670" s="144">
        <v>3.1244358720976999</v>
      </c>
      <c r="D5670" s="144">
        <v>1.5163398384647</v>
      </c>
      <c r="E5670" s="144">
        <v>1.50054820668913</v>
      </c>
    </row>
    <row r="5671" spans="1:5" x14ac:dyDescent="0.25">
      <c r="A5671" s="144">
        <v>32088.364087910199</v>
      </c>
      <c r="B5671" s="144">
        <v>3.0409418094995999</v>
      </c>
      <c r="C5671" s="144">
        <v>0.864100540458557</v>
      </c>
      <c r="D5671" s="144">
        <v>1.51648451065805</v>
      </c>
      <c r="E5671" s="144">
        <v>1.5004596205363401</v>
      </c>
    </row>
    <row r="5672" spans="1:5" x14ac:dyDescent="0.25">
      <c r="A5672" s="144">
        <v>32095.7484593835</v>
      </c>
      <c r="B5672" s="144">
        <v>3.0408159253641598</v>
      </c>
      <c r="C5672" s="144">
        <v>3.0482715645904901</v>
      </c>
      <c r="D5672" s="144">
        <v>1.5167539548623299</v>
      </c>
      <c r="E5672" s="144">
        <v>1.50029414967214</v>
      </c>
    </row>
    <row r="5673" spans="1:5" x14ac:dyDescent="0.25">
      <c r="A5673" s="144">
        <v>32095.886703480501</v>
      </c>
      <c r="B5673" s="144">
        <v>3.0408135672216199</v>
      </c>
      <c r="C5673" s="144">
        <v>3.2234675144454199</v>
      </c>
      <c r="D5673" s="144">
        <v>1.5167589988380299</v>
      </c>
      <c r="E5673" s="144">
        <v>1.5002910460896599</v>
      </c>
    </row>
    <row r="5674" spans="1:5" x14ac:dyDescent="0.25">
      <c r="A5674" s="144">
        <v>32096.859346427002</v>
      </c>
      <c r="B5674" s="144">
        <v>3.04079697455543</v>
      </c>
      <c r="C5674" s="144">
        <v>3.1827713622392602</v>
      </c>
      <c r="D5674" s="144">
        <v>1.5167944863489899</v>
      </c>
      <c r="E5674" s="144">
        <v>1.5002692042596499</v>
      </c>
    </row>
    <row r="5675" spans="1:5" x14ac:dyDescent="0.25">
      <c r="A5675" s="144">
        <v>32098.106257396499</v>
      </c>
      <c r="B5675" s="144">
        <v>3.0407756992084001</v>
      </c>
      <c r="C5675" s="144"/>
      <c r="D5675" s="144">
        <v>1.5168399798080201</v>
      </c>
      <c r="E5675" s="144">
        <v>1.5002411881236499</v>
      </c>
    </row>
    <row r="5676" spans="1:5" x14ac:dyDescent="0.25">
      <c r="A5676" s="144">
        <v>32107.491757108699</v>
      </c>
      <c r="B5676" s="144">
        <v>3.0406154210017799</v>
      </c>
      <c r="C5676" s="144">
        <v>3.1550256179976799</v>
      </c>
      <c r="D5676" s="144">
        <v>1.51718237647515</v>
      </c>
      <c r="E5676" s="144">
        <v>1.50002976164167</v>
      </c>
    </row>
    <row r="5677" spans="1:5" x14ac:dyDescent="0.25">
      <c r="A5677" s="144">
        <v>32115.744426165598</v>
      </c>
      <c r="B5677" s="144">
        <v>3.0404742860023402</v>
      </c>
      <c r="C5677" s="144">
        <v>2.8434880613547899</v>
      </c>
      <c r="D5677" s="144">
        <v>1.5174833977505899</v>
      </c>
      <c r="E5677" s="144">
        <v>1.4998430596927601</v>
      </c>
    </row>
    <row r="5678" spans="1:5" x14ac:dyDescent="0.25">
      <c r="A5678" s="144">
        <v>32115.948694894301</v>
      </c>
      <c r="B5678" s="144">
        <v>3.0404707902483099</v>
      </c>
      <c r="C5678" s="144">
        <v>1.2439255749220599</v>
      </c>
      <c r="D5678" s="144">
        <v>1.5174908480043701</v>
      </c>
      <c r="E5678" s="144">
        <v>1.4998384291146001</v>
      </c>
    </row>
    <row r="5679" spans="1:5" x14ac:dyDescent="0.25">
      <c r="A5679" s="144">
        <v>32116.421831711399</v>
      </c>
      <c r="B5679" s="144">
        <v>3.0404626927726999</v>
      </c>
      <c r="C5679" s="144">
        <v>1.14258372132923</v>
      </c>
      <c r="D5679" s="144">
        <v>1.51750810452449</v>
      </c>
      <c r="E5679" s="144">
        <v>1.4998277018216299</v>
      </c>
    </row>
    <row r="5680" spans="1:5" x14ac:dyDescent="0.25">
      <c r="A5680" s="144">
        <v>32119.259009314599</v>
      </c>
      <c r="B5680" s="144">
        <v>3.0404141229709798</v>
      </c>
      <c r="C5680" s="144">
        <v>3.3345251461366598</v>
      </c>
      <c r="D5680" s="144">
        <v>1.5176115805569901</v>
      </c>
      <c r="E5680" s="144">
        <v>1.4997633246862401</v>
      </c>
    </row>
    <row r="5681" spans="1:5" x14ac:dyDescent="0.25">
      <c r="A5681" s="144">
        <v>32120.1879743395</v>
      </c>
      <c r="B5681" s="144">
        <v>3.0403982150965798</v>
      </c>
      <c r="C5681" s="144">
        <v>3.16555533594771</v>
      </c>
      <c r="D5681" s="144">
        <v>1.5176454600981799</v>
      </c>
      <c r="E5681" s="144">
        <v>1.49974222712481</v>
      </c>
    </row>
    <row r="5682" spans="1:5" x14ac:dyDescent="0.25">
      <c r="A5682" s="144">
        <v>32121.228083115398</v>
      </c>
      <c r="B5682" s="144">
        <v>3.0403804011119102</v>
      </c>
      <c r="C5682" s="144">
        <v>3.3329752128382002</v>
      </c>
      <c r="D5682" s="144">
        <v>1.51768339238351</v>
      </c>
      <c r="E5682" s="144">
        <v>1.4997185943968701</v>
      </c>
    </row>
    <row r="5683" spans="1:5" x14ac:dyDescent="0.25">
      <c r="A5683" s="144">
        <v>32125.7424095567</v>
      </c>
      <c r="B5683" s="144">
        <v>3.0403030491430298</v>
      </c>
      <c r="C5683" s="144">
        <v>4.2947365721376798</v>
      </c>
      <c r="D5683" s="144">
        <v>1.5178480192916499</v>
      </c>
      <c r="E5683" s="144">
        <v>1.49961588826458</v>
      </c>
    </row>
    <row r="5684" spans="1:5" x14ac:dyDescent="0.25">
      <c r="A5684" s="144">
        <v>32127.205464352399</v>
      </c>
      <c r="B5684" s="144">
        <v>3.0402779678462299</v>
      </c>
      <c r="C5684" s="144">
        <v>1.3768006564553601</v>
      </c>
      <c r="D5684" s="144">
        <v>1.5179013705014199</v>
      </c>
      <c r="E5684" s="144">
        <v>1.49958255537385</v>
      </c>
    </row>
    <row r="5685" spans="1:5" x14ac:dyDescent="0.25">
      <c r="A5685" s="144">
        <v>32135.372621348801</v>
      </c>
      <c r="B5685" s="144">
        <v>3.0401378478332002</v>
      </c>
      <c r="C5685" s="144">
        <v>1.35745501601705</v>
      </c>
      <c r="D5685" s="144">
        <v>1.51819916408408</v>
      </c>
      <c r="E5685" s="144">
        <v>1.4993960648312601</v>
      </c>
    </row>
    <row r="5686" spans="1:5" x14ac:dyDescent="0.25">
      <c r="A5686" s="144">
        <v>32135.9264567553</v>
      </c>
      <c r="B5686" s="144">
        <v>3.0401283392098799</v>
      </c>
      <c r="C5686" s="144">
        <v>1.26749123798562</v>
      </c>
      <c r="D5686" s="144">
        <v>1.5182193565525399</v>
      </c>
      <c r="E5686" s="144">
        <v>1.4993833929067799</v>
      </c>
    </row>
    <row r="5687" spans="1:5" x14ac:dyDescent="0.25">
      <c r="A5687" s="144">
        <v>32137.230760267899</v>
      </c>
      <c r="B5687" s="144">
        <v>3.0401059426592001</v>
      </c>
      <c r="C5687" s="144">
        <v>1.3993201332962699</v>
      </c>
      <c r="D5687" s="144">
        <v>1.51826690974814</v>
      </c>
      <c r="E5687" s="144">
        <v>1.49935353728382</v>
      </c>
    </row>
    <row r="5688" spans="1:5" x14ac:dyDescent="0.25">
      <c r="A5688" s="144">
        <v>32139.403963395202</v>
      </c>
      <c r="B5688" s="144">
        <v>3.0400686154555698</v>
      </c>
      <c r="C5688" s="144">
        <v>1.8250782599920099</v>
      </c>
      <c r="D5688" s="144">
        <v>1.5183461392656901</v>
      </c>
      <c r="E5688" s="144">
        <v>1.49930375275935</v>
      </c>
    </row>
    <row r="5689" spans="1:5" x14ac:dyDescent="0.25">
      <c r="A5689" s="144">
        <v>32141.697932533199</v>
      </c>
      <c r="B5689" s="144">
        <v>3.0400291996636901</v>
      </c>
      <c r="C5689" s="144">
        <v>3.3772357762027201</v>
      </c>
      <c r="D5689" s="144">
        <v>1.5184297680469501</v>
      </c>
      <c r="E5689" s="144">
        <v>1.4992511479669199</v>
      </c>
    </row>
    <row r="5690" spans="1:5" x14ac:dyDescent="0.25">
      <c r="A5690" s="144">
        <v>32142.060440181202</v>
      </c>
      <c r="B5690" s="144">
        <v>3.0400229695849199</v>
      </c>
      <c r="C5690" s="144">
        <v>1.5626941814888899</v>
      </c>
      <c r="D5690" s="144">
        <v>1.5184429832653801</v>
      </c>
      <c r="E5690" s="144">
        <v>1.4992428299843199</v>
      </c>
    </row>
    <row r="5691" spans="1:5" x14ac:dyDescent="0.25">
      <c r="A5691" s="144">
        <v>32142.264158673399</v>
      </c>
      <c r="B5691" s="144">
        <v>3.0400194683053998</v>
      </c>
      <c r="C5691" s="144">
        <v>5.2339636912569896</v>
      </c>
      <c r="D5691" s="144">
        <v>1.5184504097839699</v>
      </c>
      <c r="E5691" s="144">
        <v>1.49923815492339</v>
      </c>
    </row>
    <row r="5692" spans="1:5" x14ac:dyDescent="0.25">
      <c r="A5692" s="144">
        <v>32146.165878590102</v>
      </c>
      <c r="B5692" s="144">
        <v>3.0399523876669599</v>
      </c>
      <c r="C5692" s="144">
        <v>-8.74888467497615</v>
      </c>
      <c r="D5692" s="144">
        <v>1.51859264063457</v>
      </c>
      <c r="E5692" s="144">
        <v>1.4991485322551801</v>
      </c>
    </row>
    <row r="5693" spans="1:5" x14ac:dyDescent="0.25">
      <c r="A5693" s="144">
        <v>32147.627690957299</v>
      </c>
      <c r="B5693" s="144">
        <v>3.03992724439335</v>
      </c>
      <c r="C5693" s="144">
        <v>1.1234080023313699</v>
      </c>
      <c r="D5693" s="144">
        <v>1.51864592587644</v>
      </c>
      <c r="E5693" s="144">
        <v>1.49911491357718</v>
      </c>
    </row>
    <row r="5694" spans="1:5" x14ac:dyDescent="0.25">
      <c r="A5694" s="144">
        <v>32152.403698599501</v>
      </c>
      <c r="B5694" s="144">
        <v>3.0398450551290401</v>
      </c>
      <c r="C5694" s="144">
        <v>3.1969760426184601</v>
      </c>
      <c r="D5694" s="144">
        <v>1.5188200079809</v>
      </c>
      <c r="E5694" s="144">
        <v>1.4990049209192999</v>
      </c>
    </row>
    <row r="5695" spans="1:5" x14ac:dyDescent="0.25">
      <c r="A5695" s="144">
        <v>32157.305646729001</v>
      </c>
      <c r="B5695" s="144">
        <v>3.0397606323075501</v>
      </c>
      <c r="C5695" s="144">
        <v>3.1480985344836299</v>
      </c>
      <c r="D5695" s="144">
        <v>1.5189986637130699</v>
      </c>
      <c r="E5695" s="144">
        <v>1.4988917832887001</v>
      </c>
    </row>
    <row r="5696" spans="1:5" x14ac:dyDescent="0.25">
      <c r="A5696" s="144">
        <v>32162.217547558001</v>
      </c>
      <c r="B5696" s="144">
        <v>3.0396759707013201</v>
      </c>
      <c r="C5696" s="144">
        <v>3.6632688663494002</v>
      </c>
      <c r="D5696" s="144">
        <v>1.5191776649705599</v>
      </c>
      <c r="E5696" s="144">
        <v>1.4987781690561399</v>
      </c>
    </row>
    <row r="5697" spans="1:5" x14ac:dyDescent="0.25">
      <c r="A5697" s="144">
        <v>32165.787386787</v>
      </c>
      <c r="B5697" s="144">
        <v>3.0396143985512798</v>
      </c>
      <c r="C5697" s="144">
        <v>1.46839690718643</v>
      </c>
      <c r="D5697" s="144">
        <v>1.5193077474548899</v>
      </c>
      <c r="E5697" s="144">
        <v>1.4986954430752399</v>
      </c>
    </row>
    <row r="5698" spans="1:5" x14ac:dyDescent="0.25">
      <c r="A5698" s="144">
        <v>32173.575248135799</v>
      </c>
      <c r="B5698" s="144">
        <v>3.0394799507133801</v>
      </c>
      <c r="C5698" s="144">
        <v>3.1360587581870099</v>
      </c>
      <c r="D5698" s="144">
        <v>1.5195914997191899</v>
      </c>
      <c r="E5698" s="144">
        <v>1.49851452323936</v>
      </c>
    </row>
    <row r="5699" spans="1:5" x14ac:dyDescent="0.25">
      <c r="A5699" s="144">
        <v>32174.006000297799</v>
      </c>
      <c r="B5699" s="144">
        <v>3.0394725093523198</v>
      </c>
      <c r="C5699" s="144">
        <v>3.7335631366987299</v>
      </c>
      <c r="D5699" s="144">
        <v>1.51960719296931</v>
      </c>
      <c r="E5699" s="144">
        <v>1.49850449863117</v>
      </c>
    </row>
    <row r="5700" spans="1:5" x14ac:dyDescent="0.25">
      <c r="A5700" s="144">
        <v>32174.621439468501</v>
      </c>
      <c r="B5700" s="144">
        <v>3.03946187657131</v>
      </c>
      <c r="C5700" s="144">
        <v>3.1351975643222998</v>
      </c>
      <c r="D5700" s="144">
        <v>1.5196296145383801</v>
      </c>
      <c r="E5700" s="144">
        <v>1.4984901727000499</v>
      </c>
    </row>
    <row r="5701" spans="1:5" x14ac:dyDescent="0.25">
      <c r="A5701" s="144">
        <v>32175.119276273701</v>
      </c>
      <c r="B5701" s="144">
        <v>3.0394532747994401</v>
      </c>
      <c r="C5701" s="144">
        <v>1.53454191290747</v>
      </c>
      <c r="D5701" s="144">
        <v>1.5196477514362901</v>
      </c>
      <c r="E5701" s="144">
        <v>1.4984785814924999</v>
      </c>
    </row>
    <row r="5702" spans="1:5" x14ac:dyDescent="0.25">
      <c r="A5702" s="144">
        <v>32181.582039912901</v>
      </c>
      <c r="B5702" s="144">
        <v>3.03934154624798</v>
      </c>
      <c r="C5702" s="144">
        <v>3.3825823144022</v>
      </c>
      <c r="D5702" s="144">
        <v>1.51988318250987</v>
      </c>
      <c r="E5702" s="144">
        <v>1.49832788360444</v>
      </c>
    </row>
    <row r="5703" spans="1:5" x14ac:dyDescent="0.25">
      <c r="A5703" s="144">
        <v>32186.691630957699</v>
      </c>
      <c r="B5703" s="144">
        <v>3.0392531285531499</v>
      </c>
      <c r="C5703" s="144">
        <v>1.2991659048489099</v>
      </c>
      <c r="D5703" s="144">
        <v>1.5200692971979699</v>
      </c>
      <c r="E5703" s="144">
        <v>1.4982084454426401</v>
      </c>
    </row>
    <row r="5704" spans="1:5" x14ac:dyDescent="0.25">
      <c r="A5704" s="144">
        <v>32191.6720981252</v>
      </c>
      <c r="B5704" s="144">
        <v>3.0391668747964999</v>
      </c>
      <c r="C5704" s="144">
        <v>2.0896597526937102</v>
      </c>
      <c r="D5704" s="144">
        <v>1.5202506898791901</v>
      </c>
      <c r="E5704" s="144">
        <v>1.49809177811837</v>
      </c>
    </row>
    <row r="5705" spans="1:5" x14ac:dyDescent="0.25">
      <c r="A5705" s="144">
        <v>32194.160001706001</v>
      </c>
      <c r="B5705" s="144">
        <v>3.0391237622087202</v>
      </c>
      <c r="C5705" s="144">
        <v>4.3374530309829398</v>
      </c>
      <c r="D5705" s="144">
        <v>1.5203412943946399</v>
      </c>
      <c r="E5705" s="144">
        <v>1.49803340806083</v>
      </c>
    </row>
    <row r="5706" spans="1:5" x14ac:dyDescent="0.25">
      <c r="A5706" s="144">
        <v>32200.158823909798</v>
      </c>
      <c r="B5706" s="144">
        <v>3.03901973788519</v>
      </c>
      <c r="C5706" s="144">
        <v>3.0392017643215499</v>
      </c>
      <c r="D5706" s="144">
        <v>1.52055974040082</v>
      </c>
      <c r="E5706" s="144">
        <v>1.4978924186996601</v>
      </c>
    </row>
    <row r="5707" spans="1:5" x14ac:dyDescent="0.25">
      <c r="A5707" s="144">
        <v>32204.615389641702</v>
      </c>
      <c r="B5707" s="144">
        <v>3.03894239209429</v>
      </c>
      <c r="C5707" s="144">
        <v>2.85005013517257</v>
      </c>
      <c r="D5707" s="144">
        <v>1.5207220077382699</v>
      </c>
      <c r="E5707" s="144">
        <v>1.49778745136198</v>
      </c>
    </row>
    <row r="5708" spans="1:5" x14ac:dyDescent="0.25">
      <c r="A5708" s="144">
        <v>32206.183511329102</v>
      </c>
      <c r="B5708" s="144">
        <v>3.03891516333728</v>
      </c>
      <c r="C5708" s="144">
        <v>1.12423853192463</v>
      </c>
      <c r="D5708" s="144">
        <v>1.5207791007731599</v>
      </c>
      <c r="E5708" s="144">
        <v>1.49775047129926</v>
      </c>
    </row>
    <row r="5709" spans="1:5" x14ac:dyDescent="0.25">
      <c r="A5709" s="144">
        <v>32213.2010695469</v>
      </c>
      <c r="B5709" s="144">
        <v>3.0387932262803599</v>
      </c>
      <c r="C5709" s="144">
        <v>2.0307818552061301</v>
      </c>
      <c r="D5709" s="144">
        <v>1.52103457675049</v>
      </c>
      <c r="E5709" s="144">
        <v>1.49758469242831</v>
      </c>
    </row>
    <row r="5710" spans="1:5" x14ac:dyDescent="0.25">
      <c r="A5710" s="144">
        <v>32215.653481808698</v>
      </c>
      <c r="B5710" s="144">
        <v>3.0387505805316399</v>
      </c>
      <c r="C5710" s="144">
        <v>2.9642536428605499</v>
      </c>
      <c r="D5710" s="144">
        <v>1.5211238484752301</v>
      </c>
      <c r="E5710" s="144">
        <v>1.4975266475542199</v>
      </c>
    </row>
    <row r="5711" spans="1:5" x14ac:dyDescent="0.25">
      <c r="A5711" s="144">
        <v>32219.0569212066</v>
      </c>
      <c r="B5711" s="144">
        <v>3.0386913690531498</v>
      </c>
      <c r="C5711" s="144">
        <v>3.43803353689467</v>
      </c>
      <c r="D5711" s="144">
        <v>1.52124773137072</v>
      </c>
      <c r="E5711" s="144">
        <v>1.4974459990967099</v>
      </c>
    </row>
    <row r="5712" spans="1:5" x14ac:dyDescent="0.25">
      <c r="A5712" s="144">
        <v>32222.255726339401</v>
      </c>
      <c r="B5712" s="144">
        <v>3.0386356879987502</v>
      </c>
      <c r="C5712" s="144">
        <v>1.2464958026861199</v>
      </c>
      <c r="D5712" s="144">
        <v>1.52136415748508</v>
      </c>
      <c r="E5712" s="144">
        <v>1.4973701002776001</v>
      </c>
    </row>
    <row r="5713" spans="1:5" x14ac:dyDescent="0.25">
      <c r="A5713" s="144">
        <v>32240.3395159967</v>
      </c>
      <c r="B5713" s="144">
        <v>3.0383203646927601</v>
      </c>
      <c r="C5713" s="144">
        <v>1.2950515716723801</v>
      </c>
      <c r="D5713" s="144">
        <v>1.5220221969754999</v>
      </c>
      <c r="E5713" s="144">
        <v>1.4969392315585499</v>
      </c>
    </row>
    <row r="5714" spans="1:5" x14ac:dyDescent="0.25">
      <c r="A5714" s="144">
        <v>32241.542746544601</v>
      </c>
      <c r="B5714" s="144">
        <v>3.0382993515113399</v>
      </c>
      <c r="C5714" s="144">
        <v>1.3654311297108099</v>
      </c>
      <c r="D5714" s="144">
        <v>1.52206597132497</v>
      </c>
      <c r="E5714" s="144">
        <v>1.49691045631771</v>
      </c>
    </row>
    <row r="5715" spans="1:5" x14ac:dyDescent="0.25">
      <c r="A5715" s="144">
        <v>32244.3090433459</v>
      </c>
      <c r="B5715" s="144">
        <v>3.0382510255046502</v>
      </c>
      <c r="C5715" s="144">
        <v>1.4109059164941999</v>
      </c>
      <c r="D5715" s="144">
        <v>1.5221666066778401</v>
      </c>
      <c r="E5715" s="144">
        <v>1.49684425038711</v>
      </c>
    </row>
    <row r="5716" spans="1:5" x14ac:dyDescent="0.25">
      <c r="A5716" s="144">
        <v>32253.738914563</v>
      </c>
      <c r="B5716" s="144">
        <v>3.03808612749186</v>
      </c>
      <c r="C5716" s="144">
        <v>1.63152892894849</v>
      </c>
      <c r="D5716" s="144">
        <v>1.5225096102736899</v>
      </c>
      <c r="E5716" s="144">
        <v>1.4966180447244899</v>
      </c>
    </row>
    <row r="5717" spans="1:5" x14ac:dyDescent="0.25">
      <c r="A5717" s="144">
        <v>32255.801303322201</v>
      </c>
      <c r="B5717" s="144">
        <v>3.0380500295154498</v>
      </c>
      <c r="C5717" s="144">
        <v>1.31481011260748</v>
      </c>
      <c r="D5717" s="144">
        <v>1.52258461827637</v>
      </c>
      <c r="E5717" s="144">
        <v>1.4965684653084801</v>
      </c>
    </row>
    <row r="5718" spans="1:5" x14ac:dyDescent="0.25">
      <c r="A5718" s="144">
        <v>32261.270628857699</v>
      </c>
      <c r="B5718" s="144">
        <v>3.0379542417716499</v>
      </c>
      <c r="C5718" s="144">
        <v>3.0993357097213199</v>
      </c>
      <c r="D5718" s="144">
        <v>1.5227835179037099</v>
      </c>
      <c r="E5718" s="144">
        <v>1.496436800423</v>
      </c>
    </row>
    <row r="5719" spans="1:5" x14ac:dyDescent="0.25">
      <c r="A5719" s="144">
        <v>32263.492402944601</v>
      </c>
      <c r="B5719" s="144">
        <v>3.0379153063015201</v>
      </c>
      <c r="C5719" s="144">
        <v>3.39226793251808</v>
      </c>
      <c r="D5719" s="144">
        <v>1.52286430877256</v>
      </c>
      <c r="E5719" s="144">
        <v>1.4963832392204699</v>
      </c>
    </row>
    <row r="5720" spans="1:5" x14ac:dyDescent="0.25">
      <c r="A5720" s="144">
        <v>32265.968222944801</v>
      </c>
      <c r="B5720" s="144">
        <v>3.03787190236836</v>
      </c>
      <c r="C5720" s="144">
        <v>2.3251668408480701</v>
      </c>
      <c r="D5720" s="144">
        <v>1.5229543327608399</v>
      </c>
      <c r="E5720" s="144">
        <v>1.49632350237348</v>
      </c>
    </row>
    <row r="5721" spans="1:5" x14ac:dyDescent="0.25">
      <c r="A5721" s="144">
        <v>32268.237247450401</v>
      </c>
      <c r="B5721" s="144">
        <v>3.0378321085759898</v>
      </c>
      <c r="C5721" s="144">
        <v>1.4354149784961101</v>
      </c>
      <c r="D5721" s="144">
        <v>1.52303683293493</v>
      </c>
      <c r="E5721" s="144">
        <v>1.4962687078296699</v>
      </c>
    </row>
    <row r="5722" spans="1:5" x14ac:dyDescent="0.25">
      <c r="A5722" s="144">
        <v>32269.363504714798</v>
      </c>
      <c r="B5722" s="144">
        <v>3.03781235104791</v>
      </c>
      <c r="C5722" s="144">
        <v>1.2954004522704099</v>
      </c>
      <c r="D5722" s="144">
        <v>1.52307778128641</v>
      </c>
      <c r="E5722" s="144">
        <v>1.4962414931641299</v>
      </c>
    </row>
    <row r="5723" spans="1:5" x14ac:dyDescent="0.25">
      <c r="A5723" s="144">
        <v>32278.1293115933</v>
      </c>
      <c r="B5723" s="144">
        <v>3.0376584529850401</v>
      </c>
      <c r="C5723" s="144">
        <v>0.934944571238705</v>
      </c>
      <c r="D5723" s="144">
        <v>1.5233964513973</v>
      </c>
      <c r="E5723" s="144">
        <v>1.4960293005830401</v>
      </c>
    </row>
    <row r="5724" spans="1:5" x14ac:dyDescent="0.25">
      <c r="A5724" s="144">
        <v>32278.697138330499</v>
      </c>
      <c r="B5724" s="144">
        <v>3.0376484763596898</v>
      </c>
      <c r="C5724" s="144">
        <v>1.83138260022888</v>
      </c>
      <c r="D5724" s="144">
        <v>1.5234170918141201</v>
      </c>
      <c r="E5724" s="144">
        <v>1.49601553234944</v>
      </c>
    </row>
    <row r="5725" spans="1:5" x14ac:dyDescent="0.25">
      <c r="A5725" s="144">
        <v>32285.735971104401</v>
      </c>
      <c r="B5725" s="144">
        <v>3.0375247293859</v>
      </c>
      <c r="C5725" s="144">
        <v>2.0096534123036398</v>
      </c>
      <c r="D5725" s="144">
        <v>1.52367292970023</v>
      </c>
      <c r="E5725" s="144">
        <v>1.4958446303023301</v>
      </c>
    </row>
    <row r="5726" spans="1:5" x14ac:dyDescent="0.25">
      <c r="A5726" s="144">
        <v>32289.326470590298</v>
      </c>
      <c r="B5726" s="144">
        <v>3.0374615521618802</v>
      </c>
      <c r="C5726" s="144">
        <v>2.3694077526679602</v>
      </c>
      <c r="D5726" s="144">
        <v>1.5238034160679801</v>
      </c>
      <c r="E5726" s="144">
        <v>1.49575729058232</v>
      </c>
    </row>
    <row r="5727" spans="1:5" x14ac:dyDescent="0.25">
      <c r="A5727" s="144">
        <v>32289.947488988699</v>
      </c>
      <c r="B5727" s="144">
        <v>3.0374506212248602</v>
      </c>
      <c r="C5727" s="144">
        <v>2.1686648204710899</v>
      </c>
      <c r="D5727" s="144">
        <v>1.5238259840780699</v>
      </c>
      <c r="E5727" s="144">
        <v>1.49574217307669</v>
      </c>
    </row>
    <row r="5728" spans="1:5" x14ac:dyDescent="0.25">
      <c r="A5728" s="144">
        <v>32301.6687092055</v>
      </c>
      <c r="B5728" s="144">
        <v>3.0372441035421001</v>
      </c>
      <c r="C5728" s="144">
        <v>1.5005108473214099</v>
      </c>
      <c r="D5728" s="144">
        <v>1.52425187489389</v>
      </c>
      <c r="E5728" s="144">
        <v>1.4954562340602999</v>
      </c>
    </row>
    <row r="5729" spans="1:5" x14ac:dyDescent="0.25">
      <c r="A5729" s="144">
        <v>32303.097299990601</v>
      </c>
      <c r="B5729" s="144">
        <v>3.0372189063739499</v>
      </c>
      <c r="C5729" s="144">
        <v>1.0846441482276401</v>
      </c>
      <c r="D5729" s="144">
        <v>1.52430377466038</v>
      </c>
      <c r="E5729" s="144">
        <v>1.4954213051926699</v>
      </c>
    </row>
    <row r="5730" spans="1:5" x14ac:dyDescent="0.25">
      <c r="A5730" s="144">
        <v>32303.484336508802</v>
      </c>
      <c r="B5730" s="144">
        <v>3.03721207891236</v>
      </c>
      <c r="C5730" s="144">
        <v>3.1234825407659299</v>
      </c>
      <c r="D5730" s="144">
        <v>1.5243178351381099</v>
      </c>
      <c r="E5730" s="144">
        <v>1.49541183928588</v>
      </c>
    </row>
    <row r="5731" spans="1:5" x14ac:dyDescent="0.25">
      <c r="A5731" s="144">
        <v>32307.573993344999</v>
      </c>
      <c r="B5731" s="144">
        <v>3.0371399099300098</v>
      </c>
      <c r="C5731" s="144">
        <v>3.6688081492538802</v>
      </c>
      <c r="D5731" s="144">
        <v>1.5244663984939799</v>
      </c>
      <c r="E5731" s="144">
        <v>1.49531174129176</v>
      </c>
    </row>
    <row r="5732" spans="1:5" x14ac:dyDescent="0.25">
      <c r="A5732" s="144">
        <v>32311.320599426799</v>
      </c>
      <c r="B5732" s="144">
        <v>3.0370737529842602</v>
      </c>
      <c r="C5732" s="144">
        <v>1.1261495334572</v>
      </c>
      <c r="D5732" s="144">
        <v>1.52460248715548</v>
      </c>
      <c r="E5732" s="144">
        <v>1.49521991904131</v>
      </c>
    </row>
    <row r="5733" spans="1:5" x14ac:dyDescent="0.25">
      <c r="A5733" s="144">
        <v>32313.673089465599</v>
      </c>
      <c r="B5733" s="144">
        <v>3.0370321927308899</v>
      </c>
      <c r="C5733" s="144">
        <v>5.2311484924518998</v>
      </c>
      <c r="D5733" s="144">
        <v>1.52468793079036</v>
      </c>
      <c r="E5733" s="144">
        <v>1.4951622052731299</v>
      </c>
    </row>
    <row r="5734" spans="1:5" x14ac:dyDescent="0.25">
      <c r="A5734" s="144">
        <v>32315.6473593466</v>
      </c>
      <c r="B5734" s="144">
        <v>3.0369973021674901</v>
      </c>
      <c r="C5734" s="144">
        <v>1.45923649097413</v>
      </c>
      <c r="D5734" s="144">
        <v>1.52475963351776</v>
      </c>
      <c r="E5734" s="144">
        <v>1.4951137356241799</v>
      </c>
    </row>
    <row r="5735" spans="1:5" x14ac:dyDescent="0.25">
      <c r="A5735" s="144">
        <v>32318.718209318798</v>
      </c>
      <c r="B5735" s="144">
        <v>3.03694301012378</v>
      </c>
      <c r="C5735" s="144">
        <v>3.0758972811021099</v>
      </c>
      <c r="D5735" s="144">
        <v>1.52487115566616</v>
      </c>
      <c r="E5735" s="144">
        <v>1.4950382813818199</v>
      </c>
    </row>
    <row r="5736" spans="1:5" x14ac:dyDescent="0.25">
      <c r="A5736" s="144">
        <v>32321.1771015384</v>
      </c>
      <c r="B5736" s="144">
        <v>3.0368995180517802</v>
      </c>
      <c r="C5736" s="144">
        <v>1.00295260198684</v>
      </c>
      <c r="D5736" s="144">
        <v>1.5249604477062799</v>
      </c>
      <c r="E5736" s="144">
        <v>1.4949778087287999</v>
      </c>
    </row>
    <row r="5737" spans="1:5" x14ac:dyDescent="0.25">
      <c r="A5737" s="144">
        <v>32323.237394208802</v>
      </c>
      <c r="B5737" s="144">
        <v>3.0368630630401001</v>
      </c>
      <c r="C5737" s="144">
        <v>1.6161104529138499</v>
      </c>
      <c r="D5737" s="144">
        <v>1.5250352608959299</v>
      </c>
      <c r="E5737" s="144">
        <v>1.49492710157877</v>
      </c>
    </row>
    <row r="5738" spans="1:5" x14ac:dyDescent="0.25">
      <c r="A5738" s="144">
        <v>32326.742186153799</v>
      </c>
      <c r="B5738" s="144">
        <v>3.03680102118697</v>
      </c>
      <c r="C5738" s="144">
        <v>2.96815150599874</v>
      </c>
      <c r="D5738" s="144">
        <v>1.5251625179443</v>
      </c>
      <c r="E5738" s="144">
        <v>1.4948407648825399</v>
      </c>
    </row>
    <row r="5739" spans="1:5" x14ac:dyDescent="0.25">
      <c r="A5739" s="144">
        <v>32330.950145231702</v>
      </c>
      <c r="B5739" s="144">
        <v>3.0367264856967902</v>
      </c>
      <c r="C5739" s="144">
        <v>2.8730681053403799</v>
      </c>
      <c r="D5739" s="144">
        <v>1.5253152920872799</v>
      </c>
      <c r="E5739" s="144">
        <v>1.49473697723792</v>
      </c>
    </row>
    <row r="5740" spans="1:5" x14ac:dyDescent="0.25">
      <c r="A5740" s="144">
        <v>32335.137431268999</v>
      </c>
      <c r="B5740" s="144">
        <v>3.0366522663617301</v>
      </c>
      <c r="C5740" s="144">
        <v>1.75375348398328</v>
      </c>
      <c r="D5740" s="144">
        <v>1.5254672998808401</v>
      </c>
      <c r="E5740" s="144">
        <v>1.49463356048233</v>
      </c>
    </row>
    <row r="5741" spans="1:5" x14ac:dyDescent="0.25">
      <c r="A5741" s="144">
        <v>32338.090218898898</v>
      </c>
      <c r="B5741" s="144">
        <v>3.0365998984049201</v>
      </c>
      <c r="C5741" s="144">
        <v>2.2720107951333302</v>
      </c>
      <c r="D5741" s="144">
        <v>1.52557448312245</v>
      </c>
      <c r="E5741" s="144">
        <v>1.49456055029151</v>
      </c>
    </row>
    <row r="5742" spans="1:5" x14ac:dyDescent="0.25">
      <c r="A5742" s="144">
        <v>32339.276740996502</v>
      </c>
      <c r="B5742" s="144">
        <v>3.0365788483337401</v>
      </c>
      <c r="C5742" s="144">
        <v>1.1957654618962601</v>
      </c>
      <c r="D5742" s="144">
        <v>1.5256175504656799</v>
      </c>
      <c r="E5742" s="144">
        <v>1.49453119331734</v>
      </c>
    </row>
    <row r="5743" spans="1:5" x14ac:dyDescent="0.25">
      <c r="A5743" s="144">
        <v>32340.442584693399</v>
      </c>
      <c r="B5743" s="144">
        <v>3.0365581612116501</v>
      </c>
      <c r="C5743" s="144">
        <v>3.1252747975600399</v>
      </c>
      <c r="D5743" s="144">
        <v>1.52565986599806</v>
      </c>
      <c r="E5743" s="144">
        <v>1.4945023372781101</v>
      </c>
    </row>
    <row r="5744" spans="1:5" x14ac:dyDescent="0.25">
      <c r="A5744" s="144">
        <v>32347.872327001402</v>
      </c>
      <c r="B5744" s="144">
        <v>3.03642623437857</v>
      </c>
      <c r="C5744" s="144">
        <v>2.8618650962842098</v>
      </c>
      <c r="D5744" s="144">
        <v>1.5259295072817201</v>
      </c>
      <c r="E5744" s="144">
        <v>1.49431819463326</v>
      </c>
    </row>
    <row r="5745" spans="1:5" x14ac:dyDescent="0.25">
      <c r="A5745" s="144">
        <v>32351.299554350899</v>
      </c>
      <c r="B5745" s="144">
        <v>3.0363653254963601</v>
      </c>
      <c r="C5745" s="144">
        <v>3.1116200728822401</v>
      </c>
      <c r="D5745" s="144">
        <v>1.5260538716866801</v>
      </c>
      <c r="E5745" s="144">
        <v>1.4942331091949701</v>
      </c>
    </row>
    <row r="5746" spans="1:5" x14ac:dyDescent="0.25">
      <c r="A5746" s="144">
        <v>32361.934304563201</v>
      </c>
      <c r="B5746" s="144">
        <v>3.0361761107891301</v>
      </c>
      <c r="C5746" s="144">
        <v>3.4116713692933197E-2</v>
      </c>
      <c r="D5746" s="144">
        <v>1.5264397077498699</v>
      </c>
      <c r="E5746" s="144">
        <v>1.4939685190488501</v>
      </c>
    </row>
    <row r="5747" spans="1:5" x14ac:dyDescent="0.25">
      <c r="A5747" s="144">
        <v>32363.873292493801</v>
      </c>
      <c r="B5747" s="144">
        <v>3.0361415772960898</v>
      </c>
      <c r="C5747" s="144">
        <v>0.101667543017836</v>
      </c>
      <c r="D5747" s="144">
        <v>1.5265100442497099</v>
      </c>
      <c r="E5747" s="144">
        <v>1.4939201856744599</v>
      </c>
    </row>
    <row r="5748" spans="1:5" x14ac:dyDescent="0.25">
      <c r="A5748" s="144">
        <v>32364.0503465939</v>
      </c>
      <c r="B5748" s="144">
        <v>3.03613842341686</v>
      </c>
      <c r="C5748" s="144">
        <v>3.0099815908214</v>
      </c>
      <c r="D5748" s="144">
        <v>1.5265164666861799</v>
      </c>
      <c r="E5748" s="144">
        <v>1.49391577082663</v>
      </c>
    </row>
    <row r="5749" spans="1:5" x14ac:dyDescent="0.25">
      <c r="A5749" s="144">
        <v>32365.0180157822</v>
      </c>
      <c r="B5749" s="144">
        <v>3.0361211846643399</v>
      </c>
      <c r="C5749" s="144">
        <v>1.359881493656</v>
      </c>
      <c r="D5749" s="144">
        <v>1.52655156727007</v>
      </c>
      <c r="E5749" s="144">
        <v>1.4938916378428599</v>
      </c>
    </row>
    <row r="5750" spans="1:5" x14ac:dyDescent="0.25">
      <c r="A5750" s="144">
        <v>32370.5885102783</v>
      </c>
      <c r="B5750" s="144">
        <v>3.0360218958633798</v>
      </c>
      <c r="C5750" s="144">
        <v>2.9835653975165601</v>
      </c>
      <c r="D5750" s="144">
        <v>1.5267536106028301</v>
      </c>
      <c r="E5750" s="144">
        <v>1.4937525783632399</v>
      </c>
    </row>
    <row r="5751" spans="1:5" x14ac:dyDescent="0.25">
      <c r="A5751" s="144">
        <v>32371.483822396101</v>
      </c>
      <c r="B5751" s="144">
        <v>3.0360059295005399</v>
      </c>
      <c r="C5751" s="144">
        <v>1.5304093130951799</v>
      </c>
      <c r="D5751" s="144">
        <v>1.5267860810959</v>
      </c>
      <c r="E5751" s="144">
        <v>1.4937302067604199</v>
      </c>
    </row>
    <row r="5752" spans="1:5" x14ac:dyDescent="0.25">
      <c r="A5752" s="144">
        <v>32385.961657727999</v>
      </c>
      <c r="B5752" s="144">
        <v>3.0357474238281901</v>
      </c>
      <c r="C5752" s="144">
        <v>1.5701568626257201</v>
      </c>
      <c r="D5752" s="144">
        <v>1.52731104679134</v>
      </c>
      <c r="E5752" s="144">
        <v>1.4933676293529199</v>
      </c>
    </row>
    <row r="5753" spans="1:5" x14ac:dyDescent="0.25">
      <c r="A5753" s="144">
        <v>32386.637742995699</v>
      </c>
      <c r="B5753" s="144">
        <v>3.0357353374871501</v>
      </c>
      <c r="C5753" s="144">
        <v>3.1821621058047098</v>
      </c>
      <c r="D5753" s="144">
        <v>1.5273355567368001</v>
      </c>
      <c r="E5753" s="144">
        <v>1.4933506606915099</v>
      </c>
    </row>
    <row r="5754" spans="1:5" x14ac:dyDescent="0.25">
      <c r="A5754" s="144">
        <v>32388.8608632959</v>
      </c>
      <c r="B5754" s="144">
        <v>3.0356955856564598</v>
      </c>
      <c r="C5754" s="144">
        <v>1.5711934995519301</v>
      </c>
      <c r="D5754" s="144">
        <v>1.52741614785733</v>
      </c>
      <c r="E5754" s="144">
        <v>1.4932948408694799</v>
      </c>
    </row>
    <row r="5755" spans="1:5" x14ac:dyDescent="0.25">
      <c r="A5755" s="144">
        <v>32399.0206222456</v>
      </c>
      <c r="B5755" s="144">
        <v>3.0355137378699899</v>
      </c>
      <c r="C5755" s="144">
        <v>3.1118179707590601</v>
      </c>
      <c r="D5755" s="144">
        <v>1.52778439229977</v>
      </c>
      <c r="E5755" s="144">
        <v>1.49303929555887</v>
      </c>
    </row>
    <row r="5756" spans="1:5" x14ac:dyDescent="0.25">
      <c r="A5756" s="144">
        <v>32399.216350853902</v>
      </c>
      <c r="B5756" s="144">
        <v>3.0355102316535598</v>
      </c>
      <c r="C5756" s="144">
        <v>3.0572145702990801</v>
      </c>
      <c r="D5756" s="144">
        <v>1.5277914855794299</v>
      </c>
      <c r="E5756" s="144">
        <v>1.49303436532494</v>
      </c>
    </row>
    <row r="5757" spans="1:5" x14ac:dyDescent="0.25">
      <c r="A5757" s="144">
        <v>32406.406400324599</v>
      </c>
      <c r="B5757" s="144">
        <v>3.0353813554075</v>
      </c>
      <c r="C5757" s="144">
        <v>2.2484283414963699</v>
      </c>
      <c r="D5757" s="144">
        <v>1.52805202987132</v>
      </c>
      <c r="E5757" s="144">
        <v>1.4928530694403701</v>
      </c>
    </row>
    <row r="5758" spans="1:5" x14ac:dyDescent="0.25">
      <c r="A5758" s="144">
        <v>32413.391375543</v>
      </c>
      <c r="B5758" s="144">
        <v>3.0352560129706498</v>
      </c>
      <c r="C5758" s="144">
        <v>3.50370796137778</v>
      </c>
      <c r="D5758" s="144">
        <v>1.5283050944782</v>
      </c>
      <c r="E5758" s="144">
        <v>1.4926766031499099</v>
      </c>
    </row>
    <row r="5759" spans="1:5" x14ac:dyDescent="0.25">
      <c r="A5759" s="144">
        <v>32428.0452419104</v>
      </c>
      <c r="B5759" s="144">
        <v>3.0349926003271799</v>
      </c>
      <c r="C5759" s="144">
        <v>2.2900730218541798</v>
      </c>
      <c r="D5759" s="144">
        <v>1.5288358450705599</v>
      </c>
      <c r="E5759" s="144">
        <v>1.4923053197204399</v>
      </c>
    </row>
    <row r="5760" spans="1:5" x14ac:dyDescent="0.25">
      <c r="A5760" s="144">
        <v>32428.1956704941</v>
      </c>
      <c r="B5760" s="144">
        <v>3.0349898930777299</v>
      </c>
      <c r="C5760" s="144">
        <v>1.69840525713827</v>
      </c>
      <c r="D5760" s="144">
        <v>1.5288412923563</v>
      </c>
      <c r="E5760" s="144">
        <v>1.49230150090337</v>
      </c>
    </row>
    <row r="5761" spans="1:5" x14ac:dyDescent="0.25">
      <c r="A5761" s="144">
        <v>32434.7407940964</v>
      </c>
      <c r="B5761" s="144">
        <v>3.0348720380872498</v>
      </c>
      <c r="C5761" s="144">
        <v>1.2281396561957301</v>
      </c>
      <c r="D5761" s="144">
        <v>1.5290782808829899</v>
      </c>
      <c r="E5761" s="144">
        <v>1.49213520078353</v>
      </c>
    </row>
    <row r="5762" spans="1:5" x14ac:dyDescent="0.25">
      <c r="A5762" s="144">
        <v>32451.712626513399</v>
      </c>
      <c r="B5762" s="144">
        <v>3.0345658599666501</v>
      </c>
      <c r="C5762" s="144">
        <v>2.17769836322383</v>
      </c>
      <c r="D5762" s="144">
        <v>1.52969260188963</v>
      </c>
      <c r="E5762" s="144">
        <v>1.4917026859395299</v>
      </c>
    </row>
    <row r="5763" spans="1:5" x14ac:dyDescent="0.25">
      <c r="A5763" s="144">
        <v>32455.490529260402</v>
      </c>
      <c r="B5763" s="144">
        <v>3.03449759231802</v>
      </c>
      <c r="C5763" s="144">
        <v>3.0813672279217399</v>
      </c>
      <c r="D5763" s="144">
        <v>1.52982930869429</v>
      </c>
      <c r="E5763" s="144">
        <v>1.49160616019573</v>
      </c>
    </row>
    <row r="5764" spans="1:5" x14ac:dyDescent="0.25">
      <c r="A5764" s="144">
        <v>32462.5966489987</v>
      </c>
      <c r="B5764" s="144">
        <v>3.0343690714694902</v>
      </c>
      <c r="C5764" s="144">
        <v>3.0658552220823601</v>
      </c>
      <c r="D5764" s="144">
        <v>1.53008641010552</v>
      </c>
      <c r="E5764" s="144">
        <v>1.49142435773767</v>
      </c>
    </row>
    <row r="5765" spans="1:5" x14ac:dyDescent="0.25">
      <c r="A5765" s="144">
        <v>32467.706588619702</v>
      </c>
      <c r="B5765" s="144">
        <v>3.0342765633848798</v>
      </c>
      <c r="C5765" s="144">
        <v>1.34850086711282</v>
      </c>
      <c r="D5765" s="144">
        <v>1.5302712567663701</v>
      </c>
      <c r="E5765" s="144">
        <v>1.4912934335556101</v>
      </c>
    </row>
    <row r="5766" spans="1:5" x14ac:dyDescent="0.25">
      <c r="A5766" s="144">
        <v>32468.9470769605</v>
      </c>
      <c r="B5766" s="144">
        <v>3.0342540947667298</v>
      </c>
      <c r="C5766" s="144">
        <v>1.49202646563076</v>
      </c>
      <c r="D5766" s="144">
        <v>1.5303161260134199</v>
      </c>
      <c r="E5766" s="144">
        <v>1.4912616264429199</v>
      </c>
    </row>
    <row r="5767" spans="1:5" x14ac:dyDescent="0.25">
      <c r="A5767" s="144">
        <v>32469.0551130208</v>
      </c>
      <c r="B5767" s="144">
        <v>3.0342521377295402</v>
      </c>
      <c r="C5767" s="144">
        <v>1.52598032816083</v>
      </c>
      <c r="D5767" s="144">
        <v>1.5303200336698699</v>
      </c>
      <c r="E5767" s="144">
        <v>1.4912588558707001</v>
      </c>
    </row>
    <row r="5768" spans="1:5" x14ac:dyDescent="0.25">
      <c r="A5768" s="144">
        <v>32471.555067132998</v>
      </c>
      <c r="B5768" s="144">
        <v>3.0342068424844002</v>
      </c>
      <c r="C5768" s="144">
        <v>0.53574115669561295</v>
      </c>
      <c r="D5768" s="144">
        <v>1.5304104534176901</v>
      </c>
      <c r="E5768" s="144">
        <v>1.4911947251470701</v>
      </c>
    </row>
    <row r="5769" spans="1:5" x14ac:dyDescent="0.25">
      <c r="A5769" s="144">
        <v>32472.1153412772</v>
      </c>
      <c r="B5769" s="144">
        <v>3.0341966887211602</v>
      </c>
      <c r="C5769" s="144">
        <v>1.1724022083744201</v>
      </c>
      <c r="D5769" s="144">
        <v>1.53043071683049</v>
      </c>
      <c r="E5769" s="144">
        <v>1.4911803474026599</v>
      </c>
    </row>
    <row r="5770" spans="1:5" x14ac:dyDescent="0.25">
      <c r="A5770" s="144">
        <v>32475.617945479298</v>
      </c>
      <c r="B5770" s="144">
        <v>3.0341331910101501</v>
      </c>
      <c r="C5770" s="144">
        <v>1.7182732850570499</v>
      </c>
      <c r="D5770" s="144">
        <v>1.5305573879091301</v>
      </c>
      <c r="E5770" s="144">
        <v>1.49109042097194</v>
      </c>
    </row>
    <row r="5771" spans="1:5" x14ac:dyDescent="0.25">
      <c r="A5771" s="144">
        <v>32475.7152459836</v>
      </c>
      <c r="B5771" s="144">
        <v>3.0341314265712902</v>
      </c>
      <c r="C5771" s="144">
        <v>-1.2317665726543401</v>
      </c>
      <c r="D5771" s="144">
        <v>1.5305609065810399</v>
      </c>
      <c r="E5771" s="144">
        <v>1.49108792181598</v>
      </c>
    </row>
    <row r="5772" spans="1:5" x14ac:dyDescent="0.25">
      <c r="A5772" s="144">
        <v>32478.699811067101</v>
      </c>
      <c r="B5772" s="144">
        <v>3.0340772914429999</v>
      </c>
      <c r="C5772" s="144">
        <v>3.6416668269747099</v>
      </c>
      <c r="D5772" s="144">
        <v>1.5306688323720601</v>
      </c>
      <c r="E5772" s="144">
        <v>1.4910112361341401</v>
      </c>
    </row>
    <row r="5773" spans="1:5" x14ac:dyDescent="0.25">
      <c r="A5773" s="144">
        <v>32480.1767545617</v>
      </c>
      <c r="B5773" s="144">
        <v>3.03405049258506</v>
      </c>
      <c r="C5773" s="144">
        <v>3.39497943653069</v>
      </c>
      <c r="D5773" s="144">
        <v>1.5307222371112199</v>
      </c>
      <c r="E5773" s="144">
        <v>1.4909732678848</v>
      </c>
    </row>
    <row r="5774" spans="1:5" x14ac:dyDescent="0.25">
      <c r="A5774" s="144">
        <v>32481.150724646301</v>
      </c>
      <c r="B5774" s="144">
        <v>3.03403281663465</v>
      </c>
      <c r="C5774" s="144">
        <v>1.8622659435928</v>
      </c>
      <c r="D5774" s="144">
        <v>1.53075745359386</v>
      </c>
      <c r="E5774" s="144">
        <v>1.49094822268413</v>
      </c>
    </row>
    <row r="5775" spans="1:5" x14ac:dyDescent="0.25">
      <c r="A5775" s="144">
        <v>32484.912815929001</v>
      </c>
      <c r="B5775" s="144">
        <v>3.0339645151345098</v>
      </c>
      <c r="C5775" s="144">
        <v>3.1874366611831699</v>
      </c>
      <c r="D5775" s="144">
        <v>1.5308934725882599</v>
      </c>
      <c r="E5775" s="144">
        <v>1.49085142985993</v>
      </c>
    </row>
    <row r="5776" spans="1:5" x14ac:dyDescent="0.25">
      <c r="A5776" s="144">
        <v>32495.6677950259</v>
      </c>
      <c r="B5776" s="144">
        <v>3.0337690306418001</v>
      </c>
      <c r="C5776" s="144">
        <v>3.1836887811660599</v>
      </c>
      <c r="D5776" s="144">
        <v>1.53128223740877</v>
      </c>
      <c r="E5776" s="144">
        <v>1.49057426750333</v>
      </c>
    </row>
    <row r="5777" spans="1:5" x14ac:dyDescent="0.25">
      <c r="A5777" s="144">
        <v>32496.288681199101</v>
      </c>
      <c r="B5777" s="144">
        <v>3.0337577350817999</v>
      </c>
      <c r="C5777" s="144">
        <v>1.56473870607696</v>
      </c>
      <c r="D5777" s="144">
        <v>1.5313046770672201</v>
      </c>
      <c r="E5777" s="144">
        <v>1.4905582466227001</v>
      </c>
    </row>
    <row r="5778" spans="1:5" x14ac:dyDescent="0.25">
      <c r="A5778" s="144">
        <v>32497.114903596201</v>
      </c>
      <c r="B5778" s="144">
        <v>3.0337427021829702</v>
      </c>
      <c r="C5778" s="144">
        <v>1.2420062533513401</v>
      </c>
      <c r="D5778" s="144">
        <v>1.53133453720971</v>
      </c>
      <c r="E5778" s="144">
        <v>1.49053692400241</v>
      </c>
    </row>
    <row r="5779" spans="1:5" x14ac:dyDescent="0.25">
      <c r="A5779" s="144">
        <v>32498.489471320001</v>
      </c>
      <c r="B5779" s="144">
        <v>3.0337176879068499</v>
      </c>
      <c r="C5779" s="144">
        <v>1.5297331642024601</v>
      </c>
      <c r="D5779" s="144">
        <v>1.5313842132343101</v>
      </c>
      <c r="E5779" s="144">
        <v>1.4905014414578099</v>
      </c>
    </row>
    <row r="5780" spans="1:5" x14ac:dyDescent="0.25">
      <c r="A5780" s="144">
        <v>32500.003877844902</v>
      </c>
      <c r="B5780" s="144">
        <v>3.0336901225219401</v>
      </c>
      <c r="C5780" s="144">
        <v>2.10249555871231</v>
      </c>
      <c r="D5780" s="144">
        <v>1.5314389405910001</v>
      </c>
      <c r="E5780" s="144">
        <v>1.49046233680042</v>
      </c>
    </row>
    <row r="5781" spans="1:5" x14ac:dyDescent="0.25">
      <c r="A5781" s="144">
        <v>32502.7496457585</v>
      </c>
      <c r="B5781" s="144">
        <v>3.03364012683305</v>
      </c>
      <c r="C5781" s="144">
        <v>2.2233716992231498</v>
      </c>
      <c r="D5781" s="144">
        <v>1.5315381603598499</v>
      </c>
      <c r="E5781" s="144">
        <v>1.49039140328787</v>
      </c>
    </row>
    <row r="5782" spans="1:5" x14ac:dyDescent="0.25">
      <c r="A5782" s="144">
        <v>32519.795988105801</v>
      </c>
      <c r="B5782" s="144">
        <v>3.03332925356899</v>
      </c>
      <c r="C5782" s="144">
        <v>7.42656677715354</v>
      </c>
      <c r="D5782" s="144">
        <v>1.5321539556672199</v>
      </c>
      <c r="E5782" s="144">
        <v>1.4899500986465799</v>
      </c>
    </row>
    <row r="5783" spans="1:5" x14ac:dyDescent="0.25">
      <c r="A5783" s="144">
        <v>32522.152244089</v>
      </c>
      <c r="B5783" s="144">
        <v>3.0332862163620899</v>
      </c>
      <c r="C5783" s="144">
        <v>2.9560959126925201</v>
      </c>
      <c r="D5783" s="144">
        <v>1.5322390498776199</v>
      </c>
      <c r="E5783" s="144">
        <v>1.48988897443125</v>
      </c>
    </row>
    <row r="5784" spans="1:5" x14ac:dyDescent="0.25">
      <c r="A5784" s="144">
        <v>32526.9534314294</v>
      </c>
      <c r="B5784" s="144">
        <v>3.0331984724182499</v>
      </c>
      <c r="C5784" s="144">
        <v>1.50635984112486</v>
      </c>
      <c r="D5784" s="144">
        <v>1.5324124217885</v>
      </c>
      <c r="E5784" s="144">
        <v>1.4897643341389</v>
      </c>
    </row>
    <row r="5785" spans="1:5" x14ac:dyDescent="0.25">
      <c r="A5785" s="144">
        <v>32530.9170169262</v>
      </c>
      <c r="B5785" s="144">
        <v>3.0331259856086699</v>
      </c>
      <c r="C5785" s="144">
        <v>0.25477261381150501</v>
      </c>
      <c r="D5785" s="144">
        <v>1.53255552849371</v>
      </c>
      <c r="E5785" s="144">
        <v>1.4896613466001101</v>
      </c>
    </row>
    <row r="5786" spans="1:5" x14ac:dyDescent="0.25">
      <c r="A5786" s="144">
        <v>32531.003845613701</v>
      </c>
      <c r="B5786" s="144">
        <v>3.0331243971583302</v>
      </c>
      <c r="C5786" s="144">
        <v>3.09267503983726</v>
      </c>
      <c r="D5786" s="144">
        <v>1.53255866328011</v>
      </c>
      <c r="E5786" s="144">
        <v>1.4896590895723401</v>
      </c>
    </row>
    <row r="5787" spans="1:5" x14ac:dyDescent="0.25">
      <c r="A5787" s="144">
        <v>32537.826697680001</v>
      </c>
      <c r="B5787" s="144">
        <v>3.03299951092264</v>
      </c>
      <c r="C5787" s="144">
        <v>3.1099202277951301</v>
      </c>
      <c r="D5787" s="144">
        <v>1.53280496326647</v>
      </c>
      <c r="E5787" s="144">
        <v>1.48948161384578</v>
      </c>
    </row>
    <row r="5788" spans="1:5" x14ac:dyDescent="0.25">
      <c r="A5788" s="144">
        <v>32541.081112741998</v>
      </c>
      <c r="B5788" s="144">
        <v>3.0329398940945498</v>
      </c>
      <c r="C5788" s="144">
        <v>1.9132162867371301</v>
      </c>
      <c r="D5788" s="144">
        <v>1.5329224269578501</v>
      </c>
      <c r="E5788" s="144">
        <v>1.4893968758247</v>
      </c>
    </row>
    <row r="5789" spans="1:5" x14ac:dyDescent="0.25">
      <c r="A5789" s="144">
        <v>32541.390271650202</v>
      </c>
      <c r="B5789" s="144">
        <v>3.0329342290871599</v>
      </c>
      <c r="C5789" s="144">
        <v>1.28989060176696</v>
      </c>
      <c r="D5789" s="144">
        <v>1.53293358501128</v>
      </c>
      <c r="E5789" s="144">
        <v>1.4893888231797401</v>
      </c>
    </row>
    <row r="5790" spans="1:5" x14ac:dyDescent="0.25">
      <c r="A5790" s="144">
        <v>32546.223691397299</v>
      </c>
      <c r="B5790" s="144">
        <v>3.0328456256811398</v>
      </c>
      <c r="C5790" s="144">
        <v>1.476993483295</v>
      </c>
      <c r="D5790" s="144">
        <v>1.53310801711083</v>
      </c>
      <c r="E5790" s="144">
        <v>1.48926286450232</v>
      </c>
    </row>
    <row r="5791" spans="1:5" x14ac:dyDescent="0.25">
      <c r="A5791" s="144">
        <v>32549.785512328399</v>
      </c>
      <c r="B5791" s="144">
        <v>3.03278028898412</v>
      </c>
      <c r="C5791" s="144">
        <v>2.0255335185045</v>
      </c>
      <c r="D5791" s="144">
        <v>1.53323654194309</v>
      </c>
      <c r="E5791" s="144">
        <v>1.48916996858748</v>
      </c>
    </row>
    <row r="5792" spans="1:5" x14ac:dyDescent="0.25">
      <c r="A5792" s="144">
        <v>32554.1632518554</v>
      </c>
      <c r="B5792" s="144">
        <v>3.0326999348096102</v>
      </c>
      <c r="C5792" s="144">
        <v>2.4801669449322499</v>
      </c>
      <c r="D5792" s="144">
        <v>1.53339448873767</v>
      </c>
      <c r="E5792" s="144">
        <v>1.4890557064577901</v>
      </c>
    </row>
    <row r="5793" spans="1:5" x14ac:dyDescent="0.25">
      <c r="A5793" s="144">
        <v>32559.0928784428</v>
      </c>
      <c r="B5793" s="144">
        <v>3.0326093838605299</v>
      </c>
      <c r="C5793" s="144">
        <v>1.68368964362211</v>
      </c>
      <c r="D5793" s="144">
        <v>1.53357232129702</v>
      </c>
      <c r="E5793" s="144">
        <v>1.48892692717929</v>
      </c>
    </row>
    <row r="5794" spans="1:5" x14ac:dyDescent="0.25">
      <c r="A5794" s="144">
        <v>32564.450661294399</v>
      </c>
      <c r="B5794" s="144">
        <v>3.0325108879520299</v>
      </c>
      <c r="C5794" s="144">
        <v>3.0662515519004998</v>
      </c>
      <c r="D5794" s="144">
        <v>1.53376556781884</v>
      </c>
      <c r="E5794" s="144">
        <v>1.48878682960834</v>
      </c>
    </row>
    <row r="5795" spans="1:5" x14ac:dyDescent="0.25">
      <c r="A5795" s="144">
        <v>32567.527834532299</v>
      </c>
      <c r="B5795" s="144">
        <v>3.0324542802819501</v>
      </c>
      <c r="C5795" s="144"/>
      <c r="D5795" s="144">
        <v>1.53387654158501</v>
      </c>
      <c r="E5795" s="144">
        <v>1.4887063043687301</v>
      </c>
    </row>
    <row r="5796" spans="1:5" x14ac:dyDescent="0.25">
      <c r="A5796" s="144">
        <v>32570.144819466201</v>
      </c>
      <c r="B5796" s="144">
        <v>3.0324061165137901</v>
      </c>
      <c r="C5796" s="144">
        <v>1.53868730771125</v>
      </c>
      <c r="D5796" s="144">
        <v>1.53397091076328</v>
      </c>
      <c r="E5796" s="144">
        <v>1.4886377863682301</v>
      </c>
    </row>
    <row r="5797" spans="1:5" x14ac:dyDescent="0.25">
      <c r="A5797" s="144">
        <v>32576.9317535265</v>
      </c>
      <c r="B5797" s="144">
        <v>3.0322811146933599</v>
      </c>
      <c r="C5797" s="144">
        <v>3.5582835004822</v>
      </c>
      <c r="D5797" s="144">
        <v>1.5342156125880999</v>
      </c>
      <c r="E5797" s="144">
        <v>1.4884599414792701</v>
      </c>
    </row>
    <row r="5798" spans="1:5" x14ac:dyDescent="0.25">
      <c r="A5798" s="144">
        <v>32582.240431091599</v>
      </c>
      <c r="B5798" s="144">
        <v>3.0321832457346298</v>
      </c>
      <c r="C5798" s="144">
        <v>1.1194416890629899</v>
      </c>
      <c r="D5798" s="144">
        <v>1.5344069788827199</v>
      </c>
      <c r="E5798" s="144">
        <v>1.4883206849301001</v>
      </c>
    </row>
    <row r="5799" spans="1:5" x14ac:dyDescent="0.25">
      <c r="A5799" s="144">
        <v>32585.895586831601</v>
      </c>
      <c r="B5799" s="144">
        <v>3.0321158127107402</v>
      </c>
      <c r="C5799" s="144">
        <v>2.41099321426401</v>
      </c>
      <c r="D5799" s="144">
        <v>1.5345387202202001</v>
      </c>
      <c r="E5799" s="144">
        <v>1.4882247290394199</v>
      </c>
    </row>
    <row r="5800" spans="1:5" x14ac:dyDescent="0.25">
      <c r="A5800" s="144">
        <v>32590.476753446899</v>
      </c>
      <c r="B5800" s="144">
        <v>3.0320312408487098</v>
      </c>
      <c r="C5800" s="144">
        <v>1.4894101940761599</v>
      </c>
      <c r="D5800" s="144">
        <v>1.5347038153308801</v>
      </c>
      <c r="E5800" s="144">
        <v>1.48810437888714</v>
      </c>
    </row>
    <row r="5801" spans="1:5" x14ac:dyDescent="0.25">
      <c r="A5801" s="144">
        <v>32596.364375085901</v>
      </c>
      <c r="B5801" s="144">
        <v>3.0319224607669599</v>
      </c>
      <c r="C5801" s="144">
        <v>1.4392308623636201</v>
      </c>
      <c r="D5801" s="144">
        <v>1.53491595598151</v>
      </c>
      <c r="E5801" s="144">
        <v>1.4879495713553199</v>
      </c>
    </row>
    <row r="5802" spans="1:5" x14ac:dyDescent="0.25">
      <c r="A5802" s="144">
        <v>32596.911830307199</v>
      </c>
      <c r="B5802" s="144">
        <v>3.0319123407994701</v>
      </c>
      <c r="C5802" s="144">
        <v>2.5569624364112999</v>
      </c>
      <c r="D5802" s="144">
        <v>1.53493567961332</v>
      </c>
      <c r="E5802" s="144">
        <v>1.4879351690306999</v>
      </c>
    </row>
    <row r="5803" spans="1:5" x14ac:dyDescent="0.25">
      <c r="A5803" s="144">
        <v>32613.541812929801</v>
      </c>
      <c r="B5803" s="144">
        <v>3.0316045099001898</v>
      </c>
      <c r="C5803" s="144">
        <v>2.3651611960933301</v>
      </c>
      <c r="D5803" s="144">
        <v>1.5355346525081699</v>
      </c>
      <c r="E5803" s="144">
        <v>1.4874970629337101</v>
      </c>
    </row>
    <row r="5804" spans="1:5" x14ac:dyDescent="0.25">
      <c r="A5804" s="144">
        <v>32616.554313073</v>
      </c>
      <c r="B5804" s="144">
        <v>3.0315486601136499</v>
      </c>
      <c r="C5804" s="144">
        <v>3.1263146471021601</v>
      </c>
      <c r="D5804" s="144">
        <v>1.5356431203532801</v>
      </c>
      <c r="E5804" s="144">
        <v>1.48741757722774</v>
      </c>
    </row>
    <row r="5805" spans="1:5" x14ac:dyDescent="0.25">
      <c r="A5805" s="144">
        <v>32622.8483546692</v>
      </c>
      <c r="B5805" s="144">
        <v>3.0314318868786998</v>
      </c>
      <c r="C5805" s="144">
        <v>0.94832626594782998</v>
      </c>
      <c r="D5805" s="144">
        <v>1.53586970788041</v>
      </c>
      <c r="E5805" s="144">
        <v>1.4872513883862699</v>
      </c>
    </row>
    <row r="5806" spans="1:5" x14ac:dyDescent="0.25">
      <c r="A5806" s="144">
        <v>32630.842122989299</v>
      </c>
      <c r="B5806" s="144">
        <v>3.0312834112307701</v>
      </c>
      <c r="C5806" s="144">
        <v>3.0024402911510899</v>
      </c>
      <c r="D5806" s="144">
        <v>1.53615741704848</v>
      </c>
      <c r="E5806" s="144">
        <v>1.48704009269139</v>
      </c>
    </row>
    <row r="5807" spans="1:5" x14ac:dyDescent="0.25">
      <c r="A5807" s="144">
        <v>32632.063267996899</v>
      </c>
      <c r="B5807" s="144">
        <v>3.0312607132729101</v>
      </c>
      <c r="C5807" s="144">
        <v>2.5202039885559899</v>
      </c>
      <c r="D5807" s="144">
        <v>1.5362013612755001</v>
      </c>
      <c r="E5807" s="144">
        <v>1.4870077927382499</v>
      </c>
    </row>
    <row r="5808" spans="1:5" x14ac:dyDescent="0.25">
      <c r="A5808" s="144">
        <v>32632.673831031301</v>
      </c>
      <c r="B5808" s="144">
        <v>3.0312493628292998</v>
      </c>
      <c r="C5808" s="144">
        <v>3.2712500753568201</v>
      </c>
      <c r="D5808" s="144">
        <v>1.5362233323668899</v>
      </c>
      <c r="E5808" s="144">
        <v>1.4869916408528101</v>
      </c>
    </row>
    <row r="5809" spans="1:5" x14ac:dyDescent="0.25">
      <c r="A5809" s="144">
        <v>32639.121972667701</v>
      </c>
      <c r="B5809" s="144">
        <v>3.0311294242735101</v>
      </c>
      <c r="C5809" s="144">
        <v>1.3476595336478401</v>
      </c>
      <c r="D5809" s="144">
        <v>1.5364553407428001</v>
      </c>
      <c r="E5809" s="144">
        <v>1.4868209741398399</v>
      </c>
    </row>
    <row r="5810" spans="1:5" x14ac:dyDescent="0.25">
      <c r="A5810" s="144">
        <v>32640.7255722097</v>
      </c>
      <c r="B5810" s="144">
        <v>3.0310995775929999</v>
      </c>
      <c r="C5810" s="144">
        <v>1.8786103855832099</v>
      </c>
      <c r="D5810" s="144">
        <v>1.53651303140379</v>
      </c>
      <c r="E5810" s="144">
        <v>1.48677850629898</v>
      </c>
    </row>
    <row r="5811" spans="1:5" x14ac:dyDescent="0.25">
      <c r="A5811" s="144">
        <v>32656.991674184901</v>
      </c>
      <c r="B5811" s="144">
        <v>3.03079640096492</v>
      </c>
      <c r="C5811" s="144">
        <v>3.0168445450197798</v>
      </c>
      <c r="D5811" s="144">
        <v>1.53709803705557</v>
      </c>
      <c r="E5811" s="144">
        <v>1.4863471996769599</v>
      </c>
    </row>
    <row r="5812" spans="1:5" x14ac:dyDescent="0.25">
      <c r="A5812" s="144">
        <v>32672.2988349345</v>
      </c>
      <c r="B5812" s="144">
        <v>3.0305103868456</v>
      </c>
      <c r="C5812" s="144">
        <v>1.78421715625445</v>
      </c>
      <c r="D5812" s="144">
        <v>1.5376482538526699</v>
      </c>
      <c r="E5812" s="144">
        <v>1.4859404675146699</v>
      </c>
    </row>
    <row r="5813" spans="1:5" x14ac:dyDescent="0.25">
      <c r="A5813" s="144">
        <v>32672.717132211299</v>
      </c>
      <c r="B5813" s="144">
        <v>3.0305025612817</v>
      </c>
      <c r="C5813" s="144">
        <v>1.55714587668736</v>
      </c>
      <c r="D5813" s="144">
        <v>1.53766328544151</v>
      </c>
      <c r="E5813" s="144">
        <v>1.48592934165343</v>
      </c>
    </row>
    <row r="5814" spans="1:5" x14ac:dyDescent="0.25">
      <c r="A5814" s="144">
        <v>32674.126119611599</v>
      </c>
      <c r="B5814" s="144">
        <v>3.0304761979559798</v>
      </c>
      <c r="C5814" s="144">
        <v>2.30638991094188</v>
      </c>
      <c r="D5814" s="144">
        <v>1.53771391603555</v>
      </c>
      <c r="E5814" s="144">
        <v>1.4858918611813099</v>
      </c>
    </row>
    <row r="5815" spans="1:5" x14ac:dyDescent="0.25">
      <c r="A5815" s="144">
        <v>32678.732876132599</v>
      </c>
      <c r="B5815" s="144">
        <v>3.0303899608796301</v>
      </c>
      <c r="C5815" s="144"/>
      <c r="D5815" s="144">
        <v>1.53787943783593</v>
      </c>
      <c r="E5815" s="144">
        <v>1.4857692714234401</v>
      </c>
    </row>
    <row r="5816" spans="1:5" x14ac:dyDescent="0.25">
      <c r="A5816" s="144">
        <v>32682.992153052201</v>
      </c>
      <c r="B5816" s="144">
        <v>3.03031017285763</v>
      </c>
      <c r="C5816" s="144">
        <v>1.09262660564589</v>
      </c>
      <c r="D5816" s="144">
        <v>1.5380324506712799</v>
      </c>
      <c r="E5816" s="144">
        <v>1.48565586735754</v>
      </c>
    </row>
    <row r="5817" spans="1:5" x14ac:dyDescent="0.25">
      <c r="A5817" s="144">
        <v>32684.896242295701</v>
      </c>
      <c r="B5817" s="144">
        <v>3.0302744867035298</v>
      </c>
      <c r="C5817" s="144">
        <v>2.53732385548988</v>
      </c>
      <c r="D5817" s="144">
        <v>1.53810084685908</v>
      </c>
      <c r="E5817" s="144">
        <v>1.4856051519298199</v>
      </c>
    </row>
    <row r="5818" spans="1:5" x14ac:dyDescent="0.25">
      <c r="A5818" s="144">
        <v>32685.840897374899</v>
      </c>
      <c r="B5818" s="144">
        <v>3.0302567781515202</v>
      </c>
      <c r="C5818" s="144">
        <v>1.81339459956955</v>
      </c>
      <c r="D5818" s="144">
        <v>1.53813477780067</v>
      </c>
      <c r="E5818" s="144">
        <v>1.4855799867944799</v>
      </c>
    </row>
    <row r="5819" spans="1:5" x14ac:dyDescent="0.25">
      <c r="A5819" s="144">
        <v>32688.768990112399</v>
      </c>
      <c r="B5819" s="144">
        <v>3.0302018712501502</v>
      </c>
      <c r="C5819" s="144">
        <v>1.7743923632059799</v>
      </c>
      <c r="D5819" s="144">
        <v>1.53823994434094</v>
      </c>
      <c r="E5819" s="144">
        <v>1.48550196615108</v>
      </c>
    </row>
    <row r="5820" spans="1:5" x14ac:dyDescent="0.25">
      <c r="A5820" s="144">
        <v>32690.761010899001</v>
      </c>
      <c r="B5820" s="144">
        <v>3.0301645028887698</v>
      </c>
      <c r="C5820" s="144">
        <v>1.56738181608969</v>
      </c>
      <c r="D5820" s="144">
        <v>1.5383114842838701</v>
      </c>
      <c r="E5820" s="144">
        <v>1.4854488724666</v>
      </c>
    </row>
    <row r="5821" spans="1:5" x14ac:dyDescent="0.25">
      <c r="A5821" s="144">
        <v>32695.014097445299</v>
      </c>
      <c r="B5821" s="144">
        <v>3.03008467994789</v>
      </c>
      <c r="C5821" s="144">
        <v>1.60694607058234</v>
      </c>
      <c r="D5821" s="144">
        <v>1.53846420942563</v>
      </c>
      <c r="E5821" s="144">
        <v>1.4853354735648201</v>
      </c>
    </row>
    <row r="5822" spans="1:5" x14ac:dyDescent="0.25">
      <c r="A5822" s="144">
        <v>32697.8582510653</v>
      </c>
      <c r="B5822" s="144">
        <v>3.0300312703975498</v>
      </c>
      <c r="C5822" s="144">
        <v>1.5865750910938099</v>
      </c>
      <c r="D5822" s="144">
        <v>1.53856632787464</v>
      </c>
      <c r="E5822" s="144">
        <v>1.4852596101964699</v>
      </c>
    </row>
    <row r="5823" spans="1:5" x14ac:dyDescent="0.25">
      <c r="A5823" s="144">
        <v>32698.994443179399</v>
      </c>
      <c r="B5823" s="144">
        <v>3.03000992749178</v>
      </c>
      <c r="C5823" s="144">
        <v>1.67073631998234</v>
      </c>
      <c r="D5823" s="144">
        <v>1.53860711958582</v>
      </c>
      <c r="E5823" s="144">
        <v>1.4852292972991199</v>
      </c>
    </row>
    <row r="5824" spans="1:5" x14ac:dyDescent="0.25">
      <c r="A5824" s="144">
        <v>32711.371739630398</v>
      </c>
      <c r="B5824" s="144">
        <v>3.0297771779123401</v>
      </c>
      <c r="C5824" s="144">
        <v>2.9420311372618801</v>
      </c>
      <c r="D5824" s="144">
        <v>1.5390513826279999</v>
      </c>
      <c r="E5824" s="144">
        <v>1.48489883552022</v>
      </c>
    </row>
    <row r="5825" spans="1:5" x14ac:dyDescent="0.25">
      <c r="A5825" s="144">
        <v>32712.4452348671</v>
      </c>
      <c r="B5825" s="144">
        <v>3.0297569699667801</v>
      </c>
      <c r="C5825" s="144">
        <v>1.0835125508277501</v>
      </c>
      <c r="D5825" s="144">
        <v>1.5390899046255599</v>
      </c>
      <c r="E5825" s="144">
        <v>1.48487015371614</v>
      </c>
    </row>
    <row r="5826" spans="1:5" x14ac:dyDescent="0.25">
      <c r="A5826" s="144">
        <v>32715.2212351284</v>
      </c>
      <c r="B5826" s="144">
        <v>3.02970469751549</v>
      </c>
      <c r="C5826" s="144">
        <v>1.5577198900675</v>
      </c>
      <c r="D5826" s="144">
        <v>1.5391895134436</v>
      </c>
      <c r="E5826" s="144">
        <v>1.48479596933019</v>
      </c>
    </row>
    <row r="5827" spans="1:5" x14ac:dyDescent="0.25">
      <c r="A5827" s="144">
        <v>32720.761074618102</v>
      </c>
      <c r="B5827" s="144">
        <v>3.0296003134551501</v>
      </c>
      <c r="C5827" s="144">
        <v>1.7056162966467601</v>
      </c>
      <c r="D5827" s="144">
        <v>1.5393882645860799</v>
      </c>
      <c r="E5827" s="144">
        <v>1.4846478627033599</v>
      </c>
    </row>
    <row r="5828" spans="1:5" x14ac:dyDescent="0.25">
      <c r="A5828" s="144">
        <v>32722.212503762901</v>
      </c>
      <c r="B5828" s="144">
        <v>3.0295729499808401</v>
      </c>
      <c r="C5828" s="144">
        <v>0.19052886332357999</v>
      </c>
      <c r="D5828" s="144">
        <v>1.53944033041551</v>
      </c>
      <c r="E5828" s="144">
        <v>1.4846090453830301</v>
      </c>
    </row>
    <row r="5829" spans="1:5" x14ac:dyDescent="0.25">
      <c r="A5829" s="144">
        <v>32723.399638933301</v>
      </c>
      <c r="B5829" s="144">
        <v>3.0295505645461001</v>
      </c>
      <c r="C5829" s="144">
        <v>3.1984076920295901</v>
      </c>
      <c r="D5829" s="144">
        <v>1.5394829134032</v>
      </c>
      <c r="E5829" s="144">
        <v>1.4845772922485501</v>
      </c>
    </row>
    <row r="5830" spans="1:5" x14ac:dyDescent="0.25">
      <c r="A5830" s="144">
        <v>32731.374477081699</v>
      </c>
      <c r="B5830" s="144">
        <v>3.0294000773388201</v>
      </c>
      <c r="C5830" s="144">
        <v>2.0741378093421599</v>
      </c>
      <c r="D5830" s="144">
        <v>1.5397689257087199</v>
      </c>
      <c r="E5830" s="144">
        <v>1.48436388868816</v>
      </c>
    </row>
    <row r="5831" spans="1:5" x14ac:dyDescent="0.25">
      <c r="A5831" s="144">
        <v>32735.462451588599</v>
      </c>
      <c r="B5831" s="144">
        <v>3.0293228631776801</v>
      </c>
      <c r="C5831" s="144">
        <v>1.42051062956454</v>
      </c>
      <c r="D5831" s="144">
        <v>1.5399155055989799</v>
      </c>
      <c r="E5831" s="144">
        <v>1.4842544334397501</v>
      </c>
    </row>
    <row r="5832" spans="1:5" x14ac:dyDescent="0.25">
      <c r="A5832" s="144">
        <v>32739.136744550498</v>
      </c>
      <c r="B5832" s="144">
        <v>3.0292534204116102</v>
      </c>
      <c r="C5832" s="144">
        <v>3.1877726303918901</v>
      </c>
      <c r="D5832" s="144">
        <v>1.5400472334303299</v>
      </c>
      <c r="E5832" s="144">
        <v>1.4841560192620999</v>
      </c>
    </row>
    <row r="5833" spans="1:5" x14ac:dyDescent="0.25">
      <c r="A5833" s="144">
        <v>32750.206083966201</v>
      </c>
      <c r="B5833" s="144">
        <v>3.0290439719853799</v>
      </c>
      <c r="C5833" s="144">
        <v>1.9913784197467299</v>
      </c>
      <c r="D5833" s="144">
        <v>1.5404439736441</v>
      </c>
      <c r="E5833" s="144">
        <v>1.4838593376275599</v>
      </c>
    </row>
    <row r="5834" spans="1:5" x14ac:dyDescent="0.25">
      <c r="A5834" s="144">
        <v>32750.695533129401</v>
      </c>
      <c r="B5834" s="144">
        <v>3.0290347024819502</v>
      </c>
      <c r="C5834" s="144">
        <v>1.2426770566707599</v>
      </c>
      <c r="D5834" s="144">
        <v>1.5404615123773899</v>
      </c>
      <c r="E5834" s="144">
        <v>1.4838462128026499</v>
      </c>
    </row>
    <row r="5835" spans="1:5" x14ac:dyDescent="0.25">
      <c r="A5835" s="144">
        <v>32751.045610241999</v>
      </c>
      <c r="B5835" s="144">
        <v>3.0290280720598899</v>
      </c>
      <c r="C5835" s="144">
        <v>3.0473037646054002</v>
      </c>
      <c r="D5835" s="144">
        <v>1.54047405670855</v>
      </c>
      <c r="E5835" s="144">
        <v>1.4838368249764999</v>
      </c>
    </row>
    <row r="5836" spans="1:5" x14ac:dyDescent="0.25">
      <c r="A5836" s="144">
        <v>32754.504476149901</v>
      </c>
      <c r="B5836" s="144">
        <v>3.0289625419604498</v>
      </c>
      <c r="C5836" s="144">
        <v>3.0182725575086198</v>
      </c>
      <c r="D5836" s="144">
        <v>1.54059798956017</v>
      </c>
      <c r="E5836" s="144">
        <v>1.4837440556771799</v>
      </c>
    </row>
    <row r="5837" spans="1:5" x14ac:dyDescent="0.25">
      <c r="A5837" s="144">
        <v>32755.244363879501</v>
      </c>
      <c r="B5837" s="144">
        <v>3.0289485197714501</v>
      </c>
      <c r="C5837" s="144">
        <v>1.2488504805924401</v>
      </c>
      <c r="D5837" s="144">
        <v>1.54062449800457</v>
      </c>
      <c r="E5837" s="144">
        <v>1.4837242078949699</v>
      </c>
    </row>
    <row r="5838" spans="1:5" x14ac:dyDescent="0.25">
      <c r="A5838" s="144">
        <v>32755.655355787701</v>
      </c>
      <c r="B5838" s="144">
        <v>3.02894073004106</v>
      </c>
      <c r="C5838" s="144">
        <v>0.57631581332029402</v>
      </c>
      <c r="D5838" s="144">
        <v>1.54063922256287</v>
      </c>
      <c r="E5838" s="144">
        <v>1.48371318235261</v>
      </c>
    </row>
    <row r="5839" spans="1:5" x14ac:dyDescent="0.25">
      <c r="A5839" s="144">
        <v>32755.777067029499</v>
      </c>
      <c r="B5839" s="144">
        <v>3.0289384230921499</v>
      </c>
      <c r="C5839" s="144">
        <v>0.902864954301141</v>
      </c>
      <c r="D5839" s="144">
        <v>1.5406435830533101</v>
      </c>
      <c r="E5839" s="144">
        <v>1.48370991717461</v>
      </c>
    </row>
    <row r="5840" spans="1:5" x14ac:dyDescent="0.25">
      <c r="A5840" s="144">
        <v>32757.280170884798</v>
      </c>
      <c r="B5840" s="144">
        <v>3.0289099292141302</v>
      </c>
      <c r="C5840" s="144">
        <v>1.42445264852447</v>
      </c>
      <c r="D5840" s="144">
        <v>1.5406974323868701</v>
      </c>
      <c r="E5840" s="144">
        <v>1.48366959035766</v>
      </c>
    </row>
    <row r="5841" spans="1:5" x14ac:dyDescent="0.25">
      <c r="A5841" s="144">
        <v>32760.1003536893</v>
      </c>
      <c r="B5841" s="144">
        <v>3.02885644976404</v>
      </c>
      <c r="C5841" s="144">
        <v>2.3993079758543301</v>
      </c>
      <c r="D5841" s="144">
        <v>1.54079845838921</v>
      </c>
      <c r="E5841" s="144">
        <v>1.48359391436875</v>
      </c>
    </row>
    <row r="5842" spans="1:5" x14ac:dyDescent="0.25">
      <c r="A5842" s="144">
        <v>32771.419646691596</v>
      </c>
      <c r="B5842" s="144">
        <v>3.0286415628487502</v>
      </c>
      <c r="C5842" s="144">
        <v>1.4940997936506299</v>
      </c>
      <c r="D5842" s="144">
        <v>1.54120383512239</v>
      </c>
      <c r="E5842" s="144">
        <v>1.4832900076972</v>
      </c>
    </row>
    <row r="5843" spans="1:5" x14ac:dyDescent="0.25">
      <c r="A5843" s="144">
        <v>32771.581214819802</v>
      </c>
      <c r="B5843" s="144">
        <v>3.0286384928605199</v>
      </c>
      <c r="C5843" s="144">
        <v>3.7512899596115798</v>
      </c>
      <c r="D5843" s="144">
        <v>1.5412096200819501</v>
      </c>
      <c r="E5843" s="144">
        <v>1.4832856679391</v>
      </c>
    </row>
    <row r="5844" spans="1:5" x14ac:dyDescent="0.25">
      <c r="A5844" s="144">
        <v>32774.217329861902</v>
      </c>
      <c r="B5844" s="144">
        <v>3.0285883925418702</v>
      </c>
      <c r="C5844" s="144">
        <v>3.0825554674219799</v>
      </c>
      <c r="D5844" s="144">
        <v>1.54130400134493</v>
      </c>
      <c r="E5844" s="144">
        <v>1.4832148539963801</v>
      </c>
    </row>
    <row r="5845" spans="1:5" x14ac:dyDescent="0.25">
      <c r="A5845" s="144">
        <v>32775.209383603498</v>
      </c>
      <c r="B5845" s="144">
        <v>3.02856953284719</v>
      </c>
      <c r="C5845" s="144">
        <v>1.46569522307307</v>
      </c>
      <c r="D5845" s="144">
        <v>1.5413395175450599</v>
      </c>
      <c r="E5845" s="144">
        <v>1.4831882009452</v>
      </c>
    </row>
    <row r="5846" spans="1:5" x14ac:dyDescent="0.25">
      <c r="A5846" s="144">
        <v>32775.849581274801</v>
      </c>
      <c r="B5846" s="144">
        <v>3.02855736064862</v>
      </c>
      <c r="C5846" s="144">
        <v>2.3078651717964398</v>
      </c>
      <c r="D5846" s="144">
        <v>1.5413624363418901</v>
      </c>
      <c r="E5846" s="144">
        <v>1.4831710000378999</v>
      </c>
    </row>
    <row r="5847" spans="1:5" x14ac:dyDescent="0.25">
      <c r="A5847" s="144">
        <v>32776.201896439401</v>
      </c>
      <c r="B5847" s="144">
        <v>3.0285506614938802</v>
      </c>
      <c r="C5847" s="144">
        <v>1.4558566233069199</v>
      </c>
      <c r="D5847" s="144">
        <v>1.5413750488310201</v>
      </c>
      <c r="E5847" s="144">
        <v>1.4831615336552699</v>
      </c>
    </row>
    <row r="5848" spans="1:5" x14ac:dyDescent="0.25">
      <c r="A5848" s="144">
        <v>32786.472413740397</v>
      </c>
      <c r="B5848" s="144">
        <v>3.0283552086398999</v>
      </c>
      <c r="C5848" s="144">
        <v>1.12061273065418</v>
      </c>
      <c r="D5848" s="144">
        <v>1.5417426468422299</v>
      </c>
      <c r="E5848" s="144">
        <v>1.48288547201882</v>
      </c>
    </row>
    <row r="5849" spans="1:5" x14ac:dyDescent="0.25">
      <c r="A5849" s="144">
        <v>32789.125433086498</v>
      </c>
      <c r="B5849" s="144">
        <v>3.0283046693521398</v>
      </c>
      <c r="C5849" s="144">
        <v>-1.3215358995039701</v>
      </c>
      <c r="D5849" s="144">
        <v>1.5418375789291301</v>
      </c>
      <c r="E5849" s="144">
        <v>1.48281413026834</v>
      </c>
    </row>
    <row r="5850" spans="1:5" x14ac:dyDescent="0.25">
      <c r="A5850" s="144">
        <v>32792.570282099099</v>
      </c>
      <c r="B5850" s="144">
        <v>3.0282390146268399</v>
      </c>
      <c r="C5850" s="144">
        <v>1.95275650601114</v>
      </c>
      <c r="D5850" s="144">
        <v>1.5419608302307499</v>
      </c>
      <c r="E5850" s="144">
        <v>1.4827214772955499</v>
      </c>
    </row>
    <row r="5851" spans="1:5" x14ac:dyDescent="0.25">
      <c r="A5851" s="144">
        <v>32796.982810868103</v>
      </c>
      <c r="B5851" s="144">
        <v>3.0281548653968402</v>
      </c>
      <c r="C5851" s="144">
        <v>1.49669794332179</v>
      </c>
      <c r="D5851" s="144">
        <v>1.5421186795084301</v>
      </c>
      <c r="E5851" s="144">
        <v>1.4826027681198</v>
      </c>
    </row>
    <row r="5852" spans="1:5" x14ac:dyDescent="0.25">
      <c r="A5852" s="144">
        <v>32798.798401352899</v>
      </c>
      <c r="B5852" s="144">
        <v>3.02812022427706</v>
      </c>
      <c r="C5852" s="144">
        <v>2.03384875173183</v>
      </c>
      <c r="D5852" s="144">
        <v>1.5421836207038</v>
      </c>
      <c r="E5852" s="144">
        <v>1.4825539143922</v>
      </c>
    </row>
    <row r="5853" spans="1:5" x14ac:dyDescent="0.25">
      <c r="A5853" s="144">
        <v>32802.494303786603</v>
      </c>
      <c r="B5853" s="144">
        <v>3.0280496767820702</v>
      </c>
      <c r="C5853" s="144">
        <v>2.9926859421351799</v>
      </c>
      <c r="D5853" s="144">
        <v>1.5423158038689999</v>
      </c>
      <c r="E5853" s="144">
        <v>1.4824544490398299</v>
      </c>
    </row>
    <row r="5854" spans="1:5" x14ac:dyDescent="0.25">
      <c r="A5854" s="144">
        <v>32806.494984842502</v>
      </c>
      <c r="B5854" s="144">
        <v>3.02797326572311</v>
      </c>
      <c r="C5854" s="144">
        <v>3.2338782229048402</v>
      </c>
      <c r="D5854" s="144">
        <v>1.54245886582364</v>
      </c>
      <c r="E5854" s="144">
        <v>1.48234675728254</v>
      </c>
    </row>
    <row r="5855" spans="1:5" x14ac:dyDescent="0.25">
      <c r="A5855" s="144">
        <v>32807.924877462101</v>
      </c>
      <c r="B5855" s="144">
        <v>3.0279459438818099</v>
      </c>
      <c r="C5855" s="144">
        <v>3.1697841068082599</v>
      </c>
      <c r="D5855" s="144">
        <v>1.5425099924780199</v>
      </c>
      <c r="E5855" s="144">
        <v>1.4823082610046501</v>
      </c>
    </row>
    <row r="5856" spans="1:5" x14ac:dyDescent="0.25">
      <c r="A5856" s="144">
        <v>32809.744150015496</v>
      </c>
      <c r="B5856" s="144">
        <v>3.0279111730936501</v>
      </c>
      <c r="C5856" s="144">
        <v>3.0198908021187298</v>
      </c>
      <c r="D5856" s="144">
        <v>1.54257503748694</v>
      </c>
      <c r="E5856" s="144">
        <v>1.48225927723734</v>
      </c>
    </row>
    <row r="5857" spans="1:5" x14ac:dyDescent="0.25">
      <c r="A5857" s="144">
        <v>32810.1267942993</v>
      </c>
      <c r="B5857" s="144">
        <v>3.02790385855918</v>
      </c>
      <c r="C5857" s="144">
        <v>3.4768545277801501</v>
      </c>
      <c r="D5857" s="144">
        <v>1.5425887176924999</v>
      </c>
      <c r="E5857" s="144">
        <v>1.4822489739490301</v>
      </c>
    </row>
    <row r="5858" spans="1:5" x14ac:dyDescent="0.25">
      <c r="A5858" s="144">
        <v>32815.003307049003</v>
      </c>
      <c r="B5858" s="144">
        <v>3.0278106020373201</v>
      </c>
      <c r="C5858" s="144">
        <v>3.0678682246467099</v>
      </c>
      <c r="D5858" s="144">
        <v>1.5427630435178199</v>
      </c>
      <c r="E5858" s="144">
        <v>1.48211764779474</v>
      </c>
    </row>
    <row r="5859" spans="1:5" x14ac:dyDescent="0.25">
      <c r="A5859" s="144">
        <v>32820.619120410498</v>
      </c>
      <c r="B5859" s="144">
        <v>3.0277031193986401</v>
      </c>
      <c r="C5859" s="144">
        <v>3.3984258571102099</v>
      </c>
      <c r="D5859" s="144">
        <v>1.5429637562582701</v>
      </c>
      <c r="E5859" s="144">
        <v>1.4819663709151301</v>
      </c>
    </row>
    <row r="5860" spans="1:5" x14ac:dyDescent="0.25">
      <c r="A5860" s="144">
        <v>32822.498434004599</v>
      </c>
      <c r="B5860" s="144">
        <v>3.0276671296345699</v>
      </c>
      <c r="C5860" s="144">
        <v>1.5732212150479901</v>
      </c>
      <c r="D5860" s="144">
        <v>1.54303091413593</v>
      </c>
      <c r="E5860" s="144">
        <v>1.4819157371653799</v>
      </c>
    </row>
    <row r="5861" spans="1:5" x14ac:dyDescent="0.25">
      <c r="A5861" s="144">
        <v>32823.8804813959</v>
      </c>
      <c r="B5861" s="144">
        <v>3.0276406560208202</v>
      </c>
      <c r="C5861" s="144">
        <v>1.3351065971830101</v>
      </c>
      <c r="D5861" s="144">
        <v>1.5430802988430801</v>
      </c>
      <c r="E5861" s="144">
        <v>1.4818784981712601</v>
      </c>
    </row>
    <row r="5862" spans="1:5" x14ac:dyDescent="0.25">
      <c r="A5862" s="144">
        <v>32824.450941934498</v>
      </c>
      <c r="B5862" s="144">
        <v>3.0276297269792498</v>
      </c>
      <c r="C5862" s="144">
        <v>1.4767595124964401</v>
      </c>
      <c r="D5862" s="144">
        <v>1.5431006823206099</v>
      </c>
      <c r="E5862" s="144">
        <v>1.48186312651023</v>
      </c>
    </row>
    <row r="5863" spans="1:5" x14ac:dyDescent="0.25">
      <c r="A5863" s="144">
        <v>32831.768342225201</v>
      </c>
      <c r="B5863" s="144">
        <v>3.0274894518717801</v>
      </c>
      <c r="C5863" s="144">
        <v>2.54691169008494</v>
      </c>
      <c r="D5863" s="144">
        <v>1.5433621037249701</v>
      </c>
      <c r="E5863" s="144">
        <v>1.4816659156165299</v>
      </c>
    </row>
    <row r="5864" spans="1:5" x14ac:dyDescent="0.25">
      <c r="A5864" s="144">
        <v>32832.843179759999</v>
      </c>
      <c r="B5864" s="144">
        <v>3.02746883366249</v>
      </c>
      <c r="C5864" s="144">
        <v>2.9290697629548199</v>
      </c>
      <c r="D5864" s="144">
        <v>1.54340049692127</v>
      </c>
      <c r="E5864" s="144">
        <v>1.4816369423059801</v>
      </c>
    </row>
    <row r="5865" spans="1:5" x14ac:dyDescent="0.25">
      <c r="A5865" s="144">
        <v>32842.294786068604</v>
      </c>
      <c r="B5865" s="144">
        <v>3.02728737808784</v>
      </c>
      <c r="C5865" s="144">
        <v>0.94325812021760502</v>
      </c>
      <c r="D5865" s="144">
        <v>1.54373803690614</v>
      </c>
      <c r="E5865" s="144">
        <v>1.4813821091227399</v>
      </c>
    </row>
    <row r="5866" spans="1:5" x14ac:dyDescent="0.25">
      <c r="A5866" s="144">
        <v>32842.300697132399</v>
      </c>
      <c r="B5866" s="144">
        <v>3.0272872645212501</v>
      </c>
      <c r="C5866" s="144">
        <v>-2.3792558408442499</v>
      </c>
      <c r="D5866" s="144">
        <v>1.5437382479644799</v>
      </c>
      <c r="E5866" s="144">
        <v>1.48138194971926</v>
      </c>
    </row>
    <row r="5867" spans="1:5" x14ac:dyDescent="0.25">
      <c r="A5867" s="144">
        <v>32844.486326669401</v>
      </c>
      <c r="B5867" s="144">
        <v>3.0272452658389999</v>
      </c>
      <c r="C5867" s="144">
        <v>3.1750188619596602</v>
      </c>
      <c r="D5867" s="144">
        <v>1.5438162838163201</v>
      </c>
      <c r="E5867" s="144">
        <v>1.4813230074666499</v>
      </c>
    </row>
    <row r="5868" spans="1:5" x14ac:dyDescent="0.25">
      <c r="A5868" s="144">
        <v>32845.517119346798</v>
      </c>
      <c r="B5868" s="144">
        <v>3.027225453337</v>
      </c>
      <c r="C5868" s="144">
        <v>0.92583975269591201</v>
      </c>
      <c r="D5868" s="144">
        <v>1.54385308490781</v>
      </c>
      <c r="E5868" s="144">
        <v>1.48129520728783</v>
      </c>
    </row>
    <row r="5869" spans="1:5" x14ac:dyDescent="0.25">
      <c r="A5869" s="144">
        <v>32849.729380409699</v>
      </c>
      <c r="B5869" s="144">
        <v>3.0271444578622</v>
      </c>
      <c r="C5869" s="144">
        <v>1.61102899991254</v>
      </c>
      <c r="D5869" s="144">
        <v>1.5440034539791101</v>
      </c>
      <c r="E5869" s="144">
        <v>1.4811815930764001</v>
      </c>
    </row>
    <row r="5870" spans="1:5" x14ac:dyDescent="0.25">
      <c r="A5870" s="144">
        <v>32850.403286363297</v>
      </c>
      <c r="B5870" s="144">
        <v>3.02713149472455</v>
      </c>
      <c r="C5870" s="144">
        <v>2.59790482891409</v>
      </c>
      <c r="D5870" s="144">
        <v>1.54402750865268</v>
      </c>
      <c r="E5870" s="144">
        <v>1.48116341474817</v>
      </c>
    </row>
    <row r="5871" spans="1:5" x14ac:dyDescent="0.25">
      <c r="A5871" s="144">
        <v>32862.3776322954</v>
      </c>
      <c r="B5871" s="144">
        <v>3.02690093118076</v>
      </c>
      <c r="C5871" s="144">
        <v>2.5920333924085202</v>
      </c>
      <c r="D5871" s="144">
        <v>1.5444548156678199</v>
      </c>
      <c r="E5871" s="144">
        <v>1.4808403458035799</v>
      </c>
    </row>
    <row r="5872" spans="1:5" x14ac:dyDescent="0.25">
      <c r="A5872" s="144">
        <v>32863.1590716055</v>
      </c>
      <c r="B5872" s="144">
        <v>3.0268858697755898</v>
      </c>
      <c r="C5872" s="144">
        <v>2.9524178690796301</v>
      </c>
      <c r="D5872" s="144">
        <v>1.5444826942173</v>
      </c>
      <c r="E5872" s="144">
        <v>1.4808192584544499</v>
      </c>
    </row>
    <row r="5873" spans="1:5" x14ac:dyDescent="0.25">
      <c r="A5873" s="144">
        <v>32867.780528314397</v>
      </c>
      <c r="B5873" s="144">
        <v>3.0267967586713902</v>
      </c>
      <c r="C5873" s="144">
        <v>3.0280187283519</v>
      </c>
      <c r="D5873" s="144">
        <v>1.5446475505391499</v>
      </c>
      <c r="E5873" s="144">
        <v>1.48069453804618</v>
      </c>
    </row>
    <row r="5874" spans="1:5" x14ac:dyDescent="0.25">
      <c r="A5874" s="144">
        <v>32868.634539600796</v>
      </c>
      <c r="B5874" s="144">
        <v>3.02678028457288</v>
      </c>
      <c r="C5874" s="144">
        <v>0.95666679602388605</v>
      </c>
      <c r="D5874" s="144">
        <v>1.54467801134564</v>
      </c>
      <c r="E5874" s="144">
        <v>1.48067148897993</v>
      </c>
    </row>
    <row r="5875" spans="1:5" x14ac:dyDescent="0.25">
      <c r="A5875" s="144">
        <v>32868.996619892903</v>
      </c>
      <c r="B5875" s="144">
        <v>3.0267732992892502</v>
      </c>
      <c r="C5875" s="144">
        <v>3.4916532231693602</v>
      </c>
      <c r="D5875" s="144">
        <v>1.5446909256729999</v>
      </c>
      <c r="E5875" s="144">
        <v>1.4806617165793301</v>
      </c>
    </row>
    <row r="5876" spans="1:5" x14ac:dyDescent="0.25">
      <c r="A5876" s="144">
        <v>32881.352546778799</v>
      </c>
      <c r="B5876" s="144">
        <v>3.0265346916310198</v>
      </c>
      <c r="C5876" s="144">
        <v>2.3084538825364</v>
      </c>
      <c r="D5876" s="144">
        <v>1.54513150896933</v>
      </c>
      <c r="E5876" s="144">
        <v>1.4803281864979001</v>
      </c>
    </row>
    <row r="5877" spans="1:5" x14ac:dyDescent="0.25">
      <c r="A5877" s="144">
        <v>32881.434194067799</v>
      </c>
      <c r="B5877" s="144">
        <v>3.0265331133984801</v>
      </c>
      <c r="C5877" s="144">
        <v>3.7087002504598799E-4</v>
      </c>
      <c r="D5877" s="144">
        <v>1.5451344195685399</v>
      </c>
      <c r="E5877" s="144">
        <v>1.48032598226435</v>
      </c>
    </row>
    <row r="5878" spans="1:5" x14ac:dyDescent="0.25">
      <c r="A5878" s="144">
        <v>32883.123586887399</v>
      </c>
      <c r="B5878" s="144">
        <v>3.0265004531344299</v>
      </c>
      <c r="C5878" s="144">
        <v>1.10441401567662</v>
      </c>
      <c r="D5878" s="144">
        <v>1.5451946415815601</v>
      </c>
      <c r="E5878" s="144">
        <v>1.48028037294638</v>
      </c>
    </row>
    <row r="5879" spans="1:5" x14ac:dyDescent="0.25">
      <c r="A5879" s="144">
        <v>32885.589147277104</v>
      </c>
      <c r="B5879" s="144">
        <v>3.0264527721700398</v>
      </c>
      <c r="C5879" s="144">
        <v>4.2022332411670202</v>
      </c>
      <c r="D5879" s="144">
        <v>1.54528252413374</v>
      </c>
      <c r="E5879" s="144">
        <v>1.4802138066205499</v>
      </c>
    </row>
    <row r="5880" spans="1:5" x14ac:dyDescent="0.25">
      <c r="A5880" s="144">
        <v>32888.838525149797</v>
      </c>
      <c r="B5880" s="144">
        <v>3.0263899051887901</v>
      </c>
      <c r="C5880" s="144">
        <v>1.4443908725436001</v>
      </c>
      <c r="D5880" s="144">
        <v>1.54539833129353</v>
      </c>
      <c r="E5880" s="144">
        <v>1.48012607429272</v>
      </c>
    </row>
    <row r="5881" spans="1:5" x14ac:dyDescent="0.25">
      <c r="A5881" s="144">
        <v>32889.254134508199</v>
      </c>
      <c r="B5881" s="144">
        <v>3.02638186194083</v>
      </c>
      <c r="C5881" s="144">
        <v>2.6742584833346901</v>
      </c>
      <c r="D5881" s="144">
        <v>1.54541314239042</v>
      </c>
      <c r="E5881" s="144">
        <v>1.4801148526333201</v>
      </c>
    </row>
    <row r="5882" spans="1:5" x14ac:dyDescent="0.25">
      <c r="A5882" s="144">
        <v>32894.3131218528</v>
      </c>
      <c r="B5882" s="144">
        <v>3.0262839141662301</v>
      </c>
      <c r="C5882" s="144">
        <v>3.5073813510456699</v>
      </c>
      <c r="D5882" s="144">
        <v>1.5455934091564101</v>
      </c>
      <c r="E5882" s="144">
        <v>1.47997825220693</v>
      </c>
    </row>
    <row r="5883" spans="1:5" x14ac:dyDescent="0.25">
      <c r="A5883" s="144">
        <v>32894.8802396873</v>
      </c>
      <c r="B5883" s="144">
        <v>3.0262729293145698</v>
      </c>
      <c r="C5883" s="144">
        <v>2.5312893702163599</v>
      </c>
      <c r="D5883" s="144">
        <v>1.54561361486525</v>
      </c>
      <c r="E5883" s="144">
        <v>1.4799629385927899</v>
      </c>
    </row>
    <row r="5884" spans="1:5" x14ac:dyDescent="0.25">
      <c r="A5884" s="144">
        <v>32901.162136140403</v>
      </c>
      <c r="B5884" s="144">
        <v>3.02615118664154</v>
      </c>
      <c r="C5884" s="144">
        <v>1.92831354253997</v>
      </c>
      <c r="D5884" s="144">
        <v>1.5458373988165499</v>
      </c>
      <c r="E5884" s="144">
        <v>1.47979330509236</v>
      </c>
    </row>
    <row r="5885" spans="1:5" x14ac:dyDescent="0.25">
      <c r="A5885" s="144">
        <v>32907.078235430898</v>
      </c>
      <c r="B5885" s="144">
        <v>3.0260364243831299</v>
      </c>
      <c r="C5885" s="144">
        <v>1.4702813997306401</v>
      </c>
      <c r="D5885" s="144">
        <v>1.54604809745633</v>
      </c>
      <c r="E5885" s="144">
        <v>1.4796335406979799</v>
      </c>
    </row>
    <row r="5886" spans="1:5" x14ac:dyDescent="0.25">
      <c r="A5886" s="144">
        <v>32908.874394300998</v>
      </c>
      <c r="B5886" s="144">
        <v>3.02600156108138</v>
      </c>
      <c r="C5886" s="144">
        <v>2.4817707289792601</v>
      </c>
      <c r="D5886" s="144">
        <v>1.5461120562164401</v>
      </c>
      <c r="E5886" s="144">
        <v>1.47958503414878</v>
      </c>
    </row>
    <row r="5887" spans="1:5" x14ac:dyDescent="0.25">
      <c r="A5887" s="144">
        <v>32916.596056411399</v>
      </c>
      <c r="B5887" s="144">
        <v>3.0258515734164302</v>
      </c>
      <c r="C5887" s="144">
        <v>3.6473595813432098</v>
      </c>
      <c r="D5887" s="144">
        <v>1.54638695836868</v>
      </c>
      <c r="E5887" s="144">
        <v>1.47937650113691</v>
      </c>
    </row>
    <row r="5888" spans="1:5" x14ac:dyDescent="0.25">
      <c r="A5888" s="144">
        <v>32918.708229429103</v>
      </c>
      <c r="B5888" s="144">
        <v>3.0258105146633199</v>
      </c>
      <c r="C5888" s="144">
        <v>2.2386795971880402</v>
      </c>
      <c r="D5888" s="144">
        <v>1.5464621389550699</v>
      </c>
      <c r="E5888" s="144">
        <v>1.4793194587015699</v>
      </c>
    </row>
    <row r="5889" spans="1:5" x14ac:dyDescent="0.25">
      <c r="A5889" s="144">
        <v>32920.158131432603</v>
      </c>
      <c r="B5889" s="144">
        <v>3.0257823220729598</v>
      </c>
      <c r="C5889" s="144">
        <v>2.2831195127745101</v>
      </c>
      <c r="D5889" s="144">
        <v>1.5465137427650999</v>
      </c>
      <c r="E5889" s="144">
        <v>1.47928030188142</v>
      </c>
    </row>
    <row r="5890" spans="1:5" x14ac:dyDescent="0.25">
      <c r="A5890" s="144">
        <v>32923.025654143501</v>
      </c>
      <c r="B5890" s="144">
        <v>3.0257265459005098</v>
      </c>
      <c r="C5890" s="144">
        <v>1.1024398183866699</v>
      </c>
      <c r="D5890" s="144">
        <v>1.54661579201127</v>
      </c>
      <c r="E5890" s="144">
        <v>1.47920286018249</v>
      </c>
    </row>
    <row r="5891" spans="1:5" x14ac:dyDescent="0.25">
      <c r="A5891" s="144">
        <v>32926.729584568297</v>
      </c>
      <c r="B5891" s="144">
        <v>3.0256544640205698</v>
      </c>
      <c r="C5891" s="144">
        <v>1.16721270058266</v>
      </c>
      <c r="D5891" s="144">
        <v>1.5467475886918001</v>
      </c>
      <c r="E5891" s="144">
        <v>1.4791028307584</v>
      </c>
    </row>
    <row r="5892" spans="1:5" x14ac:dyDescent="0.25">
      <c r="A5892" s="144">
        <v>32934.468177189003</v>
      </c>
      <c r="B5892" s="144">
        <v>3.0255037301801702</v>
      </c>
      <c r="C5892" s="144">
        <v>3.2339156776312099</v>
      </c>
      <c r="D5892" s="144">
        <v>1.5470228825696499</v>
      </c>
      <c r="E5892" s="144">
        <v>1.47889384547389</v>
      </c>
    </row>
    <row r="5893" spans="1:5" x14ac:dyDescent="0.25">
      <c r="A5893" s="144">
        <v>32937.0265378806</v>
      </c>
      <c r="B5893" s="144">
        <v>3.0254538581189498</v>
      </c>
      <c r="C5893" s="144">
        <v>2.9898427696255299</v>
      </c>
      <c r="D5893" s="144">
        <v>1.5471138738225401</v>
      </c>
      <c r="E5893" s="144">
        <v>1.4788247578595599</v>
      </c>
    </row>
    <row r="5894" spans="1:5" x14ac:dyDescent="0.25">
      <c r="A5894" s="144">
        <v>32937.553767671903</v>
      </c>
      <c r="B5894" s="144">
        <v>3.0254435779706301</v>
      </c>
      <c r="C5894" s="144">
        <v>1.56537093459224</v>
      </c>
      <c r="D5894" s="144">
        <v>1.5471326241458501</v>
      </c>
      <c r="E5894" s="144">
        <v>1.4788105203976201</v>
      </c>
    </row>
    <row r="5895" spans="1:5" x14ac:dyDescent="0.25">
      <c r="A5895" s="144">
        <v>32939.536564656897</v>
      </c>
      <c r="B5895" s="144">
        <v>3.0254049090367698</v>
      </c>
      <c r="C5895" s="144">
        <v>3.1900751707258501</v>
      </c>
      <c r="D5895" s="144">
        <v>1.5472031362063801</v>
      </c>
      <c r="E5895" s="144">
        <v>1.47875697702586</v>
      </c>
    </row>
    <row r="5896" spans="1:5" x14ac:dyDescent="0.25">
      <c r="A5896" s="144">
        <v>32944.804531635797</v>
      </c>
      <c r="B5896" s="144">
        <v>3.0253021142507501</v>
      </c>
      <c r="C5896" s="144">
        <v>1.8057257264258999</v>
      </c>
      <c r="D5896" s="144">
        <v>1.5473904456684899</v>
      </c>
      <c r="E5896" s="144">
        <v>1.47861472660837</v>
      </c>
    </row>
    <row r="5897" spans="1:5" x14ac:dyDescent="0.25">
      <c r="A5897" s="144">
        <v>32945.124730224597</v>
      </c>
      <c r="B5897" s="144">
        <v>3.0252958634517801</v>
      </c>
      <c r="C5897" s="144">
        <v>2.1620546653755599</v>
      </c>
      <c r="D5897" s="144">
        <v>1.54740182936233</v>
      </c>
      <c r="E5897" s="144">
        <v>1.47860608060657</v>
      </c>
    </row>
    <row r="5898" spans="1:5" x14ac:dyDescent="0.25">
      <c r="A5898" s="144">
        <v>32946.605911278297</v>
      </c>
      <c r="B5898" s="144">
        <v>3.0252669443439499</v>
      </c>
      <c r="C5898" s="144">
        <v>1.64489894978443</v>
      </c>
      <c r="D5898" s="144">
        <v>1.54745448621129</v>
      </c>
      <c r="E5898" s="144">
        <v>1.47856608623365</v>
      </c>
    </row>
    <row r="5899" spans="1:5" x14ac:dyDescent="0.25">
      <c r="A5899" s="144">
        <v>32949.4845710874</v>
      </c>
      <c r="B5899" s="144">
        <v>3.0252107213717601</v>
      </c>
      <c r="C5899" s="144">
        <v>1.2925181278215401</v>
      </c>
      <c r="D5899" s="144">
        <v>1.54755681449505</v>
      </c>
      <c r="E5899" s="144">
        <v>1.4784883599591701</v>
      </c>
    </row>
    <row r="5900" spans="1:5" x14ac:dyDescent="0.25">
      <c r="A5900" s="144">
        <v>32955.310858794102</v>
      </c>
      <c r="B5900" s="144">
        <v>3.02509685164932</v>
      </c>
      <c r="C5900" s="144">
        <v>3.08337439930026</v>
      </c>
      <c r="D5900" s="144">
        <v>1.5477638831978799</v>
      </c>
      <c r="E5900" s="144">
        <v>1.4783310559437199</v>
      </c>
    </row>
    <row r="5901" spans="1:5" x14ac:dyDescent="0.25">
      <c r="A5901" s="144">
        <v>32958.086748112197</v>
      </c>
      <c r="B5901" s="144">
        <v>3.0250425631526499</v>
      </c>
      <c r="C5901" s="144">
        <v>3.0911276714175702</v>
      </c>
      <c r="D5901" s="144">
        <v>1.5478625208260299</v>
      </c>
      <c r="E5901" s="144">
        <v>1.4782561153396701</v>
      </c>
    </row>
    <row r="5902" spans="1:5" x14ac:dyDescent="0.25">
      <c r="A5902" s="144">
        <v>32958.9846359738</v>
      </c>
      <c r="B5902" s="144">
        <v>3.0250249980247301</v>
      </c>
      <c r="C5902" s="144">
        <v>1.09526205454915</v>
      </c>
      <c r="D5902" s="144">
        <v>1.5478944235266701</v>
      </c>
      <c r="E5902" s="144">
        <v>1.47823187593995</v>
      </c>
    </row>
    <row r="5903" spans="1:5" x14ac:dyDescent="0.25">
      <c r="A5903" s="144">
        <v>32959.324634839402</v>
      </c>
      <c r="B5903" s="144">
        <v>3.0250183460849098</v>
      </c>
      <c r="C5903" s="144">
        <v>1.7890272778267899</v>
      </c>
      <c r="D5903" s="144">
        <v>1.5479065036388999</v>
      </c>
      <c r="E5903" s="144">
        <v>1.47822269743601</v>
      </c>
    </row>
    <row r="5904" spans="1:5" x14ac:dyDescent="0.25">
      <c r="A5904" s="144">
        <v>32960.1783224506</v>
      </c>
      <c r="B5904" s="144">
        <v>3.0250016424895199</v>
      </c>
      <c r="C5904" s="144">
        <v>1.5346897465154501</v>
      </c>
      <c r="D5904" s="144">
        <v>1.5479368342422599</v>
      </c>
      <c r="E5904" s="144">
        <v>1.4781996518274501</v>
      </c>
    </row>
    <row r="5905" spans="1:5" x14ac:dyDescent="0.25">
      <c r="A5905" s="144">
        <v>32960.854651570298</v>
      </c>
      <c r="B5905" s="144">
        <v>3.0249884075940399</v>
      </c>
      <c r="C5905" s="144">
        <v>1.56367642333477</v>
      </c>
      <c r="D5905" s="144">
        <v>1.5479608626780701</v>
      </c>
      <c r="E5905" s="144">
        <v>1.4781813943622</v>
      </c>
    </row>
    <row r="5906" spans="1:5" x14ac:dyDescent="0.25">
      <c r="A5906" s="144">
        <v>32962.119377300398</v>
      </c>
      <c r="B5906" s="144">
        <v>3.0249636548102798</v>
      </c>
      <c r="C5906" s="144">
        <v>1.9512868564608901</v>
      </c>
      <c r="D5906" s="144">
        <v>1.5480057935824501</v>
      </c>
      <c r="E5906" s="144">
        <v>1.4781472538587701</v>
      </c>
    </row>
    <row r="5907" spans="1:5" x14ac:dyDescent="0.25">
      <c r="A5907" s="144">
        <v>32968.336652887701</v>
      </c>
      <c r="B5907" s="144">
        <v>3.02484190189853</v>
      </c>
      <c r="C5907" s="144">
        <v>1.0921017611494199</v>
      </c>
      <c r="D5907" s="144">
        <v>1.54822663323788</v>
      </c>
      <c r="E5907" s="144">
        <v>1.4779794362813701</v>
      </c>
    </row>
    <row r="5908" spans="1:5" x14ac:dyDescent="0.25">
      <c r="A5908" s="144">
        <v>32969.428110057001</v>
      </c>
      <c r="B5908" s="144">
        <v>3.0248205157991102</v>
      </c>
      <c r="C5908" s="144">
        <v>1.1249684219159399</v>
      </c>
      <c r="D5908" s="144">
        <v>1.5482653958730499</v>
      </c>
      <c r="E5908" s="144">
        <v>1.47794997807058</v>
      </c>
    </row>
    <row r="5909" spans="1:5" x14ac:dyDescent="0.25">
      <c r="A5909" s="144">
        <v>32971.790433830298</v>
      </c>
      <c r="B5909" s="144">
        <v>3.0247742158649702</v>
      </c>
      <c r="C5909" s="144">
        <v>-0.17241776043416299</v>
      </c>
      <c r="D5909" s="144">
        <v>1.54834928635651</v>
      </c>
      <c r="E5909" s="144">
        <v>1.4778862222139699</v>
      </c>
    </row>
    <row r="5910" spans="1:5" x14ac:dyDescent="0.25">
      <c r="A5910" s="144">
        <v>32974.5210843233</v>
      </c>
      <c r="B5910" s="144">
        <v>3.0247206758851801</v>
      </c>
      <c r="C5910" s="144">
        <v>1.5594952537662401</v>
      </c>
      <c r="D5910" s="144">
        <v>1.5484462458164501</v>
      </c>
      <c r="E5910" s="144">
        <v>1.4778125306757799</v>
      </c>
    </row>
    <row r="5911" spans="1:5" x14ac:dyDescent="0.25">
      <c r="A5911" s="144">
        <v>32974.960835491896</v>
      </c>
      <c r="B5911" s="144">
        <v>3.02471205155044</v>
      </c>
      <c r="C5911" s="144">
        <v>2.1110761506407698</v>
      </c>
      <c r="D5911" s="144">
        <v>1.54846185932128</v>
      </c>
      <c r="E5911" s="144">
        <v>1.4778006637091401</v>
      </c>
    </row>
    <row r="5912" spans="1:5" x14ac:dyDescent="0.25">
      <c r="A5912" s="144">
        <v>32976.202323668098</v>
      </c>
      <c r="B5912" s="144">
        <v>3.0246877005015498</v>
      </c>
      <c r="C5912" s="144">
        <v>1.60146429184127</v>
      </c>
      <c r="D5912" s="144">
        <v>1.5485059371005501</v>
      </c>
      <c r="E5912" s="144">
        <v>1.47776716214551</v>
      </c>
    </row>
    <row r="5913" spans="1:5" x14ac:dyDescent="0.25">
      <c r="A5913" s="144">
        <v>32978.642307754002</v>
      </c>
      <c r="B5913" s="144">
        <v>3.0246398280409101</v>
      </c>
      <c r="C5913" s="144">
        <v>1.4719344760832</v>
      </c>
      <c r="D5913" s="144">
        <v>1.5485925591438401</v>
      </c>
      <c r="E5913" s="144">
        <v>1.47770132264389</v>
      </c>
    </row>
    <row r="5914" spans="1:5" x14ac:dyDescent="0.25">
      <c r="A5914" s="144">
        <v>32978.903658927004</v>
      </c>
      <c r="B5914" s="144">
        <v>3.0246346992623798</v>
      </c>
      <c r="C5914" s="144">
        <v>3.0808203091645399</v>
      </c>
      <c r="D5914" s="144">
        <v>1.5486018368298899</v>
      </c>
      <c r="E5914" s="144">
        <v>1.4776942707337399</v>
      </c>
    </row>
    <row r="5915" spans="1:5" x14ac:dyDescent="0.25">
      <c r="A5915" s="144">
        <v>32979.622060116599</v>
      </c>
      <c r="B5915" s="144">
        <v>3.02462060022562</v>
      </c>
      <c r="C5915" s="144">
        <v>2.8787686242647301</v>
      </c>
      <c r="D5915" s="144">
        <v>1.5486273387421401</v>
      </c>
      <c r="E5915" s="144">
        <v>1.47767488675201</v>
      </c>
    </row>
    <row r="5916" spans="1:5" x14ac:dyDescent="0.25">
      <c r="A5916" s="144">
        <v>32986.849072559897</v>
      </c>
      <c r="B5916" s="144">
        <v>3.0244786787720601</v>
      </c>
      <c r="C5916" s="144">
        <v>3.0278268825977901</v>
      </c>
      <c r="D5916" s="144">
        <v>1.54888383864212</v>
      </c>
      <c r="E5916" s="144">
        <v>1.4774799109332</v>
      </c>
    </row>
    <row r="5917" spans="1:5" x14ac:dyDescent="0.25">
      <c r="A5917" s="144">
        <v>32994.683895018003</v>
      </c>
      <c r="B5917" s="144">
        <v>3.02432464212092</v>
      </c>
      <c r="C5917" s="144">
        <v>3.0698007784900398</v>
      </c>
      <c r="D5917" s="144">
        <v>1.5491618166616801</v>
      </c>
      <c r="E5917" s="144">
        <v>1.47726859115286</v>
      </c>
    </row>
    <row r="5918" spans="1:5" x14ac:dyDescent="0.25">
      <c r="A5918" s="144">
        <v>32995.4178604884</v>
      </c>
      <c r="B5918" s="144">
        <v>3.0243102024234498</v>
      </c>
      <c r="C5918" s="144">
        <v>1.2961164465058701</v>
      </c>
      <c r="D5918" s="144">
        <v>1.54918785258138</v>
      </c>
      <c r="E5918" s="144">
        <v>1.4772487978351401</v>
      </c>
    </row>
    <row r="5919" spans="1:5" x14ac:dyDescent="0.25">
      <c r="A5919" s="144">
        <v>32997.117244026304</v>
      </c>
      <c r="B5919" s="144">
        <v>3.0242767632507301</v>
      </c>
      <c r="C5919" s="144">
        <v>1.93892902928459</v>
      </c>
      <c r="D5919" s="144">
        <v>1.54924813140794</v>
      </c>
      <c r="E5919" s="144">
        <v>1.4772029716027699</v>
      </c>
    </row>
    <row r="5920" spans="1:5" x14ac:dyDescent="0.25">
      <c r="A5920" s="144">
        <v>32998.728386457602</v>
      </c>
      <c r="B5920" s="144">
        <v>3.0242450523097801</v>
      </c>
      <c r="C5920" s="144">
        <v>1.22448462937925</v>
      </c>
      <c r="D5920" s="144">
        <v>1.5493052759497501</v>
      </c>
      <c r="E5920" s="144">
        <v>1.47715952771471</v>
      </c>
    </row>
    <row r="5921" spans="1:5" x14ac:dyDescent="0.25">
      <c r="A5921" s="144">
        <v>32998.867702854601</v>
      </c>
      <c r="B5921" s="144">
        <v>3.0242423098759699</v>
      </c>
      <c r="C5921" s="144">
        <v>2.2244183837968801</v>
      </c>
      <c r="D5921" s="144">
        <v>1.5493102170745301</v>
      </c>
      <c r="E5921" s="144">
        <v>1.47715577122707</v>
      </c>
    </row>
    <row r="5922" spans="1:5" x14ac:dyDescent="0.25">
      <c r="A5922" s="144">
        <v>33001.157699612297</v>
      </c>
      <c r="B5922" s="144">
        <v>3.0241972229851499</v>
      </c>
      <c r="C5922" s="144">
        <v>1.0664686698933501</v>
      </c>
      <c r="D5922" s="144">
        <v>1.5493914317508399</v>
      </c>
      <c r="E5922" s="144">
        <v>1.4770940274213999</v>
      </c>
    </row>
    <row r="5923" spans="1:5" x14ac:dyDescent="0.25">
      <c r="A5923" s="144">
        <v>33011.451709287801</v>
      </c>
      <c r="B5923" s="144">
        <v>3.0239943509935898</v>
      </c>
      <c r="C5923" s="144">
        <v>3.5662052333333101</v>
      </c>
      <c r="D5923" s="144">
        <v>1.5497564040113101</v>
      </c>
      <c r="E5923" s="144">
        <v>1.476816550114</v>
      </c>
    </row>
    <row r="5924" spans="1:5" x14ac:dyDescent="0.25">
      <c r="A5924" s="144">
        <v>33019.599746517102</v>
      </c>
      <c r="B5924" s="144">
        <v>3.02383354257202</v>
      </c>
      <c r="C5924" s="144">
        <v>2.9711012878905301</v>
      </c>
      <c r="D5924" s="144">
        <v>1.5500451693994399</v>
      </c>
      <c r="E5924" s="144">
        <v>1.47659701065907</v>
      </c>
    </row>
    <row r="5925" spans="1:5" x14ac:dyDescent="0.25">
      <c r="A5925" s="144">
        <v>33021.694352749597</v>
      </c>
      <c r="B5925" s="144">
        <v>3.02379217105912</v>
      </c>
      <c r="C5925" s="144">
        <v>3.8371569724537702</v>
      </c>
      <c r="D5925" s="144">
        <v>1.5501193845052299</v>
      </c>
      <c r="E5925" s="144">
        <v>1.47654058813415</v>
      </c>
    </row>
    <row r="5926" spans="1:5" x14ac:dyDescent="0.25">
      <c r="A5926" s="144">
        <v>33023.642721718701</v>
      </c>
      <c r="B5926" s="144">
        <v>3.02375367593962</v>
      </c>
      <c r="C5926" s="144">
        <v>3.1174613620600402</v>
      </c>
      <c r="D5926" s="144">
        <v>1.55018841176997</v>
      </c>
      <c r="E5926" s="144">
        <v>1.4764881102473699</v>
      </c>
    </row>
    <row r="5927" spans="1:5" x14ac:dyDescent="0.25">
      <c r="A5927" s="144">
        <v>33029.961332451901</v>
      </c>
      <c r="B5927" s="144">
        <v>3.0236287556427901</v>
      </c>
      <c r="C5927" s="144">
        <v>3.2393247428130998</v>
      </c>
      <c r="D5927" s="144">
        <v>1.5504122262258999</v>
      </c>
      <c r="E5927" s="144">
        <v>1.4763179603755201</v>
      </c>
    </row>
    <row r="5928" spans="1:5" x14ac:dyDescent="0.25">
      <c r="A5928" s="144">
        <v>33039.296717171303</v>
      </c>
      <c r="B5928" s="144">
        <v>3.02344397016503</v>
      </c>
      <c r="C5928" s="144">
        <v>2.0025692397152501</v>
      </c>
      <c r="D5928" s="144">
        <v>1.5507427792106601</v>
      </c>
      <c r="E5928" s="144">
        <v>1.47606668372731</v>
      </c>
    </row>
    <row r="5929" spans="1:5" x14ac:dyDescent="0.25">
      <c r="A5929" s="144">
        <v>33044.883894566803</v>
      </c>
      <c r="B5929" s="144">
        <v>3.0233332497911101</v>
      </c>
      <c r="C5929" s="144">
        <v>2.71471263766405</v>
      </c>
      <c r="D5929" s="144">
        <v>1.55094054459519</v>
      </c>
      <c r="E5929" s="144">
        <v>1.47591636274928</v>
      </c>
    </row>
    <row r="5930" spans="1:5" x14ac:dyDescent="0.25">
      <c r="A5930" s="144">
        <v>33058.042270216603</v>
      </c>
      <c r="B5930" s="144">
        <v>3.0230721151209399</v>
      </c>
      <c r="C5930" s="144">
        <v>1.7218733297490501</v>
      </c>
      <c r="D5930" s="144">
        <v>1.5514060976036399</v>
      </c>
      <c r="E5930" s="144">
        <v>1.4755625544061099</v>
      </c>
    </row>
    <row r="5931" spans="1:5" x14ac:dyDescent="0.25">
      <c r="A5931" s="144">
        <v>33059.983064080603</v>
      </c>
      <c r="B5931" s="144">
        <v>3.0230335542783702</v>
      </c>
      <c r="C5931" s="144">
        <v>1.561349053009</v>
      </c>
      <c r="D5931" s="144">
        <v>1.5514747398854301</v>
      </c>
      <c r="E5931" s="144">
        <v>1.4755103961256399</v>
      </c>
    </row>
    <row r="5932" spans="1:5" x14ac:dyDescent="0.25">
      <c r="A5932" s="144">
        <v>33061.010874081097</v>
      </c>
      <c r="B5932" s="144">
        <v>3.0230131284733299</v>
      </c>
      <c r="C5932" s="144">
        <v>3.10349177401597</v>
      </c>
      <c r="D5932" s="144">
        <v>1.5515110890675201</v>
      </c>
      <c r="E5932" s="144">
        <v>1.4754827769118</v>
      </c>
    </row>
    <row r="5933" spans="1:5" x14ac:dyDescent="0.25">
      <c r="A5933" s="144">
        <v>33089.750816161803</v>
      </c>
      <c r="B5933" s="144">
        <v>3.0224406658940102</v>
      </c>
      <c r="C5933" s="144">
        <v>1.90400857930213</v>
      </c>
      <c r="D5933" s="144">
        <v>1.55252677562877</v>
      </c>
      <c r="E5933" s="144">
        <v>1.47471134996189</v>
      </c>
    </row>
    <row r="5934" spans="1:5" x14ac:dyDescent="0.25">
      <c r="A5934" s="144">
        <v>33100.442664062</v>
      </c>
      <c r="B5934" s="144">
        <v>3.02222705173785</v>
      </c>
      <c r="C5934" s="144">
        <v>3.1829639611272098</v>
      </c>
      <c r="D5934" s="144">
        <v>1.5529042737573699</v>
      </c>
      <c r="E5934" s="144">
        <v>1.4744248303176899</v>
      </c>
    </row>
    <row r="5935" spans="1:5" x14ac:dyDescent="0.25">
      <c r="A5935" s="144">
        <v>33104.9606715583</v>
      </c>
      <c r="B5935" s="144">
        <v>3.0221366802401399</v>
      </c>
      <c r="C5935" s="144">
        <v>0.80928738752292795</v>
      </c>
      <c r="D5935" s="144">
        <v>1.55306373258981</v>
      </c>
      <c r="E5935" s="144">
        <v>1.4743038398505399</v>
      </c>
    </row>
    <row r="5936" spans="1:5" x14ac:dyDescent="0.25">
      <c r="A5936" s="144">
        <v>33109.7067189019</v>
      </c>
      <c r="B5936" s="144">
        <v>3.02204167983091</v>
      </c>
      <c r="C5936" s="144">
        <v>1.36363607453922</v>
      </c>
      <c r="D5936" s="144">
        <v>1.55323120203089</v>
      </c>
      <c r="E5936" s="144">
        <v>1.47417679756636</v>
      </c>
    </row>
    <row r="5937" spans="1:5" x14ac:dyDescent="0.25">
      <c r="A5937" s="144">
        <v>33110.034179943803</v>
      </c>
      <c r="B5937" s="144">
        <v>3.0220351225745001</v>
      </c>
      <c r="C5937" s="144">
        <v>1.10154052941758</v>
      </c>
      <c r="D5937" s="144">
        <v>1.5532427554170101</v>
      </c>
      <c r="E5937" s="144">
        <v>1.47416803419705</v>
      </c>
    </row>
    <row r="5938" spans="1:5" x14ac:dyDescent="0.25">
      <c r="A5938" s="144">
        <v>33110.169906367199</v>
      </c>
      <c r="B5938" s="144">
        <v>3.0220324046188201</v>
      </c>
      <c r="C5938" s="144">
        <v>2.0320657824119701</v>
      </c>
      <c r="D5938" s="144">
        <v>1.5532475440233</v>
      </c>
      <c r="E5938" s="144">
        <v>1.4741644020265401</v>
      </c>
    </row>
    <row r="5939" spans="1:5" x14ac:dyDescent="0.25">
      <c r="A5939" s="144">
        <v>33112.119011549999</v>
      </c>
      <c r="B5939" s="144">
        <v>3.02199336705285</v>
      </c>
      <c r="C5939" s="144">
        <v>1.2075089605395199</v>
      </c>
      <c r="D5939" s="144">
        <v>1.5533163075013801</v>
      </c>
      <c r="E5939" s="144">
        <v>1.47411224732463</v>
      </c>
    </row>
    <row r="5940" spans="1:5" x14ac:dyDescent="0.25">
      <c r="A5940" s="144">
        <v>33112.925134320598</v>
      </c>
      <c r="B5940" s="144">
        <v>3.0219772182449098</v>
      </c>
      <c r="C5940" s="144">
        <v>2.3961962870734399</v>
      </c>
      <c r="D5940" s="144">
        <v>1.5533447451990601</v>
      </c>
      <c r="E5940" s="144">
        <v>1.47409067974443</v>
      </c>
    </row>
    <row r="5941" spans="1:5" x14ac:dyDescent="0.25">
      <c r="A5941" s="144">
        <v>33114.893595750204</v>
      </c>
      <c r="B5941" s="144">
        <v>3.0219377762697399</v>
      </c>
      <c r="C5941" s="144">
        <v>3.2617087421224999</v>
      </c>
      <c r="D5941" s="144">
        <v>1.55341418214363</v>
      </c>
      <c r="E5941" s="144">
        <v>1.47403802126766</v>
      </c>
    </row>
    <row r="5942" spans="1:5" x14ac:dyDescent="0.25">
      <c r="A5942" s="144">
        <v>33118.764731061798</v>
      </c>
      <c r="B5942" s="144">
        <v>3.0218601757404699</v>
      </c>
      <c r="C5942" s="144">
        <v>1.5419157683621301</v>
      </c>
      <c r="D5942" s="144">
        <v>1.55355071581154</v>
      </c>
      <c r="E5942" s="144">
        <v>1.47393449407545</v>
      </c>
    </row>
    <row r="5943" spans="1:5" x14ac:dyDescent="0.25">
      <c r="A5943" s="144">
        <v>33121.380313558802</v>
      </c>
      <c r="B5943" s="144">
        <v>3.02180771784559</v>
      </c>
      <c r="C5943" s="144">
        <v>3.1683151456503702</v>
      </c>
      <c r="D5943" s="144">
        <v>1.5536429518216499</v>
      </c>
      <c r="E5943" s="144">
        <v>1.4738645673353501</v>
      </c>
    </row>
    <row r="5944" spans="1:5" x14ac:dyDescent="0.25">
      <c r="A5944" s="144">
        <v>33125.960657762</v>
      </c>
      <c r="B5944" s="144">
        <v>3.0217158041471999</v>
      </c>
      <c r="C5944" s="144">
        <v>1.2142895810251599</v>
      </c>
      <c r="D5944" s="144">
        <v>1.5538044446035799</v>
      </c>
      <c r="E5944" s="144">
        <v>1.4737421583333901</v>
      </c>
    </row>
    <row r="5945" spans="1:5" x14ac:dyDescent="0.25">
      <c r="A5945" s="144">
        <v>33126.124958887398</v>
      </c>
      <c r="B5945" s="144">
        <v>3.0217125059192398</v>
      </c>
      <c r="C5945" s="144">
        <v>1.4718569810082001</v>
      </c>
      <c r="D5945" s="144">
        <v>1.55381023681797</v>
      </c>
      <c r="E5945" s="144">
        <v>1.47373776848794</v>
      </c>
    </row>
    <row r="5946" spans="1:5" x14ac:dyDescent="0.25">
      <c r="A5946" s="144">
        <v>33130.484696120002</v>
      </c>
      <c r="B5946" s="144">
        <v>3.02162495693887</v>
      </c>
      <c r="C5946" s="144">
        <v>2.0715030610075198</v>
      </c>
      <c r="D5946" s="144">
        <v>1.5539639162569201</v>
      </c>
      <c r="E5946" s="144">
        <v>1.4736213114106</v>
      </c>
    </row>
    <row r="5947" spans="1:5" x14ac:dyDescent="0.25">
      <c r="A5947" s="144">
        <v>33130.687369916697</v>
      </c>
      <c r="B5947" s="144">
        <v>3.02162088557164</v>
      </c>
      <c r="C5947" s="144">
        <v>0.77693482886240794</v>
      </c>
      <c r="D5947" s="144">
        <v>1.5539710596401699</v>
      </c>
      <c r="E5947" s="144">
        <v>1.47361589890486</v>
      </c>
    </row>
    <row r="5948" spans="1:5" x14ac:dyDescent="0.25">
      <c r="A5948" s="144">
        <v>33145.878823642102</v>
      </c>
      <c r="B5948" s="144">
        <v>3.02131535515701</v>
      </c>
      <c r="C5948" s="144">
        <v>0.89427336107814603</v>
      </c>
      <c r="D5948" s="144">
        <v>1.55450628822144</v>
      </c>
      <c r="E5948" s="144">
        <v>1.47321054422287</v>
      </c>
    </row>
    <row r="5949" spans="1:5" x14ac:dyDescent="0.25">
      <c r="A5949" s="144">
        <v>33149.382303742997</v>
      </c>
      <c r="B5949" s="144">
        <v>3.0212447922202799</v>
      </c>
      <c r="C5949" s="144">
        <v>3.4652995667752999</v>
      </c>
      <c r="D5949" s="144">
        <v>1.5546296659288701</v>
      </c>
      <c r="E5949" s="144">
        <v>1.47311715880894</v>
      </c>
    </row>
    <row r="5950" spans="1:5" x14ac:dyDescent="0.25">
      <c r="A5950" s="144">
        <v>33151.588416312698</v>
      </c>
      <c r="B5950" s="144">
        <v>3.0212003398896599</v>
      </c>
      <c r="C5950" s="144">
        <v>2.56744190447897</v>
      </c>
      <c r="D5950" s="144">
        <v>1.5547073447197099</v>
      </c>
      <c r="E5950" s="144">
        <v>1.4730583742588801</v>
      </c>
    </row>
    <row r="5951" spans="1:5" x14ac:dyDescent="0.25">
      <c r="A5951" s="144">
        <v>33154.466942266103</v>
      </c>
      <c r="B5951" s="144">
        <v>3.0211423161008502</v>
      </c>
      <c r="C5951" s="144">
        <v>2.6284246852361401</v>
      </c>
      <c r="D5951" s="144">
        <v>1.55480868670193</v>
      </c>
      <c r="E5951" s="144">
        <v>1.4729816953496799</v>
      </c>
    </row>
    <row r="5952" spans="1:5" x14ac:dyDescent="0.25">
      <c r="A5952" s="144">
        <v>33158.915902025597</v>
      </c>
      <c r="B5952" s="144">
        <v>3.0210525860295001</v>
      </c>
      <c r="C5952" s="144">
        <v>1.5686181318671499</v>
      </c>
      <c r="D5952" s="144">
        <v>1.55496528877813</v>
      </c>
      <c r="E5952" s="144">
        <v>1.47286323455402</v>
      </c>
    </row>
    <row r="5953" spans="1:5" x14ac:dyDescent="0.25">
      <c r="A5953" s="144">
        <v>33159.023938086</v>
      </c>
      <c r="B5953" s="144">
        <v>3.0210504063143802</v>
      </c>
      <c r="C5953" s="144">
        <v>1.96885388802188</v>
      </c>
      <c r="D5953" s="144">
        <v>1.5549690911782399</v>
      </c>
      <c r="E5953" s="144">
        <v>1.47286035870748</v>
      </c>
    </row>
    <row r="5954" spans="1:5" x14ac:dyDescent="0.25">
      <c r="A5954" s="144">
        <v>33163.874482531603</v>
      </c>
      <c r="B5954" s="144">
        <v>3.0209525055039301</v>
      </c>
      <c r="C5954" s="144">
        <v>3.0946603061551099</v>
      </c>
      <c r="D5954" s="144">
        <v>1.55513978786407</v>
      </c>
      <c r="E5954" s="144">
        <v>1.4727312795835401</v>
      </c>
    </row>
    <row r="5955" spans="1:5" x14ac:dyDescent="0.25">
      <c r="A5955" s="144">
        <v>33164.711883388904</v>
      </c>
      <c r="B5955" s="144">
        <v>3.02093559649327</v>
      </c>
      <c r="C5955" s="144">
        <v>3.0223912824149299</v>
      </c>
      <c r="D5955" s="144">
        <v>1.5551692527954799</v>
      </c>
      <c r="E5955" s="144">
        <v>1.47270900308727</v>
      </c>
    </row>
    <row r="5956" spans="1:5" x14ac:dyDescent="0.25">
      <c r="A5956" s="144">
        <v>33168.462065899803</v>
      </c>
      <c r="B5956" s="144">
        <v>3.0208598452750102</v>
      </c>
      <c r="C5956" s="144">
        <v>1.2461023836479299</v>
      </c>
      <c r="D5956" s="144">
        <v>1.5553011920034101</v>
      </c>
      <c r="E5956" s="144">
        <v>1.4726092694544599</v>
      </c>
    </row>
    <row r="5957" spans="1:5" x14ac:dyDescent="0.25">
      <c r="A5957" s="144">
        <v>33168.865343357102</v>
      </c>
      <c r="B5957" s="144">
        <v>3.0208516967474899</v>
      </c>
      <c r="C5957" s="144">
        <v>3.17136124392374</v>
      </c>
      <c r="D5957" s="144">
        <v>1.5553153786445899</v>
      </c>
      <c r="E5957" s="144">
        <v>1.4725985473533101</v>
      </c>
    </row>
    <row r="5958" spans="1:5" x14ac:dyDescent="0.25">
      <c r="A5958" s="144">
        <v>33177.210241409899</v>
      </c>
      <c r="B5958" s="144">
        <v>3.0206829688866299</v>
      </c>
      <c r="C5958" s="144">
        <v>3.1096244723889601</v>
      </c>
      <c r="D5958" s="144">
        <v>1.55560887309188</v>
      </c>
      <c r="E5958" s="144">
        <v>1.47237680212099</v>
      </c>
    </row>
    <row r="5959" spans="1:5" x14ac:dyDescent="0.25">
      <c r="A5959" s="144">
        <v>33177.889939978399</v>
      </c>
      <c r="B5959" s="144">
        <v>3.0206692163832001</v>
      </c>
      <c r="C5959" s="144">
        <v>-9.6402881895485404E-2</v>
      </c>
      <c r="D5959" s="144">
        <v>1.5556327729409101</v>
      </c>
      <c r="E5959" s="144">
        <v>1.47235875134057</v>
      </c>
    </row>
    <row r="5960" spans="1:5" x14ac:dyDescent="0.25">
      <c r="A5960" s="144">
        <v>33183.012372519901</v>
      </c>
      <c r="B5960" s="144">
        <v>3.02056552700315</v>
      </c>
      <c r="C5960" s="144">
        <v>2.93082181097351</v>
      </c>
      <c r="D5960" s="144">
        <v>1.55581286332854</v>
      </c>
      <c r="E5960" s="144">
        <v>1.47222276674178</v>
      </c>
    </row>
    <row r="5961" spans="1:5" x14ac:dyDescent="0.25">
      <c r="A5961" s="144">
        <v>33191.0880101199</v>
      </c>
      <c r="B5961" s="144">
        <v>3.02040189325289</v>
      </c>
      <c r="C5961" s="144">
        <v>2.4124551341598202</v>
      </c>
      <c r="D5961" s="144">
        <v>1.55609668392788</v>
      </c>
      <c r="E5961" s="144">
        <v>1.4720085736817199</v>
      </c>
    </row>
    <row r="5962" spans="1:5" x14ac:dyDescent="0.25">
      <c r="A5962" s="144">
        <v>33194.561133433599</v>
      </c>
      <c r="B5962" s="144">
        <v>3.0203314564885102</v>
      </c>
      <c r="C5962" s="144">
        <v>4.1693738155426301</v>
      </c>
      <c r="D5962" s="144">
        <v>1.55621871151743</v>
      </c>
      <c r="E5962" s="144">
        <v>1.4719165277447801</v>
      </c>
    </row>
    <row r="5963" spans="1:5" x14ac:dyDescent="0.25">
      <c r="A5963" s="144">
        <v>33195.757743540897</v>
      </c>
      <c r="B5963" s="144">
        <v>3.02030717995089</v>
      </c>
      <c r="C5963" s="144">
        <v>1.4637833833354801</v>
      </c>
      <c r="D5963" s="144">
        <v>1.5562607491343099</v>
      </c>
      <c r="E5963" s="144">
        <v>1.4718848250876699</v>
      </c>
    </row>
    <row r="5964" spans="1:5" x14ac:dyDescent="0.25">
      <c r="A5964" s="144">
        <v>33196.6375194434</v>
      </c>
      <c r="B5964" s="144">
        <v>3.0202893284389098</v>
      </c>
      <c r="C5964" s="144">
        <v>3.0711238420064699</v>
      </c>
      <c r="D5964" s="144">
        <v>1.55629165451893</v>
      </c>
      <c r="E5964" s="144">
        <v>1.4718615199465299</v>
      </c>
    </row>
    <row r="5965" spans="1:5" x14ac:dyDescent="0.25">
      <c r="A5965" s="144">
        <v>33196.708297710902</v>
      </c>
      <c r="B5965" s="144">
        <v>3.0202878921745202</v>
      </c>
      <c r="C5965" s="144">
        <v>3.1130323099904</v>
      </c>
      <c r="D5965" s="144">
        <v>1.55629414080635</v>
      </c>
      <c r="E5965" s="144">
        <v>1.4718596451655599</v>
      </c>
    </row>
    <row r="5966" spans="1:5" x14ac:dyDescent="0.25">
      <c r="A5966" s="144">
        <v>33206.050375488099</v>
      </c>
      <c r="B5966" s="144">
        <v>3.02009818223436</v>
      </c>
      <c r="C5966" s="144">
        <v>1.6132825359834999</v>
      </c>
      <c r="D5966" s="144">
        <v>1.55662222767237</v>
      </c>
      <c r="E5966" s="144">
        <v>1.4716123574221101</v>
      </c>
    </row>
    <row r="5967" spans="1:5" x14ac:dyDescent="0.25">
      <c r="A5967" s="144">
        <v>33208.196484505199</v>
      </c>
      <c r="B5967" s="144">
        <v>3.0200545628849498</v>
      </c>
      <c r="C5967" s="144">
        <v>4.0636593732396502</v>
      </c>
      <c r="D5967" s="144">
        <v>1.5566975749215699</v>
      </c>
      <c r="E5967" s="144">
        <v>1.4715555964303599</v>
      </c>
    </row>
    <row r="5968" spans="1:5" x14ac:dyDescent="0.25">
      <c r="A5968" s="144">
        <v>33208.584477763703</v>
      </c>
      <c r="B5968" s="144">
        <v>3.0200466754540498</v>
      </c>
      <c r="C5968" s="144">
        <v>1.52477491285901</v>
      </c>
      <c r="D5968" s="144">
        <v>1.55671119598802</v>
      </c>
      <c r="E5968" s="144">
        <v>1.4715453365661</v>
      </c>
    </row>
    <row r="5969" spans="1:5" x14ac:dyDescent="0.25">
      <c r="A5969" s="144">
        <v>33211.976045197</v>
      </c>
      <c r="B5969" s="144">
        <v>3.0199777091270001</v>
      </c>
      <c r="C5969" s="144">
        <v>3.1586385816615699</v>
      </c>
      <c r="D5969" s="144">
        <v>1.5568302501395299</v>
      </c>
      <c r="E5969" s="144">
        <v>1.4714556770096101</v>
      </c>
    </row>
    <row r="5970" spans="1:5" x14ac:dyDescent="0.25">
      <c r="A5970" s="144">
        <v>33213.2084815907</v>
      </c>
      <c r="B5970" s="144">
        <v>3.01995263912504</v>
      </c>
      <c r="C5970" s="144">
        <v>3.3368303248931599</v>
      </c>
      <c r="D5970" s="144">
        <v>1.5568735071129201</v>
      </c>
      <c r="E5970" s="144">
        <v>1.4714231074912101</v>
      </c>
    </row>
    <row r="5971" spans="1:5" x14ac:dyDescent="0.25">
      <c r="A5971" s="144">
        <v>33216.629623955203</v>
      </c>
      <c r="B5971" s="144">
        <v>3.0198830221454598</v>
      </c>
      <c r="C5971" s="144">
        <v>2.0934399158542001</v>
      </c>
      <c r="D5971" s="144">
        <v>1.5569935702992499</v>
      </c>
      <c r="E5971" s="144">
        <v>1.4713327287526501</v>
      </c>
    </row>
    <row r="5972" spans="1:5" x14ac:dyDescent="0.25">
      <c r="A5972" s="144">
        <v>33217.673595001397</v>
      </c>
      <c r="B5972" s="144">
        <v>3.0198617710955298</v>
      </c>
      <c r="C5972" s="144">
        <v>3.3175000919037201</v>
      </c>
      <c r="D5972" s="144">
        <v>1.55703020362564</v>
      </c>
      <c r="E5972" s="144">
        <v>1.4713051587349699</v>
      </c>
    </row>
    <row r="5973" spans="1:5" x14ac:dyDescent="0.25">
      <c r="A5973" s="144">
        <v>33224.548701926498</v>
      </c>
      <c r="B5973" s="144">
        <v>3.0197217370341001</v>
      </c>
      <c r="C5973" s="144">
        <v>3.61024662930489</v>
      </c>
      <c r="D5973" s="144">
        <v>1.5572714034689199</v>
      </c>
      <c r="E5973" s="144">
        <v>1.47112370549712</v>
      </c>
    </row>
    <row r="5974" spans="1:5" x14ac:dyDescent="0.25">
      <c r="A5974" s="144">
        <v>33229.584094260201</v>
      </c>
      <c r="B5974" s="144">
        <v>3.0196190816113502</v>
      </c>
      <c r="C5974" s="144">
        <v>1.08956112495178</v>
      </c>
      <c r="D5974" s="144">
        <v>1.55744800506962</v>
      </c>
      <c r="E5974" s="144">
        <v>1.4709909304285</v>
      </c>
    </row>
    <row r="5975" spans="1:5" x14ac:dyDescent="0.25">
      <c r="A5975" s="144">
        <v>33229.842969940997</v>
      </c>
      <c r="B5975" s="144">
        <v>3.0196138018404302</v>
      </c>
      <c r="C5975" s="144">
        <v>1.44226715267133</v>
      </c>
      <c r="D5975" s="144">
        <v>1.5574570831047601</v>
      </c>
      <c r="E5975" s="144">
        <v>1.4709841071473799</v>
      </c>
    </row>
    <row r="5976" spans="1:5" x14ac:dyDescent="0.25">
      <c r="A5976" s="144">
        <v>33233.664996387197</v>
      </c>
      <c r="B5976" s="144">
        <v>3.0195358273430899</v>
      </c>
      <c r="C5976" s="144">
        <v>1.67814848223575</v>
      </c>
      <c r="D5976" s="144">
        <v>1.5575910962516399</v>
      </c>
      <c r="E5976" s="144">
        <v>1.47088340132207</v>
      </c>
    </row>
    <row r="5977" spans="1:5" x14ac:dyDescent="0.25">
      <c r="A5977" s="144">
        <v>33238.278022020102</v>
      </c>
      <c r="B5977" s="144">
        <v>3.0194416548880598</v>
      </c>
      <c r="C5977" s="144">
        <v>3.50865719651545</v>
      </c>
      <c r="D5977" s="144">
        <v>1.5577528083426699</v>
      </c>
      <c r="E5977" s="144">
        <v>1.4707619360134401</v>
      </c>
    </row>
    <row r="5978" spans="1:5" x14ac:dyDescent="0.25">
      <c r="A5978" s="144">
        <v>33243.1244378255</v>
      </c>
      <c r="B5978" s="144">
        <v>3.0193426465795601</v>
      </c>
      <c r="C5978" s="144">
        <v>2.33769696909423</v>
      </c>
      <c r="D5978" s="144">
        <v>1.5579226593441</v>
      </c>
      <c r="E5978" s="144">
        <v>1.47063442376775</v>
      </c>
    </row>
    <row r="5979" spans="1:5" x14ac:dyDescent="0.25">
      <c r="A5979" s="144">
        <v>33250.4077362799</v>
      </c>
      <c r="B5979" s="144">
        <v>3.0191937172482199</v>
      </c>
      <c r="C5979" s="144">
        <v>1.5058055378180699</v>
      </c>
      <c r="D5979" s="144">
        <v>1.55817783253997</v>
      </c>
      <c r="E5979" s="144">
        <v>1.47044298863342</v>
      </c>
    </row>
    <row r="5980" spans="1:5" x14ac:dyDescent="0.25">
      <c r="A5980" s="144">
        <v>33253.744083209203</v>
      </c>
      <c r="B5980" s="144">
        <v>3.0191254402491201</v>
      </c>
      <c r="C5980" s="144">
        <v>3.0830463566697599</v>
      </c>
      <c r="D5980" s="144">
        <v>1.55829468954448</v>
      </c>
      <c r="E5980" s="144">
        <v>1.4703553743120901</v>
      </c>
    </row>
    <row r="5981" spans="1:5" x14ac:dyDescent="0.25">
      <c r="A5981" s="144">
        <v>33257.871789852601</v>
      </c>
      <c r="B5981" s="144">
        <v>3.01904092039244</v>
      </c>
      <c r="C5981" s="144">
        <v>2.7321962516206</v>
      </c>
      <c r="D5981" s="144">
        <v>1.55843923531011</v>
      </c>
      <c r="E5981" s="144">
        <v>1.4702470478481999</v>
      </c>
    </row>
    <row r="5982" spans="1:5" x14ac:dyDescent="0.25">
      <c r="A5982" s="144">
        <v>33258.772594766597</v>
      </c>
      <c r="B5982" s="144">
        <v>3.01902246824804</v>
      </c>
      <c r="C5982" s="144">
        <v>1.7929862950669</v>
      </c>
      <c r="D5982" s="144">
        <v>1.55847077581094</v>
      </c>
      <c r="E5982" s="144">
        <v>1.47022341764611</v>
      </c>
    </row>
    <row r="5983" spans="1:5" x14ac:dyDescent="0.25">
      <c r="A5983" s="144">
        <v>33266.552624913304</v>
      </c>
      <c r="B5983" s="144">
        <v>3.0188629963340601</v>
      </c>
      <c r="C5983" s="144">
        <v>4.5498805000004197</v>
      </c>
      <c r="D5983" s="144">
        <v>1.5587431196161701</v>
      </c>
      <c r="E5983" s="144">
        <v>1.4700194847537</v>
      </c>
    </row>
    <row r="5984" spans="1:5" x14ac:dyDescent="0.25">
      <c r="A5984" s="144">
        <v>33270.480097289299</v>
      </c>
      <c r="B5984" s="144">
        <v>3.0187824208815499</v>
      </c>
      <c r="C5984" s="144">
        <v>3.0358318777545401</v>
      </c>
      <c r="D5984" s="144">
        <v>1.55888055923789</v>
      </c>
      <c r="E5984" s="144">
        <v>1.4699166435234901</v>
      </c>
    </row>
    <row r="5985" spans="1:5" x14ac:dyDescent="0.25">
      <c r="A5985" s="144">
        <v>33277.376939733302</v>
      </c>
      <c r="B5985" s="144">
        <v>3.0186408097683901</v>
      </c>
      <c r="C5985" s="144">
        <v>2.59775515931993</v>
      </c>
      <c r="D5985" s="144">
        <v>1.55912183938657</v>
      </c>
      <c r="E5985" s="144">
        <v>1.46973622599469</v>
      </c>
    </row>
    <row r="5986" spans="1:5" x14ac:dyDescent="0.25">
      <c r="A5986" s="144">
        <v>33282.508147889799</v>
      </c>
      <c r="B5986" s="144">
        <v>3.0185353556166601</v>
      </c>
      <c r="C5986" s="144">
        <v>3.3080309371073402</v>
      </c>
      <c r="D5986" s="144">
        <v>1.5593012915701101</v>
      </c>
      <c r="E5986" s="144">
        <v>1.46960214495174</v>
      </c>
    </row>
    <row r="5987" spans="1:5" x14ac:dyDescent="0.25">
      <c r="A5987" s="144">
        <v>33283.397770707998</v>
      </c>
      <c r="B5987" s="144">
        <v>3.0185170641453198</v>
      </c>
      <c r="C5987" s="144">
        <v>1.10509520239999</v>
      </c>
      <c r="D5987" s="144">
        <v>1.5593323989671499</v>
      </c>
      <c r="E5987" s="144">
        <v>1.4695789117025699</v>
      </c>
    </row>
    <row r="5988" spans="1:5" x14ac:dyDescent="0.25">
      <c r="A5988" s="144">
        <v>33301.060901527802</v>
      </c>
      <c r="B5988" s="144">
        <v>3.0181533815625801</v>
      </c>
      <c r="C5988" s="144">
        <v>3.11413721573164</v>
      </c>
      <c r="D5988" s="144">
        <v>1.5599497106928299</v>
      </c>
      <c r="E5988" s="144">
        <v>1.4691184394356001</v>
      </c>
    </row>
    <row r="5989" spans="1:5" x14ac:dyDescent="0.25">
      <c r="A5989" s="144">
        <v>33301.425996876802</v>
      </c>
      <c r="B5989" s="144">
        <v>3.0181458539817601</v>
      </c>
      <c r="C5989" s="144">
        <v>1.3407315369824</v>
      </c>
      <c r="D5989" s="144">
        <v>1.55996246414067</v>
      </c>
      <c r="E5989" s="144">
        <v>1.46910893816888</v>
      </c>
    </row>
    <row r="5990" spans="1:5" x14ac:dyDescent="0.25">
      <c r="A5990" s="144">
        <v>33303.1652555939</v>
      </c>
      <c r="B5990" s="144">
        <v>3.0181099880038902</v>
      </c>
      <c r="C5990" s="144">
        <v>1.2819632563438701</v>
      </c>
      <c r="D5990" s="144">
        <v>1.56002321609343</v>
      </c>
      <c r="E5990" s="144">
        <v>1.4690636850022001</v>
      </c>
    </row>
    <row r="5991" spans="1:5" x14ac:dyDescent="0.25">
      <c r="A5991" s="144">
        <v>33303.752940345097</v>
      </c>
      <c r="B5991" s="144">
        <v>3.0180978669718201</v>
      </c>
      <c r="C5991" s="144">
        <v>2.46299942984307</v>
      </c>
      <c r="D5991" s="144">
        <v>1.56004374248133</v>
      </c>
      <c r="E5991" s="144">
        <v>1.46904839776637</v>
      </c>
    </row>
    <row r="5992" spans="1:5" x14ac:dyDescent="0.25">
      <c r="A5992" s="144">
        <v>33304.416987292898</v>
      </c>
      <c r="B5992" s="144">
        <v>3.01808416966399</v>
      </c>
      <c r="C5992" s="144">
        <v>1.6370653337026699</v>
      </c>
      <c r="D5992" s="144">
        <v>1.56006693521036</v>
      </c>
      <c r="E5992" s="144">
        <v>1.4690311262983</v>
      </c>
    </row>
    <row r="5993" spans="1:5" x14ac:dyDescent="0.25">
      <c r="A5993" s="144">
        <v>33304.612561858201</v>
      </c>
      <c r="B5993" s="144">
        <v>3.0180801352809201</v>
      </c>
      <c r="C5993" s="144">
        <v>1.4884873220538899</v>
      </c>
      <c r="D5993" s="144">
        <v>1.56007376575149</v>
      </c>
      <c r="E5993" s="144">
        <v>1.46902603995514</v>
      </c>
    </row>
    <row r="5994" spans="1:5" x14ac:dyDescent="0.25">
      <c r="A5994" s="144">
        <v>33305.866073117999</v>
      </c>
      <c r="B5994" s="144">
        <v>3.0180542745525001</v>
      </c>
      <c r="C5994" s="144">
        <v>1.5926181692314201</v>
      </c>
      <c r="D5994" s="144">
        <v>1.5601175435130801</v>
      </c>
      <c r="E5994" s="144">
        <v>1.46899344437483</v>
      </c>
    </row>
    <row r="5995" spans="1:5" x14ac:dyDescent="0.25">
      <c r="A5995" s="144">
        <v>33323.6097938983</v>
      </c>
      <c r="B5995" s="144">
        <v>3.0176876824187802</v>
      </c>
      <c r="C5995" s="144">
        <v>2.8437800800219999</v>
      </c>
      <c r="D5995" s="144">
        <v>1.56073690002335</v>
      </c>
      <c r="E5995" s="144">
        <v>1.4685329362675199</v>
      </c>
    </row>
    <row r="5996" spans="1:5" x14ac:dyDescent="0.25">
      <c r="A5996" s="144">
        <v>33325.124408440701</v>
      </c>
      <c r="B5996" s="144">
        <v>3.01765634417968</v>
      </c>
      <c r="C5996" s="144">
        <v>2.9276840043997598</v>
      </c>
      <c r="D5996" s="144">
        <v>1.5607897402519799</v>
      </c>
      <c r="E5996" s="144">
        <v>1.46849370531968</v>
      </c>
    </row>
    <row r="5997" spans="1:5" x14ac:dyDescent="0.25">
      <c r="A5997" s="144">
        <v>33328.361966295502</v>
      </c>
      <c r="B5997" s="144">
        <v>3.0175893331297399</v>
      </c>
      <c r="C5997" s="144">
        <v>-2.34936684956519</v>
      </c>
      <c r="D5997" s="144">
        <v>1.5609026736104099</v>
      </c>
      <c r="E5997" s="144">
        <v>1.4684098894490401</v>
      </c>
    </row>
    <row r="5998" spans="1:5" x14ac:dyDescent="0.25">
      <c r="A5998" s="144">
        <v>33331.549523955102</v>
      </c>
      <c r="B5998" s="144">
        <v>3.0175233248554401</v>
      </c>
      <c r="C5998" s="144">
        <v>2.9294406763001</v>
      </c>
      <c r="D5998" s="144">
        <v>1.5610138427900899</v>
      </c>
      <c r="E5998" s="144">
        <v>1.4683274243862601</v>
      </c>
    </row>
    <row r="5999" spans="1:5" x14ac:dyDescent="0.25">
      <c r="A5999" s="144">
        <v>33337.093561296897</v>
      </c>
      <c r="B5999" s="144">
        <v>3.0174084423848302</v>
      </c>
      <c r="C5999" s="144">
        <v>1.16925558315828</v>
      </c>
      <c r="D5999" s="144">
        <v>1.56120714898123</v>
      </c>
      <c r="E5999" s="144">
        <v>1.4681841295585401</v>
      </c>
    </row>
    <row r="6000" spans="1:5" x14ac:dyDescent="0.25">
      <c r="A6000" s="144">
        <v>33338.918948693201</v>
      </c>
      <c r="B6000" s="144">
        <v>3.0173705959416299</v>
      </c>
      <c r="C6000" s="144">
        <v>3.0019126700565399</v>
      </c>
      <c r="D6000" s="144">
        <v>1.56127078227281</v>
      </c>
      <c r="E6000" s="144">
        <v>1.4681369871038401</v>
      </c>
    </row>
    <row r="6001" spans="1:5" x14ac:dyDescent="0.25">
      <c r="A6001" s="144">
        <v>33347.593593441103</v>
      </c>
      <c r="B6001" s="144">
        <v>3.0171905982072902</v>
      </c>
      <c r="C6001" s="144">
        <v>2.9529631951524098</v>
      </c>
      <c r="D6001" s="144">
        <v>1.5615730919219999</v>
      </c>
      <c r="E6001" s="144">
        <v>1.46791321431253</v>
      </c>
    </row>
    <row r="6002" spans="1:5" x14ac:dyDescent="0.25">
      <c r="A6002" s="144">
        <v>33349.6861265595</v>
      </c>
      <c r="B6002" s="144">
        <v>3.0171471430189398</v>
      </c>
      <c r="C6002" s="144">
        <v>3.4011933448286502</v>
      </c>
      <c r="D6002" s="144">
        <v>1.56164599401537</v>
      </c>
      <c r="E6002" s="144">
        <v>1.46785929952827</v>
      </c>
    </row>
    <row r="6003" spans="1:5" x14ac:dyDescent="0.25">
      <c r="A6003" s="144">
        <v>33357.626692234298</v>
      </c>
      <c r="B6003" s="144">
        <v>3.0169821177329599</v>
      </c>
      <c r="C6003" s="144">
        <v>0.72105182112449695</v>
      </c>
      <c r="D6003" s="144">
        <v>1.5619225576293001</v>
      </c>
      <c r="E6003" s="144">
        <v>1.4676549400810399</v>
      </c>
    </row>
    <row r="6004" spans="1:5" x14ac:dyDescent="0.25">
      <c r="A6004" s="144">
        <v>33362.845906355898</v>
      </c>
      <c r="B6004" s="144">
        <v>3.0168735410647298</v>
      </c>
      <c r="C6004" s="144">
        <v>3.0386470381475101</v>
      </c>
      <c r="D6004" s="144">
        <v>1.56210427041899</v>
      </c>
      <c r="E6004" s="144">
        <v>1.46752081985314</v>
      </c>
    </row>
    <row r="6005" spans="1:5" x14ac:dyDescent="0.25">
      <c r="A6005" s="144">
        <v>33363.299072978298</v>
      </c>
      <c r="B6005" s="144">
        <v>3.01686410967667</v>
      </c>
      <c r="C6005" s="144">
        <v>2.3375552084921698</v>
      </c>
      <c r="D6005" s="144">
        <v>1.5621200453603299</v>
      </c>
      <c r="E6005" s="144">
        <v>1.4675091822938799</v>
      </c>
    </row>
    <row r="6006" spans="1:5" x14ac:dyDescent="0.25">
      <c r="A6006" s="144">
        <v>33375.926100459197</v>
      </c>
      <c r="B6006" s="144">
        <v>3.0166010535818</v>
      </c>
      <c r="C6006" s="144">
        <v>2.6340132036733999</v>
      </c>
      <c r="D6006" s="144">
        <v>1.5625594328857599</v>
      </c>
      <c r="E6006" s="144">
        <v>1.46718541146944</v>
      </c>
    </row>
    <row r="6007" spans="1:5" x14ac:dyDescent="0.25">
      <c r="A6007" s="144">
        <v>33378.002087164197</v>
      </c>
      <c r="B6007" s="144">
        <v>3.0165577569247399</v>
      </c>
      <c r="C6007" s="144">
        <v>1.93048558158082</v>
      </c>
      <c r="D6007" s="144">
        <v>1.56263164118313</v>
      </c>
      <c r="E6007" s="144">
        <v>1.467132273954</v>
      </c>
    </row>
    <row r="6008" spans="1:5" x14ac:dyDescent="0.25">
      <c r="A6008" s="144">
        <v>33381.343450225897</v>
      </c>
      <c r="B6008" s="144">
        <v>3.0164880411228299</v>
      </c>
      <c r="C6008" s="144">
        <v>1.23563645759734</v>
      </c>
      <c r="D6008" s="144">
        <v>1.5627478444</v>
      </c>
      <c r="E6008" s="144">
        <v>1.4670468034434301</v>
      </c>
    </row>
    <row r="6009" spans="1:5" x14ac:dyDescent="0.25">
      <c r="A6009" s="144">
        <v>33385.48831683</v>
      </c>
      <c r="B6009" s="144">
        <v>3.0164015117172802</v>
      </c>
      <c r="C6009" s="144">
        <v>3.3193281640514298</v>
      </c>
      <c r="D6009" s="144">
        <v>1.5628919599431801</v>
      </c>
      <c r="E6009" s="144">
        <v>1.4669408762088001</v>
      </c>
    </row>
    <row r="6010" spans="1:5" x14ac:dyDescent="0.25">
      <c r="A6010" s="144">
        <v>33388.376544548897</v>
      </c>
      <c r="B6010" s="144">
        <v>3.0163411842243701</v>
      </c>
      <c r="C6010" s="144">
        <v>1.02128106932291</v>
      </c>
      <c r="D6010" s="144">
        <v>1.5629923620903901</v>
      </c>
      <c r="E6010" s="144">
        <v>1.46686712760779</v>
      </c>
    </row>
    <row r="6011" spans="1:5" x14ac:dyDescent="0.25">
      <c r="A6011" s="144">
        <v>33392.073774697397</v>
      </c>
      <c r="B6011" s="144">
        <v>3.0162639203836199</v>
      </c>
      <c r="C6011" s="144">
        <v>1.15602169315165</v>
      </c>
      <c r="D6011" s="144">
        <v>1.5631208625944999</v>
      </c>
      <c r="E6011" s="144">
        <v>1.4667727986624</v>
      </c>
    </row>
    <row r="6012" spans="1:5" x14ac:dyDescent="0.25">
      <c r="A6012" s="144">
        <v>33392.6356686375</v>
      </c>
      <c r="B6012" s="144">
        <v>3.01625217428071</v>
      </c>
      <c r="C6012" s="144">
        <v>2.3448382834153398</v>
      </c>
      <c r="D6012" s="144">
        <v>1.5631403892917799</v>
      </c>
      <c r="E6012" s="144">
        <v>1.4667584704283501</v>
      </c>
    </row>
    <row r="6013" spans="1:5" x14ac:dyDescent="0.25">
      <c r="A6013" s="144">
        <v>33394.722351236604</v>
      </c>
      <c r="B6013" s="144">
        <v>3.01620854453494</v>
      </c>
      <c r="C6013" s="144">
        <v>1.74287773877977</v>
      </c>
      <c r="D6013" s="144">
        <v>1.56321289918752</v>
      </c>
      <c r="E6013" s="144">
        <v>1.4667052778706</v>
      </c>
    </row>
    <row r="6014" spans="1:5" x14ac:dyDescent="0.25">
      <c r="A6014" s="144">
        <v>33402.151622481797</v>
      </c>
      <c r="B6014" s="144">
        <v>3.0160530967847601</v>
      </c>
      <c r="C6014" s="144">
        <v>2.9146439917251001</v>
      </c>
      <c r="D6014" s="144">
        <v>1.56347098628558</v>
      </c>
      <c r="E6014" s="144">
        <v>1.46651612199339</v>
      </c>
    </row>
    <row r="6015" spans="1:5" x14ac:dyDescent="0.25">
      <c r="A6015" s="144">
        <v>33411.675723237102</v>
      </c>
      <c r="B6015" s="144">
        <v>3.0158535624125702</v>
      </c>
      <c r="C6015" s="144">
        <v>2.7518402523531802</v>
      </c>
      <c r="D6015" s="144">
        <v>1.5638016815959499</v>
      </c>
      <c r="E6015" s="144">
        <v>1.46627415521227</v>
      </c>
    </row>
    <row r="6016" spans="1:5" x14ac:dyDescent="0.25">
      <c r="A6016" s="144">
        <v>33413.652157600503</v>
      </c>
      <c r="B6016" s="144">
        <v>3.0158121192596798</v>
      </c>
      <c r="C6016" s="144">
        <v>1.6251766390636999</v>
      </c>
      <c r="D6016" s="144">
        <v>1.5638702840046399</v>
      </c>
      <c r="E6016" s="144">
        <v>1.4662240173605401</v>
      </c>
    </row>
    <row r="6017" spans="1:5" x14ac:dyDescent="0.25">
      <c r="A6017" s="144">
        <v>33414.350242375898</v>
      </c>
      <c r="B6017" s="144">
        <v>3.0157974784148598</v>
      </c>
      <c r="C6017" s="144">
        <v>1.39815475275253</v>
      </c>
      <c r="D6017" s="144">
        <v>1.56389451274575</v>
      </c>
      <c r="E6017" s="144">
        <v>1.4662063146690001</v>
      </c>
    </row>
    <row r="6018" spans="1:5" x14ac:dyDescent="0.25">
      <c r="A6018" s="144">
        <v>33420.692311745399</v>
      </c>
      <c r="B6018" s="144">
        <v>3.01566439636732</v>
      </c>
      <c r="C6018" s="144">
        <v>1.39937492185229</v>
      </c>
      <c r="D6018" s="144">
        <v>1.5641145839741299</v>
      </c>
      <c r="E6018" s="144">
        <v>1.4660456357804501</v>
      </c>
    </row>
    <row r="6019" spans="1:5" x14ac:dyDescent="0.25">
      <c r="A6019" s="144">
        <v>33427.829167322903</v>
      </c>
      <c r="B6019" s="144">
        <v>3.0155144843028698</v>
      </c>
      <c r="C6019" s="144">
        <v>1.9054146325877499</v>
      </c>
      <c r="D6019" s="144">
        <v>1.56436213551124</v>
      </c>
      <c r="E6019" s="144">
        <v>1.46586514535056</v>
      </c>
    </row>
    <row r="6020" spans="1:5" x14ac:dyDescent="0.25">
      <c r="A6020" s="144">
        <v>33430.030848623297</v>
      </c>
      <c r="B6020" s="144">
        <v>3.0154682046936898</v>
      </c>
      <c r="C6020" s="144">
        <v>0.67448429510943397</v>
      </c>
      <c r="D6020" s="144">
        <v>1.56443848261383</v>
      </c>
      <c r="E6020" s="144">
        <v>1.46580953514941</v>
      </c>
    </row>
    <row r="6021" spans="1:5" x14ac:dyDescent="0.25">
      <c r="A6021" s="144">
        <v>33441.736943562202</v>
      </c>
      <c r="B6021" s="144">
        <v>3.0152218832491</v>
      </c>
      <c r="C6021" s="144">
        <v>3.07370892368766</v>
      </c>
      <c r="D6021" s="144">
        <v>1.5648442431532299</v>
      </c>
      <c r="E6021" s="144">
        <v>1.46551442479587</v>
      </c>
    </row>
    <row r="6022" spans="1:5" x14ac:dyDescent="0.25">
      <c r="A6022" s="144">
        <v>33443.959675169201</v>
      </c>
      <c r="B6022" s="144">
        <v>3.0151750631212799</v>
      </c>
      <c r="C6022" s="144">
        <v>1.5528153977635999</v>
      </c>
      <c r="D6022" s="144">
        <v>1.5649212560760899</v>
      </c>
      <c r="E6022" s="144">
        <v>1.4654584979543399</v>
      </c>
    </row>
    <row r="6023" spans="1:5" x14ac:dyDescent="0.25">
      <c r="A6023" s="144">
        <v>33447.1108428691</v>
      </c>
      <c r="B6023" s="144">
        <v>3.0151086593500498</v>
      </c>
      <c r="C6023" s="144">
        <v>3.0565330034635401</v>
      </c>
      <c r="D6023" s="144">
        <v>1.56503041970634</v>
      </c>
      <c r="E6023" s="144">
        <v>1.46537927025435</v>
      </c>
    </row>
    <row r="6024" spans="1:5" x14ac:dyDescent="0.25">
      <c r="A6024" s="144">
        <v>33448.508058008003</v>
      </c>
      <c r="B6024" s="144">
        <v>3.0150792061042901</v>
      </c>
      <c r="C6024" s="144">
        <v>0.113667603891754</v>
      </c>
      <c r="D6024" s="144">
        <v>1.5650788157994899</v>
      </c>
      <c r="E6024" s="144">
        <v>1.46534416355194</v>
      </c>
    </row>
    <row r="6025" spans="1:5" x14ac:dyDescent="0.25">
      <c r="A6025" s="144">
        <v>33458.185339970201</v>
      </c>
      <c r="B6025" s="144">
        <v>3.01487503928848</v>
      </c>
      <c r="C6025" s="144">
        <v>1.9412567418781901</v>
      </c>
      <c r="D6025" s="144">
        <v>1.5654139010605601</v>
      </c>
      <c r="E6025" s="144">
        <v>1.46510139383265</v>
      </c>
    </row>
    <row r="6026" spans="1:5" x14ac:dyDescent="0.25">
      <c r="A6026" s="144">
        <v>33459.782297584097</v>
      </c>
      <c r="B6026" s="144">
        <v>3.0148413188360998</v>
      </c>
      <c r="C6026" s="144">
        <v>1.5257517887007399</v>
      </c>
      <c r="D6026" s="144">
        <v>1.5654691784143699</v>
      </c>
      <c r="E6026" s="144">
        <v>1.4650613966092201</v>
      </c>
    </row>
    <row r="6027" spans="1:5" x14ac:dyDescent="0.25">
      <c r="A6027" s="144">
        <v>33473.168439756701</v>
      </c>
      <c r="B6027" s="144">
        <v>3.0145583460274299</v>
      </c>
      <c r="C6027" s="144">
        <v>1.087064174964</v>
      </c>
      <c r="D6027" s="144">
        <v>1.5659323176790101</v>
      </c>
      <c r="E6027" s="144">
        <v>1.4647268633941399</v>
      </c>
    </row>
    <row r="6028" spans="1:5" x14ac:dyDescent="0.25">
      <c r="A6028" s="144">
        <v>33473.6436260638</v>
      </c>
      <c r="B6028" s="144">
        <v>3.0145482904838699</v>
      </c>
      <c r="C6028" s="144">
        <v>1.6483382891578899</v>
      </c>
      <c r="D6028" s="144">
        <v>1.5659487514277599</v>
      </c>
      <c r="E6028" s="144">
        <v>1.46471501236187</v>
      </c>
    </row>
    <row r="6029" spans="1:5" x14ac:dyDescent="0.25">
      <c r="A6029" s="144">
        <v>33473.952848249501</v>
      </c>
      <c r="B6029" s="144">
        <v>3.01454174656546</v>
      </c>
      <c r="C6029" s="144">
        <v>1.8805537378948201</v>
      </c>
      <c r="D6029" s="144">
        <v>1.56595944525006</v>
      </c>
      <c r="E6029" s="144">
        <v>1.4647073013394101</v>
      </c>
    </row>
    <row r="6030" spans="1:5" x14ac:dyDescent="0.25">
      <c r="A6030" s="144">
        <v>33474.317890779901</v>
      </c>
      <c r="B6030" s="144">
        <v>3.0145340209569298</v>
      </c>
      <c r="C6030" s="144">
        <v>1.0771999394462199</v>
      </c>
      <c r="D6030" s="144">
        <v>1.56597206924567</v>
      </c>
      <c r="E6030" s="144">
        <v>1.4646981992527699</v>
      </c>
    </row>
    <row r="6031" spans="1:5" x14ac:dyDescent="0.25">
      <c r="A6031" s="144">
        <v>33483.617778237502</v>
      </c>
      <c r="B6031" s="144">
        <v>3.0143370590370502</v>
      </c>
      <c r="C6031" s="144">
        <v>-4.62821785467262</v>
      </c>
      <c r="D6031" s="144">
        <v>1.5662935852225199</v>
      </c>
      <c r="E6031" s="144">
        <v>1.4644666503250401</v>
      </c>
    </row>
    <row r="6032" spans="1:5" x14ac:dyDescent="0.25">
      <c r="A6032" s="144">
        <v>33488.317035961001</v>
      </c>
      <c r="B6032" s="144">
        <v>3.0142374289764802</v>
      </c>
      <c r="C6032" s="144">
        <v>1.12649619446974</v>
      </c>
      <c r="D6032" s="144">
        <v>1.5664559782898</v>
      </c>
      <c r="E6032" s="144">
        <v>1.46434989712132</v>
      </c>
    </row>
    <row r="6033" spans="1:5" x14ac:dyDescent="0.25">
      <c r="A6033" s="144">
        <v>33503.240476409599</v>
      </c>
      <c r="B6033" s="144">
        <v>3.0139205672373501</v>
      </c>
      <c r="C6033" s="144">
        <v>3.2056960095843601</v>
      </c>
      <c r="D6033" s="144">
        <v>1.5669713779844201</v>
      </c>
      <c r="E6033" s="144">
        <v>1.4639802515279901</v>
      </c>
    </row>
    <row r="6034" spans="1:5" x14ac:dyDescent="0.25">
      <c r="A6034" s="144">
        <v>33504.424008746799</v>
      </c>
      <c r="B6034" s="144">
        <v>3.0138954075232101</v>
      </c>
      <c r="C6034" s="144">
        <v>3.5352020767804202</v>
      </c>
      <c r="D6034" s="144">
        <v>1.5670122323589399</v>
      </c>
      <c r="E6034" s="144">
        <v>1.4639510103714199</v>
      </c>
    </row>
    <row r="6035" spans="1:5" x14ac:dyDescent="0.25">
      <c r="A6035" s="144">
        <v>33510.114926330498</v>
      </c>
      <c r="B6035" s="144">
        <v>3.0137743667246499</v>
      </c>
      <c r="C6035" s="144">
        <v>-3.1495025683128302</v>
      </c>
      <c r="D6035" s="144">
        <v>1.5672086352391801</v>
      </c>
      <c r="E6035" s="144">
        <v>1.46381056108093</v>
      </c>
    </row>
    <row r="6036" spans="1:5" x14ac:dyDescent="0.25">
      <c r="A6036" s="144">
        <v>33514.336927261102</v>
      </c>
      <c r="B6036" s="144">
        <v>3.0136845017218001</v>
      </c>
      <c r="C6036" s="144">
        <v>1.0238857028541899</v>
      </c>
      <c r="D6036" s="144">
        <v>1.56735429837879</v>
      </c>
      <c r="E6036" s="144">
        <v>1.4637065302086301</v>
      </c>
    </row>
    <row r="6037" spans="1:5" x14ac:dyDescent="0.25">
      <c r="A6037" s="144">
        <v>33514.687663057302</v>
      </c>
      <c r="B6037" s="144">
        <v>3.01367703377487</v>
      </c>
      <c r="C6037" s="144">
        <v>0.13826307258357801</v>
      </c>
      <c r="D6037" s="144">
        <v>1.56736639737675</v>
      </c>
      <c r="E6037" s="144">
        <v>1.4636978944211101</v>
      </c>
    </row>
    <row r="6038" spans="1:5" x14ac:dyDescent="0.25">
      <c r="A6038" s="144">
        <v>33516.454895571696</v>
      </c>
      <c r="B6038" s="144">
        <v>3.0136393994812298</v>
      </c>
      <c r="C6038" s="144">
        <v>1.3664059231614201</v>
      </c>
      <c r="D6038" s="144">
        <v>1.5674273558723799</v>
      </c>
      <c r="E6038" s="144">
        <v>1.4636543967737401</v>
      </c>
    </row>
    <row r="6039" spans="1:5" x14ac:dyDescent="0.25">
      <c r="A6039" s="144">
        <v>33518.836641939</v>
      </c>
      <c r="B6039" s="144">
        <v>3.0135886629661002</v>
      </c>
      <c r="C6039" s="144">
        <v>1.1316567878472401</v>
      </c>
      <c r="D6039" s="144">
        <v>1.5675095005945301</v>
      </c>
      <c r="E6039" s="144">
        <v>1.46359581354752</v>
      </c>
    </row>
    <row r="6040" spans="1:5" x14ac:dyDescent="0.25">
      <c r="A6040" s="144">
        <v>33519.699396841803</v>
      </c>
      <c r="B6040" s="144">
        <v>3.0135702798913999</v>
      </c>
      <c r="C6040" s="144">
        <v>3.2734035380179001</v>
      </c>
      <c r="D6040" s="144">
        <v>1.5675392533674899</v>
      </c>
      <c r="E6040" s="144">
        <v>1.46357460385939</v>
      </c>
    </row>
    <row r="6041" spans="1:5" x14ac:dyDescent="0.25">
      <c r="A6041" s="144">
        <v>33521.6473183497</v>
      </c>
      <c r="B6041" s="144">
        <v>3.0135287659816199</v>
      </c>
      <c r="C6041" s="144">
        <v>3.20832724682296</v>
      </c>
      <c r="D6041" s="144">
        <v>1.56760642303361</v>
      </c>
      <c r="E6041" s="144">
        <v>1.4635267389134199</v>
      </c>
    </row>
    <row r="6042" spans="1:5" x14ac:dyDescent="0.25">
      <c r="A6042" s="144">
        <v>33523.341346748399</v>
      </c>
      <c r="B6042" s="144">
        <v>3.0134926531636501</v>
      </c>
      <c r="C6042" s="144">
        <v>1.93175779383155</v>
      </c>
      <c r="D6042" s="144">
        <v>1.5676648310942201</v>
      </c>
      <c r="E6042" s="144">
        <v>1.46348513770697</v>
      </c>
    </row>
    <row r="6043" spans="1:5" x14ac:dyDescent="0.25">
      <c r="A6043" s="144">
        <v>33531.014519522098</v>
      </c>
      <c r="B6043" s="144">
        <v>3.0133289638106202</v>
      </c>
      <c r="C6043" s="144">
        <v>3.1287668388163499</v>
      </c>
      <c r="D6043" s="144">
        <v>1.56792931493665</v>
      </c>
      <c r="E6043" s="144">
        <v>1.4632969963406199</v>
      </c>
    </row>
    <row r="6044" spans="1:5" x14ac:dyDescent="0.25">
      <c r="A6044" s="144">
        <v>33542.070982896199</v>
      </c>
      <c r="B6044" s="144">
        <v>3.0130927687587299</v>
      </c>
      <c r="C6044" s="144">
        <v>0.94211640105901195</v>
      </c>
      <c r="D6044" s="144">
        <v>1.56831019096157</v>
      </c>
      <c r="E6044" s="144">
        <v>1.46302675259588</v>
      </c>
    </row>
    <row r="6045" spans="1:5" x14ac:dyDescent="0.25">
      <c r="A6045" s="144">
        <v>33542.253461749897</v>
      </c>
      <c r="B6045" s="144">
        <v>3.0130888672515499</v>
      </c>
      <c r="C6045" s="144">
        <v>1.4001391187941099</v>
      </c>
      <c r="D6045" s="144">
        <v>1.5683164748045699</v>
      </c>
      <c r="E6045" s="144">
        <v>1.46302230096262</v>
      </c>
    </row>
    <row r="6046" spans="1:5" x14ac:dyDescent="0.25">
      <c r="A6046" s="144">
        <v>33550.155918793302</v>
      </c>
      <c r="B6046" s="144">
        <v>3.0129198057345699</v>
      </c>
      <c r="C6046" s="144">
        <v>1.1430337227103</v>
      </c>
      <c r="D6046" s="144">
        <v>1.56858853394119</v>
      </c>
      <c r="E6046" s="144">
        <v>1.4628297867170701</v>
      </c>
    </row>
    <row r="6047" spans="1:5" x14ac:dyDescent="0.25">
      <c r="A6047" s="144">
        <v>33550.899742945199</v>
      </c>
      <c r="B6047" s="144">
        <v>3.0129038824085601</v>
      </c>
      <c r="C6047" s="144">
        <v>2.0256135359652601</v>
      </c>
      <c r="D6047" s="144">
        <v>1.56861413464386</v>
      </c>
      <c r="E6047" s="144">
        <v>1.46281169337383</v>
      </c>
    </row>
    <row r="6048" spans="1:5" x14ac:dyDescent="0.25">
      <c r="A6048" s="144">
        <v>33552.121373347698</v>
      </c>
      <c r="B6048" s="144">
        <v>3.0128777266578499</v>
      </c>
      <c r="C6048" s="144">
        <v>4.5654219496103403</v>
      </c>
      <c r="D6048" s="144">
        <v>1.568656177694</v>
      </c>
      <c r="E6048" s="144">
        <v>1.4627819877133299</v>
      </c>
    </row>
    <row r="6049" spans="1:5" x14ac:dyDescent="0.25">
      <c r="A6049" s="144">
        <v>33553.493808224302</v>
      </c>
      <c r="B6049" s="144">
        <v>3.01284833640225</v>
      </c>
      <c r="C6049" s="144">
        <v>3.1620632564526301</v>
      </c>
      <c r="D6049" s="144">
        <v>1.56870340684872</v>
      </c>
      <c r="E6049" s="144">
        <v>1.4627486301877199</v>
      </c>
    </row>
    <row r="6050" spans="1:5" x14ac:dyDescent="0.25">
      <c r="A6050" s="144">
        <v>33561.0165180763</v>
      </c>
      <c r="B6050" s="144">
        <v>3.0126871327697899</v>
      </c>
      <c r="C6050" s="144">
        <v>1.5924156205159701</v>
      </c>
      <c r="D6050" s="144">
        <v>1.5689622097968099</v>
      </c>
      <c r="E6050" s="144">
        <v>1.46256607441993</v>
      </c>
    </row>
    <row r="6051" spans="1:5" x14ac:dyDescent="0.25">
      <c r="A6051" s="144">
        <v>33562.251167035298</v>
      </c>
      <c r="B6051" s="144">
        <v>3.0126606582356499</v>
      </c>
      <c r="C6051" s="144">
        <v>3.5079718262309498</v>
      </c>
      <c r="D6051" s="144">
        <v>1.5690046733726699</v>
      </c>
      <c r="E6051" s="144">
        <v>1.4625361593622299</v>
      </c>
    </row>
    <row r="6052" spans="1:5" x14ac:dyDescent="0.25">
      <c r="A6052" s="144">
        <v>33564.291671906001</v>
      </c>
      <c r="B6052" s="144">
        <v>3.01261689304875</v>
      </c>
      <c r="C6052" s="144">
        <v>1.0884286357150601</v>
      </c>
      <c r="D6052" s="144">
        <v>1.5690748455658301</v>
      </c>
      <c r="E6052" s="144">
        <v>1.4624867476514301</v>
      </c>
    </row>
    <row r="6053" spans="1:5" x14ac:dyDescent="0.25">
      <c r="A6053" s="144">
        <v>33565.452017869102</v>
      </c>
      <c r="B6053" s="144">
        <v>3.0125919997446999</v>
      </c>
      <c r="C6053" s="144">
        <v>3.0129130169134002</v>
      </c>
      <c r="D6053" s="144">
        <v>1.5691147453232399</v>
      </c>
      <c r="E6053" s="144">
        <v>1.4624586654787599</v>
      </c>
    </row>
    <row r="6054" spans="1:5" x14ac:dyDescent="0.25">
      <c r="A6054" s="144">
        <v>33574.339114216702</v>
      </c>
      <c r="B6054" s="144">
        <v>3.0124011985786301</v>
      </c>
      <c r="C6054" s="144">
        <v>3.30733497918916</v>
      </c>
      <c r="D6054" s="144">
        <v>1.5694202389644101</v>
      </c>
      <c r="E6054" s="144">
        <v>1.4622439736456501</v>
      </c>
    </row>
    <row r="6055" spans="1:5" x14ac:dyDescent="0.25">
      <c r="A6055" s="144">
        <v>33577.615071071501</v>
      </c>
      <c r="B6055" s="144">
        <v>3.0123308016208701</v>
      </c>
      <c r="C6055" s="144">
        <v>1.77318688771737</v>
      </c>
      <c r="D6055" s="144">
        <v>1.5695328056773901</v>
      </c>
      <c r="E6055" s="144">
        <v>1.4621650091360801</v>
      </c>
    </row>
    <row r="6056" spans="1:5" x14ac:dyDescent="0.25">
      <c r="A6056" s="144">
        <v>33579.267422014003</v>
      </c>
      <c r="B6056" s="144">
        <v>3.0122952812202901</v>
      </c>
      <c r="C6056" s="144">
        <v>3.1482540085492601</v>
      </c>
      <c r="D6056" s="144">
        <v>1.56958957384263</v>
      </c>
      <c r="E6056" s="144">
        <v>1.46212521647649</v>
      </c>
    </row>
    <row r="6057" spans="1:5" x14ac:dyDescent="0.25">
      <c r="A6057" s="144">
        <v>33581.472101807398</v>
      </c>
      <c r="B6057" s="144">
        <v>3.0122478738169098</v>
      </c>
      <c r="C6057" s="144">
        <v>1.6689147224422201</v>
      </c>
      <c r="D6057" s="144">
        <v>1.56966530835336</v>
      </c>
      <c r="E6057" s="144">
        <v>1.4620721601487201</v>
      </c>
    </row>
    <row r="6058" spans="1:5" x14ac:dyDescent="0.25">
      <c r="A6058" s="144">
        <v>33583.8568882728</v>
      </c>
      <c r="B6058" s="144">
        <v>3.0121965759904201</v>
      </c>
      <c r="C6058" s="144">
        <v>-0.91144872454711501</v>
      </c>
      <c r="D6058" s="144">
        <v>1.56974721764315</v>
      </c>
      <c r="E6058" s="144">
        <v>1.4620148182552</v>
      </c>
    </row>
    <row r="6059" spans="1:5" x14ac:dyDescent="0.25">
      <c r="A6059" s="144">
        <v>33586.066917804703</v>
      </c>
      <c r="B6059" s="144">
        <v>3.0121490209543702</v>
      </c>
      <c r="C6059" s="144">
        <v>1.6559907172563699</v>
      </c>
      <c r="D6059" s="144">
        <v>1.5698231133034599</v>
      </c>
      <c r="E6059" s="144">
        <v>1.46196172376393</v>
      </c>
    </row>
    <row r="6060" spans="1:5" x14ac:dyDescent="0.25">
      <c r="A6060" s="144">
        <v>33586.857077595902</v>
      </c>
      <c r="B6060" s="144">
        <v>3.01213201462352</v>
      </c>
      <c r="C6060" s="144">
        <v>1.6074805378466099</v>
      </c>
      <c r="D6060" s="144">
        <v>1.56985024590539</v>
      </c>
      <c r="E6060" s="144">
        <v>1.4619427513257199</v>
      </c>
    </row>
    <row r="6061" spans="1:5" x14ac:dyDescent="0.25">
      <c r="A6061" s="144">
        <v>33604.318385209102</v>
      </c>
      <c r="B6061" s="144">
        <v>3.0117556887894601</v>
      </c>
      <c r="C6061" s="144">
        <v>1.5830460281891501</v>
      </c>
      <c r="D6061" s="144">
        <v>1.5704494775267499</v>
      </c>
      <c r="E6061" s="144">
        <v>1.4615249329193201</v>
      </c>
    </row>
    <row r="6062" spans="1:5" x14ac:dyDescent="0.25">
      <c r="A6062" s="144">
        <v>33606.243149246096</v>
      </c>
      <c r="B6062" s="144">
        <v>3.0117141462908701</v>
      </c>
      <c r="C6062" s="144">
        <v>1.7984637903696501</v>
      </c>
      <c r="D6062" s="144">
        <v>1.5705154890536299</v>
      </c>
      <c r="E6062" s="144">
        <v>1.46147904734711</v>
      </c>
    </row>
    <row r="6063" spans="1:5" x14ac:dyDescent="0.25">
      <c r="A6063" s="144">
        <v>33610.018542488899</v>
      </c>
      <c r="B6063" s="144">
        <v>3.01163262672131</v>
      </c>
      <c r="C6063" s="144">
        <v>2.8390923270891402</v>
      </c>
      <c r="D6063" s="144">
        <v>1.5706449453234701</v>
      </c>
      <c r="E6063" s="144">
        <v>1.46138914308374</v>
      </c>
    </row>
    <row r="6064" spans="1:5" x14ac:dyDescent="0.25">
      <c r="A6064" s="144">
        <v>33610.038549694502</v>
      </c>
      <c r="B6064" s="144">
        <v>3.0116321945967099</v>
      </c>
      <c r="C6064" s="144">
        <v>1.5104723084387499</v>
      </c>
      <c r="D6064" s="144">
        <v>1.5706456312744499</v>
      </c>
      <c r="E6064" s="144">
        <v>1.46138866699999</v>
      </c>
    </row>
    <row r="6065" spans="1:5" x14ac:dyDescent="0.25">
      <c r="A6065" s="144">
        <v>33621.823449162897</v>
      </c>
      <c r="B6065" s="144">
        <v>3.01137743499882</v>
      </c>
      <c r="C6065" s="144">
        <v>3.49317413528034</v>
      </c>
      <c r="D6065" s="144">
        <v>1.57104952149886</v>
      </c>
      <c r="E6065" s="144">
        <v>1.4611088881806999</v>
      </c>
    </row>
    <row r="6066" spans="1:5" x14ac:dyDescent="0.25">
      <c r="A6066" s="144">
        <v>33624.335256607599</v>
      </c>
      <c r="B6066" s="144">
        <v>3.0113230782410101</v>
      </c>
      <c r="C6066" s="144">
        <v>2.4223091546413702</v>
      </c>
      <c r="D6066" s="144">
        <v>1.57113556505598</v>
      </c>
      <c r="E6066" s="144">
        <v>1.46104942570434</v>
      </c>
    </row>
    <row r="6067" spans="1:5" x14ac:dyDescent="0.25">
      <c r="A6067" s="144">
        <v>33624.378568325097</v>
      </c>
      <c r="B6067" s="144">
        <v>3.0113221407755999</v>
      </c>
      <c r="C6067" s="144">
        <v>1.9255686708894</v>
      </c>
      <c r="D6067" s="144">
        <v>1.57113704860058</v>
      </c>
      <c r="E6067" s="144">
        <v>1.4610484009024001</v>
      </c>
    </row>
    <row r="6068" spans="1:5" x14ac:dyDescent="0.25">
      <c r="A6068" s="144">
        <v>33624.995072661703</v>
      </c>
      <c r="B6068" s="144">
        <v>3.0113087961213298</v>
      </c>
      <c r="C6068" s="144">
        <v>1.73359984471342</v>
      </c>
      <c r="D6068" s="144">
        <v>1.5711581650952899</v>
      </c>
      <c r="E6068" s="144">
        <v>1.4610338156748801</v>
      </c>
    </row>
    <row r="6069" spans="1:5" x14ac:dyDescent="0.25">
      <c r="A6069" s="144">
        <v>33625.768648916703</v>
      </c>
      <c r="B6069" s="144">
        <v>3.0112920498053399</v>
      </c>
      <c r="C6069" s="144">
        <v>1.1095842285869799</v>
      </c>
      <c r="D6069" s="144">
        <v>1.57118466039156</v>
      </c>
      <c r="E6069" s="144">
        <v>1.4610155195533201</v>
      </c>
    </row>
    <row r="6070" spans="1:5" x14ac:dyDescent="0.25">
      <c r="A6070" s="144">
        <v>33631.236583122802</v>
      </c>
      <c r="B6070" s="144">
        <v>3.0111736253785302</v>
      </c>
      <c r="C6070" s="144">
        <v>1.45369999037588</v>
      </c>
      <c r="D6070" s="144">
        <v>1.5713719004775599</v>
      </c>
      <c r="E6070" s="144">
        <v>1.46088635808671</v>
      </c>
    </row>
    <row r="6071" spans="1:5" x14ac:dyDescent="0.25">
      <c r="A6071" s="144">
        <v>33633.858111440502</v>
      </c>
      <c r="B6071" s="144">
        <v>3.0111168141579299</v>
      </c>
      <c r="C6071" s="144">
        <v>1.40983749966503</v>
      </c>
      <c r="D6071" s="144">
        <v>1.5714616460728199</v>
      </c>
      <c r="E6071" s="144">
        <v>1.4608245347676401</v>
      </c>
    </row>
    <row r="6072" spans="1:5" x14ac:dyDescent="0.25">
      <c r="A6072" s="144">
        <v>33637.990304209401</v>
      </c>
      <c r="B6072" s="144">
        <v>3.0110272202525898</v>
      </c>
      <c r="C6072" s="144">
        <v>1.42132486462956</v>
      </c>
      <c r="D6072" s="144">
        <v>1.5716030759952599</v>
      </c>
      <c r="E6072" s="144">
        <v>1.4607272197960901</v>
      </c>
    </row>
    <row r="6073" spans="1:5" x14ac:dyDescent="0.25">
      <c r="A6073" s="144">
        <v>33639.956121041898</v>
      </c>
      <c r="B6073" s="144">
        <v>3.01098457820687</v>
      </c>
      <c r="C6073" s="144">
        <v>2.18814925280626</v>
      </c>
      <c r="D6073" s="144">
        <v>1.57167034504342</v>
      </c>
      <c r="E6073" s="144">
        <v>1.46068098183518</v>
      </c>
    </row>
    <row r="6074" spans="1:5" x14ac:dyDescent="0.25">
      <c r="A6074" s="144">
        <v>33641.949948067297</v>
      </c>
      <c r="B6074" s="144">
        <v>3.0109413158257001</v>
      </c>
      <c r="C6074" s="144">
        <v>2.9051849499457401</v>
      </c>
      <c r="D6074" s="144">
        <v>1.57173856354342</v>
      </c>
      <c r="E6074" s="144">
        <v>1.4606341233200799</v>
      </c>
    </row>
    <row r="6075" spans="1:5" x14ac:dyDescent="0.25">
      <c r="A6075" s="144">
        <v>33661.715855197501</v>
      </c>
      <c r="B6075" s="144">
        <v>3.0105117371594199</v>
      </c>
      <c r="C6075" s="144">
        <v>2.0647596306140801</v>
      </c>
      <c r="D6075" s="144">
        <v>1.57241435687973</v>
      </c>
      <c r="E6075" s="144">
        <v>1.46017169696421</v>
      </c>
    </row>
    <row r="6076" spans="1:5" x14ac:dyDescent="0.25">
      <c r="A6076" s="144">
        <v>33668.130031538501</v>
      </c>
      <c r="B6076" s="144">
        <v>3.0103720643439398</v>
      </c>
      <c r="C6076" s="144">
        <v>0.44267986663724102</v>
      </c>
      <c r="D6076" s="144">
        <v>1.57263346276505</v>
      </c>
      <c r="E6076" s="144">
        <v>1.4600224699576001</v>
      </c>
    </row>
    <row r="6077" spans="1:5" x14ac:dyDescent="0.25">
      <c r="A6077" s="144">
        <v>33672.773668792499</v>
      </c>
      <c r="B6077" s="144">
        <v>3.0102708630561699</v>
      </c>
      <c r="C6077" s="144">
        <v>1.3004379314462999</v>
      </c>
      <c r="D6077" s="144">
        <v>1.5727920281438299</v>
      </c>
      <c r="E6077" s="144">
        <v>1.4599146933248099</v>
      </c>
    </row>
    <row r="6078" spans="1:5" x14ac:dyDescent="0.25">
      <c r="A6078" s="144">
        <v>33672.9249480137</v>
      </c>
      <c r="B6078" s="144">
        <v>3.0102675649723198</v>
      </c>
      <c r="C6078" s="144">
        <v>3.0873380114903699</v>
      </c>
      <c r="D6078" s="144">
        <v>1.57279719300335</v>
      </c>
      <c r="E6078" s="144">
        <v>1.4599111858745999</v>
      </c>
    </row>
    <row r="6079" spans="1:5" x14ac:dyDescent="0.25">
      <c r="A6079" s="144">
        <v>33673.066855772297</v>
      </c>
      <c r="B6079" s="144">
        <v>3.0102644711311801</v>
      </c>
      <c r="C6079" s="144">
        <v>3.2153976266458901</v>
      </c>
      <c r="D6079" s="144">
        <v>1.57280203786119</v>
      </c>
      <c r="E6079" s="144">
        <v>1.4599078959152401</v>
      </c>
    </row>
    <row r="6080" spans="1:5" x14ac:dyDescent="0.25">
      <c r="A6080" s="144">
        <v>33674.2044244024</v>
      </c>
      <c r="B6080" s="144">
        <v>3.0102396677582401</v>
      </c>
      <c r="C6080" s="144">
        <v>1.26854743628939</v>
      </c>
      <c r="D6080" s="144">
        <v>1.57284087377957</v>
      </c>
      <c r="E6080" s="144">
        <v>1.45988153014877</v>
      </c>
    </row>
    <row r="6081" spans="1:5" x14ac:dyDescent="0.25">
      <c r="A6081" s="144">
        <v>33675.678340030601</v>
      </c>
      <c r="B6081" s="144">
        <v>3.0102075244936199</v>
      </c>
      <c r="C6081" s="144">
        <v>1.92045862611614</v>
      </c>
      <c r="D6081" s="144">
        <v>1.5728911879073699</v>
      </c>
      <c r="E6081" s="144">
        <v>1.45984738831701</v>
      </c>
    </row>
    <row r="6082" spans="1:5" x14ac:dyDescent="0.25">
      <c r="A6082" s="144">
        <v>33677.326142809798</v>
      </c>
      <c r="B6082" s="144">
        <v>3.0101715807538301</v>
      </c>
      <c r="C6082" s="144">
        <v>1.5945374953470799</v>
      </c>
      <c r="D6082" s="144">
        <v>1.5729474319233501</v>
      </c>
      <c r="E6082" s="144">
        <v>1.4598092447320501</v>
      </c>
    </row>
    <row r="6083" spans="1:5" x14ac:dyDescent="0.25">
      <c r="A6083" s="144">
        <v>33682.524976752698</v>
      </c>
      <c r="B6083" s="144">
        <v>3.0100581202405698</v>
      </c>
      <c r="C6083" s="144">
        <v>-2.6301569824900199</v>
      </c>
      <c r="D6083" s="144">
        <v>1.57312484085999</v>
      </c>
      <c r="E6083" s="144">
        <v>1.4596890831306999</v>
      </c>
    </row>
    <row r="6084" spans="1:5" x14ac:dyDescent="0.25">
      <c r="A6084" s="144">
        <v>33690.510480445198</v>
      </c>
      <c r="B6084" s="144">
        <v>3.0098836721939199</v>
      </c>
      <c r="C6084" s="144">
        <v>3.21815721653289</v>
      </c>
      <c r="D6084" s="144">
        <v>1.57339722123426</v>
      </c>
      <c r="E6084" s="144">
        <v>1.45950505391114</v>
      </c>
    </row>
    <row r="6085" spans="1:5" x14ac:dyDescent="0.25">
      <c r="A6085" s="144">
        <v>33696.798236829498</v>
      </c>
      <c r="B6085" s="144">
        <v>3.00974616690505</v>
      </c>
      <c r="C6085" s="144">
        <v>2.27826377794094</v>
      </c>
      <c r="D6085" s="144">
        <v>1.5736115873977701</v>
      </c>
      <c r="E6085" s="144">
        <v>1.45936061522036</v>
      </c>
    </row>
    <row r="6086" spans="1:5" x14ac:dyDescent="0.25">
      <c r="A6086" s="144">
        <v>33697.730519420802</v>
      </c>
      <c r="B6086" s="144">
        <v>3.0097257681422098</v>
      </c>
      <c r="C6086" s="144">
        <v>3.30060586707532</v>
      </c>
      <c r="D6086" s="144">
        <v>1.5736433634606899</v>
      </c>
      <c r="E6086" s="144">
        <v>1.4593392344889</v>
      </c>
    </row>
    <row r="6087" spans="1:5" x14ac:dyDescent="0.25">
      <c r="A6087" s="144">
        <v>33699.232442198299</v>
      </c>
      <c r="B6087" s="144">
        <v>3.0096928994627401</v>
      </c>
      <c r="C6087" s="144">
        <v>3.1037372790571101</v>
      </c>
      <c r="D6087" s="144">
        <v>1.57369455092832</v>
      </c>
      <c r="E6087" s="144">
        <v>1.45930480892308</v>
      </c>
    </row>
    <row r="6088" spans="1:5" x14ac:dyDescent="0.25">
      <c r="A6088" s="144">
        <v>33699.869350126603</v>
      </c>
      <c r="B6088" s="144">
        <v>3.0096789589037698</v>
      </c>
      <c r="C6088" s="144">
        <v>3.0217983558390902</v>
      </c>
      <c r="D6088" s="144">
        <v>1.5737162559704301</v>
      </c>
      <c r="E6088" s="144">
        <v>1.45929021750328</v>
      </c>
    </row>
    <row r="6089" spans="1:5" x14ac:dyDescent="0.25">
      <c r="A6089" s="144">
        <v>33703.202011257003</v>
      </c>
      <c r="B6089" s="144">
        <v>3.0096059925711001</v>
      </c>
      <c r="C6089" s="144">
        <v>3.6659540032196101</v>
      </c>
      <c r="D6089" s="144">
        <v>1.5738298134045701</v>
      </c>
      <c r="E6089" s="144">
        <v>1.45921393651627</v>
      </c>
    </row>
    <row r="6090" spans="1:5" x14ac:dyDescent="0.25">
      <c r="A6090" s="144">
        <v>33706.019197959104</v>
      </c>
      <c r="B6090" s="144">
        <v>3.0095442840698001</v>
      </c>
      <c r="C6090" s="144">
        <v>1.4480036542210599</v>
      </c>
      <c r="D6090" s="144">
        <v>1.5739257860920399</v>
      </c>
      <c r="E6090" s="144">
        <v>1.45914954551589</v>
      </c>
    </row>
    <row r="6091" spans="1:5" x14ac:dyDescent="0.25">
      <c r="A6091" s="144">
        <v>33706.934485937199</v>
      </c>
      <c r="B6091" s="144">
        <v>3.0095242297801499</v>
      </c>
      <c r="C6091" s="144">
        <v>1.52800154192263</v>
      </c>
      <c r="D6091" s="144">
        <v>1.57395696304324</v>
      </c>
      <c r="E6091" s="144">
        <v>1.4591286433097299</v>
      </c>
    </row>
    <row r="6092" spans="1:5" x14ac:dyDescent="0.25">
      <c r="A6092" s="144">
        <v>33710.324179586001</v>
      </c>
      <c r="B6092" s="144">
        <v>3.00944993666839</v>
      </c>
      <c r="C6092" s="144">
        <v>1.4494928816445101</v>
      </c>
      <c r="D6092" s="144">
        <v>1.57407240707977</v>
      </c>
      <c r="E6092" s="144">
        <v>1.4590513111058701</v>
      </c>
    </row>
    <row r="6093" spans="1:5" x14ac:dyDescent="0.25">
      <c r="A6093" s="144">
        <v>33714.417576920503</v>
      </c>
      <c r="B6093" s="144">
        <v>3.0093601704700799</v>
      </c>
      <c r="C6093" s="144">
        <v>1.59263796678653</v>
      </c>
      <c r="D6093" s="144">
        <v>1.57421178118725</v>
      </c>
      <c r="E6093" s="144">
        <v>1.4589580876985599</v>
      </c>
    </row>
    <row r="6094" spans="1:5" x14ac:dyDescent="0.25">
      <c r="A6094" s="144">
        <v>33715.752216811001</v>
      </c>
      <c r="B6094" s="144">
        <v>3.0093308906983598</v>
      </c>
      <c r="C6094" s="144">
        <v>1.3280646254647299</v>
      </c>
      <c r="D6094" s="144">
        <v>1.5742572151176</v>
      </c>
      <c r="E6094" s="144">
        <v>1.45892773118935</v>
      </c>
    </row>
    <row r="6095" spans="1:5" x14ac:dyDescent="0.25">
      <c r="A6095" s="144">
        <v>33721.720763910002</v>
      </c>
      <c r="B6095" s="144">
        <v>3.0091998798766002</v>
      </c>
      <c r="C6095" s="144">
        <v>1.06064236272985</v>
      </c>
      <c r="D6095" s="144">
        <v>1.57446034522842</v>
      </c>
      <c r="E6095" s="144">
        <v>1.45879221000963</v>
      </c>
    </row>
    <row r="6096" spans="1:5" x14ac:dyDescent="0.25">
      <c r="A6096" s="144">
        <v>33731.560754060098</v>
      </c>
      <c r="B6096" s="144">
        <v>3.0089836370889098</v>
      </c>
      <c r="C6096" s="144">
        <v>0.57492280689304098</v>
      </c>
      <c r="D6096" s="144">
        <v>1.5747950488314899</v>
      </c>
      <c r="E6096" s="144">
        <v>1.45856962524778</v>
      </c>
    </row>
    <row r="6097" spans="1:5" x14ac:dyDescent="0.25">
      <c r="A6097" s="144">
        <v>33731.731183049102</v>
      </c>
      <c r="B6097" s="144">
        <v>3.0089798889797601</v>
      </c>
      <c r="C6097" s="144">
        <v>3.1535644044818198</v>
      </c>
      <c r="D6097" s="144">
        <v>1.57480084387651</v>
      </c>
      <c r="E6097" s="144">
        <v>1.4585657793561799</v>
      </c>
    </row>
    <row r="6098" spans="1:5" x14ac:dyDescent="0.25">
      <c r="A6098" s="144">
        <v>33736.2733235739</v>
      </c>
      <c r="B6098" s="144">
        <v>3.0088799624510001</v>
      </c>
      <c r="C6098" s="144">
        <v>0.76946276961617999</v>
      </c>
      <c r="D6098" s="144">
        <v>1.5749552633275901</v>
      </c>
      <c r="E6098" s="144">
        <v>1.4584633988394899</v>
      </c>
    </row>
    <row r="6099" spans="1:5" x14ac:dyDescent="0.25">
      <c r="A6099" s="144">
        <v>33738.254948774797</v>
      </c>
      <c r="B6099" s="144">
        <v>3.0088363458924601</v>
      </c>
      <c r="C6099" s="144">
        <v>3.13530641724586</v>
      </c>
      <c r="D6099" s="144">
        <v>1.5750226173119199</v>
      </c>
      <c r="E6099" s="144">
        <v>1.4584188036849399</v>
      </c>
    </row>
    <row r="6100" spans="1:5" x14ac:dyDescent="0.25">
      <c r="A6100" s="144">
        <v>33743.427265614599</v>
      </c>
      <c r="B6100" s="144">
        <v>3.0087224403494401</v>
      </c>
      <c r="C6100" s="144">
        <v>1.75307908291897</v>
      </c>
      <c r="D6100" s="144">
        <v>1.5751983762375701</v>
      </c>
      <c r="E6100" s="144">
        <v>1.4583026082452299</v>
      </c>
    </row>
    <row r="6101" spans="1:5" x14ac:dyDescent="0.25">
      <c r="A6101" s="144">
        <v>33749.106880364801</v>
      </c>
      <c r="B6101" s="144">
        <v>3.00859726258376</v>
      </c>
      <c r="C6101" s="144">
        <v>1.1306297761261701</v>
      </c>
      <c r="D6101" s="144">
        <v>1.57539129953102</v>
      </c>
      <c r="E6101" s="144">
        <v>1.45817535817008</v>
      </c>
    </row>
    <row r="6102" spans="1:5" x14ac:dyDescent="0.25">
      <c r="A6102" s="144">
        <v>33752.734359510301</v>
      </c>
      <c r="B6102" s="144">
        <v>3.0085172585094599</v>
      </c>
      <c r="C6102" s="144">
        <v>2.6536763748299599</v>
      </c>
      <c r="D6102" s="144">
        <v>1.57551447595074</v>
      </c>
      <c r="E6102" s="144">
        <v>1.45809427387387</v>
      </c>
    </row>
    <row r="6103" spans="1:5" x14ac:dyDescent="0.25">
      <c r="A6103" s="144">
        <v>33757.789247194603</v>
      </c>
      <c r="B6103" s="144">
        <v>3.0084057013552701</v>
      </c>
      <c r="C6103" s="144">
        <v>-3.4488259230950198</v>
      </c>
      <c r="D6103" s="144">
        <v>1.57568606924371</v>
      </c>
      <c r="E6103" s="144">
        <v>1.4579815291937199</v>
      </c>
    </row>
    <row r="6104" spans="1:5" x14ac:dyDescent="0.25">
      <c r="A6104" s="144">
        <v>33757.9822497524</v>
      </c>
      <c r="B6104" s="144">
        <v>3.0084014402975701</v>
      </c>
      <c r="C6104" s="144">
        <v>1.6759747208687601</v>
      </c>
      <c r="D6104" s="144">
        <v>1.5756926196891201</v>
      </c>
      <c r="E6104" s="144">
        <v>1.4579772301485401</v>
      </c>
    </row>
    <row r="6105" spans="1:5" x14ac:dyDescent="0.25">
      <c r="A6105" s="144">
        <v>33759.112071328098</v>
      </c>
      <c r="B6105" s="144">
        <v>3.0083764939671598</v>
      </c>
      <c r="C6105" s="144">
        <v>1.22517939882487</v>
      </c>
      <c r="D6105" s="144">
        <v>1.57573096366868</v>
      </c>
      <c r="E6105" s="144">
        <v>1.4579520723156001</v>
      </c>
    </row>
    <row r="6106" spans="1:5" x14ac:dyDescent="0.25">
      <c r="A6106" s="144">
        <v>33760.944829131702</v>
      </c>
      <c r="B6106" s="144">
        <v>3.0083360180257501</v>
      </c>
      <c r="C6106" s="144">
        <v>1.6114306292729099</v>
      </c>
      <c r="D6106" s="144">
        <v>1.5757931573953501</v>
      </c>
      <c r="E6106" s="144">
        <v>1.4579112928231499</v>
      </c>
    </row>
    <row r="6107" spans="1:5" x14ac:dyDescent="0.25">
      <c r="A6107" s="144">
        <v>33763.1109643175</v>
      </c>
      <c r="B6107" s="144">
        <v>3.0082881654017801</v>
      </c>
      <c r="C6107" s="144">
        <v>1.50316472583454</v>
      </c>
      <c r="D6107" s="144">
        <v>1.5758666536421999</v>
      </c>
      <c r="E6107" s="144">
        <v>1.4578631446151999</v>
      </c>
    </row>
    <row r="6108" spans="1:5" x14ac:dyDescent="0.25">
      <c r="A6108" s="144">
        <v>33767.630855187897</v>
      </c>
      <c r="B6108" s="144">
        <v>3.00818826605127</v>
      </c>
      <c r="C6108" s="144">
        <v>-2.2672020576204801</v>
      </c>
      <c r="D6108" s="144">
        <v>1.5760199754437101</v>
      </c>
      <c r="E6108" s="144">
        <v>1.4577628495136099</v>
      </c>
    </row>
    <row r="6109" spans="1:5" x14ac:dyDescent="0.25">
      <c r="A6109" s="144">
        <v>33769.879653592398</v>
      </c>
      <c r="B6109" s="144">
        <v>3.0081385378950101</v>
      </c>
      <c r="C6109" s="144">
        <v>1.96604048284748</v>
      </c>
      <c r="D6109" s="144">
        <v>1.5760962397640501</v>
      </c>
      <c r="E6109" s="144">
        <v>1.45771303609324</v>
      </c>
    </row>
    <row r="6110" spans="1:5" x14ac:dyDescent="0.25">
      <c r="A6110" s="144">
        <v>33774.763041791397</v>
      </c>
      <c r="B6110" s="144">
        <v>3.0080304936046001</v>
      </c>
      <c r="C6110" s="144">
        <v>0.82718526857892305</v>
      </c>
      <c r="D6110" s="144">
        <v>1.57626180958728</v>
      </c>
      <c r="E6110" s="144">
        <v>1.45760506301768</v>
      </c>
    </row>
    <row r="6111" spans="1:5" x14ac:dyDescent="0.25">
      <c r="A6111" s="144">
        <v>33782.5014903751</v>
      </c>
      <c r="B6111" s="144">
        <v>3.0078591218836701</v>
      </c>
      <c r="C6111" s="144">
        <v>2.90927152784228</v>
      </c>
      <c r="D6111" s="144">
        <v>1.5765240604972399</v>
      </c>
      <c r="E6111" s="144">
        <v>1.45743452642663</v>
      </c>
    </row>
    <row r="6112" spans="1:5" x14ac:dyDescent="0.25">
      <c r="A6112" s="144">
        <v>33786.281522550998</v>
      </c>
      <c r="B6112" s="144">
        <v>3.00777534004001</v>
      </c>
      <c r="C6112" s="144">
        <v>1.66999553957992</v>
      </c>
      <c r="D6112" s="144">
        <v>1.57665211016771</v>
      </c>
      <c r="E6112" s="144">
        <v>1.4573514761308199</v>
      </c>
    </row>
    <row r="6113" spans="1:5" x14ac:dyDescent="0.25">
      <c r="A6113" s="144">
        <v>33795.1689708337</v>
      </c>
      <c r="B6113" s="144">
        <v>3.0075781716129502</v>
      </c>
      <c r="C6113" s="144">
        <v>3.18949815095639</v>
      </c>
      <c r="D6113" s="144">
        <v>1.57695303725303</v>
      </c>
      <c r="E6113" s="144">
        <v>1.4571568697000701</v>
      </c>
    </row>
    <row r="6114" spans="1:5" x14ac:dyDescent="0.25">
      <c r="A6114" s="144">
        <v>33807.142424879101</v>
      </c>
      <c r="B6114" s="144">
        <v>3.0073121310925401</v>
      </c>
      <c r="C6114" s="144">
        <v>1.3426719590753999</v>
      </c>
      <c r="D6114" s="144">
        <v>1.5773581490872599</v>
      </c>
      <c r="E6114" s="144">
        <v>1.4568961629937101</v>
      </c>
    </row>
    <row r="6115" spans="1:5" x14ac:dyDescent="0.25">
      <c r="A6115" s="144">
        <v>33809.6430818144</v>
      </c>
      <c r="B6115" s="144">
        <v>3.0072565092090802</v>
      </c>
      <c r="C6115" s="144">
        <v>0.55219324335042996</v>
      </c>
      <c r="D6115" s="144">
        <v>1.57744271213038</v>
      </c>
      <c r="E6115" s="144">
        <v>1.4568419297623001</v>
      </c>
    </row>
    <row r="6116" spans="1:5" x14ac:dyDescent="0.25">
      <c r="A6116" s="144">
        <v>33812.119841622101</v>
      </c>
      <c r="B6116" s="144">
        <v>3.0072013986605399</v>
      </c>
      <c r="C6116" s="144"/>
      <c r="D6116" s="144">
        <v>1.57752645183289</v>
      </c>
      <c r="E6116" s="144">
        <v>1.4567882886309</v>
      </c>
    </row>
    <row r="6117" spans="1:5" x14ac:dyDescent="0.25">
      <c r="A6117" s="144">
        <v>33813.670855140103</v>
      </c>
      <c r="B6117" s="144">
        <v>3.0071668767130499</v>
      </c>
      <c r="C6117" s="144">
        <v>1.40532928567327</v>
      </c>
      <c r="D6117" s="144">
        <v>1.5775788841601599</v>
      </c>
      <c r="E6117" s="144">
        <v>1.4567547346176699</v>
      </c>
    </row>
    <row r="6118" spans="1:5" x14ac:dyDescent="0.25">
      <c r="A6118" s="144">
        <v>33815.118489575398</v>
      </c>
      <c r="B6118" s="144">
        <v>3.0071346486252799</v>
      </c>
      <c r="C6118" s="144">
        <v>3.0782244909460399</v>
      </c>
      <c r="D6118" s="144">
        <v>1.5776278163653401</v>
      </c>
      <c r="E6118" s="144">
        <v>1.4567234431803799</v>
      </c>
    </row>
    <row r="6119" spans="1:5" x14ac:dyDescent="0.25">
      <c r="A6119" s="144">
        <v>33816.117405477802</v>
      </c>
      <c r="B6119" s="144">
        <v>3.0071124061652399</v>
      </c>
      <c r="C6119" s="144">
        <v>1.9966167136940201</v>
      </c>
      <c r="D6119" s="144">
        <v>1.5776615781885499</v>
      </c>
      <c r="E6119" s="144">
        <v>1.45670186577164</v>
      </c>
    </row>
    <row r="6120" spans="1:5" x14ac:dyDescent="0.25">
      <c r="A6120" s="144">
        <v>33816.292296590203</v>
      </c>
      <c r="B6120" s="144">
        <v>3.0071085115982599</v>
      </c>
      <c r="C6120" s="144">
        <v>-2.0918200847806498</v>
      </c>
      <c r="D6120" s="144">
        <v>1.57766748898527</v>
      </c>
      <c r="E6120" s="144">
        <v>1.45669808921713</v>
      </c>
    </row>
    <row r="6121" spans="1:5" x14ac:dyDescent="0.25">
      <c r="A6121" s="144">
        <v>33819.3258944794</v>
      </c>
      <c r="B6121" s="144">
        <v>3.0070409418853501</v>
      </c>
      <c r="C6121" s="144">
        <v>1.1569737069386601</v>
      </c>
      <c r="D6121" s="144">
        <v>1.5777700034623701</v>
      </c>
      <c r="E6121" s="144">
        <v>1.45663264125875</v>
      </c>
    </row>
    <row r="6122" spans="1:5" x14ac:dyDescent="0.25">
      <c r="A6122" s="144">
        <v>33820.0728736089</v>
      </c>
      <c r="B6122" s="144">
        <v>3.00702429919887</v>
      </c>
      <c r="C6122" s="144">
        <v>3.0151260283694401</v>
      </c>
      <c r="D6122" s="144">
        <v>1.5777952426519799</v>
      </c>
      <c r="E6122" s="144">
        <v>1.45661654273776</v>
      </c>
    </row>
    <row r="6123" spans="1:5" x14ac:dyDescent="0.25">
      <c r="A6123" s="144">
        <v>33820.556162571796</v>
      </c>
      <c r="B6123" s="144">
        <v>3.0070135305508101</v>
      </c>
      <c r="C6123" s="144">
        <v>2.57167953819182</v>
      </c>
      <c r="D6123" s="144">
        <v>1.57781157144919</v>
      </c>
      <c r="E6123" s="144">
        <v>1.4566061307376399</v>
      </c>
    </row>
    <row r="6124" spans="1:5" x14ac:dyDescent="0.25">
      <c r="A6124" s="144">
        <v>33821.229111080502</v>
      </c>
      <c r="B6124" s="144">
        <v>3.0069985346308101</v>
      </c>
      <c r="C6124" s="144">
        <v>1.86505093835969</v>
      </c>
      <c r="D6124" s="144">
        <v>1.57783430727371</v>
      </c>
      <c r="E6124" s="144">
        <v>1.45659163742063</v>
      </c>
    </row>
    <row r="6125" spans="1:5" x14ac:dyDescent="0.25">
      <c r="A6125" s="144">
        <v>33822.806730521603</v>
      </c>
      <c r="B6125" s="144">
        <v>3.0069633732846599</v>
      </c>
      <c r="C6125" s="144">
        <v>1.4662478093992299</v>
      </c>
      <c r="D6125" s="144">
        <v>1.5778876033459699</v>
      </c>
      <c r="E6125" s="144">
        <v>1.45655768171956</v>
      </c>
    </row>
    <row r="6126" spans="1:5" x14ac:dyDescent="0.25">
      <c r="A6126" s="144">
        <v>33823.147425134703</v>
      </c>
      <c r="B6126" s="144">
        <v>3.0069557789479902</v>
      </c>
      <c r="C6126" s="144">
        <v>2.53751297797182</v>
      </c>
      <c r="D6126" s="144">
        <v>1.57789911208102</v>
      </c>
      <c r="E6126" s="144">
        <v>1.45655035279039</v>
      </c>
    </row>
    <row r="6127" spans="1:5" x14ac:dyDescent="0.25">
      <c r="A6127" s="144">
        <v>33824.478613234402</v>
      </c>
      <c r="B6127" s="144">
        <v>3.0069261021213101</v>
      </c>
      <c r="C6127" s="144">
        <v>1.9984197118859</v>
      </c>
      <c r="D6127" s="144">
        <v>1.5779440771270601</v>
      </c>
      <c r="E6127" s="144">
        <v>1.45652173017242</v>
      </c>
    </row>
    <row r="6128" spans="1:5" x14ac:dyDescent="0.25">
      <c r="A6128" s="144">
        <v>33831.862613961799</v>
      </c>
      <c r="B6128" s="144">
        <v>3.0067613813455898</v>
      </c>
      <c r="C6128" s="144">
        <v>1.0565109436845299</v>
      </c>
      <c r="D6128" s="144">
        <v>1.57819341480535</v>
      </c>
      <c r="E6128" s="144">
        <v>1.45636335534497</v>
      </c>
    </row>
    <row r="6129" spans="1:5" x14ac:dyDescent="0.25">
      <c r="A6129" s="144">
        <v>33834.660567879102</v>
      </c>
      <c r="B6129" s="144">
        <v>3.0066989183806201</v>
      </c>
      <c r="C6129" s="144">
        <v>1.61471956949613</v>
      </c>
      <c r="D6129" s="144">
        <v>1.57828785861806</v>
      </c>
      <c r="E6129" s="144">
        <v>1.4563035183531601</v>
      </c>
    </row>
    <row r="6130" spans="1:5" x14ac:dyDescent="0.25">
      <c r="A6130" s="144">
        <v>33835.954983486503</v>
      </c>
      <c r="B6130" s="144">
        <v>3.0066700124779202</v>
      </c>
      <c r="C6130" s="144">
        <v>5.7037775412043903</v>
      </c>
      <c r="D6130" s="144">
        <v>1.57833154448572</v>
      </c>
      <c r="E6130" s="144">
        <v>1.45627586860187</v>
      </c>
    </row>
    <row r="6131" spans="1:5" x14ac:dyDescent="0.25">
      <c r="A6131" s="144">
        <v>33839.134430416998</v>
      </c>
      <c r="B6131" s="144">
        <v>3.0065989881211999</v>
      </c>
      <c r="C6131" s="144">
        <v>1.70473252371273</v>
      </c>
      <c r="D6131" s="144">
        <v>1.57843883142694</v>
      </c>
      <c r="E6131" s="144">
        <v>1.4562080408401401</v>
      </c>
    </row>
    <row r="6132" spans="1:5" x14ac:dyDescent="0.25">
      <c r="A6132" s="144">
        <v>33846.727858590399</v>
      </c>
      <c r="B6132" s="144">
        <v>3.00642922719959</v>
      </c>
      <c r="C6132" s="144">
        <v>1.6925408917768401</v>
      </c>
      <c r="D6132" s="144">
        <v>1.57869496092252</v>
      </c>
      <c r="E6132" s="144">
        <v>1.45604655569101</v>
      </c>
    </row>
    <row r="6133" spans="1:5" x14ac:dyDescent="0.25">
      <c r="A6133" s="144">
        <v>33849.512857448601</v>
      </c>
      <c r="B6133" s="144">
        <v>3.0063669174165799</v>
      </c>
      <c r="C6133" s="144">
        <v>3.3416512577612498</v>
      </c>
      <c r="D6133" s="144">
        <v>1.57878886384677</v>
      </c>
      <c r="E6133" s="144">
        <v>1.45598750868955</v>
      </c>
    </row>
    <row r="6134" spans="1:5" x14ac:dyDescent="0.25">
      <c r="A6134" s="144">
        <v>33852.120029841302</v>
      </c>
      <c r="B6134" s="144">
        <v>3.0063085630842901</v>
      </c>
      <c r="C6134" s="144">
        <v>2.3921228155743299</v>
      </c>
      <c r="D6134" s="144">
        <v>1.57887675326229</v>
      </c>
      <c r="E6134" s="144">
        <v>1.45593231988622</v>
      </c>
    </row>
    <row r="6135" spans="1:5" x14ac:dyDescent="0.25">
      <c r="A6135" s="144">
        <v>33858.167375746001</v>
      </c>
      <c r="B6135" s="144">
        <v>3.0061731238776401</v>
      </c>
      <c r="C6135" s="144">
        <v>3.01227859370263</v>
      </c>
      <c r="D6135" s="144">
        <v>1.57908054722279</v>
      </c>
      <c r="E6135" s="144">
        <v>1.45580463804361</v>
      </c>
    </row>
    <row r="6136" spans="1:5" x14ac:dyDescent="0.25">
      <c r="A6136" s="144">
        <v>33863.582186172003</v>
      </c>
      <c r="B6136" s="144">
        <v>3.00605174906342</v>
      </c>
      <c r="C6136" s="144">
        <v>2.5818690242881002</v>
      </c>
      <c r="D6136" s="144">
        <v>1.5792629466472099</v>
      </c>
      <c r="E6136" s="144">
        <v>1.4556907032269599</v>
      </c>
    </row>
    <row r="6137" spans="1:5" x14ac:dyDescent="0.25">
      <c r="A6137" s="144">
        <v>33864.211901633003</v>
      </c>
      <c r="B6137" s="144">
        <v>3.0060376275094498</v>
      </c>
      <c r="C6137" s="144">
        <v>1.4582600029080299</v>
      </c>
      <c r="D6137" s="144">
        <v>1.5792841539835401</v>
      </c>
      <c r="E6137" s="144">
        <v>1.4556774773109</v>
      </c>
    </row>
    <row r="6138" spans="1:5" x14ac:dyDescent="0.25">
      <c r="A6138" s="144">
        <v>33864.849495273898</v>
      </c>
      <c r="B6138" s="144">
        <v>3.0060233279541002</v>
      </c>
      <c r="C6138" s="144">
        <v>3.0457628122034301</v>
      </c>
      <c r="D6138" s="144">
        <v>1.57930562561694</v>
      </c>
      <c r="E6138" s="144">
        <v>1.45566409106505</v>
      </c>
    </row>
    <row r="6139" spans="1:5" x14ac:dyDescent="0.25">
      <c r="A6139" s="144">
        <v>33872.926620314502</v>
      </c>
      <c r="B6139" s="144">
        <v>3.0058420632255198</v>
      </c>
      <c r="C6139" s="144">
        <v>3.0302728009206299</v>
      </c>
      <c r="D6139" s="144">
        <v>1.5795775421548499</v>
      </c>
      <c r="E6139" s="144">
        <v>1.45549496109486</v>
      </c>
    </row>
    <row r="6140" spans="1:5" x14ac:dyDescent="0.25">
      <c r="A6140" s="144">
        <v>33874.375166058999</v>
      </c>
      <c r="B6140" s="144">
        <v>3.0058095326004701</v>
      </c>
      <c r="C6140" s="144">
        <v>3.0775197053404302</v>
      </c>
      <c r="D6140" s="144">
        <v>1.57962628997771</v>
      </c>
      <c r="E6140" s="144">
        <v>1.45546471775139</v>
      </c>
    </row>
    <row r="6141" spans="1:5" x14ac:dyDescent="0.25">
      <c r="A6141" s="144">
        <v>33886.117717736503</v>
      </c>
      <c r="B6141" s="144">
        <v>3.0055455695481199</v>
      </c>
      <c r="C6141" s="144">
        <v>1.51963354355626</v>
      </c>
      <c r="D6141" s="144">
        <v>1.5800212644215099</v>
      </c>
      <c r="E6141" s="144">
        <v>1.45522055049806</v>
      </c>
    </row>
    <row r="6142" spans="1:5" x14ac:dyDescent="0.25">
      <c r="A6142" s="144">
        <v>33891.005155513798</v>
      </c>
      <c r="B6142" s="144">
        <v>3.0054355698003499</v>
      </c>
      <c r="C6142" s="144">
        <v>1.96924791089224</v>
      </c>
      <c r="D6142" s="144">
        <v>1.5801855555006601</v>
      </c>
      <c r="E6142" s="144">
        <v>1.4551194514897401</v>
      </c>
    </row>
    <row r="6143" spans="1:5" x14ac:dyDescent="0.25">
      <c r="A6143" s="144">
        <v>33892.962478370602</v>
      </c>
      <c r="B6143" s="144">
        <v>3.00539149494425</v>
      </c>
      <c r="C6143" s="144">
        <v>1.8006911926675899</v>
      </c>
      <c r="D6143" s="144">
        <v>1.58025133373075</v>
      </c>
      <c r="E6143" s="144">
        <v>1.45507905079856</v>
      </c>
    </row>
    <row r="6144" spans="1:5" x14ac:dyDescent="0.25">
      <c r="A6144" s="144">
        <v>33899.619606596003</v>
      </c>
      <c r="B6144" s="144">
        <v>3.0052414954970201</v>
      </c>
      <c r="C6144" s="144">
        <v>2.6353721049241101</v>
      </c>
      <c r="D6144" s="144">
        <v>1.58047498124872</v>
      </c>
      <c r="E6144" s="144">
        <v>1.45494201858665</v>
      </c>
    </row>
    <row r="6145" spans="1:5" x14ac:dyDescent="0.25">
      <c r="A6145" s="144">
        <v>33901.581163264796</v>
      </c>
      <c r="B6145" s="144">
        <v>3.0051972694682698</v>
      </c>
      <c r="C6145" s="144">
        <v>2.0051227023753802</v>
      </c>
      <c r="D6145" s="144">
        <v>1.58054085844976</v>
      </c>
      <c r="E6145" s="144">
        <v>1.45490175264678</v>
      </c>
    </row>
    <row r="6146" spans="1:5" x14ac:dyDescent="0.25">
      <c r="A6146" s="144">
        <v>33903.797335344301</v>
      </c>
      <c r="B6146" s="144">
        <v>3.0051472874799798</v>
      </c>
      <c r="C6146" s="144">
        <v>1.81112083894808</v>
      </c>
      <c r="D6146" s="144">
        <v>1.5806152748022599</v>
      </c>
      <c r="E6146" s="144">
        <v>1.4548563212549499</v>
      </c>
    </row>
    <row r="6147" spans="1:5" x14ac:dyDescent="0.25">
      <c r="A6147" s="144">
        <v>33913.311408864298</v>
      </c>
      <c r="B6147" s="144">
        <v>3.0049325292458602</v>
      </c>
      <c r="C6147" s="144">
        <v>1.05944052432223</v>
      </c>
      <c r="D6147" s="144">
        <v>1.5809346021930699</v>
      </c>
      <c r="E6147" s="144">
        <v>1.4546620241805801</v>
      </c>
    </row>
    <row r="6148" spans="1:5" x14ac:dyDescent="0.25">
      <c r="A6148" s="144">
        <v>33919.050700327301</v>
      </c>
      <c r="B6148" s="144">
        <v>3.00480283319459</v>
      </c>
      <c r="C6148" s="144">
        <v>1.0738100785132401</v>
      </c>
      <c r="D6148" s="144">
        <v>1.5811271210789399</v>
      </c>
      <c r="E6148" s="144">
        <v>1.4545454005367</v>
      </c>
    </row>
    <row r="6149" spans="1:5" x14ac:dyDescent="0.25">
      <c r="A6149" s="144">
        <v>33926.107326013</v>
      </c>
      <c r="B6149" s="144">
        <v>3.0046432186754699</v>
      </c>
      <c r="C6149" s="144">
        <v>1.7310124249258401</v>
      </c>
      <c r="D6149" s="144">
        <v>1.5813637118392401</v>
      </c>
      <c r="E6149" s="144">
        <v>1.4544026158389101</v>
      </c>
    </row>
    <row r="6150" spans="1:5" x14ac:dyDescent="0.25">
      <c r="A6150" s="144">
        <v>33927.047941046301</v>
      </c>
      <c r="B6150" s="144">
        <v>3.0046219303547002</v>
      </c>
      <c r="C6150" s="144">
        <v>1.0282141548336701</v>
      </c>
      <c r="D6150" s="144">
        <v>1.5813952385263499</v>
      </c>
      <c r="E6150" s="144">
        <v>1.45438363414759</v>
      </c>
    </row>
    <row r="6151" spans="1:5" x14ac:dyDescent="0.25">
      <c r="A6151" s="144">
        <v>33927.643947827397</v>
      </c>
      <c r="B6151" s="144">
        <v>3.00460843980877</v>
      </c>
      <c r="C6151" s="144">
        <v>1.4279931984933401</v>
      </c>
      <c r="D6151" s="144">
        <v>1.5814152137562401</v>
      </c>
      <c r="E6151" s="144">
        <v>1.45437161288718</v>
      </c>
    </row>
    <row r="6152" spans="1:5" x14ac:dyDescent="0.25">
      <c r="A6152" s="144">
        <v>33937.690727012901</v>
      </c>
      <c r="B6152" s="144">
        <v>3.0043808549453899</v>
      </c>
      <c r="C6152" s="144">
        <v>1.2065729109182399</v>
      </c>
      <c r="D6152" s="144">
        <v>1.58175179365566</v>
      </c>
      <c r="E6152" s="144">
        <v>1.45416970012699</v>
      </c>
    </row>
    <row r="6153" spans="1:5" x14ac:dyDescent="0.25">
      <c r="A6153" s="144">
        <v>33942.325838668999</v>
      </c>
      <c r="B6153" s="144">
        <v>3.00427574518723</v>
      </c>
      <c r="C6153" s="144">
        <v>2.9588142743933301</v>
      </c>
      <c r="D6153" s="144">
        <v>1.5819069871751501</v>
      </c>
      <c r="E6153" s="144">
        <v>1.4540770123920099</v>
      </c>
    </row>
    <row r="6154" spans="1:5" x14ac:dyDescent="0.25">
      <c r="A6154" s="144">
        <v>33953.603644845498</v>
      </c>
      <c r="B6154" s="144">
        <v>3.0040197023081898</v>
      </c>
      <c r="C6154" s="144">
        <v>1.1981073834126801</v>
      </c>
      <c r="D6154" s="144">
        <v>1.58228435787074</v>
      </c>
      <c r="E6154" s="144">
        <v>1.4538527291016301</v>
      </c>
    </row>
    <row r="6155" spans="1:5" x14ac:dyDescent="0.25">
      <c r="A6155" s="144">
        <v>33955.541664887402</v>
      </c>
      <c r="B6155" s="144">
        <v>3.00397566044145</v>
      </c>
      <c r="C6155" s="144">
        <v>1.9343081061024701</v>
      </c>
      <c r="D6155" s="144">
        <v>1.58234917309656</v>
      </c>
      <c r="E6155" s="144">
        <v>1.4538143650754101</v>
      </c>
    </row>
    <row r="6156" spans="1:5" x14ac:dyDescent="0.25">
      <c r="A6156" s="144">
        <v>33958.493871477003</v>
      </c>
      <c r="B6156" s="144">
        <v>3.00390854702417</v>
      </c>
      <c r="C6156" s="144">
        <v>1.8977458713836699</v>
      </c>
      <c r="D6156" s="144">
        <v>1.58244788786628</v>
      </c>
      <c r="E6156" s="144">
        <v>1.4537560254019199</v>
      </c>
    </row>
    <row r="6157" spans="1:5" x14ac:dyDescent="0.25">
      <c r="A6157" s="144">
        <v>33959.842398393703</v>
      </c>
      <c r="B6157" s="144">
        <v>3.0038778809165101</v>
      </c>
      <c r="C6157" s="144">
        <v>1.16497123127339</v>
      </c>
      <c r="D6157" s="144">
        <v>1.58249297178059</v>
      </c>
      <c r="E6157" s="144">
        <v>1.4537294171674899</v>
      </c>
    </row>
    <row r="6158" spans="1:5" x14ac:dyDescent="0.25">
      <c r="A6158" s="144">
        <v>33967.512494608804</v>
      </c>
      <c r="B6158" s="144">
        <v>3.0037033445617798</v>
      </c>
      <c r="C6158" s="144">
        <v>1.44516292691961</v>
      </c>
      <c r="D6158" s="144">
        <v>1.58274930733954</v>
      </c>
      <c r="E6158" s="144">
        <v>1.4535785610532399</v>
      </c>
    </row>
    <row r="6159" spans="1:5" x14ac:dyDescent="0.25">
      <c r="A6159" s="144">
        <v>33974.7821611236</v>
      </c>
      <c r="B6159" s="144">
        <v>3.0035377396363798</v>
      </c>
      <c r="C6159" s="144">
        <v>1.27322317735941</v>
      </c>
      <c r="D6159" s="144">
        <v>1.5829921178247199</v>
      </c>
      <c r="E6159" s="144">
        <v>1.4534363462475399</v>
      </c>
    </row>
    <row r="6160" spans="1:5" x14ac:dyDescent="0.25">
      <c r="A6160" s="144">
        <v>33981.065328654797</v>
      </c>
      <c r="B6160" s="144">
        <v>3.0033944657904801</v>
      </c>
      <c r="C6160" s="144">
        <v>2.9955665405789298</v>
      </c>
      <c r="D6160" s="144">
        <v>1.58320186692517</v>
      </c>
      <c r="E6160" s="144">
        <v>1.4533140344400199</v>
      </c>
    </row>
    <row r="6161" spans="1:5" x14ac:dyDescent="0.25">
      <c r="A6161" s="144">
        <v>33988.371266725699</v>
      </c>
      <c r="B6161" s="144">
        <v>3.0032277046831601</v>
      </c>
      <c r="C6161" s="144">
        <v>-3.6277859522415599E-2</v>
      </c>
      <c r="D6161" s="144">
        <v>1.5834456285251299</v>
      </c>
      <c r="E6161" s="144">
        <v>1.4531725220281699</v>
      </c>
    </row>
    <row r="6162" spans="1:5" x14ac:dyDescent="0.25">
      <c r="A6162" s="144">
        <v>33990.438554806402</v>
      </c>
      <c r="B6162" s="144">
        <v>3.0031804857015101</v>
      </c>
      <c r="C6162" s="144">
        <v>3.45908600552203</v>
      </c>
      <c r="D6162" s="144">
        <v>1.58351457786768</v>
      </c>
      <c r="E6162" s="144">
        <v>1.45313261878554</v>
      </c>
    </row>
    <row r="6163" spans="1:5" x14ac:dyDescent="0.25">
      <c r="A6163" s="144">
        <v>33997.708653613401</v>
      </c>
      <c r="B6163" s="144">
        <v>3.00301431610362</v>
      </c>
      <c r="C6163" s="144">
        <v>1.5245184216272001</v>
      </c>
      <c r="D6163" s="144">
        <v>1.5837569651635199</v>
      </c>
      <c r="E6163" s="144">
        <v>1.45299277962437</v>
      </c>
    </row>
    <row r="6164" spans="1:5" x14ac:dyDescent="0.25">
      <c r="A6164" s="144">
        <v>33999.0247762422</v>
      </c>
      <c r="B6164" s="144">
        <v>3.00298421521095</v>
      </c>
      <c r="C6164" s="144">
        <v>2.49741076710044</v>
      </c>
      <c r="D6164" s="144">
        <v>1.5838008302626001</v>
      </c>
      <c r="E6164" s="144">
        <v>1.45296754603747</v>
      </c>
    </row>
    <row r="6165" spans="1:5" x14ac:dyDescent="0.25">
      <c r="A6165" s="144">
        <v>34004.3464198211</v>
      </c>
      <c r="B6165" s="144">
        <v>3.00286244561519</v>
      </c>
      <c r="C6165" s="144">
        <v>2.5305661817615701</v>
      </c>
      <c r="D6165" s="144">
        <v>1.5839781491737199</v>
      </c>
      <c r="E6165" s="144">
        <v>1.4528657727609899</v>
      </c>
    </row>
    <row r="6166" spans="1:5" x14ac:dyDescent="0.25">
      <c r="A6166" s="144">
        <v>34007.767815069397</v>
      </c>
      <c r="B6166" s="144">
        <v>3.00278410753211</v>
      </c>
      <c r="C6166" s="144">
        <v>1.6890401820585099</v>
      </c>
      <c r="D6166" s="144">
        <v>1.5840921119479701</v>
      </c>
      <c r="E6166" s="144">
        <v>1.45280055878848</v>
      </c>
    </row>
    <row r="6167" spans="1:5" x14ac:dyDescent="0.25">
      <c r="A6167" s="144">
        <v>34014.360761512296</v>
      </c>
      <c r="B6167" s="144">
        <v>3.0026330417863401</v>
      </c>
      <c r="C6167" s="144">
        <v>1.77774860805004</v>
      </c>
      <c r="D6167" s="144">
        <v>1.58431162888652</v>
      </c>
      <c r="E6167" s="144">
        <v>1.4526753768649601</v>
      </c>
    </row>
    <row r="6168" spans="1:5" x14ac:dyDescent="0.25">
      <c r="A6168" s="144">
        <v>34026.470140901198</v>
      </c>
      <c r="B6168" s="144">
        <v>3.0023551986549402</v>
      </c>
      <c r="C6168" s="144">
        <v>3.0042342362688501</v>
      </c>
      <c r="D6168" s="144">
        <v>1.58471452253318</v>
      </c>
      <c r="E6168" s="144">
        <v>1.45244712391425</v>
      </c>
    </row>
    <row r="6169" spans="1:5" x14ac:dyDescent="0.25">
      <c r="A6169" s="144">
        <v>34026.894810506303</v>
      </c>
      <c r="B6169" s="144">
        <v>3.0023454459512799</v>
      </c>
      <c r="C6169" s="144">
        <v>2.6813018977026801</v>
      </c>
      <c r="D6169" s="144">
        <v>1.5847286448256499</v>
      </c>
      <c r="E6169" s="144">
        <v>1.4524391587012899</v>
      </c>
    </row>
    <row r="6170" spans="1:5" x14ac:dyDescent="0.25">
      <c r="A6170" s="144">
        <v>34027.377424456601</v>
      </c>
      <c r="B6170" s="144">
        <v>3.00233436180145</v>
      </c>
      <c r="C6170" s="144">
        <v>0.67694413010037602</v>
      </c>
      <c r="D6170" s="144">
        <v>1.5847446934704701</v>
      </c>
      <c r="E6170" s="144">
        <v>1.45243010993123</v>
      </c>
    </row>
    <row r="6171" spans="1:5" x14ac:dyDescent="0.25">
      <c r="A6171" s="144">
        <v>34030.284298693303</v>
      </c>
      <c r="B6171" s="144">
        <v>3.0022675834260801</v>
      </c>
      <c r="C6171" s="144">
        <v>1.6925476416588501</v>
      </c>
      <c r="D6171" s="144">
        <v>1.5848413445526599</v>
      </c>
      <c r="E6171" s="144">
        <v>1.45237568097961</v>
      </c>
    </row>
    <row r="6172" spans="1:5" x14ac:dyDescent="0.25">
      <c r="A6172" s="144">
        <v>34034.366341503497</v>
      </c>
      <c r="B6172" s="144">
        <v>3.0021737607235099</v>
      </c>
      <c r="C6172" s="144">
        <v>3.1185844167441101</v>
      </c>
      <c r="D6172" s="144">
        <v>1.58497703160093</v>
      </c>
      <c r="E6172" s="144">
        <v>1.4522994611708699</v>
      </c>
    </row>
    <row r="6173" spans="1:5" x14ac:dyDescent="0.25">
      <c r="A6173" s="144">
        <v>34039.592512360097</v>
      </c>
      <c r="B6173" s="144">
        <v>3.00205355975667</v>
      </c>
      <c r="C6173" s="144">
        <v>1.9093693655835</v>
      </c>
      <c r="D6173" s="144">
        <v>1.5851506857150099</v>
      </c>
      <c r="E6173" s="144">
        <v>1.4522022431973201</v>
      </c>
    </row>
    <row r="6174" spans="1:5" x14ac:dyDescent="0.25">
      <c r="A6174" s="144">
        <v>34053.275026511998</v>
      </c>
      <c r="B6174" s="144">
        <v>3.0017384315865701</v>
      </c>
      <c r="C6174" s="144">
        <v>2.2731245070785899</v>
      </c>
      <c r="D6174" s="144">
        <v>1.5856049865728099</v>
      </c>
      <c r="E6174" s="144">
        <v>1.4519496734820501</v>
      </c>
    </row>
    <row r="6175" spans="1:5" x14ac:dyDescent="0.25">
      <c r="A6175" s="144">
        <v>34054.237057629303</v>
      </c>
      <c r="B6175" s="144">
        <v>3.0017162510275899</v>
      </c>
      <c r="C6175" s="144">
        <v>1.5021627147302901</v>
      </c>
      <c r="D6175" s="144">
        <v>1.5856369104677199</v>
      </c>
      <c r="E6175" s="144">
        <v>1.4519320221073899</v>
      </c>
    </row>
    <row r="6176" spans="1:5" x14ac:dyDescent="0.25">
      <c r="A6176" s="144">
        <v>34060.0342874239</v>
      </c>
      <c r="B6176" s="144">
        <v>3.0015825246431298</v>
      </c>
      <c r="C6176" s="144">
        <v>2.3939194217184299</v>
      </c>
      <c r="D6176" s="144">
        <v>1.5858292335659201</v>
      </c>
      <c r="E6176" s="144">
        <v>1.4518259539121701</v>
      </c>
    </row>
    <row r="6177" spans="1:5" x14ac:dyDescent="0.25">
      <c r="A6177" s="144">
        <v>34062.342826455999</v>
      </c>
      <c r="B6177" s="144">
        <v>3.0015292415492398</v>
      </c>
      <c r="C6177" s="144">
        <v>2.9636542071171701</v>
      </c>
      <c r="D6177" s="144">
        <v>1.5859057948544399</v>
      </c>
      <c r="E6177" s="144">
        <v>1.4517838594794299</v>
      </c>
    </row>
    <row r="6178" spans="1:5" x14ac:dyDescent="0.25">
      <c r="A6178" s="144">
        <v>34063.0684732683</v>
      </c>
      <c r="B6178" s="144">
        <v>3.0015124892980398</v>
      </c>
      <c r="C6178" s="144">
        <v>1.8934562011492699</v>
      </c>
      <c r="D6178" s="144">
        <v>1.5859298576065699</v>
      </c>
      <c r="E6178" s="144">
        <v>1.4517706447875001</v>
      </c>
    </row>
    <row r="6179" spans="1:5" x14ac:dyDescent="0.25">
      <c r="A6179" s="144">
        <v>34066.465958435903</v>
      </c>
      <c r="B6179" s="144">
        <v>3.0014340316195498</v>
      </c>
      <c r="C6179" s="144">
        <v>1.59433300440517</v>
      </c>
      <c r="D6179" s="144">
        <v>1.5860425013047299</v>
      </c>
      <c r="E6179" s="144">
        <v>1.4517088813244401</v>
      </c>
    </row>
    <row r="6180" spans="1:5" x14ac:dyDescent="0.25">
      <c r="A6180" s="144">
        <v>34067.284921894803</v>
      </c>
      <c r="B6180" s="144">
        <v>3.0014151136148599</v>
      </c>
      <c r="C6180" s="144">
        <v>3.1344514588293801</v>
      </c>
      <c r="D6180" s="144">
        <v>1.5860696495380699</v>
      </c>
      <c r="E6180" s="144">
        <v>1.45169401987129</v>
      </c>
    </row>
    <row r="6181" spans="1:5" x14ac:dyDescent="0.25">
      <c r="A6181" s="144">
        <v>34070.573045002602</v>
      </c>
      <c r="B6181" s="144">
        <v>3.00133913553121</v>
      </c>
      <c r="C6181" s="144">
        <v>1.7038762168332999</v>
      </c>
      <c r="D6181" s="144">
        <v>1.5861786315211399</v>
      </c>
      <c r="E6181" s="144">
        <v>1.4516344557596399</v>
      </c>
    </row>
    <row r="6182" spans="1:5" x14ac:dyDescent="0.25">
      <c r="A6182" s="144">
        <v>34071.967296652103</v>
      </c>
      <c r="B6182" s="144">
        <v>3.0013069078539698</v>
      </c>
      <c r="C6182" s="144">
        <v>4.1919073684824104</v>
      </c>
      <c r="D6182" s="144">
        <v>1.5862248342387399</v>
      </c>
      <c r="E6182" s="144">
        <v>1.45160924951627</v>
      </c>
    </row>
    <row r="6183" spans="1:5" x14ac:dyDescent="0.25">
      <c r="A6183" s="144">
        <v>34078.8495670907</v>
      </c>
      <c r="B6183" s="144">
        <v>3.0011477308284098</v>
      </c>
      <c r="C6183" s="144">
        <v>0.28380278821356097</v>
      </c>
      <c r="D6183" s="144">
        <v>1.5864528244315901</v>
      </c>
      <c r="E6183" s="144">
        <v>1.4514852693890401</v>
      </c>
    </row>
    <row r="6184" spans="1:5" x14ac:dyDescent="0.25">
      <c r="A6184" s="144">
        <v>34084.6911763018</v>
      </c>
      <c r="B6184" s="144">
        <v>3.0010124980505801</v>
      </c>
      <c r="C6184" s="144">
        <v>1.7703658176866399</v>
      </c>
      <c r="D6184" s="144">
        <v>1.58664624323734</v>
      </c>
      <c r="E6184" s="144">
        <v>1.45138061568442</v>
      </c>
    </row>
    <row r="6185" spans="1:5" x14ac:dyDescent="0.25">
      <c r="A6185" s="144">
        <v>34086.630563142797</v>
      </c>
      <c r="B6185" s="144">
        <v>3.0009675760648</v>
      </c>
      <c r="C6185" s="144">
        <v>3.4366252997037199</v>
      </c>
      <c r="D6185" s="144">
        <v>1.5867104376391601</v>
      </c>
      <c r="E6185" s="144">
        <v>1.45134598929645</v>
      </c>
    </row>
    <row r="6186" spans="1:5" x14ac:dyDescent="0.25">
      <c r="A6186" s="144">
        <v>34090.901589421403</v>
      </c>
      <c r="B6186" s="144">
        <v>3.0008686017992701</v>
      </c>
      <c r="C6186" s="144">
        <v>2.9913563692958398</v>
      </c>
      <c r="D6186" s="144">
        <v>1.5868517754632501</v>
      </c>
      <c r="E6186" s="144">
        <v>1.45126994152043</v>
      </c>
    </row>
    <row r="6187" spans="1:5" x14ac:dyDescent="0.25">
      <c r="A6187" s="144">
        <v>34092.302685645998</v>
      </c>
      <c r="B6187" s="144">
        <v>3.0008361202629001</v>
      </c>
      <c r="C6187" s="144">
        <v>3.1786912954552502</v>
      </c>
      <c r="D6187" s="144">
        <v>1.5868981304849099</v>
      </c>
      <c r="E6187" s="144">
        <v>1.45124505686903</v>
      </c>
    </row>
    <row r="6188" spans="1:5" x14ac:dyDescent="0.25">
      <c r="A6188" s="144">
        <v>34096.3416207665</v>
      </c>
      <c r="B6188" s="144">
        <v>3.0007424489285901</v>
      </c>
      <c r="C6188" s="144">
        <v>1.7166438014798899</v>
      </c>
      <c r="D6188" s="144">
        <v>1.5870317292193801</v>
      </c>
      <c r="E6188" s="144">
        <v>1.45117349544967</v>
      </c>
    </row>
    <row r="6189" spans="1:5" x14ac:dyDescent="0.25">
      <c r="A6189" s="144">
        <v>34099.213079869303</v>
      </c>
      <c r="B6189" s="144">
        <v>3.00067582044487</v>
      </c>
      <c r="C6189" s="144">
        <v>7.3651420217757399E-3</v>
      </c>
      <c r="D6189" s="144">
        <v>1.5871266845815699</v>
      </c>
      <c r="E6189" s="144">
        <v>1.4511227762824701</v>
      </c>
    </row>
    <row r="6190" spans="1:5" x14ac:dyDescent="0.25">
      <c r="A6190" s="144">
        <v>34125.012844224402</v>
      </c>
      <c r="B6190" s="144">
        <v>3.0000759257943099</v>
      </c>
      <c r="C6190" s="144">
        <v>3.4574657768069499</v>
      </c>
      <c r="D6190" s="144">
        <v>1.5879788822791601</v>
      </c>
      <c r="E6190" s="144">
        <v>1.45067297810836</v>
      </c>
    </row>
    <row r="6191" spans="1:5" x14ac:dyDescent="0.25">
      <c r="A6191" s="144">
        <v>34128.579135059103</v>
      </c>
      <c r="B6191" s="144">
        <v>2.9999928262308702</v>
      </c>
      <c r="C6191" s="144">
        <v>1.5007113500020499</v>
      </c>
      <c r="D6191" s="144">
        <v>1.58809654444385</v>
      </c>
      <c r="E6191" s="144">
        <v>1.4506116467558401</v>
      </c>
    </row>
    <row r="6192" spans="1:5" x14ac:dyDescent="0.25">
      <c r="A6192" s="144">
        <v>34132.979027741501</v>
      </c>
      <c r="B6192" s="144">
        <v>2.9998902434927901</v>
      </c>
      <c r="C6192" s="144">
        <v>1.1809344351812401</v>
      </c>
      <c r="D6192" s="144">
        <v>1.5882416637693599</v>
      </c>
      <c r="E6192" s="144">
        <v>1.4505362646645099</v>
      </c>
    </row>
    <row r="6193" spans="1:5" x14ac:dyDescent="0.25">
      <c r="A6193" s="144">
        <v>34135.337071159403</v>
      </c>
      <c r="B6193" s="144">
        <v>2.99983523924652</v>
      </c>
      <c r="C6193" s="144">
        <v>3.2197319939220002</v>
      </c>
      <c r="D6193" s="144">
        <v>1.5883194170643899</v>
      </c>
      <c r="E6193" s="144">
        <v>1.4504959949958001</v>
      </c>
    </row>
    <row r="6194" spans="1:5" x14ac:dyDescent="0.25">
      <c r="A6194" s="144">
        <v>34136.651597390402</v>
      </c>
      <c r="B6194" s="144">
        <v>2.9998045681721299</v>
      </c>
      <c r="C6194" s="144">
        <v>2.0420390381035198</v>
      </c>
      <c r="D6194" s="144">
        <v>1.5883627554897499</v>
      </c>
      <c r="E6194" s="144">
        <v>1.4504735855461499</v>
      </c>
    </row>
    <row r="6195" spans="1:5" x14ac:dyDescent="0.25">
      <c r="A6195" s="144">
        <v>34140.7775976353</v>
      </c>
      <c r="B6195" s="144">
        <v>2.99970826074366</v>
      </c>
      <c r="C6195" s="144">
        <v>3.47823087389449</v>
      </c>
      <c r="D6195" s="144">
        <v>1.5884987557019901</v>
      </c>
      <c r="E6195" s="144">
        <v>1.45040343129252</v>
      </c>
    </row>
    <row r="6196" spans="1:5" x14ac:dyDescent="0.25">
      <c r="A6196" s="144">
        <v>34144.910384945302</v>
      </c>
      <c r="B6196" s="144">
        <v>2.9996117372973301</v>
      </c>
      <c r="C6196" s="144">
        <v>2.9876035532040701</v>
      </c>
      <c r="D6196" s="144">
        <v>1.5886349350921301</v>
      </c>
      <c r="E6196" s="144">
        <v>1.4503334420468099</v>
      </c>
    </row>
    <row r="6197" spans="1:5" x14ac:dyDescent="0.25">
      <c r="A6197" s="144">
        <v>34145.7597241556</v>
      </c>
      <c r="B6197" s="144">
        <v>2.99959189338571</v>
      </c>
      <c r="C6197" s="144">
        <v>2.9893018387854098</v>
      </c>
      <c r="D6197" s="144">
        <v>1.58866291613038</v>
      </c>
      <c r="E6197" s="144">
        <v>1.45031909323623</v>
      </c>
    </row>
    <row r="6198" spans="1:5" x14ac:dyDescent="0.25">
      <c r="A6198" s="144">
        <v>34147.819611870596</v>
      </c>
      <c r="B6198" s="144">
        <v>2.9995437561723901</v>
      </c>
      <c r="C6198" s="144">
        <v>1.9077127963284199</v>
      </c>
      <c r="D6198" s="144">
        <v>1.5887307702414</v>
      </c>
      <c r="E6198" s="144">
        <v>1.4502843427632901</v>
      </c>
    </row>
    <row r="6199" spans="1:5" x14ac:dyDescent="0.25">
      <c r="A6199" s="144">
        <v>34151.604992354303</v>
      </c>
      <c r="B6199" s="144">
        <v>2.99945525880922</v>
      </c>
      <c r="C6199" s="144">
        <v>2.5342165061900999</v>
      </c>
      <c r="D6199" s="144">
        <v>1.5888554344025101</v>
      </c>
      <c r="E6199" s="144">
        <v>1.4502206659999199</v>
      </c>
    </row>
    <row r="6200" spans="1:5" x14ac:dyDescent="0.25">
      <c r="A6200" s="144">
        <v>34153.605038769099</v>
      </c>
      <c r="B6200" s="144">
        <v>2.9994084807339698</v>
      </c>
      <c r="C6200" s="144">
        <v>3.4482311511981201</v>
      </c>
      <c r="D6200" s="144">
        <v>1.58892128695811</v>
      </c>
      <c r="E6200" s="144">
        <v>1.4501871175563601</v>
      </c>
    </row>
    <row r="6201" spans="1:5" x14ac:dyDescent="0.25">
      <c r="A6201" s="144">
        <v>34158.786444062403</v>
      </c>
      <c r="B6201" s="144">
        <v>2.9992872325961799</v>
      </c>
      <c r="C6201" s="144">
        <v>3.3848659915498298</v>
      </c>
      <c r="D6201" s="144">
        <v>1.58909183886296</v>
      </c>
      <c r="E6201" s="144">
        <v>1.4501005147030599</v>
      </c>
    </row>
    <row r="6202" spans="1:5" x14ac:dyDescent="0.25">
      <c r="A6202" s="144">
        <v>34164.468165746403</v>
      </c>
      <c r="B6202" s="144">
        <v>2.9991541724230402</v>
      </c>
      <c r="C6202" s="144">
        <v>3.4776363644078798</v>
      </c>
      <c r="D6202" s="144">
        <v>1.5892787787781699</v>
      </c>
      <c r="E6202" s="144">
        <v>1.4500060640902901</v>
      </c>
    </row>
    <row r="6203" spans="1:5" x14ac:dyDescent="0.25">
      <c r="A6203" s="144">
        <v>34168.1638193748</v>
      </c>
      <c r="B6203" s="144">
        <v>2.999067565357</v>
      </c>
      <c r="C6203" s="144">
        <v>1.5551822399141799</v>
      </c>
      <c r="D6203" s="144">
        <v>1.58940032793552</v>
      </c>
      <c r="E6203" s="144">
        <v>1.4499449191355001</v>
      </c>
    </row>
    <row r="6204" spans="1:5" x14ac:dyDescent="0.25">
      <c r="A6204" s="144">
        <v>34170.689524698697</v>
      </c>
      <c r="B6204" s="144">
        <v>2.9990083492689199</v>
      </c>
      <c r="C6204" s="144">
        <v>0.98839059457433998</v>
      </c>
      <c r="D6204" s="144">
        <v>1.58948337729351</v>
      </c>
      <c r="E6204" s="144">
        <v>1.44990326303526</v>
      </c>
    </row>
    <row r="6205" spans="1:5" x14ac:dyDescent="0.25">
      <c r="A6205" s="144">
        <v>34170.885456549797</v>
      </c>
      <c r="B6205" s="144">
        <v>2.9990037546726498</v>
      </c>
      <c r="C6205" s="144">
        <v>2.81603981097245</v>
      </c>
      <c r="D6205" s="144">
        <v>1.5894898191610101</v>
      </c>
      <c r="E6205" s="144">
        <v>1.4499000360443799</v>
      </c>
    </row>
    <row r="6206" spans="1:5" x14ac:dyDescent="0.25">
      <c r="A6206" s="144">
        <v>34172.752133240298</v>
      </c>
      <c r="B6206" s="144">
        <v>2.9989599746435101</v>
      </c>
      <c r="C6206" s="144">
        <v>1.4315862711960401</v>
      </c>
      <c r="D6206" s="144">
        <v>1.5895511869308701</v>
      </c>
      <c r="E6206" s="144">
        <v>1.44986932436836</v>
      </c>
    </row>
    <row r="6207" spans="1:5" x14ac:dyDescent="0.25">
      <c r="A6207" s="144">
        <v>34173.301601658699</v>
      </c>
      <c r="B6207" s="144">
        <v>2.9989470854609199</v>
      </c>
      <c r="C6207" s="144">
        <v>1.4169260079610599</v>
      </c>
      <c r="D6207" s="144">
        <v>1.58956924920271</v>
      </c>
      <c r="E6207" s="144">
        <v>1.44986029537517</v>
      </c>
    </row>
    <row r="6208" spans="1:5" x14ac:dyDescent="0.25">
      <c r="A6208" s="144">
        <v>34174.713427175397</v>
      </c>
      <c r="B6208" s="144">
        <v>2.9989139628081301</v>
      </c>
      <c r="C6208" s="144">
        <v>1.8462641851830801</v>
      </c>
      <c r="D6208" s="144">
        <v>1.5896156554977501</v>
      </c>
      <c r="E6208" s="144">
        <v>1.44983711928852</v>
      </c>
    </row>
    <row r="6209" spans="1:5" x14ac:dyDescent="0.25">
      <c r="A6209" s="144">
        <v>34176.134385304496</v>
      </c>
      <c r="B6209" s="144">
        <v>2.9988806190837898</v>
      </c>
      <c r="C6209" s="144">
        <v>1.75977834269752</v>
      </c>
      <c r="D6209" s="144">
        <v>1.58966235673379</v>
      </c>
      <c r="E6209" s="144">
        <v>1.4498138272716901</v>
      </c>
    </row>
    <row r="6210" spans="1:5" x14ac:dyDescent="0.25">
      <c r="A6210" s="144">
        <v>34179.202237736601</v>
      </c>
      <c r="B6210" s="144">
        <v>2.99880860658243</v>
      </c>
      <c r="C6210" s="144">
        <v>3.3342175896546</v>
      </c>
      <c r="D6210" s="144">
        <v>1.5897631668847001</v>
      </c>
      <c r="E6210" s="144">
        <v>1.44976365620419</v>
      </c>
    </row>
    <row r="6211" spans="1:5" x14ac:dyDescent="0.25">
      <c r="A6211" s="144">
        <v>34188.582788420703</v>
      </c>
      <c r="B6211" s="144">
        <v>2.99858821672241</v>
      </c>
      <c r="C6211" s="144">
        <v>2.9560212398857599</v>
      </c>
      <c r="D6211" s="144">
        <v>1.59007126124232</v>
      </c>
      <c r="E6211" s="144">
        <v>1.4496112396491001</v>
      </c>
    </row>
    <row r="6212" spans="1:5" x14ac:dyDescent="0.25">
      <c r="A6212" s="144">
        <v>34190.583540573898</v>
      </c>
      <c r="B6212" s="144">
        <v>2.9985411717914698</v>
      </c>
      <c r="C6212" s="144">
        <v>2.23404215565375</v>
      </c>
      <c r="D6212" s="144">
        <v>1.5901369441902899</v>
      </c>
      <c r="E6212" s="144">
        <v>1.4495789251545801</v>
      </c>
    </row>
    <row r="6213" spans="1:5" x14ac:dyDescent="0.25">
      <c r="A6213" s="144">
        <v>34190.952201599503</v>
      </c>
      <c r="B6213" s="144">
        <v>2.99853250175495</v>
      </c>
      <c r="C6213" s="144">
        <v>2.6759743431752598</v>
      </c>
      <c r="D6213" s="144">
        <v>1.59014904587259</v>
      </c>
      <c r="E6213" s="144">
        <v>1.4495729783121301</v>
      </c>
    </row>
    <row r="6214" spans="1:5" x14ac:dyDescent="0.25">
      <c r="A6214" s="144">
        <v>34190.952201599503</v>
      </c>
      <c r="B6214" s="144">
        <v>2.99853250175495</v>
      </c>
      <c r="C6214" s="144">
        <v>2.98999760024823</v>
      </c>
      <c r="D6214" s="144">
        <v>1.59014904587259</v>
      </c>
      <c r="E6214" s="144">
        <v>1.4495729783121301</v>
      </c>
    </row>
    <row r="6215" spans="1:5" x14ac:dyDescent="0.25">
      <c r="A6215" s="144">
        <v>34192.187021137499</v>
      </c>
      <c r="B6215" s="144">
        <v>2.9985034583602901</v>
      </c>
      <c r="C6215" s="144">
        <v>1.4956661695984601</v>
      </c>
      <c r="D6215" s="144">
        <v>1.59018957753207</v>
      </c>
      <c r="E6215" s="144">
        <v>1.4495530764722799</v>
      </c>
    </row>
    <row r="6216" spans="1:5" x14ac:dyDescent="0.25">
      <c r="A6216" s="144">
        <v>34201.869857994701</v>
      </c>
      <c r="B6216" s="144">
        <v>2.9982755353659201</v>
      </c>
      <c r="C6216" s="144">
        <v>1.8804845438709299</v>
      </c>
      <c r="D6216" s="144">
        <v>1.5905072688745401</v>
      </c>
      <c r="E6216" s="144">
        <v>1.4493979232349401</v>
      </c>
    </row>
    <row r="6217" spans="1:5" x14ac:dyDescent="0.25">
      <c r="A6217" s="144">
        <v>34203.3644416608</v>
      </c>
      <c r="B6217" s="144">
        <v>2.9982403262291699</v>
      </c>
      <c r="C6217" s="144">
        <v>1.7150595921043801</v>
      </c>
      <c r="D6217" s="144">
        <v>1.5905562840249301</v>
      </c>
      <c r="E6217" s="144">
        <v>1.4493741185267599</v>
      </c>
    </row>
    <row r="6218" spans="1:5" x14ac:dyDescent="0.25">
      <c r="A6218" s="144">
        <v>34217.909267300201</v>
      </c>
      <c r="B6218" s="144">
        <v>2.9978972858526101</v>
      </c>
      <c r="C6218" s="144">
        <v>1.26301411498035</v>
      </c>
      <c r="D6218" s="144">
        <v>1.59103298068595</v>
      </c>
      <c r="E6218" s="144">
        <v>1.44914448005965</v>
      </c>
    </row>
    <row r="6219" spans="1:5" x14ac:dyDescent="0.25">
      <c r="A6219" s="144">
        <v>34218.653599418198</v>
      </c>
      <c r="B6219" s="144">
        <v>2.9978797114211102</v>
      </c>
      <c r="C6219" s="144">
        <v>3.0167170243121202</v>
      </c>
      <c r="D6219" s="144">
        <v>1.59105736085205</v>
      </c>
      <c r="E6219" s="144">
        <v>1.4491328273442501</v>
      </c>
    </row>
    <row r="6220" spans="1:5" x14ac:dyDescent="0.25">
      <c r="A6220" s="144">
        <v>34220.416444008602</v>
      </c>
      <c r="B6220" s="144">
        <v>2.9978380813748098</v>
      </c>
      <c r="C6220" s="144">
        <v>1.8793326232019201</v>
      </c>
      <c r="D6220" s="144">
        <v>1.5911150960529701</v>
      </c>
      <c r="E6220" s="144">
        <v>1.44910526818254</v>
      </c>
    </row>
    <row r="6221" spans="1:5" x14ac:dyDescent="0.25">
      <c r="A6221" s="144">
        <v>34221.585317735</v>
      </c>
      <c r="B6221" s="144">
        <v>2.99781047228681</v>
      </c>
      <c r="C6221" s="144">
        <v>1.10533128395425</v>
      </c>
      <c r="D6221" s="144">
        <v>1.59115337356294</v>
      </c>
      <c r="E6221" s="144">
        <v>1.4490870247560801</v>
      </c>
    </row>
    <row r="6222" spans="1:5" x14ac:dyDescent="0.25">
      <c r="A6222" s="144">
        <v>34235.813527859798</v>
      </c>
      <c r="B6222" s="144">
        <v>2.99747402601853</v>
      </c>
      <c r="C6222" s="144">
        <v>2.1142158525500898</v>
      </c>
      <c r="D6222" s="144">
        <v>1.59161902474721</v>
      </c>
      <c r="E6222" s="144">
        <v>1.4488668694490401</v>
      </c>
    </row>
    <row r="6223" spans="1:5" x14ac:dyDescent="0.25">
      <c r="A6223" s="144">
        <v>34240.871340287202</v>
      </c>
      <c r="B6223" s="144">
        <v>2.9973542609322101</v>
      </c>
      <c r="C6223" s="144">
        <v>2.98678731330619</v>
      </c>
      <c r="D6223" s="144">
        <v>1.59178442656764</v>
      </c>
      <c r="E6223" s="144">
        <v>1.4487894592814601</v>
      </c>
    </row>
    <row r="6224" spans="1:5" x14ac:dyDescent="0.25">
      <c r="A6224" s="144">
        <v>34243.254531550498</v>
      </c>
      <c r="B6224" s="144">
        <v>2.9972977986246301</v>
      </c>
      <c r="C6224" s="144">
        <v>1.6852709117645801</v>
      </c>
      <c r="D6224" s="144">
        <v>1.5918623392220601</v>
      </c>
      <c r="E6224" s="144">
        <v>1.44875313850348</v>
      </c>
    </row>
    <row r="6225" spans="1:5" x14ac:dyDescent="0.25">
      <c r="A6225" s="144">
        <v>34243.516559273798</v>
      </c>
      <c r="B6225" s="144">
        <v>2.9972915895124399</v>
      </c>
      <c r="C6225" s="144">
        <v>0.46147011968198398</v>
      </c>
      <c r="D6225" s="144">
        <v>1.5918709046817101</v>
      </c>
      <c r="E6225" s="144">
        <v>1.4487491511155901</v>
      </c>
    </row>
    <row r="6226" spans="1:5" x14ac:dyDescent="0.25">
      <c r="A6226" s="144">
        <v>34245.592502296</v>
      </c>
      <c r="B6226" s="144">
        <v>2.9972423888850499</v>
      </c>
      <c r="C6226" s="144">
        <v>-0.499493008147678</v>
      </c>
      <c r="D6226" s="144">
        <v>1.5919387591560801</v>
      </c>
      <c r="E6226" s="144">
        <v>1.44871760272022</v>
      </c>
    </row>
    <row r="6227" spans="1:5" x14ac:dyDescent="0.25">
      <c r="A6227" s="144">
        <v>34245.993048947297</v>
      </c>
      <c r="B6227" s="144">
        <v>2.9972328940903301</v>
      </c>
      <c r="C6227" s="144">
        <v>2.1098903540256</v>
      </c>
      <c r="D6227" s="144">
        <v>1.5919518501735801</v>
      </c>
      <c r="E6227" s="144">
        <v>1.4487115241617701</v>
      </c>
    </row>
    <row r="6228" spans="1:5" x14ac:dyDescent="0.25">
      <c r="A6228" s="144">
        <v>34248.576771323897</v>
      </c>
      <c r="B6228" s="144">
        <v>2.99717163487633</v>
      </c>
      <c r="C6228" s="144">
        <v>3.0703997404582601</v>
      </c>
      <c r="D6228" s="144">
        <v>1.59203628363829</v>
      </c>
      <c r="E6228" s="144">
        <v>1.4486723813210001</v>
      </c>
    </row>
    <row r="6229" spans="1:5" x14ac:dyDescent="0.25">
      <c r="A6229" s="144">
        <v>34250.501536242402</v>
      </c>
      <c r="B6229" s="144">
        <v>2.9971259845485001</v>
      </c>
      <c r="C6229" s="144">
        <v>2.56546318524151</v>
      </c>
      <c r="D6229" s="144">
        <v>1.5920991717562201</v>
      </c>
      <c r="E6229" s="144">
        <v>1.4486432967255001</v>
      </c>
    </row>
    <row r="6230" spans="1:5" x14ac:dyDescent="0.25">
      <c r="A6230" s="144">
        <v>34254.4911804355</v>
      </c>
      <c r="B6230" s="144">
        <v>2.9970313205521202</v>
      </c>
      <c r="C6230" s="144">
        <v>3.7481100855673</v>
      </c>
      <c r="D6230" s="144">
        <v>1.59222949531111</v>
      </c>
      <c r="E6230" s="144">
        <v>1.4485832145125701</v>
      </c>
    </row>
    <row r="6231" spans="1:5" x14ac:dyDescent="0.25">
      <c r="A6231" s="144">
        <v>34256.4237588955</v>
      </c>
      <c r="B6231" s="144">
        <v>2.9969854459328298</v>
      </c>
      <c r="C6231" s="144">
        <v>2.98021314527948</v>
      </c>
      <c r="D6231" s="144">
        <v>1.5922926090032199</v>
      </c>
      <c r="E6231" s="144">
        <v>1.4485542097158699</v>
      </c>
    </row>
    <row r="6232" spans="1:5" x14ac:dyDescent="0.25">
      <c r="A6232" s="144">
        <v>34259.855223359598</v>
      </c>
      <c r="B6232" s="144">
        <v>2.9969039601044098</v>
      </c>
      <c r="C6232" s="144">
        <v>1.56371569574785</v>
      </c>
      <c r="D6232" s="144">
        <v>1.5924046490523101</v>
      </c>
      <c r="E6232" s="144">
        <v>1.4485028680696299</v>
      </c>
    </row>
    <row r="6233" spans="1:5" x14ac:dyDescent="0.25">
      <c r="A6233" s="144">
        <v>34265.4434607242</v>
      </c>
      <c r="B6233" s="144">
        <v>2.99677117217934</v>
      </c>
      <c r="C6233" s="144">
        <v>1.4821187862082501</v>
      </c>
      <c r="D6233" s="144">
        <v>1.5925870439921901</v>
      </c>
      <c r="E6233" s="144">
        <v>1.4484196913760301</v>
      </c>
    </row>
    <row r="6234" spans="1:5" x14ac:dyDescent="0.25">
      <c r="A6234" s="144">
        <v>34269.109312099798</v>
      </c>
      <c r="B6234" s="144">
        <v>2.99668400620773</v>
      </c>
      <c r="C6234" s="144">
        <v>2.6852844580298898</v>
      </c>
      <c r="D6234" s="144">
        <v>1.59270664996529</v>
      </c>
      <c r="E6234" s="144">
        <v>1.44836541999728</v>
      </c>
    </row>
    <row r="6235" spans="1:5" x14ac:dyDescent="0.25">
      <c r="A6235" s="144">
        <v>34271.210023383697</v>
      </c>
      <c r="B6235" s="144">
        <v>2.99663403519477</v>
      </c>
      <c r="C6235" s="144">
        <v>1.4373416947489399</v>
      </c>
      <c r="D6235" s="144">
        <v>1.5927751742819101</v>
      </c>
      <c r="E6235" s="144">
        <v>1.44833442399084</v>
      </c>
    </row>
    <row r="6236" spans="1:5" x14ac:dyDescent="0.25">
      <c r="A6236" s="144">
        <v>34274.017942917002</v>
      </c>
      <c r="B6236" s="144">
        <v>2.9965672178282001</v>
      </c>
      <c r="C6236" s="144">
        <v>2.05963739133428</v>
      </c>
      <c r="D6236" s="144">
        <v>1.59286674954024</v>
      </c>
      <c r="E6236" s="144">
        <v>1.448293111476</v>
      </c>
    </row>
    <row r="6237" spans="1:5" x14ac:dyDescent="0.25">
      <c r="A6237" s="144">
        <v>34275.445504964897</v>
      </c>
      <c r="B6237" s="144">
        <v>2.9965332371835598</v>
      </c>
      <c r="C6237" s="144">
        <v>1.4847529384954401</v>
      </c>
      <c r="D6237" s="144">
        <v>1.59291329906659</v>
      </c>
      <c r="E6237" s="144">
        <v>1.4482721598389201</v>
      </c>
    </row>
    <row r="6238" spans="1:5" x14ac:dyDescent="0.25">
      <c r="A6238" s="144">
        <v>34276.398160440702</v>
      </c>
      <c r="B6238" s="144">
        <v>2.9965105569972201</v>
      </c>
      <c r="C6238" s="144">
        <v>1.96124248495511</v>
      </c>
      <c r="D6238" s="144">
        <v>1.5929443600348401</v>
      </c>
      <c r="E6238" s="144">
        <v>1.44825819761771</v>
      </c>
    </row>
    <row r="6239" spans="1:5" x14ac:dyDescent="0.25">
      <c r="A6239" s="144">
        <v>34282.797998311296</v>
      </c>
      <c r="B6239" s="144">
        <v>2.9963581135756301</v>
      </c>
      <c r="C6239" s="144">
        <v>3.6011603392968699</v>
      </c>
      <c r="D6239" s="144">
        <v>1.5931529632354799</v>
      </c>
      <c r="E6239" s="144">
        <v>1.4481648038994399</v>
      </c>
    </row>
    <row r="6240" spans="1:5" x14ac:dyDescent="0.25">
      <c r="A6240" s="144">
        <v>34285.2466693479</v>
      </c>
      <c r="B6240" s="144">
        <v>2.99629974949741</v>
      </c>
      <c r="C6240" s="144">
        <v>2.9792780953202098</v>
      </c>
      <c r="D6240" s="144">
        <v>1.5932327497361101</v>
      </c>
      <c r="E6240" s="144">
        <v>1.44812925543444</v>
      </c>
    </row>
    <row r="6241" spans="1:5" x14ac:dyDescent="0.25">
      <c r="A6241" s="144">
        <v>34285.688307166303</v>
      </c>
      <c r="B6241" s="144">
        <v>2.9962892208784302</v>
      </c>
      <c r="C6241" s="144">
        <v>2.8820971354295102</v>
      </c>
      <c r="D6241" s="144">
        <v>1.5932471382268001</v>
      </c>
      <c r="E6241" s="144">
        <v>1.44812285488364</v>
      </c>
    </row>
    <row r="6242" spans="1:5" x14ac:dyDescent="0.25">
      <c r="A6242" s="144">
        <v>34288.592124267503</v>
      </c>
      <c r="B6242" s="144">
        <v>2.9962199774536802</v>
      </c>
      <c r="C6242" s="144">
        <v>2.6408096173552398</v>
      </c>
      <c r="D6242" s="144">
        <v>1.5933417315271801</v>
      </c>
      <c r="E6242" s="144">
        <v>1.4480808534915199</v>
      </c>
    </row>
    <row r="6243" spans="1:5" x14ac:dyDescent="0.25">
      <c r="A6243" s="144">
        <v>34298.308696339103</v>
      </c>
      <c r="B6243" s="144">
        <v>2.9959880697951302</v>
      </c>
      <c r="C6243" s="144">
        <v>1.8305851515766101</v>
      </c>
      <c r="D6243" s="144">
        <v>1.59365809466682</v>
      </c>
      <c r="E6243" s="144">
        <v>1.4479413561143</v>
      </c>
    </row>
    <row r="6244" spans="1:5" x14ac:dyDescent="0.25">
      <c r="A6244" s="144">
        <v>34306.086831130197</v>
      </c>
      <c r="B6244" s="144">
        <v>2.9958021945192299</v>
      </c>
      <c r="C6244" s="144">
        <v>1.7210861676331599</v>
      </c>
      <c r="D6244" s="144">
        <v>1.5939111674984501</v>
      </c>
      <c r="E6244" s="144">
        <v>1.44783084480427</v>
      </c>
    </row>
    <row r="6245" spans="1:5" x14ac:dyDescent="0.25">
      <c r="A6245" s="144">
        <v>34306.342897583301</v>
      </c>
      <c r="B6245" s="144">
        <v>2.9957960717394898</v>
      </c>
      <c r="C6245" s="144">
        <v>2.9837256667243599</v>
      </c>
      <c r="D6245" s="144">
        <v>1.5939194963223</v>
      </c>
      <c r="E6245" s="144">
        <v>1.4478272240721799</v>
      </c>
    </row>
    <row r="6246" spans="1:5" x14ac:dyDescent="0.25">
      <c r="A6246" s="144">
        <v>34313.349226742401</v>
      </c>
      <c r="B6246" s="144">
        <v>2.9956284569816098</v>
      </c>
      <c r="C6246" s="144">
        <v>2.0391266610079399</v>
      </c>
      <c r="D6246" s="144">
        <v>1.59414731839851</v>
      </c>
      <c r="E6246" s="144">
        <v>1.44772858652004</v>
      </c>
    </row>
    <row r="6247" spans="1:5" x14ac:dyDescent="0.25">
      <c r="A6247" s="144">
        <v>34314.189885155</v>
      </c>
      <c r="B6247" s="144">
        <v>2.9956083343329398</v>
      </c>
      <c r="C6247" s="144">
        <v>3.0660715567135202</v>
      </c>
      <c r="D6247" s="144">
        <v>1.59417464521012</v>
      </c>
      <c r="E6247" s="144">
        <v>1.44771680720767</v>
      </c>
    </row>
    <row r="6248" spans="1:5" x14ac:dyDescent="0.25">
      <c r="A6248" s="144">
        <v>34324.5822699891</v>
      </c>
      <c r="B6248" s="144">
        <v>2.9953593741819802</v>
      </c>
      <c r="C6248" s="144">
        <v>1.1817398485238599</v>
      </c>
      <c r="D6248" s="144">
        <v>1.59451231335657</v>
      </c>
      <c r="E6248" s="144">
        <v>1.4475721736231399</v>
      </c>
    </row>
    <row r="6249" spans="1:5" x14ac:dyDescent="0.25">
      <c r="A6249" s="144">
        <v>34326.860194953399</v>
      </c>
      <c r="B6249" s="144">
        <v>2.9953047547042702</v>
      </c>
      <c r="C6249" s="144">
        <v>1.4283156732618001</v>
      </c>
      <c r="D6249" s="144">
        <v>1.5945862900313299</v>
      </c>
      <c r="E6249" s="144">
        <v>1.4475407141318299</v>
      </c>
    </row>
    <row r="6250" spans="1:5" x14ac:dyDescent="0.25">
      <c r="A6250" s="144">
        <v>34327.308194873804</v>
      </c>
      <c r="B6250" s="144">
        <v>2.9952940105877102</v>
      </c>
      <c r="C6250" s="144">
        <v>3.0565148423310302</v>
      </c>
      <c r="D6250" s="144">
        <v>1.5946008374555101</v>
      </c>
      <c r="E6250" s="144">
        <v>1.44753453725186</v>
      </c>
    </row>
    <row r="6251" spans="1:5" x14ac:dyDescent="0.25">
      <c r="A6251" s="144">
        <v>34330.379308171003</v>
      </c>
      <c r="B6251" s="144">
        <v>2.9952203393641601</v>
      </c>
      <c r="C6251" s="144">
        <v>3.2704864114832199</v>
      </c>
      <c r="D6251" s="144">
        <v>1.59470054844651</v>
      </c>
      <c r="E6251" s="144">
        <v>1.44749228448689</v>
      </c>
    </row>
    <row r="6252" spans="1:5" x14ac:dyDescent="0.25">
      <c r="A6252" s="144">
        <v>34334.049779837304</v>
      </c>
      <c r="B6252" s="144">
        <v>2.99513224802446</v>
      </c>
      <c r="C6252" s="144">
        <v>2.0869330292941499</v>
      </c>
      <c r="D6252" s="144">
        <v>1.5948196869811799</v>
      </c>
      <c r="E6252" s="144">
        <v>1.4474419932906</v>
      </c>
    </row>
    <row r="6253" spans="1:5" x14ac:dyDescent="0.25">
      <c r="A6253" s="144">
        <v>34337.141013804103</v>
      </c>
      <c r="B6253" s="144">
        <v>2.99505802253123</v>
      </c>
      <c r="C6253" s="144">
        <v>2.9860688365588799</v>
      </c>
      <c r="D6253" s="144">
        <v>1.5949199971760399</v>
      </c>
      <c r="E6253" s="144">
        <v>1.4473998137027499</v>
      </c>
    </row>
    <row r="6254" spans="1:5" x14ac:dyDescent="0.25">
      <c r="A6254" s="144">
        <v>34338.939046341497</v>
      </c>
      <c r="B6254" s="144">
        <v>2.9950148337952598</v>
      </c>
      <c r="C6254" s="144">
        <v>1.0345709822884099</v>
      </c>
      <c r="D6254" s="144">
        <v>1.5949783317461701</v>
      </c>
      <c r="E6254" s="144">
        <v>1.4473753533037801</v>
      </c>
    </row>
    <row r="6255" spans="1:5" x14ac:dyDescent="0.25">
      <c r="A6255" s="144">
        <v>34340.902563506097</v>
      </c>
      <c r="B6255" s="144">
        <v>2.9949676574416402</v>
      </c>
      <c r="C6255" s="144">
        <v>3.1719548770736199</v>
      </c>
      <c r="D6255" s="144">
        <v>1.5950420256629501</v>
      </c>
      <c r="E6255" s="144">
        <v>1.44734870341847</v>
      </c>
    </row>
    <row r="6256" spans="1:5" x14ac:dyDescent="0.25">
      <c r="A6256" s="144">
        <v>34346.346411652798</v>
      </c>
      <c r="B6256" s="144">
        <v>2.9948367918450201</v>
      </c>
      <c r="C6256" s="144">
        <v>1.5122662559845701</v>
      </c>
      <c r="D6256" s="144">
        <v>1.5952185647377699</v>
      </c>
      <c r="E6256" s="144">
        <v>1.4472751534519399</v>
      </c>
    </row>
    <row r="6257" spans="1:5" x14ac:dyDescent="0.25">
      <c r="A6257" s="144">
        <v>34350.353709716197</v>
      </c>
      <c r="B6257" s="144">
        <v>2.9947403946756901</v>
      </c>
      <c r="C6257" s="144">
        <v>3.0588340148655102</v>
      </c>
      <c r="D6257" s="144">
        <v>1.5953484687664301</v>
      </c>
      <c r="E6257" s="144">
        <v>1.44722132806819</v>
      </c>
    </row>
    <row r="6258" spans="1:5" x14ac:dyDescent="0.25">
      <c r="A6258" s="144">
        <v>34354.187967979698</v>
      </c>
      <c r="B6258" s="144">
        <v>2.9946481083912802</v>
      </c>
      <c r="C6258" s="144">
        <v>0.99734221364764497</v>
      </c>
      <c r="D6258" s="144">
        <v>1.5954727244748499</v>
      </c>
      <c r="E6258" s="144">
        <v>1.44717007722502</v>
      </c>
    </row>
    <row r="6259" spans="1:5" x14ac:dyDescent="0.25">
      <c r="A6259" s="144">
        <v>34355.695810130899</v>
      </c>
      <c r="B6259" s="144">
        <v>2.9946118024834298</v>
      </c>
      <c r="C6259" s="144">
        <v>3.01429944518339</v>
      </c>
      <c r="D6259" s="144">
        <v>1.5955215782594201</v>
      </c>
      <c r="E6259" s="144">
        <v>1.44714998953555</v>
      </c>
    </row>
    <row r="6260" spans="1:5" x14ac:dyDescent="0.25">
      <c r="A6260" s="144">
        <v>34356.911205792399</v>
      </c>
      <c r="B6260" s="144">
        <v>2.9945825324294102</v>
      </c>
      <c r="C6260" s="144">
        <v>2.9851551565182901</v>
      </c>
      <c r="D6260" s="144">
        <v>1.59556095255338</v>
      </c>
      <c r="E6260" s="144">
        <v>1.4471338253553301</v>
      </c>
    </row>
    <row r="6261" spans="1:5" x14ac:dyDescent="0.25">
      <c r="A6261" s="144">
        <v>34365.8198673769</v>
      </c>
      <c r="B6261" s="144">
        <v>2.9943678323968799</v>
      </c>
      <c r="C6261" s="144">
        <v>3.3396089693059801</v>
      </c>
      <c r="D6261" s="144">
        <v>1.59584944333093</v>
      </c>
      <c r="E6261" s="144">
        <v>1.4470160924989699</v>
      </c>
    </row>
    <row r="6262" spans="1:5" x14ac:dyDescent="0.25">
      <c r="A6262" s="144">
        <v>34366.737431394802</v>
      </c>
      <c r="B6262" s="144">
        <v>2.9943457034637402</v>
      </c>
      <c r="C6262" s="144">
        <v>1.10430449735057</v>
      </c>
      <c r="D6262" s="144">
        <v>1.5958791453071</v>
      </c>
      <c r="E6262" s="144">
        <v>1.44700404105898</v>
      </c>
    </row>
    <row r="6263" spans="1:5" x14ac:dyDescent="0.25">
      <c r="A6263" s="144">
        <v>34370.804252521302</v>
      </c>
      <c r="B6263" s="144">
        <v>2.9942475888751501</v>
      </c>
      <c r="C6263" s="144">
        <v>1.4781059519869899</v>
      </c>
      <c r="D6263" s="144">
        <v>1.59601076399116</v>
      </c>
      <c r="E6263" s="144">
        <v>1.4469507943170601</v>
      </c>
    </row>
    <row r="6264" spans="1:5" x14ac:dyDescent="0.25">
      <c r="A6264" s="144">
        <v>34370.988511162403</v>
      </c>
      <c r="B6264" s="144">
        <v>2.9942431421728699</v>
      </c>
      <c r="C6264" s="144">
        <v>2.05431802374529</v>
      </c>
      <c r="D6264" s="144">
        <v>1.59601672632867</v>
      </c>
      <c r="E6264" s="144">
        <v>1.4469483882961101</v>
      </c>
    </row>
    <row r="6265" spans="1:5" x14ac:dyDescent="0.25">
      <c r="A6265" s="144">
        <v>34378.591518486603</v>
      </c>
      <c r="B6265" s="144">
        <v>2.99405955734911</v>
      </c>
      <c r="C6265" s="144">
        <v>1.97249326566484</v>
      </c>
      <c r="D6265" s="144">
        <v>1.5962626718601001</v>
      </c>
      <c r="E6265" s="144">
        <v>1.44684959772193</v>
      </c>
    </row>
    <row r="6266" spans="1:5" x14ac:dyDescent="0.25">
      <c r="A6266" s="144">
        <v>34380.7205108938</v>
      </c>
      <c r="B6266" s="144">
        <v>2.9940081142899699</v>
      </c>
      <c r="C6266" s="144">
        <v>1.8524486827046001</v>
      </c>
      <c r="D6266" s="144">
        <v>1.59633151468488</v>
      </c>
      <c r="E6266" s="144">
        <v>1.4468221050688601</v>
      </c>
    </row>
    <row r="6267" spans="1:5" x14ac:dyDescent="0.25">
      <c r="A6267" s="144">
        <v>34382.392200889903</v>
      </c>
      <c r="B6267" s="144">
        <v>2.9939677101311899</v>
      </c>
      <c r="C6267" s="144">
        <v>1.1126881030951501</v>
      </c>
      <c r="D6267" s="144">
        <v>1.59638556202447</v>
      </c>
      <c r="E6267" s="144">
        <v>1.44680057002387</v>
      </c>
    </row>
    <row r="6268" spans="1:5" x14ac:dyDescent="0.25">
      <c r="A6268" s="144">
        <v>34382.933953932603</v>
      </c>
      <c r="B6268" s="144">
        <v>2.9939546140850499</v>
      </c>
      <c r="C6268" s="144">
        <v>1.2245615309144799</v>
      </c>
      <c r="D6268" s="144">
        <v>1.5964030758694701</v>
      </c>
      <c r="E6268" s="144">
        <v>1.4467936009089499</v>
      </c>
    </row>
    <row r="6269" spans="1:5" x14ac:dyDescent="0.25">
      <c r="A6269" s="144">
        <v>34384.3510928818</v>
      </c>
      <c r="B6269" s="144">
        <v>2.99392035214886</v>
      </c>
      <c r="C6269" s="144">
        <v>1.4128262547043999</v>
      </c>
      <c r="D6269" s="144">
        <v>1.5964488856869501</v>
      </c>
      <c r="E6269" s="144">
        <v>1.4467753936295999</v>
      </c>
    </row>
    <row r="6270" spans="1:5" x14ac:dyDescent="0.25">
      <c r="A6270" s="144">
        <v>34390.638002651598</v>
      </c>
      <c r="B6270" s="144">
        <v>2.9937682710936602</v>
      </c>
      <c r="C6270" s="144">
        <v>3.9936134629720499</v>
      </c>
      <c r="D6270" s="144">
        <v>1.5966520510004401</v>
      </c>
      <c r="E6270" s="144">
        <v>1.44669501741833</v>
      </c>
    </row>
    <row r="6271" spans="1:5" x14ac:dyDescent="0.25">
      <c r="A6271" s="144">
        <v>34391.872712891498</v>
      </c>
      <c r="B6271" s="144">
        <v>2.9937383873055099</v>
      </c>
      <c r="C6271" s="144">
        <v>2.8709015629132302</v>
      </c>
      <c r="D6271" s="144">
        <v>1.59669193941154</v>
      </c>
      <c r="E6271" s="144">
        <v>1.4466793081462199</v>
      </c>
    </row>
    <row r="6272" spans="1:5" x14ac:dyDescent="0.25">
      <c r="A6272" s="144">
        <v>34396.250638538797</v>
      </c>
      <c r="B6272" s="144">
        <v>2.9936323856603999</v>
      </c>
      <c r="C6272" s="144">
        <v>1.2973093533611899</v>
      </c>
      <c r="D6272" s="144">
        <v>1.59683334044013</v>
      </c>
      <c r="E6272" s="144">
        <v>1.4466238086809</v>
      </c>
    </row>
    <row r="6273" spans="1:5" x14ac:dyDescent="0.25">
      <c r="A6273" s="144">
        <v>34396.641787669301</v>
      </c>
      <c r="B6273" s="144">
        <v>2.9936229116448501</v>
      </c>
      <c r="C6273" s="144">
        <v>1.78773312840186</v>
      </c>
      <c r="D6273" s="144">
        <v>1.5968459716136001</v>
      </c>
      <c r="E6273" s="144">
        <v>1.4466188652910701</v>
      </c>
    </row>
    <row r="6274" spans="1:5" x14ac:dyDescent="0.25">
      <c r="A6274" s="144">
        <v>34397.435635146299</v>
      </c>
      <c r="B6274" s="144">
        <v>2.9936036822577998</v>
      </c>
      <c r="C6274" s="144">
        <v>7.7017454943380201</v>
      </c>
      <c r="D6274" s="144">
        <v>1.5968716056980199</v>
      </c>
      <c r="E6274" s="144">
        <v>1.44660884023689</v>
      </c>
    </row>
    <row r="6275" spans="1:5" x14ac:dyDescent="0.25">
      <c r="A6275" s="144">
        <v>34399.325083132499</v>
      </c>
      <c r="B6275" s="144">
        <v>2.9935579053667101</v>
      </c>
      <c r="C6275" s="144">
        <v>2.5476001573015998</v>
      </c>
      <c r="D6275" s="144">
        <v>1.5969326112076601</v>
      </c>
      <c r="E6275" s="144">
        <v>1.44658502086462</v>
      </c>
    </row>
    <row r="6276" spans="1:5" x14ac:dyDescent="0.25">
      <c r="A6276" s="144">
        <v>34401.9259228597</v>
      </c>
      <c r="B6276" s="144">
        <v>2.9934948729741699</v>
      </c>
      <c r="C6276" s="144">
        <v>1.97981345684795</v>
      </c>
      <c r="D6276" s="144">
        <v>1.5970165706766799</v>
      </c>
      <c r="E6276" s="144">
        <v>1.44655232862386</v>
      </c>
    </row>
    <row r="6277" spans="1:5" x14ac:dyDescent="0.25">
      <c r="A6277" s="144">
        <v>34407.250047313399</v>
      </c>
      <c r="B6277" s="144">
        <v>2.9933657678692498</v>
      </c>
      <c r="C6277" s="144">
        <v>3.8600421452571299</v>
      </c>
      <c r="D6277" s="144">
        <v>1.59718838784878</v>
      </c>
      <c r="E6277" s="144">
        <v>1.4464857489077001</v>
      </c>
    </row>
    <row r="6278" spans="1:5" x14ac:dyDescent="0.25">
      <c r="A6278" s="144">
        <v>34410.802991971999</v>
      </c>
      <c r="B6278" s="144">
        <v>2.9932795577919702</v>
      </c>
      <c r="C6278" s="144">
        <v>1.31966495718956</v>
      </c>
      <c r="D6278" s="144">
        <v>1.5973030057656199</v>
      </c>
      <c r="E6278" s="144">
        <v>1.4464415749602999</v>
      </c>
    </row>
    <row r="6279" spans="1:5" x14ac:dyDescent="0.25">
      <c r="A6279" s="144">
        <v>34422.330973687996</v>
      </c>
      <c r="B6279" s="144">
        <v>2.9929995379104799</v>
      </c>
      <c r="C6279" s="144">
        <v>2.66953746835352</v>
      </c>
      <c r="D6279" s="144">
        <v>1.5976746737535401</v>
      </c>
      <c r="E6279" s="144">
        <v>1.4462996577462599</v>
      </c>
    </row>
    <row r="6280" spans="1:5" x14ac:dyDescent="0.25">
      <c r="A6280" s="144">
        <v>34437.723081309399</v>
      </c>
      <c r="B6280" s="144">
        <v>2.9926249403230298</v>
      </c>
      <c r="C6280" s="144">
        <v>3.0865109995190401</v>
      </c>
      <c r="D6280" s="144">
        <v>1.5981703883879499</v>
      </c>
      <c r="E6280" s="144">
        <v>1.4461135189952701</v>
      </c>
    </row>
    <row r="6281" spans="1:5" x14ac:dyDescent="0.25">
      <c r="A6281" s="144">
        <v>34437.871884286498</v>
      </c>
      <c r="B6281" s="144">
        <v>2.9926213149053198</v>
      </c>
      <c r="C6281" s="144">
        <v>1.34086959508117</v>
      </c>
      <c r="D6281" s="144">
        <v>1.5981751777186699</v>
      </c>
      <c r="E6281" s="144">
        <v>1.4461117381200199</v>
      </c>
    </row>
    <row r="6282" spans="1:5" x14ac:dyDescent="0.25">
      <c r="A6282" s="144">
        <v>34445.634317893499</v>
      </c>
      <c r="B6282" s="144">
        <v>2.9924320855956101</v>
      </c>
      <c r="C6282" s="144">
        <v>1.4632429070620101</v>
      </c>
      <c r="D6282" s="144">
        <v>1.5984249380215201</v>
      </c>
      <c r="E6282" s="144">
        <v>1.4460193300872299</v>
      </c>
    </row>
    <row r="6283" spans="1:5" x14ac:dyDescent="0.25">
      <c r="A6283" s="144">
        <v>34447.7043317809</v>
      </c>
      <c r="B6283" s="144">
        <v>2.9923815884294802</v>
      </c>
      <c r="C6283" s="144">
        <v>3.0374087772983702</v>
      </c>
      <c r="D6283" s="144">
        <v>1.5984915155397801</v>
      </c>
      <c r="E6283" s="144">
        <v>1.4459948506848901</v>
      </c>
    </row>
    <row r="6284" spans="1:5" x14ac:dyDescent="0.25">
      <c r="A6284" s="144">
        <v>34452.578812142798</v>
      </c>
      <c r="B6284" s="144">
        <v>2.9922626187730201</v>
      </c>
      <c r="C6284" s="144">
        <v>1.4527212981742901</v>
      </c>
      <c r="D6284" s="144">
        <v>1.5986482490124601</v>
      </c>
      <c r="E6284" s="144">
        <v>1.4459374771865801</v>
      </c>
    </row>
    <row r="6285" spans="1:5" x14ac:dyDescent="0.25">
      <c r="A6285" s="144">
        <v>34454.685402446703</v>
      </c>
      <c r="B6285" s="144">
        <v>2.9922111785107099</v>
      </c>
      <c r="C6285" s="144">
        <v>1.07288601432953</v>
      </c>
      <c r="D6285" s="144">
        <v>1.59871596511335</v>
      </c>
      <c r="E6285" s="144">
        <v>1.4459127997171899</v>
      </c>
    </row>
    <row r="6286" spans="1:5" x14ac:dyDescent="0.25">
      <c r="A6286" s="144">
        <v>34466.796365376002</v>
      </c>
      <c r="B6286" s="144">
        <v>2.9919151456172099</v>
      </c>
      <c r="C6286" s="144">
        <v>1.3085346928642501</v>
      </c>
      <c r="D6286" s="144">
        <v>1.59910504869838</v>
      </c>
      <c r="E6286" s="144">
        <v>1.4457722986724699</v>
      </c>
    </row>
    <row r="6287" spans="1:5" x14ac:dyDescent="0.25">
      <c r="A6287" s="144">
        <v>34474.151536855097</v>
      </c>
      <c r="B6287" s="144">
        <v>2.9917351119560802</v>
      </c>
      <c r="C6287" s="144">
        <v>3.0830899862567902</v>
      </c>
      <c r="D6287" s="144">
        <v>1.5993411605893999</v>
      </c>
      <c r="E6287" s="144">
        <v>1.4456881074877299</v>
      </c>
    </row>
    <row r="6288" spans="1:5" x14ac:dyDescent="0.25">
      <c r="A6288" s="144">
        <v>34475.577380363502</v>
      </c>
      <c r="B6288" s="144">
        <v>2.99170018963162</v>
      </c>
      <c r="C6288" s="144">
        <v>1.3827128500963899</v>
      </c>
      <c r="D6288" s="144">
        <v>1.5993869161493901</v>
      </c>
      <c r="E6288" s="144">
        <v>1.4456718856858799</v>
      </c>
    </row>
    <row r="6289" spans="1:5" x14ac:dyDescent="0.25">
      <c r="A6289" s="144">
        <v>34477.067126294198</v>
      </c>
      <c r="B6289" s="144">
        <v>2.9916636946416602</v>
      </c>
      <c r="C6289" s="144">
        <v>3.84439951548352</v>
      </c>
      <c r="D6289" s="144">
        <v>1.599434716755</v>
      </c>
      <c r="E6289" s="144">
        <v>1.4456549712167299</v>
      </c>
    </row>
    <row r="6290" spans="1:5" x14ac:dyDescent="0.25">
      <c r="A6290" s="144">
        <v>34477.561058809799</v>
      </c>
      <c r="B6290" s="144">
        <v>2.9916515928485801</v>
      </c>
      <c r="C6290" s="144">
        <v>2.9909283116497298</v>
      </c>
      <c r="D6290" s="144">
        <v>1.5994505640166701</v>
      </c>
      <c r="E6290" s="144">
        <v>1.4456493708870399</v>
      </c>
    </row>
    <row r="6291" spans="1:5" x14ac:dyDescent="0.25">
      <c r="A6291" s="144">
        <v>34478.0676744171</v>
      </c>
      <c r="B6291" s="144">
        <v>2.9916391794279802</v>
      </c>
      <c r="C6291" s="144"/>
      <c r="D6291" s="144">
        <v>1.5994668175480899</v>
      </c>
      <c r="E6291" s="144">
        <v>1.44564363075866</v>
      </c>
    </row>
    <row r="6292" spans="1:5" x14ac:dyDescent="0.25">
      <c r="A6292" s="144">
        <v>34478.337499932</v>
      </c>
      <c r="B6292" s="144">
        <v>2.9916325676262701</v>
      </c>
      <c r="C6292" s="144">
        <v>1.4795802183164699</v>
      </c>
      <c r="D6292" s="144">
        <v>1.5994754739746699</v>
      </c>
      <c r="E6292" s="144">
        <v>1.4456405751982999</v>
      </c>
    </row>
    <row r="6293" spans="1:5" x14ac:dyDescent="0.25">
      <c r="A6293" s="144">
        <v>34479.880268644498</v>
      </c>
      <c r="B6293" s="144">
        <v>2.9915947587802099</v>
      </c>
      <c r="C6293" s="144">
        <v>2.4581388362915999</v>
      </c>
      <c r="D6293" s="144">
        <v>1.5995249648185299</v>
      </c>
      <c r="E6293" s="144">
        <v>1.4456231266494399</v>
      </c>
    </row>
    <row r="6294" spans="1:5" x14ac:dyDescent="0.25">
      <c r="A6294" s="144">
        <v>34484.486279702898</v>
      </c>
      <c r="B6294" s="144">
        <v>2.99148182943149</v>
      </c>
      <c r="C6294" s="144">
        <v>2.9620623364374801</v>
      </c>
      <c r="D6294" s="144">
        <v>1.59967268567368</v>
      </c>
      <c r="E6294" s="144">
        <v>1.44557125663293</v>
      </c>
    </row>
    <row r="6295" spans="1:5" x14ac:dyDescent="0.25">
      <c r="A6295" s="144">
        <v>34487.280547910603</v>
      </c>
      <c r="B6295" s="144">
        <v>2.9914132841364101</v>
      </c>
      <c r="C6295" s="144">
        <v>0.98027760215753101</v>
      </c>
      <c r="D6295" s="144">
        <v>1.5997622749210101</v>
      </c>
      <c r="E6295" s="144">
        <v>1.4455399522933401</v>
      </c>
    </row>
    <row r="6296" spans="1:5" x14ac:dyDescent="0.25">
      <c r="A6296" s="144">
        <v>34495.050526251398</v>
      </c>
      <c r="B6296" s="144">
        <v>2.9912225386050899</v>
      </c>
      <c r="C6296" s="144">
        <v>2.6360620010381202</v>
      </c>
      <c r="D6296" s="144">
        <v>1.60001128869386</v>
      </c>
      <c r="E6296" s="144">
        <v>1.4454535503075701</v>
      </c>
    </row>
    <row r="6297" spans="1:5" x14ac:dyDescent="0.25">
      <c r="A6297" s="144">
        <v>34495.379051049102</v>
      </c>
      <c r="B6297" s="144">
        <v>2.9912144690093601</v>
      </c>
      <c r="C6297" s="144">
        <v>2.7419103437911398</v>
      </c>
      <c r="D6297" s="144">
        <v>1.60002181389606</v>
      </c>
      <c r="E6297" s="144">
        <v>1.4454499180096201</v>
      </c>
    </row>
    <row r="6298" spans="1:5" x14ac:dyDescent="0.25">
      <c r="A6298" s="144">
        <v>34502.913059533101</v>
      </c>
      <c r="B6298" s="144">
        <v>2.9910293071658098</v>
      </c>
      <c r="C6298" s="144">
        <v>3.65108692445737</v>
      </c>
      <c r="D6298" s="144">
        <v>1.6002631105099701</v>
      </c>
      <c r="E6298" s="144">
        <v>1.4453670831743499</v>
      </c>
    </row>
    <row r="6299" spans="1:5" x14ac:dyDescent="0.25">
      <c r="A6299" s="144">
        <v>34503.244084431601</v>
      </c>
      <c r="B6299" s="144">
        <v>2.9910211671017999</v>
      </c>
      <c r="C6299" s="144">
        <v>1.8870816962793999</v>
      </c>
      <c r="D6299" s="144">
        <v>1.60027370911097</v>
      </c>
      <c r="E6299" s="144">
        <v>1.4453634639992601</v>
      </c>
    </row>
    <row r="6300" spans="1:5" x14ac:dyDescent="0.25">
      <c r="A6300" s="144">
        <v>34504.148081585401</v>
      </c>
      <c r="B6300" s="144">
        <v>2.99099893542691</v>
      </c>
      <c r="C6300" s="144">
        <v>1.6752956489168001</v>
      </c>
      <c r="D6300" s="144">
        <v>1.6003026514344301</v>
      </c>
      <c r="E6300" s="144">
        <v>1.4453535891062499</v>
      </c>
    </row>
    <row r="6301" spans="1:5" x14ac:dyDescent="0.25">
      <c r="A6301" s="144">
        <v>34509.782370795197</v>
      </c>
      <c r="B6301" s="144">
        <v>2.9908603092624602</v>
      </c>
      <c r="C6301" s="144">
        <v>1.3756659985955799</v>
      </c>
      <c r="D6301" s="144">
        <v>1.60048299114168</v>
      </c>
      <c r="E6301" s="144">
        <v>1.4452923300914999</v>
      </c>
    </row>
    <row r="6302" spans="1:5" x14ac:dyDescent="0.25">
      <c r="A6302" s="144">
        <v>34516.1021366758</v>
      </c>
      <c r="B6302" s="144">
        <v>2.9907046860569602</v>
      </c>
      <c r="C6302" s="144">
        <v>1.80005466570679</v>
      </c>
      <c r="D6302" s="144">
        <v>1.60068517410235</v>
      </c>
      <c r="E6302" s="144">
        <v>1.44522420701432</v>
      </c>
    </row>
    <row r="6303" spans="1:5" x14ac:dyDescent="0.25">
      <c r="A6303" s="144">
        <v>34528.880280167898</v>
      </c>
      <c r="B6303" s="144">
        <v>2.9903896010900701</v>
      </c>
      <c r="C6303" s="144">
        <v>3.4469644565718398</v>
      </c>
      <c r="D6303" s="144">
        <v>1.6010936607463</v>
      </c>
      <c r="E6303" s="144">
        <v>1.4450883620275701</v>
      </c>
    </row>
    <row r="6304" spans="1:5" x14ac:dyDescent="0.25">
      <c r="A6304" s="144">
        <v>34531.147626664802</v>
      </c>
      <c r="B6304" s="144">
        <v>2.9903336331106698</v>
      </c>
      <c r="C6304" s="144">
        <v>2.54150374571309</v>
      </c>
      <c r="D6304" s="144">
        <v>1.60116609853501</v>
      </c>
      <c r="E6304" s="144">
        <v>1.4450645219057401</v>
      </c>
    </row>
    <row r="6305" spans="1:5" x14ac:dyDescent="0.25">
      <c r="A6305" s="144">
        <v>34533.933184955698</v>
      </c>
      <c r="B6305" s="144">
        <v>2.9902648488541801</v>
      </c>
      <c r="C6305" s="144">
        <v>2.7700604164072402</v>
      </c>
      <c r="D6305" s="144">
        <v>1.60125507420423</v>
      </c>
      <c r="E6305" s="144">
        <v>1.4450353417256101</v>
      </c>
    </row>
    <row r="6306" spans="1:5" x14ac:dyDescent="0.25">
      <c r="A6306" s="144">
        <v>34537.529265144098</v>
      </c>
      <c r="B6306" s="144">
        <v>2.9901760102000599</v>
      </c>
      <c r="C6306" s="144">
        <v>1.08719109821627</v>
      </c>
      <c r="D6306" s="144">
        <v>1.60136990989176</v>
      </c>
      <c r="E6306" s="144">
        <v>1.4449978479216199</v>
      </c>
    </row>
    <row r="6307" spans="1:5" x14ac:dyDescent="0.25">
      <c r="A6307" s="144">
        <v>34539.183208619797</v>
      </c>
      <c r="B6307" s="144">
        <v>2.9901351355241799</v>
      </c>
      <c r="C6307" s="144">
        <v>1.39544792850739</v>
      </c>
      <c r="D6307" s="144">
        <v>1.6014227150595</v>
      </c>
      <c r="E6307" s="144">
        <v>1.4449806703151</v>
      </c>
    </row>
    <row r="6308" spans="1:5" x14ac:dyDescent="0.25">
      <c r="A6308" s="144">
        <v>34543.995875245302</v>
      </c>
      <c r="B6308" s="144">
        <v>2.9900161435175798</v>
      </c>
      <c r="C6308" s="144">
        <v>2.2272183247626498</v>
      </c>
      <c r="D6308" s="144">
        <v>1.60157632825612</v>
      </c>
      <c r="E6308" s="144">
        <v>1.4449309261219501</v>
      </c>
    </row>
    <row r="6309" spans="1:5" x14ac:dyDescent="0.25">
      <c r="A6309" s="144">
        <v>34545.652653937403</v>
      </c>
      <c r="B6309" s="144">
        <v>2.9899751613522101</v>
      </c>
      <c r="C6309" s="144">
        <v>1.1031219773737899</v>
      </c>
      <c r="D6309" s="144">
        <v>1.6016291964124501</v>
      </c>
      <c r="E6309" s="144">
        <v>1.4449138838609299</v>
      </c>
    </row>
    <row r="6310" spans="1:5" x14ac:dyDescent="0.25">
      <c r="A6310" s="144">
        <v>34547.911008234099</v>
      </c>
      <c r="B6310" s="144">
        <v>2.9899192831372901</v>
      </c>
      <c r="C6310" s="144">
        <v>2.57668470843806</v>
      </c>
      <c r="D6310" s="144">
        <v>1.6017012496169201</v>
      </c>
      <c r="E6310" s="144">
        <v>1.44489072142136</v>
      </c>
    </row>
    <row r="6311" spans="1:5" x14ac:dyDescent="0.25">
      <c r="A6311" s="144">
        <v>34548.653234953003</v>
      </c>
      <c r="B6311" s="144">
        <v>2.9899009144117299</v>
      </c>
      <c r="C6311" s="144">
        <v>2.1880329259820601</v>
      </c>
      <c r="D6311" s="144">
        <v>1.60172492763515</v>
      </c>
      <c r="E6311" s="144">
        <v>1.44488312597621</v>
      </c>
    </row>
    <row r="6312" spans="1:5" x14ac:dyDescent="0.25">
      <c r="A6312" s="144">
        <v>34550.464334195698</v>
      </c>
      <c r="B6312" s="144">
        <v>2.9898560850075002</v>
      </c>
      <c r="C6312" s="144">
        <v>2.1658949541464501</v>
      </c>
      <c r="D6312" s="144">
        <v>1.60178269816818</v>
      </c>
      <c r="E6312" s="144">
        <v>1.4448646278564701</v>
      </c>
    </row>
    <row r="6313" spans="1:5" x14ac:dyDescent="0.25">
      <c r="A6313" s="144">
        <v>34550.631691247501</v>
      </c>
      <c r="B6313" s="144">
        <v>2.98985194190782</v>
      </c>
      <c r="C6313" s="144">
        <v>2.6194117323797399</v>
      </c>
      <c r="D6313" s="144">
        <v>1.60178803610649</v>
      </c>
      <c r="E6313" s="144">
        <v>1.44486292104966</v>
      </c>
    </row>
    <row r="6314" spans="1:5" x14ac:dyDescent="0.25">
      <c r="A6314" s="144">
        <v>34550.738047142499</v>
      </c>
      <c r="B6314" s="144">
        <v>2.98984930890501</v>
      </c>
      <c r="C6314" s="144">
        <v>3.0575960184269899</v>
      </c>
      <c r="D6314" s="144">
        <v>1.6017914283444801</v>
      </c>
      <c r="E6314" s="144">
        <v>1.4448618365919099</v>
      </c>
    </row>
    <row r="6315" spans="1:5" x14ac:dyDescent="0.25">
      <c r="A6315" s="144">
        <v>34552.2028255236</v>
      </c>
      <c r="B6315" s="144">
        <v>2.9898130420548399</v>
      </c>
      <c r="C6315" s="144">
        <v>1.99643123578035</v>
      </c>
      <c r="D6315" s="144">
        <v>1.60183814472619</v>
      </c>
      <c r="E6315" s="144">
        <v>1.44484691860269</v>
      </c>
    </row>
    <row r="6316" spans="1:5" x14ac:dyDescent="0.25">
      <c r="A6316" s="144">
        <v>34555.465924050099</v>
      </c>
      <c r="B6316" s="144">
        <v>2.9897322231399999</v>
      </c>
      <c r="C6316" s="144">
        <v>2.1418772439358902</v>
      </c>
      <c r="D6316" s="144">
        <v>1.60194219537491</v>
      </c>
      <c r="E6316" s="144">
        <v>1.4448138037257101</v>
      </c>
    </row>
    <row r="6317" spans="1:5" x14ac:dyDescent="0.25">
      <c r="A6317" s="144">
        <v>34556.363260627302</v>
      </c>
      <c r="B6317" s="144">
        <v>2.9897099917971</v>
      </c>
      <c r="C6317" s="144">
        <v>2.1570709504179102</v>
      </c>
      <c r="D6317" s="144">
        <v>1.60197080401532</v>
      </c>
      <c r="E6317" s="144">
        <v>1.4448047258349901</v>
      </c>
    </row>
    <row r="6318" spans="1:5" x14ac:dyDescent="0.25">
      <c r="A6318" s="144">
        <v>34559.766700025197</v>
      </c>
      <c r="B6318" s="144">
        <v>2.9896256466429101</v>
      </c>
      <c r="C6318" s="144">
        <v>3.7057659779338401</v>
      </c>
      <c r="D6318" s="144">
        <v>1.60207929275233</v>
      </c>
      <c r="E6318" s="144">
        <v>1.44477040678385</v>
      </c>
    </row>
    <row r="6319" spans="1:5" x14ac:dyDescent="0.25">
      <c r="A6319" s="144">
        <v>34569.352731500898</v>
      </c>
      <c r="B6319" s="144">
        <v>2.9893878646782799</v>
      </c>
      <c r="C6319" s="144">
        <v>3.2044286605152901</v>
      </c>
      <c r="D6319" s="144">
        <v>1.6023846992484301</v>
      </c>
      <c r="E6319" s="144">
        <v>1.44467469374882</v>
      </c>
    </row>
    <row r="6320" spans="1:5" x14ac:dyDescent="0.25">
      <c r="A6320" s="144">
        <v>34569.9554529819</v>
      </c>
      <c r="B6320" s="144">
        <v>2.9893729033987899</v>
      </c>
      <c r="C6320" s="144">
        <v>3.3223837599231798</v>
      </c>
      <c r="D6320" s="144">
        <v>1.6024038937932099</v>
      </c>
      <c r="E6320" s="144">
        <v>1.44466872250656</v>
      </c>
    </row>
    <row r="6321" spans="1:5" x14ac:dyDescent="0.25">
      <c r="A6321" s="144">
        <v>34573.2402278847</v>
      </c>
      <c r="B6321" s="144">
        <v>2.9892913434938699</v>
      </c>
      <c r="C6321" s="144">
        <v>1.5511308941934301</v>
      </c>
      <c r="D6321" s="144">
        <v>1.60250848585729</v>
      </c>
      <c r="E6321" s="144">
        <v>1.44463627674562</v>
      </c>
    </row>
    <row r="6322" spans="1:5" x14ac:dyDescent="0.25">
      <c r="A6322" s="144">
        <v>34577.470114452903</v>
      </c>
      <c r="B6322" s="144">
        <v>2.9891862611217399</v>
      </c>
      <c r="C6322" s="144">
        <v>2.9770369427966501</v>
      </c>
      <c r="D6322" s="144">
        <v>1.6026431308870199</v>
      </c>
      <c r="E6322" s="144">
        <v>1.44459473655619</v>
      </c>
    </row>
    <row r="6323" spans="1:5" x14ac:dyDescent="0.25">
      <c r="A6323" s="144">
        <v>34578.442053862702</v>
      </c>
      <c r="B6323" s="144">
        <v>2.9891621065383598</v>
      </c>
      <c r="C6323" s="144">
        <v>1.3579398571188499</v>
      </c>
      <c r="D6323" s="144">
        <v>1.6026740630113201</v>
      </c>
      <c r="E6323" s="144">
        <v>1.4445852297797399</v>
      </c>
    </row>
    <row r="6324" spans="1:5" x14ac:dyDescent="0.25">
      <c r="A6324" s="144">
        <v>34581.141582952201</v>
      </c>
      <c r="B6324" s="144">
        <v>2.9890950006341099</v>
      </c>
      <c r="C6324" s="144">
        <v>1.4507631700321899</v>
      </c>
      <c r="D6324" s="144">
        <v>1.6027599632356</v>
      </c>
      <c r="E6324" s="144">
        <v>1.4445589000015799</v>
      </c>
    </row>
    <row r="6325" spans="1:5" x14ac:dyDescent="0.25">
      <c r="A6325" s="144">
        <v>34581.144130258202</v>
      </c>
      <c r="B6325" s="144">
        <v>2.9890949373001701</v>
      </c>
      <c r="C6325" s="144">
        <v>1.0784354226341299</v>
      </c>
      <c r="D6325" s="144">
        <v>1.60276004428319</v>
      </c>
      <c r="E6325" s="144">
        <v>1.4445588752085501</v>
      </c>
    </row>
    <row r="6326" spans="1:5" x14ac:dyDescent="0.25">
      <c r="A6326" s="144">
        <v>34581.547211256198</v>
      </c>
      <c r="B6326" s="144">
        <v>2.9890849151676</v>
      </c>
      <c r="C6326" s="144">
        <v>1.44795865271543</v>
      </c>
      <c r="D6326" s="144">
        <v>1.6027728688943601</v>
      </c>
      <c r="E6326" s="144">
        <v>1.44455495323996</v>
      </c>
    </row>
    <row r="6327" spans="1:5" x14ac:dyDescent="0.25">
      <c r="A6327" s="144">
        <v>34581.877285408496</v>
      </c>
      <c r="B6327" s="144">
        <v>2.98907670784001</v>
      </c>
      <c r="C6327" s="144">
        <v>2.5067427840233898</v>
      </c>
      <c r="D6327" s="144">
        <v>1.60278337037564</v>
      </c>
      <c r="E6327" s="144">
        <v>1.4445517434548401</v>
      </c>
    </row>
    <row r="6328" spans="1:5" x14ac:dyDescent="0.25">
      <c r="A6328" s="144">
        <v>34584.197244013099</v>
      </c>
      <c r="B6328" s="144">
        <v>2.98901901106042</v>
      </c>
      <c r="C6328" s="144">
        <v>2.5603631257692401</v>
      </c>
      <c r="D6328" s="144">
        <v>1.60285717318379</v>
      </c>
      <c r="E6328" s="144">
        <v>1.4445292295996199</v>
      </c>
    </row>
    <row r="6329" spans="1:5" x14ac:dyDescent="0.25">
      <c r="A6329" s="144">
        <v>34585.104767222001</v>
      </c>
      <c r="B6329" s="144">
        <v>2.9889964360571502</v>
      </c>
      <c r="C6329" s="144">
        <v>2.9865553418511701</v>
      </c>
      <c r="D6329" s="144">
        <v>1.6028860396673399</v>
      </c>
      <c r="E6329" s="144">
        <v>1.4445204447231801</v>
      </c>
    </row>
    <row r="6330" spans="1:5" x14ac:dyDescent="0.25">
      <c r="A6330" s="144">
        <v>34587.532127100298</v>
      </c>
      <c r="B6330" s="144">
        <v>2.9889360403218701</v>
      </c>
      <c r="C6330" s="144">
        <v>1.09085799367561</v>
      </c>
      <c r="D6330" s="144">
        <v>1.60296323871067</v>
      </c>
      <c r="E6330" s="144">
        <v>1.4444970087986599</v>
      </c>
    </row>
    <row r="6331" spans="1:5" x14ac:dyDescent="0.25">
      <c r="A6331" s="144">
        <v>34592.898026543597</v>
      </c>
      <c r="B6331" s="144">
        <v>2.9888024567620799</v>
      </c>
      <c r="C6331" s="144">
        <v>2.3000066877813401</v>
      </c>
      <c r="D6331" s="144">
        <v>1.6031338405882301</v>
      </c>
      <c r="E6331" s="144">
        <v>1.44444551657422</v>
      </c>
    </row>
    <row r="6332" spans="1:5" x14ac:dyDescent="0.25">
      <c r="A6332" s="144">
        <v>34593.591085915301</v>
      </c>
      <c r="B6332" s="144">
        <v>2.98878519575196</v>
      </c>
      <c r="C6332" s="144">
        <v>1.29347432728499</v>
      </c>
      <c r="D6332" s="144">
        <v>1.6031558701367801</v>
      </c>
      <c r="E6332" s="144">
        <v>1.4444388974337801</v>
      </c>
    </row>
    <row r="6333" spans="1:5" x14ac:dyDescent="0.25">
      <c r="A6333" s="144">
        <v>34593.990983058502</v>
      </c>
      <c r="B6333" s="144">
        <v>2.98877523533569</v>
      </c>
      <c r="C6333" s="144">
        <v>1.78530476744105</v>
      </c>
      <c r="D6333" s="144">
        <v>1.6031685806859399</v>
      </c>
      <c r="E6333" s="144">
        <v>1.44443508145696</v>
      </c>
    </row>
    <row r="6334" spans="1:5" x14ac:dyDescent="0.25">
      <c r="A6334" s="144">
        <v>34594.411302059802</v>
      </c>
      <c r="B6334" s="144">
        <v>2.9887647656585301</v>
      </c>
      <c r="C6334" s="144">
        <v>2.3353923409325001</v>
      </c>
      <c r="D6334" s="144">
        <v>1.6031819398926399</v>
      </c>
      <c r="E6334" s="144">
        <v>1.4444310731974299</v>
      </c>
    </row>
    <row r="6335" spans="1:5" x14ac:dyDescent="0.25">
      <c r="A6335" s="144">
        <v>34594.849717816498</v>
      </c>
      <c r="B6335" s="144">
        <v>2.9887538445511201</v>
      </c>
      <c r="C6335" s="144">
        <v>2.8522668544144598</v>
      </c>
      <c r="D6335" s="144">
        <v>1.6031958737948699</v>
      </c>
      <c r="E6335" s="144">
        <v>1.4444268951917001</v>
      </c>
    </row>
    <row r="6336" spans="1:5" x14ac:dyDescent="0.25">
      <c r="A6336" s="144">
        <v>34603.310014570299</v>
      </c>
      <c r="B6336" s="144">
        <v>2.9885429631937099</v>
      </c>
      <c r="C6336" s="144">
        <v>1.4765478688423701</v>
      </c>
      <c r="D6336" s="144">
        <v>1.6034646657817699</v>
      </c>
      <c r="E6336" s="144">
        <v>1.44434683529913</v>
      </c>
    </row>
    <row r="6337" spans="1:5" x14ac:dyDescent="0.25">
      <c r="A6337" s="144">
        <v>34603.822222680297</v>
      </c>
      <c r="B6337" s="144">
        <v>2.9885301878302299</v>
      </c>
      <c r="C6337" s="144">
        <v>1.4830603803873701</v>
      </c>
      <c r="D6337" s="144">
        <v>1.60348093324966</v>
      </c>
      <c r="E6337" s="144">
        <v>1.4443420227021</v>
      </c>
    </row>
    <row r="6338" spans="1:5" x14ac:dyDescent="0.25">
      <c r="A6338" s="144">
        <v>34604.5262637208</v>
      </c>
      <c r="B6338" s="144">
        <v>2.9885126263160302</v>
      </c>
      <c r="C6338" s="144">
        <v>2.7731533437334499</v>
      </c>
      <c r="D6338" s="144">
        <v>1.6035032921361601</v>
      </c>
      <c r="E6338" s="144">
        <v>1.44433541409088</v>
      </c>
    </row>
    <row r="6339" spans="1:5" x14ac:dyDescent="0.25">
      <c r="A6339" s="144">
        <v>34611.320984234997</v>
      </c>
      <c r="B6339" s="144">
        <v>2.9883430501849402</v>
      </c>
      <c r="C6339" s="144">
        <v>1.2061357635761301</v>
      </c>
      <c r="D6339" s="144">
        <v>1.6037190131151799</v>
      </c>
      <c r="E6339" s="144">
        <v>1.44427201495899</v>
      </c>
    </row>
    <row r="6340" spans="1:5" x14ac:dyDescent="0.25">
      <c r="A6340" s="144">
        <v>34617.093761850403</v>
      </c>
      <c r="B6340" s="144">
        <v>2.9881988513169402</v>
      </c>
      <c r="C6340" s="144">
        <v>1.53956106575865</v>
      </c>
      <c r="D6340" s="144">
        <v>1.60390219618186</v>
      </c>
      <c r="E6340" s="144">
        <v>1.4442186923129401</v>
      </c>
    </row>
    <row r="6341" spans="1:5" x14ac:dyDescent="0.25">
      <c r="A6341" s="144">
        <v>34623.004944143402</v>
      </c>
      <c r="B6341" s="144">
        <v>2.9880510738683701</v>
      </c>
      <c r="C6341" s="144">
        <v>1.9624697130809201</v>
      </c>
      <c r="D6341" s="144">
        <v>1.60408968268102</v>
      </c>
      <c r="E6341" s="144">
        <v>1.44416460493924</v>
      </c>
    </row>
    <row r="6342" spans="1:5" x14ac:dyDescent="0.25">
      <c r="A6342" s="144">
        <v>34627.8513893251</v>
      </c>
      <c r="B6342" s="144">
        <v>2.9879298228183102</v>
      </c>
      <c r="C6342" s="144">
        <v>1.1332234406699899</v>
      </c>
      <c r="D6342" s="144">
        <v>1.6042433318790901</v>
      </c>
      <c r="E6342" s="144">
        <v>1.4441206467482099</v>
      </c>
    </row>
    <row r="6343" spans="1:5" x14ac:dyDescent="0.25">
      <c r="A6343" s="144">
        <v>34631.0312326282</v>
      </c>
      <c r="B6343" s="144">
        <v>2.98785022285458</v>
      </c>
      <c r="C6343" s="144">
        <v>3.4546670983394798</v>
      </c>
      <c r="D6343" s="144">
        <v>1.60434411131652</v>
      </c>
      <c r="E6343" s="144">
        <v>1.44409199392757</v>
      </c>
    </row>
    <row r="6344" spans="1:5" x14ac:dyDescent="0.25">
      <c r="A6344" s="144">
        <v>34633.688228676801</v>
      </c>
      <c r="B6344" s="144">
        <v>2.9877836838722698</v>
      </c>
      <c r="C6344" s="144">
        <v>3.54252891895803</v>
      </c>
      <c r="D6344" s="144">
        <v>1.60442830019524</v>
      </c>
      <c r="E6344" s="144">
        <v>1.44406816700357</v>
      </c>
    </row>
    <row r="6345" spans="1:5" x14ac:dyDescent="0.25">
      <c r="A6345" s="144">
        <v>34638.902084659501</v>
      </c>
      <c r="B6345" s="144">
        <v>2.9876530413995601</v>
      </c>
      <c r="C6345" s="144">
        <v>1.14707338479039</v>
      </c>
      <c r="D6345" s="144">
        <v>1.6045934525437799</v>
      </c>
      <c r="E6345" s="144">
        <v>1.4440217139962099</v>
      </c>
    </row>
    <row r="6346" spans="1:5" x14ac:dyDescent="0.25">
      <c r="A6346" s="144">
        <v>34640.597023246301</v>
      </c>
      <c r="B6346" s="144">
        <v>2.9876105510758202</v>
      </c>
      <c r="C6346" s="144">
        <v>1.4878474591461199</v>
      </c>
      <c r="D6346" s="144">
        <v>1.6046471258631401</v>
      </c>
      <c r="E6346" s="144">
        <v>1.4440066991857099</v>
      </c>
    </row>
    <row r="6347" spans="1:5" x14ac:dyDescent="0.25">
      <c r="A6347" s="144">
        <v>34640.719897661998</v>
      </c>
      <c r="B6347" s="144">
        <v>2.9876074703505302</v>
      </c>
      <c r="C6347" s="144">
        <v>3.0078250304128402</v>
      </c>
      <c r="D6347" s="144">
        <v>1.6046510166196499</v>
      </c>
      <c r="E6347" s="144">
        <v>1.4440056123327301</v>
      </c>
    </row>
    <row r="6348" spans="1:5" x14ac:dyDescent="0.25">
      <c r="A6348" s="144">
        <v>34644.398552136903</v>
      </c>
      <c r="B6348" s="144">
        <v>2.9875152139658501</v>
      </c>
      <c r="C6348" s="144">
        <v>1.5011348919568199</v>
      </c>
      <c r="D6348" s="144">
        <v>1.6047674814682</v>
      </c>
      <c r="E6348" s="144">
        <v>1.4439731766365</v>
      </c>
    </row>
    <row r="6349" spans="1:5" x14ac:dyDescent="0.25">
      <c r="A6349" s="144">
        <v>34650.363989715501</v>
      </c>
      <c r="B6349" s="144">
        <v>2.9873655063926599</v>
      </c>
      <c r="C6349" s="144">
        <v>3.1917079817676202</v>
      </c>
      <c r="D6349" s="144">
        <v>1.60495627142819</v>
      </c>
      <c r="E6349" s="144">
        <v>1.4439210003041301</v>
      </c>
    </row>
    <row r="6350" spans="1:5" x14ac:dyDescent="0.25">
      <c r="A6350" s="144">
        <v>34650.535766371402</v>
      </c>
      <c r="B6350" s="144">
        <v>2.9873611936587001</v>
      </c>
      <c r="C6350" s="144">
        <v>1.15039253276519</v>
      </c>
      <c r="D6350" s="144">
        <v>1.6049617063460899</v>
      </c>
      <c r="E6350" s="144">
        <v>1.44391950560177</v>
      </c>
    </row>
    <row r="6351" spans="1:5" x14ac:dyDescent="0.25">
      <c r="A6351" s="144">
        <v>34650.688381750697</v>
      </c>
      <c r="B6351" s="144">
        <v>2.9873573619127098</v>
      </c>
      <c r="C6351" s="144">
        <v>2.2178782321289301</v>
      </c>
      <c r="D6351" s="144">
        <v>1.60496653494852</v>
      </c>
      <c r="E6351" s="144">
        <v>1.44391817799263</v>
      </c>
    </row>
    <row r="6352" spans="1:5" x14ac:dyDescent="0.25">
      <c r="A6352" s="144">
        <v>34654.121320450999</v>
      </c>
      <c r="B6352" s="144">
        <v>2.9872711487184098</v>
      </c>
      <c r="C6352" s="144">
        <v>2.9699068021988002</v>
      </c>
      <c r="D6352" s="144">
        <v>1.60507513405302</v>
      </c>
      <c r="E6352" s="144">
        <v>1.4438884048153899</v>
      </c>
    </row>
    <row r="6353" spans="1:5" x14ac:dyDescent="0.25">
      <c r="A6353" s="144">
        <v>34654.587213715</v>
      </c>
      <c r="B6353" s="144">
        <v>2.9872594452947698</v>
      </c>
      <c r="C6353" s="144">
        <v>-0.975923358657937</v>
      </c>
      <c r="D6353" s="144">
        <v>1.60508987000396</v>
      </c>
      <c r="E6353" s="144">
        <v>1.44388437751127</v>
      </c>
    </row>
    <row r="6354" spans="1:5" x14ac:dyDescent="0.25">
      <c r="A6354" s="144">
        <v>34654.917153998402</v>
      </c>
      <c r="B6354" s="144">
        <v>2.9872511566011402</v>
      </c>
      <c r="C6354" s="144">
        <v>2.5429266307624299</v>
      </c>
      <c r="D6354" s="144">
        <v>1.60510030550015</v>
      </c>
      <c r="E6354" s="144">
        <v>1.44388152734092</v>
      </c>
    </row>
    <row r="6355" spans="1:5" x14ac:dyDescent="0.25">
      <c r="A6355" s="144">
        <v>34657.143220717502</v>
      </c>
      <c r="B6355" s="144">
        <v>2.9871952237700299</v>
      </c>
      <c r="C6355" s="144">
        <v>2.6972030186775702</v>
      </c>
      <c r="D6355" s="144">
        <v>1.60517070523987</v>
      </c>
      <c r="E6355" s="144">
        <v>1.44386233918423</v>
      </c>
    </row>
    <row r="6356" spans="1:5" x14ac:dyDescent="0.25">
      <c r="A6356" s="144">
        <v>34657.947839210399</v>
      </c>
      <c r="B6356" s="144">
        <v>2.9871750023816501</v>
      </c>
      <c r="C6356" s="144">
        <v>2.4229737260389199</v>
      </c>
      <c r="D6356" s="144">
        <v>1.6051961483186901</v>
      </c>
      <c r="E6356" s="144">
        <v>1.44385542138464</v>
      </c>
    </row>
    <row r="6357" spans="1:5" x14ac:dyDescent="0.25">
      <c r="A6357" s="144">
        <v>34658.318773892701</v>
      </c>
      <c r="B6357" s="144">
        <v>2.98716567941318</v>
      </c>
      <c r="C6357" s="144">
        <v>2.2041983834508301</v>
      </c>
      <c r="D6357" s="144">
        <v>1.60520787719618</v>
      </c>
      <c r="E6357" s="144">
        <v>1.44385223541563</v>
      </c>
    </row>
    <row r="6358" spans="1:5" x14ac:dyDescent="0.25">
      <c r="A6358" s="144">
        <v>34669.9999826032</v>
      </c>
      <c r="B6358" s="144">
        <v>2.98687183889104</v>
      </c>
      <c r="C6358" s="144">
        <v>7.9207730876620799</v>
      </c>
      <c r="D6358" s="144">
        <v>1.6055770545979799</v>
      </c>
      <c r="E6358" s="144">
        <v>1.4437529312647801</v>
      </c>
    </row>
    <row r="6359" spans="1:5" x14ac:dyDescent="0.25">
      <c r="A6359" s="144">
        <v>34673.552404859904</v>
      </c>
      <c r="B6359" s="144">
        <v>2.98678238231218</v>
      </c>
      <c r="C6359" s="144">
        <v>1.0716460657378599</v>
      </c>
      <c r="D6359" s="144">
        <v>1.6056892575421999</v>
      </c>
      <c r="E6359" s="144">
        <v>1.4437231249451501</v>
      </c>
    </row>
    <row r="6360" spans="1:5" x14ac:dyDescent="0.25">
      <c r="A6360" s="144">
        <v>34676.078101589897</v>
      </c>
      <c r="B6360" s="144">
        <v>2.9867187534861901</v>
      </c>
      <c r="C6360" s="144">
        <v>2.3318603787264398</v>
      </c>
      <c r="D6360" s="144">
        <v>1.6057690118332799</v>
      </c>
      <c r="E6360" s="144">
        <v>1.4437020446068101</v>
      </c>
    </row>
    <row r="6361" spans="1:5" x14ac:dyDescent="0.25">
      <c r="A6361" s="144">
        <v>34676.778343084799</v>
      </c>
      <c r="B6361" s="144">
        <v>2.9867011086054198</v>
      </c>
      <c r="C6361" s="144">
        <v>2.81058197938078</v>
      </c>
      <c r="D6361" s="144">
        <v>1.60579112057384</v>
      </c>
      <c r="E6361" s="144">
        <v>1.4436962165128699</v>
      </c>
    </row>
    <row r="6362" spans="1:5" x14ac:dyDescent="0.25">
      <c r="A6362" s="144">
        <v>34679.323913669497</v>
      </c>
      <c r="B6362" s="144">
        <v>2.9866369500163499</v>
      </c>
      <c r="C6362" s="144">
        <v>3.1146522330459199</v>
      </c>
      <c r="D6362" s="144">
        <v>1.60587148137458</v>
      </c>
      <c r="E6362" s="144">
        <v>1.4436750895874799</v>
      </c>
    </row>
    <row r="6363" spans="1:5" x14ac:dyDescent="0.25">
      <c r="A6363" s="144">
        <v>34681.587769644102</v>
      </c>
      <c r="B6363" s="144">
        <v>2.9865798725358501</v>
      </c>
      <c r="C6363" s="144">
        <v>3.0546997963209601</v>
      </c>
      <c r="D6363" s="144">
        <v>1.6059429348515499</v>
      </c>
      <c r="E6363" s="144">
        <v>1.44365637948384</v>
      </c>
    </row>
    <row r="6364" spans="1:5" x14ac:dyDescent="0.25">
      <c r="A6364" s="144">
        <v>34684.904392353303</v>
      </c>
      <c r="B6364" s="144">
        <v>2.9864962194727802</v>
      </c>
      <c r="C6364" s="144">
        <v>1.0360850128396499</v>
      </c>
      <c r="D6364" s="144">
        <v>1.6060475928779201</v>
      </c>
      <c r="E6364" s="144">
        <v>1.4436291022493599</v>
      </c>
    </row>
    <row r="6365" spans="1:5" x14ac:dyDescent="0.25">
      <c r="A6365" s="144">
        <v>34688.558818797901</v>
      </c>
      <c r="B6365" s="144">
        <v>2.98640400118664</v>
      </c>
      <c r="C6365" s="144">
        <v>2.9613816018021502</v>
      </c>
      <c r="D6365" s="144">
        <v>1.60616287796484</v>
      </c>
      <c r="E6365" s="144">
        <v>1.4435992305154699</v>
      </c>
    </row>
    <row r="6366" spans="1:5" x14ac:dyDescent="0.25">
      <c r="A6366" s="144">
        <v>34688.560338363503</v>
      </c>
      <c r="B6366" s="144">
        <v>2.9864039628310701</v>
      </c>
      <c r="C6366" s="144">
        <v>1.27858916297354</v>
      </c>
      <c r="D6366" s="144">
        <v>1.6061629258950201</v>
      </c>
      <c r="E6366" s="144">
        <v>1.44359921813437</v>
      </c>
    </row>
    <row r="6367" spans="1:5" x14ac:dyDescent="0.25">
      <c r="A6367" s="144">
        <v>34688.755912928696</v>
      </c>
      <c r="B6367" s="144">
        <v>2.9863990262374802</v>
      </c>
      <c r="C6367" s="144">
        <v>1.5651800354638401</v>
      </c>
      <c r="D6367" s="144">
        <v>1.6061690946642999</v>
      </c>
      <c r="E6367" s="144">
        <v>1.4435976249125499</v>
      </c>
    </row>
    <row r="6368" spans="1:5" x14ac:dyDescent="0.25">
      <c r="A6368" s="144">
        <v>34691.9912181947</v>
      </c>
      <c r="B6368" s="144">
        <v>2.98631734268811</v>
      </c>
      <c r="C6368" s="144">
        <v>0.93356484156268404</v>
      </c>
      <c r="D6368" s="144">
        <v>1.6062711277655</v>
      </c>
      <c r="E6368" s="144">
        <v>1.44357134881489</v>
      </c>
    </row>
    <row r="6369" spans="1:5" x14ac:dyDescent="0.25">
      <c r="A6369" s="144">
        <v>34701.034509341604</v>
      </c>
      <c r="B6369" s="144">
        <v>2.98608882534297</v>
      </c>
      <c r="C6369" s="144">
        <v>3.0794269129309702</v>
      </c>
      <c r="D6369" s="144">
        <v>1.6065561878324</v>
      </c>
      <c r="E6369" s="144">
        <v>1.4434986996980801</v>
      </c>
    </row>
    <row r="6370" spans="1:5" x14ac:dyDescent="0.25">
      <c r="A6370" s="144">
        <v>34701.763233170102</v>
      </c>
      <c r="B6370" s="144">
        <v>2.9860703984287298</v>
      </c>
      <c r="C6370" s="144">
        <v>2.1734866446571499</v>
      </c>
      <c r="D6370" s="144">
        <v>1.6065791493678301</v>
      </c>
      <c r="E6370" s="144">
        <v>1.4434928965540901</v>
      </c>
    </row>
    <row r="6371" spans="1:5" x14ac:dyDescent="0.25">
      <c r="A6371" s="144">
        <v>34702.4663827556</v>
      </c>
      <c r="B6371" s="144">
        <v>2.9860526164174401</v>
      </c>
      <c r="C6371" s="144">
        <v>3.0454213195035802</v>
      </c>
      <c r="D6371" s="144">
        <v>1.60660130379307</v>
      </c>
      <c r="E6371" s="144">
        <v>1.4434873042743399</v>
      </c>
    </row>
    <row r="6372" spans="1:5" x14ac:dyDescent="0.25">
      <c r="A6372" s="144">
        <v>34703.597462698701</v>
      </c>
      <c r="B6372" s="144">
        <v>2.98602400876671</v>
      </c>
      <c r="C6372" s="144">
        <v>2.60123328451962</v>
      </c>
      <c r="D6372" s="144">
        <v>1.6066369385492001</v>
      </c>
      <c r="E6372" s="144">
        <v>1.4434783234263699</v>
      </c>
    </row>
    <row r="6373" spans="1:5" x14ac:dyDescent="0.25">
      <c r="A6373" s="144">
        <v>34703.942301747797</v>
      </c>
      <c r="B6373" s="144">
        <v>2.98601528608192</v>
      </c>
      <c r="C6373" s="144">
        <v>2.4604748650912698</v>
      </c>
      <c r="D6373" s="144">
        <v>1.6066478020789801</v>
      </c>
      <c r="E6373" s="144">
        <v>1.4434755890217299</v>
      </c>
    </row>
    <row r="6374" spans="1:5" x14ac:dyDescent="0.25">
      <c r="A6374" s="144">
        <v>34709.362091870098</v>
      </c>
      <c r="B6374" s="144">
        <v>2.9858781374882502</v>
      </c>
      <c r="C6374" s="144">
        <v>1.46146548980464</v>
      </c>
      <c r="D6374" s="144">
        <v>1.60681850287766</v>
      </c>
      <c r="E6374" s="144">
        <v>1.4434328359350299</v>
      </c>
    </row>
    <row r="6375" spans="1:5" x14ac:dyDescent="0.25">
      <c r="A6375" s="144">
        <v>34724.224002098897</v>
      </c>
      <c r="B6375" s="144">
        <v>2.9855015208168498</v>
      </c>
      <c r="C6375" s="144">
        <v>1.8418683166579799</v>
      </c>
      <c r="D6375" s="144">
        <v>1.6072862065100899</v>
      </c>
      <c r="E6375" s="144">
        <v>1.4433177467134299</v>
      </c>
    </row>
    <row r="6376" spans="1:5" x14ac:dyDescent="0.25">
      <c r="A6376" s="144">
        <v>34729.2511828153</v>
      </c>
      <c r="B6376" s="144">
        <v>2.9853739494909601</v>
      </c>
      <c r="C6376" s="144">
        <v>1.74163369822389</v>
      </c>
      <c r="D6376" s="144">
        <v>1.60744428412478</v>
      </c>
      <c r="E6376" s="144">
        <v>1.4432795258895701</v>
      </c>
    </row>
    <row r="6377" spans="1:5" x14ac:dyDescent="0.25">
      <c r="A6377" s="144">
        <v>34730.235387115201</v>
      </c>
      <c r="B6377" s="144">
        <v>2.98534896352038</v>
      </c>
      <c r="C6377" s="144">
        <v>2.0154599188078302</v>
      </c>
      <c r="D6377" s="144">
        <v>1.6074752244768999</v>
      </c>
      <c r="E6377" s="144">
        <v>1.44327208497453</v>
      </c>
    </row>
    <row r="6378" spans="1:5" x14ac:dyDescent="0.25">
      <c r="A6378" s="144">
        <v>34730.444197110199</v>
      </c>
      <c r="B6378" s="144">
        <v>2.9853436620243099</v>
      </c>
      <c r="C6378" s="144">
        <v>1.4525839473492601</v>
      </c>
      <c r="D6378" s="144">
        <v>1.6074817885024499</v>
      </c>
      <c r="E6378" s="144">
        <v>1.4432705080602899</v>
      </c>
    </row>
    <row r="6379" spans="1:5" x14ac:dyDescent="0.25">
      <c r="A6379" s="144">
        <v>34734.873009472503</v>
      </c>
      <c r="B6379" s="144">
        <v>2.98523118206879</v>
      </c>
      <c r="C6379" s="144">
        <v>1.2748533884119799</v>
      </c>
      <c r="D6379" s="144">
        <v>1.6076209838005899</v>
      </c>
      <c r="E6379" s="144">
        <v>1.44323720700571</v>
      </c>
    </row>
    <row r="6380" spans="1:5" x14ac:dyDescent="0.25">
      <c r="A6380" s="144">
        <v>34742.678878722501</v>
      </c>
      <c r="B6380" s="144">
        <v>2.9850327644625101</v>
      </c>
      <c r="C6380" s="144">
        <v>3.06230907586662</v>
      </c>
      <c r="D6380" s="144">
        <v>1.6078661965224601</v>
      </c>
      <c r="E6380" s="144">
        <v>1.44317918584502</v>
      </c>
    </row>
    <row r="6381" spans="1:5" x14ac:dyDescent="0.25">
      <c r="A6381" s="144">
        <v>34742.765163941804</v>
      </c>
      <c r="B6381" s="144">
        <v>2.98503056996738</v>
      </c>
      <c r="C6381" s="144">
        <v>1.2717872143886999</v>
      </c>
      <c r="D6381" s="144">
        <v>1.6078689062089699</v>
      </c>
      <c r="E6381" s="144">
        <v>1.4431785492722</v>
      </c>
    </row>
    <row r="6382" spans="1:5" x14ac:dyDescent="0.25">
      <c r="A6382" s="144">
        <v>34743.063062194597</v>
      </c>
      <c r="B6382" s="144">
        <v>2.9850229933070298</v>
      </c>
      <c r="C6382" s="144">
        <v>3.05333237141225</v>
      </c>
      <c r="D6382" s="144">
        <v>1.60787826120972</v>
      </c>
      <c r="E6382" s="144">
        <v>1.44317635231877</v>
      </c>
    </row>
    <row r="6383" spans="1:5" x14ac:dyDescent="0.25">
      <c r="A6383" s="144">
        <v>34743.481649242902</v>
      </c>
      <c r="B6383" s="144">
        <v>2.9850123465493201</v>
      </c>
      <c r="C6383" s="144">
        <v>3.0737021526114701</v>
      </c>
      <c r="D6383" s="144">
        <v>1.6078914058598199</v>
      </c>
      <c r="E6383" s="144">
        <v>1.44317326740934</v>
      </c>
    </row>
    <row r="6384" spans="1:5" x14ac:dyDescent="0.25">
      <c r="A6384" s="144">
        <v>34747.7213961573</v>
      </c>
      <c r="B6384" s="144">
        <v>2.9849044735549501</v>
      </c>
      <c r="C6384" s="144">
        <v>0.93956682460674101</v>
      </c>
      <c r="D6384" s="144">
        <v>1.60802451904417</v>
      </c>
      <c r="E6384" s="144">
        <v>1.44314215977757</v>
      </c>
    </row>
    <row r="6385" spans="1:5" x14ac:dyDescent="0.25">
      <c r="A6385" s="144">
        <v>34762.352057454402</v>
      </c>
      <c r="B6385" s="144">
        <v>2.9845317312843198</v>
      </c>
      <c r="C6385" s="144">
        <v>1.45287889773391</v>
      </c>
      <c r="D6385" s="144">
        <v>1.6084835187744899</v>
      </c>
      <c r="E6385" s="144">
        <v>1.4430367430075099</v>
      </c>
    </row>
    <row r="6386" spans="1:5" x14ac:dyDescent="0.25">
      <c r="A6386" s="144">
        <v>34766.362420909398</v>
      </c>
      <c r="B6386" s="144">
        <v>2.9844294271991498</v>
      </c>
      <c r="C6386" s="144">
        <v>2.7369476735795302</v>
      </c>
      <c r="D6386" s="144">
        <v>1.6086092385031101</v>
      </c>
      <c r="E6386" s="144">
        <v>1.4430083683897199</v>
      </c>
    </row>
    <row r="6387" spans="1:5" x14ac:dyDescent="0.25">
      <c r="A6387" s="144">
        <v>34770.4954297285</v>
      </c>
      <c r="B6387" s="144">
        <v>2.98432393456824</v>
      </c>
      <c r="C6387" s="144">
        <v>0.98952576749837795</v>
      </c>
      <c r="D6387" s="144">
        <v>1.6087387601544201</v>
      </c>
      <c r="E6387" s="144">
        <v>1.4429793596526701</v>
      </c>
    </row>
    <row r="6388" spans="1:5" x14ac:dyDescent="0.25">
      <c r="A6388" s="144">
        <v>34776.1631052222</v>
      </c>
      <c r="B6388" s="144">
        <v>2.9841791716195201</v>
      </c>
      <c r="C6388" s="144">
        <v>1.3031784247437499</v>
      </c>
      <c r="D6388" s="144">
        <v>1.6089163050081601</v>
      </c>
      <c r="E6388" s="144">
        <v>1.4429399641514</v>
      </c>
    </row>
    <row r="6389" spans="1:5" x14ac:dyDescent="0.25">
      <c r="A6389" s="144">
        <v>34777.666211593001</v>
      </c>
      <c r="B6389" s="144">
        <v>2.9841407603069401</v>
      </c>
      <c r="C6389" s="144">
        <v>1.5173999468418999</v>
      </c>
      <c r="D6389" s="144">
        <v>1.60896337740122</v>
      </c>
      <c r="E6389" s="144">
        <v>1.44292959071607</v>
      </c>
    </row>
    <row r="6390" spans="1:5" x14ac:dyDescent="0.25">
      <c r="A6390" s="144">
        <v>34779.066467648197</v>
      </c>
      <c r="B6390" s="144">
        <v>2.9841049700564799</v>
      </c>
      <c r="C6390" s="144">
        <v>2.0256922352240201</v>
      </c>
      <c r="D6390" s="144">
        <v>1.60900722368377</v>
      </c>
      <c r="E6390" s="144">
        <v>1.44291995515454</v>
      </c>
    </row>
    <row r="6391" spans="1:5" x14ac:dyDescent="0.25">
      <c r="A6391" s="144">
        <v>34787.427765665103</v>
      </c>
      <c r="B6391" s="144">
        <v>2.98389111166669</v>
      </c>
      <c r="C6391" s="144">
        <v>2.8900964148342201</v>
      </c>
      <c r="D6391" s="144">
        <v>1.6092689375393301</v>
      </c>
      <c r="E6391" s="144">
        <v>1.4428629811935201</v>
      </c>
    </row>
    <row r="6392" spans="1:5" x14ac:dyDescent="0.25">
      <c r="A6392" s="144">
        <v>34789.578761484503</v>
      </c>
      <c r="B6392" s="144">
        <v>2.9838360549817802</v>
      </c>
      <c r="C6392" s="144">
        <v>3.1249326371076198</v>
      </c>
      <c r="D6392" s="144">
        <v>1.6093362362855801</v>
      </c>
      <c r="E6392" s="144">
        <v>1.4428484798302901</v>
      </c>
    </row>
    <row r="6393" spans="1:5" x14ac:dyDescent="0.25">
      <c r="A6393" s="144">
        <v>34804.161849584299</v>
      </c>
      <c r="B6393" s="144">
        <v>2.9834623525589401</v>
      </c>
      <c r="C6393" s="144">
        <v>3.3423616794406001</v>
      </c>
      <c r="D6393" s="144">
        <v>1.6097921906572601</v>
      </c>
      <c r="E6393" s="144">
        <v>1.44275183693256</v>
      </c>
    </row>
    <row r="6394" spans="1:5" x14ac:dyDescent="0.25">
      <c r="A6394" s="144">
        <v>34808.659502742201</v>
      </c>
      <c r="B6394" s="144">
        <v>2.98334694377633</v>
      </c>
      <c r="C6394" s="144">
        <v>0.388125757597924</v>
      </c>
      <c r="D6394" s="144">
        <v>1.6099327050240599</v>
      </c>
      <c r="E6394" s="144">
        <v>1.44272261666754</v>
      </c>
    </row>
    <row r="6395" spans="1:5" x14ac:dyDescent="0.25">
      <c r="A6395" s="144">
        <v>34812.538945622997</v>
      </c>
      <c r="B6395" s="144">
        <v>2.9832473401216602</v>
      </c>
      <c r="C6395" s="144">
        <v>1.2385578482718</v>
      </c>
      <c r="D6395" s="144">
        <v>1.61005386413801</v>
      </c>
      <c r="E6395" s="144">
        <v>1.4426976338335</v>
      </c>
    </row>
    <row r="6396" spans="1:5" x14ac:dyDescent="0.25">
      <c r="A6396" s="144">
        <v>34819.812683338801</v>
      </c>
      <c r="B6396" s="144">
        <v>2.9830604439854298</v>
      </c>
      <c r="C6396" s="144">
        <v>2.4034678390081101</v>
      </c>
      <c r="D6396" s="144">
        <v>1.61028092758345</v>
      </c>
      <c r="E6396" s="144">
        <v>1.4426513428291601</v>
      </c>
    </row>
    <row r="6397" spans="1:5" x14ac:dyDescent="0.25">
      <c r="A6397" s="144">
        <v>34821.490864203799</v>
      </c>
      <c r="B6397" s="144">
        <v>2.98301729688025</v>
      </c>
      <c r="C6397" s="144">
        <v>1.8286375938921799</v>
      </c>
      <c r="D6397" s="144">
        <v>1.6103332960771899</v>
      </c>
      <c r="E6397" s="144">
        <v>1.4426407643818</v>
      </c>
    </row>
    <row r="6398" spans="1:5" x14ac:dyDescent="0.25">
      <c r="A6398" s="144">
        <v>34825.659925363798</v>
      </c>
      <c r="B6398" s="144">
        <v>2.98291006408295</v>
      </c>
      <c r="C6398" s="144">
        <v>5.4159950065763001</v>
      </c>
      <c r="D6398" s="144">
        <v>1.61046336279831</v>
      </c>
      <c r="E6398" s="144">
        <v>1.4426146493117999</v>
      </c>
    </row>
    <row r="6399" spans="1:5" x14ac:dyDescent="0.25">
      <c r="A6399" s="144">
        <v>34829.290719359997</v>
      </c>
      <c r="B6399" s="144">
        <v>2.9828166254819699</v>
      </c>
      <c r="C6399" s="144">
        <v>2.4626617479764898</v>
      </c>
      <c r="D6399" s="144">
        <v>1.6105766006431901</v>
      </c>
      <c r="E6399" s="144">
        <v>1.4425920969841299</v>
      </c>
    </row>
    <row r="6400" spans="1:5" x14ac:dyDescent="0.25">
      <c r="A6400" s="144">
        <v>34841.861230794202</v>
      </c>
      <c r="B6400" s="144">
        <v>2.98249275871841</v>
      </c>
      <c r="C6400" s="144">
        <v>3.0829468753937199</v>
      </c>
      <c r="D6400" s="144">
        <v>1.61096839335598</v>
      </c>
      <c r="E6400" s="144">
        <v>1.4425153856258399</v>
      </c>
    </row>
    <row r="6401" spans="1:5" x14ac:dyDescent="0.25">
      <c r="A6401" s="144">
        <v>34845.065958998399</v>
      </c>
      <c r="B6401" s="144">
        <v>2.9824101016072899</v>
      </c>
      <c r="C6401" s="144">
        <v>2.1801584350302798</v>
      </c>
      <c r="D6401" s="144">
        <v>1.6110682128710201</v>
      </c>
      <c r="E6401" s="144">
        <v>1.4424961676083301</v>
      </c>
    </row>
    <row r="6402" spans="1:5" x14ac:dyDescent="0.25">
      <c r="A6402" s="144">
        <v>34846.092444165399</v>
      </c>
      <c r="B6402" s="144">
        <v>2.98238361848238</v>
      </c>
      <c r="C6402" s="144">
        <v>2.8887413502362902</v>
      </c>
      <c r="D6402" s="144">
        <v>1.6111001798829601</v>
      </c>
      <c r="E6402" s="144">
        <v>1.44249004103794</v>
      </c>
    </row>
    <row r="6403" spans="1:5" x14ac:dyDescent="0.25">
      <c r="A6403" s="144">
        <v>34846.303799792702</v>
      </c>
      <c r="B6403" s="144">
        <v>2.9823781650783698</v>
      </c>
      <c r="C6403" s="144">
        <v>3.0793299547737099</v>
      </c>
      <c r="D6403" s="144">
        <v>1.61110676163127</v>
      </c>
      <c r="E6403" s="144">
        <v>1.44248878131026</v>
      </c>
    </row>
    <row r="6404" spans="1:5" x14ac:dyDescent="0.25">
      <c r="A6404" s="144">
        <v>34847.339763496697</v>
      </c>
      <c r="B6404" s="144">
        <v>2.9823514327991698</v>
      </c>
      <c r="C6404" s="144">
        <v>2.7464209696381499</v>
      </c>
      <c r="D6404" s="144">
        <v>1.6111390205582401</v>
      </c>
      <c r="E6404" s="144">
        <v>1.44248261535626</v>
      </c>
    </row>
    <row r="6405" spans="1:5" x14ac:dyDescent="0.25">
      <c r="A6405" s="144">
        <v>34849.409098244098</v>
      </c>
      <c r="B6405" s="144">
        <v>2.9822980236352201</v>
      </c>
      <c r="C6405" s="144">
        <v>1.8007654904330599</v>
      </c>
      <c r="D6405" s="144">
        <v>1.6112034495241501</v>
      </c>
      <c r="E6405" s="144">
        <v>1.4424703417506199</v>
      </c>
    </row>
    <row r="6406" spans="1:5" x14ac:dyDescent="0.25">
      <c r="A6406" s="144">
        <v>34850.748327141802</v>
      </c>
      <c r="B6406" s="144">
        <v>2.9822634501986198</v>
      </c>
      <c r="C6406" s="144">
        <v>3.04767701220874</v>
      </c>
      <c r="D6406" s="144">
        <v>1.6112451407709401</v>
      </c>
      <c r="E6406" s="144">
        <v>1.4424624289696699</v>
      </c>
    </row>
    <row r="6407" spans="1:5" x14ac:dyDescent="0.25">
      <c r="A6407" s="144">
        <v>34865.4152921321</v>
      </c>
      <c r="B6407" s="144">
        <v>2.9818843882285702</v>
      </c>
      <c r="C6407" s="144">
        <v>1.8657410439033999</v>
      </c>
      <c r="D6407" s="144">
        <v>1.61170143705859</v>
      </c>
      <c r="E6407" s="144">
        <v>1.4423773301717699</v>
      </c>
    </row>
    <row r="6408" spans="1:5" x14ac:dyDescent="0.25">
      <c r="A6408" s="144">
        <v>34866.495532650799</v>
      </c>
      <c r="B6408" s="144">
        <v>2.9818564393401399</v>
      </c>
      <c r="C6408" s="144">
        <v>3.7979614619790998</v>
      </c>
      <c r="D6408" s="144">
        <v>1.6117350222803599</v>
      </c>
      <c r="E6408" s="144">
        <v>1.44237117528042</v>
      </c>
    </row>
    <row r="6409" spans="1:5" x14ac:dyDescent="0.25">
      <c r="A6409" s="144">
        <v>34882.878876845301</v>
      </c>
      <c r="B6409" s="144">
        <v>2.98143204236534</v>
      </c>
      <c r="C6409" s="144">
        <v>1.41603569061948</v>
      </c>
      <c r="D6409" s="144">
        <v>1.6122440259469399</v>
      </c>
      <c r="E6409" s="144">
        <v>1.44227971391183</v>
      </c>
    </row>
    <row r="6410" spans="1:5" x14ac:dyDescent="0.25">
      <c r="A6410" s="144">
        <v>34883.4775644068</v>
      </c>
      <c r="B6410" s="144">
        <v>2.98141651560847</v>
      </c>
      <c r="C6410" s="144">
        <v>1.00949199933531</v>
      </c>
      <c r="D6410" s="144">
        <v>1.61226261330141</v>
      </c>
      <c r="E6410" s="144">
        <v>1.44227643850746</v>
      </c>
    </row>
    <row r="6411" spans="1:5" x14ac:dyDescent="0.25">
      <c r="A6411" s="144">
        <v>34883.958060491103</v>
      </c>
      <c r="B6411" s="144">
        <v>2.9814040531757802</v>
      </c>
      <c r="C6411" s="144">
        <v>1.5802781815897</v>
      </c>
      <c r="D6411" s="144">
        <v>1.61227753052734</v>
      </c>
      <c r="E6411" s="144">
        <v>1.44227381312355</v>
      </c>
    </row>
    <row r="6412" spans="1:5" x14ac:dyDescent="0.25">
      <c r="A6412" s="144">
        <v>34886.817288413004</v>
      </c>
      <c r="B6412" s="144">
        <v>2.98132987738536</v>
      </c>
      <c r="C6412" s="144">
        <v>1.4915967170026501</v>
      </c>
      <c r="D6412" s="144">
        <v>1.61236628449635</v>
      </c>
      <c r="E6412" s="144">
        <v>1.44225825311097</v>
      </c>
    </row>
    <row r="6413" spans="1:5" x14ac:dyDescent="0.25">
      <c r="A6413" s="144">
        <v>34893.826739821103</v>
      </c>
      <c r="B6413" s="144">
        <v>2.9811479097466802</v>
      </c>
      <c r="C6413" s="144">
        <v>3.1871119255320499</v>
      </c>
      <c r="D6413" s="144">
        <v>1.6125837788861599</v>
      </c>
      <c r="E6413" s="144">
        <v>1.4422205596319599</v>
      </c>
    </row>
    <row r="6414" spans="1:5" x14ac:dyDescent="0.25">
      <c r="A6414" s="144">
        <v>34894.474241711097</v>
      </c>
      <c r="B6414" s="144">
        <v>2.9811310914767102</v>
      </c>
      <c r="C6414" s="144">
        <v>1.78200207527235</v>
      </c>
      <c r="D6414" s="144">
        <v>1.6126038637678499</v>
      </c>
      <c r="E6414" s="144">
        <v>1.4422171100279999</v>
      </c>
    </row>
    <row r="6415" spans="1:5" x14ac:dyDescent="0.25">
      <c r="A6415" s="144">
        <v>34908.5144534012</v>
      </c>
      <c r="B6415" s="144">
        <v>2.98076603897468</v>
      </c>
      <c r="C6415" s="144">
        <v>3.0225856484765101</v>
      </c>
      <c r="D6415" s="144">
        <v>1.6130391163647899</v>
      </c>
      <c r="E6415" s="144">
        <v>1.4421436506630301</v>
      </c>
    </row>
    <row r="6416" spans="1:5" x14ac:dyDescent="0.25">
      <c r="A6416" s="144">
        <v>34926.5944368579</v>
      </c>
      <c r="B6416" s="144">
        <v>2.98029490516587</v>
      </c>
      <c r="C6416" s="144">
        <v>1.0058439282162499</v>
      </c>
      <c r="D6416" s="144">
        <v>1.6135988684464999</v>
      </c>
      <c r="E6416" s="144">
        <v>1.44205280933698</v>
      </c>
    </row>
    <row r="6417" spans="1:5" x14ac:dyDescent="0.25">
      <c r="A6417" s="144">
        <v>34928.054025971498</v>
      </c>
      <c r="B6417" s="144">
        <v>2.9802568193629702</v>
      </c>
      <c r="C6417" s="144">
        <v>3.3050614295000398</v>
      </c>
      <c r="D6417" s="144">
        <v>1.61364402089757</v>
      </c>
      <c r="E6417" s="144">
        <v>1.44204565907433</v>
      </c>
    </row>
    <row r="6418" spans="1:5" x14ac:dyDescent="0.25">
      <c r="A6418" s="144">
        <v>34928.581198450898</v>
      </c>
      <c r="B6418" s="144">
        <v>2.9802430616948699</v>
      </c>
      <c r="C6418" s="144">
        <v>3.3407033964105</v>
      </c>
      <c r="D6418" s="144">
        <v>1.6136603276755801</v>
      </c>
      <c r="E6418" s="144">
        <v>1.44204308326077</v>
      </c>
    </row>
    <row r="6419" spans="1:5" x14ac:dyDescent="0.25">
      <c r="A6419" s="144">
        <v>34932.421852373598</v>
      </c>
      <c r="B6419" s="144">
        <v>2.98014280155888</v>
      </c>
      <c r="C6419" s="144">
        <v>2.9128376630278998</v>
      </c>
      <c r="D6419" s="144">
        <v>1.6137791075946999</v>
      </c>
      <c r="E6419" s="144">
        <v>1.44202442481614</v>
      </c>
    </row>
    <row r="6420" spans="1:5" x14ac:dyDescent="0.25">
      <c r="A6420" s="144">
        <v>34934.959295344597</v>
      </c>
      <c r="B6420" s="144">
        <v>2.9800765325180198</v>
      </c>
      <c r="C6420" s="144">
        <v>1.6905027556266301</v>
      </c>
      <c r="D6420" s="144">
        <v>1.6138575626334799</v>
      </c>
      <c r="E6420" s="144">
        <v>1.4420122009951</v>
      </c>
    </row>
    <row r="6421" spans="1:5" x14ac:dyDescent="0.25">
      <c r="A6421" s="144">
        <v>34940.810484067697</v>
      </c>
      <c r="B6421" s="144">
        <v>2.97992363162138</v>
      </c>
      <c r="C6421" s="144">
        <v>1.32554963207274</v>
      </c>
      <c r="D6421" s="144">
        <v>1.61403841309562</v>
      </c>
      <c r="E6421" s="144">
        <v>1.4419843266566801</v>
      </c>
    </row>
    <row r="6422" spans="1:5" x14ac:dyDescent="0.25">
      <c r="A6422" s="144">
        <v>34941.619809223397</v>
      </c>
      <c r="B6422" s="144">
        <v>2.9799024729386798</v>
      </c>
      <c r="C6422" s="144">
        <v>1.2657913722926599</v>
      </c>
      <c r="D6422" s="144">
        <v>1.6140634211671201</v>
      </c>
      <c r="E6422" s="144">
        <v>1.4419805054569099</v>
      </c>
    </row>
    <row r="6423" spans="1:5" x14ac:dyDescent="0.25">
      <c r="A6423" s="144">
        <v>34941.930894485398</v>
      </c>
      <c r="B6423" s="144">
        <v>2.9798943394174202</v>
      </c>
      <c r="C6423" s="144">
        <v>1.47308960548109</v>
      </c>
      <c r="D6423" s="144">
        <v>1.6140730332319</v>
      </c>
      <c r="E6423" s="144">
        <v>1.4419790388956899</v>
      </c>
    </row>
    <row r="6424" spans="1:5" x14ac:dyDescent="0.25">
      <c r="A6424" s="144">
        <v>34943.042634047997</v>
      </c>
      <c r="B6424" s="144">
        <v>2.9798652694277301</v>
      </c>
      <c r="C6424" s="144">
        <v>1.6269243995157101</v>
      </c>
      <c r="D6424" s="144">
        <v>1.6141073823054599</v>
      </c>
      <c r="E6424" s="144">
        <v>1.4419738078354101</v>
      </c>
    </row>
    <row r="6425" spans="1:5" x14ac:dyDescent="0.25">
      <c r="A6425" s="144">
        <v>34943.529011482002</v>
      </c>
      <c r="B6425" s="144">
        <v>2.9798525501300301</v>
      </c>
      <c r="C6425" s="144">
        <v>1.2868005536253799</v>
      </c>
      <c r="D6425" s="144">
        <v>1.61412240877595</v>
      </c>
      <c r="E6425" s="144">
        <v>1.4419715242270601</v>
      </c>
    </row>
    <row r="6426" spans="1:5" x14ac:dyDescent="0.25">
      <c r="A6426" s="144">
        <v>34955.262437462698</v>
      </c>
      <c r="B6426" s="144">
        <v>2.9795454494621998</v>
      </c>
      <c r="C6426" s="144">
        <v>2.07430085568829</v>
      </c>
      <c r="D6426" s="144">
        <v>1.6144847278634999</v>
      </c>
      <c r="E6426" s="144">
        <v>1.4419173433066099</v>
      </c>
    </row>
    <row r="6427" spans="1:5" x14ac:dyDescent="0.25">
      <c r="A6427" s="144">
        <v>34969.613240790997</v>
      </c>
      <c r="B6427" s="144">
        <v>2.97916916753065</v>
      </c>
      <c r="C6427" s="144">
        <v>2.9931861020377402</v>
      </c>
      <c r="D6427" s="144">
        <v>1.61492739652629</v>
      </c>
      <c r="E6427" s="144">
        <v>1.44185343868803</v>
      </c>
    </row>
    <row r="6428" spans="1:5" x14ac:dyDescent="0.25">
      <c r="A6428" s="144">
        <v>34976.0440930775</v>
      </c>
      <c r="B6428" s="144">
        <v>2.9790003071974298</v>
      </c>
      <c r="C6428" s="144">
        <v>1.4356151503650301</v>
      </c>
      <c r="D6428" s="144">
        <v>1.61512559549122</v>
      </c>
      <c r="E6428" s="144">
        <v>1.4418256405135299</v>
      </c>
    </row>
    <row r="6429" spans="1:5" x14ac:dyDescent="0.25">
      <c r="A6429" s="144">
        <v>34976.574544595598</v>
      </c>
      <c r="B6429" s="144">
        <v>2.97898637200201</v>
      </c>
      <c r="C6429" s="144">
        <v>2.4037077431449601</v>
      </c>
      <c r="D6429" s="144">
        <v>1.6151419393523501</v>
      </c>
      <c r="E6429" s="144">
        <v>1.4418233706541199</v>
      </c>
    </row>
    <row r="6430" spans="1:5" x14ac:dyDescent="0.25">
      <c r="A6430" s="144">
        <v>34984.033676471903</v>
      </c>
      <c r="B6430" s="144">
        <v>2.9787903094533199</v>
      </c>
      <c r="C6430" s="144">
        <v>1.30002520621524</v>
      </c>
      <c r="D6430" s="144">
        <v>1.6153716891070899</v>
      </c>
      <c r="E6430" s="144">
        <v>1.4417918238310199</v>
      </c>
    </row>
    <row r="6431" spans="1:5" x14ac:dyDescent="0.25">
      <c r="A6431" s="144">
        <v>34989.941702755001</v>
      </c>
      <c r="B6431" s="144">
        <v>2.97863487457307</v>
      </c>
      <c r="C6431" s="144">
        <v>2.2343990016487001</v>
      </c>
      <c r="D6431" s="144">
        <v>1.6155535633612099</v>
      </c>
      <c r="E6431" s="144">
        <v>1.44176732830757</v>
      </c>
    </row>
    <row r="6432" spans="1:5" x14ac:dyDescent="0.25">
      <c r="A6432" s="144">
        <v>34991.0524207173</v>
      </c>
      <c r="B6432" s="144">
        <v>2.9786056384575699</v>
      </c>
      <c r="C6432" s="144">
        <v>2.9149047299106301</v>
      </c>
      <c r="D6432" s="144">
        <v>1.6155877461604899</v>
      </c>
      <c r="E6432" s="144">
        <v>1.44176277147793</v>
      </c>
    </row>
    <row r="6433" spans="1:5" x14ac:dyDescent="0.25">
      <c r="A6433" s="144">
        <v>34996.274529833798</v>
      </c>
      <c r="B6433" s="144">
        <v>2.97846812313345</v>
      </c>
      <c r="C6433" s="144">
        <v>2.96231606663491</v>
      </c>
      <c r="D6433" s="144">
        <v>1.6157484169752601</v>
      </c>
      <c r="E6433" s="144">
        <v>1.44174155198729</v>
      </c>
    </row>
    <row r="6434" spans="1:5" x14ac:dyDescent="0.25">
      <c r="A6434" s="144">
        <v>34996.274529833798</v>
      </c>
      <c r="B6434" s="144">
        <v>2.97846812313345</v>
      </c>
      <c r="C6434" s="144">
        <v>2.95829755963402</v>
      </c>
      <c r="D6434" s="144">
        <v>1.6157484169752601</v>
      </c>
      <c r="E6434" s="144">
        <v>1.44174155198729</v>
      </c>
    </row>
    <row r="6435" spans="1:5" x14ac:dyDescent="0.25">
      <c r="A6435" s="144">
        <v>34998.4276483215</v>
      </c>
      <c r="B6435" s="144">
        <v>2.9784113956565199</v>
      </c>
      <c r="C6435" s="144">
        <v>-7.5071065464603404</v>
      </c>
      <c r="D6435" s="144">
        <v>1.61581464283771</v>
      </c>
      <c r="E6435" s="144">
        <v>1.4417329011717599</v>
      </c>
    </row>
    <row r="6436" spans="1:5" x14ac:dyDescent="0.25">
      <c r="A6436" s="144">
        <v>35005.303374367002</v>
      </c>
      <c r="B6436" s="144">
        <v>2.9782301307007701</v>
      </c>
      <c r="C6436" s="144">
        <v>1.35238169519813</v>
      </c>
      <c r="D6436" s="144">
        <v>1.61602604889167</v>
      </c>
      <c r="E6436" s="144">
        <v>1.44170565857205</v>
      </c>
    </row>
    <row r="6437" spans="1:5" x14ac:dyDescent="0.25">
      <c r="A6437" s="144">
        <v>35008.556737735802</v>
      </c>
      <c r="B6437" s="144">
        <v>2.9781443024273799</v>
      </c>
      <c r="C6437" s="144">
        <v>3.6106412415109999</v>
      </c>
      <c r="D6437" s="144">
        <v>1.6161260375980699</v>
      </c>
      <c r="E6437" s="144">
        <v>1.4416929710078501</v>
      </c>
    </row>
    <row r="6438" spans="1:5" x14ac:dyDescent="0.25">
      <c r="A6438" s="144">
        <v>35010.6451253212</v>
      </c>
      <c r="B6438" s="144">
        <v>2.9780891876050002</v>
      </c>
      <c r="C6438" s="144">
        <v>0.99409461181001502</v>
      </c>
      <c r="D6438" s="144">
        <v>1.6161902079302299</v>
      </c>
      <c r="E6438" s="144">
        <v>1.44168489512681</v>
      </c>
    </row>
    <row r="6439" spans="1:5" x14ac:dyDescent="0.25">
      <c r="A6439" s="144">
        <v>35013.331104268997</v>
      </c>
      <c r="B6439" s="144">
        <v>2.97801827842577</v>
      </c>
      <c r="C6439" s="144">
        <v>1.1357493934824201</v>
      </c>
      <c r="D6439" s="144">
        <v>1.6162727244111701</v>
      </c>
      <c r="E6439" s="144">
        <v>1.4416745869365799</v>
      </c>
    </row>
    <row r="6440" spans="1:5" x14ac:dyDescent="0.25">
      <c r="A6440" s="144">
        <v>35013.943897192999</v>
      </c>
      <c r="B6440" s="144">
        <v>2.97800209717562</v>
      </c>
      <c r="C6440" s="144">
        <v>1.69353013255262</v>
      </c>
      <c r="D6440" s="144">
        <v>1.6162915475930499</v>
      </c>
      <c r="E6440" s="144">
        <v>1.4416722475516499</v>
      </c>
    </row>
    <row r="6441" spans="1:5" x14ac:dyDescent="0.25">
      <c r="A6441" s="144">
        <v>35014.251221746803</v>
      </c>
      <c r="B6441" s="144">
        <v>2.97799398153035</v>
      </c>
      <c r="C6441" s="144">
        <v>1.25127944360373</v>
      </c>
      <c r="D6441" s="144">
        <v>1.6163009873357199</v>
      </c>
      <c r="E6441" s="144">
        <v>1.4416710760465099</v>
      </c>
    </row>
    <row r="6442" spans="1:5" x14ac:dyDescent="0.25">
      <c r="A6442" s="144">
        <v>35014.476576952897</v>
      </c>
      <c r="B6442" s="144">
        <v>2.9779880302652999</v>
      </c>
      <c r="C6442" s="144">
        <v>1.9616579205167199</v>
      </c>
      <c r="D6442" s="144">
        <v>1.6163079091668</v>
      </c>
      <c r="E6442" s="144">
        <v>1.44167021773867</v>
      </c>
    </row>
    <row r="6443" spans="1:5" x14ac:dyDescent="0.25">
      <c r="A6443" s="144">
        <v>35014.655443782001</v>
      </c>
      <c r="B6443" s="144">
        <v>2.9779833065515602</v>
      </c>
      <c r="C6443" s="144">
        <v>0.78492361044877301</v>
      </c>
      <c r="D6443" s="144">
        <v>1.6163134030067601</v>
      </c>
      <c r="E6443" s="144">
        <v>1.44166953693288</v>
      </c>
    </row>
    <row r="6444" spans="1:5" x14ac:dyDescent="0.25">
      <c r="A6444" s="144">
        <v>35015.4182034892</v>
      </c>
      <c r="B6444" s="144">
        <v>2.97796316144295</v>
      </c>
      <c r="C6444" s="144">
        <v>3.0272553757496401</v>
      </c>
      <c r="D6444" s="144">
        <v>1.6163368300324701</v>
      </c>
      <c r="E6444" s="144">
        <v>1.4416666380973799</v>
      </c>
    </row>
    <row r="6445" spans="1:5" x14ac:dyDescent="0.25">
      <c r="A6445" s="144">
        <v>35018.556966413598</v>
      </c>
      <c r="B6445" s="144">
        <v>2.9778802419121999</v>
      </c>
      <c r="C6445" s="144">
        <v>3.2571923809204999</v>
      </c>
      <c r="D6445" s="144">
        <v>1.61643321701305</v>
      </c>
      <c r="E6445" s="144">
        <v>1.44165478420455</v>
      </c>
    </row>
    <row r="6446" spans="1:5" x14ac:dyDescent="0.25">
      <c r="A6446" s="144">
        <v>35019.686101127401</v>
      </c>
      <c r="B6446" s="144">
        <v>2.9778504037926501</v>
      </c>
      <c r="C6446" s="144">
        <v>1.5950526578314199</v>
      </c>
      <c r="D6446" s="144">
        <v>1.61646788507256</v>
      </c>
      <c r="E6446" s="144">
        <v>1.44165054932424</v>
      </c>
    </row>
    <row r="6447" spans="1:5" x14ac:dyDescent="0.25">
      <c r="A6447" s="144">
        <v>35021.999573381399</v>
      </c>
      <c r="B6447" s="144">
        <v>2.9777892543200699</v>
      </c>
      <c r="C6447" s="144">
        <v>1.04578823846764</v>
      </c>
      <c r="D6447" s="144">
        <v>1.61653890605742</v>
      </c>
      <c r="E6447" s="144">
        <v>1.4416419210940501</v>
      </c>
    </row>
    <row r="6448" spans="1:5" x14ac:dyDescent="0.25">
      <c r="A6448" s="144">
        <v>35027.35033537</v>
      </c>
      <c r="B6448" s="144">
        <v>2.9776477490134399</v>
      </c>
      <c r="C6448" s="144">
        <v>2.9622364495614</v>
      </c>
      <c r="D6448" s="144">
        <v>1.61670311672484</v>
      </c>
      <c r="E6448" s="144">
        <v>1.44162221481527</v>
      </c>
    </row>
    <row r="6449" spans="1:5" x14ac:dyDescent="0.25">
      <c r="A6449" s="144">
        <v>35033.467463684501</v>
      </c>
      <c r="B6449" s="144">
        <v>2.9774858490516198</v>
      </c>
      <c r="C6449" s="144">
        <v>1.6077105882751599</v>
      </c>
      <c r="D6449" s="144">
        <v>1.6168907581812899</v>
      </c>
      <c r="E6449" s="144">
        <v>1.4416001121581801</v>
      </c>
    </row>
    <row r="6450" spans="1:5" x14ac:dyDescent="0.25">
      <c r="A6450" s="144">
        <v>35033.786459044502</v>
      </c>
      <c r="B6450" s="144">
        <v>2.9774774025777999</v>
      </c>
      <c r="C6450" s="144">
        <v>2.7050993674369899</v>
      </c>
      <c r="D6450" s="144">
        <v>1.6169005407016299</v>
      </c>
      <c r="E6450" s="144">
        <v>1.4415989719940101</v>
      </c>
    </row>
    <row r="6451" spans="1:5" x14ac:dyDescent="0.25">
      <c r="A6451" s="144">
        <v>35034.404341399597</v>
      </c>
      <c r="B6451" s="144">
        <v>2.9774610410142999</v>
      </c>
      <c r="C6451" s="144">
        <v>1.2706837942222799</v>
      </c>
      <c r="D6451" s="144">
        <v>1.6169194883568201</v>
      </c>
      <c r="E6451" s="144">
        <v>1.44159676704147</v>
      </c>
    </row>
    <row r="6452" spans="1:5" x14ac:dyDescent="0.25">
      <c r="A6452" s="144">
        <v>35035.242250600197</v>
      </c>
      <c r="B6452" s="144">
        <v>2.97743885090844</v>
      </c>
      <c r="C6452" s="144">
        <v>0.37332765956152902</v>
      </c>
      <c r="D6452" s="144">
        <v>1.6169451817029401</v>
      </c>
      <c r="E6452" s="144">
        <v>1.44159378428996</v>
      </c>
    </row>
    <row r="6453" spans="1:5" x14ac:dyDescent="0.25">
      <c r="A6453" s="144">
        <v>35043.285758446997</v>
      </c>
      <c r="B6453" s="144">
        <v>2.97722570711732</v>
      </c>
      <c r="C6453" s="144">
        <v>1.17983980232987</v>
      </c>
      <c r="D6453" s="144">
        <v>1.61719173495728</v>
      </c>
      <c r="E6453" s="144">
        <v>1.44156558287282</v>
      </c>
    </row>
    <row r="6454" spans="1:5" x14ac:dyDescent="0.25">
      <c r="A6454" s="144">
        <v>35043.663706915198</v>
      </c>
      <c r="B6454" s="144">
        <v>2.9772156861241101</v>
      </c>
      <c r="C6454" s="144">
        <v>-0.71464357395676403</v>
      </c>
      <c r="D6454" s="144">
        <v>1.6172033159970201</v>
      </c>
      <c r="E6454" s="144">
        <v>1.4415642769368699</v>
      </c>
    </row>
    <row r="6455" spans="1:5" x14ac:dyDescent="0.25">
      <c r="A6455" s="144">
        <v>35052.893273709102</v>
      </c>
      <c r="B6455" s="144">
        <v>2.97697081037186</v>
      </c>
      <c r="C6455" s="144">
        <v>2.90989216548012</v>
      </c>
      <c r="D6455" s="144">
        <v>1.61748601534266</v>
      </c>
      <c r="E6455" s="144">
        <v>1.44153291871849</v>
      </c>
    </row>
    <row r="6456" spans="1:5" x14ac:dyDescent="0.25">
      <c r="A6456" s="144">
        <v>35069.550230998699</v>
      </c>
      <c r="B6456" s="144">
        <v>2.9765280883592999</v>
      </c>
      <c r="C6456" s="144">
        <v>7.0632508902564801</v>
      </c>
      <c r="D6456" s="144">
        <v>1.61799567112674</v>
      </c>
      <c r="E6456" s="144">
        <v>1.4414789044141401</v>
      </c>
    </row>
    <row r="6457" spans="1:5" x14ac:dyDescent="0.25">
      <c r="A6457" s="144">
        <v>35070.804750556897</v>
      </c>
      <c r="B6457" s="144">
        <v>2.9764947037787599</v>
      </c>
      <c r="C6457" s="144">
        <v>1.4034071546407301</v>
      </c>
      <c r="D6457" s="144">
        <v>1.6180340276065299</v>
      </c>
      <c r="E6457" s="144">
        <v>1.4414749700504801</v>
      </c>
    </row>
    <row r="6458" spans="1:5" x14ac:dyDescent="0.25">
      <c r="A6458" s="144">
        <v>35073.790460712</v>
      </c>
      <c r="B6458" s="144">
        <v>2.9764152266267598</v>
      </c>
      <c r="C6458" s="144">
        <v>2.2864732434276598</v>
      </c>
      <c r="D6458" s="144">
        <v>1.6181252986863099</v>
      </c>
      <c r="E6458" s="144">
        <v>1.4414656814607301</v>
      </c>
    </row>
    <row r="6459" spans="1:5" x14ac:dyDescent="0.25">
      <c r="A6459" s="144">
        <v>35081.872206128697</v>
      </c>
      <c r="B6459" s="144">
        <v>2.97619993405169</v>
      </c>
      <c r="C6459" s="144">
        <v>1.3499046398765</v>
      </c>
      <c r="D6459" s="144">
        <v>1.61837223953141</v>
      </c>
      <c r="E6459" s="144">
        <v>1.44144106804143</v>
      </c>
    </row>
    <row r="6460" spans="1:5" x14ac:dyDescent="0.25">
      <c r="A6460" s="144">
        <v>35083.226977611201</v>
      </c>
      <c r="B6460" s="144">
        <v>2.9761638204713101</v>
      </c>
      <c r="C6460" s="144">
        <v>3.30622614997016</v>
      </c>
      <c r="D6460" s="144">
        <v>1.61841361902147</v>
      </c>
      <c r="E6460" s="144">
        <v>1.4414370174433899</v>
      </c>
    </row>
    <row r="6461" spans="1:5" x14ac:dyDescent="0.25">
      <c r="A6461" s="144">
        <v>35094.3223378607</v>
      </c>
      <c r="B6461" s="144">
        <v>2.9758678038720698</v>
      </c>
      <c r="C6461" s="144">
        <v>3.2062615749337602</v>
      </c>
      <c r="D6461" s="144">
        <v>1.61875233673754</v>
      </c>
      <c r="E6461" s="144">
        <v>1.44140465566801</v>
      </c>
    </row>
    <row r="6462" spans="1:5" x14ac:dyDescent="0.25">
      <c r="A6462" s="144">
        <v>35095.829694139298</v>
      </c>
      <c r="B6462" s="144">
        <v>2.9758275539464201</v>
      </c>
      <c r="C6462" s="144">
        <v>3.4295445167986198</v>
      </c>
      <c r="D6462" s="144">
        <v>1.61879832923929</v>
      </c>
      <c r="E6462" s="144">
        <v>1.4414003705384499</v>
      </c>
    </row>
    <row r="6463" spans="1:5" x14ac:dyDescent="0.25">
      <c r="A6463" s="144">
        <v>35100.060907510502</v>
      </c>
      <c r="B6463" s="144">
        <v>2.9757145263231699</v>
      </c>
      <c r="C6463" s="144">
        <v>2.9955133215363401</v>
      </c>
      <c r="D6463" s="144">
        <v>1.6189274016442501</v>
      </c>
      <c r="E6463" s="144">
        <v>1.4413884838914499</v>
      </c>
    </row>
    <row r="6464" spans="1:5" x14ac:dyDescent="0.25">
      <c r="A6464" s="144">
        <v>35104.212209626297</v>
      </c>
      <c r="B6464" s="144">
        <v>2.9756035697561898</v>
      </c>
      <c r="C6464" s="144">
        <v>1.62956177539944</v>
      </c>
      <c r="D6464" s="144">
        <v>1.61905399265231</v>
      </c>
      <c r="E6464" s="144">
        <v>1.44137702471128</v>
      </c>
    </row>
    <row r="6465" spans="1:5" x14ac:dyDescent="0.25">
      <c r="A6465" s="144">
        <v>35104.7875687544</v>
      </c>
      <c r="B6465" s="144">
        <v>2.97558818650778</v>
      </c>
      <c r="C6465" s="144">
        <v>2.9614237668679699</v>
      </c>
      <c r="D6465" s="144">
        <v>1.61907153440383</v>
      </c>
      <c r="E6465" s="144">
        <v>1.4413754523358699</v>
      </c>
    </row>
    <row r="6466" spans="1:5" x14ac:dyDescent="0.25">
      <c r="A6466" s="144">
        <v>35107.089281001201</v>
      </c>
      <c r="B6466" s="144">
        <v>2.97552663403384</v>
      </c>
      <c r="C6466" s="144">
        <v>1.45345337966389</v>
      </c>
      <c r="D6466" s="144">
        <v>1.6191417014987199</v>
      </c>
      <c r="E6466" s="144">
        <v>1.4413692005897301</v>
      </c>
    </row>
    <row r="6467" spans="1:5" x14ac:dyDescent="0.25">
      <c r="A6467" s="144">
        <v>35111.773052002201</v>
      </c>
      <c r="B6467" s="144">
        <v>2.9754013206221801</v>
      </c>
      <c r="C6467" s="144">
        <v>3.0849430671008502</v>
      </c>
      <c r="D6467" s="144">
        <v>1.61928444393842</v>
      </c>
      <c r="E6467" s="144">
        <v>1.4413566688544199</v>
      </c>
    </row>
    <row r="6468" spans="1:5" x14ac:dyDescent="0.25">
      <c r="A6468" s="144">
        <v>35119.380835208103</v>
      </c>
      <c r="B6468" s="144">
        <v>2.9751976047366102</v>
      </c>
      <c r="C6468" s="144">
        <v>1.87722740410514</v>
      </c>
      <c r="D6468" s="144">
        <v>1.61951618104918</v>
      </c>
      <c r="E6468" s="144">
        <v>1.4413368552216701</v>
      </c>
    </row>
    <row r="6469" spans="1:5" x14ac:dyDescent="0.25">
      <c r="A6469" s="144">
        <v>35124.026539830702</v>
      </c>
      <c r="B6469" s="144">
        <v>2.9750731011226499</v>
      </c>
      <c r="C6469" s="144">
        <v>3.0630595311359898</v>
      </c>
      <c r="D6469" s="144">
        <v>1.6196576202101201</v>
      </c>
      <c r="E6469" s="144">
        <v>1.4413250845644701</v>
      </c>
    </row>
    <row r="6470" spans="1:5" x14ac:dyDescent="0.25">
      <c r="A6470" s="144">
        <v>35126.248313917597</v>
      </c>
      <c r="B6470" s="144">
        <v>2.9750135302468901</v>
      </c>
      <c r="C6470" s="144">
        <v>3.0417392736185902</v>
      </c>
      <c r="D6470" s="144">
        <v>1.6197252432979099</v>
      </c>
      <c r="E6470" s="144">
        <v>1.4413195431561701</v>
      </c>
    </row>
    <row r="6471" spans="1:5" x14ac:dyDescent="0.25">
      <c r="A6471" s="144">
        <v>35127.308001170597</v>
      </c>
      <c r="B6471" s="144">
        <v>2.9749851112248402</v>
      </c>
      <c r="C6471" s="144">
        <v>1.7045066591985001</v>
      </c>
      <c r="D6471" s="144">
        <v>1.61975749213383</v>
      </c>
      <c r="E6471" s="144">
        <v>1.44131692013556</v>
      </c>
    </row>
    <row r="6472" spans="1:5" x14ac:dyDescent="0.25">
      <c r="A6472" s="144">
        <v>35128.777022287497</v>
      </c>
      <c r="B6472" s="144">
        <v>2.9749457077560302</v>
      </c>
      <c r="C6472" s="144">
        <v>0.97546188843626902</v>
      </c>
      <c r="D6472" s="144">
        <v>1.61980219332354</v>
      </c>
      <c r="E6472" s="144">
        <v>1.44131330522886</v>
      </c>
    </row>
    <row r="6473" spans="1:5" x14ac:dyDescent="0.25">
      <c r="A6473" s="144">
        <v>35134.470758063799</v>
      </c>
      <c r="B6473" s="144">
        <v>2.97479291029381</v>
      </c>
      <c r="C6473" s="144">
        <v>2.9735104144869</v>
      </c>
      <c r="D6473" s="144">
        <v>1.6199753981762901</v>
      </c>
      <c r="E6473" s="144">
        <v>1.441299528112</v>
      </c>
    </row>
    <row r="6474" spans="1:5" x14ac:dyDescent="0.25">
      <c r="A6474" s="144">
        <v>35146.244280699699</v>
      </c>
      <c r="B6474" s="144">
        <v>2.9744765783286402</v>
      </c>
      <c r="C6474" s="144">
        <v>3.2914653000710898</v>
      </c>
      <c r="D6474" s="144">
        <v>1.6203332936635699</v>
      </c>
      <c r="E6474" s="144">
        <v>1.4412722143630601</v>
      </c>
    </row>
    <row r="6475" spans="1:5" x14ac:dyDescent="0.25">
      <c r="A6475" s="144">
        <v>35148.034821599998</v>
      </c>
      <c r="B6475" s="144">
        <v>2.9744284253901698</v>
      </c>
      <c r="C6475" s="144">
        <v>1.41796579432547</v>
      </c>
      <c r="D6475" s="144">
        <v>1.6203876926660099</v>
      </c>
      <c r="E6475" s="144">
        <v>1.4412681986346201</v>
      </c>
    </row>
    <row r="6476" spans="1:5" x14ac:dyDescent="0.25">
      <c r="A6476" s="144">
        <v>35153.594595224102</v>
      </c>
      <c r="B6476" s="144">
        <v>2.9742788316582098</v>
      </c>
      <c r="C6476" s="144">
        <v>1.7582750107526699</v>
      </c>
      <c r="D6476" s="144">
        <v>1.6205565547076399</v>
      </c>
      <c r="E6476" s="144">
        <v>1.4412559611503899</v>
      </c>
    </row>
    <row r="6477" spans="1:5" x14ac:dyDescent="0.25">
      <c r="A6477" s="144">
        <v>35158.441037890298</v>
      </c>
      <c r="B6477" s="144">
        <v>2.9741483385592198</v>
      </c>
      <c r="C6477" s="144">
        <v>1.3239738681386699</v>
      </c>
      <c r="D6477" s="144">
        <v>1.6207036881598</v>
      </c>
      <c r="E6477" s="144">
        <v>1.44124557899311</v>
      </c>
    </row>
    <row r="6478" spans="1:5" x14ac:dyDescent="0.25">
      <c r="A6478" s="144">
        <v>35159.468204189099</v>
      </c>
      <c r="B6478" s="144">
        <v>2.9741206704724399</v>
      </c>
      <c r="C6478" s="144">
        <v>3.2488596448332601</v>
      </c>
      <c r="D6478" s="144">
        <v>1.62073486440263</v>
      </c>
      <c r="E6478" s="144">
        <v>1.4412434126196101</v>
      </c>
    </row>
    <row r="6479" spans="1:5" x14ac:dyDescent="0.25">
      <c r="A6479" s="144">
        <v>35160.491307980701</v>
      </c>
      <c r="B6479" s="144">
        <v>2.9740931079627599</v>
      </c>
      <c r="C6479" s="144">
        <v>3.4463679355955201</v>
      </c>
      <c r="D6479" s="144">
        <v>1.62076591471241</v>
      </c>
      <c r="E6479" s="144">
        <v>1.44124126663513</v>
      </c>
    </row>
    <row r="6480" spans="1:5" x14ac:dyDescent="0.25">
      <c r="A6480" s="144">
        <v>35160.677970259101</v>
      </c>
      <c r="B6480" s="144">
        <v>2.9740880788492201</v>
      </c>
      <c r="C6480" s="144">
        <v>1.3200342960598199</v>
      </c>
      <c r="D6480" s="144">
        <v>1.62077157946712</v>
      </c>
      <c r="E6480" s="144">
        <v>1.44124087637857</v>
      </c>
    </row>
    <row r="6481" spans="1:5" x14ac:dyDescent="0.25">
      <c r="A6481" s="144">
        <v>35161.449701391102</v>
      </c>
      <c r="B6481" s="144">
        <v>2.9740672852691499</v>
      </c>
      <c r="C6481" s="144">
        <v>2.70464586084067</v>
      </c>
      <c r="D6481" s="144">
        <v>1.6207949987384001</v>
      </c>
      <c r="E6481" s="144">
        <v>1.4412392670776699</v>
      </c>
    </row>
    <row r="6482" spans="1:5" x14ac:dyDescent="0.25">
      <c r="A6482" s="144">
        <v>35161.878748540403</v>
      </c>
      <c r="B6482" s="144">
        <v>2.9740557240451801</v>
      </c>
      <c r="C6482" s="144">
        <v>0.94631200403059201</v>
      </c>
      <c r="D6482" s="144">
        <v>1.6208080181345199</v>
      </c>
      <c r="E6482" s="144">
        <v>1.4412383752801701</v>
      </c>
    </row>
    <row r="6483" spans="1:5" x14ac:dyDescent="0.25">
      <c r="A6483" s="144">
        <v>35165.990077641502</v>
      </c>
      <c r="B6483" s="144">
        <v>2.9739449047380302</v>
      </c>
      <c r="C6483" s="144">
        <v>1.28519866358325</v>
      </c>
      <c r="D6483" s="144">
        <v>1.6209327526439199</v>
      </c>
      <c r="E6483" s="144">
        <v>1.44122993463097</v>
      </c>
    </row>
    <row r="6484" spans="1:5" x14ac:dyDescent="0.25">
      <c r="A6484" s="144">
        <v>35168.4263244092</v>
      </c>
      <c r="B6484" s="144">
        <v>2.9738792073302198</v>
      </c>
      <c r="C6484" s="144">
        <v>1.1040276033213601</v>
      </c>
      <c r="D6484" s="144">
        <v>1.62100664647772</v>
      </c>
      <c r="E6484" s="144">
        <v>1.4412250225384</v>
      </c>
    </row>
    <row r="6485" spans="1:5" x14ac:dyDescent="0.25">
      <c r="A6485" s="144">
        <v>35171.099135822202</v>
      </c>
      <c r="B6485" s="144">
        <v>2.9738071054731798</v>
      </c>
      <c r="C6485" s="144">
        <v>2.33398960292894</v>
      </c>
      <c r="D6485" s="144">
        <v>1.62108769844828</v>
      </c>
      <c r="E6485" s="144">
        <v>1.44121971001463</v>
      </c>
    </row>
    <row r="6486" spans="1:5" x14ac:dyDescent="0.25">
      <c r="A6486" s="144">
        <v>35176.769434782997</v>
      </c>
      <c r="B6486" s="144">
        <v>2.9736540563247398</v>
      </c>
      <c r="C6486" s="144">
        <v>1.1885517812573601</v>
      </c>
      <c r="D6486" s="144">
        <v>1.6212595888051</v>
      </c>
      <c r="E6486" s="144">
        <v>1.4412087042449</v>
      </c>
    </row>
    <row r="6487" spans="1:5" x14ac:dyDescent="0.25">
      <c r="A6487" s="144">
        <v>35182.749577771399</v>
      </c>
      <c r="B6487" s="144">
        <v>2.9734925159457402</v>
      </c>
      <c r="C6487" s="144">
        <v>1.37901340713917</v>
      </c>
      <c r="D6487" s="144">
        <v>1.62144078456376</v>
      </c>
      <c r="E6487" s="144">
        <v>1.44119748567309</v>
      </c>
    </row>
    <row r="6488" spans="1:5" x14ac:dyDescent="0.25">
      <c r="A6488" s="144">
        <v>35185.118781074299</v>
      </c>
      <c r="B6488" s="144">
        <v>2.9734284807532898</v>
      </c>
      <c r="C6488" s="144">
        <v>1.7585226610607601</v>
      </c>
      <c r="D6488" s="144">
        <v>1.6215125456336601</v>
      </c>
      <c r="E6488" s="144">
        <v>1.44119315113999</v>
      </c>
    </row>
    <row r="6489" spans="1:5" x14ac:dyDescent="0.25">
      <c r="A6489" s="144">
        <v>35186.279974441401</v>
      </c>
      <c r="B6489" s="144">
        <v>2.9733970882967702</v>
      </c>
      <c r="C6489" s="144">
        <v>1.3590467627310201</v>
      </c>
      <c r="D6489" s="144">
        <v>1.62154771201965</v>
      </c>
      <c r="E6489" s="144">
        <v>1.44119104945748</v>
      </c>
    </row>
    <row r="6490" spans="1:5" x14ac:dyDescent="0.25">
      <c r="A6490" s="144">
        <v>35186.336699503103</v>
      </c>
      <c r="B6490" s="144">
        <v>2.97339555462744</v>
      </c>
      <c r="C6490" s="144">
        <v>2.9922742020867901</v>
      </c>
      <c r="D6490" s="144">
        <v>1.6215494298343001</v>
      </c>
      <c r="E6490" s="144">
        <v>1.44119094717216</v>
      </c>
    </row>
    <row r="6491" spans="1:5" x14ac:dyDescent="0.25">
      <c r="A6491" s="144">
        <v>35190.932667677203</v>
      </c>
      <c r="B6491" s="144">
        <v>2.9732712545794202</v>
      </c>
      <c r="C6491" s="144">
        <v>0.72491687621367695</v>
      </c>
      <c r="D6491" s="144">
        <v>1.6216885835466499</v>
      </c>
      <c r="E6491" s="144">
        <v>1.44118277831469</v>
      </c>
    </row>
    <row r="6492" spans="1:5" x14ac:dyDescent="0.25">
      <c r="A6492" s="144">
        <v>35195.295832506803</v>
      </c>
      <c r="B6492" s="144">
        <v>2.9731531788428001</v>
      </c>
      <c r="C6492" s="144">
        <v>3.0982504575645802</v>
      </c>
      <c r="D6492" s="144">
        <v>1.62182063966097</v>
      </c>
      <c r="E6492" s="144">
        <v>1.44117523944879</v>
      </c>
    </row>
    <row r="6493" spans="1:5" x14ac:dyDescent="0.25">
      <c r="A6493" s="144">
        <v>35205.275640560903</v>
      </c>
      <c r="B6493" s="144">
        <v>2.97288284216553</v>
      </c>
      <c r="C6493" s="144">
        <v>1.0231776331987199</v>
      </c>
      <c r="D6493" s="144">
        <v>1.62212251070049</v>
      </c>
      <c r="E6493" s="144">
        <v>1.44115878460695</v>
      </c>
    </row>
    <row r="6494" spans="1:5" x14ac:dyDescent="0.25">
      <c r="A6494" s="144">
        <v>35206.482872138302</v>
      </c>
      <c r="B6494" s="144">
        <v>2.9728501153520499</v>
      </c>
      <c r="C6494" s="144">
        <v>2.30643983409293</v>
      </c>
      <c r="D6494" s="144">
        <v>1.6221590103622501</v>
      </c>
      <c r="E6494" s="144">
        <v>1.4411568682892899</v>
      </c>
    </row>
    <row r="6495" spans="1:5" x14ac:dyDescent="0.25">
      <c r="A6495" s="144">
        <v>35215.804042770003</v>
      </c>
      <c r="B6495" s="144">
        <v>2.9725972470258499</v>
      </c>
      <c r="C6495" s="144">
        <v>2.92770403581051</v>
      </c>
      <c r="D6495" s="144">
        <v>1.6224407055994401</v>
      </c>
      <c r="E6495" s="144">
        <v>1.44114260900156</v>
      </c>
    </row>
    <row r="6496" spans="1:5" x14ac:dyDescent="0.25">
      <c r="A6496" s="144">
        <v>35220.6737126109</v>
      </c>
      <c r="B6496" s="144">
        <v>2.97246501328546</v>
      </c>
      <c r="C6496" s="144">
        <v>2.8370160758054701</v>
      </c>
      <c r="D6496" s="144">
        <v>1.6225877855450701</v>
      </c>
      <c r="E6496" s="144">
        <v>1.4411355363340499</v>
      </c>
    </row>
    <row r="6497" spans="1:5" x14ac:dyDescent="0.25">
      <c r="A6497" s="144">
        <v>35224.487537021698</v>
      </c>
      <c r="B6497" s="144">
        <v>2.9723613894548002</v>
      </c>
      <c r="C6497" s="144">
        <v>1.72624301309823</v>
      </c>
      <c r="D6497" s="144">
        <v>1.6227029341025601</v>
      </c>
      <c r="E6497" s="144">
        <v>1.4411301770959499</v>
      </c>
    </row>
    <row r="6498" spans="1:5" x14ac:dyDescent="0.25">
      <c r="A6498" s="144">
        <v>35230.247935945197</v>
      </c>
      <c r="B6498" s="144">
        <v>2.9722047742568201</v>
      </c>
      <c r="C6498" s="144">
        <v>0.306569444277627</v>
      </c>
      <c r="D6498" s="144">
        <v>1.62287678549964</v>
      </c>
      <c r="E6498" s="144">
        <v>1.4411223812628</v>
      </c>
    </row>
    <row r="6499" spans="1:5" x14ac:dyDescent="0.25">
      <c r="A6499" s="144">
        <v>35234.009989837599</v>
      </c>
      <c r="B6499" s="144">
        <v>2.9721024244234</v>
      </c>
      <c r="C6499" s="144">
        <v>2.9315346150769099</v>
      </c>
      <c r="D6499" s="144">
        <v>1.62299028118406</v>
      </c>
      <c r="E6499" s="144">
        <v>1.4411174834202001</v>
      </c>
    </row>
    <row r="6500" spans="1:5" x14ac:dyDescent="0.25">
      <c r="A6500" s="144">
        <v>35237.112720122102</v>
      </c>
      <c r="B6500" s="144">
        <v>2.9720179726981999</v>
      </c>
      <c r="C6500" s="144">
        <v>1.5698425151547999</v>
      </c>
      <c r="D6500" s="144">
        <v>1.62308385942047</v>
      </c>
      <c r="E6500" s="144">
        <v>1.4411135587237001</v>
      </c>
    </row>
    <row r="6501" spans="1:5" x14ac:dyDescent="0.25">
      <c r="A6501" s="144">
        <v>35243.113188405798</v>
      </c>
      <c r="B6501" s="144">
        <v>2.9718545479015201</v>
      </c>
      <c r="C6501" s="144">
        <v>3.0825633719721899</v>
      </c>
      <c r="D6501" s="144">
        <v>1.6232647650888801</v>
      </c>
      <c r="E6501" s="144">
        <v>1.4411062621776201</v>
      </c>
    </row>
    <row r="6502" spans="1:5" x14ac:dyDescent="0.25">
      <c r="A6502" s="144">
        <v>35245.861253102899</v>
      </c>
      <c r="B6502" s="144">
        <v>2.97177965898622</v>
      </c>
      <c r="C6502" s="144">
        <v>1.46024872855628</v>
      </c>
      <c r="D6502" s="144">
        <v>1.6233475853377599</v>
      </c>
      <c r="E6502" s="144">
        <v>1.4411030494261701</v>
      </c>
    </row>
    <row r="6503" spans="1:5" x14ac:dyDescent="0.25">
      <c r="A6503" s="144">
        <v>35252.993890560501</v>
      </c>
      <c r="B6503" s="144">
        <v>2.97158515351888</v>
      </c>
      <c r="C6503" s="144">
        <v>3.4203419045252899</v>
      </c>
      <c r="D6503" s="144">
        <v>1.6235624583485</v>
      </c>
      <c r="E6503" s="144">
        <v>1.4410950872609001</v>
      </c>
    </row>
    <row r="6504" spans="1:5" x14ac:dyDescent="0.25">
      <c r="A6504" s="144">
        <v>35256.176326765803</v>
      </c>
      <c r="B6504" s="144">
        <v>2.9714983084550499</v>
      </c>
      <c r="C6504" s="144">
        <v>0.81625994444933803</v>
      </c>
      <c r="D6504" s="144">
        <v>1.6236582892784499</v>
      </c>
      <c r="E6504" s="144">
        <v>1.44109170963671</v>
      </c>
    </row>
    <row r="6505" spans="1:5" x14ac:dyDescent="0.25">
      <c r="A6505" s="144">
        <v>35266.765068485598</v>
      </c>
      <c r="B6505" s="144">
        <v>2.9712090838565701</v>
      </c>
      <c r="C6505" s="144">
        <v>2.7660088744540801</v>
      </c>
      <c r="D6505" s="144">
        <v>1.62397696013445</v>
      </c>
      <c r="E6505" s="144">
        <v>1.44108124512879</v>
      </c>
    </row>
    <row r="6506" spans="1:5" x14ac:dyDescent="0.25">
      <c r="A6506" s="144">
        <v>35268.075799028098</v>
      </c>
      <c r="B6506" s="144">
        <v>2.9711732532252899</v>
      </c>
      <c r="C6506" s="144">
        <v>3.0211332893014502</v>
      </c>
      <c r="D6506" s="144">
        <v>1.6240163874350499</v>
      </c>
      <c r="E6506" s="144">
        <v>1.4410800322687001</v>
      </c>
    </row>
    <row r="6507" spans="1:5" x14ac:dyDescent="0.25">
      <c r="A6507" s="144">
        <v>35271.1065468417</v>
      </c>
      <c r="B6507" s="144">
        <v>2.9710903791723502</v>
      </c>
      <c r="C6507" s="144">
        <v>3.09440811070343</v>
      </c>
      <c r="D6507" s="144">
        <v>1.62410753712661</v>
      </c>
      <c r="E6507" s="144">
        <v>1.4410772971969601</v>
      </c>
    </row>
    <row r="6508" spans="1:5" x14ac:dyDescent="0.25">
      <c r="A6508" s="144">
        <v>35271.3863423453</v>
      </c>
      <c r="B6508" s="144">
        <v>2.9710827266095898</v>
      </c>
      <c r="C6508" s="144">
        <v>2.8787717423566699</v>
      </c>
      <c r="D6508" s="144">
        <v>1.62411595081612</v>
      </c>
      <c r="E6508" s="144">
        <v>1.44107704957695</v>
      </c>
    </row>
    <row r="6509" spans="1:5" x14ac:dyDescent="0.25">
      <c r="A6509" s="144">
        <v>35272.259623050602</v>
      </c>
      <c r="B6509" s="144">
        <v>2.9710588400306199</v>
      </c>
      <c r="C6509" s="144">
        <v>0.98548368436619505</v>
      </c>
      <c r="D6509" s="144">
        <v>1.62414220985564</v>
      </c>
      <c r="E6509" s="144">
        <v>1.44107628201973</v>
      </c>
    </row>
    <row r="6510" spans="1:5" x14ac:dyDescent="0.25">
      <c r="A6510" s="144">
        <v>35276.785692338301</v>
      </c>
      <c r="B6510" s="144">
        <v>2.9709349945648502</v>
      </c>
      <c r="C6510" s="144">
        <v>1.9960094529661401</v>
      </c>
      <c r="D6510" s="144">
        <v>1.6242782756212899</v>
      </c>
      <c r="E6510" s="144">
        <v>1.44107243235242</v>
      </c>
    </row>
    <row r="6511" spans="1:5" x14ac:dyDescent="0.25">
      <c r="A6511" s="144">
        <v>35280.269066452704</v>
      </c>
      <c r="B6511" s="144">
        <v>2.9708396283423499</v>
      </c>
      <c r="C6511" s="144">
        <v>0.43061660477978803</v>
      </c>
      <c r="D6511" s="144">
        <v>1.62438296037436</v>
      </c>
      <c r="E6511" s="144">
        <v>1.4410696159318801</v>
      </c>
    </row>
    <row r="6512" spans="1:5" x14ac:dyDescent="0.25">
      <c r="A6512" s="144">
        <v>35297.675776346397</v>
      </c>
      <c r="B6512" s="144">
        <v>2.9703624010078502</v>
      </c>
      <c r="C6512" s="144">
        <v>1.82192928345197</v>
      </c>
      <c r="D6512" s="144">
        <v>1.6249056253433201</v>
      </c>
      <c r="E6512" s="144">
        <v>1.44105743959359</v>
      </c>
    </row>
    <row r="6513" spans="1:5" x14ac:dyDescent="0.25">
      <c r="A6513" s="144">
        <v>35303.7838089008</v>
      </c>
      <c r="B6513" s="144">
        <v>2.9701946748734298</v>
      </c>
      <c r="C6513" s="144">
        <v>1.8632351124359099</v>
      </c>
      <c r="D6513" s="144">
        <v>1.6250888499843701</v>
      </c>
      <c r="E6513" s="144">
        <v>1.44105391211821</v>
      </c>
    </row>
    <row r="6514" spans="1:5" x14ac:dyDescent="0.25">
      <c r="A6514" s="144">
        <v>35306.141236689102</v>
      </c>
      <c r="B6514" s="144">
        <v>2.9701299030122201</v>
      </c>
      <c r="C6514" s="144">
        <v>2.9557482472219601</v>
      </c>
      <c r="D6514" s="144">
        <v>1.6251595416451301</v>
      </c>
      <c r="E6514" s="144">
        <v>1.4410526536430801</v>
      </c>
    </row>
    <row r="6515" spans="1:5" x14ac:dyDescent="0.25">
      <c r="A6515" s="144">
        <v>35306.662612083201</v>
      </c>
      <c r="B6515" s="144">
        <v>2.9701155750960702</v>
      </c>
      <c r="C6515" s="144">
        <v>3.3545783607494202</v>
      </c>
      <c r="D6515" s="144">
        <v>1.6251751741425799</v>
      </c>
      <c r="E6515" s="144">
        <v>1.4410523830447699</v>
      </c>
    </row>
    <row r="6516" spans="1:5" x14ac:dyDescent="0.25">
      <c r="A6516" s="144">
        <v>35309.718648325201</v>
      </c>
      <c r="B6516" s="144">
        <v>2.9700315718580499</v>
      </c>
      <c r="C6516" s="144">
        <v>2.5904308968976801</v>
      </c>
      <c r="D6516" s="144">
        <v>1.6252667902370399</v>
      </c>
      <c r="E6516" s="144">
        <v>1.4410508531656101</v>
      </c>
    </row>
    <row r="6517" spans="1:5" x14ac:dyDescent="0.25">
      <c r="A6517" s="144">
        <v>35310.6555631304</v>
      </c>
      <c r="B6517" s="144">
        <v>2.9700058113254202</v>
      </c>
      <c r="C6517" s="144">
        <v>3.45125930567314</v>
      </c>
      <c r="D6517" s="144">
        <v>1.6252948730953101</v>
      </c>
      <c r="E6517" s="144">
        <v>1.44105040336023</v>
      </c>
    </row>
    <row r="6518" spans="1:5" x14ac:dyDescent="0.25">
      <c r="A6518" s="144">
        <v>35310.729362203303</v>
      </c>
      <c r="B6518" s="144">
        <v>2.9700037820765699</v>
      </c>
      <c r="C6518" s="144">
        <v>2.1431082347113599</v>
      </c>
      <c r="D6518" s="144">
        <v>1.62529708503799</v>
      </c>
      <c r="E6518" s="144">
        <v>1.44105036831281</v>
      </c>
    </row>
    <row r="6519" spans="1:5" x14ac:dyDescent="0.25">
      <c r="A6519" s="144">
        <v>35313.137142735701</v>
      </c>
      <c r="B6519" s="144">
        <v>2.9699375643692001</v>
      </c>
      <c r="C6519" s="144">
        <v>2.2339994123601299</v>
      </c>
      <c r="D6519" s="144">
        <v>1.6253692447962</v>
      </c>
      <c r="E6519" s="144">
        <v>1.44104925550202</v>
      </c>
    </row>
    <row r="6520" spans="1:5" x14ac:dyDescent="0.25">
      <c r="A6520" s="144">
        <v>35314.406781150203</v>
      </c>
      <c r="B6520" s="144">
        <v>2.9699026386609702</v>
      </c>
      <c r="C6520" s="144">
        <v>2.2269325277282301</v>
      </c>
      <c r="D6520" s="144">
        <v>1.62540728929278</v>
      </c>
      <c r="E6520" s="144">
        <v>1.44104869264207</v>
      </c>
    </row>
    <row r="6521" spans="1:5" x14ac:dyDescent="0.25">
      <c r="A6521" s="144">
        <v>35321.306033609297</v>
      </c>
      <c r="B6521" s="144">
        <v>2.96971274655187</v>
      </c>
      <c r="C6521" s="144">
        <v>3.3288911612135101</v>
      </c>
      <c r="D6521" s="144">
        <v>1.6256139540152399</v>
      </c>
      <c r="E6521" s="144">
        <v>1.4410459222718801</v>
      </c>
    </row>
    <row r="6522" spans="1:5" x14ac:dyDescent="0.25">
      <c r="A6522" s="144">
        <v>35333.380310189597</v>
      </c>
      <c r="B6522" s="144">
        <v>2.96937999310865</v>
      </c>
      <c r="C6522" s="144">
        <v>-2.90374724623751</v>
      </c>
      <c r="D6522" s="144">
        <v>1.62597534956229</v>
      </c>
      <c r="E6522" s="144">
        <v>1.4410422403509799</v>
      </c>
    </row>
    <row r="6523" spans="1:5" x14ac:dyDescent="0.25">
      <c r="A6523" s="144">
        <v>35333.456350734297</v>
      </c>
      <c r="B6523" s="144">
        <v>2.9693778957974701</v>
      </c>
      <c r="C6523" s="144">
        <v>0.51940394355753905</v>
      </c>
      <c r="D6523" s="144">
        <v>1.6259776243841599</v>
      </c>
      <c r="E6523" s="144">
        <v>1.4410422218480301</v>
      </c>
    </row>
    <row r="6524" spans="1:5" x14ac:dyDescent="0.25">
      <c r="A6524" s="144">
        <v>35333.839832123303</v>
      </c>
      <c r="B6524" s="144">
        <v>2.96936731848308</v>
      </c>
      <c r="C6524" s="144">
        <v>0.402175697210372</v>
      </c>
      <c r="D6524" s="144">
        <v>1.62598909635842</v>
      </c>
      <c r="E6524" s="144">
        <v>1.4410421294265301</v>
      </c>
    </row>
    <row r="6525" spans="1:5" x14ac:dyDescent="0.25">
      <c r="A6525" s="144">
        <v>35334.066593448297</v>
      </c>
      <c r="B6525" s="144">
        <v>2.96936106361728</v>
      </c>
      <c r="C6525" s="144">
        <v>1.9745060275503401</v>
      </c>
      <c r="D6525" s="144">
        <v>1.62599587982723</v>
      </c>
      <c r="E6525" s="144">
        <v>1.44104207547522</v>
      </c>
    </row>
    <row r="6526" spans="1:5" x14ac:dyDescent="0.25">
      <c r="A6526" s="144">
        <v>35344.8807268827</v>
      </c>
      <c r="B6526" s="144">
        <v>2.9690625498580698</v>
      </c>
      <c r="C6526" s="144">
        <v>2.6706860356275501</v>
      </c>
      <c r="D6526" s="144">
        <v>1.62631923146987</v>
      </c>
      <c r="E6526" s="144">
        <v>1.44104010471956</v>
      </c>
    </row>
    <row r="6527" spans="1:5" x14ac:dyDescent="0.25">
      <c r="A6527" s="144">
        <v>35346.083049136199</v>
      </c>
      <c r="B6527" s="144">
        <v>2.9690293339929701</v>
      </c>
      <c r="C6527" s="144">
        <v>1.88601825521801</v>
      </c>
      <c r="D6527" s="144">
        <v>1.6263551639371101</v>
      </c>
      <c r="E6527" s="144">
        <v>1.44103995827717</v>
      </c>
    </row>
    <row r="6528" spans="1:5" x14ac:dyDescent="0.25">
      <c r="A6528" s="144">
        <v>35346.238235189798</v>
      </c>
      <c r="B6528" s="144">
        <v>2.96902504636458</v>
      </c>
      <c r="C6528" s="144">
        <v>2.50153285343342</v>
      </c>
      <c r="D6528" s="144">
        <v>1.6263598015479499</v>
      </c>
      <c r="E6528" s="144">
        <v>1.44103994043232</v>
      </c>
    </row>
    <row r="6529" spans="1:5" x14ac:dyDescent="0.25">
      <c r="A6529" s="144">
        <v>35346.614437145603</v>
      </c>
      <c r="B6529" s="144">
        <v>2.96901465192536</v>
      </c>
      <c r="C6529" s="144">
        <v>2.7993784893198601</v>
      </c>
      <c r="D6529" s="144">
        <v>1.6263710437932399</v>
      </c>
      <c r="E6529" s="144">
        <v>1.4410398981752399</v>
      </c>
    </row>
    <row r="6530" spans="1:5" x14ac:dyDescent="0.25">
      <c r="A6530" s="144">
        <v>35347.953069763702</v>
      </c>
      <c r="B6530" s="144">
        <v>2.96897766130202</v>
      </c>
      <c r="C6530" s="144">
        <v>1.16654078905347</v>
      </c>
      <c r="D6530" s="144">
        <v>1.62641104401607</v>
      </c>
      <c r="E6530" s="144">
        <v>1.4410397593183799</v>
      </c>
    </row>
    <row r="6531" spans="1:5" x14ac:dyDescent="0.25">
      <c r="A6531" s="144">
        <v>35356.333921616701</v>
      </c>
      <c r="B6531" s="144">
        <v>2.9687459201923301</v>
      </c>
      <c r="C6531" s="144">
        <v>2.95720390993255</v>
      </c>
      <c r="D6531" s="144">
        <v>1.6266613743332099</v>
      </c>
      <c r="E6531" s="144">
        <v>1.4410392973425199</v>
      </c>
    </row>
    <row r="6532" spans="1:5" x14ac:dyDescent="0.25">
      <c r="A6532" s="144">
        <v>35357.1373368602</v>
      </c>
      <c r="B6532" s="144">
        <v>2.9687236909897101</v>
      </c>
      <c r="C6532" s="144">
        <v>2.4574004129795299</v>
      </c>
      <c r="D6532" s="144">
        <v>1.62668536262188</v>
      </c>
      <c r="E6532" s="144">
        <v>1.44103928987163</v>
      </c>
    </row>
    <row r="6533" spans="1:5" x14ac:dyDescent="0.25">
      <c r="A6533" s="144">
        <v>35363.336159404098</v>
      </c>
      <c r="B6533" s="144">
        <v>2.9685520986073199</v>
      </c>
      <c r="C6533" s="144">
        <v>3.2773451325219098</v>
      </c>
      <c r="D6533" s="144">
        <v>1.62687039245569</v>
      </c>
      <c r="E6533" s="144">
        <v>1.4410394480570301</v>
      </c>
    </row>
    <row r="6534" spans="1:5" x14ac:dyDescent="0.25">
      <c r="A6534" s="144">
        <v>35364.801063978899</v>
      </c>
      <c r="B6534" s="144">
        <v>2.9685115269805298</v>
      </c>
      <c r="C6534" s="144">
        <v>1.2227592185834999</v>
      </c>
      <c r="D6534" s="144">
        <v>1.62691410471522</v>
      </c>
      <c r="E6534" s="144">
        <v>1.4410395411567301</v>
      </c>
    </row>
    <row r="6535" spans="1:5" x14ac:dyDescent="0.25">
      <c r="A6535" s="144">
        <v>35369.575706907199</v>
      </c>
      <c r="B6535" s="144">
        <v>2.96837923407191</v>
      </c>
      <c r="C6535" s="144">
        <v>3.1431579457387402</v>
      </c>
      <c r="D6535" s="144">
        <v>1.6270565414254501</v>
      </c>
      <c r="E6535" s="144">
        <v>1.44103999204573</v>
      </c>
    </row>
    <row r="6536" spans="1:5" x14ac:dyDescent="0.25">
      <c r="A6536" s="144">
        <v>35387.596876076597</v>
      </c>
      <c r="B6536" s="144">
        <v>2.9678791472097399</v>
      </c>
      <c r="C6536" s="144">
        <v>2.3074616958402401</v>
      </c>
      <c r="D6536" s="144">
        <v>1.6275936368687201</v>
      </c>
      <c r="E6536" s="144">
        <v>1.44104371597611</v>
      </c>
    </row>
    <row r="6537" spans="1:5" x14ac:dyDescent="0.25">
      <c r="A6537" s="144">
        <v>35388.910319924798</v>
      </c>
      <c r="B6537" s="144">
        <v>2.96784265172677</v>
      </c>
      <c r="C6537" s="144">
        <v>2.4450311917571002</v>
      </c>
      <c r="D6537" s="144">
        <v>1.6276327506611901</v>
      </c>
      <c r="E6537" s="144">
        <v>1.4410441117120101</v>
      </c>
    </row>
    <row r="6538" spans="1:5" x14ac:dyDescent="0.25">
      <c r="A6538" s="144">
        <v>35417.088384499199</v>
      </c>
      <c r="B6538" s="144">
        <v>2.9670581382483401</v>
      </c>
      <c r="C6538" s="144">
        <v>3.1993685956396498</v>
      </c>
      <c r="D6538" s="144">
        <v>1.6284708497726299</v>
      </c>
      <c r="E6538" s="144">
        <v>1.4410566262215501</v>
      </c>
    </row>
    <row r="6539" spans="1:5" x14ac:dyDescent="0.25">
      <c r="A6539" s="144">
        <v>35420.611815195203</v>
      </c>
      <c r="B6539" s="144">
        <v>2.96695983223435</v>
      </c>
      <c r="C6539" s="144">
        <v>2.2812538011860202</v>
      </c>
      <c r="D6539" s="144">
        <v>1.6285755084521301</v>
      </c>
      <c r="E6539" s="144">
        <v>1.4410587279186899</v>
      </c>
    </row>
    <row r="6540" spans="1:5" x14ac:dyDescent="0.25">
      <c r="A6540" s="144">
        <v>35424.302089570898</v>
      </c>
      <c r="B6540" s="144">
        <v>2.96685682127353</v>
      </c>
      <c r="C6540" s="144">
        <v>1.40693449880007</v>
      </c>
      <c r="D6540" s="144">
        <v>1.6286850899815</v>
      </c>
      <c r="E6540" s="144">
        <v>1.44106105604126</v>
      </c>
    </row>
    <row r="6541" spans="1:5" x14ac:dyDescent="0.25">
      <c r="A6541" s="144">
        <v>35426.0118645568</v>
      </c>
      <c r="B6541" s="144">
        <v>2.9668090770064399</v>
      </c>
      <c r="C6541" s="144">
        <v>1.95095524700664</v>
      </c>
      <c r="D6541" s="144">
        <v>1.6287358497598601</v>
      </c>
      <c r="E6541" s="144">
        <v>1.4410621786284901</v>
      </c>
    </row>
    <row r="6542" spans="1:5" x14ac:dyDescent="0.25">
      <c r="A6542" s="144">
        <v>35437.345899114502</v>
      </c>
      <c r="B6542" s="144">
        <v>2.9664923047380198</v>
      </c>
      <c r="C6542" s="144">
        <v>3.0116414696113698</v>
      </c>
      <c r="D6542" s="144">
        <v>1.6290721511601001</v>
      </c>
      <c r="E6542" s="144">
        <v>1.4410703207876201</v>
      </c>
    </row>
    <row r="6543" spans="1:5" x14ac:dyDescent="0.25">
      <c r="A6543" s="144">
        <v>35442.754410091999</v>
      </c>
      <c r="B6543" s="144">
        <v>2.9663409736039101</v>
      </c>
      <c r="C6543" s="144">
        <v>2.2350006584140698</v>
      </c>
      <c r="D6543" s="144">
        <v>1.6292325192792001</v>
      </c>
      <c r="E6543" s="144">
        <v>1.44107463341327</v>
      </c>
    </row>
    <row r="6544" spans="1:5" x14ac:dyDescent="0.25">
      <c r="A6544" s="144">
        <v>35450.414995802697</v>
      </c>
      <c r="B6544" s="144">
        <v>2.9661264410036399</v>
      </c>
      <c r="C6544" s="144">
        <v>2.5440813864244798</v>
      </c>
      <c r="D6544" s="144">
        <v>1.62945953977362</v>
      </c>
      <c r="E6544" s="144">
        <v>1.4410812114673599</v>
      </c>
    </row>
    <row r="6545" spans="1:5" x14ac:dyDescent="0.25">
      <c r="A6545" s="144">
        <v>35457.292652866003</v>
      </c>
      <c r="B6545" s="144">
        <v>2.9659336462482702</v>
      </c>
      <c r="C6545" s="144">
        <v>2.6246211419796799</v>
      </c>
      <c r="D6545" s="144">
        <v>1.62966323442552</v>
      </c>
      <c r="E6545" s="144">
        <v>1.4410875840946999</v>
      </c>
    </row>
    <row r="6546" spans="1:5" x14ac:dyDescent="0.25">
      <c r="A6546" s="144">
        <v>35460.696092263803</v>
      </c>
      <c r="B6546" s="144">
        <v>2.9658381751292202</v>
      </c>
      <c r="C6546" s="144">
        <v>2.9559429042291998</v>
      </c>
      <c r="D6546" s="144">
        <v>1.62976399030541</v>
      </c>
      <c r="E6546" s="144">
        <v>1.4410909003013099</v>
      </c>
    </row>
    <row r="6547" spans="1:5" x14ac:dyDescent="0.25">
      <c r="A6547" s="144">
        <v>35462.555761633899</v>
      </c>
      <c r="B6547" s="144">
        <v>2.9657859904627699</v>
      </c>
      <c r="C6547" s="144">
        <v>1.3262935540451699</v>
      </c>
      <c r="D6547" s="144">
        <v>1.6298190320903601</v>
      </c>
      <c r="E6547" s="144">
        <v>1.4410927576797601</v>
      </c>
    </row>
    <row r="6548" spans="1:5" x14ac:dyDescent="0.25">
      <c r="A6548" s="144">
        <v>35464.299679568801</v>
      </c>
      <c r="B6548" s="144">
        <v>2.9657370421092399</v>
      </c>
      <c r="C6548" s="144">
        <v>1.2402083197253999</v>
      </c>
      <c r="D6548" s="144">
        <v>1.6298706401283301</v>
      </c>
      <c r="E6548" s="144">
        <v>1.4410945285338199</v>
      </c>
    </row>
    <row r="6549" spans="1:5" x14ac:dyDescent="0.25">
      <c r="A6549" s="144">
        <v>35484.098400798997</v>
      </c>
      <c r="B6549" s="144">
        <v>2.9651805282789399</v>
      </c>
      <c r="C6549" s="144">
        <v>1.03103527811725</v>
      </c>
      <c r="D6549" s="144">
        <v>1.6304560189360799</v>
      </c>
      <c r="E6549" s="144">
        <v>1.44111659595071</v>
      </c>
    </row>
    <row r="6550" spans="1:5" x14ac:dyDescent="0.25">
      <c r="A6550" s="144">
        <v>35485.739323871101</v>
      </c>
      <c r="B6550" s="144">
        <v>2.9651343380303601</v>
      </c>
      <c r="C6550" s="144">
        <v>1.3190016430262299</v>
      </c>
      <c r="D6550" s="144">
        <v>1.6305044917543901</v>
      </c>
      <c r="E6550" s="144">
        <v>1.44111858590722</v>
      </c>
    </row>
    <row r="6551" spans="1:5" x14ac:dyDescent="0.25">
      <c r="A6551" s="144">
        <v>35486.177013879802</v>
      </c>
      <c r="B6551" s="144">
        <v>2.9651220158056701</v>
      </c>
      <c r="C6551" s="144">
        <v>1.4721961700547199</v>
      </c>
      <c r="D6551" s="144">
        <v>1.6305174199788299</v>
      </c>
      <c r="E6551" s="144">
        <v>1.44111912083788</v>
      </c>
    </row>
    <row r="6552" spans="1:5" x14ac:dyDescent="0.25">
      <c r="A6552" s="144">
        <v>35496.913459513999</v>
      </c>
      <c r="B6552" s="144">
        <v>2.9648195280865601</v>
      </c>
      <c r="C6552" s="144">
        <v>3.3774855699639099</v>
      </c>
      <c r="D6552" s="144">
        <v>1.63083439829664</v>
      </c>
      <c r="E6552" s="144">
        <v>1.44113278700485</v>
      </c>
    </row>
    <row r="6553" spans="1:5" x14ac:dyDescent="0.25">
      <c r="A6553" s="144">
        <v>35497.069392441801</v>
      </c>
      <c r="B6553" s="144">
        <v>2.9648151316435398</v>
      </c>
      <c r="C6553" s="144">
        <v>1.5932558533786201</v>
      </c>
      <c r="D6553" s="144">
        <v>1.6308389998949</v>
      </c>
      <c r="E6553" s="144">
        <v>1.44113299317459</v>
      </c>
    </row>
    <row r="6554" spans="1:5" x14ac:dyDescent="0.25">
      <c r="A6554" s="144">
        <v>35497.213808162698</v>
      </c>
      <c r="B6554" s="144">
        <v>2.9648110598400299</v>
      </c>
      <c r="C6554" s="144">
        <v>2.9785251681541598</v>
      </c>
      <c r="D6554" s="144">
        <v>1.63084326156547</v>
      </c>
      <c r="E6554" s="144">
        <v>1.44113318431239</v>
      </c>
    </row>
    <row r="6555" spans="1:5" x14ac:dyDescent="0.25">
      <c r="A6555" s="144">
        <v>35509.699518181696</v>
      </c>
      <c r="B6555" s="144">
        <v>2.9644587275963699</v>
      </c>
      <c r="C6555" s="144">
        <v>1.24525470993027</v>
      </c>
      <c r="D6555" s="144">
        <v>1.6312115167174599</v>
      </c>
      <c r="E6555" s="144">
        <v>1.4411504189467099</v>
      </c>
    </row>
    <row r="6556" spans="1:5" x14ac:dyDescent="0.25">
      <c r="A6556" s="144">
        <v>35518.3429923812</v>
      </c>
      <c r="B6556" s="144">
        <v>2.9642144741130698</v>
      </c>
      <c r="C6556" s="144">
        <v>1.9726828574006601</v>
      </c>
      <c r="D6556" s="144">
        <v>1.63146622279286</v>
      </c>
      <c r="E6556" s="144">
        <v>1.44116316731473</v>
      </c>
    </row>
    <row r="6557" spans="1:5" x14ac:dyDescent="0.25">
      <c r="A6557" s="144">
        <v>35519.085631632901</v>
      </c>
      <c r="B6557" s="144">
        <v>2.9641934749185599</v>
      </c>
      <c r="C6557" s="144">
        <v>2.2217129404243301</v>
      </c>
      <c r="D6557" s="144">
        <v>1.63148809829075</v>
      </c>
      <c r="E6557" s="144">
        <v>1.4411642936702</v>
      </c>
    </row>
    <row r="6558" spans="1:5" x14ac:dyDescent="0.25">
      <c r="A6558" s="144">
        <v>35522.292889114797</v>
      </c>
      <c r="B6558" s="144">
        <v>2.9641027611635802</v>
      </c>
      <c r="C6558" s="144">
        <v>3.1531011701749301</v>
      </c>
      <c r="D6558" s="144">
        <v>1.6315825569853999</v>
      </c>
      <c r="E6558" s="144">
        <v>1.44116921430739</v>
      </c>
    </row>
    <row r="6559" spans="1:5" x14ac:dyDescent="0.25">
      <c r="A6559" s="144">
        <v>35525.1887468145</v>
      </c>
      <c r="B6559" s="144">
        <v>2.9640208216183801</v>
      </c>
      <c r="C6559" s="144">
        <v>1.71539397714333</v>
      </c>
      <c r="D6559" s="144">
        <v>1.63166782264763</v>
      </c>
      <c r="E6559" s="144">
        <v>1.44117373547898</v>
      </c>
    </row>
    <row r="6560" spans="1:5" x14ac:dyDescent="0.25">
      <c r="A6560" s="144">
        <v>35529.586287517297</v>
      </c>
      <c r="B6560" s="144">
        <v>2.9638963306916501</v>
      </c>
      <c r="C6560" s="144">
        <v>-0.98856484324043603</v>
      </c>
      <c r="D6560" s="144">
        <v>1.63179726427428</v>
      </c>
      <c r="E6560" s="144">
        <v>1.44118074286208</v>
      </c>
    </row>
    <row r="6561" spans="1:5" x14ac:dyDescent="0.25">
      <c r="A6561" s="144">
        <v>35530.225215763297</v>
      </c>
      <c r="B6561" s="144">
        <v>2.9638782370518002</v>
      </c>
      <c r="C6561" s="144">
        <v>1.42465525906159</v>
      </c>
      <c r="D6561" s="144">
        <v>1.6318160671563799</v>
      </c>
      <c r="E6561" s="144">
        <v>1.44118177516892</v>
      </c>
    </row>
    <row r="6562" spans="1:5" x14ac:dyDescent="0.25">
      <c r="A6562" s="144">
        <v>35532.212555245504</v>
      </c>
      <c r="B6562" s="144">
        <v>2.9638219482438699</v>
      </c>
      <c r="C6562" s="144">
        <v>2.32191284964569</v>
      </c>
      <c r="D6562" s="144">
        <v>1.6318745456995001</v>
      </c>
      <c r="E6562" s="144">
        <v>1.4411850090564999</v>
      </c>
    </row>
    <row r="6563" spans="1:5" x14ac:dyDescent="0.25">
      <c r="A6563" s="144">
        <v>35535.974863385301</v>
      </c>
      <c r="B6563" s="144">
        <v>2.9637153448528402</v>
      </c>
      <c r="C6563" s="144">
        <v>3.26118951040606</v>
      </c>
      <c r="D6563" s="144">
        <v>1.6319852269550801</v>
      </c>
      <c r="E6563" s="144">
        <v>1.4411912263129401</v>
      </c>
    </row>
    <row r="6564" spans="1:5" x14ac:dyDescent="0.25">
      <c r="A6564" s="144">
        <v>35543.778720483198</v>
      </c>
      <c r="B6564" s="144">
        <v>2.9634940551726601</v>
      </c>
      <c r="C6564" s="144">
        <v>3.5633312977570299</v>
      </c>
      <c r="D6564" s="144">
        <v>1.63221469289403</v>
      </c>
      <c r="E6564" s="144">
        <v>1.44120451756539</v>
      </c>
    </row>
    <row r="6565" spans="1:5" x14ac:dyDescent="0.25">
      <c r="A6565" s="144">
        <v>35545.136998229798</v>
      </c>
      <c r="B6565" s="144">
        <v>2.96345551569109</v>
      </c>
      <c r="C6565" s="144">
        <v>3.8075267500643899</v>
      </c>
      <c r="D6565" s="144">
        <v>1.63225461656647</v>
      </c>
      <c r="E6565" s="144">
        <v>1.44120688525853</v>
      </c>
    </row>
    <row r="6566" spans="1:5" x14ac:dyDescent="0.25">
      <c r="A6566" s="144">
        <v>35556.864672133997</v>
      </c>
      <c r="B6566" s="144">
        <v>2.9631224666475999</v>
      </c>
      <c r="C6566" s="144">
        <v>3.7724412992603802</v>
      </c>
      <c r="D6566" s="144">
        <v>1.6325991371572</v>
      </c>
      <c r="E6566" s="144">
        <v>1.4412279948036</v>
      </c>
    </row>
    <row r="6567" spans="1:5" x14ac:dyDescent="0.25">
      <c r="A6567" s="144">
        <v>35558.309690221802</v>
      </c>
      <c r="B6567" s="144">
        <v>2.9630813941663701</v>
      </c>
      <c r="C6567" s="144">
        <v>2.6531756825195498</v>
      </c>
      <c r="D6567" s="144">
        <v>1.63264156357084</v>
      </c>
      <c r="E6567" s="144">
        <v>1.4412306781452</v>
      </c>
    </row>
    <row r="6568" spans="1:5" x14ac:dyDescent="0.25">
      <c r="A6568" s="144">
        <v>35558.818631673297</v>
      </c>
      <c r="B6568" s="144">
        <v>2.9630669263816198</v>
      </c>
      <c r="C6568" s="144">
        <v>2.9169590582807099</v>
      </c>
      <c r="D6568" s="144">
        <v>1.6326565051059201</v>
      </c>
      <c r="E6568" s="144">
        <v>1.4412316275162</v>
      </c>
    </row>
    <row r="6569" spans="1:5" x14ac:dyDescent="0.25">
      <c r="A6569" s="144">
        <v>35583.507859340003</v>
      </c>
      <c r="B6569" s="144">
        <v>2.9623639011204199</v>
      </c>
      <c r="C6569" s="144">
        <v>2.86640860535132</v>
      </c>
      <c r="D6569" s="144">
        <v>1.6333805660843499</v>
      </c>
      <c r="E6569" s="144">
        <v>1.4412803458277601</v>
      </c>
    </row>
    <row r="6570" spans="1:5" x14ac:dyDescent="0.25">
      <c r="A6570" s="144">
        <v>35587.161928331698</v>
      </c>
      <c r="B6570" s="144">
        <v>2.9622596550860498</v>
      </c>
      <c r="C6570" s="144">
        <v>3.0254022763550399</v>
      </c>
      <c r="D6570" s="144">
        <v>1.6334876013427999</v>
      </c>
      <c r="E6570" s="144">
        <v>1.4412879963487799</v>
      </c>
    </row>
    <row r="6571" spans="1:5" x14ac:dyDescent="0.25">
      <c r="A6571" s="144">
        <v>35588.244593151401</v>
      </c>
      <c r="B6571" s="144">
        <v>2.9622287582711202</v>
      </c>
      <c r="C6571" s="144">
        <v>1.3839159875615299</v>
      </c>
      <c r="D6571" s="144">
        <v>1.6335193085237401</v>
      </c>
      <c r="E6571" s="144">
        <v>1.4412902847472799</v>
      </c>
    </row>
    <row r="6572" spans="1:5" x14ac:dyDescent="0.25">
      <c r="A6572" s="144">
        <v>35594.9863148648</v>
      </c>
      <c r="B6572" s="144">
        <v>2.9620362645373199</v>
      </c>
      <c r="C6572" s="144">
        <v>2.0010920933123799</v>
      </c>
      <c r="D6572" s="144">
        <v>1.6337166832338701</v>
      </c>
      <c r="E6572" s="144">
        <v>1.44130475629264</v>
      </c>
    </row>
    <row r="6573" spans="1:5" x14ac:dyDescent="0.25">
      <c r="A6573" s="144">
        <v>35598.643334805201</v>
      </c>
      <c r="B6573" s="144">
        <v>2.96193177483666</v>
      </c>
      <c r="C6573" s="144">
        <v>2.16209402636993</v>
      </c>
      <c r="D6573" s="144">
        <v>1.63382370152768</v>
      </c>
      <c r="E6573" s="144">
        <v>1.44131276570885</v>
      </c>
    </row>
    <row r="6574" spans="1:5" x14ac:dyDescent="0.25">
      <c r="A6574" s="144">
        <v>35606.625399324097</v>
      </c>
      <c r="B6574" s="144">
        <v>2.9617035318124301</v>
      </c>
      <c r="C6574" s="144">
        <v>2.4004784165991802</v>
      </c>
      <c r="D6574" s="144">
        <v>1.63405717268296</v>
      </c>
      <c r="E6574" s="144">
        <v>1.44133063510072</v>
      </c>
    </row>
    <row r="6575" spans="1:5" x14ac:dyDescent="0.25">
      <c r="A6575" s="144">
        <v>35620.310882148799</v>
      </c>
      <c r="B6575" s="144">
        <v>2.9613116385031901</v>
      </c>
      <c r="C6575" s="144">
        <v>0.40933146110482299</v>
      </c>
      <c r="D6575" s="144">
        <v>1.6344571008781501</v>
      </c>
      <c r="E6575" s="144">
        <v>1.44136250115474</v>
      </c>
    </row>
    <row r="6576" spans="1:5" x14ac:dyDescent="0.25">
      <c r="A6576" s="144">
        <v>35634.498394121198</v>
      </c>
      <c r="B6576" s="144">
        <v>2.9609046164416402</v>
      </c>
      <c r="C6576" s="144">
        <v>1.1059859408927699</v>
      </c>
      <c r="D6576" s="144">
        <v>1.63487121335876</v>
      </c>
      <c r="E6576" s="144">
        <v>1.44139715870565</v>
      </c>
    </row>
    <row r="6577" spans="1:5" x14ac:dyDescent="0.25">
      <c r="A6577" s="144">
        <v>35638.438019216002</v>
      </c>
      <c r="B6577" s="144">
        <v>2.96079145744195</v>
      </c>
      <c r="C6577" s="144">
        <v>2.9382448656303199</v>
      </c>
      <c r="D6577" s="144">
        <v>1.63498611738222</v>
      </c>
      <c r="E6577" s="144">
        <v>1.44140707300273</v>
      </c>
    </row>
    <row r="6578" spans="1:5" x14ac:dyDescent="0.25">
      <c r="A6578" s="144">
        <v>35639.126672716302</v>
      </c>
      <c r="B6578" s="144">
        <v>2.96077167097142</v>
      </c>
      <c r="C6578" s="144">
        <v>1.44159371768171</v>
      </c>
      <c r="D6578" s="144">
        <v>1.6350061988929301</v>
      </c>
      <c r="E6578" s="144">
        <v>1.4414088189383401</v>
      </c>
    </row>
    <row r="6579" spans="1:5" x14ac:dyDescent="0.25">
      <c r="A6579" s="144">
        <v>35642.721027355401</v>
      </c>
      <c r="B6579" s="144">
        <v>2.9606683682156998</v>
      </c>
      <c r="C6579" s="144">
        <v>2.5219643559568601</v>
      </c>
      <c r="D6579" s="144">
        <v>1.63511099330895</v>
      </c>
      <c r="E6579" s="144">
        <v>1.4414179938271701</v>
      </c>
    </row>
    <row r="6580" spans="1:5" x14ac:dyDescent="0.25">
      <c r="A6580" s="144">
        <v>35645.820150836902</v>
      </c>
      <c r="B6580" s="144">
        <v>2.9605792589854598</v>
      </c>
      <c r="C6580" s="144">
        <v>2.5149437832141301</v>
      </c>
      <c r="D6580" s="144">
        <v>1.6352013236293399</v>
      </c>
      <c r="E6580" s="144">
        <v>1.4414259881884</v>
      </c>
    </row>
    <row r="6581" spans="1:5" x14ac:dyDescent="0.25">
      <c r="A6581" s="144">
        <v>35646.343067365298</v>
      </c>
      <c r="B6581" s="144">
        <v>2.9605642199317601</v>
      </c>
      <c r="C6581" s="144">
        <v>2.1143874003730199</v>
      </c>
      <c r="D6581" s="144">
        <v>1.6352165627784201</v>
      </c>
      <c r="E6581" s="144">
        <v>1.4414273446977901</v>
      </c>
    </row>
    <row r="6582" spans="1:5" x14ac:dyDescent="0.25">
      <c r="A6582" s="144">
        <v>35653.162663850897</v>
      </c>
      <c r="B6582" s="144">
        <v>2.9603679931450801</v>
      </c>
      <c r="C6582" s="144">
        <v>3.02260288760103</v>
      </c>
      <c r="D6582" s="144">
        <v>1.63541524205456</v>
      </c>
      <c r="E6582" s="144">
        <v>1.44144523636241</v>
      </c>
    </row>
    <row r="6583" spans="1:5" x14ac:dyDescent="0.25">
      <c r="A6583" s="144">
        <v>35654.826006753698</v>
      </c>
      <c r="B6583" s="144">
        <v>2.9603201052607999</v>
      </c>
      <c r="C6583" s="144">
        <v>2.9053489083264301</v>
      </c>
      <c r="D6583" s="144">
        <v>1.6354636838583601</v>
      </c>
      <c r="E6583" s="144">
        <v>1.4414496566949799</v>
      </c>
    </row>
    <row r="6584" spans="1:5" x14ac:dyDescent="0.25">
      <c r="A6584" s="144">
        <v>35655.420943029101</v>
      </c>
      <c r="B6584" s="144">
        <v>2.9603029743945299</v>
      </c>
      <c r="C6584" s="144">
        <v>1.58285978650359</v>
      </c>
      <c r="D6584" s="144">
        <v>1.6354810086332401</v>
      </c>
      <c r="E6584" s="144">
        <v>1.44145124309849</v>
      </c>
    </row>
    <row r="6585" spans="1:5" x14ac:dyDescent="0.25">
      <c r="A6585" s="144">
        <v>35666.2420131826</v>
      </c>
      <c r="B6585" s="144">
        <v>2.95999115171109</v>
      </c>
      <c r="C6585" s="144">
        <v>1.9503586096319701</v>
      </c>
      <c r="D6585" s="144">
        <v>1.63579597067868</v>
      </c>
      <c r="E6585" s="144">
        <v>1.44148058870665</v>
      </c>
    </row>
    <row r="6586" spans="1:5" x14ac:dyDescent="0.25">
      <c r="A6586" s="144">
        <v>35667.381922083798</v>
      </c>
      <c r="B6586" s="144">
        <v>2.9599582777690201</v>
      </c>
      <c r="C6586" s="144">
        <v>-6.7681969946347103</v>
      </c>
      <c r="D6586" s="144">
        <v>1.6358291325446801</v>
      </c>
      <c r="E6586" s="144">
        <v>1.4414837340351701</v>
      </c>
    </row>
    <row r="6587" spans="1:5" x14ac:dyDescent="0.25">
      <c r="A6587" s="144">
        <v>35669.142552792</v>
      </c>
      <c r="B6587" s="144">
        <v>2.9599074930145499</v>
      </c>
      <c r="C6587" s="144">
        <v>2.1811460238637199</v>
      </c>
      <c r="D6587" s="144">
        <v>1.6358803459820701</v>
      </c>
      <c r="E6587" s="144">
        <v>1.4414886122630699</v>
      </c>
    </row>
    <row r="6588" spans="1:5" x14ac:dyDescent="0.25">
      <c r="A6588" s="144">
        <v>35674.860086193701</v>
      </c>
      <c r="B6588" s="144">
        <v>2.9597424911301302</v>
      </c>
      <c r="C6588" s="144">
        <v>1.1832920819294901</v>
      </c>
      <c r="D6588" s="144">
        <v>1.63604660579594</v>
      </c>
      <c r="E6588" s="144">
        <v>1.4415046223193799</v>
      </c>
    </row>
    <row r="6589" spans="1:5" x14ac:dyDescent="0.25">
      <c r="A6589" s="144">
        <v>35675.5433031664</v>
      </c>
      <c r="B6589" s="144">
        <v>2.9597227658621801</v>
      </c>
      <c r="C6589" s="144">
        <v>2.35939047106777</v>
      </c>
      <c r="D6589" s="144">
        <v>1.63606646765426</v>
      </c>
      <c r="E6589" s="144">
        <v>1.4415065526189399</v>
      </c>
    </row>
    <row r="6590" spans="1:5" x14ac:dyDescent="0.25">
      <c r="A6590" s="144">
        <v>35679.362041027998</v>
      </c>
      <c r="B6590" s="144">
        <v>2.9596124815942901</v>
      </c>
      <c r="C6590" s="144">
        <v>1.0811150454015399</v>
      </c>
      <c r="D6590" s="144">
        <v>1.63617746140748</v>
      </c>
      <c r="E6590" s="144">
        <v>1.4415174090687199</v>
      </c>
    </row>
    <row r="6591" spans="1:5" x14ac:dyDescent="0.25">
      <c r="A6591" s="144">
        <v>35679.5612895261</v>
      </c>
      <c r="B6591" s="144">
        <v>2.9596067258128902</v>
      </c>
      <c r="C6591" s="144">
        <v>1.4526802092230899</v>
      </c>
      <c r="D6591" s="144">
        <v>1.6361832516941901</v>
      </c>
      <c r="E6591" s="144">
        <v>1.4415179786519601</v>
      </c>
    </row>
    <row r="6592" spans="1:5" x14ac:dyDescent="0.25">
      <c r="A6592" s="144">
        <v>35680.165679117803</v>
      </c>
      <c r="B6592" s="144">
        <v>2.9595892656088099</v>
      </c>
      <c r="C6592" s="144">
        <v>3.15212896970043</v>
      </c>
      <c r="D6592" s="144">
        <v>1.63620081503999</v>
      </c>
      <c r="E6592" s="144">
        <v>1.44151970829215</v>
      </c>
    </row>
    <row r="6593" spans="1:5" x14ac:dyDescent="0.25">
      <c r="A6593" s="144">
        <v>35687.3170491278</v>
      </c>
      <c r="B6593" s="144">
        <v>2.9593825636750402</v>
      </c>
      <c r="C6593" s="144">
        <v>3.45595429062644</v>
      </c>
      <c r="D6593" s="144">
        <v>1.6364085632502801</v>
      </c>
      <c r="E6593" s="144">
        <v>1.4415403902269801</v>
      </c>
    </row>
    <row r="6594" spans="1:5" x14ac:dyDescent="0.25">
      <c r="A6594" s="144">
        <v>35693.582695176599</v>
      </c>
      <c r="B6594" s="144">
        <v>2.9592013016992298</v>
      </c>
      <c r="C6594" s="144">
        <v>1.43056957394601</v>
      </c>
      <c r="D6594" s="144">
        <v>1.63659047794507</v>
      </c>
      <c r="E6594" s="144">
        <v>1.44155883696144</v>
      </c>
    </row>
    <row r="6595" spans="1:5" x14ac:dyDescent="0.25">
      <c r="A6595" s="144">
        <v>35698.099377975297</v>
      </c>
      <c r="B6595" s="144">
        <v>2.9590705431221198</v>
      </c>
      <c r="C6595" s="144">
        <v>2.9543630874401501</v>
      </c>
      <c r="D6595" s="144">
        <v>1.6367215540948601</v>
      </c>
      <c r="E6595" s="144">
        <v>1.4415723226414301</v>
      </c>
    </row>
    <row r="6596" spans="1:5" x14ac:dyDescent="0.25">
      <c r="A6596" s="144">
        <v>35699.3244718032</v>
      </c>
      <c r="B6596" s="144">
        <v>2.9590350630209401</v>
      </c>
      <c r="C6596" s="144">
        <v>3.71414975750031</v>
      </c>
      <c r="D6596" s="144">
        <v>1.6367570982391799</v>
      </c>
      <c r="E6596" s="144">
        <v>1.4415760075363899</v>
      </c>
    </row>
    <row r="6597" spans="1:5" x14ac:dyDescent="0.25">
      <c r="A6597" s="144">
        <v>35699.673581431198</v>
      </c>
      <c r="B6597" s="144">
        <v>2.9590249513592499</v>
      </c>
      <c r="C6597" s="144">
        <v>1.13043064177041</v>
      </c>
      <c r="D6597" s="144">
        <v>1.63676722642466</v>
      </c>
      <c r="E6597" s="144">
        <v>1.4415770597162001</v>
      </c>
    </row>
    <row r="6598" spans="1:5" x14ac:dyDescent="0.25">
      <c r="A6598" s="144">
        <v>35701.131985288797</v>
      </c>
      <c r="B6598" s="144">
        <v>2.9589827048903898</v>
      </c>
      <c r="C6598" s="144">
        <v>0.91150814863190099</v>
      </c>
      <c r="D6598" s="144">
        <v>1.6368095336408299</v>
      </c>
      <c r="E6598" s="144">
        <v>1.4415814653113801</v>
      </c>
    </row>
    <row r="6599" spans="1:5" x14ac:dyDescent="0.25">
      <c r="A6599" s="144">
        <v>35712.702224444503</v>
      </c>
      <c r="B6599" s="144">
        <v>2.95864725394051</v>
      </c>
      <c r="C6599" s="144">
        <v>1.82956456753423</v>
      </c>
      <c r="D6599" s="144">
        <v>1.63714499293217</v>
      </c>
      <c r="E6599" s="144">
        <v>1.44161699348981</v>
      </c>
    </row>
    <row r="6600" spans="1:5" x14ac:dyDescent="0.25">
      <c r="A6600" s="144">
        <v>35724.1714951416</v>
      </c>
      <c r="B6600" s="144">
        <v>2.9583142237317102</v>
      </c>
      <c r="C6600" s="144">
        <v>1.3473709181884601</v>
      </c>
      <c r="D6600" s="144">
        <v>1.63747720101531</v>
      </c>
      <c r="E6600" s="144">
        <v>1.44165321487536</v>
      </c>
    </row>
    <row r="6601" spans="1:5" x14ac:dyDescent="0.25">
      <c r="A6601" s="144">
        <v>35736.359605348</v>
      </c>
      <c r="B6601" s="144">
        <v>2.95795976749171</v>
      </c>
      <c r="C6601" s="144">
        <v>1.2545935659023799</v>
      </c>
      <c r="D6601" s="144">
        <v>1.6378298771745301</v>
      </c>
      <c r="E6601" s="144">
        <v>1.44169278990809</v>
      </c>
    </row>
    <row r="6602" spans="1:5" x14ac:dyDescent="0.25">
      <c r="A6602" s="144">
        <v>35745.762455869197</v>
      </c>
      <c r="B6602" s="144">
        <v>2.9576859226601702</v>
      </c>
      <c r="C6602" s="144">
        <v>2.2281274170718102</v>
      </c>
      <c r="D6602" s="144">
        <v>1.6381017102929101</v>
      </c>
      <c r="E6602" s="144">
        <v>1.4417240765675901</v>
      </c>
    </row>
    <row r="6603" spans="1:5" x14ac:dyDescent="0.25">
      <c r="A6603" s="144">
        <v>35750.342780805702</v>
      </c>
      <c r="B6603" s="144">
        <v>2.9575524040396801</v>
      </c>
      <c r="C6603" s="144">
        <v>-0.23143579791713401</v>
      </c>
      <c r="D6603" s="144">
        <v>1.6382340475039301</v>
      </c>
      <c r="E6603" s="144">
        <v>1.4417395534150801</v>
      </c>
    </row>
    <row r="6604" spans="1:5" x14ac:dyDescent="0.25">
      <c r="A6604" s="144">
        <v>35751.4755792539</v>
      </c>
      <c r="B6604" s="144">
        <v>2.9575193699917</v>
      </c>
      <c r="C6604" s="144">
        <v>2.8979507585973101</v>
      </c>
      <c r="D6604" s="144">
        <v>1.63826676900739</v>
      </c>
      <c r="E6604" s="144">
        <v>1.4417434049090401</v>
      </c>
    </row>
    <row r="6605" spans="1:5" x14ac:dyDescent="0.25">
      <c r="A6605" s="144">
        <v>35755.262243636003</v>
      </c>
      <c r="B6605" s="144">
        <v>2.9574089095377798</v>
      </c>
      <c r="C6605" s="144">
        <v>3.1068317293938601</v>
      </c>
      <c r="D6605" s="144">
        <v>1.6383761260921901</v>
      </c>
      <c r="E6605" s="144">
        <v>1.44175634776599</v>
      </c>
    </row>
    <row r="6606" spans="1:5" x14ac:dyDescent="0.25">
      <c r="A6606" s="144">
        <v>35755.698672330298</v>
      </c>
      <c r="B6606" s="144">
        <v>2.9573961749701101</v>
      </c>
      <c r="C6606" s="144">
        <v>1.9922276589314101</v>
      </c>
      <c r="D6606" s="144">
        <v>1.6383887276928299</v>
      </c>
      <c r="E6606" s="144">
        <v>1.4417578462270699</v>
      </c>
    </row>
    <row r="6607" spans="1:5" x14ac:dyDescent="0.25">
      <c r="A6607" s="144">
        <v>35767.930632930504</v>
      </c>
      <c r="B6607" s="144">
        <v>2.9570389600372202</v>
      </c>
      <c r="C6607" s="144">
        <v>3.4282398420219899</v>
      </c>
      <c r="D6607" s="144">
        <v>1.63874172825121</v>
      </c>
      <c r="E6607" s="144">
        <v>1.4418004083273701</v>
      </c>
    </row>
    <row r="6608" spans="1:5" x14ac:dyDescent="0.25">
      <c r="A6608" s="144">
        <v>35770.313968975803</v>
      </c>
      <c r="B6608" s="144">
        <v>2.95696929145879</v>
      </c>
      <c r="C6608" s="144">
        <v>4.1741734716511703</v>
      </c>
      <c r="D6608" s="144">
        <v>1.6388104660437099</v>
      </c>
      <c r="E6608" s="144">
        <v>1.4418088275694401</v>
      </c>
    </row>
    <row r="6609" spans="1:5" x14ac:dyDescent="0.25">
      <c r="A6609" s="144">
        <v>35770.658298201502</v>
      </c>
      <c r="B6609" s="144">
        <v>2.9569592243774898</v>
      </c>
      <c r="C6609" s="144">
        <v>1.48649956534823</v>
      </c>
      <c r="D6609" s="144">
        <v>1.6388203956943801</v>
      </c>
      <c r="E6609" s="144">
        <v>1.4418100473159801</v>
      </c>
    </row>
    <row r="6610" spans="1:5" x14ac:dyDescent="0.25">
      <c r="A6610" s="144">
        <v>35771.9620901733</v>
      </c>
      <c r="B6610" s="144">
        <v>2.9569211015474499</v>
      </c>
      <c r="C6610" s="144">
        <v>1.2978741438936401</v>
      </c>
      <c r="D6610" s="144">
        <v>1.6388579913830099</v>
      </c>
      <c r="E6610" s="144">
        <v>1.4418146735903401</v>
      </c>
    </row>
    <row r="6611" spans="1:5" x14ac:dyDescent="0.25">
      <c r="A6611" s="144">
        <v>35772.089521825903</v>
      </c>
      <c r="B6611" s="144">
        <v>2.9569173750993198</v>
      </c>
      <c r="C6611" s="144">
        <v>3.6620647503308201</v>
      </c>
      <c r="D6611" s="144">
        <v>1.63886166573456</v>
      </c>
      <c r="E6611" s="144">
        <v>1.44181512641568</v>
      </c>
    </row>
    <row r="6612" spans="1:5" x14ac:dyDescent="0.25">
      <c r="A6612" s="144">
        <v>35774.249451153599</v>
      </c>
      <c r="B6612" s="144">
        <v>2.9568542033758898</v>
      </c>
      <c r="C6612" s="144">
        <v>2.4712978017669598</v>
      </c>
      <c r="D6612" s="144">
        <v>1.6389239388822701</v>
      </c>
      <c r="E6612" s="144">
        <v>1.4418228194434799</v>
      </c>
    </row>
    <row r="6613" spans="1:5" x14ac:dyDescent="0.25">
      <c r="A6613" s="144">
        <v>35780.673122434397</v>
      </c>
      <c r="B6613" s="144">
        <v>2.9566662232433201</v>
      </c>
      <c r="C6613" s="144">
        <v>3.6144579430858101</v>
      </c>
      <c r="D6613" s="144">
        <v>1.6391090730295499</v>
      </c>
      <c r="E6613" s="144">
        <v>1.4418458964493099</v>
      </c>
    </row>
    <row r="6614" spans="1:5" x14ac:dyDescent="0.25">
      <c r="A6614" s="144">
        <v>35782.870587597899</v>
      </c>
      <c r="B6614" s="144">
        <v>2.9566018808662098</v>
      </c>
      <c r="C6614" s="144">
        <v>2.15172107325006</v>
      </c>
      <c r="D6614" s="144">
        <v>1.63917238217322</v>
      </c>
      <c r="E6614" s="144">
        <v>1.4418538585640499</v>
      </c>
    </row>
    <row r="6615" spans="1:5" x14ac:dyDescent="0.25">
      <c r="A6615" s="144">
        <v>35788.735666356697</v>
      </c>
      <c r="B6615" s="144">
        <v>2.9564300586169501</v>
      </c>
      <c r="C6615" s="144">
        <v>1.8365022086882701</v>
      </c>
      <c r="D6615" s="144">
        <v>1.6393412977780699</v>
      </c>
      <c r="E6615" s="144">
        <v>1.44187527791576</v>
      </c>
    </row>
    <row r="6616" spans="1:5" x14ac:dyDescent="0.25">
      <c r="A6616" s="144">
        <v>35792.608742016302</v>
      </c>
      <c r="B6616" s="144">
        <v>2.9563165209945299</v>
      </c>
      <c r="C6616" s="144">
        <v>1.58524773628486</v>
      </c>
      <c r="D6616" s="144">
        <v>1.6394527971665001</v>
      </c>
      <c r="E6616" s="144">
        <v>1.4418895561871401</v>
      </c>
    </row>
    <row r="6617" spans="1:5" x14ac:dyDescent="0.25">
      <c r="A6617" s="144">
        <v>35794.151019347002</v>
      </c>
      <c r="B6617" s="144">
        <v>2.9562712936595501</v>
      </c>
      <c r="C6617" s="144">
        <v>1.5394457572170099</v>
      </c>
      <c r="D6617" s="144">
        <v>1.63949718655765</v>
      </c>
      <c r="E6617" s="144">
        <v>1.44189527137521</v>
      </c>
    </row>
    <row r="6618" spans="1:5" x14ac:dyDescent="0.25">
      <c r="A6618" s="144">
        <v>35798.597325055402</v>
      </c>
      <c r="B6618" s="144">
        <v>2.9561408542257901</v>
      </c>
      <c r="C6618" s="144">
        <v>1.0963020809155799</v>
      </c>
      <c r="D6618" s="144">
        <v>1.63962512635738</v>
      </c>
      <c r="E6618" s="144">
        <v>1.4419118417627901</v>
      </c>
    </row>
    <row r="6619" spans="1:5" x14ac:dyDescent="0.25">
      <c r="A6619" s="144">
        <v>35799.420428952202</v>
      </c>
      <c r="B6619" s="144">
        <v>2.9561166987980201</v>
      </c>
      <c r="C6619" s="144">
        <v>1.4514652055536601</v>
      </c>
      <c r="D6619" s="144">
        <v>1.6396488053857801</v>
      </c>
      <c r="E6619" s="144">
        <v>1.4419149245327301</v>
      </c>
    </row>
    <row r="6620" spans="1:5" x14ac:dyDescent="0.25">
      <c r="A6620" s="144">
        <v>35801.715907910897</v>
      </c>
      <c r="B6620" s="144">
        <v>2.9560493201258899</v>
      </c>
      <c r="C6620" s="144">
        <v>0.52244633640188298</v>
      </c>
      <c r="D6620" s="144">
        <v>1.6397148329156901</v>
      </c>
      <c r="E6620" s="144">
        <v>1.44192354688997</v>
      </c>
    </row>
    <row r="6621" spans="1:5" x14ac:dyDescent="0.25">
      <c r="A6621" s="144">
        <v>35808.332958596402</v>
      </c>
      <c r="B6621" s="144">
        <v>2.9558549774995999</v>
      </c>
      <c r="C6621" s="144">
        <v>2.9732407762203601</v>
      </c>
      <c r="D6621" s="144">
        <v>1.6399050948409799</v>
      </c>
      <c r="E6621" s="144">
        <v>1.4419486082520001</v>
      </c>
    </row>
    <row r="6622" spans="1:5" x14ac:dyDescent="0.25">
      <c r="A6622" s="144">
        <v>35811.005942820702</v>
      </c>
      <c r="B6622" s="144">
        <v>2.9557764240658702</v>
      </c>
      <c r="C6622" s="144">
        <v>3.6696941633718598</v>
      </c>
      <c r="D6622" s="144">
        <v>1.63998192160033</v>
      </c>
      <c r="E6622" s="144">
        <v>1.44195881838116</v>
      </c>
    </row>
    <row r="6623" spans="1:5" x14ac:dyDescent="0.25">
      <c r="A6623" s="144">
        <v>35813.110103679202</v>
      </c>
      <c r="B6623" s="144">
        <v>2.9557145677501202</v>
      </c>
      <c r="C6623" s="144">
        <v>0.723247382414138</v>
      </c>
      <c r="D6623" s="144">
        <v>1.64004238700365</v>
      </c>
      <c r="E6623" s="144">
        <v>1.44196689063196</v>
      </c>
    </row>
    <row r="6624" spans="1:5" x14ac:dyDescent="0.25">
      <c r="A6624" s="144">
        <v>35814.164140904002</v>
      </c>
      <c r="B6624" s="144">
        <v>2.9556835756375199</v>
      </c>
      <c r="C6624" s="144">
        <v>2.0630708869560799</v>
      </c>
      <c r="D6624" s="144">
        <v>1.6400726718737599</v>
      </c>
      <c r="E6624" s="144">
        <v>1.4419709457952801</v>
      </c>
    </row>
    <row r="6625" spans="1:5" x14ac:dyDescent="0.25">
      <c r="A6625" s="144">
        <v>35814.848432722902</v>
      </c>
      <c r="B6625" s="144">
        <v>2.9556634529408399</v>
      </c>
      <c r="C6625" s="144">
        <v>2.7372366214579098</v>
      </c>
      <c r="D6625" s="144">
        <v>1.64009233167173</v>
      </c>
      <c r="E6625" s="144">
        <v>1.44197358256445</v>
      </c>
    </row>
    <row r="6626" spans="1:5" x14ac:dyDescent="0.25">
      <c r="A6626" s="144">
        <v>35816.272289672597</v>
      </c>
      <c r="B6626" s="144">
        <v>2.9556215763476699</v>
      </c>
      <c r="C6626" s="144">
        <v>3.0599685624937099</v>
      </c>
      <c r="D6626" s="144">
        <v>1.6401332356148599</v>
      </c>
      <c r="E6626" s="144">
        <v>1.44197907946091</v>
      </c>
    </row>
    <row r="6627" spans="1:5" x14ac:dyDescent="0.25">
      <c r="A6627" s="144">
        <v>35816.375051696697</v>
      </c>
      <c r="B6627" s="144">
        <v>2.9556185537441202</v>
      </c>
      <c r="C6627" s="144">
        <v>0.41735013522299402</v>
      </c>
      <c r="D6627" s="144">
        <v>1.64013618752617</v>
      </c>
      <c r="E6627" s="144">
        <v>1.4419794767225</v>
      </c>
    </row>
    <row r="6628" spans="1:5" x14ac:dyDescent="0.25">
      <c r="A6628" s="144">
        <v>35816.752566258503</v>
      </c>
      <c r="B6628" s="144">
        <v>2.9556074493223399</v>
      </c>
      <c r="C6628" s="144">
        <v>2.1384194575872599</v>
      </c>
      <c r="D6628" s="144">
        <v>1.6401470316758699</v>
      </c>
      <c r="E6628" s="144">
        <v>1.4419809367593901</v>
      </c>
    </row>
    <row r="6629" spans="1:5" x14ac:dyDescent="0.25">
      <c r="A6629" s="144">
        <v>35818.1429256833</v>
      </c>
      <c r="B6629" s="144">
        <v>2.9555665477727202</v>
      </c>
      <c r="C6629" s="144">
        <v>2.1475922032702499</v>
      </c>
      <c r="D6629" s="144">
        <v>1.6401869669131099</v>
      </c>
      <c r="E6629" s="144">
        <v>1.4419863224509299</v>
      </c>
    </row>
    <row r="6630" spans="1:5" x14ac:dyDescent="0.25">
      <c r="A6630" s="144">
        <v>35827.651217626502</v>
      </c>
      <c r="B6630" s="144">
        <v>2.9552866328358798</v>
      </c>
      <c r="C6630" s="144">
        <v>-0.36193532530407502</v>
      </c>
      <c r="D6630" s="144">
        <v>1.64045994678014</v>
      </c>
      <c r="E6630" s="144">
        <v>1.44202350991337</v>
      </c>
    </row>
    <row r="6631" spans="1:5" x14ac:dyDescent="0.25">
      <c r="A6631" s="144">
        <v>35829.547514870901</v>
      </c>
      <c r="B6631" s="144">
        <v>2.9552307658594299</v>
      </c>
      <c r="C6631" s="144">
        <v>1.09676531356551</v>
      </c>
      <c r="D6631" s="144">
        <v>1.64051436245927</v>
      </c>
      <c r="E6631" s="144">
        <v>1.4420310004632899</v>
      </c>
    </row>
    <row r="6632" spans="1:5" x14ac:dyDescent="0.25">
      <c r="A6632" s="144">
        <v>35834.0325890475</v>
      </c>
      <c r="B6632" s="144">
        <v>2.9550985753405299</v>
      </c>
      <c r="C6632" s="144">
        <v>1.46697146142551</v>
      </c>
      <c r="D6632" s="144">
        <v>1.64064303014326</v>
      </c>
      <c r="E6632" s="144">
        <v>1.4420488143846399</v>
      </c>
    </row>
    <row r="6633" spans="1:5" x14ac:dyDescent="0.25">
      <c r="A6633" s="144">
        <v>35838.454362108503</v>
      </c>
      <c r="B6633" s="144">
        <v>2.9549681743202001</v>
      </c>
      <c r="C6633" s="144">
        <v>1.48564914745997</v>
      </c>
      <c r="D6633" s="144">
        <v>1.6407698338279399</v>
      </c>
      <c r="E6633" s="144">
        <v>1.44206651052788</v>
      </c>
    </row>
    <row r="6634" spans="1:5" x14ac:dyDescent="0.25">
      <c r="A6634" s="144">
        <v>35842.491355406099</v>
      </c>
      <c r="B6634" s="144">
        <v>2.95484905461741</v>
      </c>
      <c r="C6634" s="144">
        <v>1.25413313885325</v>
      </c>
      <c r="D6634" s="144">
        <v>1.64088556151279</v>
      </c>
      <c r="E6634" s="144">
        <v>1.4420827821497899</v>
      </c>
    </row>
    <row r="6635" spans="1:5" x14ac:dyDescent="0.25">
      <c r="A6635" s="144">
        <v>35862.5543070208</v>
      </c>
      <c r="B6635" s="144">
        <v>2.9542561198911801</v>
      </c>
      <c r="C6635" s="144">
        <v>0.92128305871181904</v>
      </c>
      <c r="D6635" s="144">
        <v>1.6414601129762201</v>
      </c>
      <c r="E6635" s="144">
        <v>1.4421652669746501</v>
      </c>
    </row>
    <row r="6636" spans="1:5" x14ac:dyDescent="0.25">
      <c r="A6636" s="144">
        <v>35876.591693817398</v>
      </c>
      <c r="B6636" s="144">
        <v>2.9538403349509701</v>
      </c>
      <c r="C6636" s="144">
        <v>0.64807979900240997</v>
      </c>
      <c r="D6636" s="144">
        <v>1.6418615247378101</v>
      </c>
      <c r="E6636" s="144">
        <v>1.44222456098851</v>
      </c>
    </row>
    <row r="6637" spans="1:5" x14ac:dyDescent="0.25">
      <c r="A6637" s="144">
        <v>35877.973798543302</v>
      </c>
      <c r="B6637" s="144">
        <v>2.9537993558970799</v>
      </c>
      <c r="C6637" s="144">
        <v>2.8841085494870198</v>
      </c>
      <c r="D6637" s="144">
        <v>1.64190102132916</v>
      </c>
      <c r="E6637" s="144">
        <v>1.4422304686068901</v>
      </c>
    </row>
    <row r="6638" spans="1:5" x14ac:dyDescent="0.25">
      <c r="A6638" s="144">
        <v>35881.1000240762</v>
      </c>
      <c r="B6638" s="144">
        <v>2.9537066367428202</v>
      </c>
      <c r="C6638" s="144">
        <v>1.5232314205451101</v>
      </c>
      <c r="D6638" s="144">
        <v>1.64199034274143</v>
      </c>
      <c r="E6638" s="144">
        <v>1.4422438769710799</v>
      </c>
    </row>
    <row r="6639" spans="1:5" x14ac:dyDescent="0.25">
      <c r="A6639" s="144">
        <v>35882.417322666101</v>
      </c>
      <c r="B6639" s="144">
        <v>2.9536675562796799</v>
      </c>
      <c r="C6639" s="144">
        <v>1.29731591014364</v>
      </c>
      <c r="D6639" s="144">
        <v>1.64202797300869</v>
      </c>
      <c r="E6639" s="144">
        <v>1.44224954581576</v>
      </c>
    </row>
    <row r="6640" spans="1:5" x14ac:dyDescent="0.25">
      <c r="A6640" s="144">
        <v>35902.523415226198</v>
      </c>
      <c r="B6640" s="144">
        <v>2.9530702294392102</v>
      </c>
      <c r="C6640" s="144">
        <v>0.96346649693261899</v>
      </c>
      <c r="D6640" s="144">
        <v>1.64260180448134</v>
      </c>
      <c r="E6640" s="144">
        <v>1.44233745347224</v>
      </c>
    </row>
    <row r="6641" spans="1:5" x14ac:dyDescent="0.25">
      <c r="A6641" s="144">
        <v>35908.671434799398</v>
      </c>
      <c r="B6641" s="144">
        <v>2.95288726566175</v>
      </c>
      <c r="C6641" s="144">
        <v>0.28155804637521897</v>
      </c>
      <c r="D6641" s="144">
        <v>1.64277707378032</v>
      </c>
      <c r="E6641" s="144">
        <v>1.44236484724077</v>
      </c>
    </row>
    <row r="6642" spans="1:5" x14ac:dyDescent="0.25">
      <c r="A6642" s="144">
        <v>35913.3502146147</v>
      </c>
      <c r="B6642" s="144">
        <v>2.9527479275911102</v>
      </c>
      <c r="C6642" s="144">
        <v>2.9953856339370399</v>
      </c>
      <c r="D6642" s="144">
        <v>1.6429103960479501</v>
      </c>
      <c r="E6642" s="144">
        <v>1.4423858539135801</v>
      </c>
    </row>
    <row r="6643" spans="1:5" x14ac:dyDescent="0.25">
      <c r="A6643" s="144">
        <v>35914.3675594339</v>
      </c>
      <c r="B6643" s="144">
        <v>2.95271761891249</v>
      </c>
      <c r="C6643" s="144">
        <v>1.0657287167557401</v>
      </c>
      <c r="D6643" s="144">
        <v>1.64293937834103</v>
      </c>
      <c r="E6643" s="144">
        <v>1.4423904397232299</v>
      </c>
    </row>
    <row r="6644" spans="1:5" x14ac:dyDescent="0.25">
      <c r="A6644" s="144">
        <v>35917.984652309802</v>
      </c>
      <c r="B6644" s="144">
        <v>2.9526098260553502</v>
      </c>
      <c r="C6644" s="144">
        <v>1.1035706091084401</v>
      </c>
      <c r="D6644" s="144">
        <v>1.64304240233148</v>
      </c>
      <c r="E6644" s="144">
        <v>1.44240679658149</v>
      </c>
    </row>
    <row r="6645" spans="1:5" x14ac:dyDescent="0.25">
      <c r="A6645" s="144">
        <v>35920.638743370997</v>
      </c>
      <c r="B6645" s="144">
        <v>2.9525306991735998</v>
      </c>
      <c r="C6645" s="144">
        <v>2.92473293933149</v>
      </c>
      <c r="D6645" s="144">
        <v>1.6431179773617399</v>
      </c>
      <c r="E6645" s="144">
        <v>1.44241885050025</v>
      </c>
    </row>
    <row r="6646" spans="1:5" x14ac:dyDescent="0.25">
      <c r="A6646" s="144">
        <v>35921.074749375199</v>
      </c>
      <c r="B6646" s="144">
        <v>2.95251769782648</v>
      </c>
      <c r="C6646" s="144">
        <v>2.4428305552234102</v>
      </c>
      <c r="D6646" s="144">
        <v>1.6431303909609301</v>
      </c>
      <c r="E6646" s="144">
        <v>1.4424208348685601</v>
      </c>
    </row>
    <row r="6647" spans="1:5" x14ac:dyDescent="0.25">
      <c r="A6647" s="144">
        <v>35930.188997689402</v>
      </c>
      <c r="B6647" s="144">
        <v>2.9522457487382301</v>
      </c>
      <c r="C6647" s="144">
        <v>1.2485445388613201</v>
      </c>
      <c r="D6647" s="144">
        <v>1.6433897785037599</v>
      </c>
      <c r="E6647" s="144">
        <v>1.44246258534826</v>
      </c>
    </row>
    <row r="6648" spans="1:5" x14ac:dyDescent="0.25">
      <c r="A6648" s="144">
        <v>35930.620458563397</v>
      </c>
      <c r="B6648" s="144">
        <v>2.9522328668713702</v>
      </c>
      <c r="C6648" s="144">
        <v>1.4381196501701801</v>
      </c>
      <c r="D6648" s="144">
        <v>1.6434020526904201</v>
      </c>
      <c r="E6648" s="144">
        <v>1.44246457447973</v>
      </c>
    </row>
    <row r="6649" spans="1:5" x14ac:dyDescent="0.25">
      <c r="A6649" s="144">
        <v>35945.336175899902</v>
      </c>
      <c r="B6649" s="144">
        <v>2.9517930739989202</v>
      </c>
      <c r="C6649" s="144">
        <v>2.1543759571320802</v>
      </c>
      <c r="D6649" s="144">
        <v>1.64382041436966</v>
      </c>
      <c r="E6649" s="144">
        <v>1.4425330985142999</v>
      </c>
    </row>
    <row r="6650" spans="1:5" x14ac:dyDescent="0.25">
      <c r="A6650" s="144">
        <v>35949.012508746498</v>
      </c>
      <c r="B6650" s="144">
        <v>2.9516830714901698</v>
      </c>
      <c r="C6650" s="144">
        <v>3.5379748132445199</v>
      </c>
      <c r="D6650" s="144">
        <v>1.6439248489009199</v>
      </c>
      <c r="E6650" s="144">
        <v>1.4425504226811301</v>
      </c>
    </row>
    <row r="6651" spans="1:5" x14ac:dyDescent="0.25">
      <c r="A6651" s="144">
        <v>35965.763621658101</v>
      </c>
      <c r="B6651" s="144">
        <v>2.9511811799425298</v>
      </c>
      <c r="C6651" s="144">
        <v>2.5341733967462599</v>
      </c>
      <c r="D6651" s="144">
        <v>1.6444002869284999</v>
      </c>
      <c r="E6651" s="144">
        <v>1.4426303851715401</v>
      </c>
    </row>
    <row r="6652" spans="1:5" x14ac:dyDescent="0.25">
      <c r="A6652" s="144">
        <v>35966.906692739802</v>
      </c>
      <c r="B6652" s="144">
        <v>2.9511468916539698</v>
      </c>
      <c r="C6652" s="144">
        <v>2.7670978717543999</v>
      </c>
      <c r="D6652" s="144">
        <v>1.64443270530589</v>
      </c>
      <c r="E6652" s="144">
        <v>1.4426359024978499</v>
      </c>
    </row>
    <row r="6653" spans="1:5" x14ac:dyDescent="0.25">
      <c r="A6653" s="144">
        <v>35973.855128070601</v>
      </c>
      <c r="B6653" s="144">
        <v>2.9509383520686998</v>
      </c>
      <c r="C6653" s="144">
        <v>2.45566607255294</v>
      </c>
      <c r="D6653" s="144">
        <v>1.64462970012372</v>
      </c>
      <c r="E6653" s="144">
        <v>1.4426696064943001</v>
      </c>
    </row>
    <row r="6654" spans="1:5" x14ac:dyDescent="0.25">
      <c r="A6654" s="144">
        <v>35974.140455295303</v>
      </c>
      <c r="B6654" s="144">
        <v>2.9509297846639102</v>
      </c>
      <c r="C6654" s="144">
        <v>2.9260446292345801</v>
      </c>
      <c r="D6654" s="144">
        <v>1.6446377869225399</v>
      </c>
      <c r="E6654" s="144">
        <v>1.4426709965587501</v>
      </c>
    </row>
    <row r="6655" spans="1:5" x14ac:dyDescent="0.25">
      <c r="A6655" s="144">
        <v>35975.526794771598</v>
      </c>
      <c r="B6655" s="144">
        <v>2.95088815307943</v>
      </c>
      <c r="C6655" s="144">
        <v>2.82426246838414</v>
      </c>
      <c r="D6655" s="144">
        <v>1.64467707601224</v>
      </c>
      <c r="E6655" s="144">
        <v>1.4426777573445899</v>
      </c>
    </row>
    <row r="6656" spans="1:5" x14ac:dyDescent="0.25">
      <c r="A6656" s="144">
        <v>35976.695068977497</v>
      </c>
      <c r="B6656" s="144">
        <v>2.9508530641289199</v>
      </c>
      <c r="C6656" s="144">
        <v>1.25168974925201</v>
      </c>
      <c r="D6656" s="144">
        <v>1.64471018147869</v>
      </c>
      <c r="E6656" s="144">
        <v>1.44268346341201</v>
      </c>
    </row>
    <row r="6657" spans="1:5" x14ac:dyDescent="0.25">
      <c r="A6657" s="144">
        <v>35983.314533115197</v>
      </c>
      <c r="B6657" s="144">
        <v>2.9506541486286202</v>
      </c>
      <c r="C6657" s="144">
        <v>2.9338357026836399</v>
      </c>
      <c r="D6657" s="144">
        <v>1.64489769521262</v>
      </c>
      <c r="E6657" s="144">
        <v>1.44271594426887</v>
      </c>
    </row>
    <row r="6658" spans="1:5" x14ac:dyDescent="0.25">
      <c r="A6658" s="144">
        <v>35984.963998505198</v>
      </c>
      <c r="B6658" s="144">
        <v>2.9506045553591198</v>
      </c>
      <c r="C6658" s="144">
        <v>3.5679389458787001</v>
      </c>
      <c r="D6658" s="144">
        <v>1.6449444041308099</v>
      </c>
      <c r="E6658" s="144">
        <v>1.44272407757207</v>
      </c>
    </row>
    <row r="6659" spans="1:5" x14ac:dyDescent="0.25">
      <c r="A6659" s="144">
        <v>35988.696684786497</v>
      </c>
      <c r="B6659" s="144">
        <v>2.9504922880946198</v>
      </c>
      <c r="C6659" s="144">
        <v>2.14099040492686</v>
      </c>
      <c r="D6659" s="144">
        <v>1.64505008054602</v>
      </c>
      <c r="E6659" s="144">
        <v>1.4427425410168799</v>
      </c>
    </row>
    <row r="6660" spans="1:5" x14ac:dyDescent="0.25">
      <c r="A6660" s="144">
        <v>35991.897690512997</v>
      </c>
      <c r="B6660" s="144">
        <v>2.9503959686359802</v>
      </c>
      <c r="C6660" s="144">
        <v>2.0470185093047499</v>
      </c>
      <c r="D6660" s="144">
        <v>1.64514067761801</v>
      </c>
      <c r="E6660" s="144">
        <v>1.44275843846088</v>
      </c>
    </row>
    <row r="6661" spans="1:5" x14ac:dyDescent="0.25">
      <c r="A6661" s="144">
        <v>35994.3028180123</v>
      </c>
      <c r="B6661" s="144">
        <v>2.95032357105161</v>
      </c>
      <c r="C6661" s="144">
        <v>3.17554358450109</v>
      </c>
      <c r="D6661" s="144">
        <v>1.6452087328632701</v>
      </c>
      <c r="E6661" s="144">
        <v>1.4427704219527899</v>
      </c>
    </row>
    <row r="6662" spans="1:5" x14ac:dyDescent="0.25">
      <c r="A6662" s="144">
        <v>35997.604441053103</v>
      </c>
      <c r="B6662" s="144">
        <v>2.95022415084361</v>
      </c>
      <c r="C6662" s="144">
        <v>1.2270064888233001</v>
      </c>
      <c r="D6662" s="144">
        <v>1.64530213243653</v>
      </c>
      <c r="E6662" s="144">
        <v>1.4427869260914501</v>
      </c>
    </row>
    <row r="6663" spans="1:5" x14ac:dyDescent="0.25">
      <c r="A6663" s="144">
        <v>36000.381556239299</v>
      </c>
      <c r="B6663" s="144">
        <v>2.9501404918257599</v>
      </c>
      <c r="C6663" s="144">
        <v>0.961895214561026</v>
      </c>
      <c r="D6663" s="144">
        <v>1.6453806737705901</v>
      </c>
      <c r="E6663" s="144">
        <v>1.4428008564371799</v>
      </c>
    </row>
    <row r="6664" spans="1:5" x14ac:dyDescent="0.25">
      <c r="A6664" s="144">
        <v>36001.599080804102</v>
      </c>
      <c r="B6664" s="144">
        <v>2.95010380506154</v>
      </c>
      <c r="C6664" s="144">
        <v>3.7225528033878899</v>
      </c>
      <c r="D6664" s="144">
        <v>1.6454151014563201</v>
      </c>
      <c r="E6664" s="144">
        <v>1.44280697751034</v>
      </c>
    </row>
    <row r="6665" spans="1:5" x14ac:dyDescent="0.25">
      <c r="A6665" s="144">
        <v>36008.994078452197</v>
      </c>
      <c r="B6665" s="144">
        <v>2.9498808522764501</v>
      </c>
      <c r="C6665" s="144">
        <v>1.21376997387088</v>
      </c>
      <c r="D6665" s="144">
        <v>1.6456241311406701</v>
      </c>
      <c r="E6665" s="144">
        <v>1.4428443358762799</v>
      </c>
    </row>
    <row r="6666" spans="1:5" x14ac:dyDescent="0.25">
      <c r="A6666" s="144">
        <v>36019.926196170898</v>
      </c>
      <c r="B6666" s="144">
        <v>2.9495508655671201</v>
      </c>
      <c r="C6666" s="144">
        <v>1.90312725258863</v>
      </c>
      <c r="D6666" s="144">
        <v>1.64593289984697</v>
      </c>
      <c r="E6666" s="144">
        <v>1.4429001257726799</v>
      </c>
    </row>
    <row r="6667" spans="1:5" x14ac:dyDescent="0.25">
      <c r="A6667" s="144">
        <v>36027.352381084602</v>
      </c>
      <c r="B6667" s="144">
        <v>2.9493264382130802</v>
      </c>
      <c r="C6667" s="144">
        <v>2.9267461435475499</v>
      </c>
      <c r="D6667" s="144">
        <v>1.64614248140544</v>
      </c>
      <c r="E6667" s="144">
        <v>1.4429384027401799</v>
      </c>
    </row>
    <row r="6668" spans="1:5" x14ac:dyDescent="0.25">
      <c r="A6668" s="144">
        <v>36028.366826197802</v>
      </c>
      <c r="B6668" s="144">
        <v>2.9492957637761701</v>
      </c>
      <c r="C6668" s="144">
        <v>1.3616294997382601</v>
      </c>
      <c r="D6668" s="144">
        <v>1.64617110068663</v>
      </c>
      <c r="E6668" s="144">
        <v>1.44294365513348</v>
      </c>
    </row>
    <row r="6669" spans="1:5" x14ac:dyDescent="0.25">
      <c r="A6669" s="144">
        <v>36033.6160435274</v>
      </c>
      <c r="B6669" s="144">
        <v>2.9491369752194698</v>
      </c>
      <c r="C6669" s="144">
        <v>4.2259488663490403</v>
      </c>
      <c r="D6669" s="144">
        <v>1.64631915057909</v>
      </c>
      <c r="E6669" s="144">
        <v>1.4429709236692001</v>
      </c>
    </row>
    <row r="6670" spans="1:5" x14ac:dyDescent="0.25">
      <c r="A6670" s="144">
        <v>36035.716180613897</v>
      </c>
      <c r="B6670" s="144">
        <v>2.94907341586811</v>
      </c>
      <c r="C6670" s="144">
        <v>2.1080072675796702</v>
      </c>
      <c r="D6670" s="144">
        <v>1.6463783645686501</v>
      </c>
      <c r="E6670" s="144">
        <v>1.44298187561067</v>
      </c>
    </row>
    <row r="6671" spans="1:5" x14ac:dyDescent="0.25">
      <c r="A6671" s="144">
        <v>36043.313273917702</v>
      </c>
      <c r="B6671" s="144">
        <v>2.9488433498002902</v>
      </c>
      <c r="C6671" s="144">
        <v>2.03615938370505</v>
      </c>
      <c r="D6671" s="144">
        <v>1.6465924778084899</v>
      </c>
      <c r="E6671" s="144">
        <v>1.4430216936131799</v>
      </c>
    </row>
    <row r="6672" spans="1:5" x14ac:dyDescent="0.25">
      <c r="A6672" s="144">
        <v>36045.1933697926</v>
      </c>
      <c r="B6672" s="144">
        <v>2.9487863790272399</v>
      </c>
      <c r="C6672" s="144">
        <v>1.23384755747842</v>
      </c>
      <c r="D6672" s="144">
        <v>1.64664544409165</v>
      </c>
      <c r="E6672" s="144">
        <v>1.44303159578044</v>
      </c>
    </row>
    <row r="6673" spans="1:5" x14ac:dyDescent="0.25">
      <c r="A6673" s="144">
        <v>36049.208574673503</v>
      </c>
      <c r="B6673" s="144">
        <v>2.9486646635262401</v>
      </c>
      <c r="C6673" s="144">
        <v>0.39694364312941</v>
      </c>
      <c r="D6673" s="144">
        <v>1.6467585323110501</v>
      </c>
      <c r="E6673" s="144">
        <v>1.4430528068806401</v>
      </c>
    </row>
    <row r="6674" spans="1:5" x14ac:dyDescent="0.25">
      <c r="A6674" s="144">
        <v>36051.436651286</v>
      </c>
      <c r="B6674" s="144">
        <v>2.9485970950487199</v>
      </c>
      <c r="C6674" s="144">
        <v>0.125831600871185</v>
      </c>
      <c r="D6674" s="144">
        <v>1.64682126926499</v>
      </c>
      <c r="E6674" s="144">
        <v>1.4430646144091701</v>
      </c>
    </row>
    <row r="6675" spans="1:5" x14ac:dyDescent="0.25">
      <c r="A6675" s="144">
        <v>36056.877056539102</v>
      </c>
      <c r="B6675" s="144">
        <v>2.9484320276903002</v>
      </c>
      <c r="C6675" s="144">
        <v>0.85833599321627496</v>
      </c>
      <c r="D6675" s="144">
        <v>1.64697440679369</v>
      </c>
      <c r="E6675" s="144">
        <v>1.4430935567080601</v>
      </c>
    </row>
    <row r="6676" spans="1:5" x14ac:dyDescent="0.25">
      <c r="A6676" s="144">
        <v>36057.5467947754</v>
      </c>
      <c r="B6676" s="144">
        <v>2.9484116991095899</v>
      </c>
      <c r="C6676" s="144">
        <v>3.8568351600416499</v>
      </c>
      <c r="D6676" s="144">
        <v>1.6469932537652601</v>
      </c>
      <c r="E6676" s="144">
        <v>1.44309713051108</v>
      </c>
    </row>
    <row r="6677" spans="1:5" x14ac:dyDescent="0.25">
      <c r="A6677" s="144">
        <v>36062.327256300203</v>
      </c>
      <c r="B6677" s="144">
        <v>2.9482665463789002</v>
      </c>
      <c r="C6677" s="144">
        <v>1.4983951907914901</v>
      </c>
      <c r="D6677" s="144">
        <v>1.6471277483193401</v>
      </c>
      <c r="E6677" s="144">
        <v>1.44312270855807</v>
      </c>
    </row>
    <row r="6678" spans="1:5" x14ac:dyDescent="0.25">
      <c r="A6678" s="144">
        <v>36066.5162005046</v>
      </c>
      <c r="B6678" s="144">
        <v>2.94813928038212</v>
      </c>
      <c r="C6678" s="144">
        <v>2.9205176850792198</v>
      </c>
      <c r="D6678" s="144">
        <v>1.6472455556187</v>
      </c>
      <c r="E6678" s="144">
        <v>1.4431452206758899</v>
      </c>
    </row>
    <row r="6679" spans="1:5" x14ac:dyDescent="0.25">
      <c r="A6679" s="144">
        <v>36067.572744088699</v>
      </c>
      <c r="B6679" s="144">
        <v>2.94810717019649</v>
      </c>
      <c r="C6679" s="144">
        <v>2.3825673478160101</v>
      </c>
      <c r="D6679" s="144">
        <v>1.64727526251059</v>
      </c>
      <c r="E6679" s="144">
        <v>1.4431509132681299</v>
      </c>
    </row>
    <row r="6680" spans="1:5" x14ac:dyDescent="0.25">
      <c r="A6680" s="144">
        <v>36070.980078654698</v>
      </c>
      <c r="B6680" s="144">
        <v>2.9480035854601399</v>
      </c>
      <c r="C6680" s="144">
        <v>1.1942920192994999</v>
      </c>
      <c r="D6680" s="144">
        <v>1.6473710483525299</v>
      </c>
      <c r="E6680" s="144">
        <v>1.4431693115436099</v>
      </c>
    </row>
    <row r="6681" spans="1:5" x14ac:dyDescent="0.25">
      <c r="A6681" s="144">
        <v>36074.521179419498</v>
      </c>
      <c r="B6681" s="144">
        <v>2.9478958857027502</v>
      </c>
      <c r="C6681" s="144">
        <v>2.85070153774525</v>
      </c>
      <c r="D6681" s="144">
        <v>1.6474705648799901</v>
      </c>
      <c r="E6681" s="144">
        <v>1.4431884962142001</v>
      </c>
    </row>
    <row r="6682" spans="1:5" x14ac:dyDescent="0.25">
      <c r="A6682" s="144">
        <v>36075.528579516496</v>
      </c>
      <c r="B6682" s="144">
        <v>2.9478652374054901</v>
      </c>
      <c r="C6682" s="144">
        <v>0.17910581331728201</v>
      </c>
      <c r="D6682" s="144">
        <v>1.6474988705903699</v>
      </c>
      <c r="E6682" s="144">
        <v>1.44319396591831</v>
      </c>
    </row>
    <row r="6683" spans="1:5" x14ac:dyDescent="0.25">
      <c r="A6683" s="144">
        <v>36082.117305285799</v>
      </c>
      <c r="B6683" s="144">
        <v>2.9476646889114</v>
      </c>
      <c r="C6683" s="144">
        <v>2.87057123986976</v>
      </c>
      <c r="D6683" s="144">
        <v>1.6476839387783</v>
      </c>
      <c r="E6683" s="144">
        <v>1.4432298689162599</v>
      </c>
    </row>
    <row r="6684" spans="1:5" x14ac:dyDescent="0.25">
      <c r="A6684" s="144">
        <v>36087.363538276099</v>
      </c>
      <c r="B6684" s="144">
        <v>2.94750488100805</v>
      </c>
      <c r="C6684" s="144">
        <v>2.7143456223922602</v>
      </c>
      <c r="D6684" s="144">
        <v>1.64783122327786</v>
      </c>
      <c r="E6684" s="144">
        <v>1.4432586160401299</v>
      </c>
    </row>
    <row r="6685" spans="1:5" x14ac:dyDescent="0.25">
      <c r="A6685" s="144">
        <v>36087.671930238299</v>
      </c>
      <c r="B6685" s="144">
        <v>2.94749548356199</v>
      </c>
      <c r="C6685" s="144">
        <v>2.7102577789477298</v>
      </c>
      <c r="D6685" s="144">
        <v>1.64783987911017</v>
      </c>
      <c r="E6685" s="144">
        <v>1.44326031027649</v>
      </c>
    </row>
    <row r="6686" spans="1:5" x14ac:dyDescent="0.25">
      <c r="A6686" s="144">
        <v>36088.961886165998</v>
      </c>
      <c r="B6686" s="144">
        <v>2.9474561714313801</v>
      </c>
      <c r="C6686" s="144">
        <v>2.52981149909672</v>
      </c>
      <c r="D6686" s="144">
        <v>1.6478760826319701</v>
      </c>
      <c r="E6686" s="144">
        <v>1.44326740226118</v>
      </c>
    </row>
    <row r="6687" spans="1:5" x14ac:dyDescent="0.25">
      <c r="A6687" s="144">
        <v>36091.728096640298</v>
      </c>
      <c r="B6687" s="144">
        <v>2.9473718474870299</v>
      </c>
      <c r="C6687" s="144">
        <v>1.0591842219774199</v>
      </c>
      <c r="D6687" s="144">
        <v>1.6479537047422299</v>
      </c>
      <c r="E6687" s="144">
        <v>1.4432826390200599</v>
      </c>
    </row>
    <row r="6688" spans="1:5" x14ac:dyDescent="0.25">
      <c r="A6688" s="144">
        <v>36096.021338612903</v>
      </c>
      <c r="B6688" s="144">
        <v>2.9472409144007998</v>
      </c>
      <c r="C6688" s="144">
        <v>2.22734371103375</v>
      </c>
      <c r="D6688" s="144">
        <v>1.64807414003816</v>
      </c>
      <c r="E6688" s="144">
        <v>1.4433063637608301</v>
      </c>
    </row>
    <row r="6689" spans="1:5" x14ac:dyDescent="0.25">
      <c r="A6689" s="144">
        <v>36102.071006783903</v>
      </c>
      <c r="B6689" s="144">
        <v>2.9470562912649401</v>
      </c>
      <c r="C6689" s="144">
        <v>1.8922075692500999</v>
      </c>
      <c r="D6689" s="144">
        <v>1.6482437716633001</v>
      </c>
      <c r="E6689" s="144">
        <v>1.44333995234177</v>
      </c>
    </row>
    <row r="6690" spans="1:5" x14ac:dyDescent="0.25">
      <c r="A6690" s="144">
        <v>36102.566457172099</v>
      </c>
      <c r="B6690" s="144">
        <v>2.94704116476177</v>
      </c>
      <c r="C6690" s="144">
        <v>1.4427671696490001</v>
      </c>
      <c r="D6690" s="144">
        <v>1.6482576600944301</v>
      </c>
      <c r="E6690" s="144">
        <v>1.44334271128432</v>
      </c>
    </row>
    <row r="6691" spans="1:5" x14ac:dyDescent="0.25">
      <c r="A6691" s="144">
        <v>36107.885763521801</v>
      </c>
      <c r="B6691" s="144">
        <v>2.94687870094736</v>
      </c>
      <c r="C6691" s="144">
        <v>1.17321605319058</v>
      </c>
      <c r="D6691" s="144">
        <v>1.6484067332338901</v>
      </c>
      <c r="E6691" s="144">
        <v>1.44337240931528</v>
      </c>
    </row>
    <row r="6692" spans="1:5" x14ac:dyDescent="0.25">
      <c r="A6692" s="144">
        <v>36113.4406535995</v>
      </c>
      <c r="B6692" s="144">
        <v>2.9467089225732699</v>
      </c>
      <c r="C6692" s="144">
        <v>2.6295502052714501</v>
      </c>
      <c r="D6692" s="144">
        <v>1.6485623357768</v>
      </c>
      <c r="E6692" s="144">
        <v>1.44340357259734</v>
      </c>
    </row>
    <row r="6693" spans="1:5" x14ac:dyDescent="0.25">
      <c r="A6693" s="144">
        <v>36114.368019075097</v>
      </c>
      <c r="B6693" s="144">
        <v>2.9466805669143401</v>
      </c>
      <c r="C6693" s="144">
        <v>2.5064884611097198</v>
      </c>
      <c r="D6693" s="144">
        <v>1.6485883057202899</v>
      </c>
      <c r="E6693" s="144">
        <v>1.4434087900222701</v>
      </c>
    </row>
    <row r="6694" spans="1:5" x14ac:dyDescent="0.25">
      <c r="A6694" s="144">
        <v>36117.284258534499</v>
      </c>
      <c r="B6694" s="144">
        <v>2.9465913761554998</v>
      </c>
      <c r="C6694" s="144">
        <v>2.6141105941487801</v>
      </c>
      <c r="D6694" s="144">
        <v>1.6486699585851901</v>
      </c>
      <c r="E6694" s="144">
        <v>1.44342522456128</v>
      </c>
    </row>
    <row r="6695" spans="1:5" x14ac:dyDescent="0.25">
      <c r="A6695" s="144">
        <v>36121.956996187197</v>
      </c>
      <c r="B6695" s="144">
        <v>2.9464483942770299</v>
      </c>
      <c r="C6695" s="144">
        <v>2.9214704494847199</v>
      </c>
      <c r="D6695" s="144">
        <v>1.6488007495641299</v>
      </c>
      <c r="E6695" s="144">
        <v>1.4434516447638699</v>
      </c>
    </row>
    <row r="6696" spans="1:5" x14ac:dyDescent="0.25">
      <c r="A6696" s="144">
        <v>36122.422393900102</v>
      </c>
      <c r="B6696" s="144">
        <v>2.9464341487679402</v>
      </c>
      <c r="C6696" s="144">
        <v>0.82980328803048398</v>
      </c>
      <c r="D6696" s="144">
        <v>1.6488137732699799</v>
      </c>
      <c r="E6696" s="144">
        <v>1.44345428201365</v>
      </c>
    </row>
    <row r="6697" spans="1:5" x14ac:dyDescent="0.25">
      <c r="A6697" s="144">
        <v>36123.824878936503</v>
      </c>
      <c r="B6697" s="144">
        <v>2.9463912144707698</v>
      </c>
      <c r="C6697" s="144">
        <v>2.9239143025062901</v>
      </c>
      <c r="D6697" s="144">
        <v>1.64885301730443</v>
      </c>
      <c r="E6697" s="144">
        <v>1.44346223579247</v>
      </c>
    </row>
    <row r="6698" spans="1:5" x14ac:dyDescent="0.25">
      <c r="A6698" s="144">
        <v>36127.182227092198</v>
      </c>
      <c r="B6698" s="144">
        <v>2.9462884043192998</v>
      </c>
      <c r="C6698" s="144">
        <v>1.12073629686651</v>
      </c>
      <c r="D6698" s="144">
        <v>1.6489469426485901</v>
      </c>
      <c r="E6698" s="144">
        <v>1.4434813147976699</v>
      </c>
    </row>
    <row r="6699" spans="1:5" x14ac:dyDescent="0.25">
      <c r="A6699" s="144">
        <v>36131.762357592001</v>
      </c>
      <c r="B6699" s="144">
        <v>2.94614807770354</v>
      </c>
      <c r="C6699" s="144">
        <v>1.64297061524623</v>
      </c>
      <c r="D6699" s="144">
        <v>1.6490750328285799</v>
      </c>
      <c r="E6699" s="144">
        <v>1.44350743047105</v>
      </c>
    </row>
    <row r="6700" spans="1:5" x14ac:dyDescent="0.25">
      <c r="A6700" s="144">
        <v>36136.403462525202</v>
      </c>
      <c r="B6700" s="144">
        <v>2.94600579827822</v>
      </c>
      <c r="C6700" s="144">
        <v>2.8297756682255302</v>
      </c>
      <c r="D6700" s="144">
        <v>1.6492047767140701</v>
      </c>
      <c r="E6700" s="144">
        <v>1.44353399668417</v>
      </c>
    </row>
    <row r="6701" spans="1:5" x14ac:dyDescent="0.25">
      <c r="A6701" s="144">
        <v>36141.831517505001</v>
      </c>
      <c r="B6701" s="144">
        <v>2.9458392856539501</v>
      </c>
      <c r="C6701" s="144">
        <v>1.2108789345181401</v>
      </c>
      <c r="D6701" s="144">
        <v>1.64935645429008</v>
      </c>
      <c r="E6701" s="144">
        <v>1.4435651979734201</v>
      </c>
    </row>
    <row r="6702" spans="1:5" x14ac:dyDescent="0.25">
      <c r="A6702" s="144">
        <v>36146.957614839899</v>
      </c>
      <c r="B6702" s="144">
        <v>2.9456819288610401</v>
      </c>
      <c r="C6702" s="144">
        <v>1.1980500924123201</v>
      </c>
      <c r="D6702" s="144">
        <v>1.6494996290622299</v>
      </c>
      <c r="E6702" s="144">
        <v>1.44359479181425</v>
      </c>
    </row>
    <row r="6703" spans="1:5" x14ac:dyDescent="0.25">
      <c r="A6703" s="144">
        <v>36154.722676665799</v>
      </c>
      <c r="B6703" s="144">
        <v>2.94544336499952</v>
      </c>
      <c r="C6703" s="144">
        <v>1.8349740694808301</v>
      </c>
      <c r="D6703" s="144">
        <v>1.6497163911328101</v>
      </c>
      <c r="E6703" s="144">
        <v>1.4436398561119099</v>
      </c>
    </row>
    <row r="6704" spans="1:5" x14ac:dyDescent="0.25">
      <c r="A6704" s="144">
        <v>36156.875976026196</v>
      </c>
      <c r="B6704" s="144">
        <v>2.9453771674568601</v>
      </c>
      <c r="C6704" s="144">
        <v>1.5472200579181401</v>
      </c>
      <c r="D6704" s="144">
        <v>1.64977647489155</v>
      </c>
      <c r="E6704" s="144">
        <v>1.4436524025573001</v>
      </c>
    </row>
    <row r="6705" spans="1:5" x14ac:dyDescent="0.25">
      <c r="A6705" s="144">
        <v>36161.613985582902</v>
      </c>
      <c r="B6705" s="144">
        <v>2.9452314450573001</v>
      </c>
      <c r="C6705" s="144">
        <v>1.8750574791871499</v>
      </c>
      <c r="D6705" s="144">
        <v>1.6499086408396799</v>
      </c>
      <c r="E6705" s="144">
        <v>1.4436800847764699</v>
      </c>
    </row>
    <row r="6706" spans="1:5" x14ac:dyDescent="0.25">
      <c r="A6706" s="144">
        <v>36168.321958291497</v>
      </c>
      <c r="B6706" s="144">
        <v>2.9450249821582801</v>
      </c>
      <c r="C6706" s="144">
        <v>3.2776296971782601</v>
      </c>
      <c r="D6706" s="144">
        <v>1.6500956662267301</v>
      </c>
      <c r="E6706" s="144">
        <v>1.4437194534381399</v>
      </c>
    </row>
    <row r="6707" spans="1:5" x14ac:dyDescent="0.25">
      <c r="A6707" s="144">
        <v>36168.367704153898</v>
      </c>
      <c r="B6707" s="144">
        <v>2.9450235735458401</v>
      </c>
      <c r="C6707" s="144">
        <v>1.4506331604048801</v>
      </c>
      <c r="D6707" s="144">
        <v>1.6500969412983399</v>
      </c>
      <c r="E6707" s="144">
        <v>1.44371972262504</v>
      </c>
    </row>
    <row r="6708" spans="1:5" x14ac:dyDescent="0.25">
      <c r="A6708" s="144">
        <v>36179.409622561601</v>
      </c>
      <c r="B6708" s="144">
        <v>2.9446833264544301</v>
      </c>
      <c r="C6708" s="144">
        <v>3.58933541195512</v>
      </c>
      <c r="D6708" s="144">
        <v>1.6504045648327299</v>
      </c>
      <c r="E6708" s="144">
        <v>1.4437849755694001</v>
      </c>
    </row>
    <row r="6709" spans="1:5" x14ac:dyDescent="0.25">
      <c r="A6709" s="144">
        <v>36185.2389174173</v>
      </c>
      <c r="B6709" s="144">
        <v>2.9445035065890499</v>
      </c>
      <c r="C6709" s="144">
        <v>2.4006168686439202</v>
      </c>
      <c r="D6709" s="144">
        <v>1.6505668485098699</v>
      </c>
      <c r="E6709" s="144">
        <v>1.4438196455595</v>
      </c>
    </row>
    <row r="6710" spans="1:5" x14ac:dyDescent="0.25">
      <c r="A6710" s="144">
        <v>36191.851048512101</v>
      </c>
      <c r="B6710" s="144">
        <v>2.94429937469604</v>
      </c>
      <c r="C6710" s="144">
        <v>2.9817367370749999</v>
      </c>
      <c r="D6710" s="144">
        <v>1.6507508269865701</v>
      </c>
      <c r="E6710" s="144">
        <v>1.44385915454661</v>
      </c>
    </row>
    <row r="6711" spans="1:5" x14ac:dyDescent="0.25">
      <c r="A6711" s="144">
        <v>36193.350392731998</v>
      </c>
      <c r="B6711" s="144">
        <v>2.9442530622822698</v>
      </c>
      <c r="C6711" s="144">
        <v>3.0214464321329801</v>
      </c>
      <c r="D6711" s="144">
        <v>1.6507925307069899</v>
      </c>
      <c r="E6711" s="144">
        <v>1.44386814034251</v>
      </c>
    </row>
    <row r="6712" spans="1:5" x14ac:dyDescent="0.25">
      <c r="A6712" s="144">
        <v>36195.284941178303</v>
      </c>
      <c r="B6712" s="144">
        <v>2.94419329388385</v>
      </c>
      <c r="C6712" s="144">
        <v>3.0674168696083202</v>
      </c>
      <c r="D6712" s="144">
        <v>1.65084633149772</v>
      </c>
      <c r="E6712" s="144">
        <v>1.4438797489876001</v>
      </c>
    </row>
    <row r="6713" spans="1:5" x14ac:dyDescent="0.25">
      <c r="A6713" s="144">
        <v>36219.303709022599</v>
      </c>
      <c r="B6713" s="144">
        <v>2.9434499878482998</v>
      </c>
      <c r="C6713" s="144">
        <v>1.34598722194688</v>
      </c>
      <c r="D6713" s="144">
        <v>1.6515135574073101</v>
      </c>
      <c r="E6713" s="144">
        <v>1.4440252299176199</v>
      </c>
    </row>
    <row r="6714" spans="1:5" x14ac:dyDescent="0.25">
      <c r="A6714" s="144">
        <v>36226.9738052377</v>
      </c>
      <c r="B6714" s="144">
        <v>2.9432121384992902</v>
      </c>
      <c r="C6714" s="144">
        <v>2.57628208848379</v>
      </c>
      <c r="D6714" s="144">
        <v>1.6517263360641901</v>
      </c>
      <c r="E6714" s="144">
        <v>1.44407220536317</v>
      </c>
    </row>
    <row r="6715" spans="1:5" x14ac:dyDescent="0.25">
      <c r="A6715" s="144">
        <v>36229.921208593601</v>
      </c>
      <c r="B6715" s="144">
        <v>2.9431206773110099</v>
      </c>
      <c r="C6715" s="144">
        <v>1.82027069551229</v>
      </c>
      <c r="D6715" s="144">
        <v>1.6518080634122201</v>
      </c>
      <c r="E6715" s="144">
        <v>1.44409032219374</v>
      </c>
    </row>
    <row r="6716" spans="1:5" x14ac:dyDescent="0.25">
      <c r="A6716" s="144">
        <v>36231.874268449603</v>
      </c>
      <c r="B6716" s="144">
        <v>2.9430600526306598</v>
      </c>
      <c r="C6716" s="144">
        <v>1.07646060587265</v>
      </c>
      <c r="D6716" s="144">
        <v>1.65186220753617</v>
      </c>
      <c r="E6716" s="144">
        <v>1.44410234697758</v>
      </c>
    </row>
    <row r="6717" spans="1:5" x14ac:dyDescent="0.25">
      <c r="A6717" s="144">
        <v>36232.278437983703</v>
      </c>
      <c r="B6717" s="144">
        <v>2.9430475049573399</v>
      </c>
      <c r="C6717" s="144">
        <v>1.24229004237819</v>
      </c>
      <c r="D6717" s="144">
        <v>1.6518734110709601</v>
      </c>
      <c r="E6717" s="144">
        <v>1.44410483738149</v>
      </c>
    </row>
    <row r="6718" spans="1:5" x14ac:dyDescent="0.25">
      <c r="A6718" s="144">
        <v>36238.570107987303</v>
      </c>
      <c r="B6718" s="144">
        <v>2.9428520925047699</v>
      </c>
      <c r="C6718" s="144">
        <v>2.7962992942815599</v>
      </c>
      <c r="D6718" s="144">
        <v>1.65204776495567</v>
      </c>
      <c r="E6718" s="144">
        <v>1.4441436921831401</v>
      </c>
    </row>
    <row r="6719" spans="1:5" x14ac:dyDescent="0.25">
      <c r="A6719" s="144">
        <v>36239.149862439903</v>
      </c>
      <c r="B6719" s="144">
        <v>2.9428340780174</v>
      </c>
      <c r="C6719" s="144">
        <v>3.3212680369791601</v>
      </c>
      <c r="D6719" s="144">
        <v>1.6520638262544101</v>
      </c>
      <c r="E6719" s="144">
        <v>1.44414728069806</v>
      </c>
    </row>
    <row r="6720" spans="1:5" x14ac:dyDescent="0.25">
      <c r="A6720" s="144">
        <v>36240.063476206902</v>
      </c>
      <c r="B6720" s="144">
        <v>2.9428056869272101</v>
      </c>
      <c r="C6720" s="144">
        <v>3.6746681420221301</v>
      </c>
      <c r="D6720" s="144">
        <v>1.6520891350301801</v>
      </c>
      <c r="E6720" s="144">
        <v>1.4441529384990299</v>
      </c>
    </row>
    <row r="6721" spans="1:5" x14ac:dyDescent="0.25">
      <c r="A6721" s="144">
        <v>36240.468018498897</v>
      </c>
      <c r="B6721" s="144">
        <v>2.9427931144719399</v>
      </c>
      <c r="C6721" s="144">
        <v>3.6822836511758399</v>
      </c>
      <c r="D6721" s="144">
        <v>1.6521003409538599</v>
      </c>
      <c r="E6721" s="144">
        <v>1.44415544482697</v>
      </c>
    </row>
    <row r="6722" spans="1:5" x14ac:dyDescent="0.25">
      <c r="A6722" s="144">
        <v>36242.510026684497</v>
      </c>
      <c r="B6722" s="144">
        <v>2.9427296425243301</v>
      </c>
      <c r="C6722" s="144">
        <v>3.1078708367404499</v>
      </c>
      <c r="D6722" s="144">
        <v>1.65215689910806</v>
      </c>
      <c r="E6722" s="144">
        <v>1.4441681062132401</v>
      </c>
    </row>
    <row r="6723" spans="1:5" x14ac:dyDescent="0.25">
      <c r="A6723" s="144">
        <v>36244.442693833502</v>
      </c>
      <c r="B6723" s="144">
        <v>2.9426695539138401</v>
      </c>
      <c r="C6723" s="144">
        <v>3.4516060066658101</v>
      </c>
      <c r="D6723" s="144">
        <v>1.6522104196012799</v>
      </c>
      <c r="E6723" s="144">
        <v>1.4441801052726999</v>
      </c>
    </row>
    <row r="6724" spans="1:5" x14ac:dyDescent="0.25">
      <c r="A6724" s="144">
        <v>36246.699837212604</v>
      </c>
      <c r="B6724" s="144">
        <v>2.9425993581383301</v>
      </c>
      <c r="C6724" s="144">
        <v>2.5084939660542398</v>
      </c>
      <c r="D6724" s="144">
        <v>1.65227291433651</v>
      </c>
      <c r="E6724" s="144">
        <v>1.4441941380451999</v>
      </c>
    </row>
    <row r="6725" spans="1:5" x14ac:dyDescent="0.25">
      <c r="A6725" s="144">
        <v>36254.619805815797</v>
      </c>
      <c r="B6725" s="144">
        <v>2.9423528911338099</v>
      </c>
      <c r="C6725" s="144">
        <v>-0.185999427336969</v>
      </c>
      <c r="D6725" s="144">
        <v>1.65249210215571</v>
      </c>
      <c r="E6725" s="144">
        <v>1.44424353932798</v>
      </c>
    </row>
    <row r="6726" spans="1:5" x14ac:dyDescent="0.25">
      <c r="A6726" s="144">
        <v>36255.465176617203</v>
      </c>
      <c r="B6726" s="144">
        <v>2.9423265686626401</v>
      </c>
      <c r="C6726" s="144">
        <v>4.9416203480719698</v>
      </c>
      <c r="D6726" s="144">
        <v>1.65251548920166</v>
      </c>
      <c r="E6726" s="144">
        <v>1.44424882722285</v>
      </c>
    </row>
    <row r="6727" spans="1:5" x14ac:dyDescent="0.25">
      <c r="A6727" s="144">
        <v>36255.862434952302</v>
      </c>
      <c r="B6727" s="144">
        <v>2.9423141981689098</v>
      </c>
      <c r="C6727" s="144">
        <v>1.8932466912313</v>
      </c>
      <c r="D6727" s="144">
        <v>1.6525264786976399</v>
      </c>
      <c r="E6727" s="144">
        <v>1.44425131310481</v>
      </c>
    </row>
    <row r="6728" spans="1:5" x14ac:dyDescent="0.25">
      <c r="A6728" s="144">
        <v>36257.8115871068</v>
      </c>
      <c r="B6728" s="144">
        <v>2.9422534930814299</v>
      </c>
      <c r="C6728" s="144">
        <v>1.5296600457132901</v>
      </c>
      <c r="D6728" s="144">
        <v>1.6525803932954</v>
      </c>
      <c r="E6728" s="144">
        <v>1.44426351920943</v>
      </c>
    </row>
    <row r="6729" spans="1:5" x14ac:dyDescent="0.25">
      <c r="A6729" s="144">
        <v>36264.163816714303</v>
      </c>
      <c r="B6729" s="144">
        <v>2.9420555516793199</v>
      </c>
      <c r="C6729" s="144">
        <v>1.04685608683373</v>
      </c>
      <c r="D6729" s="144">
        <v>1.65275603622557</v>
      </c>
      <c r="E6729" s="144">
        <v>1.4443034029474899</v>
      </c>
    </row>
    <row r="6730" spans="1:5" x14ac:dyDescent="0.25">
      <c r="A6730" s="144">
        <v>36266.262661529698</v>
      </c>
      <c r="B6730" s="144">
        <v>2.9419901142858902</v>
      </c>
      <c r="C6730" s="144">
        <v>4.21136562130655</v>
      </c>
      <c r="D6730" s="144">
        <v>1.6528140492922201</v>
      </c>
      <c r="E6730" s="144">
        <v>1.44431661587556</v>
      </c>
    </row>
    <row r="6731" spans="1:5" x14ac:dyDescent="0.25">
      <c r="A6731" s="144">
        <v>36268.009548399903</v>
      </c>
      <c r="B6731" s="144">
        <v>2.94193563674926</v>
      </c>
      <c r="C6731" s="144">
        <v>2.34327498542044</v>
      </c>
      <c r="D6731" s="144">
        <v>1.6528623260300499</v>
      </c>
      <c r="E6731" s="144">
        <v>1.44432762625838</v>
      </c>
    </row>
    <row r="6732" spans="1:5" x14ac:dyDescent="0.25">
      <c r="A6732" s="144">
        <v>36278.900705851702</v>
      </c>
      <c r="B6732" s="144">
        <v>2.94159571547518</v>
      </c>
      <c r="C6732" s="144">
        <v>1.05373724931686</v>
      </c>
      <c r="D6732" s="144">
        <v>1.65316314785801</v>
      </c>
      <c r="E6732" s="144">
        <v>1.4443965388187101</v>
      </c>
    </row>
    <row r="6733" spans="1:5" x14ac:dyDescent="0.25">
      <c r="A6733" s="144">
        <v>36279.750042546497</v>
      </c>
      <c r="B6733" s="144">
        <v>2.9415691870966798</v>
      </c>
      <c r="C6733" s="144">
        <v>1.34552895619271</v>
      </c>
      <c r="D6733" s="144">
        <v>1.6531865952306899</v>
      </c>
      <c r="E6733" s="144">
        <v>1.44440193210298</v>
      </c>
    </row>
    <row r="6734" spans="1:5" x14ac:dyDescent="0.25">
      <c r="A6734" s="144">
        <v>36297.406370784898</v>
      </c>
      <c r="B6734" s="144">
        <v>2.9410170515193599</v>
      </c>
      <c r="C6734" s="144">
        <v>3.30736365023871</v>
      </c>
      <c r="D6734" s="144">
        <v>1.65367363704204</v>
      </c>
      <c r="E6734" s="144">
        <v>1.4445146682924599</v>
      </c>
    </row>
    <row r="6735" spans="1:5" x14ac:dyDescent="0.25">
      <c r="A6735" s="144">
        <v>36300.315943302798</v>
      </c>
      <c r="B6735" s="144">
        <v>2.9409259457437602</v>
      </c>
      <c r="C6735" s="144">
        <v>0.58204994391914999</v>
      </c>
      <c r="D6735" s="144">
        <v>1.65375382471072</v>
      </c>
      <c r="E6735" s="144">
        <v>1.4445333578655399</v>
      </c>
    </row>
    <row r="6736" spans="1:5" x14ac:dyDescent="0.25">
      <c r="A6736" s="144">
        <v>36306.129851213402</v>
      </c>
      <c r="B6736" s="144">
        <v>2.9407437965864198</v>
      </c>
      <c r="C6736" s="144">
        <v>1.5632519911126499</v>
      </c>
      <c r="D6736" s="144">
        <v>1.65391399507404</v>
      </c>
      <c r="E6736" s="144">
        <v>1.44457079670314</v>
      </c>
    </row>
    <row r="6737" spans="1:5" x14ac:dyDescent="0.25">
      <c r="A6737" s="144">
        <v>36307.033348649798</v>
      </c>
      <c r="B6737" s="144">
        <v>2.94071547794139</v>
      </c>
      <c r="C6737" s="144">
        <v>2.66115758351433</v>
      </c>
      <c r="D6737" s="144">
        <v>1.6539388787378899</v>
      </c>
      <c r="E6737" s="144">
        <v>1.4445766259064099</v>
      </c>
    </row>
    <row r="6738" spans="1:5" x14ac:dyDescent="0.25">
      <c r="A6738" s="144">
        <v>36311.475353760099</v>
      </c>
      <c r="B6738" s="144">
        <v>2.9405762029903402</v>
      </c>
      <c r="C6738" s="144">
        <v>1.2158989292547799</v>
      </c>
      <c r="D6738" s="144">
        <v>1.6540611897870501</v>
      </c>
      <c r="E6738" s="144">
        <v>1.44460532807499</v>
      </c>
    </row>
    <row r="6739" spans="1:5" x14ac:dyDescent="0.25">
      <c r="A6739" s="144">
        <v>36312.965432180798</v>
      </c>
      <c r="B6739" s="144">
        <v>2.9405294652452501</v>
      </c>
      <c r="C6739" s="144">
        <v>1.3992718911445901</v>
      </c>
      <c r="D6739" s="144">
        <v>1.6541022086791</v>
      </c>
      <c r="E6739" s="144">
        <v>1.4446149722636801</v>
      </c>
    </row>
    <row r="6740" spans="1:5" x14ac:dyDescent="0.25">
      <c r="A6740" s="144">
        <v>36313.868789421198</v>
      </c>
      <c r="B6740" s="144">
        <v>2.9405011262405498</v>
      </c>
      <c r="C6740" s="144">
        <v>2.0020570014000398</v>
      </c>
      <c r="D6740" s="144">
        <v>1.65412707372143</v>
      </c>
      <c r="E6740" s="144">
        <v>1.4446208229312201</v>
      </c>
    </row>
    <row r="6741" spans="1:5" x14ac:dyDescent="0.25">
      <c r="A6741" s="144">
        <v>36322.968937897902</v>
      </c>
      <c r="B6741" s="144">
        <v>2.9402154650969901</v>
      </c>
      <c r="C6741" s="144">
        <v>2.7430626577244399</v>
      </c>
      <c r="D6741" s="144">
        <v>1.65437744788965</v>
      </c>
      <c r="E6741" s="144">
        <v>1.4446799236800401</v>
      </c>
    </row>
    <row r="6742" spans="1:5" x14ac:dyDescent="0.25">
      <c r="A6742" s="144">
        <v>36328.939534655001</v>
      </c>
      <c r="B6742" s="144">
        <v>2.9400278626405498</v>
      </c>
      <c r="C6742" s="144">
        <v>1.41152634032196</v>
      </c>
      <c r="D6742" s="144">
        <v>1.6545416105980699</v>
      </c>
      <c r="E6742" s="144">
        <v>1.44471885902527</v>
      </c>
    </row>
    <row r="6743" spans="1:5" x14ac:dyDescent="0.25">
      <c r="A6743" s="144">
        <v>36337.784312708398</v>
      </c>
      <c r="B6743" s="144">
        <v>2.93974968733805</v>
      </c>
      <c r="C6743" s="144">
        <v>1.4333251773719999</v>
      </c>
      <c r="D6743" s="144">
        <v>1.6547846429914099</v>
      </c>
      <c r="E6743" s="144">
        <v>1.4447767661077899</v>
      </c>
    </row>
    <row r="6744" spans="1:5" x14ac:dyDescent="0.25">
      <c r="A6744" s="144">
        <v>36342.301400330303</v>
      </c>
      <c r="B6744" s="144">
        <v>2.9396075001298398</v>
      </c>
      <c r="C6744" s="144">
        <v>2.1696273067817202</v>
      </c>
      <c r="D6744" s="144">
        <v>1.65490868921169</v>
      </c>
      <c r="E6744" s="144">
        <v>1.4448064436816299</v>
      </c>
    </row>
    <row r="6745" spans="1:5" x14ac:dyDescent="0.25">
      <c r="A6745" s="144">
        <v>36343.902894335202</v>
      </c>
      <c r="B6745" s="144">
        <v>2.9395570692101098</v>
      </c>
      <c r="C6745" s="144">
        <v>1.51699615947374</v>
      </c>
      <c r="D6745" s="144">
        <v>1.6549526570208499</v>
      </c>
      <c r="E6745" s="144">
        <v>1.4448169823344601</v>
      </c>
    </row>
    <row r="6746" spans="1:5" x14ac:dyDescent="0.25">
      <c r="A6746" s="144">
        <v>36345.719174556602</v>
      </c>
      <c r="B6746" s="144">
        <v>2.93949986221604</v>
      </c>
      <c r="C6746" s="144">
        <v>2.9326159118641999</v>
      </c>
      <c r="D6746" s="144">
        <v>1.6550025142148499</v>
      </c>
      <c r="E6746" s="144">
        <v>1.4448289449335601</v>
      </c>
    </row>
    <row r="6747" spans="1:5" x14ac:dyDescent="0.25">
      <c r="A6747" s="144">
        <v>36348.509200768298</v>
      </c>
      <c r="B6747" s="144">
        <v>2.9394119595228498</v>
      </c>
      <c r="C6747" s="144">
        <v>2.8927543192455398</v>
      </c>
      <c r="D6747" s="144">
        <v>1.6550790855613799</v>
      </c>
      <c r="E6747" s="144">
        <v>1.44484734267159</v>
      </c>
    </row>
    <row r="6748" spans="1:5" x14ac:dyDescent="0.25">
      <c r="A6748" s="144">
        <v>36349.2857357264</v>
      </c>
      <c r="B6748" s="144">
        <v>2.9393874884104099</v>
      </c>
      <c r="C6748" s="144">
        <v>2.9168256569112301</v>
      </c>
      <c r="D6748" s="144">
        <v>1.65510039400162</v>
      </c>
      <c r="E6748" s="144">
        <v>1.4448524678961301</v>
      </c>
    </row>
    <row r="6749" spans="1:5" x14ac:dyDescent="0.25">
      <c r="A6749" s="144">
        <v>36357.506448551801</v>
      </c>
      <c r="B6749" s="144">
        <v>2.9391282786228401</v>
      </c>
      <c r="C6749" s="144">
        <v>2.0152162061644301</v>
      </c>
      <c r="D6749" s="144">
        <v>1.6553258855153501</v>
      </c>
      <c r="E6749" s="144">
        <v>1.44490684929399</v>
      </c>
    </row>
    <row r="6750" spans="1:5" x14ac:dyDescent="0.25">
      <c r="A6750" s="144">
        <v>36358.573250421498</v>
      </c>
      <c r="B6750" s="144">
        <v>2.9390946210450601</v>
      </c>
      <c r="C6750" s="144">
        <v>1.80999959691028</v>
      </c>
      <c r="D6750" s="144">
        <v>1.65535513572894</v>
      </c>
      <c r="E6750" s="144">
        <v>1.4449139228277299</v>
      </c>
    </row>
    <row r="6751" spans="1:5" x14ac:dyDescent="0.25">
      <c r="A6751" s="144">
        <v>36358.960103799996</v>
      </c>
      <c r="B6751" s="144">
        <v>2.9390824146975101</v>
      </c>
      <c r="C6751" s="144">
        <v>3.0696646644211798</v>
      </c>
      <c r="D6751" s="144">
        <v>1.65536574203619</v>
      </c>
      <c r="E6751" s="144">
        <v>1.4449164888249399</v>
      </c>
    </row>
    <row r="6752" spans="1:5" x14ac:dyDescent="0.25">
      <c r="A6752" s="144">
        <v>36368.219544262902</v>
      </c>
      <c r="B6752" s="144">
        <v>2.9387900727523002</v>
      </c>
      <c r="C6752" s="144">
        <v>-0.158123116815134</v>
      </c>
      <c r="D6752" s="144">
        <v>1.6556195003560901</v>
      </c>
      <c r="E6752" s="144">
        <v>1.4449780530315099</v>
      </c>
    </row>
    <row r="6753" spans="1:5" x14ac:dyDescent="0.25">
      <c r="A6753" s="144">
        <v>36379.079577904602</v>
      </c>
      <c r="B6753" s="144">
        <v>2.9384467565479202</v>
      </c>
      <c r="C6753" s="144">
        <v>1.7269718707647399</v>
      </c>
      <c r="D6753" s="144">
        <v>1.6559168630149199</v>
      </c>
      <c r="E6753" s="144">
        <v>1.44505061235803</v>
      </c>
    </row>
    <row r="6754" spans="1:5" x14ac:dyDescent="0.25">
      <c r="A6754" s="144">
        <v>36379.285768456401</v>
      </c>
      <c r="B6754" s="144">
        <v>2.9384402336893598</v>
      </c>
      <c r="C6754" s="144">
        <v>2.93465234163068</v>
      </c>
      <c r="D6754" s="144">
        <v>1.6559225060762801</v>
      </c>
      <c r="E6754" s="144">
        <v>1.4450519936183399</v>
      </c>
    </row>
    <row r="6755" spans="1:5" x14ac:dyDescent="0.25">
      <c r="A6755" s="144">
        <v>36382.852329626199</v>
      </c>
      <c r="B6755" s="144">
        <v>2.9383273780638199</v>
      </c>
      <c r="C6755" s="144">
        <v>3.16371026020055</v>
      </c>
      <c r="D6755" s="144">
        <v>1.65602010035132</v>
      </c>
      <c r="E6755" s="144">
        <v>1.4450759070583601</v>
      </c>
    </row>
    <row r="6756" spans="1:5" x14ac:dyDescent="0.25">
      <c r="A6756" s="144">
        <v>36389.338689377197</v>
      </c>
      <c r="B6756" s="144">
        <v>2.9381220007239301</v>
      </c>
      <c r="C6756" s="144">
        <v>1.5091180648626199</v>
      </c>
      <c r="D6756" s="144">
        <v>1.6561975133993001</v>
      </c>
      <c r="E6756" s="144">
        <v>1.4451194995657</v>
      </c>
    </row>
    <row r="6757" spans="1:5" x14ac:dyDescent="0.25">
      <c r="A6757" s="144">
        <v>36390.060339199197</v>
      </c>
      <c r="B6757" s="144">
        <v>2.9380991406705399</v>
      </c>
      <c r="C6757" s="144">
        <v>1.73540294091865</v>
      </c>
      <c r="D6757" s="144">
        <v>1.65621724556127</v>
      </c>
      <c r="E6757" s="144">
        <v>1.4451243575995301</v>
      </c>
    </row>
    <row r="6758" spans="1:5" x14ac:dyDescent="0.25">
      <c r="A6758" s="144">
        <v>36392.447793819301</v>
      </c>
      <c r="B6758" s="144">
        <v>2.9380234971403398</v>
      </c>
      <c r="C6758" s="144">
        <v>1.5658842854187101</v>
      </c>
      <c r="D6758" s="144">
        <v>1.65628251719218</v>
      </c>
      <c r="E6758" s="144">
        <v>1.4451404410267701</v>
      </c>
    </row>
    <row r="6759" spans="1:5" x14ac:dyDescent="0.25">
      <c r="A6759" s="144">
        <v>36393.034436169401</v>
      </c>
      <c r="B6759" s="144">
        <v>2.93800490658914</v>
      </c>
      <c r="C6759" s="144">
        <v>2.7003450450726398</v>
      </c>
      <c r="D6759" s="144">
        <v>1.6562985535772801</v>
      </c>
      <c r="E6759" s="144">
        <v>1.4451443957118399</v>
      </c>
    </row>
    <row r="6760" spans="1:5" x14ac:dyDescent="0.25">
      <c r="A6760" s="144">
        <v>36393.800903016701</v>
      </c>
      <c r="B6760" s="144">
        <v>2.9379806153526502</v>
      </c>
      <c r="C6760" s="144">
        <v>3.3742878985892899</v>
      </c>
      <c r="D6760" s="144">
        <v>1.65631950438813</v>
      </c>
      <c r="E6760" s="144">
        <v>1.4451495642254399</v>
      </c>
    </row>
    <row r="6761" spans="1:5" x14ac:dyDescent="0.25">
      <c r="A6761" s="144">
        <v>36404.319504031097</v>
      </c>
      <c r="B6761" s="144">
        <v>2.9376470153458198</v>
      </c>
      <c r="C6761" s="144">
        <v>1.30632293554516</v>
      </c>
      <c r="D6761" s="144">
        <v>1.65660688130595</v>
      </c>
      <c r="E6761" s="144">
        <v>1.4452206749335199</v>
      </c>
    </row>
    <row r="6762" spans="1:5" x14ac:dyDescent="0.25">
      <c r="A6762" s="144">
        <v>36408.372379668799</v>
      </c>
      <c r="B6762" s="144">
        <v>2.9375183582352</v>
      </c>
      <c r="C6762" s="144">
        <v>1.4909303240982399</v>
      </c>
      <c r="D6762" s="144">
        <v>1.6567175389269999</v>
      </c>
      <c r="E6762" s="144">
        <v>1.4452481631618701</v>
      </c>
    </row>
    <row r="6763" spans="1:5" x14ac:dyDescent="0.25">
      <c r="A6763" s="144">
        <v>36408.538808104298</v>
      </c>
      <c r="B6763" s="144">
        <v>2.9375130736056199</v>
      </c>
      <c r="C6763" s="144">
        <v>-7.9214507169169703</v>
      </c>
      <c r="D6763" s="144">
        <v>1.65672208216713</v>
      </c>
      <c r="E6763" s="144">
        <v>1.4452492929916001</v>
      </c>
    </row>
    <row r="6764" spans="1:5" x14ac:dyDescent="0.25">
      <c r="A6764" s="144">
        <v>36410.523314660997</v>
      </c>
      <c r="B6764" s="144">
        <v>2.9374500506237999</v>
      </c>
      <c r="C6764" s="144">
        <v>3.0264620825773099</v>
      </c>
      <c r="D6764" s="144">
        <v>1.65677625106136</v>
      </c>
      <c r="E6764" s="144">
        <v>1.44526277150042</v>
      </c>
    </row>
    <row r="6765" spans="1:5" x14ac:dyDescent="0.25">
      <c r="A6765" s="144">
        <v>36418.429274569004</v>
      </c>
      <c r="B6765" s="144">
        <v>2.9371988191412401</v>
      </c>
      <c r="C6765" s="144">
        <v>0.121185871252938</v>
      </c>
      <c r="D6765" s="144">
        <v>1.6569919583084001</v>
      </c>
      <c r="E6765" s="144">
        <v>1.44531658273617</v>
      </c>
    </row>
    <row r="6766" spans="1:5" x14ac:dyDescent="0.25">
      <c r="A6766" s="144">
        <v>36424.2793219667</v>
      </c>
      <c r="B6766" s="144">
        <v>2.93701275681049</v>
      </c>
      <c r="C6766" s="144">
        <v>2.7240609471365498</v>
      </c>
      <c r="D6766" s="144">
        <v>1.6571514760266</v>
      </c>
      <c r="E6766" s="144">
        <v>1.4453565175201499</v>
      </c>
    </row>
    <row r="6767" spans="1:5" x14ac:dyDescent="0.25">
      <c r="A6767" s="144">
        <v>36427.9394079821</v>
      </c>
      <c r="B6767" s="144">
        <v>2.9368962764443198</v>
      </c>
      <c r="C6767" s="144">
        <v>2.4429324798689498</v>
      </c>
      <c r="D6767" s="144">
        <v>1.65725123699014</v>
      </c>
      <c r="E6767" s="144">
        <v>1.4453815526536</v>
      </c>
    </row>
    <row r="6768" spans="1:5" x14ac:dyDescent="0.25">
      <c r="A6768" s="144">
        <v>36436.022154617698</v>
      </c>
      <c r="B6768" s="144">
        <v>2.93663885526361</v>
      </c>
      <c r="C6768" s="144">
        <v>2.3944000557232701</v>
      </c>
      <c r="D6768" s="144">
        <v>1.65747143112896</v>
      </c>
      <c r="E6768" s="144">
        <v>1.4454369732044099</v>
      </c>
    </row>
    <row r="6769" spans="1:5" x14ac:dyDescent="0.25">
      <c r="A6769" s="144">
        <v>36452.872936172003</v>
      </c>
      <c r="B6769" s="144">
        <v>2.9361013376235401</v>
      </c>
      <c r="C6769" s="144"/>
      <c r="D6769" s="144">
        <v>1.65792998894706</v>
      </c>
      <c r="E6769" s="144">
        <v>1.4455530940208601</v>
      </c>
    </row>
    <row r="6770" spans="1:5" x14ac:dyDescent="0.25">
      <c r="A6770" s="144">
        <v>36453.241317731903</v>
      </c>
      <c r="B6770" s="144">
        <v>2.9360895738974899</v>
      </c>
      <c r="C6770" s="144">
        <v>2.93294191969273</v>
      </c>
      <c r="D6770" s="144">
        <v>1.65794000612251</v>
      </c>
      <c r="E6770" s="144">
        <v>1.44555564117653</v>
      </c>
    </row>
    <row r="6771" spans="1:5" x14ac:dyDescent="0.25">
      <c r="A6771" s="144">
        <v>36456.927870199797</v>
      </c>
      <c r="B6771" s="144">
        <v>2.93597181896068</v>
      </c>
      <c r="C6771" s="144">
        <v>2.9216149194675198</v>
      </c>
      <c r="D6771" s="144">
        <v>1.6580402345415399</v>
      </c>
      <c r="E6771" s="144">
        <v>1.4455811515613399</v>
      </c>
    </row>
    <row r="6772" spans="1:5" x14ac:dyDescent="0.25">
      <c r="A6772" s="144">
        <v>36456.949435436698</v>
      </c>
      <c r="B6772" s="144">
        <v>2.9359711299672901</v>
      </c>
      <c r="C6772" s="144">
        <v>2.9889433022485501</v>
      </c>
      <c r="D6772" s="144">
        <v>1.6580408207530399</v>
      </c>
      <c r="E6772" s="144">
        <v>1.44558130089563</v>
      </c>
    </row>
    <row r="6773" spans="1:5" x14ac:dyDescent="0.25">
      <c r="A6773" s="144">
        <v>36458.060322480203</v>
      </c>
      <c r="B6773" s="144">
        <v>2.93593563539818</v>
      </c>
      <c r="C6773" s="144">
        <v>2.9152896223411799</v>
      </c>
      <c r="D6773" s="144">
        <v>1.65807101668984</v>
      </c>
      <c r="E6773" s="144">
        <v>1.4455889951945999</v>
      </c>
    </row>
    <row r="6774" spans="1:5" x14ac:dyDescent="0.25">
      <c r="A6774" s="144">
        <v>36464.916912353299</v>
      </c>
      <c r="B6774" s="144">
        <v>2.9357164459893998</v>
      </c>
      <c r="C6774" s="144">
        <v>2.8511535915938002</v>
      </c>
      <c r="D6774" s="144">
        <v>1.6582573264348199</v>
      </c>
      <c r="E6774" s="144">
        <v>1.4456365574757699</v>
      </c>
    </row>
    <row r="6775" spans="1:5" x14ac:dyDescent="0.25">
      <c r="A6775" s="144">
        <v>36473.1007053832</v>
      </c>
      <c r="B6775" s="144">
        <v>2.9354545794389799</v>
      </c>
      <c r="C6775" s="144">
        <v>1.4300506264248301</v>
      </c>
      <c r="D6775" s="144">
        <v>1.65847955327925</v>
      </c>
      <c r="E6775" s="144">
        <v>1.44569348558541</v>
      </c>
    </row>
    <row r="6776" spans="1:5" x14ac:dyDescent="0.25">
      <c r="A6776" s="144">
        <v>36477.629407243199</v>
      </c>
      <c r="B6776" s="144">
        <v>2.93530955242744</v>
      </c>
      <c r="C6776" s="144">
        <v>3.2927949850784199</v>
      </c>
      <c r="D6776" s="144">
        <v>1.6586024595970601</v>
      </c>
      <c r="E6776" s="144">
        <v>1.4457250614460699</v>
      </c>
    </row>
    <row r="6777" spans="1:5" x14ac:dyDescent="0.25">
      <c r="A6777" s="144">
        <v>36480.589531210302</v>
      </c>
      <c r="B6777" s="144">
        <v>2.93521471253269</v>
      </c>
      <c r="C6777" s="144">
        <v>1.2827459416086899</v>
      </c>
      <c r="D6777" s="144">
        <v>1.6586827693214901</v>
      </c>
      <c r="E6777" s="144">
        <v>1.4457457284144599</v>
      </c>
    </row>
    <row r="6778" spans="1:5" x14ac:dyDescent="0.25">
      <c r="A6778" s="144">
        <v>36483.014451747098</v>
      </c>
      <c r="B6778" s="144">
        <v>2.9351369936088898</v>
      </c>
      <c r="C6778" s="144">
        <v>1.45192329626744</v>
      </c>
      <c r="D6778" s="144">
        <v>1.65874854319996</v>
      </c>
      <c r="E6778" s="144">
        <v>1.44576267495988</v>
      </c>
    </row>
    <row r="6779" spans="1:5" x14ac:dyDescent="0.25">
      <c r="A6779" s="144">
        <v>36486.992684263299</v>
      </c>
      <c r="B6779" s="144">
        <v>2.9350094391906998</v>
      </c>
      <c r="C6779" s="144">
        <v>-0.81007425035467495</v>
      </c>
      <c r="D6779" s="144">
        <v>1.65885641910458</v>
      </c>
      <c r="E6779" s="144">
        <v>1.4457905082649201</v>
      </c>
    </row>
    <row r="6780" spans="1:5" x14ac:dyDescent="0.25">
      <c r="A6780" s="144">
        <v>36491.321343494703</v>
      </c>
      <c r="B6780" s="144">
        <v>2.9348705760062401</v>
      </c>
      <c r="C6780" s="144">
        <v>2.9575169792362699</v>
      </c>
      <c r="D6780" s="144">
        <v>1.6589737547152901</v>
      </c>
      <c r="E6780" s="144">
        <v>1.4458208372571699</v>
      </c>
    </row>
    <row r="6781" spans="1:5" x14ac:dyDescent="0.25">
      <c r="A6781" s="144">
        <v>36491.396333907003</v>
      </c>
      <c r="B6781" s="144">
        <v>2.9348681696467498</v>
      </c>
      <c r="C6781" s="144">
        <v>3.0610012830736699</v>
      </c>
      <c r="D6781" s="144">
        <v>1.65897578706523</v>
      </c>
      <c r="E6781" s="144">
        <v>1.44582136308235</v>
      </c>
    </row>
    <row r="6782" spans="1:5" x14ac:dyDescent="0.25">
      <c r="A6782" s="144">
        <v>36494.267185021599</v>
      </c>
      <c r="B6782" s="144">
        <v>2.9347760300292798</v>
      </c>
      <c r="C6782" s="144">
        <v>0.94499935555418801</v>
      </c>
      <c r="D6782" s="144">
        <v>1.6590535813030001</v>
      </c>
      <c r="E6782" s="144">
        <v>1.44584150339262</v>
      </c>
    </row>
    <row r="6783" spans="1:5" x14ac:dyDescent="0.25">
      <c r="A6783" s="144">
        <v>36498.395919752496</v>
      </c>
      <c r="B6783" s="144">
        <v>2.9346434600845099</v>
      </c>
      <c r="C6783" s="144">
        <v>3.54099277628521</v>
      </c>
      <c r="D6783" s="144">
        <v>1.6591654273630101</v>
      </c>
      <c r="E6783" s="144">
        <v>1.4458705029261301</v>
      </c>
    </row>
    <row r="6784" spans="1:5" x14ac:dyDescent="0.25">
      <c r="A6784" s="144">
        <v>36499.423913060004</v>
      </c>
      <c r="B6784" s="144">
        <v>2.9346104413769298</v>
      </c>
      <c r="C6784" s="144">
        <v>2.8509178534524602</v>
      </c>
      <c r="D6784" s="144">
        <v>1.6591932690765601</v>
      </c>
      <c r="E6784" s="144">
        <v>1.4458777296774701</v>
      </c>
    </row>
    <row r="6785" spans="1:5" x14ac:dyDescent="0.25">
      <c r="A6785" s="144">
        <v>36516.461368358199</v>
      </c>
      <c r="B6785" s="144">
        <v>2.9340625798748099</v>
      </c>
      <c r="C6785" s="144">
        <v>2.2708648000614202</v>
      </c>
      <c r="D6785" s="144">
        <v>1.6596543391030301</v>
      </c>
      <c r="E6785" s="144">
        <v>1.44599786054404</v>
      </c>
    </row>
    <row r="6786" spans="1:5" x14ac:dyDescent="0.25">
      <c r="A6786" s="144">
        <v>36517.7158967258</v>
      </c>
      <c r="B6786" s="144">
        <v>2.9340221922149001</v>
      </c>
      <c r="C6786" s="144">
        <v>3.6937877235694501</v>
      </c>
      <c r="D6786" s="144">
        <v>1.6596882621337199</v>
      </c>
      <c r="E6786" s="144">
        <v>1.4460067324250501</v>
      </c>
    </row>
    <row r="6787" spans="1:5" x14ac:dyDescent="0.25">
      <c r="A6787" s="144">
        <v>36535.963972056801</v>
      </c>
      <c r="B6787" s="144">
        <v>2.9334339983611999</v>
      </c>
      <c r="C6787" s="144">
        <v>1.9091844029382099</v>
      </c>
      <c r="D6787" s="144">
        <v>1.6601812770696001</v>
      </c>
      <c r="E6787" s="144">
        <v>1.4461361729256299</v>
      </c>
    </row>
    <row r="6788" spans="1:5" x14ac:dyDescent="0.25">
      <c r="A6788" s="144">
        <v>36537.288264581097</v>
      </c>
      <c r="B6788" s="144">
        <v>2.9333912593887699</v>
      </c>
      <c r="C6788" s="144">
        <v>2.8147416454727501</v>
      </c>
      <c r="D6788" s="144">
        <v>1.6602170252758199</v>
      </c>
      <c r="E6788" s="144">
        <v>1.4461455945997901</v>
      </c>
    </row>
    <row r="6789" spans="1:5" x14ac:dyDescent="0.25">
      <c r="A6789" s="144">
        <v>36544.7802901369</v>
      </c>
      <c r="B6789" s="144">
        <v>2.9331493341891299</v>
      </c>
      <c r="C6789" s="144">
        <v>2.9866419401251698</v>
      </c>
      <c r="D6789" s="144">
        <v>1.66041918827074</v>
      </c>
      <c r="E6789" s="144">
        <v>1.4461989658748899</v>
      </c>
    </row>
    <row r="6790" spans="1:5" x14ac:dyDescent="0.25">
      <c r="A6790" s="144">
        <v>36546.809837981098</v>
      </c>
      <c r="B6790" s="144">
        <v>2.93308375861332</v>
      </c>
      <c r="C6790" s="144">
        <v>2.9418640430273602</v>
      </c>
      <c r="D6790" s="144">
        <v>1.66047393022719</v>
      </c>
      <c r="E6790" s="144">
        <v>1.4462134438938601</v>
      </c>
    </row>
    <row r="6791" spans="1:5" x14ac:dyDescent="0.25">
      <c r="A6791" s="144">
        <v>36547.845534428299</v>
      </c>
      <c r="B6791" s="144">
        <v>2.9330502883365499</v>
      </c>
      <c r="C6791" s="144">
        <v>1.8235759191452601</v>
      </c>
      <c r="D6791" s="144">
        <v>1.6605018617816301</v>
      </c>
      <c r="E6791" s="144">
        <v>1.44622083541153</v>
      </c>
    </row>
    <row r="6792" spans="1:5" x14ac:dyDescent="0.25">
      <c r="A6792" s="144">
        <v>36549.223838310703</v>
      </c>
      <c r="B6792" s="144">
        <v>2.9330057393381801</v>
      </c>
      <c r="C6792" s="144">
        <v>2.9249627628225698</v>
      </c>
      <c r="D6792" s="144">
        <v>1.6605390291320301</v>
      </c>
      <c r="E6792" s="144">
        <v>1.4462306754314</v>
      </c>
    </row>
    <row r="6793" spans="1:5" x14ac:dyDescent="0.25">
      <c r="A6793" s="144">
        <v>36554.909095626201</v>
      </c>
      <c r="B6793" s="144">
        <v>2.93282190077282</v>
      </c>
      <c r="C6793" s="144">
        <v>0.99322828470795899</v>
      </c>
      <c r="D6793" s="144">
        <v>1.6606922903054</v>
      </c>
      <c r="E6793" s="144">
        <v>1.4462713043706601</v>
      </c>
    </row>
    <row r="6794" spans="1:5" x14ac:dyDescent="0.25">
      <c r="A6794" s="144">
        <v>36556.101495374001</v>
      </c>
      <c r="B6794" s="144">
        <v>2.9327833265873098</v>
      </c>
      <c r="C6794" s="144">
        <v>1.87281183619659</v>
      </c>
      <c r="D6794" s="144">
        <v>1.6607244248990001</v>
      </c>
      <c r="E6794" s="144">
        <v>1.4462798339168901</v>
      </c>
    </row>
    <row r="6795" spans="1:5" x14ac:dyDescent="0.25">
      <c r="A6795" s="144">
        <v>36560.7640134834</v>
      </c>
      <c r="B6795" s="144">
        <v>2.9326324382132398</v>
      </c>
      <c r="C6795" s="144">
        <v>3.1633367609268599</v>
      </c>
      <c r="D6795" s="144">
        <v>1.66085004520988</v>
      </c>
      <c r="E6795" s="144">
        <v>1.44631321313483</v>
      </c>
    </row>
    <row r="6796" spans="1:5" x14ac:dyDescent="0.25">
      <c r="A6796" s="144">
        <v>36561.188396469603</v>
      </c>
      <c r="B6796" s="144">
        <v>2.9326186999286898</v>
      </c>
      <c r="C6796" s="144">
        <v>1.59576699850585</v>
      </c>
      <c r="D6796" s="144">
        <v>1.66086147663346</v>
      </c>
      <c r="E6796" s="144">
        <v>1.44631625343644</v>
      </c>
    </row>
    <row r="6797" spans="1:5" x14ac:dyDescent="0.25">
      <c r="A6797" s="144">
        <v>36563.303734753899</v>
      </c>
      <c r="B6797" s="144">
        <v>2.9325502104417001</v>
      </c>
      <c r="C6797" s="144">
        <v>2.24293249559233</v>
      </c>
      <c r="D6797" s="144">
        <v>1.66091845024642</v>
      </c>
      <c r="E6797" s="144">
        <v>1.44633141306446</v>
      </c>
    </row>
    <row r="6798" spans="1:5" x14ac:dyDescent="0.25">
      <c r="A6798" s="144">
        <v>36566.554095401603</v>
      </c>
      <c r="B6798" s="144">
        <v>2.9324449360989502</v>
      </c>
      <c r="C6798" s="144">
        <v>1.2615244760390001</v>
      </c>
      <c r="D6798" s="144">
        <v>1.66100597344333</v>
      </c>
      <c r="E6798" s="144">
        <v>1.4463547237443699</v>
      </c>
    </row>
    <row r="6799" spans="1:5" x14ac:dyDescent="0.25">
      <c r="A6799" s="144">
        <v>36569.6881446884</v>
      </c>
      <c r="B6799" s="144">
        <v>2.9323433880521899</v>
      </c>
      <c r="C6799" s="144">
        <v>1.08376738450937</v>
      </c>
      <c r="D6799" s="144">
        <v>1.66109034104278</v>
      </c>
      <c r="E6799" s="144">
        <v>1.4463772194538</v>
      </c>
    </row>
    <row r="6800" spans="1:5" x14ac:dyDescent="0.25">
      <c r="A6800" s="144">
        <v>36571.503290719498</v>
      </c>
      <c r="B6800" s="144">
        <v>2.93228455616515</v>
      </c>
      <c r="C6800" s="144">
        <v>1.2823805261930299</v>
      </c>
      <c r="D6800" s="144">
        <v>1.6611391935712501</v>
      </c>
      <c r="E6800" s="144">
        <v>1.4463902568152001</v>
      </c>
    </row>
    <row r="6801" spans="1:5" x14ac:dyDescent="0.25">
      <c r="A6801" s="144">
        <v>36575.134652581102</v>
      </c>
      <c r="B6801" s="144">
        <v>2.9321668173163999</v>
      </c>
      <c r="C6801" s="144">
        <v>2.50717464410894</v>
      </c>
      <c r="D6801" s="144">
        <v>1.6612369040439401</v>
      </c>
      <c r="E6801" s="144">
        <v>1.4464163578150799</v>
      </c>
    </row>
    <row r="6802" spans="1:5" x14ac:dyDescent="0.25">
      <c r="A6802" s="144">
        <v>36575.460457748399</v>
      </c>
      <c r="B6802" s="144">
        <v>2.9321562511730299</v>
      </c>
      <c r="C6802" s="144">
        <v>2.91769139555069</v>
      </c>
      <c r="D6802" s="144">
        <v>1.66124566908719</v>
      </c>
      <c r="E6802" s="144">
        <v>1.44641870079611</v>
      </c>
    </row>
    <row r="6803" spans="1:5" x14ac:dyDescent="0.25">
      <c r="A6803" s="144">
        <v>36576.336785710999</v>
      </c>
      <c r="B6803" s="144">
        <v>2.93212782894682</v>
      </c>
      <c r="C6803" s="144">
        <v>1.35058860304202</v>
      </c>
      <c r="D6803" s="144">
        <v>1.66126924344283</v>
      </c>
      <c r="E6803" s="144">
        <v>1.4464250037606601</v>
      </c>
    </row>
    <row r="6804" spans="1:5" x14ac:dyDescent="0.25">
      <c r="A6804" s="144">
        <v>36577.165065749199</v>
      </c>
      <c r="B6804" s="144">
        <v>2.93210096218945</v>
      </c>
      <c r="C6804" s="144">
        <v>1.5865977346301201</v>
      </c>
      <c r="D6804" s="144">
        <v>1.6612915235787</v>
      </c>
      <c r="E6804" s="144">
        <v>1.4464309624493801</v>
      </c>
    </row>
    <row r="6805" spans="1:5" x14ac:dyDescent="0.25">
      <c r="A6805" s="144">
        <v>36585.114070275798</v>
      </c>
      <c r="B6805" s="144">
        <v>2.9318429792912699</v>
      </c>
      <c r="C6805" s="144">
        <v>1.74306016100758</v>
      </c>
      <c r="D6805" s="144">
        <v>1.6615052636310499</v>
      </c>
      <c r="E6805" s="144">
        <v>1.4464882118594999</v>
      </c>
    </row>
    <row r="6806" spans="1:5" x14ac:dyDescent="0.25">
      <c r="A6806" s="144">
        <v>36592.3570833251</v>
      </c>
      <c r="B6806" s="144">
        <v>2.93160768419086</v>
      </c>
      <c r="C6806" s="144">
        <v>2.80525923658301</v>
      </c>
      <c r="D6806" s="144">
        <v>1.6616998903587299</v>
      </c>
      <c r="E6806" s="144">
        <v>1.4465404754312701</v>
      </c>
    </row>
    <row r="6807" spans="1:5" x14ac:dyDescent="0.25">
      <c r="A6807" s="144">
        <v>36592.689989540297</v>
      </c>
      <c r="B6807" s="144">
        <v>2.93159686430648</v>
      </c>
      <c r="C6807" s="144">
        <v>2.9861639135781299</v>
      </c>
      <c r="D6807" s="144">
        <v>1.66170883289031</v>
      </c>
      <c r="E6807" s="144">
        <v>1.4465428798106501</v>
      </c>
    </row>
    <row r="6808" spans="1:5" x14ac:dyDescent="0.25">
      <c r="A6808" s="144">
        <v>36593.588541781202</v>
      </c>
      <c r="B6808" s="144">
        <v>2.9315676579279502</v>
      </c>
      <c r="C6808" s="144">
        <v>2.5761020996228701</v>
      </c>
      <c r="D6808" s="144">
        <v>1.66173296850695</v>
      </c>
      <c r="E6808" s="144">
        <v>1.44654937047152</v>
      </c>
    </row>
    <row r="6809" spans="1:5" x14ac:dyDescent="0.25">
      <c r="A6809" s="144">
        <v>36605.475001560502</v>
      </c>
      <c r="B6809" s="144">
        <v>2.9311809916201401</v>
      </c>
      <c r="C6809" s="144">
        <v>0.13204158516178</v>
      </c>
      <c r="D6809" s="144">
        <v>1.6620520660521201</v>
      </c>
      <c r="E6809" s="144">
        <v>1.4466353620640999</v>
      </c>
    </row>
    <row r="6810" spans="1:5" x14ac:dyDescent="0.25">
      <c r="A6810" s="144">
        <v>36610.393403968003</v>
      </c>
      <c r="B6810" s="144">
        <v>2.9310208268754701</v>
      </c>
      <c r="C6810" s="144">
        <v>3.2169093893532001</v>
      </c>
      <c r="D6810" s="144">
        <v>1.6621840052928101</v>
      </c>
      <c r="E6810" s="144">
        <v>1.4466710130048499</v>
      </c>
    </row>
    <row r="6811" spans="1:5" x14ac:dyDescent="0.25">
      <c r="A6811" s="144">
        <v>36611.724692897398</v>
      </c>
      <c r="B6811" s="144">
        <v>2.9309774572310299</v>
      </c>
      <c r="C6811" s="144">
        <v>2.50796779149527</v>
      </c>
      <c r="D6811" s="144">
        <v>1.6622197081380801</v>
      </c>
      <c r="E6811" s="144">
        <v>1.44668066962181</v>
      </c>
    </row>
    <row r="6812" spans="1:5" x14ac:dyDescent="0.25">
      <c r="A6812" s="144">
        <v>36622.854978925097</v>
      </c>
      <c r="B6812" s="144">
        <v>2.9306145796637901</v>
      </c>
      <c r="C6812" s="144">
        <v>0.32667206776864099</v>
      </c>
      <c r="D6812" s="144">
        <v>1.6625180393457</v>
      </c>
      <c r="E6812" s="144">
        <v>1.4467615147152799</v>
      </c>
    </row>
    <row r="6813" spans="1:5" x14ac:dyDescent="0.25">
      <c r="A6813" s="144">
        <v>36625.283073194303</v>
      </c>
      <c r="B6813" s="144">
        <v>2.9305353497157101</v>
      </c>
      <c r="C6813" s="144">
        <v>1.1096122604143299</v>
      </c>
      <c r="D6813" s="144">
        <v>1.66258308206729</v>
      </c>
      <c r="E6813" s="144">
        <v>1.4467791769481499</v>
      </c>
    </row>
    <row r="6814" spans="1:5" x14ac:dyDescent="0.25">
      <c r="A6814" s="144">
        <v>36627.538028064002</v>
      </c>
      <c r="B6814" s="144">
        <v>2.93046174774125</v>
      </c>
      <c r="C6814" s="144">
        <v>1.64814482368423</v>
      </c>
      <c r="D6814" s="144">
        <v>1.6626434743537799</v>
      </c>
      <c r="E6814" s="144">
        <v>1.44679558780841</v>
      </c>
    </row>
    <row r="6815" spans="1:5" x14ac:dyDescent="0.25">
      <c r="A6815" s="144">
        <v>36646.230984985297</v>
      </c>
      <c r="B6815" s="144">
        <v>2.9298508042198499</v>
      </c>
      <c r="C6815" s="144">
        <v>2.9534372156935902</v>
      </c>
      <c r="D6815" s="144">
        <v>1.66314364821599</v>
      </c>
      <c r="E6815" s="144">
        <v>1.4469319181792299</v>
      </c>
    </row>
    <row r="6816" spans="1:5" x14ac:dyDescent="0.25">
      <c r="A6816" s="144">
        <v>36646.7695633318</v>
      </c>
      <c r="B6816" s="144">
        <v>2.92983318055686</v>
      </c>
      <c r="C6816" s="144">
        <v>2.98910400850276</v>
      </c>
      <c r="D6816" s="144">
        <v>1.66315804693509</v>
      </c>
      <c r="E6816" s="144">
        <v>1.44693585350073</v>
      </c>
    </row>
    <row r="6817" spans="1:5" x14ac:dyDescent="0.25">
      <c r="A6817" s="144">
        <v>36648.291445547999</v>
      </c>
      <c r="B6817" s="144">
        <v>2.92978337423289</v>
      </c>
      <c r="C6817" s="144">
        <v>1.70041433249903</v>
      </c>
      <c r="D6817" s="144">
        <v>1.6631987302728899</v>
      </c>
      <c r="E6817" s="144">
        <v>1.4469469758612701</v>
      </c>
    </row>
    <row r="6818" spans="1:5" x14ac:dyDescent="0.25">
      <c r="A6818" s="144">
        <v>36648.533563507001</v>
      </c>
      <c r="B6818" s="144">
        <v>2.9297754496114599</v>
      </c>
      <c r="C6818" s="144">
        <v>1.4561336988648601</v>
      </c>
      <c r="D6818" s="144">
        <v>1.6632052021278401</v>
      </c>
      <c r="E6818" s="144">
        <v>1.4469487456241199</v>
      </c>
    </row>
    <row r="6819" spans="1:5" x14ac:dyDescent="0.25">
      <c r="A6819" s="144">
        <v>36649.853000230803</v>
      </c>
      <c r="B6819" s="144">
        <v>2.9297322596672899</v>
      </c>
      <c r="C6819" s="144">
        <v>2.30893673223569</v>
      </c>
      <c r="D6819" s="144">
        <v>1.6632404684725901</v>
      </c>
      <c r="E6819" s="144">
        <v>1.44695839146685</v>
      </c>
    </row>
    <row r="6820" spans="1:5" x14ac:dyDescent="0.25">
      <c r="A6820" s="144">
        <v>36655.907526248498</v>
      </c>
      <c r="B6820" s="144">
        <v>2.9295339813809398</v>
      </c>
      <c r="C6820" s="144">
        <v>1.2471583322200701</v>
      </c>
      <c r="D6820" s="144">
        <v>1.6634022432733799</v>
      </c>
      <c r="E6820" s="144">
        <v>1.4470026837408101</v>
      </c>
    </row>
    <row r="6821" spans="1:5" x14ac:dyDescent="0.25">
      <c r="A6821" s="144">
        <v>36660.383320923298</v>
      </c>
      <c r="B6821" s="144">
        <v>2.9293873077575898</v>
      </c>
      <c r="C6821" s="144">
        <v>3.0961615501051898</v>
      </c>
      <c r="D6821" s="144">
        <v>1.66352177942101</v>
      </c>
      <c r="E6821" s="144">
        <v>1.44703545796696</v>
      </c>
    </row>
    <row r="6822" spans="1:5" x14ac:dyDescent="0.25">
      <c r="A6822" s="144">
        <v>36661.020321747397</v>
      </c>
      <c r="B6822" s="144">
        <v>2.9293664262857502</v>
      </c>
      <c r="C6822" s="144">
        <v>0.97325853450605004</v>
      </c>
      <c r="D6822" s="144">
        <v>1.6635387881233901</v>
      </c>
      <c r="E6822" s="144">
        <v>1.4470401245567599</v>
      </c>
    </row>
    <row r="6823" spans="1:5" x14ac:dyDescent="0.25">
      <c r="A6823" s="144">
        <v>36667.578682386498</v>
      </c>
      <c r="B6823" s="144">
        <v>2.9291513401824201</v>
      </c>
      <c r="C6823" s="144">
        <v>2.9302161631529202</v>
      </c>
      <c r="D6823" s="144">
        <v>1.6637138488282599</v>
      </c>
      <c r="E6823" s="144">
        <v>1.4470882004085699</v>
      </c>
    </row>
    <row r="6824" spans="1:5" x14ac:dyDescent="0.25">
      <c r="A6824" s="144">
        <v>36670.966782806499</v>
      </c>
      <c r="B6824" s="144">
        <v>2.9290401557160601</v>
      </c>
      <c r="C6824" s="144">
        <v>2.1582642108319599</v>
      </c>
      <c r="D6824" s="144">
        <v>1.6638042468880401</v>
      </c>
      <c r="E6824" s="144">
        <v>1.4471130578751401</v>
      </c>
    </row>
    <row r="6825" spans="1:5" x14ac:dyDescent="0.25">
      <c r="A6825" s="144">
        <v>36673.459675317303</v>
      </c>
      <c r="B6825" s="144">
        <v>2.9289583183829402</v>
      </c>
      <c r="C6825" s="144">
        <v>1.81622145328948</v>
      </c>
      <c r="D6825" s="144">
        <v>1.6638707426103201</v>
      </c>
      <c r="E6825" s="144">
        <v>1.44713135645206</v>
      </c>
    </row>
    <row r="6826" spans="1:5" x14ac:dyDescent="0.25">
      <c r="A6826" s="144">
        <v>36674.615297394397</v>
      </c>
      <c r="B6826" s="144">
        <v>2.9289203726417301</v>
      </c>
      <c r="C6826" s="144">
        <v>0.99712789550066006</v>
      </c>
      <c r="D6826" s="144">
        <v>1.66390156285422</v>
      </c>
      <c r="E6826" s="144">
        <v>1.44713984161348</v>
      </c>
    </row>
    <row r="6827" spans="1:5" x14ac:dyDescent="0.25">
      <c r="A6827" s="144">
        <v>36674.807132125898</v>
      </c>
      <c r="B6827" s="144">
        <v>2.9289140730686598</v>
      </c>
      <c r="C6827" s="144">
        <v>1.2768436976433599</v>
      </c>
      <c r="D6827" s="144">
        <v>1.6639066787496399</v>
      </c>
      <c r="E6827" s="144">
        <v>1.44714125031626</v>
      </c>
    </row>
    <row r="6828" spans="1:5" x14ac:dyDescent="0.25">
      <c r="A6828" s="144">
        <v>36675.414008454798</v>
      </c>
      <c r="B6828" s="144">
        <v>2.9288941431368598</v>
      </c>
      <c r="C6828" s="144">
        <v>1.13009288213337</v>
      </c>
      <c r="D6828" s="144">
        <v>1.66392286250525</v>
      </c>
      <c r="E6828" s="144">
        <v>1.44714570709003</v>
      </c>
    </row>
    <row r="6829" spans="1:5" x14ac:dyDescent="0.25">
      <c r="A6829" s="144">
        <v>36676.234440590102</v>
      </c>
      <c r="B6829" s="144">
        <v>2.9288671975828602</v>
      </c>
      <c r="C6829" s="144">
        <v>2.7214992027418301</v>
      </c>
      <c r="D6829" s="144">
        <v>1.66394473984054</v>
      </c>
      <c r="E6829" s="144">
        <v>1.4471517328718</v>
      </c>
    </row>
    <row r="6830" spans="1:5" x14ac:dyDescent="0.25">
      <c r="A6830" s="144">
        <v>36678.157513618498</v>
      </c>
      <c r="B6830" s="144">
        <v>2.9288040270000901</v>
      </c>
      <c r="C6830" s="144">
        <v>2.6940154508914498</v>
      </c>
      <c r="D6830" s="144">
        <v>1.66399601357591</v>
      </c>
      <c r="E6830" s="144">
        <v>1.4471658602856099</v>
      </c>
    </row>
    <row r="6831" spans="1:5" x14ac:dyDescent="0.25">
      <c r="A6831" s="144">
        <v>36680.821726357797</v>
      </c>
      <c r="B6831" s="144">
        <v>2.9287164857352801</v>
      </c>
      <c r="C6831" s="144">
        <v>1.7821653897869001</v>
      </c>
      <c r="D6831" s="144">
        <v>1.66406703349262</v>
      </c>
      <c r="E6831" s="144">
        <v>1.4471854394832799</v>
      </c>
    </row>
    <row r="6832" spans="1:5" x14ac:dyDescent="0.25">
      <c r="A6832" s="144">
        <v>36684.065840173404</v>
      </c>
      <c r="B6832" s="144">
        <v>2.9286098505007501</v>
      </c>
      <c r="C6832" s="144">
        <v>2.9197123622866301</v>
      </c>
      <c r="D6832" s="144">
        <v>1.6641534892827801</v>
      </c>
      <c r="E6832" s="144">
        <v>1.44720929143257</v>
      </c>
    </row>
    <row r="6833" spans="1:5" x14ac:dyDescent="0.25">
      <c r="A6833" s="144">
        <v>36685.943727560203</v>
      </c>
      <c r="B6833" s="144">
        <v>2.9285481038356198</v>
      </c>
      <c r="C6833" s="144">
        <v>2.3006086155383798</v>
      </c>
      <c r="D6833" s="144">
        <v>1.66420352375819</v>
      </c>
      <c r="E6833" s="144">
        <v>1.44722310384705</v>
      </c>
    </row>
    <row r="6834" spans="1:5" x14ac:dyDescent="0.25">
      <c r="A6834" s="144">
        <v>36687.699873380399</v>
      </c>
      <c r="B6834" s="144">
        <v>2.9284903470029202</v>
      </c>
      <c r="C6834" s="144">
        <v>1.18106900467509</v>
      </c>
      <c r="D6834" s="144">
        <v>1.6642503070421499</v>
      </c>
      <c r="E6834" s="144">
        <v>1.44723602440221</v>
      </c>
    </row>
    <row r="6835" spans="1:5" x14ac:dyDescent="0.25">
      <c r="A6835" s="144">
        <v>36690.807397892699</v>
      </c>
      <c r="B6835" s="144">
        <v>2.9283881143529298</v>
      </c>
      <c r="C6835" s="144">
        <v>2.0569526121145398</v>
      </c>
      <c r="D6835" s="144">
        <v>1.6643330729402099</v>
      </c>
      <c r="E6835" s="144">
        <v>1.44725889588377</v>
      </c>
    </row>
    <row r="6836" spans="1:5" x14ac:dyDescent="0.25">
      <c r="A6836" s="144">
        <v>36691.792678953701</v>
      </c>
      <c r="B6836" s="144">
        <v>2.9283556918549101</v>
      </c>
      <c r="C6836" s="144">
        <v>2.08102338279468</v>
      </c>
      <c r="D6836" s="144">
        <v>1.6643593102023899</v>
      </c>
      <c r="E6836" s="144">
        <v>1.4472661497939401</v>
      </c>
    </row>
    <row r="6837" spans="1:5" x14ac:dyDescent="0.25">
      <c r="A6837" s="144">
        <v>36700.069471028</v>
      </c>
      <c r="B6837" s="144">
        <v>2.9280831707230099</v>
      </c>
      <c r="C6837" s="144">
        <v>1.3297103775727499</v>
      </c>
      <c r="D6837" s="144">
        <v>1.66457962455165</v>
      </c>
      <c r="E6837" s="144">
        <v>1.44732712676622</v>
      </c>
    </row>
    <row r="6838" spans="1:5" x14ac:dyDescent="0.25">
      <c r="A6838" s="144">
        <v>36709.794846624798</v>
      </c>
      <c r="B6838" s="144">
        <v>2.9277625927075901</v>
      </c>
      <c r="C6838" s="144">
        <v>3.0275067899893502</v>
      </c>
      <c r="D6838" s="144">
        <v>1.6648382919746001</v>
      </c>
      <c r="E6838" s="144">
        <v>1.44739886562118</v>
      </c>
    </row>
    <row r="6839" spans="1:5" x14ac:dyDescent="0.25">
      <c r="A6839" s="144">
        <v>36713.307169561202</v>
      </c>
      <c r="B6839" s="144">
        <v>2.9276467199446801</v>
      </c>
      <c r="C6839" s="144">
        <v>2.10572059008451</v>
      </c>
      <c r="D6839" s="144">
        <v>1.6649316551729101</v>
      </c>
      <c r="E6839" s="144">
        <v>1.44742479688644</v>
      </c>
    </row>
    <row r="6840" spans="1:5" x14ac:dyDescent="0.25">
      <c r="A6840" s="144">
        <v>36716.905977321199</v>
      </c>
      <c r="B6840" s="144">
        <v>2.9275279412136102</v>
      </c>
      <c r="C6840" s="144">
        <v>1.6305121914712599</v>
      </c>
      <c r="D6840" s="144">
        <v>1.66502728721204</v>
      </c>
      <c r="E6840" s="144">
        <v>1.4474513787093599</v>
      </c>
    </row>
    <row r="6841" spans="1:5" x14ac:dyDescent="0.25">
      <c r="A6841" s="144">
        <v>36722.632630541797</v>
      </c>
      <c r="B6841" s="144">
        <v>2.9273388226731099</v>
      </c>
      <c r="C6841" s="144">
        <v>1.3514764245497599</v>
      </c>
      <c r="D6841" s="144">
        <v>1.6651794003057501</v>
      </c>
      <c r="E6841" s="144">
        <v>1.4474937017837399</v>
      </c>
    </row>
    <row r="6842" spans="1:5" x14ac:dyDescent="0.25">
      <c r="A6842" s="144">
        <v>36726.747347903503</v>
      </c>
      <c r="B6842" s="144">
        <v>2.9272028535324499</v>
      </c>
      <c r="C6842" s="144">
        <v>3.1704052587205398</v>
      </c>
      <c r="D6842" s="144">
        <v>1.6652886491169701</v>
      </c>
      <c r="E6842" s="144">
        <v>1.4475241296586101</v>
      </c>
    </row>
    <row r="6843" spans="1:5" x14ac:dyDescent="0.25">
      <c r="A6843" s="144">
        <v>36747.806338287803</v>
      </c>
      <c r="B6843" s="144">
        <v>2.9265058725594502</v>
      </c>
      <c r="C6843" s="144">
        <v>2.0088859711783398</v>
      </c>
      <c r="D6843" s="144">
        <v>1.66584715870981</v>
      </c>
      <c r="E6843" s="144">
        <v>1.4476800744790399</v>
      </c>
    </row>
    <row r="6844" spans="1:5" x14ac:dyDescent="0.25">
      <c r="A6844" s="144">
        <v>36754.553254340201</v>
      </c>
      <c r="B6844" s="144">
        <v>2.92628218467945</v>
      </c>
      <c r="C6844" s="144">
        <v>2.8887041690564899</v>
      </c>
      <c r="D6844" s="144">
        <v>1.66602587487099</v>
      </c>
      <c r="E6844" s="144">
        <v>1.4477301061352601</v>
      </c>
    </row>
    <row r="6845" spans="1:5" x14ac:dyDescent="0.25">
      <c r="A6845" s="144">
        <v>36756.437736437802</v>
      </c>
      <c r="B6845" s="144">
        <v>2.9262196727299399</v>
      </c>
      <c r="C6845" s="144">
        <v>2.7770123945993799</v>
      </c>
      <c r="D6845" s="144">
        <v>1.66607577303136</v>
      </c>
      <c r="E6845" s="144">
        <v>1.44774408599968</v>
      </c>
    </row>
    <row r="6846" spans="1:5" x14ac:dyDescent="0.25">
      <c r="A6846" s="144">
        <v>36762.372643707298</v>
      </c>
      <c r="B6846" s="144">
        <v>2.92602270421696</v>
      </c>
      <c r="C6846" s="144">
        <v>1.0811035183845099</v>
      </c>
      <c r="D6846" s="144">
        <v>1.66623286574708</v>
      </c>
      <c r="E6846" s="144">
        <v>1.4477881285729699</v>
      </c>
    </row>
    <row r="6847" spans="1:5" x14ac:dyDescent="0.25">
      <c r="A6847" s="144">
        <v>36765.7700005484</v>
      </c>
      <c r="B6847" s="144">
        <v>2.9259098866333901</v>
      </c>
      <c r="C6847" s="144">
        <v>1.10461282369523</v>
      </c>
      <c r="D6847" s="144">
        <v>1.66632275416293</v>
      </c>
      <c r="E6847" s="144">
        <v>1.4478133499889401</v>
      </c>
    </row>
    <row r="6848" spans="1:5" x14ac:dyDescent="0.25">
      <c r="A6848" s="144">
        <v>36783.384448933102</v>
      </c>
      <c r="B6848" s="144">
        <v>2.92532418883538</v>
      </c>
      <c r="C6848" s="144">
        <v>1.40026927164509</v>
      </c>
      <c r="D6848" s="144">
        <v>1.6667883694555501</v>
      </c>
      <c r="E6848" s="144">
        <v>1.4479442206173001</v>
      </c>
    </row>
    <row r="6849" spans="1:5" x14ac:dyDescent="0.25">
      <c r="A6849" s="144">
        <v>36787.993774385097</v>
      </c>
      <c r="B6849" s="144">
        <v>2.9251707118710799</v>
      </c>
      <c r="C6849" s="144">
        <v>2.9778469728857702</v>
      </c>
      <c r="D6849" s="144">
        <v>1.66691009104434</v>
      </c>
      <c r="E6849" s="144">
        <v>1.44797849251097</v>
      </c>
    </row>
    <row r="6850" spans="1:5" x14ac:dyDescent="0.25">
      <c r="A6850" s="144">
        <v>36788.554936503097</v>
      </c>
      <c r="B6850" s="144">
        <v>2.9251520208072699</v>
      </c>
      <c r="C6850" s="144">
        <v>1.2789902598203</v>
      </c>
      <c r="D6850" s="144">
        <v>1.6669249066357399</v>
      </c>
      <c r="E6850" s="144">
        <v>1.44798266559982</v>
      </c>
    </row>
    <row r="6851" spans="1:5" x14ac:dyDescent="0.25">
      <c r="A6851" s="144">
        <v>36792.686680073901</v>
      </c>
      <c r="B6851" s="144">
        <v>2.92501436138163</v>
      </c>
      <c r="C6851" s="144">
        <v>1.69502721342716</v>
      </c>
      <c r="D6851" s="144">
        <v>1.6670339686726801</v>
      </c>
      <c r="E6851" s="144">
        <v>1.4480133955627801</v>
      </c>
    </row>
    <row r="6852" spans="1:5" x14ac:dyDescent="0.25">
      <c r="A6852" s="144">
        <v>36794.004376204502</v>
      </c>
      <c r="B6852" s="144">
        <v>2.9249704441235802</v>
      </c>
      <c r="C6852" s="144">
        <v>3.5369154033585599</v>
      </c>
      <c r="D6852" s="144">
        <v>1.6670687423424899</v>
      </c>
      <c r="E6852" s="144">
        <v>1.44802319747444</v>
      </c>
    </row>
    <row r="6853" spans="1:5" x14ac:dyDescent="0.25">
      <c r="A6853" s="144">
        <v>36796.299550819502</v>
      </c>
      <c r="B6853" s="144">
        <v>2.9248939314529099</v>
      </c>
      <c r="C6853" s="144">
        <v>1.7135444172104299</v>
      </c>
      <c r="D6853" s="144">
        <v>1.6671293017162101</v>
      </c>
      <c r="E6853" s="144">
        <v>1.44804027220039</v>
      </c>
    </row>
    <row r="6854" spans="1:5" x14ac:dyDescent="0.25">
      <c r="A6854" s="144">
        <v>36796.543826427798</v>
      </c>
      <c r="B6854" s="144">
        <v>2.92488578691618</v>
      </c>
      <c r="C6854" s="144">
        <v>1.75822879757273</v>
      </c>
      <c r="D6854" s="144">
        <v>1.6671357463287699</v>
      </c>
      <c r="E6854" s="144">
        <v>1.44804208958709</v>
      </c>
    </row>
    <row r="6855" spans="1:5" x14ac:dyDescent="0.25">
      <c r="A6855" s="144">
        <v>36809.7110010494</v>
      </c>
      <c r="B6855" s="144">
        <v>2.9244464057820601</v>
      </c>
      <c r="C6855" s="144">
        <v>2.8835603876799798</v>
      </c>
      <c r="D6855" s="144">
        <v>1.66748292324539</v>
      </c>
      <c r="E6855" s="144">
        <v>1.44814008383423</v>
      </c>
    </row>
    <row r="6856" spans="1:5" x14ac:dyDescent="0.25">
      <c r="A6856" s="144">
        <v>36816.318117001902</v>
      </c>
      <c r="B6856" s="144">
        <v>2.92422565870528</v>
      </c>
      <c r="C6856" s="144">
        <v>0.79046875879920098</v>
      </c>
      <c r="D6856" s="144">
        <v>1.6676569792128699</v>
      </c>
      <c r="E6856" s="144">
        <v>1.4481892766592499</v>
      </c>
    </row>
    <row r="6857" spans="1:5" x14ac:dyDescent="0.25">
      <c r="A6857" s="144">
        <v>36820.568906553999</v>
      </c>
      <c r="B6857" s="144">
        <v>2.92408354176131</v>
      </c>
      <c r="C6857" s="144">
        <v>1.4401993001073901</v>
      </c>
      <c r="D6857" s="144">
        <v>1.6677689068093799</v>
      </c>
      <c r="E6857" s="144">
        <v>1.4482209316655801</v>
      </c>
    </row>
    <row r="6858" spans="1:5" x14ac:dyDescent="0.25">
      <c r="A6858" s="144">
        <v>36823.542159775498</v>
      </c>
      <c r="B6858" s="144">
        <v>2.9239840921257501</v>
      </c>
      <c r="C6858" s="144">
        <v>3.5369242035152602</v>
      </c>
      <c r="D6858" s="144">
        <v>1.6678471704622</v>
      </c>
      <c r="E6858" s="144">
        <v>1.4482430755310101</v>
      </c>
    </row>
    <row r="6859" spans="1:5" x14ac:dyDescent="0.25">
      <c r="A6859" s="144">
        <v>36827.565539749601</v>
      </c>
      <c r="B6859" s="144">
        <v>2.9238494592208202</v>
      </c>
      <c r="C6859" s="144">
        <v>2.1403593187523802</v>
      </c>
      <c r="D6859" s="144">
        <v>1.6679530432318099</v>
      </c>
      <c r="E6859" s="144">
        <v>1.44827304331967</v>
      </c>
    </row>
    <row r="6860" spans="1:5" x14ac:dyDescent="0.25">
      <c r="A6860" s="144">
        <v>36830.419816838803</v>
      </c>
      <c r="B6860" s="144">
        <v>2.92375390675081</v>
      </c>
      <c r="C6860" s="144">
        <v>2.98237006059487</v>
      </c>
      <c r="D6860" s="144">
        <v>1.66802812882875</v>
      </c>
      <c r="E6860" s="144">
        <v>1.4482943049613399</v>
      </c>
    </row>
    <row r="6861" spans="1:5" x14ac:dyDescent="0.25">
      <c r="A6861" s="144">
        <v>36830.936829948398</v>
      </c>
      <c r="B6861" s="144">
        <v>2.92373659510669</v>
      </c>
      <c r="C6861" s="144">
        <v>3.1459433599704698</v>
      </c>
      <c r="D6861" s="144">
        <v>1.6680417275163799</v>
      </c>
      <c r="E6861" s="144">
        <v>1.44829815636246</v>
      </c>
    </row>
    <row r="6862" spans="1:5" x14ac:dyDescent="0.25">
      <c r="A6862" s="144">
        <v>36831.596834326803</v>
      </c>
      <c r="B6862" s="144">
        <v>2.9237144939330202</v>
      </c>
      <c r="C6862" s="144">
        <v>-2.2951860902559398</v>
      </c>
      <c r="D6862" s="144">
        <v>1.6680590863101199</v>
      </c>
      <c r="E6862" s="144">
        <v>1.4483030730145501</v>
      </c>
    </row>
    <row r="6863" spans="1:5" x14ac:dyDescent="0.25">
      <c r="A6863" s="144">
        <v>36833.257030096502</v>
      </c>
      <c r="B6863" s="144">
        <v>2.9236588919311202</v>
      </c>
      <c r="C6863" s="144">
        <v>1.9948591650079199</v>
      </c>
      <c r="D6863" s="144">
        <v>1.6681027466635501</v>
      </c>
      <c r="E6863" s="144">
        <v>1.4483154408105501</v>
      </c>
    </row>
    <row r="6864" spans="1:5" x14ac:dyDescent="0.25">
      <c r="A6864" s="144">
        <v>36840.731314323297</v>
      </c>
      <c r="B6864" s="144">
        <v>2.9234084268573399</v>
      </c>
      <c r="C6864" s="144">
        <v>1.83290420373037</v>
      </c>
      <c r="D6864" s="144">
        <v>1.66829922796659</v>
      </c>
      <c r="E6864" s="144">
        <v>1.4483711257280301</v>
      </c>
    </row>
    <row r="6865" spans="1:5" x14ac:dyDescent="0.25">
      <c r="A6865" s="144">
        <v>36842.982033721899</v>
      </c>
      <c r="B6865" s="144">
        <v>2.9233329591412298</v>
      </c>
      <c r="C6865" s="144">
        <v>2.3094395362578801</v>
      </c>
      <c r="D6865" s="144">
        <v>1.6683583684955701</v>
      </c>
      <c r="E6865" s="144">
        <v>1.44838789520022</v>
      </c>
    </row>
    <row r="6866" spans="1:5" x14ac:dyDescent="0.25">
      <c r="A6866" s="144">
        <v>36853.207056123298</v>
      </c>
      <c r="B6866" s="144">
        <v>2.9229898434948201</v>
      </c>
      <c r="C6866" s="144">
        <v>-4.4855244669306602</v>
      </c>
      <c r="D6866" s="144">
        <v>1.66862689501817</v>
      </c>
      <c r="E6866" s="144">
        <v>1.44846408289017</v>
      </c>
    </row>
    <row r="6867" spans="1:5" x14ac:dyDescent="0.25">
      <c r="A6867" s="144">
        <v>36854.2016090619</v>
      </c>
      <c r="B6867" s="144">
        <v>2.9229564465636</v>
      </c>
      <c r="C6867" s="144">
        <v>1.66140760935978</v>
      </c>
      <c r="D6867" s="144">
        <v>1.6686530006422899</v>
      </c>
      <c r="E6867" s="144">
        <v>1.44847149358475</v>
      </c>
    </row>
    <row r="6868" spans="1:5" x14ac:dyDescent="0.25">
      <c r="A6868" s="144">
        <v>36857.046762694597</v>
      </c>
      <c r="B6868" s="144">
        <v>2.9228608839855901</v>
      </c>
      <c r="C6868" s="144">
        <v>1.1265164262767</v>
      </c>
      <c r="D6868" s="144">
        <v>1.6687276691911901</v>
      </c>
      <c r="E6868" s="144">
        <v>1.4484926936320199</v>
      </c>
    </row>
    <row r="6869" spans="1:5" x14ac:dyDescent="0.25">
      <c r="A6869" s="144">
        <v>36863.079563526902</v>
      </c>
      <c r="B6869" s="144">
        <v>2.9226581435669998</v>
      </c>
      <c r="C6869" s="144">
        <v>3.2229607449899298</v>
      </c>
      <c r="D6869" s="144">
        <v>1.6688859322015199</v>
      </c>
      <c r="E6869" s="144">
        <v>1.44853764518068</v>
      </c>
    </row>
    <row r="6870" spans="1:5" x14ac:dyDescent="0.25">
      <c r="A6870" s="144">
        <v>36867.075723224603</v>
      </c>
      <c r="B6870" s="144">
        <v>2.9225237636589898</v>
      </c>
      <c r="C6870" s="144">
        <v>3.1949794543810501</v>
      </c>
      <c r="D6870" s="144">
        <v>1.6689907196892799</v>
      </c>
      <c r="E6870" s="144">
        <v>1.4485674203354499</v>
      </c>
    </row>
    <row r="6871" spans="1:5" x14ac:dyDescent="0.25">
      <c r="A6871" s="144">
        <v>36867.721095913403</v>
      </c>
      <c r="B6871" s="144">
        <v>2.9225020552951801</v>
      </c>
      <c r="C6871" s="144">
        <v>2.7964617553692901</v>
      </c>
      <c r="D6871" s="144">
        <v>1.66900763918628</v>
      </c>
      <c r="E6871" s="144">
        <v>1.4485722288603999</v>
      </c>
    </row>
    <row r="6872" spans="1:5" x14ac:dyDescent="0.25">
      <c r="A6872" s="144">
        <v>36868.672541220199</v>
      </c>
      <c r="B6872" s="144">
        <v>2.9224700484153598</v>
      </c>
      <c r="C6872" s="144">
        <v>2.9158935575190901</v>
      </c>
      <c r="D6872" s="144">
        <v>1.6690325811028699</v>
      </c>
      <c r="E6872" s="144">
        <v>1.44857931779773</v>
      </c>
    </row>
    <row r="6873" spans="1:5" x14ac:dyDescent="0.25">
      <c r="A6873" s="144">
        <v>36882.594790903699</v>
      </c>
      <c r="B6873" s="144">
        <v>2.9220012680439198</v>
      </c>
      <c r="C6873" s="144">
        <v>2.5542687135985598</v>
      </c>
      <c r="D6873" s="144">
        <v>1.6693973080266999</v>
      </c>
      <c r="E6873" s="144">
        <v>1.44868303593725</v>
      </c>
    </row>
    <row r="6874" spans="1:5" x14ac:dyDescent="0.25">
      <c r="A6874" s="144">
        <v>36895.528524753703</v>
      </c>
      <c r="B6874" s="144">
        <v>2.9215650470328498</v>
      </c>
      <c r="C6874" s="144">
        <v>1.7325950939208301</v>
      </c>
      <c r="D6874" s="144">
        <v>1.66973573329368</v>
      </c>
      <c r="E6874" s="144">
        <v>1.44877935828291</v>
      </c>
    </row>
    <row r="6875" spans="1:5" x14ac:dyDescent="0.25">
      <c r="A6875" s="144">
        <v>36896.826815257897</v>
      </c>
      <c r="B6875" s="144">
        <v>2.9215212204843</v>
      </c>
      <c r="C6875" s="144">
        <v>1.9232521443258499</v>
      </c>
      <c r="D6875" s="144">
        <v>1.66976968294154</v>
      </c>
      <c r="E6875" s="144">
        <v>1.4487890248831199</v>
      </c>
    </row>
    <row r="6876" spans="1:5" x14ac:dyDescent="0.25">
      <c r="A6876" s="144">
        <v>36899.019300460102</v>
      </c>
      <c r="B6876" s="144">
        <v>2.9214471925008398</v>
      </c>
      <c r="C6876" s="144">
        <v>0.21521942482425299</v>
      </c>
      <c r="D6876" s="144">
        <v>1.66982700641365</v>
      </c>
      <c r="E6876" s="144">
        <v>1.44880534825986</v>
      </c>
    </row>
    <row r="6877" spans="1:5" x14ac:dyDescent="0.25">
      <c r="A6877" s="144">
        <v>36901.255086274097</v>
      </c>
      <c r="B6877" s="144">
        <v>2.9213716818006801</v>
      </c>
      <c r="C6877" s="144">
        <v>2.2630531518585999E-2</v>
      </c>
      <c r="D6877" s="144">
        <v>1.66988545046056</v>
      </c>
      <c r="E6877" s="144">
        <v>1.4488219925653401</v>
      </c>
    </row>
    <row r="6878" spans="1:5" x14ac:dyDescent="0.25">
      <c r="A6878" s="144">
        <v>36902.485918128099</v>
      </c>
      <c r="B6878" s="144">
        <v>2.9213301031667398</v>
      </c>
      <c r="C6878" s="144">
        <v>2.97859558816207</v>
      </c>
      <c r="D6878" s="144">
        <v>1.66991761976647</v>
      </c>
      <c r="E6878" s="144">
        <v>1.4488311548400099</v>
      </c>
    </row>
    <row r="6879" spans="1:5" x14ac:dyDescent="0.25">
      <c r="A6879" s="144">
        <v>36920.690141163403</v>
      </c>
      <c r="B6879" s="144">
        <v>2.9207144076708502</v>
      </c>
      <c r="C6879" s="144">
        <v>1.89246092430659</v>
      </c>
      <c r="D6879" s="144">
        <v>1.6703929973873499</v>
      </c>
      <c r="E6879" s="144">
        <v>1.44896660396529</v>
      </c>
    </row>
    <row r="6880" spans="1:5" x14ac:dyDescent="0.25">
      <c r="A6880" s="144">
        <v>36922.597417068202</v>
      </c>
      <c r="B6880" s="144">
        <v>2.9206498203190301</v>
      </c>
      <c r="C6880" s="144">
        <v>1.61100590071328</v>
      </c>
      <c r="D6880" s="144">
        <v>1.6704427585370201</v>
      </c>
      <c r="E6880" s="144">
        <v>1.4489807874259499</v>
      </c>
    </row>
    <row r="6881" spans="1:5" x14ac:dyDescent="0.25">
      <c r="A6881" s="144">
        <v>36923.442403398301</v>
      </c>
      <c r="B6881" s="144">
        <v>2.9206212011157602</v>
      </c>
      <c r="C6881" s="144">
        <v>2.5648095416152401</v>
      </c>
      <c r="D6881" s="144">
        <v>1.67046480166514</v>
      </c>
      <c r="E6881" s="144">
        <v>1.44898707064812</v>
      </c>
    </row>
    <row r="6882" spans="1:5" x14ac:dyDescent="0.25">
      <c r="A6882" s="144">
        <v>36928.6135723232</v>
      </c>
      <c r="B6882" s="144">
        <v>2.9204459914321701</v>
      </c>
      <c r="C6882" s="144">
        <v>1.0967528837604299</v>
      </c>
      <c r="D6882" s="144">
        <v>1.67059966554749</v>
      </c>
      <c r="E6882" s="144">
        <v>1.44902551564008</v>
      </c>
    </row>
    <row r="6883" spans="1:5" x14ac:dyDescent="0.25">
      <c r="A6883" s="144">
        <v>36939.520474118501</v>
      </c>
      <c r="B6883" s="144">
        <v>2.9200760761028</v>
      </c>
      <c r="C6883" s="144">
        <v>1.01717571010842</v>
      </c>
      <c r="D6883" s="144">
        <v>1.6708839130272399</v>
      </c>
      <c r="E6883" s="144">
        <v>1.44910655881724</v>
      </c>
    </row>
    <row r="6884" spans="1:5" x14ac:dyDescent="0.25">
      <c r="A6884" s="144">
        <v>36946.997232772403</v>
      </c>
      <c r="B6884" s="144">
        <v>2.9198222083946801</v>
      </c>
      <c r="C6884" s="144">
        <v>1.20259132326368</v>
      </c>
      <c r="D6884" s="144">
        <v>1.67107860678034</v>
      </c>
      <c r="E6884" s="144">
        <v>1.4491620763767199</v>
      </c>
    </row>
    <row r="6885" spans="1:5" x14ac:dyDescent="0.25">
      <c r="A6885" s="144">
        <v>36952.475835083402</v>
      </c>
      <c r="B6885" s="144">
        <v>2.9196360377154398</v>
      </c>
      <c r="C6885" s="144">
        <v>2.9116297182337099</v>
      </c>
      <c r="D6885" s="144">
        <v>1.67122118627244</v>
      </c>
      <c r="E6885" s="144">
        <v>1.4492027353654</v>
      </c>
    </row>
    <row r="6886" spans="1:5" x14ac:dyDescent="0.25">
      <c r="A6886" s="144">
        <v>36961.695121874502</v>
      </c>
      <c r="B6886" s="144">
        <v>2.9193224689239101</v>
      </c>
      <c r="C6886" s="144">
        <v>2.1511888185164998</v>
      </c>
      <c r="D6886" s="144">
        <v>1.6714609587604801</v>
      </c>
      <c r="E6886" s="144">
        <v>1.4492711110451599</v>
      </c>
    </row>
    <row r="6887" spans="1:5" x14ac:dyDescent="0.25">
      <c r="A6887" s="144">
        <v>36967.907321556697</v>
      </c>
      <c r="B6887" s="144">
        <v>2.91911097670397</v>
      </c>
      <c r="C6887" s="144">
        <v>2.29113055021788</v>
      </c>
      <c r="D6887" s="144">
        <v>1.6716224123930301</v>
      </c>
      <c r="E6887" s="144">
        <v>1.44931715069694</v>
      </c>
    </row>
    <row r="6888" spans="1:5" x14ac:dyDescent="0.25">
      <c r="A6888" s="144">
        <v>36974.415802371899</v>
      </c>
      <c r="B6888" s="144">
        <v>2.9188892237867701</v>
      </c>
      <c r="C6888" s="144">
        <v>3.37703907537847</v>
      </c>
      <c r="D6888" s="144">
        <v>1.67179147010482</v>
      </c>
      <c r="E6888" s="144">
        <v>1.4493653550266801</v>
      </c>
    </row>
    <row r="6889" spans="1:5" x14ac:dyDescent="0.25">
      <c r="A6889" s="144">
        <v>36995.538881944798</v>
      </c>
      <c r="B6889" s="144">
        <v>2.9181683043742699</v>
      </c>
      <c r="C6889" s="144">
        <v>2.9747729026102099</v>
      </c>
      <c r="D6889" s="144">
        <v>1.6723394640020599</v>
      </c>
      <c r="E6889" s="144">
        <v>1.4495215595252999</v>
      </c>
    </row>
    <row r="6890" spans="1:5" x14ac:dyDescent="0.25">
      <c r="A6890" s="144">
        <v>36997.809875751598</v>
      </c>
      <c r="B6890" s="144">
        <v>2.91809068480875</v>
      </c>
      <c r="C6890" s="144">
        <v>-2.8602123574301399</v>
      </c>
      <c r="D6890" s="144">
        <v>1.67239831848885</v>
      </c>
      <c r="E6890" s="144">
        <v>1.44953832973581</v>
      </c>
    </row>
    <row r="6891" spans="1:5" x14ac:dyDescent="0.25">
      <c r="A6891" s="144">
        <v>37010.856657922901</v>
      </c>
      <c r="B6891" s="144">
        <v>2.9176443422855001</v>
      </c>
      <c r="C6891" s="144">
        <v>0.29041252146115898</v>
      </c>
      <c r="D6891" s="144">
        <v>1.6727362036418101</v>
      </c>
      <c r="E6891" s="144">
        <v>1.44963457674457</v>
      </c>
    </row>
    <row r="6892" spans="1:5" x14ac:dyDescent="0.25">
      <c r="A6892" s="144">
        <v>37019.966894638397</v>
      </c>
      <c r="B6892" s="144">
        <v>2.9173322474073302</v>
      </c>
      <c r="C6892" s="144">
        <v>2.5657741763373898</v>
      </c>
      <c r="D6892" s="144">
        <v>1.6729719061463699</v>
      </c>
      <c r="E6892" s="144">
        <v>1.44970167986637</v>
      </c>
    </row>
    <row r="6893" spans="1:5" x14ac:dyDescent="0.25">
      <c r="A6893" s="144">
        <v>37020.488080137497</v>
      </c>
      <c r="B6893" s="144">
        <v>2.9173143822609702</v>
      </c>
      <c r="C6893" s="144">
        <v>2.0597855169522501</v>
      </c>
      <c r="D6893" s="144">
        <v>1.6729853845781999</v>
      </c>
      <c r="E6893" s="144">
        <v>1.44970551604844</v>
      </c>
    </row>
    <row r="6894" spans="1:5" x14ac:dyDescent="0.25">
      <c r="A6894" s="144">
        <v>37021.161215433902</v>
      </c>
      <c r="B6894" s="144">
        <v>2.9172913068992399</v>
      </c>
      <c r="C6894" s="144">
        <v>2.2763143309810299</v>
      </c>
      <c r="D6894" s="144">
        <v>1.67300279166739</v>
      </c>
      <c r="E6894" s="144">
        <v>1.44971047021341</v>
      </c>
    </row>
    <row r="6895" spans="1:5" x14ac:dyDescent="0.25">
      <c r="A6895" s="144">
        <v>37026.835140443</v>
      </c>
      <c r="B6895" s="144">
        <v>2.91709672642392</v>
      </c>
      <c r="C6895" s="144">
        <v>1.6634063536216801</v>
      </c>
      <c r="D6895" s="144">
        <v>1.67314947602566</v>
      </c>
      <c r="E6895" s="144">
        <v>1.4497522092728199</v>
      </c>
    </row>
    <row r="6896" spans="1:5" x14ac:dyDescent="0.25">
      <c r="A6896" s="144">
        <v>37031.0046612308</v>
      </c>
      <c r="B6896" s="144">
        <v>2.9169536511326002</v>
      </c>
      <c r="C6896" s="144">
        <v>2.3709532733508798</v>
      </c>
      <c r="D6896" s="144">
        <v>1.67325722041526</v>
      </c>
      <c r="E6896" s="144">
        <v>1.44978285811342</v>
      </c>
    </row>
    <row r="6897" spans="1:5" x14ac:dyDescent="0.25">
      <c r="A6897" s="144">
        <v>37033.080138054102</v>
      </c>
      <c r="B6897" s="144">
        <v>2.9168824047050501</v>
      </c>
      <c r="C6897" s="144">
        <v>1.1724182346907901</v>
      </c>
      <c r="D6897" s="144">
        <v>1.6733108376943899</v>
      </c>
      <c r="E6897" s="144">
        <v>1.44979810673867</v>
      </c>
    </row>
    <row r="6898" spans="1:5" x14ac:dyDescent="0.25">
      <c r="A6898" s="144">
        <v>37039.408137542603</v>
      </c>
      <c r="B6898" s="144">
        <v>2.91666506657115</v>
      </c>
      <c r="C6898" s="144">
        <v>2.5997913592807902</v>
      </c>
      <c r="D6898" s="144">
        <v>1.6734742518274901</v>
      </c>
      <c r="E6898" s="144">
        <v>1.4498445671120399</v>
      </c>
    </row>
    <row r="6899" spans="1:5" x14ac:dyDescent="0.25">
      <c r="A6899" s="144">
        <v>37040.094354980902</v>
      </c>
      <c r="B6899" s="144">
        <v>2.9166414879495401</v>
      </c>
      <c r="C6899" s="144">
        <v>1.8724213613835201</v>
      </c>
      <c r="D6899" s="144">
        <v>1.6734919671172099</v>
      </c>
      <c r="E6899" s="144">
        <v>1.4498496024213801</v>
      </c>
    </row>
    <row r="6900" spans="1:5" x14ac:dyDescent="0.25">
      <c r="A6900" s="144">
        <v>37045.1699655872</v>
      </c>
      <c r="B6900" s="144">
        <v>2.9164670268170401</v>
      </c>
      <c r="C6900" s="144">
        <v>1.0962352123283801</v>
      </c>
      <c r="D6900" s="144">
        <v>1.6736229644717</v>
      </c>
      <c r="E6900" s="144">
        <v>1.4498868279725301</v>
      </c>
    </row>
    <row r="6901" spans="1:5" x14ac:dyDescent="0.25">
      <c r="A6901" s="144">
        <v>37049.200026297098</v>
      </c>
      <c r="B6901" s="144">
        <v>2.9163284262945299</v>
      </c>
      <c r="C6901" s="144">
        <v>2.20096607369848</v>
      </c>
      <c r="D6901" s="144">
        <v>1.67372693454314</v>
      </c>
      <c r="E6901" s="144">
        <v>1.4499163620914099</v>
      </c>
    </row>
    <row r="6902" spans="1:5" x14ac:dyDescent="0.25">
      <c r="A6902" s="144">
        <v>37053.796828578001</v>
      </c>
      <c r="B6902" s="144">
        <v>2.9161702508125198</v>
      </c>
      <c r="C6902" s="144">
        <v>1.50145411003173</v>
      </c>
      <c r="D6902" s="144">
        <v>1.67384547986001</v>
      </c>
      <c r="E6902" s="144">
        <v>1.44995002392205</v>
      </c>
    </row>
    <row r="6903" spans="1:5" x14ac:dyDescent="0.25">
      <c r="A6903" s="144">
        <v>37059.3352117873</v>
      </c>
      <c r="B6903" s="144">
        <v>2.9159795570162301</v>
      </c>
      <c r="C6903" s="144">
        <v>1.3813786825516201</v>
      </c>
      <c r="D6903" s="144">
        <v>1.6739882422983701</v>
      </c>
      <c r="E6903" s="144">
        <v>1.4499905436790901</v>
      </c>
    </row>
    <row r="6904" spans="1:5" x14ac:dyDescent="0.25">
      <c r="A6904" s="144">
        <v>37069.189752913197</v>
      </c>
      <c r="B6904" s="144">
        <v>2.9156399315586201</v>
      </c>
      <c r="C6904" s="144">
        <v>2.9626391691064402</v>
      </c>
      <c r="D6904" s="144">
        <v>1.67424208643426</v>
      </c>
      <c r="E6904" s="144">
        <v>1.45006253741175</v>
      </c>
    </row>
    <row r="6905" spans="1:5" x14ac:dyDescent="0.25">
      <c r="A6905" s="144">
        <v>37072.595092409101</v>
      </c>
      <c r="B6905" s="144">
        <v>2.91552247493739</v>
      </c>
      <c r="C6905" s="144">
        <v>0.66122035647164801</v>
      </c>
      <c r="D6905" s="144">
        <v>1.67432975268347</v>
      </c>
      <c r="E6905" s="144">
        <v>1.45008738376624</v>
      </c>
    </row>
    <row r="6906" spans="1:5" x14ac:dyDescent="0.25">
      <c r="A6906" s="144">
        <v>37084.753703723298</v>
      </c>
      <c r="B6906" s="144">
        <v>2.9151027008941299</v>
      </c>
      <c r="C6906" s="144">
        <v>2.6042029661020201</v>
      </c>
      <c r="D6906" s="144">
        <v>1.67464254222745</v>
      </c>
      <c r="E6906" s="144">
        <v>1.45017595782776</v>
      </c>
    </row>
    <row r="6907" spans="1:5" x14ac:dyDescent="0.25">
      <c r="A6907" s="144">
        <v>37085.755142886199</v>
      </c>
      <c r="B6907" s="144">
        <v>2.91506809847239</v>
      </c>
      <c r="C6907" s="144">
        <v>2.8777048527726099</v>
      </c>
      <c r="D6907" s="144">
        <v>1.6746682897754801</v>
      </c>
      <c r="E6907" s="144">
        <v>1.4501832432916</v>
      </c>
    </row>
    <row r="6908" spans="1:5" x14ac:dyDescent="0.25">
      <c r="A6908" s="144">
        <v>37086.623011643198</v>
      </c>
      <c r="B6908" s="144">
        <v>2.9150381078325198</v>
      </c>
      <c r="C6908" s="144">
        <v>2.1864408580769998</v>
      </c>
      <c r="D6908" s="144">
        <v>1.67469060128004</v>
      </c>
      <c r="E6908" s="144">
        <v>1.45018955578725</v>
      </c>
    </row>
    <row r="6909" spans="1:5" x14ac:dyDescent="0.25">
      <c r="A6909" s="144">
        <v>37087.339356468699</v>
      </c>
      <c r="B6909" s="144">
        <v>2.91501335094922</v>
      </c>
      <c r="C6909" s="144">
        <v>2.1685897918149601</v>
      </c>
      <c r="D6909" s="144">
        <v>1.6747090160371401</v>
      </c>
      <c r="E6909" s="144">
        <v>1.4501947652907901</v>
      </c>
    </row>
    <row r="6910" spans="1:5" x14ac:dyDescent="0.25">
      <c r="A6910" s="144">
        <v>37090.4105154801</v>
      </c>
      <c r="B6910" s="144">
        <v>2.9149071870300101</v>
      </c>
      <c r="C6910" s="144">
        <v>2.9825336272092802</v>
      </c>
      <c r="D6910" s="144">
        <v>1.6747879515078401</v>
      </c>
      <c r="E6910" s="144">
        <v>1.4502170907901299</v>
      </c>
    </row>
    <row r="6911" spans="1:5" x14ac:dyDescent="0.25">
      <c r="A6911" s="144">
        <v>37103.181206681402</v>
      </c>
      <c r="B6911" s="144">
        <v>2.9144653007105998</v>
      </c>
      <c r="C6911" s="144">
        <v>1.23403228498564</v>
      </c>
      <c r="D6911" s="144">
        <v>1.6751159522789201</v>
      </c>
      <c r="E6911" s="144">
        <v>1.4503097656138799</v>
      </c>
    </row>
    <row r="6912" spans="1:5" x14ac:dyDescent="0.25">
      <c r="A6912" s="144">
        <v>37110.517958459001</v>
      </c>
      <c r="B6912" s="144">
        <v>2.9142111246267701</v>
      </c>
      <c r="C6912" s="144">
        <v>2.2936716296556798</v>
      </c>
      <c r="D6912" s="144">
        <v>1.6753042180394599</v>
      </c>
      <c r="E6912" s="144">
        <v>1.450362886398</v>
      </c>
    </row>
    <row r="6913" spans="1:5" x14ac:dyDescent="0.25">
      <c r="A6913" s="144">
        <v>37128.5406488519</v>
      </c>
      <c r="B6913" s="144">
        <v>2.91358577268702</v>
      </c>
      <c r="C6913" s="144">
        <v>2.9693463745409399</v>
      </c>
      <c r="D6913" s="144">
        <v>1.6757661641642301</v>
      </c>
      <c r="E6913" s="144">
        <v>1.4504929836665601</v>
      </c>
    </row>
    <row r="6914" spans="1:5" x14ac:dyDescent="0.25">
      <c r="A6914" s="144">
        <v>37133.484290629502</v>
      </c>
      <c r="B6914" s="144">
        <v>2.91341399695404</v>
      </c>
      <c r="C6914" s="144">
        <v>0.97545535623730895</v>
      </c>
      <c r="D6914" s="144">
        <v>1.6758927454163</v>
      </c>
      <c r="E6914" s="144">
        <v>1.4505285678762501</v>
      </c>
    </row>
    <row r="6915" spans="1:5" x14ac:dyDescent="0.25">
      <c r="A6915" s="144">
        <v>37135.574195379697</v>
      </c>
      <c r="B6915" s="144">
        <v>2.9133413482214698</v>
      </c>
      <c r="C6915" s="144">
        <v>1.40969638015025</v>
      </c>
      <c r="D6915" s="144">
        <v>1.67594624017584</v>
      </c>
      <c r="E6915" s="144">
        <v>1.4505435973963601</v>
      </c>
    </row>
    <row r="6916" spans="1:5" x14ac:dyDescent="0.25">
      <c r="A6916" s="144">
        <v>37139.429742300497</v>
      </c>
      <c r="B6916" s="144">
        <v>2.9132072739755599</v>
      </c>
      <c r="C6916" s="144">
        <v>1.35101351514608</v>
      </c>
      <c r="D6916" s="144">
        <v>1.6760449031882101</v>
      </c>
      <c r="E6916" s="144">
        <v>1.45057130308121</v>
      </c>
    </row>
    <row r="6917" spans="1:5" x14ac:dyDescent="0.25">
      <c r="A6917" s="144">
        <v>37140.093742876801</v>
      </c>
      <c r="B6917" s="144">
        <v>2.9131841773902298</v>
      </c>
      <c r="C6917" s="144">
        <v>1.69544930664092</v>
      </c>
      <c r="D6917" s="144">
        <v>1.67606189142724</v>
      </c>
      <c r="E6917" s="144">
        <v>1.450576071715</v>
      </c>
    </row>
    <row r="6918" spans="1:5" x14ac:dyDescent="0.25">
      <c r="A6918" s="144">
        <v>37143.512573296903</v>
      </c>
      <c r="B6918" s="144">
        <v>2.9130652271750899</v>
      </c>
      <c r="C6918" s="144">
        <v>1.5297406705204299</v>
      </c>
      <c r="D6918" s="144">
        <v>1.67614934499607</v>
      </c>
      <c r="E6918" s="144">
        <v>1.4506006113591201</v>
      </c>
    </row>
    <row r="6919" spans="1:5" x14ac:dyDescent="0.25">
      <c r="A6919" s="144">
        <v>37144.254286920099</v>
      </c>
      <c r="B6919" s="144">
        <v>2.9130394144220499</v>
      </c>
      <c r="C6919" s="144">
        <v>2.90009911104347</v>
      </c>
      <c r="D6919" s="144">
        <v>1.6761683144475601</v>
      </c>
      <c r="E6919" s="144">
        <v>1.4506059322725799</v>
      </c>
    </row>
    <row r="6920" spans="1:5" x14ac:dyDescent="0.25">
      <c r="A6920" s="144">
        <v>37146.127014448699</v>
      </c>
      <c r="B6920" s="144">
        <v>2.9129742302680901</v>
      </c>
      <c r="C6920" s="144">
        <v>2.0318843652128402</v>
      </c>
      <c r="D6920" s="144">
        <v>1.6762162041259201</v>
      </c>
      <c r="E6920" s="144">
        <v>1.45061936215205</v>
      </c>
    </row>
    <row r="6921" spans="1:5" x14ac:dyDescent="0.25">
      <c r="A6921" s="144">
        <v>37146.387069923701</v>
      </c>
      <c r="B6921" s="144">
        <v>2.9129651773201299</v>
      </c>
      <c r="C6921" s="144">
        <v>4.0381473240922903</v>
      </c>
      <c r="D6921" s="144">
        <v>1.6762228536653201</v>
      </c>
      <c r="E6921" s="144">
        <v>1.4506212265504901</v>
      </c>
    </row>
    <row r="6922" spans="1:5" x14ac:dyDescent="0.25">
      <c r="A6922" s="144">
        <v>37146.973963767901</v>
      </c>
      <c r="B6922" s="144">
        <v>2.9129447455475299</v>
      </c>
      <c r="C6922" s="144">
        <v>3.0941942110407599</v>
      </c>
      <c r="D6922" s="144">
        <v>1.6762378597893399</v>
      </c>
      <c r="E6922" s="144">
        <v>1.4506254336478801</v>
      </c>
    </row>
    <row r="6923" spans="1:5" x14ac:dyDescent="0.25">
      <c r="A6923" s="144">
        <v>37154.0511237881</v>
      </c>
      <c r="B6923" s="144">
        <v>2.9126982501483698</v>
      </c>
      <c r="C6923" s="144">
        <v>2.9111244693028802</v>
      </c>
      <c r="D6923" s="144">
        <v>1.6764187511817401</v>
      </c>
      <c r="E6923" s="144">
        <v>1.45067611261701</v>
      </c>
    </row>
    <row r="6924" spans="1:5" x14ac:dyDescent="0.25">
      <c r="A6924" s="144">
        <v>37170.5924570106</v>
      </c>
      <c r="B6924" s="144">
        <v>2.91212128895013</v>
      </c>
      <c r="C6924" s="144">
        <v>3.0755011639453902</v>
      </c>
      <c r="D6924" s="144">
        <v>1.6768410955389601</v>
      </c>
      <c r="E6924" s="144">
        <v>1.450794171276</v>
      </c>
    </row>
    <row r="6925" spans="1:5" x14ac:dyDescent="0.25">
      <c r="A6925" s="144">
        <v>37180.540226285397</v>
      </c>
      <c r="B6925" s="144">
        <v>2.9117737498435798</v>
      </c>
      <c r="C6925" s="144">
        <v>2.3186031496186499</v>
      </c>
      <c r="D6925" s="144">
        <v>1.6770947851132501</v>
      </c>
      <c r="E6925" s="144">
        <v>1.4508648958831301</v>
      </c>
    </row>
    <row r="6926" spans="1:5" x14ac:dyDescent="0.25">
      <c r="A6926" s="144">
        <v>37183.533044516</v>
      </c>
      <c r="B6926" s="144">
        <v>2.9116691090506701</v>
      </c>
      <c r="C6926" s="144">
        <v>2.48782472453231</v>
      </c>
      <c r="D6926" s="144">
        <v>1.6771710638450501</v>
      </c>
      <c r="E6926" s="144">
        <v>1.4508861319944699</v>
      </c>
    </row>
    <row r="6927" spans="1:5" x14ac:dyDescent="0.25">
      <c r="A6927" s="144">
        <v>37187.085333124603</v>
      </c>
      <c r="B6927" s="144">
        <v>2.91154485738477</v>
      </c>
      <c r="C6927" s="144">
        <v>0.28387421019708797</v>
      </c>
      <c r="D6927" s="144">
        <v>1.6772615751814499</v>
      </c>
      <c r="E6927" s="144">
        <v>1.4509113125278801</v>
      </c>
    </row>
    <row r="6928" spans="1:5" x14ac:dyDescent="0.25">
      <c r="A6928" s="144">
        <v>37188.719902954799</v>
      </c>
      <c r="B6928" s="144">
        <v>2.91148766545302</v>
      </c>
      <c r="C6928" s="144">
        <v>1.1345140984050599</v>
      </c>
      <c r="D6928" s="144">
        <v>1.6773032138134201</v>
      </c>
      <c r="E6928" s="144">
        <v>1.4509228898970801</v>
      </c>
    </row>
    <row r="6929" spans="1:5" x14ac:dyDescent="0.25">
      <c r="A6929" s="144">
        <v>37188.731958434102</v>
      </c>
      <c r="B6929" s="144">
        <v>2.91148724360175</v>
      </c>
      <c r="C6929" s="144">
        <v>1.5272442726355799</v>
      </c>
      <c r="D6929" s="144">
        <v>1.67730352088891</v>
      </c>
      <c r="E6929" s="144">
        <v>1.4509229752619199</v>
      </c>
    </row>
    <row r="6930" spans="1:5" x14ac:dyDescent="0.25">
      <c r="A6930" s="144">
        <v>37189.425880835697</v>
      </c>
      <c r="B6930" s="144">
        <v>2.91146296048273</v>
      </c>
      <c r="C6930" s="144">
        <v>2.9273378289101499</v>
      </c>
      <c r="D6930" s="144">
        <v>1.6773211958197201</v>
      </c>
      <c r="E6930" s="144">
        <v>1.4509278883822401</v>
      </c>
    </row>
    <row r="6931" spans="1:5" x14ac:dyDescent="0.25">
      <c r="A6931" s="144">
        <v>37195.451511276297</v>
      </c>
      <c r="B6931" s="144">
        <v>2.91125201321461</v>
      </c>
      <c r="C6931" s="144">
        <v>1.86159507218628</v>
      </c>
      <c r="D6931" s="144">
        <v>1.67747462835267</v>
      </c>
      <c r="E6931" s="144">
        <v>1.45097050589387</v>
      </c>
    </row>
    <row r="6932" spans="1:5" x14ac:dyDescent="0.25">
      <c r="A6932" s="144">
        <v>37202.749625570199</v>
      </c>
      <c r="B6932" s="144">
        <v>2.91099631092175</v>
      </c>
      <c r="C6932" s="144">
        <v>2.8537485258877999</v>
      </c>
      <c r="D6932" s="144">
        <v>1.67766035068012</v>
      </c>
      <c r="E6932" s="144">
        <v>1.4510220131239799</v>
      </c>
    </row>
    <row r="6933" spans="1:5" x14ac:dyDescent="0.25">
      <c r="A6933" s="144">
        <v>37213.320214366497</v>
      </c>
      <c r="B6933" s="144">
        <v>2.91062554845879</v>
      </c>
      <c r="C6933" s="144">
        <v>1.64049621021334</v>
      </c>
      <c r="D6933" s="144">
        <v>1.67792913368331</v>
      </c>
      <c r="E6933" s="144">
        <v>1.4510963971637301</v>
      </c>
    </row>
    <row r="6934" spans="1:5" x14ac:dyDescent="0.25">
      <c r="A6934" s="144">
        <v>37217.250151492699</v>
      </c>
      <c r="B6934" s="144">
        <v>2.9104875845386302</v>
      </c>
      <c r="C6934" s="144">
        <v>2.1360092299075499</v>
      </c>
      <c r="D6934" s="144">
        <v>1.67802899640658</v>
      </c>
      <c r="E6934" s="144">
        <v>1.4511239842288</v>
      </c>
    </row>
    <row r="6935" spans="1:5" x14ac:dyDescent="0.25">
      <c r="A6935" s="144">
        <v>37217.417876730899</v>
      </c>
      <c r="B6935" s="144">
        <v>2.9104816949271899</v>
      </c>
      <c r="C6935" s="144">
        <v>1.2969141877584101</v>
      </c>
      <c r="D6935" s="144">
        <v>1.6780332576438599</v>
      </c>
      <c r="E6935" s="144">
        <v>1.45112516078854</v>
      </c>
    </row>
    <row r="6936" spans="1:5" x14ac:dyDescent="0.25">
      <c r="A6936" s="144">
        <v>37220.106258946602</v>
      </c>
      <c r="B6936" s="144">
        <v>2.91038727694291</v>
      </c>
      <c r="C6936" s="144">
        <v>1.4392322826527899</v>
      </c>
      <c r="D6936" s="144">
        <v>1.6781015500160901</v>
      </c>
      <c r="E6936" s="144">
        <v>1.45114400999215</v>
      </c>
    </row>
    <row r="6937" spans="1:5" x14ac:dyDescent="0.25">
      <c r="A6937" s="144">
        <v>37220.482725625101</v>
      </c>
      <c r="B6937" s="144">
        <v>2.9103740526870001</v>
      </c>
      <c r="C6937" s="144">
        <v>2.9724009337931001</v>
      </c>
      <c r="D6937" s="144">
        <v>1.67811111198894</v>
      </c>
      <c r="E6937" s="144">
        <v>1.4511466481364801</v>
      </c>
    </row>
    <row r="6938" spans="1:5" x14ac:dyDescent="0.25">
      <c r="A6938" s="144">
        <v>37220.727697582603</v>
      </c>
      <c r="B6938" s="144">
        <v>2.9103654471595002</v>
      </c>
      <c r="C6938" s="144">
        <v>1.3491486211307799</v>
      </c>
      <c r="D6938" s="144">
        <v>1.6781173339190101</v>
      </c>
      <c r="E6938" s="144">
        <v>1.4511483646277299</v>
      </c>
    </row>
    <row r="6939" spans="1:5" x14ac:dyDescent="0.25">
      <c r="A6939" s="144">
        <v>37228.688268630503</v>
      </c>
      <c r="B6939" s="144">
        <v>2.9100856636174699</v>
      </c>
      <c r="C6939" s="144">
        <v>1.3806810336518101</v>
      </c>
      <c r="D6939" s="144">
        <v>1.67831944574596</v>
      </c>
      <c r="E6939" s="144">
        <v>1.4512040634910699</v>
      </c>
    </row>
    <row r="6940" spans="1:5" x14ac:dyDescent="0.25">
      <c r="A6940" s="144">
        <v>37229.662335166096</v>
      </c>
      <c r="B6940" s="144">
        <v>2.9100514103052899</v>
      </c>
      <c r="C6940" s="144">
        <v>3.45703509777664</v>
      </c>
      <c r="D6940" s="144">
        <v>1.6783441664314001</v>
      </c>
      <c r="E6940" s="144">
        <v>1.4512108681378799</v>
      </c>
    </row>
    <row r="6941" spans="1:5" x14ac:dyDescent="0.25">
      <c r="A6941" s="144">
        <v>37231.4207617457</v>
      </c>
      <c r="B6941" s="144">
        <v>2.90998956448419</v>
      </c>
      <c r="C6941" s="144">
        <v>1.4834485217017701</v>
      </c>
      <c r="D6941" s="144">
        <v>1.67838878775094</v>
      </c>
      <c r="E6941" s="144">
        <v>1.45122314618898</v>
      </c>
    </row>
    <row r="6942" spans="1:5" x14ac:dyDescent="0.25">
      <c r="A6942" s="144">
        <v>37231.986987885903</v>
      </c>
      <c r="B6942" s="144">
        <v>2.9099696468648002</v>
      </c>
      <c r="C6942" s="144">
        <v>1.3838057495611</v>
      </c>
      <c r="D6942" s="144">
        <v>1.6784031546282501</v>
      </c>
      <c r="E6942" s="144">
        <v>1.4512270981653701</v>
      </c>
    </row>
    <row r="6943" spans="1:5" x14ac:dyDescent="0.25">
      <c r="A6943" s="144">
        <v>37235.3405377237</v>
      </c>
      <c r="B6943" s="144">
        <v>2.9098516539869301</v>
      </c>
      <c r="C6943" s="144">
        <v>3.3846253918609301</v>
      </c>
      <c r="D6943" s="144">
        <v>1.67848822927756</v>
      </c>
      <c r="E6943" s="144">
        <v>1.4512504877588699</v>
      </c>
    </row>
    <row r="6944" spans="1:5" x14ac:dyDescent="0.25">
      <c r="A6944" s="144">
        <v>37239.516340163304</v>
      </c>
      <c r="B6944" s="144">
        <v>2.9097046633141099</v>
      </c>
      <c r="C6944" s="144">
        <v>1.4920632094758099</v>
      </c>
      <c r="D6944" s="144">
        <v>1.6785941271643801</v>
      </c>
      <c r="E6944" s="144">
        <v>1.4512795724366601</v>
      </c>
    </row>
    <row r="6945" spans="1:5" x14ac:dyDescent="0.25">
      <c r="A6945" s="144">
        <v>37244.002123103201</v>
      </c>
      <c r="B6945" s="144">
        <v>2.9095466779920698</v>
      </c>
      <c r="C6945" s="144">
        <v>3.1533610708273501</v>
      </c>
      <c r="D6945" s="144">
        <v>1.67870784151004</v>
      </c>
      <c r="E6945" s="144">
        <v>1.4513107664679901</v>
      </c>
    </row>
    <row r="6946" spans="1:5" x14ac:dyDescent="0.25">
      <c r="A6946" s="144">
        <v>37254.138659266602</v>
      </c>
      <c r="B6946" s="144">
        <v>2.9091893607653199</v>
      </c>
      <c r="C6946" s="144">
        <v>1.40435439939901</v>
      </c>
      <c r="D6946" s="144">
        <v>1.67896463199332</v>
      </c>
      <c r="E6946" s="144">
        <v>1.4513810631149999</v>
      </c>
    </row>
    <row r="6947" spans="1:5" x14ac:dyDescent="0.25">
      <c r="A6947" s="144">
        <v>37259.568090825902</v>
      </c>
      <c r="B6947" s="144">
        <v>2.9089977899473798</v>
      </c>
      <c r="C6947" s="144">
        <v>1.5146151632435401</v>
      </c>
      <c r="D6947" s="144">
        <v>1.67910207966248</v>
      </c>
      <c r="E6947" s="144">
        <v>1.45141860440602</v>
      </c>
    </row>
    <row r="6948" spans="1:5" x14ac:dyDescent="0.25">
      <c r="A6948" s="144">
        <v>37266.3773213354</v>
      </c>
      <c r="B6948" s="144">
        <v>2.9087573560155402</v>
      </c>
      <c r="C6948" s="144">
        <v>1.61995936426684</v>
      </c>
      <c r="D6948" s="144">
        <v>1.6792743617504799</v>
      </c>
      <c r="E6948" s="144">
        <v>1.45146557398502</v>
      </c>
    </row>
    <row r="6949" spans="1:5" x14ac:dyDescent="0.25">
      <c r="A6949" s="144">
        <v>37266.644533577397</v>
      </c>
      <c r="B6949" s="144">
        <v>2.9087479166974499</v>
      </c>
      <c r="C6949" s="144">
        <v>3.4932308432152199</v>
      </c>
      <c r="D6949" s="144">
        <v>1.67928112038717</v>
      </c>
      <c r="E6949" s="144">
        <v>1.4514674146236399</v>
      </c>
    </row>
    <row r="6950" spans="1:5" x14ac:dyDescent="0.25">
      <c r="A6950" s="144">
        <v>37267.144303521098</v>
      </c>
      <c r="B6950" s="144">
        <v>2.9087302614169301</v>
      </c>
      <c r="C6950" s="144">
        <v>1.9539248820058801</v>
      </c>
      <c r="D6950" s="144">
        <v>1.6792937606988001</v>
      </c>
      <c r="E6950" s="144">
        <v>1.45147085666533</v>
      </c>
    </row>
    <row r="6951" spans="1:5" x14ac:dyDescent="0.25">
      <c r="A6951" s="144">
        <v>37274.7038559516</v>
      </c>
      <c r="B6951" s="144">
        <v>2.9084630758465901</v>
      </c>
      <c r="C6951" s="144">
        <v>3.4482871448402701</v>
      </c>
      <c r="D6951" s="144">
        <v>1.6794848890063401</v>
      </c>
      <c r="E6951" s="144">
        <v>1.4515228372647699</v>
      </c>
    </row>
    <row r="6952" spans="1:5" x14ac:dyDescent="0.25">
      <c r="A6952" s="144">
        <v>37279.799730232298</v>
      </c>
      <c r="B6952" s="144">
        <v>2.9082828284154298</v>
      </c>
      <c r="C6952" s="144">
        <v>3.7524711241027999</v>
      </c>
      <c r="D6952" s="144">
        <v>1.67961365415601</v>
      </c>
      <c r="E6952" s="144">
        <v>1.4515577874511501</v>
      </c>
    </row>
    <row r="6953" spans="1:5" x14ac:dyDescent="0.25">
      <c r="A6953" s="144">
        <v>37281.982585731297</v>
      </c>
      <c r="B6953" s="144">
        <v>2.90820558399755</v>
      </c>
      <c r="C6953" s="144">
        <v>1.0993859012881499</v>
      </c>
      <c r="D6953" s="144">
        <v>1.67966879345014</v>
      </c>
      <c r="E6953" s="144">
        <v>1.4515727362377899</v>
      </c>
    </row>
    <row r="6954" spans="1:5" x14ac:dyDescent="0.25">
      <c r="A6954" s="144">
        <v>37283.602010151299</v>
      </c>
      <c r="B6954" s="144">
        <v>2.90814826442424</v>
      </c>
      <c r="C6954" s="144">
        <v>3.5911503402999099</v>
      </c>
      <c r="D6954" s="144">
        <v>1.6797096933242599</v>
      </c>
      <c r="E6954" s="144">
        <v>1.45158381775976</v>
      </c>
    </row>
    <row r="6955" spans="1:5" x14ac:dyDescent="0.25">
      <c r="A6955" s="144">
        <v>37283.816780475499</v>
      </c>
      <c r="B6955" s="144">
        <v>2.9081406617769199</v>
      </c>
      <c r="C6955" s="144">
        <v>1.15450845620839</v>
      </c>
      <c r="D6955" s="144">
        <v>1.67971511707114</v>
      </c>
      <c r="E6955" s="144">
        <v>1.45158528684602</v>
      </c>
    </row>
    <row r="6956" spans="1:5" x14ac:dyDescent="0.25">
      <c r="A6956" s="144">
        <v>37299.484381844901</v>
      </c>
      <c r="B6956" s="144">
        <v>2.9075855105357702</v>
      </c>
      <c r="C6956" s="144">
        <v>1.96623573526269</v>
      </c>
      <c r="D6956" s="144">
        <v>1.6801104969916101</v>
      </c>
      <c r="E6956" s="144">
        <v>1.45169209844983</v>
      </c>
    </row>
    <row r="6957" spans="1:5" x14ac:dyDescent="0.25">
      <c r="A6957" s="144">
        <v>37304.491677757796</v>
      </c>
      <c r="B6957" s="144">
        <v>2.90740786424423</v>
      </c>
      <c r="C6957" s="144">
        <v>1.72473045340034</v>
      </c>
      <c r="D6957" s="144">
        <v>1.68023674008725</v>
      </c>
      <c r="E6957" s="144">
        <v>1.4517260832269101</v>
      </c>
    </row>
    <row r="6958" spans="1:5" x14ac:dyDescent="0.25">
      <c r="A6958" s="144">
        <v>37307.436392801799</v>
      </c>
      <c r="B6958" s="144">
        <v>2.9073033428097501</v>
      </c>
      <c r="C6958" s="144">
        <v>0.57704871746821995</v>
      </c>
      <c r="D6958" s="144">
        <v>1.6803109549328801</v>
      </c>
      <c r="E6958" s="144">
        <v>1.45174603422628</v>
      </c>
    </row>
    <row r="6959" spans="1:5" x14ac:dyDescent="0.25">
      <c r="A6959" s="144">
        <v>37313.684685047301</v>
      </c>
      <c r="B6959" s="144">
        <v>2.9070814387650201</v>
      </c>
      <c r="C6959" s="144">
        <v>3.3229864861806999</v>
      </c>
      <c r="D6959" s="144">
        <v>1.6804683631752699</v>
      </c>
      <c r="E6959" s="144">
        <v>1.45178828098587</v>
      </c>
    </row>
    <row r="6960" spans="1:5" x14ac:dyDescent="0.25">
      <c r="A6960" s="144">
        <v>37315.795900830097</v>
      </c>
      <c r="B6960" s="144">
        <v>2.9070064223471399</v>
      </c>
      <c r="C6960" s="144">
        <v>3.57107322300332</v>
      </c>
      <c r="D6960" s="144">
        <v>1.6805215291509299</v>
      </c>
      <c r="E6960" s="144">
        <v>1.45180252878198</v>
      </c>
    </row>
    <row r="6961" spans="1:5" x14ac:dyDescent="0.25">
      <c r="A6961" s="144">
        <v>37316.842600247401</v>
      </c>
      <c r="B6961" s="144">
        <v>2.9069692235662301</v>
      </c>
      <c r="C6961" s="144">
        <v>2.8868075581613799</v>
      </c>
      <c r="D6961" s="144">
        <v>1.68054788401732</v>
      </c>
      <c r="E6961" s="144">
        <v>1.4518095875010499</v>
      </c>
    </row>
    <row r="6962" spans="1:5" x14ac:dyDescent="0.25">
      <c r="A6962" s="144">
        <v>37322.7860672928</v>
      </c>
      <c r="B6962" s="144">
        <v>2.9067579085558002</v>
      </c>
      <c r="C6962" s="144">
        <v>2.8406790252951901</v>
      </c>
      <c r="D6962" s="144">
        <v>1.6806974871601399</v>
      </c>
      <c r="E6962" s="144">
        <v>1.4518496049762899</v>
      </c>
    </row>
    <row r="6963" spans="1:5" x14ac:dyDescent="0.25">
      <c r="A6963" s="144">
        <v>37329.752760251497</v>
      </c>
      <c r="B6963" s="144">
        <v>2.9065100200124498</v>
      </c>
      <c r="C6963" s="144">
        <v>2.8872536224098901</v>
      </c>
      <c r="D6963" s="144">
        <v>1.6808727430543999</v>
      </c>
      <c r="E6963" s="144">
        <v>1.4518963718934601</v>
      </c>
    </row>
    <row r="6964" spans="1:5" x14ac:dyDescent="0.25">
      <c r="A6964" s="144">
        <v>37330.444878029302</v>
      </c>
      <c r="B6964" s="144">
        <v>2.90648538169705</v>
      </c>
      <c r="C6964" s="144">
        <v>1.9610513749617</v>
      </c>
      <c r="D6964" s="144">
        <v>1.6808901480818801</v>
      </c>
      <c r="E6964" s="144">
        <v>1.4519010097027001</v>
      </c>
    </row>
    <row r="6965" spans="1:5" x14ac:dyDescent="0.25">
      <c r="A6965" s="144">
        <v>37330.6572128318</v>
      </c>
      <c r="B6965" s="144">
        <v>2.90647782249507</v>
      </c>
      <c r="C6965" s="144">
        <v>1.38765105242284</v>
      </c>
      <c r="D6965" s="144">
        <v>1.6808954875503599</v>
      </c>
      <c r="E6965" s="144">
        <v>1.4519024322327201</v>
      </c>
    </row>
    <row r="6966" spans="1:5" x14ac:dyDescent="0.25">
      <c r="A6966" s="144">
        <v>37344.330543842399</v>
      </c>
      <c r="B6966" s="144">
        <v>2.9059906375705702</v>
      </c>
      <c r="C6966" s="144">
        <v>1.2847974717764299</v>
      </c>
      <c r="D6966" s="144">
        <v>1.68123910632818</v>
      </c>
      <c r="E6966" s="144">
        <v>1.4519937332336501</v>
      </c>
    </row>
    <row r="6967" spans="1:5" x14ac:dyDescent="0.25">
      <c r="A6967" s="144">
        <v>37346.8337265843</v>
      </c>
      <c r="B6967" s="144">
        <v>2.9059013611512801</v>
      </c>
      <c r="C6967" s="144">
        <v>2.10731375673641</v>
      </c>
      <c r="D6967" s="144">
        <v>1.68130196648221</v>
      </c>
      <c r="E6967" s="144">
        <v>1.4520103823848001</v>
      </c>
    </row>
    <row r="6968" spans="1:5" x14ac:dyDescent="0.25">
      <c r="A6968" s="144">
        <v>37347.325434623199</v>
      </c>
      <c r="B6968" s="144">
        <v>2.9058838211295499</v>
      </c>
      <c r="C6968" s="144">
        <v>1.3494479385037099</v>
      </c>
      <c r="D6968" s="144">
        <v>1.68131431261655</v>
      </c>
      <c r="E6968" s="144">
        <v>1.4520136504255099</v>
      </c>
    </row>
    <row r="6969" spans="1:5" x14ac:dyDescent="0.25">
      <c r="A6969" s="144">
        <v>37360.8328717654</v>
      </c>
      <c r="B6969" s="144">
        <v>2.90540158118898</v>
      </c>
      <c r="C6969" s="144">
        <v>2.94739368464825</v>
      </c>
      <c r="D6969" s="144">
        <v>1.6816532503372299</v>
      </c>
      <c r="E6969" s="144">
        <v>1.45210311276597</v>
      </c>
    </row>
    <row r="6970" spans="1:5" x14ac:dyDescent="0.25">
      <c r="A6970" s="144">
        <v>37364.189233495403</v>
      </c>
      <c r="B6970" s="144">
        <v>2.9052816308916398</v>
      </c>
      <c r="C6970" s="144">
        <v>1.3576669810798201</v>
      </c>
      <c r="D6970" s="144">
        <v>1.68173740577652</v>
      </c>
      <c r="E6970" s="144">
        <v>1.4521252480581499</v>
      </c>
    </row>
    <row r="6971" spans="1:5" x14ac:dyDescent="0.25">
      <c r="A6971" s="144">
        <v>37372.244531237797</v>
      </c>
      <c r="B6971" s="144">
        <v>2.9049935506898499</v>
      </c>
      <c r="C6971" s="144">
        <v>1.6591641043196499</v>
      </c>
      <c r="D6971" s="144">
        <v>1.681939274611</v>
      </c>
      <c r="E6971" s="144">
        <v>1.4521782168867701</v>
      </c>
    </row>
    <row r="6972" spans="1:5" x14ac:dyDescent="0.25">
      <c r="A6972" s="144">
        <v>37372.466553477301</v>
      </c>
      <c r="B6972" s="144">
        <v>2.90498560657934</v>
      </c>
      <c r="C6972" s="144">
        <v>1.26639744337889</v>
      </c>
      <c r="D6972" s="144">
        <v>1.68194483647499</v>
      </c>
      <c r="E6972" s="144">
        <v>1.4521796736838</v>
      </c>
    </row>
    <row r="6973" spans="1:5" x14ac:dyDescent="0.25">
      <c r="A6973" s="144">
        <v>37380.015593228403</v>
      </c>
      <c r="B6973" s="144">
        <v>2.9047153699616701</v>
      </c>
      <c r="C6973" s="144">
        <v>1.48501268051375</v>
      </c>
      <c r="D6973" s="144">
        <v>1.68213387999812</v>
      </c>
      <c r="E6973" s="144">
        <v>1.4522291052598399</v>
      </c>
    </row>
    <row r="6974" spans="1:5" x14ac:dyDescent="0.25">
      <c r="A6974" s="144">
        <v>37381.375390308698</v>
      </c>
      <c r="B6974" s="144">
        <v>2.9046666664779202</v>
      </c>
      <c r="C6974" s="144">
        <v>4.3539363048932502</v>
      </c>
      <c r="D6974" s="144">
        <v>1.6821679182963301</v>
      </c>
      <c r="E6974" s="144">
        <v>1.45223798823622</v>
      </c>
    </row>
    <row r="6975" spans="1:5" x14ac:dyDescent="0.25">
      <c r="A6975" s="144">
        <v>37382.678316525802</v>
      </c>
      <c r="B6975" s="144">
        <v>2.9046199924255598</v>
      </c>
      <c r="C6975" s="144">
        <v>3.6432202876639699</v>
      </c>
      <c r="D6975" s="144">
        <v>1.6822005290503901</v>
      </c>
      <c r="E6975" s="144">
        <v>1.45224649362935</v>
      </c>
    </row>
    <row r="6976" spans="1:5" x14ac:dyDescent="0.25">
      <c r="A6976" s="144">
        <v>37388.8636735939</v>
      </c>
      <c r="B6976" s="144">
        <v>2.9043983174683099</v>
      </c>
      <c r="C6976" s="144">
        <v>2.9733076915794401</v>
      </c>
      <c r="D6976" s="144">
        <v>1.68235528862497</v>
      </c>
      <c r="E6976" s="144">
        <v>1.4522867896285401</v>
      </c>
    </row>
    <row r="6977" spans="1:5" x14ac:dyDescent="0.25">
      <c r="A6977" s="144">
        <v>37390.094551935501</v>
      </c>
      <c r="B6977" s="144">
        <v>2.9043541846946699</v>
      </c>
      <c r="C6977" s="144">
        <v>2.8910788817866102</v>
      </c>
      <c r="D6977" s="144">
        <v>1.6823860751740201</v>
      </c>
      <c r="E6977" s="144">
        <v>1.4522947923328999</v>
      </c>
    </row>
    <row r="6978" spans="1:5" x14ac:dyDescent="0.25">
      <c r="A6978" s="144">
        <v>37400.911942384897</v>
      </c>
      <c r="B6978" s="144">
        <v>2.9039660485451999</v>
      </c>
      <c r="C6978" s="144">
        <v>1.8404666809075201</v>
      </c>
      <c r="D6978" s="144">
        <v>1.6826564895277301</v>
      </c>
      <c r="E6978" s="144">
        <v>1.4523648897035699</v>
      </c>
    </row>
    <row r="6979" spans="1:5" x14ac:dyDescent="0.25">
      <c r="A6979" s="144">
        <v>37404.905442674099</v>
      </c>
      <c r="B6979" s="144">
        <v>2.9038226307736101</v>
      </c>
      <c r="C6979" s="144">
        <v>2.69467139726112</v>
      </c>
      <c r="D6979" s="144">
        <v>1.68275625206327</v>
      </c>
      <c r="E6979" s="144">
        <v>1.4523906609530599</v>
      </c>
    </row>
    <row r="6980" spans="1:5" x14ac:dyDescent="0.25">
      <c r="A6980" s="144">
        <v>37412.257408044003</v>
      </c>
      <c r="B6980" s="144">
        <v>2.9035584205766698</v>
      </c>
      <c r="C6980" s="144">
        <v>2.1759977826704602</v>
      </c>
      <c r="D6980" s="144">
        <v>1.68293981810412</v>
      </c>
      <c r="E6980" s="144">
        <v>1.45243795260135</v>
      </c>
    </row>
    <row r="6981" spans="1:5" x14ac:dyDescent="0.25">
      <c r="A6981" s="144">
        <v>37417.514939222499</v>
      </c>
      <c r="B6981" s="144">
        <v>2.9033693352572598</v>
      </c>
      <c r="C6981" s="144">
        <v>1.3558403999707</v>
      </c>
      <c r="D6981" s="144">
        <v>1.6830710141502101</v>
      </c>
      <c r="E6981" s="144">
        <v>1.45247164911732</v>
      </c>
    </row>
    <row r="6982" spans="1:5" x14ac:dyDescent="0.25">
      <c r="A6982" s="144">
        <v>37417.907093505302</v>
      </c>
      <c r="B6982" s="144">
        <v>2.9033552267631699</v>
      </c>
      <c r="C6982" s="144">
        <v>2.8582450498500398</v>
      </c>
      <c r="D6982" s="144">
        <v>1.68308079741516</v>
      </c>
      <c r="E6982" s="144">
        <v>1.45247415837788</v>
      </c>
    </row>
    <row r="6983" spans="1:5" x14ac:dyDescent="0.25">
      <c r="A6983" s="144">
        <v>37424.670109463899</v>
      </c>
      <c r="B6983" s="144">
        <v>2.9031118095962301</v>
      </c>
      <c r="C6983" s="144">
        <v>2.61557001137029</v>
      </c>
      <c r="D6983" s="144">
        <v>1.6832494625655099</v>
      </c>
      <c r="E6983" s="144">
        <v>1.4525173417077699</v>
      </c>
    </row>
    <row r="6984" spans="1:5" x14ac:dyDescent="0.25">
      <c r="A6984" s="144">
        <v>37428.758119931503</v>
      </c>
      <c r="B6984" s="144">
        <v>2.90296457616253</v>
      </c>
      <c r="C6984" s="144">
        <v>1.3992214491708601</v>
      </c>
      <c r="D6984" s="144">
        <v>1.6833513643256299</v>
      </c>
      <c r="E6984" s="144">
        <v>1.4525433606779801</v>
      </c>
    </row>
    <row r="6985" spans="1:5" x14ac:dyDescent="0.25">
      <c r="A6985" s="144">
        <v>37434.0673598793</v>
      </c>
      <c r="B6985" s="144">
        <v>2.9027732508716699</v>
      </c>
      <c r="C6985" s="144">
        <v>3.55237674750073</v>
      </c>
      <c r="D6985" s="144">
        <v>1.68348365084156</v>
      </c>
      <c r="E6985" s="144">
        <v>1.45257705718898</v>
      </c>
    </row>
    <row r="6986" spans="1:5" x14ac:dyDescent="0.25">
      <c r="A6986" s="144">
        <v>37435.486952985702</v>
      </c>
      <c r="B6986" s="144">
        <v>2.9027220732948402</v>
      </c>
      <c r="C6986" s="144">
        <v>1.1970361685834401</v>
      </c>
      <c r="D6986" s="144">
        <v>1.68351901094808</v>
      </c>
      <c r="E6986" s="144">
        <v>1.4525860486709601</v>
      </c>
    </row>
    <row r="6987" spans="1:5" x14ac:dyDescent="0.25">
      <c r="A6987" s="144">
        <v>37436.0858470604</v>
      </c>
      <c r="B6987" s="144">
        <v>2.9027004800163101</v>
      </c>
      <c r="C6987" s="144">
        <v>2.7996282356275199</v>
      </c>
      <c r="D6987" s="144">
        <v>1.6835339271974801</v>
      </c>
      <c r="E6987" s="144">
        <v>1.4525898396414401</v>
      </c>
    </row>
    <row r="6988" spans="1:5" x14ac:dyDescent="0.25">
      <c r="A6988" s="144">
        <v>37439.992125386401</v>
      </c>
      <c r="B6988" s="144">
        <v>2.9025595999832898</v>
      </c>
      <c r="C6988" s="144">
        <v>3.29719738381353</v>
      </c>
      <c r="D6988" s="144">
        <v>1.6836311981971701</v>
      </c>
      <c r="E6988" s="144">
        <v>1.4526145321373101</v>
      </c>
    </row>
    <row r="6989" spans="1:5" x14ac:dyDescent="0.25">
      <c r="A6989" s="144">
        <v>37441.469587765998</v>
      </c>
      <c r="B6989" s="144">
        <v>2.9025062980071099</v>
      </c>
      <c r="C6989" s="144">
        <v>1.04942973352664</v>
      </c>
      <c r="D6989" s="144">
        <v>1.68366797972361</v>
      </c>
      <c r="E6989" s="144">
        <v>1.45262385607552</v>
      </c>
    </row>
    <row r="6990" spans="1:5" x14ac:dyDescent="0.25">
      <c r="A6990" s="144">
        <v>37448.859931665</v>
      </c>
      <c r="B6990" s="144">
        <v>2.9022395365295002</v>
      </c>
      <c r="C6990" s="144">
        <v>1.17401120773162</v>
      </c>
      <c r="D6990" s="144">
        <v>1.6838518882639899</v>
      </c>
      <c r="E6990" s="144">
        <v>1.45267036671284</v>
      </c>
    </row>
    <row r="6991" spans="1:5" x14ac:dyDescent="0.25">
      <c r="A6991" s="144">
        <v>37452.972684834203</v>
      </c>
      <c r="B6991" s="144">
        <v>2.9020909801098602</v>
      </c>
      <c r="C6991" s="144">
        <v>1.59115698950187</v>
      </c>
      <c r="D6991" s="144">
        <v>1.68395418021024</v>
      </c>
      <c r="E6991" s="144">
        <v>1.4526961568340599</v>
      </c>
    </row>
    <row r="6992" spans="1:5" x14ac:dyDescent="0.25">
      <c r="A6992" s="144">
        <v>37454.036294485501</v>
      </c>
      <c r="B6992" s="144">
        <v>2.9020525495989902</v>
      </c>
      <c r="C6992" s="144">
        <v>0.80574218889706295</v>
      </c>
      <c r="D6992" s="144">
        <v>1.6839806279304701</v>
      </c>
      <c r="E6992" s="144">
        <v>1.4527028155587101</v>
      </c>
    </row>
    <row r="6993" spans="1:5" x14ac:dyDescent="0.25">
      <c r="A6993" s="144">
        <v>37467.399654231602</v>
      </c>
      <c r="B6993" s="144">
        <v>2.90156928381667</v>
      </c>
      <c r="C6993" s="144">
        <v>3.2665666611693598</v>
      </c>
      <c r="D6993" s="144">
        <v>1.6843127020309501</v>
      </c>
      <c r="E6993" s="144">
        <v>1.45278609031003</v>
      </c>
    </row>
    <row r="6994" spans="1:5" x14ac:dyDescent="0.25">
      <c r="A6994" s="144">
        <v>37470.315517169402</v>
      </c>
      <c r="B6994" s="144">
        <v>2.90146373287772</v>
      </c>
      <c r="C6994" s="144"/>
      <c r="D6994" s="144">
        <v>1.6843851060842401</v>
      </c>
      <c r="E6994" s="144">
        <v>1.4528041646451999</v>
      </c>
    </row>
    <row r="6995" spans="1:5" x14ac:dyDescent="0.25">
      <c r="A6995" s="144">
        <v>37473.851232479603</v>
      </c>
      <c r="B6995" s="144">
        <v>2.9013356943947399</v>
      </c>
      <c r="C6995" s="144">
        <v>3.7717453377618102</v>
      </c>
      <c r="D6995" s="144">
        <v>1.6844728758218099</v>
      </c>
      <c r="E6995" s="144">
        <v>1.4528260345403601</v>
      </c>
    </row>
    <row r="6996" spans="1:5" x14ac:dyDescent="0.25">
      <c r="A6996" s="144">
        <v>37481.529969278898</v>
      </c>
      <c r="B6996" s="144">
        <v>2.9010574378515401</v>
      </c>
      <c r="C6996" s="144">
        <v>2.38749424669165</v>
      </c>
      <c r="D6996" s="144">
        <v>1.6846633930683499</v>
      </c>
      <c r="E6996" s="144">
        <v>1.4528733532412801</v>
      </c>
    </row>
    <row r="6997" spans="1:5" x14ac:dyDescent="0.25">
      <c r="A6997" s="144">
        <v>37495.770377598397</v>
      </c>
      <c r="B6997" s="144">
        <v>2.9005407250045598</v>
      </c>
      <c r="C6997" s="144">
        <v>2.9604950380780002</v>
      </c>
      <c r="D6997" s="144">
        <v>1.6850163574924799</v>
      </c>
      <c r="E6997" s="144">
        <v>1.45296045462546</v>
      </c>
    </row>
    <row r="6998" spans="1:5" x14ac:dyDescent="0.25">
      <c r="A6998" s="144">
        <v>37496.256127325199</v>
      </c>
      <c r="B6998" s="144">
        <v>2.9005230840160499</v>
      </c>
      <c r="C6998" s="144">
        <v>2.0072061540930002</v>
      </c>
      <c r="D6998" s="144">
        <v>1.6850283892195399</v>
      </c>
      <c r="E6998" s="144">
        <v>1.4529634105843701</v>
      </c>
    </row>
    <row r="6999" spans="1:5" x14ac:dyDescent="0.25">
      <c r="A6999" s="144">
        <v>37498.948784852102</v>
      </c>
      <c r="B6999" s="144">
        <v>2.90042527604728</v>
      </c>
      <c r="C6999" s="144">
        <v>1.20768614593236</v>
      </c>
      <c r="D6999" s="144">
        <v>1.6850950750031499</v>
      </c>
      <c r="E6999" s="144">
        <v>1.4529797780945299</v>
      </c>
    </row>
    <row r="7000" spans="1:5" x14ac:dyDescent="0.25">
      <c r="A7000" s="144">
        <v>37500.533534183</v>
      </c>
      <c r="B7000" s="144">
        <v>2.9003676969210499</v>
      </c>
      <c r="C7000" s="144">
        <v>-0.18312786019951699</v>
      </c>
      <c r="D7000" s="144">
        <v>1.6851343148735101</v>
      </c>
      <c r="E7000" s="144">
        <v>1.45298939660477</v>
      </c>
    </row>
    <row r="7001" spans="1:5" x14ac:dyDescent="0.25">
      <c r="A7001" s="144">
        <v>37507.216816717599</v>
      </c>
      <c r="B7001" s="144">
        <v>2.9001247510258898</v>
      </c>
      <c r="C7001" s="144">
        <v>1.43940411615473</v>
      </c>
      <c r="D7001" s="144">
        <v>1.68529973646408</v>
      </c>
      <c r="E7001" s="144">
        <v>1.4530298413763401</v>
      </c>
    </row>
    <row r="7002" spans="1:5" x14ac:dyDescent="0.25">
      <c r="A7002" s="144">
        <v>37509.191133571803</v>
      </c>
      <c r="B7002" s="144">
        <v>2.9000529448286101</v>
      </c>
      <c r="C7002" s="144">
        <v>1.27944100396187</v>
      </c>
      <c r="D7002" s="144">
        <v>1.6853485844668501</v>
      </c>
      <c r="E7002" s="144">
        <v>1.4530417522493999</v>
      </c>
    </row>
    <row r="7003" spans="1:5" x14ac:dyDescent="0.25">
      <c r="A7003" s="144">
        <v>37511.1334331834</v>
      </c>
      <c r="B7003" s="144">
        <v>2.8999822865225799</v>
      </c>
      <c r="C7003" s="144"/>
      <c r="D7003" s="144">
        <v>1.6853966316768101</v>
      </c>
      <c r="E7003" s="144">
        <v>1.45305345342348</v>
      </c>
    </row>
    <row r="7004" spans="1:5" x14ac:dyDescent="0.25">
      <c r="A7004" s="144">
        <v>37516.323940579197</v>
      </c>
      <c r="B7004" s="144">
        <v>2.8997933819773301</v>
      </c>
      <c r="C7004" s="144">
        <v>3.0597598011298901</v>
      </c>
      <c r="D7004" s="144">
        <v>1.68552498871354</v>
      </c>
      <c r="E7004" s="144">
        <v>1.4530846421947801</v>
      </c>
    </row>
    <row r="7005" spans="1:5" x14ac:dyDescent="0.25">
      <c r="A7005" s="144">
        <v>37529.351727861103</v>
      </c>
      <c r="B7005" s="144">
        <v>2.8993187279775099</v>
      </c>
      <c r="C7005" s="144">
        <v>2.5816285315107801</v>
      </c>
      <c r="D7005" s="144">
        <v>1.6858468861545901</v>
      </c>
      <c r="E7005" s="144">
        <v>1.4531623998909899</v>
      </c>
    </row>
    <row r="7006" spans="1:5" x14ac:dyDescent="0.25">
      <c r="A7006" s="144">
        <v>37533.503410771104</v>
      </c>
      <c r="B7006" s="144">
        <v>2.8991673100550801</v>
      </c>
      <c r="C7006" s="144">
        <v>1.1737711746056001</v>
      </c>
      <c r="D7006" s="144">
        <v>1.68594938726579</v>
      </c>
      <c r="E7006" s="144">
        <v>1.4531870204667501</v>
      </c>
    </row>
    <row r="7007" spans="1:5" x14ac:dyDescent="0.25">
      <c r="A7007" s="144">
        <v>37536.873198205998</v>
      </c>
      <c r="B7007" s="144">
        <v>2.8990443536671</v>
      </c>
      <c r="C7007" s="144">
        <v>2.88882155932804</v>
      </c>
      <c r="D7007" s="144">
        <v>1.6860325553937601</v>
      </c>
      <c r="E7007" s="144">
        <v>1.45320694705473</v>
      </c>
    </row>
    <row r="7008" spans="1:5" x14ac:dyDescent="0.25">
      <c r="A7008" s="144">
        <v>37537.9591362676</v>
      </c>
      <c r="B7008" s="144">
        <v>2.8990047195278899</v>
      </c>
      <c r="C7008" s="144">
        <v>3.4665568060732599</v>
      </c>
      <c r="D7008" s="144">
        <v>1.68605935143358</v>
      </c>
      <c r="E7008" s="144">
        <v>1.4532133575852799</v>
      </c>
    </row>
    <row r="7009" spans="1:5" x14ac:dyDescent="0.25">
      <c r="A7009" s="144">
        <v>37538.221322336904</v>
      </c>
      <c r="B7009" s="144">
        <v>2.8989951495922401</v>
      </c>
      <c r="C7009" s="144">
        <v>1.3994473396134599</v>
      </c>
      <c r="D7009" s="144">
        <v>1.6860658205994301</v>
      </c>
      <c r="E7009" s="144">
        <v>1.45321490452507</v>
      </c>
    </row>
    <row r="7010" spans="1:5" x14ac:dyDescent="0.25">
      <c r="A7010" s="144">
        <v>37539.246241087298</v>
      </c>
      <c r="B7010" s="144">
        <v>2.8989577366135602</v>
      </c>
      <c r="C7010" s="144">
        <v>1.4730459300530601</v>
      </c>
      <c r="D7010" s="144">
        <v>1.6860911078981999</v>
      </c>
      <c r="E7010" s="144">
        <v>1.45322094871281</v>
      </c>
    </row>
    <row r="7011" spans="1:5" x14ac:dyDescent="0.25">
      <c r="A7011" s="144">
        <v>37554.395141561203</v>
      </c>
      <c r="B7011" s="144">
        <v>2.8984042155607699</v>
      </c>
      <c r="C7011" s="144">
        <v>1.58050102191998</v>
      </c>
      <c r="D7011" s="144">
        <v>1.6864645914515799</v>
      </c>
      <c r="E7011" s="144">
        <v>1.4533097242512201</v>
      </c>
    </row>
    <row r="7012" spans="1:5" x14ac:dyDescent="0.25">
      <c r="A7012" s="144">
        <v>37571.910515548298</v>
      </c>
      <c r="B7012" s="144">
        <v>2.8977629758101302</v>
      </c>
      <c r="C7012" s="144"/>
      <c r="D7012" s="144">
        <v>1.6868957706495999</v>
      </c>
      <c r="E7012" s="144">
        <v>1.4534110362250601</v>
      </c>
    </row>
    <row r="7013" spans="1:5" x14ac:dyDescent="0.25">
      <c r="A7013" s="144">
        <v>37573.972622925197</v>
      </c>
      <c r="B7013" s="144">
        <v>2.8976873935030101</v>
      </c>
      <c r="C7013" s="144">
        <v>2.9162949453981999</v>
      </c>
      <c r="D7013" s="144">
        <v>1.68694648824146</v>
      </c>
      <c r="E7013" s="144">
        <v>1.4534228683011401</v>
      </c>
    </row>
    <row r="7014" spans="1:5" x14ac:dyDescent="0.25">
      <c r="A7014" s="144">
        <v>37578.137846760299</v>
      </c>
      <c r="B7014" s="144">
        <v>2.8975346690024599</v>
      </c>
      <c r="C7014" s="144">
        <v>3.2324005757887502</v>
      </c>
      <c r="D7014" s="144">
        <v>1.68704890270161</v>
      </c>
      <c r="E7014" s="144">
        <v>1.4534467057087901</v>
      </c>
    </row>
    <row r="7015" spans="1:5" x14ac:dyDescent="0.25">
      <c r="A7015" s="144">
        <v>37583.236182576402</v>
      </c>
      <c r="B7015" s="144">
        <v>2.8973476270626302</v>
      </c>
      <c r="C7015" s="144">
        <v>1.7057140214211499</v>
      </c>
      <c r="D7015" s="144">
        <v>1.68717420708549</v>
      </c>
      <c r="E7015" s="144">
        <v>1.45347576970668</v>
      </c>
    </row>
    <row r="7016" spans="1:5" x14ac:dyDescent="0.25">
      <c r="A7016" s="144">
        <v>37589.373394295297</v>
      </c>
      <c r="B7016" s="144">
        <v>2.8971223209838701</v>
      </c>
      <c r="C7016" s="144">
        <v>1.3117373435962001</v>
      </c>
      <c r="D7016" s="144">
        <v>1.6873249664735099</v>
      </c>
      <c r="E7016" s="144">
        <v>1.4535105890131601</v>
      </c>
    </row>
    <row r="7017" spans="1:5" x14ac:dyDescent="0.25">
      <c r="A7017" s="144">
        <v>37603.3315468808</v>
      </c>
      <c r="B7017" s="144">
        <v>2.8966092818965201</v>
      </c>
      <c r="C7017" s="144">
        <v>1.20203173663416</v>
      </c>
      <c r="D7017" s="144">
        <v>1.6876675286527201</v>
      </c>
      <c r="E7017" s="144">
        <v>1.4535890930930599</v>
      </c>
    </row>
    <row r="7018" spans="1:5" x14ac:dyDescent="0.25">
      <c r="A7018" s="144">
        <v>37604.370213121801</v>
      </c>
      <c r="B7018" s="144">
        <v>2.89657107102872</v>
      </c>
      <c r="C7018" s="144">
        <v>1.27140041774358</v>
      </c>
      <c r="D7018" s="144">
        <v>1.68769300208652</v>
      </c>
      <c r="E7018" s="144">
        <v>1.4535948962843499</v>
      </c>
    </row>
    <row r="7019" spans="1:5" x14ac:dyDescent="0.25">
      <c r="A7019" s="144">
        <v>37611.952904791098</v>
      </c>
      <c r="B7019" s="144">
        <v>2.8962919725281102</v>
      </c>
      <c r="C7019" s="144">
        <v>3.4686029335405202</v>
      </c>
      <c r="D7019" s="144">
        <v>1.68787889480345</v>
      </c>
      <c r="E7019" s="144">
        <v>1.4536370986623799</v>
      </c>
    </row>
    <row r="7020" spans="1:5" x14ac:dyDescent="0.25">
      <c r="A7020" s="144">
        <v>37615.508571781902</v>
      </c>
      <c r="B7020" s="144">
        <v>2.8961610110748501</v>
      </c>
      <c r="C7020" s="144">
        <v>-0.49568595532421</v>
      </c>
      <c r="D7020" s="144">
        <v>1.6879660186696499</v>
      </c>
      <c r="E7020" s="144">
        <v>1.45365678868175</v>
      </c>
    </row>
    <row r="7021" spans="1:5" x14ac:dyDescent="0.25">
      <c r="A7021" s="144">
        <v>37624.894134230599</v>
      </c>
      <c r="B7021" s="144">
        <v>2.8958150576889601</v>
      </c>
      <c r="C7021" s="144">
        <v>1.95857602692462</v>
      </c>
      <c r="D7021" s="144">
        <v>1.6881958542692801</v>
      </c>
      <c r="E7021" s="144">
        <v>1.45370845476428</v>
      </c>
    </row>
    <row r="7022" spans="1:5" x14ac:dyDescent="0.25">
      <c r="A7022" s="144">
        <v>37630.075888884101</v>
      </c>
      <c r="B7022" s="144">
        <v>2.89562389156954</v>
      </c>
      <c r="C7022" s="144">
        <v>-0.52471009646025701</v>
      </c>
      <c r="D7022" s="144">
        <v>1.6883226609450099</v>
      </c>
      <c r="E7022" s="144">
        <v>1.45373678670969</v>
      </c>
    </row>
    <row r="7023" spans="1:5" x14ac:dyDescent="0.25">
      <c r="A7023" s="144">
        <v>37630.460886450397</v>
      </c>
      <c r="B7023" s="144">
        <v>2.8956096834692899</v>
      </c>
      <c r="C7023" s="144">
        <v>2.40194779177008</v>
      </c>
      <c r="D7023" s="144">
        <v>1.6883320800958099</v>
      </c>
      <c r="E7023" s="144">
        <v>1.4537388862259</v>
      </c>
    </row>
    <row r="7024" spans="1:5" x14ac:dyDescent="0.25">
      <c r="A7024" s="144">
        <v>37635.551375507501</v>
      </c>
      <c r="B7024" s="144">
        <v>2.89542176082539</v>
      </c>
      <c r="C7024" s="144">
        <v>2.8885257574497798</v>
      </c>
      <c r="D7024" s="144">
        <v>1.68845658991016</v>
      </c>
      <c r="E7024" s="144">
        <v>1.45376657431823</v>
      </c>
    </row>
    <row r="7025" spans="1:5" x14ac:dyDescent="0.25">
      <c r="A7025" s="144">
        <v>37638.9981300402</v>
      </c>
      <c r="B7025" s="144">
        <v>2.8952944543025199</v>
      </c>
      <c r="C7025" s="144">
        <v>1.6171889433894699</v>
      </c>
      <c r="D7025" s="144">
        <v>1.68854086192493</v>
      </c>
      <c r="E7025" s="144">
        <v>1.45378524554864</v>
      </c>
    </row>
    <row r="7026" spans="1:5" x14ac:dyDescent="0.25">
      <c r="A7026" s="144">
        <v>37642.794398780497</v>
      </c>
      <c r="B7026" s="144">
        <v>2.8951541779542498</v>
      </c>
      <c r="C7026" s="144">
        <v>2.3458149683845702</v>
      </c>
      <c r="D7026" s="144">
        <v>1.68863364843075</v>
      </c>
      <c r="E7026" s="144">
        <v>1.4538057384482299</v>
      </c>
    </row>
    <row r="7027" spans="1:5" x14ac:dyDescent="0.25">
      <c r="A7027" s="144">
        <v>37645.615894479801</v>
      </c>
      <c r="B7027" s="144">
        <v>2.8950498794922201</v>
      </c>
      <c r="C7027" s="144">
        <v>3.4723224420143599</v>
      </c>
      <c r="D7027" s="144">
        <v>1.6887025889613401</v>
      </c>
      <c r="E7027" s="144">
        <v>1.45382092048429</v>
      </c>
    </row>
    <row r="7028" spans="1:5" x14ac:dyDescent="0.25">
      <c r="A7028" s="144">
        <v>37656.661164542696</v>
      </c>
      <c r="B7028" s="144">
        <v>2.89464124680608</v>
      </c>
      <c r="C7028" s="144">
        <v>2.82992187426037</v>
      </c>
      <c r="D7028" s="144">
        <v>1.6889722968024401</v>
      </c>
      <c r="E7028" s="144">
        <v>1.4538799494897201</v>
      </c>
    </row>
    <row r="7029" spans="1:5" x14ac:dyDescent="0.25">
      <c r="A7029" s="144">
        <v>37656.828424079897</v>
      </c>
      <c r="B7029" s="144">
        <v>2.89463505471684</v>
      </c>
      <c r="C7029" s="144">
        <v>0.88390524890433797</v>
      </c>
      <c r="D7029" s="144">
        <v>1.6889763788988501</v>
      </c>
      <c r="E7029" s="144">
        <v>1.45388083839662</v>
      </c>
    </row>
    <row r="7030" spans="1:5" x14ac:dyDescent="0.25">
      <c r="A7030" s="144">
        <v>37675.0819081683</v>
      </c>
      <c r="B7030" s="144">
        <v>2.8939585549107401</v>
      </c>
      <c r="C7030" s="144">
        <v>1.8176894759116999</v>
      </c>
      <c r="D7030" s="144">
        <v>1.6894214901989</v>
      </c>
      <c r="E7030" s="144">
        <v>1.4539769442995001</v>
      </c>
    </row>
    <row r="7031" spans="1:5" x14ac:dyDescent="0.25">
      <c r="A7031" s="144">
        <v>37675.201730647699</v>
      </c>
      <c r="B7031" s="144">
        <v>2.8939541092712</v>
      </c>
      <c r="C7031" s="144">
        <v>-3.3784247906698497E-2</v>
      </c>
      <c r="D7031" s="144">
        <v>1.6894244095906299</v>
      </c>
      <c r="E7031" s="144">
        <v>1.4539775692165</v>
      </c>
    </row>
    <row r="7032" spans="1:5" x14ac:dyDescent="0.25">
      <c r="A7032" s="144">
        <v>37675.223464703296</v>
      </c>
      <c r="B7032" s="144">
        <v>2.8939533028900399</v>
      </c>
      <c r="C7032" s="144">
        <v>1.5413280323392</v>
      </c>
      <c r="D7032" s="144">
        <v>1.6894249391223699</v>
      </c>
      <c r="E7032" s="144">
        <v>1.4539776825589801</v>
      </c>
    </row>
    <row r="7033" spans="1:5" x14ac:dyDescent="0.25">
      <c r="A7033" s="144">
        <v>37685.279526974198</v>
      </c>
      <c r="B7033" s="144">
        <v>2.8935799775194302</v>
      </c>
      <c r="C7033" s="144">
        <v>1.4994311085887899</v>
      </c>
      <c r="D7033" s="144">
        <v>1.6896698323977599</v>
      </c>
      <c r="E7033" s="144">
        <v>1.4540298472076301</v>
      </c>
    </row>
    <row r="7034" spans="1:5" x14ac:dyDescent="0.25">
      <c r="A7034" s="144">
        <v>37687.032223424903</v>
      </c>
      <c r="B7034" s="144">
        <v>2.8935148640638699</v>
      </c>
      <c r="C7034" s="144">
        <v>1.2862259544908401</v>
      </c>
      <c r="D7034" s="144">
        <v>1.68971249216297</v>
      </c>
      <c r="E7034" s="144">
        <v>1.45403888218619</v>
      </c>
    </row>
    <row r="7035" spans="1:5" x14ac:dyDescent="0.25">
      <c r="A7035" s="144">
        <v>37689.831282011801</v>
      </c>
      <c r="B7035" s="144">
        <v>2.89341084968689</v>
      </c>
      <c r="C7035" s="144">
        <v>2.2747561137736998</v>
      </c>
      <c r="D7035" s="144">
        <v>1.6897806055248299</v>
      </c>
      <c r="E7035" s="144">
        <v>1.45405327580857</v>
      </c>
    </row>
    <row r="7036" spans="1:5" x14ac:dyDescent="0.25">
      <c r="A7036" s="144">
        <v>37692.228820110497</v>
      </c>
      <c r="B7036" s="144">
        <v>2.8933217285222401</v>
      </c>
      <c r="C7036" s="144">
        <v>1.3934302182452301</v>
      </c>
      <c r="D7036" s="144">
        <v>1.6898389341114901</v>
      </c>
      <c r="E7036" s="144">
        <v>1.45406557012141</v>
      </c>
    </row>
    <row r="7037" spans="1:5" x14ac:dyDescent="0.25">
      <c r="A7037" s="144">
        <v>37693.551401806399</v>
      </c>
      <c r="B7037" s="144">
        <v>2.8932725547272602</v>
      </c>
      <c r="C7037" s="144">
        <v>2.40610875723304</v>
      </c>
      <c r="D7037" s="144">
        <v>1.6898711050480999</v>
      </c>
      <c r="E7037" s="144">
        <v>1.4540723384890899</v>
      </c>
    </row>
    <row r="7038" spans="1:5" x14ac:dyDescent="0.25">
      <c r="A7038" s="144">
        <v>37698.8254974261</v>
      </c>
      <c r="B7038" s="144">
        <v>2.89307638624974</v>
      </c>
      <c r="C7038" s="144">
        <v>1.9654803034475401</v>
      </c>
      <c r="D7038" s="144">
        <v>1.6899993548348</v>
      </c>
      <c r="E7038" s="144">
        <v>1.4540992317697901</v>
      </c>
    </row>
    <row r="7039" spans="1:5" x14ac:dyDescent="0.25">
      <c r="A7039" s="144">
        <v>37699.410948120501</v>
      </c>
      <c r="B7039" s="144">
        <v>2.8930546030073998</v>
      </c>
      <c r="C7039" s="144">
        <v>1.44696578942709</v>
      </c>
      <c r="D7039" s="144">
        <v>1.69001358733579</v>
      </c>
      <c r="E7039" s="144">
        <v>1.45410220745289</v>
      </c>
    </row>
    <row r="7040" spans="1:5" x14ac:dyDescent="0.25">
      <c r="A7040" s="144">
        <v>37701.318447193698</v>
      </c>
      <c r="B7040" s="144">
        <v>2.8929836189596099</v>
      </c>
      <c r="C7040" s="144">
        <v>2.60730913645004</v>
      </c>
      <c r="D7040" s="144">
        <v>1.69005995392287</v>
      </c>
      <c r="E7040" s="144">
        <v>1.4541118893863401</v>
      </c>
    </row>
    <row r="7041" spans="1:5" x14ac:dyDescent="0.25">
      <c r="A7041" s="144">
        <v>37704.955918206302</v>
      </c>
      <c r="B7041" s="144">
        <v>2.8928482126784298</v>
      </c>
      <c r="C7041" s="144">
        <v>3.0299501693394202</v>
      </c>
      <c r="D7041" s="144">
        <v>1.69014834916361</v>
      </c>
      <c r="E7041" s="144">
        <v>1.45413029539693</v>
      </c>
    </row>
    <row r="7042" spans="1:5" x14ac:dyDescent="0.25">
      <c r="A7042" s="144">
        <v>37705.566697843598</v>
      </c>
      <c r="B7042" s="144">
        <v>2.8928254704382299</v>
      </c>
      <c r="C7042" s="144">
        <v>1.1414507140913499</v>
      </c>
      <c r="D7042" s="144">
        <v>1.69016318897877</v>
      </c>
      <c r="E7042" s="144">
        <v>1.4541333786883099</v>
      </c>
    </row>
    <row r="7043" spans="1:5" x14ac:dyDescent="0.25">
      <c r="A7043" s="144">
        <v>37711.704368642699</v>
      </c>
      <c r="B7043" s="144">
        <v>2.8925968441915</v>
      </c>
      <c r="C7043" s="144">
        <v>3.0632506448623298</v>
      </c>
      <c r="D7043" s="144">
        <v>1.69031226639565</v>
      </c>
      <c r="E7043" s="144">
        <v>1.45416424505532</v>
      </c>
    </row>
    <row r="7044" spans="1:5" x14ac:dyDescent="0.25">
      <c r="A7044" s="144">
        <v>37712.517340193903</v>
      </c>
      <c r="B7044" s="144">
        <v>2.8925665487830301</v>
      </c>
      <c r="C7044" s="144">
        <v>2.5381253675521802</v>
      </c>
      <c r="D7044" s="144">
        <v>1.6903320062457099</v>
      </c>
      <c r="E7044" s="144">
        <v>1.4541683174343001</v>
      </c>
    </row>
    <row r="7045" spans="1:5" x14ac:dyDescent="0.25">
      <c r="A7045" s="144">
        <v>37717.620140089901</v>
      </c>
      <c r="B7045" s="144">
        <v>2.89237632609855</v>
      </c>
      <c r="C7045" s="144">
        <v>3.3885006620184601</v>
      </c>
      <c r="D7045" s="144">
        <v>1.6904558739440401</v>
      </c>
      <c r="E7045" s="144">
        <v>1.4541937924561199</v>
      </c>
    </row>
    <row r="7046" spans="1:5" x14ac:dyDescent="0.25">
      <c r="A7046" s="144">
        <v>37719.264264508703</v>
      </c>
      <c r="B7046" s="144">
        <v>2.89231501175058</v>
      </c>
      <c r="C7046" s="144">
        <v>3.6112236446583599</v>
      </c>
      <c r="D7046" s="144">
        <v>1.6904957717026501</v>
      </c>
      <c r="E7046" s="144">
        <v>1.45420196875589</v>
      </c>
    </row>
    <row r="7047" spans="1:5" x14ac:dyDescent="0.25">
      <c r="A7047" s="144">
        <v>37729.969825332599</v>
      </c>
      <c r="B7047" s="144">
        <v>2.8919154768868398</v>
      </c>
      <c r="C7047" s="144">
        <v>2.1648648566291699</v>
      </c>
      <c r="D7047" s="144">
        <v>1.6907554136092899</v>
      </c>
      <c r="E7047" s="144">
        <v>1.4542548268245299</v>
      </c>
    </row>
    <row r="7048" spans="1:5" x14ac:dyDescent="0.25">
      <c r="A7048" s="144">
        <v>37732.547340032899</v>
      </c>
      <c r="B7048" s="144">
        <v>2.8918192075216398</v>
      </c>
      <c r="C7048" s="144">
        <v>3.0932624909919801</v>
      </c>
      <c r="D7048" s="144">
        <v>1.6908178875912401</v>
      </c>
      <c r="E7048" s="144">
        <v>1.45426745388446</v>
      </c>
    </row>
    <row r="7049" spans="1:5" x14ac:dyDescent="0.25">
      <c r="A7049" s="144">
        <v>37735.304532813003</v>
      </c>
      <c r="B7049" s="144">
        <v>2.8917161946973202</v>
      </c>
      <c r="C7049" s="144">
        <v>2.4204242957720101</v>
      </c>
      <c r="D7049" s="144">
        <v>1.69088470010085</v>
      </c>
      <c r="E7049" s="144">
        <v>1.45428091826732</v>
      </c>
    </row>
    <row r="7050" spans="1:5" x14ac:dyDescent="0.25">
      <c r="A7050" s="144">
        <v>37736.081952878201</v>
      </c>
      <c r="B7050" s="144">
        <v>2.8916871430473199</v>
      </c>
      <c r="C7050" s="144">
        <v>3.7869644319162798</v>
      </c>
      <c r="D7050" s="144">
        <v>1.6909035355178801</v>
      </c>
      <c r="E7050" s="144">
        <v>1.45428470665997</v>
      </c>
    </row>
    <row r="7051" spans="1:5" x14ac:dyDescent="0.25">
      <c r="A7051" s="144">
        <v>37737.998888541297</v>
      </c>
      <c r="B7051" s="144">
        <v>2.8916154970589298</v>
      </c>
      <c r="C7051" s="144">
        <v>3.1556684410523901</v>
      </c>
      <c r="D7051" s="144">
        <v>1.69094997344081</v>
      </c>
      <c r="E7051" s="144">
        <v>1.45429403281558</v>
      </c>
    </row>
    <row r="7052" spans="1:5" x14ac:dyDescent="0.25">
      <c r="A7052" s="144">
        <v>37747.761633463</v>
      </c>
      <c r="B7052" s="144">
        <v>2.89125035944544</v>
      </c>
      <c r="C7052" s="144">
        <v>2.6105208356655099</v>
      </c>
      <c r="D7052" s="144">
        <v>1.69118634869595</v>
      </c>
      <c r="E7052" s="144">
        <v>1.4543411942529001</v>
      </c>
    </row>
    <row r="7053" spans="1:5" x14ac:dyDescent="0.25">
      <c r="A7053" s="144">
        <v>37748.011267645401</v>
      </c>
      <c r="B7053" s="144">
        <v>2.8912410173132499</v>
      </c>
      <c r="C7053" s="144">
        <v>1.0691794034459701</v>
      </c>
      <c r="D7053" s="144">
        <v>1.6911923900243999</v>
      </c>
      <c r="E7053" s="144">
        <v>1.45434239278405</v>
      </c>
    </row>
    <row r="7054" spans="1:5" x14ac:dyDescent="0.25">
      <c r="A7054" s="144">
        <v>37750.454868629196</v>
      </c>
      <c r="B7054" s="144">
        <v>2.8911495551525301</v>
      </c>
      <c r="C7054" s="144">
        <v>1.1599788787718599</v>
      </c>
      <c r="D7054" s="144">
        <v>1.6912515195550599</v>
      </c>
      <c r="E7054" s="144">
        <v>1.4543541053278499</v>
      </c>
    </row>
    <row r="7055" spans="1:5" x14ac:dyDescent="0.25">
      <c r="A7055" s="144">
        <v>37752.918904411497</v>
      </c>
      <c r="B7055" s="144">
        <v>2.8910573013494698</v>
      </c>
      <c r="C7055" s="144">
        <v>2.6285343605901201</v>
      </c>
      <c r="D7055" s="144">
        <v>1.6913111299883401</v>
      </c>
      <c r="E7055" s="144">
        <v>1.4543658798257399</v>
      </c>
    </row>
    <row r="7056" spans="1:5" x14ac:dyDescent="0.25">
      <c r="A7056" s="144">
        <v>37754.980833132598</v>
      </c>
      <c r="B7056" s="144">
        <v>2.8909800818118101</v>
      </c>
      <c r="C7056" s="144">
        <v>1.6009807095283199</v>
      </c>
      <c r="D7056" s="144">
        <v>1.6913610020960901</v>
      </c>
      <c r="E7056" s="144">
        <v>1.45437570498936</v>
      </c>
    </row>
    <row r="7057" spans="1:5" x14ac:dyDescent="0.25">
      <c r="A7057" s="144">
        <v>37756.369786429401</v>
      </c>
      <c r="B7057" s="144">
        <v>2.89092805468505</v>
      </c>
      <c r="C7057" s="144">
        <v>2.0443418793481398</v>
      </c>
      <c r="D7057" s="144">
        <v>1.6913945914909601</v>
      </c>
      <c r="E7057" s="144">
        <v>1.4543823090663099</v>
      </c>
    </row>
    <row r="7058" spans="1:5" x14ac:dyDescent="0.25">
      <c r="A7058" s="144">
        <v>37756.475390018401</v>
      </c>
      <c r="B7058" s="144">
        <v>2.8909240986578499</v>
      </c>
      <c r="C7058" s="144">
        <v>3.3392745195466098</v>
      </c>
      <c r="D7058" s="144">
        <v>1.6913971451510901</v>
      </c>
      <c r="E7058" s="144">
        <v>1.4543828107086201</v>
      </c>
    </row>
    <row r="7059" spans="1:5" x14ac:dyDescent="0.25">
      <c r="A7059" s="144">
        <v>37756.807267572403</v>
      </c>
      <c r="B7059" s="144">
        <v>2.8909116658360499</v>
      </c>
      <c r="C7059" s="144">
        <v>2.93522170937208</v>
      </c>
      <c r="D7059" s="144">
        <v>1.69140517030708</v>
      </c>
      <c r="E7059" s="144">
        <v>1.45438438677131</v>
      </c>
    </row>
    <row r="7060" spans="1:5" x14ac:dyDescent="0.25">
      <c r="A7060" s="144">
        <v>37758.546015036001</v>
      </c>
      <c r="B7060" s="144">
        <v>2.89084652077063</v>
      </c>
      <c r="C7060" s="144">
        <v>1.4363589412732101</v>
      </c>
      <c r="D7060" s="144">
        <v>1.69144721105005</v>
      </c>
      <c r="E7060" s="144">
        <v>1.4543926331606001</v>
      </c>
    </row>
    <row r="7061" spans="1:5" x14ac:dyDescent="0.25">
      <c r="A7061" s="144">
        <v>37763.710009010902</v>
      </c>
      <c r="B7061" s="144">
        <v>2.8906529641507999</v>
      </c>
      <c r="C7061" s="144">
        <v>2.64826206989295</v>
      </c>
      <c r="D7061" s="144">
        <v>1.6915720299858601</v>
      </c>
      <c r="E7061" s="144">
        <v>1.4544170173383699</v>
      </c>
    </row>
    <row r="7062" spans="1:5" x14ac:dyDescent="0.25">
      <c r="A7062" s="144">
        <v>37771.461298104601</v>
      </c>
      <c r="B7062" s="144">
        <v>2.89036220870311</v>
      </c>
      <c r="C7062" s="144">
        <v>1.4048283647262401</v>
      </c>
      <c r="D7062" s="144">
        <v>1.69175927416004</v>
      </c>
      <c r="E7062" s="144">
        <v>1.4544533159552</v>
      </c>
    </row>
    <row r="7063" spans="1:5" x14ac:dyDescent="0.25">
      <c r="A7063" s="144">
        <v>37775.621617888799</v>
      </c>
      <c r="B7063" s="144">
        <v>2.8902060427405099</v>
      </c>
      <c r="C7063" s="144">
        <v>3.7920005643406798</v>
      </c>
      <c r="D7063" s="144">
        <v>1.6918597174388801</v>
      </c>
      <c r="E7063" s="144">
        <v>1.4544726476104199</v>
      </c>
    </row>
    <row r="7064" spans="1:5" x14ac:dyDescent="0.25">
      <c r="A7064" s="144">
        <v>37777.212793586397</v>
      </c>
      <c r="B7064" s="144">
        <v>2.8901462944616401</v>
      </c>
      <c r="C7064" s="144">
        <v>1.1625387215837399</v>
      </c>
      <c r="D7064" s="144">
        <v>1.6918981231927499</v>
      </c>
      <c r="E7064" s="144">
        <v>1.45448001330864</v>
      </c>
    </row>
    <row r="7065" spans="1:5" x14ac:dyDescent="0.25">
      <c r="A7065" s="144">
        <v>37777.298680118198</v>
      </c>
      <c r="B7065" s="144">
        <v>2.8901430691226899</v>
      </c>
      <c r="C7065" s="144">
        <v>4.3590489838720501</v>
      </c>
      <c r="D7065" s="144">
        <v>1.69190019604999</v>
      </c>
      <c r="E7065" s="144">
        <v>1.4544804104439799</v>
      </c>
    </row>
    <row r="7066" spans="1:5" x14ac:dyDescent="0.25">
      <c r="A7066" s="144">
        <v>37787.2712893395</v>
      </c>
      <c r="B7066" s="144">
        <v>2.8897683402395402</v>
      </c>
      <c r="C7066" s="144">
        <v>2.9542366809763001</v>
      </c>
      <c r="D7066" s="144">
        <v>1.69214077089119</v>
      </c>
      <c r="E7066" s="144">
        <v>1.45452621471551</v>
      </c>
    </row>
    <row r="7067" spans="1:5" x14ac:dyDescent="0.25">
      <c r="A7067" s="144">
        <v>37788.229304898501</v>
      </c>
      <c r="B7067" s="144">
        <v>2.8897323187827801</v>
      </c>
      <c r="C7067" s="144">
        <v>2.1721581500046399</v>
      </c>
      <c r="D7067" s="144">
        <v>1.6921638699020101</v>
      </c>
      <c r="E7067" s="144">
        <v>1.4545305825433601</v>
      </c>
    </row>
    <row r="7068" spans="1:5" x14ac:dyDescent="0.25">
      <c r="A7068" s="144">
        <v>37790.3084661377</v>
      </c>
      <c r="B7068" s="144">
        <v>2.8896541281431101</v>
      </c>
      <c r="C7068" s="144">
        <v>1.0763850293049599</v>
      </c>
      <c r="D7068" s="144">
        <v>1.69221399412926</v>
      </c>
      <c r="E7068" s="144">
        <v>1.45454004235316</v>
      </c>
    </row>
    <row r="7069" spans="1:5" x14ac:dyDescent="0.25">
      <c r="A7069" s="144">
        <v>37791.565830105101</v>
      </c>
      <c r="B7069" s="144">
        <v>2.8896068333684299</v>
      </c>
      <c r="C7069" s="144">
        <v>1.4493050377804</v>
      </c>
      <c r="D7069" s="144">
        <v>1.6922443018434601</v>
      </c>
      <c r="E7069" s="144">
        <v>1.4545457500944701</v>
      </c>
    </row>
    <row r="7070" spans="1:5" x14ac:dyDescent="0.25">
      <c r="A7070" s="144">
        <v>37791.975377233503</v>
      </c>
      <c r="B7070" s="144">
        <v>2.88959142705336</v>
      </c>
      <c r="C7070" s="144">
        <v>1.3021958904861199</v>
      </c>
      <c r="D7070" s="144">
        <v>1.6922541728720499</v>
      </c>
      <c r="E7070" s="144">
        <v>1.45454760708875</v>
      </c>
    </row>
    <row r="7071" spans="1:5" x14ac:dyDescent="0.25">
      <c r="A7071" s="144">
        <v>37793.402330258003</v>
      </c>
      <c r="B7071" s="144">
        <v>2.8895377422146402</v>
      </c>
      <c r="C7071" s="144">
        <v>1.4452515451305501</v>
      </c>
      <c r="D7071" s="144">
        <v>1.6922885627890401</v>
      </c>
      <c r="E7071" s="144">
        <v>1.4545540691040399</v>
      </c>
    </row>
    <row r="7072" spans="1:5" x14ac:dyDescent="0.25">
      <c r="A7072" s="144">
        <v>37797.555964677304</v>
      </c>
      <c r="B7072" s="144">
        <v>2.8893814226577699</v>
      </c>
      <c r="C7072" s="144">
        <v>3.2974784010343798</v>
      </c>
      <c r="D7072" s="144">
        <v>1.6923886404295301</v>
      </c>
      <c r="E7072" s="144">
        <v>1.4545728066363901</v>
      </c>
    </row>
    <row r="7073" spans="1:5" x14ac:dyDescent="0.25">
      <c r="A7073" s="144">
        <v>37797.7312317861</v>
      </c>
      <c r="B7073" s="144">
        <v>2.8893748248990399</v>
      </c>
      <c r="C7073" s="144">
        <v>3.0779220132670901</v>
      </c>
      <c r="D7073" s="144">
        <v>1.6923928624642799</v>
      </c>
      <c r="E7073" s="144">
        <v>1.4545735949131999</v>
      </c>
    </row>
    <row r="7074" spans="1:5" x14ac:dyDescent="0.25">
      <c r="A7074" s="144">
        <v>37800.153427503901</v>
      </c>
      <c r="B7074" s="144">
        <v>2.8892836297336801</v>
      </c>
      <c r="C7074" s="144">
        <v>2.8767495275172199</v>
      </c>
      <c r="D7074" s="144">
        <v>1.69245120404129</v>
      </c>
      <c r="E7074" s="144">
        <v>1.45458446918732</v>
      </c>
    </row>
    <row r="7075" spans="1:5" x14ac:dyDescent="0.25">
      <c r="A7075" s="144">
        <v>37806.083544016597</v>
      </c>
      <c r="B7075" s="144">
        <v>2.8890602520102902</v>
      </c>
      <c r="C7075" s="144">
        <v>2.8631201089115899</v>
      </c>
      <c r="D7075" s="144">
        <v>1.6925939827607701</v>
      </c>
      <c r="E7075" s="144">
        <v>1.4546109362236199</v>
      </c>
    </row>
    <row r="7076" spans="1:5" x14ac:dyDescent="0.25">
      <c r="A7076" s="144">
        <v>37809.9451586492</v>
      </c>
      <c r="B7076" s="144">
        <v>2.8889147072958301</v>
      </c>
      <c r="C7076" s="144">
        <v>3.0293957805454399</v>
      </c>
      <c r="D7076" s="144">
        <v>1.69268691606865</v>
      </c>
      <c r="E7076" s="144">
        <v>1.4546280517641901</v>
      </c>
    </row>
    <row r="7077" spans="1:5" x14ac:dyDescent="0.25">
      <c r="A7077" s="144">
        <v>37816.973301791899</v>
      </c>
      <c r="B7077" s="144">
        <v>2.8886496455567898</v>
      </c>
      <c r="C7077" s="144">
        <v>1.8680541568661899</v>
      </c>
      <c r="D7077" s="144">
        <v>1.6928559691301801</v>
      </c>
      <c r="E7077" s="144">
        <v>1.4546589588665</v>
      </c>
    </row>
    <row r="7078" spans="1:5" x14ac:dyDescent="0.25">
      <c r="A7078" s="144">
        <v>37817.793458558699</v>
      </c>
      <c r="B7078" s="144">
        <v>2.8886186995732999</v>
      </c>
      <c r="C7078" s="144">
        <v>2.86875546369731</v>
      </c>
      <c r="D7078" s="144">
        <v>1.6928756897564201</v>
      </c>
      <c r="E7078" s="144">
        <v>1.4546625450666499</v>
      </c>
    </row>
    <row r="7079" spans="1:5" x14ac:dyDescent="0.25">
      <c r="A7079" s="144">
        <v>37821.047946526902</v>
      </c>
      <c r="B7079" s="144">
        <v>2.88849587241168</v>
      </c>
      <c r="C7079" s="144">
        <v>2.9455587016989901</v>
      </c>
      <c r="D7079" s="144">
        <v>1.69295392890998</v>
      </c>
      <c r="E7079" s="144">
        <v>1.45467673309824</v>
      </c>
    </row>
    <row r="7080" spans="1:5" x14ac:dyDescent="0.25">
      <c r="A7080" s="144">
        <v>37821.391337534798</v>
      </c>
      <c r="B7080" s="144">
        <v>2.8884829097921698</v>
      </c>
      <c r="C7080" s="144">
        <v>1.33783904647733</v>
      </c>
      <c r="D7080" s="144">
        <v>1.69296218278071</v>
      </c>
      <c r="E7080" s="144">
        <v>1.45467822615776</v>
      </c>
    </row>
    <row r="7081" spans="1:5" x14ac:dyDescent="0.25">
      <c r="A7081" s="144">
        <v>37822.342217351397</v>
      </c>
      <c r="B7081" s="144">
        <v>2.8884470124233301</v>
      </c>
      <c r="C7081" s="144">
        <v>3.5460283499983101</v>
      </c>
      <c r="D7081" s="144">
        <v>1.69298503709576</v>
      </c>
      <c r="E7081" s="144">
        <v>1.4546823566164599</v>
      </c>
    </row>
    <row r="7082" spans="1:5" x14ac:dyDescent="0.25">
      <c r="A7082" s="144">
        <v>37823.997989329298</v>
      </c>
      <c r="B7082" s="144">
        <v>2.88838449454324</v>
      </c>
      <c r="C7082" s="144">
        <v>1.96983474302119</v>
      </c>
      <c r="D7082" s="144">
        <v>1.69302482860509</v>
      </c>
      <c r="E7082" s="144">
        <v>1.4546895351247999</v>
      </c>
    </row>
    <row r="7083" spans="1:5" x14ac:dyDescent="0.25">
      <c r="A7083" s="144">
        <v>37825.3325884109</v>
      </c>
      <c r="B7083" s="144">
        <v>2.8883340944801801</v>
      </c>
      <c r="C7083" s="144">
        <v>1.12031455050641</v>
      </c>
      <c r="D7083" s="144">
        <v>1.6930568972233599</v>
      </c>
      <c r="E7083" s="144">
        <v>1.45469530835285</v>
      </c>
    </row>
    <row r="7084" spans="1:5" x14ac:dyDescent="0.25">
      <c r="A7084" s="144">
        <v>37845.994905897103</v>
      </c>
      <c r="B7084" s="144">
        <v>2.8875527865884201</v>
      </c>
      <c r="C7084" s="144">
        <v>0.83466515551635601</v>
      </c>
      <c r="D7084" s="144">
        <v>1.69355287661648</v>
      </c>
      <c r="E7084" s="144">
        <v>1.45478321405236</v>
      </c>
    </row>
    <row r="7085" spans="1:5" x14ac:dyDescent="0.25">
      <c r="A7085" s="144">
        <v>37847.811213738598</v>
      </c>
      <c r="B7085" s="144">
        <v>2.8874840152566499</v>
      </c>
      <c r="C7085" s="144">
        <v>1.78750336934994</v>
      </c>
      <c r="D7085" s="144">
        <v>1.6935964297280099</v>
      </c>
      <c r="E7085" s="144">
        <v>1.4547908077126701</v>
      </c>
    </row>
    <row r="7086" spans="1:5" x14ac:dyDescent="0.25">
      <c r="A7086" s="144">
        <v>37848.7803097059</v>
      </c>
      <c r="B7086" s="144">
        <v>2.8874473161095202</v>
      </c>
      <c r="C7086" s="144">
        <v>2.0950187494183798</v>
      </c>
      <c r="D7086" s="144">
        <v>1.6936196645921699</v>
      </c>
      <c r="E7086" s="144">
        <v>1.45479485042544</v>
      </c>
    </row>
    <row r="7087" spans="1:5" x14ac:dyDescent="0.25">
      <c r="A7087" s="144">
        <v>37851.374222800798</v>
      </c>
      <c r="B7087" s="144">
        <v>2.8873490654015699</v>
      </c>
      <c r="C7087" s="144">
        <v>2.9896200669985902</v>
      </c>
      <c r="D7087" s="144">
        <v>1.69368184544167</v>
      </c>
      <c r="E7087" s="144">
        <v>1.4548056407334999</v>
      </c>
    </row>
    <row r="7088" spans="1:5" x14ac:dyDescent="0.25">
      <c r="A7088" s="144">
        <v>37860.068401143901</v>
      </c>
      <c r="B7088" s="144">
        <v>2.8870195336087701</v>
      </c>
      <c r="C7088" s="144">
        <v>3.8604121391997399</v>
      </c>
      <c r="D7088" s="144">
        <v>1.6938901511850899</v>
      </c>
      <c r="E7088" s="144">
        <v>1.45484148158324</v>
      </c>
    </row>
    <row r="7089" spans="1:5" x14ac:dyDescent="0.25">
      <c r="A7089" s="144">
        <v>37866.475231123302</v>
      </c>
      <c r="B7089" s="144">
        <v>2.88677648239829</v>
      </c>
      <c r="C7089" s="144">
        <v>2.50470987820544</v>
      </c>
      <c r="D7089" s="144">
        <v>1.6940435457846099</v>
      </c>
      <c r="E7089" s="144">
        <v>1.4548675701054099</v>
      </c>
    </row>
    <row r="7090" spans="1:5" x14ac:dyDescent="0.25">
      <c r="A7090" s="144">
        <v>37867.452445212002</v>
      </c>
      <c r="B7090" s="144">
        <v>2.8867393944418702</v>
      </c>
      <c r="C7090" s="144">
        <v>2.2980495450152199</v>
      </c>
      <c r="D7090" s="144">
        <v>1.6940669345342401</v>
      </c>
      <c r="E7090" s="144">
        <v>1.4548715250911399</v>
      </c>
    </row>
    <row r="7091" spans="1:5" x14ac:dyDescent="0.25">
      <c r="A7091" s="144">
        <v>37886.802616893103</v>
      </c>
      <c r="B7091" s="144">
        <v>2.8860041240704999</v>
      </c>
      <c r="C7091" s="144">
        <v>2.9484631246621</v>
      </c>
      <c r="D7091" s="144">
        <v>1.69452962464462</v>
      </c>
      <c r="E7091" s="144">
        <v>1.45494850749747</v>
      </c>
    </row>
    <row r="7092" spans="1:5" x14ac:dyDescent="0.25">
      <c r="A7092" s="144">
        <v>37886.838118560299</v>
      </c>
      <c r="B7092" s="144">
        <v>2.8860027735361098</v>
      </c>
      <c r="C7092" s="144">
        <v>2.8762601420956302</v>
      </c>
      <c r="D7092" s="144">
        <v>1.6945304727720101</v>
      </c>
      <c r="E7092" s="144">
        <v>1.4549486463911101</v>
      </c>
    </row>
    <row r="7093" spans="1:5" x14ac:dyDescent="0.25">
      <c r="A7093" s="144">
        <v>37888.308405401498</v>
      </c>
      <c r="B7093" s="144">
        <v>2.8859468367661298</v>
      </c>
      <c r="C7093" s="144">
        <v>2.1131599735596498</v>
      </c>
      <c r="D7093" s="144">
        <v>1.6945655951470799</v>
      </c>
      <c r="E7093" s="144">
        <v>1.4549543910170799</v>
      </c>
    </row>
    <row r="7094" spans="1:5" x14ac:dyDescent="0.25">
      <c r="A7094" s="144">
        <v>37891.740542926302</v>
      </c>
      <c r="B7094" s="144">
        <v>2.8858162241709402</v>
      </c>
      <c r="C7094" s="144">
        <v>1.8936978864660301</v>
      </c>
      <c r="D7094" s="144">
        <v>1.6946475636615399</v>
      </c>
      <c r="E7094" s="144">
        <v>1.4549677430543</v>
      </c>
    </row>
    <row r="7095" spans="1:5" x14ac:dyDescent="0.25">
      <c r="A7095" s="144">
        <v>37902.109035620502</v>
      </c>
      <c r="B7095" s="144">
        <v>2.8854213233956201</v>
      </c>
      <c r="C7095" s="144">
        <v>2.6921075464094701</v>
      </c>
      <c r="D7095" s="144">
        <v>1.69489503110298</v>
      </c>
      <c r="E7095" s="144">
        <v>1.45500758538277</v>
      </c>
    </row>
    <row r="7096" spans="1:5" x14ac:dyDescent="0.25">
      <c r="A7096" s="144">
        <v>37903.939805180598</v>
      </c>
      <c r="B7096" s="144">
        <v>2.8853515456310199</v>
      </c>
      <c r="C7096" s="144">
        <v>4.2077842565296999</v>
      </c>
      <c r="D7096" s="144">
        <v>1.69493870164435</v>
      </c>
      <c r="E7096" s="144">
        <v>1.45501454283926</v>
      </c>
    </row>
    <row r="7097" spans="1:5" x14ac:dyDescent="0.25">
      <c r="A7097" s="144">
        <v>37908.033224415602</v>
      </c>
      <c r="B7097" s="144">
        <v>2.88519547521055</v>
      </c>
      <c r="C7097" s="144">
        <v>3.0996664991392402</v>
      </c>
      <c r="D7097" s="144">
        <v>1.6950363176163601</v>
      </c>
      <c r="E7097" s="144">
        <v>1.45503001441156</v>
      </c>
    </row>
    <row r="7098" spans="1:5" x14ac:dyDescent="0.25">
      <c r="A7098" s="144">
        <v>37909.920804071699</v>
      </c>
      <c r="B7098" s="144">
        <v>2.8851234819093698</v>
      </c>
      <c r="C7098" s="144">
        <v>1.9071599087326501</v>
      </c>
      <c r="D7098" s="144">
        <v>1.6950813182404501</v>
      </c>
      <c r="E7098" s="144">
        <v>1.4550371092588299</v>
      </c>
    </row>
    <row r="7099" spans="1:5" x14ac:dyDescent="0.25">
      <c r="A7099" s="144">
        <v>37915.750375733602</v>
      </c>
      <c r="B7099" s="144">
        <v>2.8849010382204598</v>
      </c>
      <c r="C7099" s="144">
        <v>2.8974929746645901</v>
      </c>
      <c r="D7099" s="144">
        <v>1.69522024734023</v>
      </c>
      <c r="E7099" s="144">
        <v>1.45505886293153</v>
      </c>
    </row>
    <row r="7100" spans="1:5" x14ac:dyDescent="0.25">
      <c r="A7100" s="144">
        <v>37917.487265717602</v>
      </c>
      <c r="B7100" s="144">
        <v>2.8848347328798298</v>
      </c>
      <c r="C7100" s="144">
        <v>1.5250185762324</v>
      </c>
      <c r="D7100" s="144">
        <v>1.6952616258876501</v>
      </c>
      <c r="E7100" s="144">
        <v>1.4550652980459</v>
      </c>
    </row>
    <row r="7101" spans="1:5" x14ac:dyDescent="0.25">
      <c r="A7101" s="144">
        <v>37930.1272115877</v>
      </c>
      <c r="B7101" s="144">
        <v>2.88435179909257</v>
      </c>
      <c r="C7101" s="144">
        <v>2.94378750137854</v>
      </c>
      <c r="D7101" s="144">
        <v>1.6955625494153199</v>
      </c>
      <c r="E7101" s="144">
        <v>1.45511148462191</v>
      </c>
    </row>
    <row r="7102" spans="1:5" x14ac:dyDescent="0.25">
      <c r="A7102" s="144">
        <v>37935.637425828703</v>
      </c>
      <c r="B7102" s="144">
        <v>2.8841410465106598</v>
      </c>
      <c r="C7102" s="144">
        <v>2.9147357268149801</v>
      </c>
      <c r="D7102" s="144">
        <v>1.6956936216210201</v>
      </c>
      <c r="E7102" s="144">
        <v>1.4551312624271799</v>
      </c>
    </row>
    <row r="7103" spans="1:5" x14ac:dyDescent="0.25">
      <c r="A7103" s="144">
        <v>37941.192554959802</v>
      </c>
      <c r="B7103" s="144">
        <v>2.88392843823351</v>
      </c>
      <c r="C7103" s="144">
        <v>1.42942032151177</v>
      </c>
      <c r="D7103" s="144">
        <v>1.69582569380618</v>
      </c>
      <c r="E7103" s="144">
        <v>1.45515098064918</v>
      </c>
    </row>
    <row r="7104" spans="1:5" x14ac:dyDescent="0.25">
      <c r="A7104" s="144">
        <v>37949.199784790697</v>
      </c>
      <c r="B7104" s="144">
        <v>2.8836217385469198</v>
      </c>
      <c r="C7104" s="144">
        <v>1.0638849676861899</v>
      </c>
      <c r="D7104" s="144">
        <v>1.6960159434033399</v>
      </c>
      <c r="E7104" s="144">
        <v>1.4551790103596001</v>
      </c>
    </row>
    <row r="7105" spans="1:5" x14ac:dyDescent="0.25">
      <c r="A7105" s="144">
        <v>37951.822718206902</v>
      </c>
      <c r="B7105" s="144">
        <v>2.8835212101769998</v>
      </c>
      <c r="C7105" s="144">
        <v>2.6272081089157702</v>
      </c>
      <c r="D7105" s="144">
        <v>1.6960782325689501</v>
      </c>
      <c r="E7105" s="144">
        <v>1.4551880908286401</v>
      </c>
    </row>
    <row r="7106" spans="1:5" x14ac:dyDescent="0.25">
      <c r="A7106" s="144">
        <v>37963.090955829997</v>
      </c>
      <c r="B7106" s="144">
        <v>2.88308898451037</v>
      </c>
      <c r="C7106" s="144">
        <v>3.57501812139227</v>
      </c>
      <c r="D7106" s="144">
        <v>1.6963456555010801</v>
      </c>
      <c r="E7106" s="144">
        <v>1.45522652876464</v>
      </c>
    </row>
    <row r="7107" spans="1:5" x14ac:dyDescent="0.25">
      <c r="A7107" s="144">
        <v>37970.0418826229</v>
      </c>
      <c r="B7107" s="144">
        <v>2.8828220773252098</v>
      </c>
      <c r="C7107" s="144">
        <v>1.7610951454968</v>
      </c>
      <c r="D7107" s="144">
        <v>1.6965104772647901</v>
      </c>
      <c r="E7107" s="144">
        <v>1.45524977376487</v>
      </c>
    </row>
    <row r="7108" spans="1:5" x14ac:dyDescent="0.25">
      <c r="A7108" s="144">
        <v>37973.147817357698</v>
      </c>
      <c r="B7108" s="144">
        <v>2.8827027430078598</v>
      </c>
      <c r="C7108" s="144">
        <v>2.6953831493618399</v>
      </c>
      <c r="D7108" s="144">
        <v>1.69658409109508</v>
      </c>
      <c r="E7108" s="144">
        <v>1.4552600448667701</v>
      </c>
    </row>
    <row r="7109" spans="1:5" x14ac:dyDescent="0.25">
      <c r="A7109" s="144">
        <v>37974.682684623796</v>
      </c>
      <c r="B7109" s="144">
        <v>2.8826437552726798</v>
      </c>
      <c r="C7109" s="144">
        <v>2.9405958357477102</v>
      </c>
      <c r="D7109" s="144">
        <v>1.6966204611045199</v>
      </c>
      <c r="E7109" s="144">
        <v>1.4552650941010301</v>
      </c>
    </row>
    <row r="7110" spans="1:5" x14ac:dyDescent="0.25">
      <c r="A7110" s="144">
        <v>37976.214659074998</v>
      </c>
      <c r="B7110" s="144">
        <v>2.8825848681537201</v>
      </c>
      <c r="C7110" s="144">
        <v>1.3644810703661301</v>
      </c>
      <c r="D7110" s="144">
        <v>1.69665675734612</v>
      </c>
      <c r="E7110" s="144">
        <v>1.4552701163331201</v>
      </c>
    </row>
    <row r="7111" spans="1:5" x14ac:dyDescent="0.25">
      <c r="A7111" s="144">
        <v>37988.539742378103</v>
      </c>
      <c r="B7111" s="144">
        <v>2.8821107238799599</v>
      </c>
      <c r="C7111" s="144">
        <v>2.9282090247796599</v>
      </c>
      <c r="D7111" s="144">
        <v>1.6969485791627801</v>
      </c>
      <c r="E7111" s="144">
        <v>1.4553098827959301</v>
      </c>
    </row>
    <row r="7112" spans="1:5" x14ac:dyDescent="0.25">
      <c r="A7112" s="144">
        <v>37992.3200576042</v>
      </c>
      <c r="B7112" s="144">
        <v>2.8819651587297099</v>
      </c>
      <c r="C7112" s="144">
        <v>2.3026347978128099</v>
      </c>
      <c r="D7112" s="144">
        <v>1.6970380183267399</v>
      </c>
      <c r="E7112" s="144">
        <v>1.45532185103713</v>
      </c>
    </row>
    <row r="7113" spans="1:5" x14ac:dyDescent="0.25">
      <c r="A7113" s="144">
        <v>37992.815842432603</v>
      </c>
      <c r="B7113" s="144">
        <v>2.8819460632254699</v>
      </c>
      <c r="C7113" s="144">
        <v>1.7049458956557699</v>
      </c>
      <c r="D7113" s="144">
        <v>1.6970497458362701</v>
      </c>
      <c r="E7113" s="144">
        <v>1.4553234126541901</v>
      </c>
    </row>
    <row r="7114" spans="1:5" x14ac:dyDescent="0.25">
      <c r="A7114" s="144">
        <v>37998.4410295829</v>
      </c>
      <c r="B7114" s="144">
        <v>2.8817293276654299</v>
      </c>
      <c r="C7114" s="144">
        <v>0.86841556889307703</v>
      </c>
      <c r="D7114" s="144">
        <v>1.6971827682340199</v>
      </c>
      <c r="E7114" s="144">
        <v>1.45534100038581</v>
      </c>
    </row>
    <row r="7115" spans="1:5" x14ac:dyDescent="0.25">
      <c r="A7115" s="144">
        <v>37998.5021290847</v>
      </c>
      <c r="B7115" s="144">
        <v>2.8817269727511499</v>
      </c>
      <c r="C7115" s="144">
        <v>2.4650967457769299</v>
      </c>
      <c r="D7115" s="144">
        <v>1.69718421270738</v>
      </c>
      <c r="E7115" s="144">
        <v>1.4553411901014199</v>
      </c>
    </row>
    <row r="7116" spans="1:5" x14ac:dyDescent="0.25">
      <c r="A7116" s="144">
        <v>38008.688743043902</v>
      </c>
      <c r="B7116" s="144">
        <v>2.8813341223540299</v>
      </c>
      <c r="C7116" s="144">
        <v>1.5736886709293101</v>
      </c>
      <c r="D7116" s="144">
        <v>1.6974249219503901</v>
      </c>
      <c r="E7116" s="144">
        <v>1.4553724218735999</v>
      </c>
    </row>
    <row r="7117" spans="1:5" x14ac:dyDescent="0.25">
      <c r="A7117" s="144">
        <v>38009.699308793497</v>
      </c>
      <c r="B7117" s="144">
        <v>2.8812951240420599</v>
      </c>
      <c r="C7117" s="144">
        <v>1.4532350622358901</v>
      </c>
      <c r="D7117" s="144">
        <v>1.6974487890205101</v>
      </c>
      <c r="E7117" s="144">
        <v>1.4553754769531599</v>
      </c>
    </row>
    <row r="7118" spans="1:5" x14ac:dyDescent="0.25">
      <c r="A7118" s="144">
        <v>38010.371562015403</v>
      </c>
      <c r="B7118" s="144">
        <v>2.8812691788561802</v>
      </c>
      <c r="C7118" s="144">
        <v>0.35908511268183402</v>
      </c>
      <c r="D7118" s="144">
        <v>1.69746466472836</v>
      </c>
      <c r="E7118" s="144">
        <v>1.45537750492579</v>
      </c>
    </row>
    <row r="7119" spans="1:5" x14ac:dyDescent="0.25">
      <c r="A7119" s="144">
        <v>38012.521899235297</v>
      </c>
      <c r="B7119" s="144">
        <v>2.8811861742838301</v>
      </c>
      <c r="C7119" s="144">
        <v>2.9566820204492101</v>
      </c>
      <c r="D7119" s="144">
        <v>1.6975154396424199</v>
      </c>
      <c r="E7119" s="144">
        <v>1.4553839684855601</v>
      </c>
    </row>
    <row r="7120" spans="1:5" x14ac:dyDescent="0.25">
      <c r="A7120" s="144">
        <v>38013.489539037</v>
      </c>
      <c r="B7120" s="144">
        <v>2.8811488158897798</v>
      </c>
      <c r="C7120" s="144">
        <v>1.20045228121999</v>
      </c>
      <c r="D7120" s="144">
        <v>1.6975382847252201</v>
      </c>
      <c r="E7120" s="144">
        <v>1.45538686544741</v>
      </c>
    </row>
    <row r="7121" spans="1:5" x14ac:dyDescent="0.25">
      <c r="A7121" s="144">
        <v>38023.300166702502</v>
      </c>
      <c r="B7121" s="144">
        <v>2.8807698113360201</v>
      </c>
      <c r="C7121" s="144">
        <v>2.9594758820745</v>
      </c>
      <c r="D7121" s="144">
        <v>1.69776978732988</v>
      </c>
      <c r="E7121" s="144">
        <v>1.4554158287155501</v>
      </c>
    </row>
    <row r="7122" spans="1:5" x14ac:dyDescent="0.25">
      <c r="A7122" s="144">
        <v>38027.338758841499</v>
      </c>
      <c r="B7122" s="144">
        <v>2.8806136661933599</v>
      </c>
      <c r="C7122" s="144">
        <v>2.2739176114465098</v>
      </c>
      <c r="D7122" s="144">
        <v>1.6978650244815601</v>
      </c>
      <c r="E7122" s="144">
        <v>1.45542753474461</v>
      </c>
    </row>
    <row r="7123" spans="1:5" x14ac:dyDescent="0.25">
      <c r="A7123" s="144">
        <v>38030.998731197098</v>
      </c>
      <c r="B7123" s="144">
        <v>2.8804720961807302</v>
      </c>
      <c r="C7123" s="144">
        <v>1.4332229938863099</v>
      </c>
      <c r="D7123" s="144">
        <v>1.6979513018776899</v>
      </c>
      <c r="E7123" s="144">
        <v>1.45543803354435</v>
      </c>
    </row>
    <row r="7124" spans="1:5" x14ac:dyDescent="0.25">
      <c r="A7124" s="144">
        <v>38033.680796486398</v>
      </c>
      <c r="B7124" s="144">
        <v>2.8803683138530198</v>
      </c>
      <c r="C7124" s="144">
        <v>2.5859979858219502</v>
      </c>
      <c r="D7124" s="144">
        <v>1.69801450798805</v>
      </c>
      <c r="E7124" s="144">
        <v>1.4554456607019199</v>
      </c>
    </row>
    <row r="7125" spans="1:5" x14ac:dyDescent="0.25">
      <c r="A7125" s="144">
        <v>38034.550593672102</v>
      </c>
      <c r="B7125" s="144">
        <v>2.8803346501420402</v>
      </c>
      <c r="C7125" s="144">
        <v>2.8696310906574301</v>
      </c>
      <c r="D7125" s="144">
        <v>1.6980350023866899</v>
      </c>
      <c r="E7125" s="144">
        <v>1.4554481221014099</v>
      </c>
    </row>
    <row r="7126" spans="1:5" x14ac:dyDescent="0.25">
      <c r="A7126" s="144">
        <v>38037.054006410697</v>
      </c>
      <c r="B7126" s="144">
        <v>2.8802377416468801</v>
      </c>
      <c r="C7126" s="144">
        <v>2.6909658407508101</v>
      </c>
      <c r="D7126" s="144">
        <v>1.6980939791242</v>
      </c>
      <c r="E7126" s="144">
        <v>1.4554551732716201</v>
      </c>
    </row>
    <row r="7127" spans="1:5" x14ac:dyDescent="0.25">
      <c r="A7127" s="144">
        <v>38039.3661675318</v>
      </c>
      <c r="B7127" s="144">
        <v>2.8801482114809902</v>
      </c>
      <c r="C7127" s="144">
        <v>0.79974598696712595</v>
      </c>
      <c r="D7127" s="144">
        <v>1.6981484379178899</v>
      </c>
      <c r="E7127" s="144">
        <v>1.4554616420134701</v>
      </c>
    </row>
    <row r="7128" spans="1:5" x14ac:dyDescent="0.25">
      <c r="A7128" s="144">
        <v>38040.175807156797</v>
      </c>
      <c r="B7128" s="144">
        <v>2.8801168553790499</v>
      </c>
      <c r="C7128" s="144">
        <v>2.85901421660011</v>
      </c>
      <c r="D7128" s="144">
        <v>1.6981675047220099</v>
      </c>
      <c r="E7128" s="144">
        <v>1.4554638971993901</v>
      </c>
    </row>
    <row r="7129" spans="1:5" x14ac:dyDescent="0.25">
      <c r="A7129" s="144">
        <v>38045.729898958198</v>
      </c>
      <c r="B7129" s="144">
        <v>2.8799016741281398</v>
      </c>
      <c r="C7129" s="144">
        <v>1.33527240886957</v>
      </c>
      <c r="D7129" s="144">
        <v>1.6982982629997601</v>
      </c>
      <c r="E7129" s="144">
        <v>1.4554792282523801</v>
      </c>
    </row>
    <row r="7130" spans="1:5" x14ac:dyDescent="0.25">
      <c r="A7130" s="144">
        <v>38053.1497953504</v>
      </c>
      <c r="B7130" s="144">
        <v>2.8796139889479102</v>
      </c>
      <c r="C7130" s="144">
        <v>3.80201840808299</v>
      </c>
      <c r="D7130" s="144">
        <v>1.6984728407344301</v>
      </c>
      <c r="E7130" s="144">
        <v>1.4554993283144</v>
      </c>
    </row>
    <row r="7131" spans="1:5" x14ac:dyDescent="0.25">
      <c r="A7131" s="144">
        <v>38054.429886722603</v>
      </c>
      <c r="B7131" s="144">
        <v>2.8795643319248101</v>
      </c>
      <c r="C7131" s="144">
        <v>2.9363541158423199</v>
      </c>
      <c r="D7131" s="144">
        <v>1.69850294680987</v>
      </c>
      <c r="E7131" s="144">
        <v>1.4555027517300201</v>
      </c>
    </row>
    <row r="7132" spans="1:5" x14ac:dyDescent="0.25">
      <c r="A7132" s="144">
        <v>38061.093882559697</v>
      </c>
      <c r="B7132" s="144">
        <v>2.8793057040466201</v>
      </c>
      <c r="C7132" s="144">
        <v>1.3022169701545601</v>
      </c>
      <c r="D7132" s="144">
        <v>1.6986596166789301</v>
      </c>
      <c r="E7132" s="144">
        <v>1.4555203622323101</v>
      </c>
    </row>
    <row r="7133" spans="1:5" x14ac:dyDescent="0.25">
      <c r="A7133" s="144">
        <v>38067.806426708099</v>
      </c>
      <c r="B7133" s="144">
        <v>2.8790449890752901</v>
      </c>
      <c r="C7133" s="144">
        <v>2.5507379711026301</v>
      </c>
      <c r="D7133" s="144">
        <v>1.6988173285438799</v>
      </c>
      <c r="E7133" s="144">
        <v>1.4555377410633199</v>
      </c>
    </row>
    <row r="7134" spans="1:5" x14ac:dyDescent="0.25">
      <c r="A7134" s="144">
        <v>38070.409087898697</v>
      </c>
      <c r="B7134" s="144">
        <v>2.8789438469927102</v>
      </c>
      <c r="C7134" s="144">
        <v>5.6599179527378096</v>
      </c>
      <c r="D7134" s="144">
        <v>1.69887845149246</v>
      </c>
      <c r="E7134" s="144">
        <v>1.45554438175051</v>
      </c>
    </row>
    <row r="7135" spans="1:5" x14ac:dyDescent="0.25">
      <c r="A7135" s="144">
        <v>38072.457920338697</v>
      </c>
      <c r="B7135" s="144">
        <v>2.8788642057104199</v>
      </c>
      <c r="C7135" s="144">
        <v>1.3775305321446401</v>
      </c>
      <c r="D7135" s="144">
        <v>1.69892655734728</v>
      </c>
      <c r="E7135" s="144">
        <v>1.45554957084966</v>
      </c>
    </row>
    <row r="7136" spans="1:5" x14ac:dyDescent="0.25">
      <c r="A7136" s="144">
        <v>38073.903268845497</v>
      </c>
      <c r="B7136" s="144">
        <v>2.8788080113579402</v>
      </c>
      <c r="C7136" s="144">
        <v>1.1283587345963599</v>
      </c>
      <c r="D7136" s="144">
        <v>1.69896048802837</v>
      </c>
      <c r="E7136" s="144">
        <v>1.4555532110652201</v>
      </c>
    </row>
    <row r="7137" spans="1:5" x14ac:dyDescent="0.25">
      <c r="A7137" s="144">
        <v>38075.848980327697</v>
      </c>
      <c r="B7137" s="144">
        <v>2.8787323482435898</v>
      </c>
      <c r="C7137" s="144">
        <v>0.84853170404914902</v>
      </c>
      <c r="D7137" s="144">
        <v>1.6990061578221201</v>
      </c>
      <c r="E7137" s="144">
        <v>1.4555580847459999</v>
      </c>
    </row>
    <row r="7138" spans="1:5" x14ac:dyDescent="0.25">
      <c r="A7138" s="144">
        <v>38077.353168902999</v>
      </c>
      <c r="B7138" s="144">
        <v>2.87867384294315</v>
      </c>
      <c r="C7138" s="144">
        <v>1.31850103341</v>
      </c>
      <c r="D7138" s="144">
        <v>1.69904145843888</v>
      </c>
      <c r="E7138" s="144">
        <v>1.45556183143062</v>
      </c>
    </row>
    <row r="7139" spans="1:5" x14ac:dyDescent="0.25">
      <c r="A7139" s="144">
        <v>38079.641526616098</v>
      </c>
      <c r="B7139" s="144">
        <v>2.87858481780694</v>
      </c>
      <c r="C7139" s="144">
        <v>2.0159853008197</v>
      </c>
      <c r="D7139" s="144">
        <v>1.69909515250605</v>
      </c>
      <c r="E7139" s="144">
        <v>1.4555674960820699</v>
      </c>
    </row>
    <row r="7140" spans="1:5" x14ac:dyDescent="0.25">
      <c r="A7140" s="144">
        <v>38086.054502038998</v>
      </c>
      <c r="B7140" s="144">
        <v>2.8783352042985402</v>
      </c>
      <c r="C7140" s="144">
        <v>3.09317920833807</v>
      </c>
      <c r="D7140" s="144">
        <v>1.69924556497998</v>
      </c>
      <c r="E7140" s="144">
        <v>1.4555831435061599</v>
      </c>
    </row>
    <row r="7141" spans="1:5" x14ac:dyDescent="0.25">
      <c r="A7141" s="144">
        <v>38086.227972995301</v>
      </c>
      <c r="B7141" s="144">
        <v>2.8783284496680102</v>
      </c>
      <c r="C7141" s="144">
        <v>1.28122160677751</v>
      </c>
      <c r="D7141" s="144">
        <v>1.6992496323735999</v>
      </c>
      <c r="E7141" s="144">
        <v>1.45558356210162</v>
      </c>
    </row>
    <row r="7142" spans="1:5" x14ac:dyDescent="0.25">
      <c r="A7142" s="144">
        <v>38088.397864414801</v>
      </c>
      <c r="B7142" s="144">
        <v>2.8782439466934502</v>
      </c>
      <c r="C7142" s="144">
        <v>1.2880157160308301</v>
      </c>
      <c r="D7142" s="144">
        <v>1.69930050444842</v>
      </c>
      <c r="E7142" s="144">
        <v>1.4555887773545499</v>
      </c>
    </row>
    <row r="7143" spans="1:5" x14ac:dyDescent="0.25">
      <c r="A7143" s="144">
        <v>38090.409363654398</v>
      </c>
      <c r="B7143" s="144">
        <v>2.8781655930068801</v>
      </c>
      <c r="C7143" s="144">
        <v>1.71850842879044</v>
      </c>
      <c r="D7143" s="144">
        <v>1.6993476537971299</v>
      </c>
      <c r="E7143" s="144">
        <v>1.4555935774376501</v>
      </c>
    </row>
    <row r="7144" spans="1:5" x14ac:dyDescent="0.25">
      <c r="A7144" s="144">
        <v>38113.521188870298</v>
      </c>
      <c r="B7144" s="144">
        <v>2.87726400540706</v>
      </c>
      <c r="C7144" s="144">
        <v>-1.50460760640847E-2</v>
      </c>
      <c r="D7144" s="144">
        <v>1.6998887512309599</v>
      </c>
      <c r="E7144" s="144">
        <v>1.4556463317708299</v>
      </c>
    </row>
    <row r="7145" spans="1:5" x14ac:dyDescent="0.25">
      <c r="A7145" s="144">
        <v>38114.287761055202</v>
      </c>
      <c r="B7145" s="144">
        <v>2.87723406008966</v>
      </c>
      <c r="C7145" s="144">
        <v>1.24008239647151</v>
      </c>
      <c r="D7145" s="144">
        <v>1.69990667811537</v>
      </c>
      <c r="E7145" s="144">
        <v>1.4556480054071499</v>
      </c>
    </row>
    <row r="7146" spans="1:5" x14ac:dyDescent="0.25">
      <c r="A7146" s="144">
        <v>38118.783157265898</v>
      </c>
      <c r="B7146" s="144">
        <v>2.8770583986220699</v>
      </c>
      <c r="C7146" s="144">
        <v>1.55801286083954</v>
      </c>
      <c r="D7146" s="144">
        <v>1.70001178032518</v>
      </c>
      <c r="E7146" s="144">
        <v>1.4556577209750301</v>
      </c>
    </row>
    <row r="7147" spans="1:5" x14ac:dyDescent="0.25">
      <c r="A7147" s="144">
        <v>38126.616511479398</v>
      </c>
      <c r="B7147" s="144">
        <v>2.87675208446794</v>
      </c>
      <c r="C7147" s="144">
        <v>2.07372472512994</v>
      </c>
      <c r="D7147" s="144">
        <v>1.7001948172872801</v>
      </c>
      <c r="E7147" s="144">
        <v>1.45567424458849</v>
      </c>
    </row>
    <row r="7148" spans="1:5" x14ac:dyDescent="0.25">
      <c r="A7148" s="144">
        <v>38130.605831342698</v>
      </c>
      <c r="B7148" s="144">
        <v>2.87659597973646</v>
      </c>
      <c r="C7148" s="144">
        <v>1.6194958248044999</v>
      </c>
      <c r="D7148" s="144">
        <v>1.7002879811219</v>
      </c>
      <c r="E7148" s="144">
        <v>1.4556824604790599</v>
      </c>
    </row>
    <row r="7149" spans="1:5" x14ac:dyDescent="0.25">
      <c r="A7149" s="144">
        <v>38137.314431282997</v>
      </c>
      <c r="B7149" s="144">
        <v>2.8763333048229001</v>
      </c>
      <c r="C7149" s="144">
        <v>2.8328389188379202</v>
      </c>
      <c r="D7149" s="144">
        <v>1.70044456998542</v>
      </c>
      <c r="E7149" s="144">
        <v>1.4556959721408</v>
      </c>
    </row>
    <row r="7150" spans="1:5" x14ac:dyDescent="0.25">
      <c r="A7150" s="144">
        <v>38142.824950171103</v>
      </c>
      <c r="B7150" s="144">
        <v>2.87611738778187</v>
      </c>
      <c r="C7150" s="144">
        <v>2.2962318995595199</v>
      </c>
      <c r="D7150" s="144">
        <v>1.7005731195668601</v>
      </c>
      <c r="E7150" s="144">
        <v>1.45570678386769</v>
      </c>
    </row>
    <row r="7151" spans="1:5" x14ac:dyDescent="0.25">
      <c r="A7151" s="144">
        <v>38142.930538007997</v>
      </c>
      <c r="B7151" s="144">
        <v>2.8761132492174899</v>
      </c>
      <c r="C7151" s="144">
        <v>1.01569254028286</v>
      </c>
      <c r="D7151" s="144">
        <v>1.7005755820698201</v>
      </c>
      <c r="E7151" s="144">
        <v>1.4557069884979399</v>
      </c>
    </row>
    <row r="7152" spans="1:5" x14ac:dyDescent="0.25">
      <c r="A7152" s="144">
        <v>38149.609738477797</v>
      </c>
      <c r="B7152" s="144">
        <v>2.8758513518662001</v>
      </c>
      <c r="C7152" s="144">
        <v>1.6840606493542001</v>
      </c>
      <c r="D7152" s="144">
        <v>1.7007313033762099</v>
      </c>
      <c r="E7152" s="144">
        <v>1.4557197385255201</v>
      </c>
    </row>
    <row r="7153" spans="1:5" x14ac:dyDescent="0.25">
      <c r="A7153" s="144">
        <v>38151.171498680502</v>
      </c>
      <c r="B7153" s="144">
        <v>2.8757900846157698</v>
      </c>
      <c r="C7153" s="144">
        <v>2.0483067793175298</v>
      </c>
      <c r="D7153" s="144">
        <v>1.7007677006339501</v>
      </c>
      <c r="E7153" s="144">
        <v>1.4557226644836301</v>
      </c>
    </row>
    <row r="7154" spans="1:5" x14ac:dyDescent="0.25">
      <c r="A7154" s="144">
        <v>38152.956351743698</v>
      </c>
      <c r="B7154" s="144">
        <v>2.87572005193906</v>
      </c>
      <c r="C7154" s="144">
        <v>2.7324804483499099</v>
      </c>
      <c r="D7154" s="144">
        <v>1.70080929054985</v>
      </c>
      <c r="E7154" s="144">
        <v>1.4557259826704201</v>
      </c>
    </row>
    <row r="7155" spans="1:5" x14ac:dyDescent="0.25">
      <c r="A7155" s="144">
        <v>38154.504829127902</v>
      </c>
      <c r="B7155" s="144">
        <v>2.87565928225195</v>
      </c>
      <c r="C7155" s="144">
        <v>2.5824641847311098</v>
      </c>
      <c r="D7155" s="144">
        <v>1.7008453668480601</v>
      </c>
      <c r="E7155" s="144">
        <v>1.45572883914871</v>
      </c>
    </row>
    <row r="7156" spans="1:5" x14ac:dyDescent="0.25">
      <c r="A7156" s="144">
        <v>38155.637281408199</v>
      </c>
      <c r="B7156" s="144">
        <v>2.8756148324838899</v>
      </c>
      <c r="C7156" s="144">
        <v>2.94071946822576</v>
      </c>
      <c r="D7156" s="144">
        <v>1.70087174728215</v>
      </c>
      <c r="E7156" s="144">
        <v>1.4557309150726101</v>
      </c>
    </row>
    <row r="7157" spans="1:5" x14ac:dyDescent="0.25">
      <c r="A7157" s="144">
        <v>38157.929833762602</v>
      </c>
      <c r="B7157" s="144">
        <v>2.8755248298909502</v>
      </c>
      <c r="C7157" s="144">
        <v>2.9407470972426601</v>
      </c>
      <c r="D7157" s="144">
        <v>1.70092514355262</v>
      </c>
      <c r="E7157" s="144">
        <v>1.4557350836467999</v>
      </c>
    </row>
    <row r="7158" spans="1:5" x14ac:dyDescent="0.25">
      <c r="A7158" s="144">
        <v>38160.060689712896</v>
      </c>
      <c r="B7158" s="144">
        <v>2.87544115384912</v>
      </c>
      <c r="C7158" s="144">
        <v>1.68148407176991</v>
      </c>
      <c r="D7158" s="144">
        <v>1.7009747633364301</v>
      </c>
      <c r="E7158" s="144">
        <v>1.4557389173880499</v>
      </c>
    </row>
    <row r="7159" spans="1:5" x14ac:dyDescent="0.25">
      <c r="A7159" s="144">
        <v>38161.224733598603</v>
      </c>
      <c r="B7159" s="144">
        <v>2.8753954345808999</v>
      </c>
      <c r="C7159" s="144">
        <v>1.10342437656168</v>
      </c>
      <c r="D7159" s="144">
        <v>1.70100186540406</v>
      </c>
      <c r="E7159" s="144">
        <v>1.4557409950507401</v>
      </c>
    </row>
    <row r="7160" spans="1:5" x14ac:dyDescent="0.25">
      <c r="A7160" s="144">
        <v>38179.910198740101</v>
      </c>
      <c r="B7160" s="144">
        <v>2.8746606956986702</v>
      </c>
      <c r="C7160" s="144">
        <v>1.2009564522859499</v>
      </c>
      <c r="D7160" s="144">
        <v>1.7014365047306399</v>
      </c>
      <c r="E7160" s="144">
        <v>1.45577272857886</v>
      </c>
    </row>
    <row r="7161" spans="1:5" x14ac:dyDescent="0.25">
      <c r="A7161" s="144">
        <v>38194.996404927799</v>
      </c>
      <c r="B7161" s="144">
        <v>2.8740663244592199</v>
      </c>
      <c r="C7161" s="144">
        <v>2.3442511362493201</v>
      </c>
      <c r="D7161" s="144">
        <v>1.7017868615128899</v>
      </c>
      <c r="E7161" s="144">
        <v>1.45579610783206</v>
      </c>
    </row>
    <row r="7162" spans="1:5" x14ac:dyDescent="0.25">
      <c r="A7162" s="144">
        <v>38202.456179623099</v>
      </c>
      <c r="B7162" s="144">
        <v>2.8737720384702201</v>
      </c>
      <c r="C7162" s="144">
        <v>7.6080461386562895E-2</v>
      </c>
      <c r="D7162" s="144">
        <v>1.70195991969964</v>
      </c>
      <c r="E7162" s="144">
        <v>1.45580692064268</v>
      </c>
    </row>
    <row r="7163" spans="1:5" x14ac:dyDescent="0.25">
      <c r="A7163" s="144">
        <v>38218.8958833211</v>
      </c>
      <c r="B7163" s="144">
        <v>2.87312260051216</v>
      </c>
      <c r="C7163" s="144">
        <v>1.2583501096993699</v>
      </c>
      <c r="D7163" s="144">
        <v>1.7023408699522899</v>
      </c>
      <c r="E7163" s="144">
        <v>1.4558289860878999</v>
      </c>
    </row>
    <row r="7164" spans="1:5" x14ac:dyDescent="0.25">
      <c r="A7164" s="144">
        <v>38254.869600487502</v>
      </c>
      <c r="B7164" s="144">
        <v>2.87169717933905</v>
      </c>
      <c r="C7164" s="144">
        <v>2.8503757133702101</v>
      </c>
      <c r="D7164" s="144">
        <v>1.7031724025741299</v>
      </c>
      <c r="E7164" s="144">
        <v>1.4558686816286199</v>
      </c>
    </row>
    <row r="7165" spans="1:5" x14ac:dyDescent="0.25">
      <c r="A7165" s="144">
        <v>38256.463678928398</v>
      </c>
      <c r="B7165" s="144">
        <v>2.8716338786864402</v>
      </c>
      <c r="C7165" s="144">
        <v>1.78333885073958</v>
      </c>
      <c r="D7165" s="144">
        <v>1.70320918398067</v>
      </c>
      <c r="E7165" s="144">
        <v>1.45587016426338</v>
      </c>
    </row>
    <row r="7166" spans="1:5" x14ac:dyDescent="0.25">
      <c r="A7166" s="144">
        <v>38257.153290186798</v>
      </c>
      <c r="B7166" s="144">
        <v>2.8716064907064802</v>
      </c>
      <c r="C7166" s="144">
        <v>1.3630953479774099</v>
      </c>
      <c r="D7166" s="144">
        <v>1.70322509418801</v>
      </c>
      <c r="E7166" s="144">
        <v>1.45587079832868</v>
      </c>
    </row>
    <row r="7167" spans="1:5" x14ac:dyDescent="0.25">
      <c r="A7167" s="144">
        <v>38258.878998181601</v>
      </c>
      <c r="B7167" s="144">
        <v>2.8715379445007398</v>
      </c>
      <c r="C7167" s="144">
        <v>2.8972290621466401</v>
      </c>
      <c r="D7167" s="144">
        <v>1.70326490389117</v>
      </c>
      <c r="E7167" s="144">
        <v>1.4558723656058701</v>
      </c>
    </row>
    <row r="7168" spans="1:5" x14ac:dyDescent="0.25">
      <c r="A7168" s="144">
        <v>38274.2871817255</v>
      </c>
      <c r="B7168" s="144">
        <v>2.8709253172642599</v>
      </c>
      <c r="C7168" s="144">
        <v>1.54800699394291</v>
      </c>
      <c r="D7168" s="144">
        <v>1.7036200599650599</v>
      </c>
      <c r="E7168" s="144">
        <v>1.4558851233097501</v>
      </c>
    </row>
    <row r="7169" spans="1:5" x14ac:dyDescent="0.25">
      <c r="A7169" s="144">
        <v>38278.723410500003</v>
      </c>
      <c r="B7169" s="144">
        <v>2.8707487317532401</v>
      </c>
      <c r="C7169" s="144">
        <v>1.36447652867195</v>
      </c>
      <c r="D7169" s="144">
        <v>1.70372221780801</v>
      </c>
      <c r="E7169" s="144">
        <v>1.4558883821969</v>
      </c>
    </row>
    <row r="7170" spans="1:5" x14ac:dyDescent="0.25">
      <c r="A7170" s="144">
        <v>38285.771832265898</v>
      </c>
      <c r="B7170" s="144">
        <v>2.8704679815159801</v>
      </c>
      <c r="C7170" s="144">
        <v>1.10397447536617</v>
      </c>
      <c r="D7170" s="144">
        <v>1.7038844407561999</v>
      </c>
      <c r="E7170" s="144">
        <v>1.45589317671758</v>
      </c>
    </row>
    <row r="7171" spans="1:5" x14ac:dyDescent="0.25">
      <c r="A7171" s="144">
        <v>38285.871548702802</v>
      </c>
      <c r="B7171" s="144">
        <v>2.8704640080120001</v>
      </c>
      <c r="C7171" s="144">
        <v>2.4810440946721402</v>
      </c>
      <c r="D7171" s="144">
        <v>1.7038867349989899</v>
      </c>
      <c r="E7171" s="144">
        <v>1.4558932411630101</v>
      </c>
    </row>
    <row r="7172" spans="1:5" x14ac:dyDescent="0.25">
      <c r="A7172" s="144">
        <v>38289.1296735426</v>
      </c>
      <c r="B7172" s="144">
        <v>2.8703341530541202</v>
      </c>
      <c r="C7172" s="144">
        <v>-4.8759619986194904</v>
      </c>
      <c r="D7172" s="144">
        <v>1.70396168487481</v>
      </c>
      <c r="E7172" s="144">
        <v>1.4558952947763799</v>
      </c>
    </row>
    <row r="7173" spans="1:5" x14ac:dyDescent="0.25">
      <c r="A7173" s="144">
        <v>38291.094722441703</v>
      </c>
      <c r="B7173" s="144">
        <v>2.8702558110476799</v>
      </c>
      <c r="C7173" s="144">
        <v>3.1697462509877399</v>
      </c>
      <c r="D7173" s="144">
        <v>1.70400687760206</v>
      </c>
      <c r="E7173" s="144">
        <v>1.45589648444606</v>
      </c>
    </row>
    <row r="7174" spans="1:5" x14ac:dyDescent="0.25">
      <c r="A7174" s="144">
        <v>38291.3572919324</v>
      </c>
      <c r="B7174" s="144">
        <v>2.87024534166085</v>
      </c>
      <c r="C7174" s="144">
        <v>1.26291050938576</v>
      </c>
      <c r="D7174" s="144">
        <v>1.7040129156058601</v>
      </c>
      <c r="E7174" s="144">
        <v>1.45589664061865</v>
      </c>
    </row>
    <row r="7175" spans="1:5" x14ac:dyDescent="0.25">
      <c r="A7175" s="144">
        <v>38293.396564749499</v>
      </c>
      <c r="B7175" s="144">
        <v>2.8701640193287701</v>
      </c>
      <c r="C7175" s="144">
        <v>2.9950697277908902</v>
      </c>
      <c r="D7175" s="144">
        <v>1.7040598052400899</v>
      </c>
      <c r="E7175" s="144">
        <v>1.4558978311291799</v>
      </c>
    </row>
    <row r="7176" spans="1:5" x14ac:dyDescent="0.25">
      <c r="A7176" s="144">
        <v>38295.292998122597</v>
      </c>
      <c r="B7176" s="144">
        <v>2.8700883760397402</v>
      </c>
      <c r="C7176" s="144">
        <v>2.6735317684189801</v>
      </c>
      <c r="D7176" s="144">
        <v>1.7041034023500701</v>
      </c>
      <c r="E7176" s="144">
        <v>1.4558989025678499</v>
      </c>
    </row>
    <row r="7177" spans="1:5" x14ac:dyDescent="0.25">
      <c r="A7177" s="144">
        <v>38297.040408170004</v>
      </c>
      <c r="B7177" s="144">
        <v>2.8700186622545898</v>
      </c>
      <c r="C7177" s="144">
        <v>1.8297591008768599</v>
      </c>
      <c r="D7177" s="144">
        <v>1.70414356659133</v>
      </c>
      <c r="E7177" s="144">
        <v>1.4558998593307899</v>
      </c>
    </row>
    <row r="7178" spans="1:5" x14ac:dyDescent="0.25">
      <c r="A7178" s="144">
        <v>38297.830822969903</v>
      </c>
      <c r="B7178" s="144">
        <v>2.8699871236636501</v>
      </c>
      <c r="C7178" s="144">
        <v>2.86698667537657</v>
      </c>
      <c r="D7178" s="144">
        <v>1.7041617320890901</v>
      </c>
      <c r="E7178" s="144">
        <v>1.45590028249563</v>
      </c>
    </row>
    <row r="7179" spans="1:5" x14ac:dyDescent="0.25">
      <c r="A7179" s="144">
        <v>38304.924770572499</v>
      </c>
      <c r="B7179" s="144">
        <v>2.86970393744831</v>
      </c>
      <c r="C7179" s="144">
        <v>1.56316635520155</v>
      </c>
      <c r="D7179" s="144">
        <v>1.70432470562852</v>
      </c>
      <c r="E7179" s="144">
        <v>1.45590381176344</v>
      </c>
    </row>
    <row r="7180" spans="1:5" x14ac:dyDescent="0.25">
      <c r="A7180" s="144">
        <v>38306.390614119402</v>
      </c>
      <c r="B7180" s="144">
        <v>2.8696453930330499</v>
      </c>
      <c r="C7180" s="144">
        <v>1.84066310102675</v>
      </c>
      <c r="D7180" s="144">
        <v>1.70435836760443</v>
      </c>
      <c r="E7180" s="144">
        <v>1.45590448063515</v>
      </c>
    </row>
    <row r="7181" spans="1:5" x14ac:dyDescent="0.25">
      <c r="A7181" s="144">
        <v>38311.232245758903</v>
      </c>
      <c r="B7181" s="144">
        <v>2.8694519526873301</v>
      </c>
      <c r="C7181" s="144">
        <v>2.35232617332723</v>
      </c>
      <c r="D7181" s="144">
        <v>1.7044695185557599</v>
      </c>
      <c r="E7181" s="144">
        <v>1.45590654245775</v>
      </c>
    </row>
    <row r="7182" spans="1:5" x14ac:dyDescent="0.25">
      <c r="A7182" s="144">
        <v>38314.4941286217</v>
      </c>
      <c r="B7182" s="144">
        <v>2.8693215681973201</v>
      </c>
      <c r="C7182" s="144">
        <v>1.24573794178766</v>
      </c>
      <c r="D7182" s="144">
        <v>1.7045443737685899</v>
      </c>
      <c r="E7182" s="144">
        <v>1.4559078036439499</v>
      </c>
    </row>
    <row r="7183" spans="1:5" x14ac:dyDescent="0.25">
      <c r="A7183" s="144">
        <v>38315.150416536198</v>
      </c>
      <c r="B7183" s="144">
        <v>2.8692953290476502</v>
      </c>
      <c r="C7183" s="144">
        <v>2.84838091394175</v>
      </c>
      <c r="D7183" s="144">
        <v>1.7045594317574899</v>
      </c>
      <c r="E7183" s="144">
        <v>1.4559080449264601</v>
      </c>
    </row>
    <row r="7184" spans="1:5" x14ac:dyDescent="0.25">
      <c r="A7184" s="144">
        <v>38320.451668207199</v>
      </c>
      <c r="B7184" s="144">
        <v>2.8690833063137902</v>
      </c>
      <c r="C7184" s="144">
        <v>2.9302129060581699</v>
      </c>
      <c r="D7184" s="144">
        <v>1.7046810300931401</v>
      </c>
      <c r="E7184" s="144">
        <v>1.45590984047551</v>
      </c>
    </row>
    <row r="7185" spans="1:5" x14ac:dyDescent="0.25">
      <c r="A7185" s="144">
        <v>38326.5015512971</v>
      </c>
      <c r="B7185" s="144">
        <v>2.8688411843627102</v>
      </c>
      <c r="C7185" s="144">
        <v>2.7904595449209002</v>
      </c>
      <c r="D7185" s="144">
        <v>1.70481972518707</v>
      </c>
      <c r="E7185" s="144">
        <v>1.45591155502905</v>
      </c>
    </row>
    <row r="7186" spans="1:5" x14ac:dyDescent="0.25">
      <c r="A7186" s="144">
        <v>38326.814692951702</v>
      </c>
      <c r="B7186" s="144">
        <v>2.8688286475620499</v>
      </c>
      <c r="C7186" s="144">
        <v>2.9486678630272798</v>
      </c>
      <c r="D7186" s="144">
        <v>1.7048269018598201</v>
      </c>
      <c r="E7186" s="144">
        <v>1.45591163404137</v>
      </c>
    </row>
    <row r="7187" spans="1:5" x14ac:dyDescent="0.25">
      <c r="A7187" s="144">
        <v>38336.711869490697</v>
      </c>
      <c r="B7187" s="144">
        <v>2.8684321762112299</v>
      </c>
      <c r="C7187" s="144">
        <v>2.7267668301944399</v>
      </c>
      <c r="D7187" s="144">
        <v>1.70505361780828</v>
      </c>
      <c r="E7187" s="144">
        <v>1.45591363587559</v>
      </c>
    </row>
    <row r="7188" spans="1:5" x14ac:dyDescent="0.25">
      <c r="A7188" s="144">
        <v>38343.770712098398</v>
      </c>
      <c r="B7188" s="144">
        <v>2.8681491304537401</v>
      </c>
      <c r="C7188" s="144">
        <v>0.61361326052624698</v>
      </c>
      <c r="D7188" s="144">
        <v>1.7052151848635799</v>
      </c>
      <c r="E7188" s="144">
        <v>1.4559144745252099</v>
      </c>
    </row>
    <row r="7189" spans="1:5" x14ac:dyDescent="0.25">
      <c r="A7189" s="144">
        <v>38349.014672276498</v>
      </c>
      <c r="B7189" s="144">
        <v>2.8679387094483202</v>
      </c>
      <c r="C7189" s="144">
        <v>1.63062226909043</v>
      </c>
      <c r="D7189" s="144">
        <v>1.70533514131445</v>
      </c>
      <c r="E7189" s="144">
        <v>1.4559147784303801</v>
      </c>
    </row>
    <row r="7190" spans="1:5" x14ac:dyDescent="0.25">
      <c r="A7190" s="144">
        <v>38350.525238962698</v>
      </c>
      <c r="B7190" s="144">
        <v>2.8678780724252202</v>
      </c>
      <c r="C7190" s="144">
        <v>1.4933024043072101</v>
      </c>
      <c r="D7190" s="144">
        <v>1.7053696846317701</v>
      </c>
      <c r="E7190" s="144">
        <v>1.45591481534739</v>
      </c>
    </row>
    <row r="7191" spans="1:5" x14ac:dyDescent="0.25">
      <c r="A7191" s="144">
        <v>38358.384553167198</v>
      </c>
      <c r="B7191" s="144">
        <v>2.8675624150071801</v>
      </c>
      <c r="C7191" s="144">
        <v>1.23756724927984</v>
      </c>
      <c r="D7191" s="144">
        <v>1.7055493293431701</v>
      </c>
      <c r="E7191" s="144">
        <v>1.45591464084373</v>
      </c>
    </row>
    <row r="7192" spans="1:5" x14ac:dyDescent="0.25">
      <c r="A7192" s="144">
        <v>38362.927385207702</v>
      </c>
      <c r="B7192" s="144">
        <v>2.8673798292777102</v>
      </c>
      <c r="C7192" s="144">
        <v>1.7257383306309</v>
      </c>
      <c r="D7192" s="144">
        <v>1.7056531058708</v>
      </c>
      <c r="E7192" s="144">
        <v>1.45591425864806</v>
      </c>
    </row>
    <row r="7193" spans="1:5" x14ac:dyDescent="0.25">
      <c r="A7193" s="144">
        <v>38363.847041169298</v>
      </c>
      <c r="B7193" s="144">
        <v>2.8673428548448698</v>
      </c>
      <c r="C7193" s="144">
        <v>2.8673428548448698</v>
      </c>
      <c r="D7193" s="144">
        <v>1.7056741090230201</v>
      </c>
      <c r="E7193" s="144">
        <v>1.45591415611719</v>
      </c>
    </row>
    <row r="7194" spans="1:5" x14ac:dyDescent="0.25">
      <c r="A7194" s="144">
        <v>38365.453376085403</v>
      </c>
      <c r="B7194" s="144">
        <v>2.86727826338424</v>
      </c>
      <c r="C7194" s="144">
        <v>2.79331269199889</v>
      </c>
      <c r="D7194" s="144">
        <v>1.70571079015773</v>
      </c>
      <c r="E7194" s="144">
        <v>1.45591395667707</v>
      </c>
    </row>
    <row r="7195" spans="1:5" x14ac:dyDescent="0.25">
      <c r="A7195" s="144">
        <v>38368.149334429203</v>
      </c>
      <c r="B7195" s="144">
        <v>2.8671698309357798</v>
      </c>
      <c r="C7195" s="144">
        <v>1.3050002451873399</v>
      </c>
      <c r="D7195" s="144">
        <v>1.7057723405092899</v>
      </c>
      <c r="E7195" s="144">
        <v>1.45591356370502</v>
      </c>
    </row>
    <row r="7196" spans="1:5" x14ac:dyDescent="0.25">
      <c r="A7196" s="144">
        <v>38368.760988816597</v>
      </c>
      <c r="B7196" s="144">
        <v>2.86714522530534</v>
      </c>
      <c r="C7196" s="144">
        <v>1.07087654390785</v>
      </c>
      <c r="D7196" s="144">
        <v>1.70578630273945</v>
      </c>
      <c r="E7196" s="144">
        <v>1.4559134643776599</v>
      </c>
    </row>
    <row r="7197" spans="1:5" x14ac:dyDescent="0.25">
      <c r="A7197" s="144">
        <v>38373.965015858499</v>
      </c>
      <c r="B7197" s="144">
        <v>2.86693580795224</v>
      </c>
      <c r="C7197" s="144">
        <v>3.1790956109804198</v>
      </c>
      <c r="D7197" s="144">
        <v>1.7059050620052101</v>
      </c>
      <c r="E7197" s="144">
        <v>1.4559124668565699</v>
      </c>
    </row>
    <row r="7198" spans="1:5" x14ac:dyDescent="0.25">
      <c r="A7198" s="144">
        <v>38384.138098207397</v>
      </c>
      <c r="B7198" s="144">
        <v>2.8665260680791</v>
      </c>
      <c r="C7198" s="144">
        <v>2.25164740199184</v>
      </c>
      <c r="D7198" s="144">
        <v>1.70613704769441</v>
      </c>
      <c r="E7198" s="144">
        <v>1.45590972619586</v>
      </c>
    </row>
    <row r="7199" spans="1:5" x14ac:dyDescent="0.25">
      <c r="A7199" s="144">
        <v>38389.042223791897</v>
      </c>
      <c r="B7199" s="144">
        <v>2.86632837467871</v>
      </c>
      <c r="C7199" s="144">
        <v>2.3277754622086402</v>
      </c>
      <c r="D7199" s="144">
        <v>1.7062488001284899</v>
      </c>
      <c r="E7199" s="144">
        <v>1.4559080296292699</v>
      </c>
    </row>
    <row r="7200" spans="1:5" x14ac:dyDescent="0.25">
      <c r="A7200" s="144">
        <v>38400.178222698501</v>
      </c>
      <c r="B7200" s="144">
        <v>2.86587905183604</v>
      </c>
      <c r="C7200" s="144">
        <v>1.13236982952198</v>
      </c>
      <c r="D7200" s="144">
        <v>1.7065023662593299</v>
      </c>
      <c r="E7200" s="144">
        <v>1.45590326515018</v>
      </c>
    </row>
    <row r="7201" spans="1:5" x14ac:dyDescent="0.25">
      <c r="A7201" s="144">
        <v>38402.609527635497</v>
      </c>
      <c r="B7201" s="144">
        <v>2.8657808757180399</v>
      </c>
      <c r="C7201" s="144">
        <v>0.71772098553606301</v>
      </c>
      <c r="D7201" s="144">
        <v>1.7065576910045599</v>
      </c>
      <c r="E7201" s="144">
        <v>1.4559020558321301</v>
      </c>
    </row>
    <row r="7202" spans="1:5" x14ac:dyDescent="0.25">
      <c r="A7202" s="144">
        <v>38417.606616988502</v>
      </c>
      <c r="B7202" s="144">
        <v>2.8651746891331999</v>
      </c>
      <c r="C7202" s="144">
        <v>1.1822924094584</v>
      </c>
      <c r="D7202" s="144">
        <v>1.7068986675548701</v>
      </c>
      <c r="E7202" s="144">
        <v>1.4558932482050899</v>
      </c>
    </row>
    <row r="7203" spans="1:5" x14ac:dyDescent="0.25">
      <c r="A7203" s="144">
        <v>38420.963997907398</v>
      </c>
      <c r="B7203" s="144">
        <v>2.8650388403930398</v>
      </c>
      <c r="C7203" s="144">
        <v>2.8851271072772202</v>
      </c>
      <c r="D7203" s="144">
        <v>1.7069749344788201</v>
      </c>
      <c r="E7203" s="144">
        <v>1.45589095718587</v>
      </c>
    </row>
    <row r="7204" spans="1:5" x14ac:dyDescent="0.25">
      <c r="A7204" s="144">
        <v>38424.471945923302</v>
      </c>
      <c r="B7204" s="144">
        <v>2.8648968436000799</v>
      </c>
      <c r="C7204" s="144">
        <v>3.1741199960811501</v>
      </c>
      <c r="D7204" s="144">
        <v>1.7070545955</v>
      </c>
      <c r="E7204" s="144">
        <v>1.4558884380647401</v>
      </c>
    </row>
    <row r="7205" spans="1:5" x14ac:dyDescent="0.25">
      <c r="A7205" s="144">
        <v>38424.627232507002</v>
      </c>
      <c r="B7205" s="144">
        <v>2.8648905565021399</v>
      </c>
      <c r="C7205" s="144">
        <v>4.7816042307038797</v>
      </c>
      <c r="D7205" s="144">
        <v>1.7070581212409499</v>
      </c>
      <c r="E7205" s="144">
        <v>1.45588832358522</v>
      </c>
    </row>
    <row r="7206" spans="1:5" x14ac:dyDescent="0.25">
      <c r="A7206" s="144">
        <v>38426.5305982383</v>
      </c>
      <c r="B7206" s="144">
        <v>2.8648134857461098</v>
      </c>
      <c r="C7206" s="144">
        <v>2.6683097118927099</v>
      </c>
      <c r="D7206" s="144">
        <v>1.70710133239388</v>
      </c>
      <c r="E7206" s="144">
        <v>1.4558868999460599</v>
      </c>
    </row>
    <row r="7207" spans="1:5" x14ac:dyDescent="0.25">
      <c r="A7207" s="144">
        <v>38427.994579867402</v>
      </c>
      <c r="B7207" s="144">
        <v>2.8647541950498101</v>
      </c>
      <c r="C7207" s="144">
        <v>1.4085737278727499</v>
      </c>
      <c r="D7207" s="144">
        <v>1.70713456306631</v>
      </c>
      <c r="E7207" s="144">
        <v>1.45588577919995</v>
      </c>
    </row>
    <row r="7208" spans="1:5" x14ac:dyDescent="0.25">
      <c r="A7208" s="144">
        <v>38429.650023987</v>
      </c>
      <c r="B7208" s="144">
        <v>2.8646871382471701</v>
      </c>
      <c r="C7208" s="144">
        <v>2.5747674401695302</v>
      </c>
      <c r="D7208" s="144">
        <v>1.70717213409437</v>
      </c>
      <c r="E7208" s="144">
        <v>1.4558844848797501</v>
      </c>
    </row>
    <row r="7209" spans="1:5" x14ac:dyDescent="0.25">
      <c r="A7209" s="144">
        <v>38432.938072963603</v>
      </c>
      <c r="B7209" s="144">
        <v>2.8645539121731201</v>
      </c>
      <c r="C7209" s="144">
        <v>1.57394701229687</v>
      </c>
      <c r="D7209" s="144">
        <v>1.70724674011808</v>
      </c>
      <c r="E7209" s="144">
        <v>1.4558818289930699</v>
      </c>
    </row>
    <row r="7210" spans="1:5" x14ac:dyDescent="0.25">
      <c r="A7210" s="144">
        <v>38435.439259822801</v>
      </c>
      <c r="B7210" s="144">
        <v>2.8644525348811798</v>
      </c>
      <c r="C7210" s="144">
        <v>3.86651117072025</v>
      </c>
      <c r="D7210" s="144">
        <v>1.7073034764414401</v>
      </c>
      <c r="E7210" s="144">
        <v>1.45587973275386</v>
      </c>
    </row>
    <row r="7211" spans="1:5" x14ac:dyDescent="0.25">
      <c r="A7211" s="144">
        <v>38440.316977971299</v>
      </c>
      <c r="B7211" s="144">
        <v>2.8642547494736199</v>
      </c>
      <c r="C7211" s="144">
        <v>1.60664425859667</v>
      </c>
      <c r="D7211" s="144">
        <v>1.7074140822813599</v>
      </c>
      <c r="E7211" s="144">
        <v>1.4558754555825599</v>
      </c>
    </row>
    <row r="7212" spans="1:5" x14ac:dyDescent="0.25">
      <c r="A7212" s="144">
        <v>38441.3829369991</v>
      </c>
      <c r="B7212" s="144">
        <v>2.8642115114902</v>
      </c>
      <c r="C7212" s="144">
        <v>0.46911104376718998</v>
      </c>
      <c r="D7212" s="144">
        <v>1.7074382467942399</v>
      </c>
      <c r="E7212" s="144">
        <v>1.4558744875066001</v>
      </c>
    </row>
    <row r="7213" spans="1:5" x14ac:dyDescent="0.25">
      <c r="A7213" s="144">
        <v>38449.346512384902</v>
      </c>
      <c r="B7213" s="144">
        <v>2.8638883222662299</v>
      </c>
      <c r="C7213" s="144">
        <v>1.1816571677279799</v>
      </c>
      <c r="D7213" s="144">
        <v>1.70761869704531</v>
      </c>
      <c r="E7213" s="144">
        <v>1.45586687548829</v>
      </c>
    </row>
    <row r="7214" spans="1:5" x14ac:dyDescent="0.25">
      <c r="A7214" s="144">
        <v>38452.166464324997</v>
      </c>
      <c r="B7214" s="144">
        <v>2.8637738084889302</v>
      </c>
      <c r="C7214" s="144">
        <v>1.6236086299633099</v>
      </c>
      <c r="D7214" s="144">
        <v>1.70768256255062</v>
      </c>
      <c r="E7214" s="144">
        <v>1.45586401905011</v>
      </c>
    </row>
    <row r="7215" spans="1:5" x14ac:dyDescent="0.25">
      <c r="A7215" s="144">
        <v>38454.332556264097</v>
      </c>
      <c r="B7215" s="144">
        <v>2.8636858219020498</v>
      </c>
      <c r="C7215" s="144">
        <v>2.7896454599812599</v>
      </c>
      <c r="D7215" s="144">
        <v>1.7077316078731499</v>
      </c>
      <c r="E7215" s="144">
        <v>1.4558617676043599</v>
      </c>
    </row>
    <row r="7216" spans="1:5" x14ac:dyDescent="0.25">
      <c r="A7216" s="144">
        <v>38464.090682119502</v>
      </c>
      <c r="B7216" s="144">
        <v>2.8632891774128599</v>
      </c>
      <c r="C7216" s="144">
        <v>1.4840461548309301</v>
      </c>
      <c r="D7216" s="144">
        <v>1.7079524279274301</v>
      </c>
      <c r="E7216" s="144">
        <v>1.45585100543531</v>
      </c>
    </row>
    <row r="7217" spans="1:5" x14ac:dyDescent="0.25">
      <c r="A7217" s="144">
        <v>38467.872638574001</v>
      </c>
      <c r="B7217" s="144">
        <v>2.8631353311827201</v>
      </c>
      <c r="C7217" s="144">
        <v>1.2251110848342099</v>
      </c>
      <c r="D7217" s="144">
        <v>1.7080379555137899</v>
      </c>
      <c r="E7217" s="144">
        <v>1.4558465608022999</v>
      </c>
    </row>
    <row r="7218" spans="1:5" x14ac:dyDescent="0.25">
      <c r="A7218" s="144">
        <v>38475.750191981002</v>
      </c>
      <c r="B7218" s="144">
        <v>2.8628146670648902</v>
      </c>
      <c r="C7218" s="144">
        <v>2.9701220642179398</v>
      </c>
      <c r="D7218" s="144">
        <v>1.70821600380084</v>
      </c>
      <c r="E7218" s="144">
        <v>1.4558368101301999</v>
      </c>
    </row>
    <row r="7219" spans="1:5" x14ac:dyDescent="0.25">
      <c r="A7219" s="144">
        <v>38481.242837265498</v>
      </c>
      <c r="B7219" s="144">
        <v>2.8625909127216098</v>
      </c>
      <c r="C7219" s="144">
        <v>1.40596111610201</v>
      </c>
      <c r="D7219" s="144">
        <v>1.70834006871096</v>
      </c>
      <c r="E7219" s="144">
        <v>1.4558296160247</v>
      </c>
    </row>
    <row r="7220" spans="1:5" x14ac:dyDescent="0.25">
      <c r="A7220" s="144">
        <v>38482.475655157599</v>
      </c>
      <c r="B7220" s="144">
        <v>2.8625406720703599</v>
      </c>
      <c r="C7220" s="144">
        <v>1.79347576332951</v>
      </c>
      <c r="D7220" s="144">
        <v>1.7083679059364101</v>
      </c>
      <c r="E7220" s="144">
        <v>1.4558279565378101</v>
      </c>
    </row>
    <row r="7221" spans="1:5" x14ac:dyDescent="0.25">
      <c r="A7221" s="144">
        <v>38491.169487134299</v>
      </c>
      <c r="B7221" s="144">
        <v>2.8621861745874702</v>
      </c>
      <c r="C7221" s="144">
        <v>1.61155201057179</v>
      </c>
      <c r="D7221" s="144">
        <v>1.7085641203958</v>
      </c>
      <c r="E7221" s="144">
        <v>1.45581578628259</v>
      </c>
    </row>
    <row r="7222" spans="1:5" x14ac:dyDescent="0.25">
      <c r="A7222" s="144">
        <v>38491.995892730098</v>
      </c>
      <c r="B7222" s="144">
        <v>2.86215245900922</v>
      </c>
      <c r="C7222" s="144">
        <v>-0.23132631415692101</v>
      </c>
      <c r="D7222" s="144">
        <v>1.70858276332662</v>
      </c>
      <c r="E7222" s="144">
        <v>1.45581458670209</v>
      </c>
    </row>
    <row r="7223" spans="1:5" x14ac:dyDescent="0.25">
      <c r="A7223" s="144">
        <v>38494.9317122965</v>
      </c>
      <c r="B7223" s="144">
        <v>2.8620326581980802</v>
      </c>
      <c r="C7223" s="144">
        <v>1.99940071706519</v>
      </c>
      <c r="D7223" s="144">
        <v>1.70864898066449</v>
      </c>
      <c r="E7223" s="144">
        <v>1.4558102650485201</v>
      </c>
    </row>
    <row r="7224" spans="1:5" x14ac:dyDescent="0.25">
      <c r="A7224" s="144">
        <v>38498.247901062903</v>
      </c>
      <c r="B7224" s="144">
        <v>2.8618972876384898</v>
      </c>
      <c r="C7224" s="144">
        <v>5.51864432477986</v>
      </c>
      <c r="D7224" s="144">
        <v>1.7087237547302401</v>
      </c>
      <c r="E7224" s="144">
        <v>1.4558052704544</v>
      </c>
    </row>
    <row r="7225" spans="1:5" x14ac:dyDescent="0.25">
      <c r="A7225" s="144">
        <v>38508.616987031499</v>
      </c>
      <c r="B7225" s="144">
        <v>2.8614736800288099</v>
      </c>
      <c r="C7225" s="144">
        <v>2.2719120236060202</v>
      </c>
      <c r="D7225" s="144">
        <v>1.70895740499531</v>
      </c>
      <c r="E7225" s="144">
        <v>1.45578887714586</v>
      </c>
    </row>
    <row r="7226" spans="1:5" x14ac:dyDescent="0.25">
      <c r="A7226" s="144">
        <v>38508.994696615198</v>
      </c>
      <c r="B7226" s="144">
        <v>2.8614582400452</v>
      </c>
      <c r="C7226" s="144">
        <v>1.4115054737394099</v>
      </c>
      <c r="D7226" s="144">
        <v>1.70896591165725</v>
      </c>
      <c r="E7226" s="144">
        <v>1.45578825772922</v>
      </c>
    </row>
    <row r="7227" spans="1:5" x14ac:dyDescent="0.25">
      <c r="A7227" s="144">
        <v>38511.222345898597</v>
      </c>
      <c r="B7227" s="144">
        <v>2.8613671648692001</v>
      </c>
      <c r="C7227" s="144">
        <v>1.2144524622520001</v>
      </c>
      <c r="D7227" s="144">
        <v>1.7090160758146999</v>
      </c>
      <c r="E7227" s="144">
        <v>1.45578457262505</v>
      </c>
    </row>
    <row r="7228" spans="1:5" x14ac:dyDescent="0.25">
      <c r="A7228" s="144">
        <v>38515.281570416199</v>
      </c>
      <c r="B7228" s="144">
        <v>2.8612011482412099</v>
      </c>
      <c r="C7228" s="144">
        <v>4.0818831081936402</v>
      </c>
      <c r="D7228" s="144">
        <v>1.70910745732617</v>
      </c>
      <c r="E7228" s="144">
        <v>1.45577771708625</v>
      </c>
    </row>
    <row r="7229" spans="1:5" x14ac:dyDescent="0.25">
      <c r="A7229" s="144">
        <v>38516.3216791921</v>
      </c>
      <c r="B7229" s="144">
        <v>2.8611585969022002</v>
      </c>
      <c r="C7229" s="144">
        <v>2.91995060226273</v>
      </c>
      <c r="D7229" s="144">
        <v>1.70913086657054</v>
      </c>
      <c r="E7229" s="144">
        <v>1.4557759312168199</v>
      </c>
    </row>
    <row r="7230" spans="1:5" x14ac:dyDescent="0.25">
      <c r="A7230" s="144">
        <v>38520.124002567303</v>
      </c>
      <c r="B7230" s="144">
        <v>2.86100299922215</v>
      </c>
      <c r="C7230" s="144">
        <v>3.1063922870103302</v>
      </c>
      <c r="D7230" s="144">
        <v>1.7092164237415299</v>
      </c>
      <c r="E7230" s="144">
        <v>1.45576930088849</v>
      </c>
    </row>
    <row r="7231" spans="1:5" x14ac:dyDescent="0.25">
      <c r="A7231" s="144">
        <v>38521.847762547703</v>
      </c>
      <c r="B7231" s="144">
        <v>2.8609324378004302</v>
      </c>
      <c r="C7231" s="144">
        <v>2.57588684873806</v>
      </c>
      <c r="D7231" s="144">
        <v>1.70925520023898</v>
      </c>
      <c r="E7231" s="144">
        <v>1.4557662423711799</v>
      </c>
    </row>
    <row r="7232" spans="1:5" x14ac:dyDescent="0.25">
      <c r="A7232" s="144">
        <v>38527.148543818097</v>
      </c>
      <c r="B7232" s="144">
        <v>2.8607153657771698</v>
      </c>
      <c r="C7232" s="144">
        <v>1.7494039683281699</v>
      </c>
      <c r="D7232" s="144">
        <v>1.7093744025637601</v>
      </c>
      <c r="E7232" s="144">
        <v>1.4557566305966201</v>
      </c>
    </row>
    <row r="7233" spans="1:5" x14ac:dyDescent="0.25">
      <c r="A7233" s="144">
        <v>38531.336795663803</v>
      </c>
      <c r="B7233" s="144">
        <v>2.8605437603592998</v>
      </c>
      <c r="C7233" s="144">
        <v>-0.97170323316551099</v>
      </c>
      <c r="D7233" s="144">
        <v>1.70946854362488</v>
      </c>
      <c r="E7233" s="144">
        <v>1.4557488153065801</v>
      </c>
    </row>
    <row r="7234" spans="1:5" x14ac:dyDescent="0.25">
      <c r="A7234" s="144">
        <v>38531.409615288001</v>
      </c>
      <c r="B7234" s="144">
        <v>2.8605407759952199</v>
      </c>
      <c r="C7234" s="144">
        <v>2.93234159026508</v>
      </c>
      <c r="D7234" s="144">
        <v>1.7094701800855101</v>
      </c>
      <c r="E7234" s="144">
        <v>1.45574867769747</v>
      </c>
    </row>
    <row r="7235" spans="1:5" x14ac:dyDescent="0.25">
      <c r="A7235" s="144">
        <v>38532.396141937701</v>
      </c>
      <c r="B7235" s="144">
        <v>2.8605003427745199</v>
      </c>
      <c r="C7235" s="144">
        <v>1.22783357611456</v>
      </c>
      <c r="D7235" s="144">
        <v>1.70949234896695</v>
      </c>
      <c r="E7235" s="144">
        <v>1.45574680760852</v>
      </c>
    </row>
    <row r="7236" spans="1:5" x14ac:dyDescent="0.25">
      <c r="A7236" s="144">
        <v>38534.644288776602</v>
      </c>
      <c r="B7236" s="144">
        <v>2.8604081845681302</v>
      </c>
      <c r="C7236" s="144">
        <v>1.86672969492709</v>
      </c>
      <c r="D7236" s="144">
        <v>1.7095428606610501</v>
      </c>
      <c r="E7236" s="144">
        <v>1.45574250540072</v>
      </c>
    </row>
    <row r="7237" spans="1:5" x14ac:dyDescent="0.25">
      <c r="A7237" s="144">
        <v>38538.078903410496</v>
      </c>
      <c r="B7237" s="144">
        <v>2.8602673440615298</v>
      </c>
      <c r="C7237" s="144">
        <v>1.75367898975147</v>
      </c>
      <c r="D7237" s="144">
        <v>1.70962000895531</v>
      </c>
      <c r="E7237" s="144">
        <v>1.45573582369448</v>
      </c>
    </row>
    <row r="7238" spans="1:5" x14ac:dyDescent="0.25">
      <c r="A7238" s="144">
        <v>38546.2817052912</v>
      </c>
      <c r="B7238" s="144">
        <v>2.8599307558654199</v>
      </c>
      <c r="C7238" s="144">
        <v>1.67486235037548</v>
      </c>
      <c r="D7238" s="144">
        <v>1.70980415690941</v>
      </c>
      <c r="E7238" s="144">
        <v>1.45571933141678</v>
      </c>
    </row>
    <row r="7239" spans="1:5" x14ac:dyDescent="0.25">
      <c r="A7239" s="144">
        <v>38547.069598525399</v>
      </c>
      <c r="B7239" s="144">
        <v>2.8598984094798099</v>
      </c>
      <c r="C7239" s="144">
        <v>2.7894213711089999</v>
      </c>
      <c r="D7239" s="144">
        <v>1.70982183697061</v>
      </c>
      <c r="E7239" s="144">
        <v>1.455717707542</v>
      </c>
    </row>
    <row r="7240" spans="1:5" x14ac:dyDescent="0.25">
      <c r="A7240" s="144">
        <v>38548.672803177004</v>
      </c>
      <c r="B7240" s="144">
        <v>2.85983258213827</v>
      </c>
      <c r="C7240" s="144">
        <v>3.0730168746089901</v>
      </c>
      <c r="D7240" s="144">
        <v>1.7098578081997</v>
      </c>
      <c r="E7240" s="144">
        <v>1.45571438171942</v>
      </c>
    </row>
    <row r="7241" spans="1:5" x14ac:dyDescent="0.25">
      <c r="A7241" s="144">
        <v>38554.892421570701</v>
      </c>
      <c r="B7241" s="144">
        <v>2.8595770920963601</v>
      </c>
      <c r="C7241" s="144">
        <v>2.2661498334813501</v>
      </c>
      <c r="D7241" s="144">
        <v>1.7099973056246001</v>
      </c>
      <c r="E7241" s="144">
        <v>1.45570120506862</v>
      </c>
    </row>
    <row r="7242" spans="1:5" x14ac:dyDescent="0.25">
      <c r="A7242" s="144">
        <v>38555.599805802398</v>
      </c>
      <c r="B7242" s="144">
        <v>2.8595480226761301</v>
      </c>
      <c r="C7242" s="144">
        <v>2.88520236986247</v>
      </c>
      <c r="D7242" s="144">
        <v>1.7100131659720299</v>
      </c>
      <c r="E7242" s="144">
        <v>1.4556996787747101</v>
      </c>
    </row>
    <row r="7243" spans="1:5" x14ac:dyDescent="0.25">
      <c r="A7243" s="144">
        <v>38556.233327796799</v>
      </c>
      <c r="B7243" s="144">
        <v>2.8595219865872998</v>
      </c>
      <c r="C7243" s="144">
        <v>2.1337237310913699</v>
      </c>
      <c r="D7243" s="144">
        <v>1.7100273693264101</v>
      </c>
      <c r="E7243" s="144">
        <v>1.45569830704863</v>
      </c>
    </row>
    <row r="7244" spans="1:5" x14ac:dyDescent="0.25">
      <c r="A7244" s="144">
        <v>38565.591034016397</v>
      </c>
      <c r="B7244" s="144">
        <v>2.8591371913357801</v>
      </c>
      <c r="C7244" s="144">
        <v>1.1622957732322401</v>
      </c>
      <c r="D7244" s="144">
        <v>1.71023706490031</v>
      </c>
      <c r="E7244" s="144">
        <v>1.4556775158030699</v>
      </c>
    </row>
    <row r="7245" spans="1:5" x14ac:dyDescent="0.25">
      <c r="A7245" s="144">
        <v>38573.503704584597</v>
      </c>
      <c r="B7245" s="144">
        <v>2.8588114980026802</v>
      </c>
      <c r="C7245" s="144">
        <v>3.70226406451977</v>
      </c>
      <c r="D7245" s="144">
        <v>1.7104142311124999</v>
      </c>
      <c r="E7245" s="144">
        <v>1.4556591584215</v>
      </c>
    </row>
    <row r="7246" spans="1:5" x14ac:dyDescent="0.25">
      <c r="A7246" s="144">
        <v>38575.0014442022</v>
      </c>
      <c r="B7246" s="144">
        <v>2.8587498166543002</v>
      </c>
      <c r="C7246" s="144">
        <v>1.5744625971543</v>
      </c>
      <c r="D7246" s="144">
        <v>1.7104477505553599</v>
      </c>
      <c r="E7246" s="144">
        <v>1.4556556032613299</v>
      </c>
    </row>
    <row r="7247" spans="1:5" x14ac:dyDescent="0.25">
      <c r="A7247" s="144">
        <v>38581.367223557601</v>
      </c>
      <c r="B7247" s="144">
        <v>2.8584875381172501</v>
      </c>
      <c r="C7247" s="144">
        <v>1.37861025835555</v>
      </c>
      <c r="D7247" s="144">
        <v>1.7105901627320801</v>
      </c>
      <c r="E7247" s="144">
        <v>1.45564020646643</v>
      </c>
    </row>
    <row r="7248" spans="1:5" x14ac:dyDescent="0.25">
      <c r="A7248" s="144">
        <v>38581.6204429512</v>
      </c>
      <c r="B7248" s="144">
        <v>2.85847710122784</v>
      </c>
      <c r="C7248" s="144">
        <v>1.26922581991775</v>
      </c>
      <c r="D7248" s="144">
        <v>1.71059582582449</v>
      </c>
      <c r="E7248" s="144">
        <v>1.45563958440315</v>
      </c>
    </row>
    <row r="7249" spans="1:5" x14ac:dyDescent="0.25">
      <c r="A7249" s="144">
        <v>38583.548216411597</v>
      </c>
      <c r="B7249" s="144">
        <v>2.8583976347798101</v>
      </c>
      <c r="C7249" s="144">
        <v>1.4350749342001401</v>
      </c>
      <c r="D7249" s="144">
        <v>1.71063893472269</v>
      </c>
      <c r="E7249" s="144">
        <v>1.4556348244633299</v>
      </c>
    </row>
    <row r="7250" spans="1:5" x14ac:dyDescent="0.25">
      <c r="A7250" s="144">
        <v>38583.888266562797</v>
      </c>
      <c r="B7250" s="144">
        <v>2.8583836154711499</v>
      </c>
      <c r="C7250" s="144">
        <v>1.96853069847389</v>
      </c>
      <c r="D7250" s="144">
        <v>1.7106465380960101</v>
      </c>
      <c r="E7250" s="144">
        <v>1.45563398040303</v>
      </c>
    </row>
    <row r="7251" spans="1:5" x14ac:dyDescent="0.25">
      <c r="A7251" s="144">
        <v>38583.9165845139</v>
      </c>
      <c r="B7251" s="144">
        <v>2.8583824479775202</v>
      </c>
      <c r="C7251" s="144">
        <v>3.3484518694358898</v>
      </c>
      <c r="D7251" s="144">
        <v>1.7106471712618001</v>
      </c>
      <c r="E7251" s="144">
        <v>1.45563391005329</v>
      </c>
    </row>
    <row r="7252" spans="1:5" x14ac:dyDescent="0.25">
      <c r="A7252" s="144">
        <v>38589.516617917303</v>
      </c>
      <c r="B7252" s="144">
        <v>2.8581514959189001</v>
      </c>
      <c r="C7252" s="144">
        <v>1.15069700056605</v>
      </c>
      <c r="D7252" s="144">
        <v>1.7107723492962299</v>
      </c>
      <c r="E7252" s="144">
        <v>1.45561981667532</v>
      </c>
    </row>
    <row r="7253" spans="1:5" x14ac:dyDescent="0.25">
      <c r="A7253" s="144">
        <v>38590.793994402498</v>
      </c>
      <c r="B7253" s="144">
        <v>2.8580987948562599</v>
      </c>
      <c r="C7253" s="144">
        <v>3.30948506619211</v>
      </c>
      <c r="D7253" s="144">
        <v>1.7108008931157499</v>
      </c>
      <c r="E7253" s="144">
        <v>1.45561655134771</v>
      </c>
    </row>
    <row r="7254" spans="1:5" x14ac:dyDescent="0.25">
      <c r="A7254" s="144">
        <v>38594.7821547856</v>
      </c>
      <c r="B7254" s="144">
        <v>2.85793420516681</v>
      </c>
      <c r="C7254" s="144">
        <v>2.63145344883511</v>
      </c>
      <c r="D7254" s="144">
        <v>1.7108899885111599</v>
      </c>
      <c r="E7254" s="144">
        <v>1.4556062352855601</v>
      </c>
    </row>
    <row r="7255" spans="1:5" x14ac:dyDescent="0.25">
      <c r="A7255" s="144">
        <v>38604.435646962404</v>
      </c>
      <c r="B7255" s="144">
        <v>2.8575355016836399</v>
      </c>
      <c r="C7255" s="144">
        <v>3.8943282812283302</v>
      </c>
      <c r="D7255" s="144">
        <v>1.7111055050914801</v>
      </c>
      <c r="E7255" s="144">
        <v>1.45558050251608</v>
      </c>
    </row>
    <row r="7256" spans="1:5" x14ac:dyDescent="0.25">
      <c r="A7256" s="144">
        <v>38611.568509907796</v>
      </c>
      <c r="B7256" s="144">
        <v>2.8572406237942398</v>
      </c>
      <c r="C7256" s="144">
        <v>1.3075590277190201</v>
      </c>
      <c r="D7256" s="144">
        <v>1.71126461877999</v>
      </c>
      <c r="E7256" s="144">
        <v>1.45556079294338</v>
      </c>
    </row>
    <row r="7257" spans="1:5" x14ac:dyDescent="0.25">
      <c r="A7257" s="144">
        <v>38612.5611796909</v>
      </c>
      <c r="B7257" s="144">
        <v>2.8571995672058299</v>
      </c>
      <c r="C7257" s="144">
        <v>2.8503568519778302</v>
      </c>
      <c r="D7257" s="144">
        <v>1.71128675368921</v>
      </c>
      <c r="E7257" s="144">
        <v>1.4555580029533</v>
      </c>
    </row>
    <row r="7258" spans="1:5" x14ac:dyDescent="0.25">
      <c r="A7258" s="144">
        <v>38618.113195935701</v>
      </c>
      <c r="B7258" s="144">
        <v>2.85696985205856</v>
      </c>
      <c r="C7258" s="144">
        <v>1.9869871280699301</v>
      </c>
      <c r="D7258" s="144">
        <v>1.7114105153546899</v>
      </c>
      <c r="E7258" s="144">
        <v>1.45554218604547</v>
      </c>
    </row>
    <row r="7259" spans="1:5" x14ac:dyDescent="0.25">
      <c r="A7259" s="144">
        <v>38631.036583727197</v>
      </c>
      <c r="B7259" s="144">
        <v>2.8564345866073699</v>
      </c>
      <c r="C7259" s="144">
        <v>1.0946308709942401</v>
      </c>
      <c r="D7259" s="144">
        <v>1.7116983369957299</v>
      </c>
      <c r="E7259" s="144">
        <v>1.45550396796437</v>
      </c>
    </row>
    <row r="7260" spans="1:5" x14ac:dyDescent="0.25">
      <c r="A7260" s="144">
        <v>38632.7957843939</v>
      </c>
      <c r="B7260" s="144">
        <v>2.8563616628941602</v>
      </c>
      <c r="C7260" s="144">
        <v>2.5527322095012299</v>
      </c>
      <c r="D7260" s="144">
        <v>1.7117374889707699</v>
      </c>
      <c r="E7260" s="144">
        <v>1.4554986133558201</v>
      </c>
    </row>
    <row r="7261" spans="1:5" x14ac:dyDescent="0.25">
      <c r="A7261" s="144">
        <v>38633.333904859697</v>
      </c>
      <c r="B7261" s="144">
        <v>2.8563393534213102</v>
      </c>
      <c r="C7261" s="144">
        <v>2.0323879870231898</v>
      </c>
      <c r="D7261" s="144">
        <v>1.7117494638042401</v>
      </c>
      <c r="E7261" s="144">
        <v>1.4554969681356</v>
      </c>
    </row>
    <row r="7262" spans="1:5" x14ac:dyDescent="0.25">
      <c r="A7262" s="144">
        <v>38640.368100569998</v>
      </c>
      <c r="B7262" s="144">
        <v>2.8560476039001301</v>
      </c>
      <c r="C7262" s="144">
        <v>1.80902466710591</v>
      </c>
      <c r="D7262" s="144">
        <v>1.71190593886634</v>
      </c>
      <c r="E7262" s="144">
        <v>1.4554751469415499</v>
      </c>
    </row>
    <row r="7263" spans="1:5" x14ac:dyDescent="0.25">
      <c r="A7263" s="144">
        <v>38642.529031758</v>
      </c>
      <c r="B7263" s="144">
        <v>2.8559579307704301</v>
      </c>
      <c r="C7263" s="144">
        <v>3.15667138621474</v>
      </c>
      <c r="D7263" s="144">
        <v>1.7119539871798799</v>
      </c>
      <c r="E7263" s="144">
        <v>1.4554683255826699</v>
      </c>
    </row>
    <row r="7264" spans="1:5" x14ac:dyDescent="0.25">
      <c r="A7264" s="144">
        <v>38643.754450408902</v>
      </c>
      <c r="B7264" s="144">
        <v>2.85590706929213</v>
      </c>
      <c r="C7264" s="144">
        <v>-5.9820594779589298</v>
      </c>
      <c r="D7264" s="144">
        <v>1.7119812298979</v>
      </c>
      <c r="E7264" s="144">
        <v>1.4554644326825901</v>
      </c>
    </row>
    <row r="7265" spans="1:5" x14ac:dyDescent="0.25">
      <c r="A7265" s="144">
        <v>38648.195198561902</v>
      </c>
      <c r="B7265" s="144">
        <v>2.8557226952933799</v>
      </c>
      <c r="C7265" s="144">
        <v>3.6352997328504602</v>
      </c>
      <c r="D7265" s="144">
        <v>1.7120799266459199</v>
      </c>
      <c r="E7265" s="144">
        <v>1.4554501756590299</v>
      </c>
    </row>
    <row r="7266" spans="1:5" x14ac:dyDescent="0.25">
      <c r="A7266" s="144">
        <v>38649.824416226103</v>
      </c>
      <c r="B7266" s="144">
        <v>2.8556550291287599</v>
      </c>
      <c r="C7266" s="144">
        <v>1.26976729357</v>
      </c>
      <c r="D7266" s="144">
        <v>1.7121161257681401</v>
      </c>
      <c r="E7266" s="144">
        <v>1.45544488614305</v>
      </c>
    </row>
    <row r="7267" spans="1:5" x14ac:dyDescent="0.25">
      <c r="A7267" s="144">
        <v>38656.669807479702</v>
      </c>
      <c r="B7267" s="144">
        <v>2.8553705839271299</v>
      </c>
      <c r="C7267" s="144">
        <v>2.7895961964040201</v>
      </c>
      <c r="D7267" s="144">
        <v>1.71226815909244</v>
      </c>
      <c r="E7267" s="144">
        <v>1.4554223150678001</v>
      </c>
    </row>
    <row r="7268" spans="1:5" x14ac:dyDescent="0.25">
      <c r="A7268" s="144">
        <v>38658.600616841803</v>
      </c>
      <c r="B7268" s="144">
        <v>2.8552903136139398</v>
      </c>
      <c r="C7268" s="144">
        <v>1.87505929164358</v>
      </c>
      <c r="D7268" s="144">
        <v>1.7123110233298999</v>
      </c>
      <c r="E7268" s="144">
        <v>1.45541584729308</v>
      </c>
    </row>
    <row r="7269" spans="1:5" x14ac:dyDescent="0.25">
      <c r="A7269" s="144">
        <v>38665.10504989</v>
      </c>
      <c r="B7269" s="144">
        <v>2.8550197733944498</v>
      </c>
      <c r="C7269" s="144">
        <v>1.4369818035050901</v>
      </c>
      <c r="D7269" s="144">
        <v>1.71245536359293</v>
      </c>
      <c r="E7269" s="144">
        <v>1.45539372971877</v>
      </c>
    </row>
    <row r="7270" spans="1:5" x14ac:dyDescent="0.25">
      <c r="A7270" s="144">
        <v>38668.392444316902</v>
      </c>
      <c r="B7270" s="144">
        <v>2.8548829645321399</v>
      </c>
      <c r="C7270" s="144">
        <v>0.83361447096326202</v>
      </c>
      <c r="D7270" s="144">
        <v>1.71252827971647</v>
      </c>
      <c r="E7270" s="144">
        <v>1.45538235776007</v>
      </c>
    </row>
    <row r="7271" spans="1:5" x14ac:dyDescent="0.25">
      <c r="A7271" s="144">
        <v>38683.417932071701</v>
      </c>
      <c r="B7271" s="144">
        <v>2.8542570143454702</v>
      </c>
      <c r="C7271" s="144">
        <v>1.8134599609249</v>
      </c>
      <c r="D7271" s="144">
        <v>1.7128612568580299</v>
      </c>
      <c r="E7271" s="144">
        <v>1.45532871858315</v>
      </c>
    </row>
    <row r="7272" spans="1:5" x14ac:dyDescent="0.25">
      <c r="A7272" s="144">
        <v>38686.3272770326</v>
      </c>
      <c r="B7272" s="144">
        <v>2.8541356906388802</v>
      </c>
      <c r="C7272" s="144">
        <v>2.9090117561417799</v>
      </c>
      <c r="D7272" s="144">
        <v>1.71292567421543</v>
      </c>
      <c r="E7272" s="144">
        <v>1.4553180161661501</v>
      </c>
    </row>
    <row r="7273" spans="1:5" x14ac:dyDescent="0.25">
      <c r="A7273" s="144">
        <v>38689.234772927703</v>
      </c>
      <c r="B7273" s="144">
        <v>2.8540144042703401</v>
      </c>
      <c r="C7273" s="144">
        <v>1.3746342923089701</v>
      </c>
      <c r="D7273" s="144">
        <v>1.7129900324493199</v>
      </c>
      <c r="E7273" s="144">
        <v>1.4553072176050099</v>
      </c>
    </row>
    <row r="7274" spans="1:5" x14ac:dyDescent="0.25">
      <c r="A7274" s="144">
        <v>38697.750158612303</v>
      </c>
      <c r="B7274" s="144">
        <v>2.85365895563289</v>
      </c>
      <c r="C7274" s="144">
        <v>3.5080733392228298</v>
      </c>
      <c r="D7274" s="144">
        <v>1.71317841833975</v>
      </c>
      <c r="E7274" s="144">
        <v>1.4552749974777299</v>
      </c>
    </row>
    <row r="7275" spans="1:5" x14ac:dyDescent="0.25">
      <c r="A7275" s="144">
        <v>38703.061325844297</v>
      </c>
      <c r="B7275" s="144">
        <v>2.8534370844614201</v>
      </c>
      <c r="C7275" s="144">
        <v>1.10214072114512</v>
      </c>
      <c r="D7275" s="144">
        <v>1.7132958383896999</v>
      </c>
      <c r="E7275" s="144">
        <v>1.45525445203322</v>
      </c>
    </row>
    <row r="7276" spans="1:5" x14ac:dyDescent="0.25">
      <c r="A7276" s="144">
        <v>38707.061294468098</v>
      </c>
      <c r="B7276" s="144">
        <v>2.8532699002401198</v>
      </c>
      <c r="C7276" s="144">
        <v>2.0082529212236899</v>
      </c>
      <c r="D7276" s="144">
        <v>1.7133842302618401</v>
      </c>
      <c r="E7276" s="144">
        <v>1.45523875094361</v>
      </c>
    </row>
    <row r="7277" spans="1:5" x14ac:dyDescent="0.25">
      <c r="A7277" s="144">
        <v>38707.366602872004</v>
      </c>
      <c r="B7277" s="144">
        <v>2.8532571363583599</v>
      </c>
      <c r="C7277" s="144">
        <v>3.3718520798849698</v>
      </c>
      <c r="D7277" s="144">
        <v>1.7133909755982699</v>
      </c>
      <c r="E7277" s="144">
        <v>1.4552375444830401</v>
      </c>
    </row>
    <row r="7278" spans="1:5" x14ac:dyDescent="0.25">
      <c r="A7278" s="144">
        <v>38710.514576993497</v>
      </c>
      <c r="B7278" s="144">
        <v>2.8531255049183901</v>
      </c>
      <c r="C7278" s="144">
        <v>2.9162498450453702</v>
      </c>
      <c r="D7278" s="144">
        <v>1.71346051374321</v>
      </c>
      <c r="E7278" s="144">
        <v>1.4552250385263199</v>
      </c>
    </row>
    <row r="7279" spans="1:5" x14ac:dyDescent="0.25">
      <c r="A7279" s="144">
        <v>38713.6518418743</v>
      </c>
      <c r="B7279" s="144">
        <v>2.8529942748428301</v>
      </c>
      <c r="C7279" s="144">
        <v>1.40077329983219</v>
      </c>
      <c r="D7279" s="144">
        <v>1.7135297941481</v>
      </c>
      <c r="E7279" s="144">
        <v>1.4552124547838901</v>
      </c>
    </row>
    <row r="7280" spans="1:5" x14ac:dyDescent="0.25">
      <c r="A7280" s="144">
        <v>38718.952244296997</v>
      </c>
      <c r="B7280" s="144">
        <v>2.85277245655399</v>
      </c>
      <c r="C7280" s="144">
        <v>1.4748859183168801</v>
      </c>
      <c r="D7280" s="144">
        <v>1.71364679522876</v>
      </c>
      <c r="E7280" s="144">
        <v>1.4551909219751</v>
      </c>
    </row>
    <row r="7281" spans="1:5" x14ac:dyDescent="0.25">
      <c r="A7281" s="144">
        <v>38721.935789966003</v>
      </c>
      <c r="B7281" s="144">
        <v>2.8526475389324202</v>
      </c>
      <c r="C7281" s="144">
        <v>2.3613500285689599</v>
      </c>
      <c r="D7281" s="144">
        <v>1.71371262748291</v>
      </c>
      <c r="E7281" s="144">
        <v>1.4551786508861699</v>
      </c>
    </row>
    <row r="7282" spans="1:5" x14ac:dyDescent="0.25">
      <c r="A7282" s="144">
        <v>38725.052198222998</v>
      </c>
      <c r="B7282" s="144">
        <v>2.85251701370531</v>
      </c>
      <c r="C7282" s="144">
        <v>1.20337938510233</v>
      </c>
      <c r="D7282" s="144">
        <v>1.71378137096115</v>
      </c>
      <c r="E7282" s="144">
        <v>1.4551657177364601</v>
      </c>
    </row>
    <row r="7283" spans="1:5" x14ac:dyDescent="0.25">
      <c r="A7283" s="144">
        <v>38727.068953417198</v>
      </c>
      <c r="B7283" s="144">
        <v>2.85243252109235</v>
      </c>
      <c r="C7283" s="144">
        <v>0.63038877492296297</v>
      </c>
      <c r="D7283" s="144">
        <v>1.7138258465668199</v>
      </c>
      <c r="E7283" s="144">
        <v>1.45515728526097</v>
      </c>
    </row>
    <row r="7284" spans="1:5" x14ac:dyDescent="0.25">
      <c r="A7284" s="144">
        <v>38727.2846097195</v>
      </c>
      <c r="B7284" s="144">
        <v>2.8524234849666699</v>
      </c>
      <c r="C7284" s="144">
        <v>1.2536415336309701</v>
      </c>
      <c r="D7284" s="144">
        <v>1.7138306019297</v>
      </c>
      <c r="E7284" s="144">
        <v>1.4551563806329999</v>
      </c>
    </row>
    <row r="7285" spans="1:5" x14ac:dyDescent="0.25">
      <c r="A7285" s="144">
        <v>38728.846252477197</v>
      </c>
      <c r="B7285" s="144">
        <v>2.85235804467478</v>
      </c>
      <c r="C7285" s="144">
        <v>1.47058967936524</v>
      </c>
      <c r="D7285" s="144">
        <v>1.71386503419845</v>
      </c>
      <c r="E7285" s="144">
        <v>1.45514981305553</v>
      </c>
    </row>
    <row r="7286" spans="1:5" x14ac:dyDescent="0.25">
      <c r="A7286" s="144">
        <v>38731.723820574</v>
      </c>
      <c r="B7286" s="144">
        <v>2.8522374307054301</v>
      </c>
      <c r="C7286" s="144">
        <v>2.0238958781864298</v>
      </c>
      <c r="D7286" s="144">
        <v>1.71392846726875</v>
      </c>
      <c r="E7286" s="144">
        <v>1.45513763376525</v>
      </c>
    </row>
    <row r="7287" spans="1:5" x14ac:dyDescent="0.25">
      <c r="A7287" s="144">
        <v>38732.437859621503</v>
      </c>
      <c r="B7287" s="144">
        <v>2.85220749553699</v>
      </c>
      <c r="C7287" s="144">
        <v>2.4145835495649601</v>
      </c>
      <c r="D7287" s="144">
        <v>1.7139442047840601</v>
      </c>
      <c r="E7287" s="144">
        <v>1.4551345960454101</v>
      </c>
    </row>
    <row r="7288" spans="1:5" x14ac:dyDescent="0.25">
      <c r="A7288" s="144">
        <v>38734.475434901397</v>
      </c>
      <c r="B7288" s="144">
        <v>2.8521220595923702</v>
      </c>
      <c r="C7288" s="144">
        <v>2.8818869757988099</v>
      </c>
      <c r="D7288" s="144">
        <v>1.7139891071990401</v>
      </c>
      <c r="E7288" s="144">
        <v>1.45512589365165</v>
      </c>
    </row>
    <row r="7289" spans="1:5" x14ac:dyDescent="0.25">
      <c r="A7289" s="144">
        <v>38735.346015117699</v>
      </c>
      <c r="B7289" s="144">
        <v>2.8520855500160902</v>
      </c>
      <c r="C7289" s="144">
        <v>2.0325613436999301</v>
      </c>
      <c r="D7289" s="144">
        <v>1.7140082896169599</v>
      </c>
      <c r="E7289" s="144">
        <v>1.4551221601014199</v>
      </c>
    </row>
    <row r="7290" spans="1:5" x14ac:dyDescent="0.25">
      <c r="A7290" s="144">
        <v>38740.839606162102</v>
      </c>
      <c r="B7290" s="144">
        <v>2.8518550824755402</v>
      </c>
      <c r="C7290" s="144">
        <v>1.6275614649879</v>
      </c>
      <c r="D7290" s="144">
        <v>1.71412929824112</v>
      </c>
      <c r="E7290" s="144">
        <v>1.4550983887486499</v>
      </c>
    </row>
    <row r="7291" spans="1:5" x14ac:dyDescent="0.25">
      <c r="A7291" s="144">
        <v>38741.145531574402</v>
      </c>
      <c r="B7291" s="144">
        <v>2.8518422440840001</v>
      </c>
      <c r="C7291" s="144">
        <v>3.9455645541157698</v>
      </c>
      <c r="D7291" s="144">
        <v>1.71413603502954</v>
      </c>
      <c r="E7291" s="144">
        <v>1.4550970542427399</v>
      </c>
    </row>
    <row r="7292" spans="1:5" x14ac:dyDescent="0.25">
      <c r="A7292" s="144">
        <v>38741.652613537699</v>
      </c>
      <c r="B7292" s="144">
        <v>2.85182096303275</v>
      </c>
      <c r="C7292" s="144">
        <v>1.5623862867677001</v>
      </c>
      <c r="D7292" s="144">
        <v>1.71414720104753</v>
      </c>
      <c r="E7292" s="144">
        <v>1.45509483976038</v>
      </c>
    </row>
    <row r="7293" spans="1:5" x14ac:dyDescent="0.25">
      <c r="A7293" s="144">
        <v>38746.833722174997</v>
      </c>
      <c r="B7293" s="144">
        <v>2.8516034543991502</v>
      </c>
      <c r="C7293" s="144">
        <v>3.0296482360128598</v>
      </c>
      <c r="D7293" s="144">
        <v>1.71426125820786</v>
      </c>
      <c r="E7293" s="144">
        <v>1.4550720352122799</v>
      </c>
    </row>
    <row r="7294" spans="1:5" x14ac:dyDescent="0.25">
      <c r="A7294" s="144">
        <v>38747.328665901499</v>
      </c>
      <c r="B7294" s="144">
        <v>2.85158266948718</v>
      </c>
      <c r="C7294" s="144">
        <v>1.90049067233873</v>
      </c>
      <c r="D7294" s="144">
        <v>1.71427215090958</v>
      </c>
      <c r="E7294" s="144">
        <v>1.4550698397623201</v>
      </c>
    </row>
    <row r="7295" spans="1:5" x14ac:dyDescent="0.25">
      <c r="A7295" s="144">
        <v>38759.676719975403</v>
      </c>
      <c r="B7295" s="144">
        <v>2.8510637447602498</v>
      </c>
      <c r="C7295" s="144">
        <v>2.89338128166079</v>
      </c>
      <c r="D7295" s="144">
        <v>1.7145437364160001</v>
      </c>
      <c r="E7295" s="144">
        <v>1.45501411088008</v>
      </c>
    </row>
    <row r="7296" spans="1:5" x14ac:dyDescent="0.25">
      <c r="A7296" s="144">
        <v>38778.045352786103</v>
      </c>
      <c r="B7296" s="144">
        <v>2.8502904732914698</v>
      </c>
      <c r="C7296" s="144">
        <v>2.6944057652178701</v>
      </c>
      <c r="D7296" s="144">
        <v>1.7149471352626999</v>
      </c>
      <c r="E7296" s="144">
        <v>1.45492781984168</v>
      </c>
    </row>
    <row r="7297" spans="1:5" x14ac:dyDescent="0.25">
      <c r="A7297" s="144">
        <v>38779.527574519299</v>
      </c>
      <c r="B7297" s="144">
        <v>2.85022800606678</v>
      </c>
      <c r="C7297" s="144">
        <v>3.6847382753592002</v>
      </c>
      <c r="D7297" s="144">
        <v>1.71497965525729</v>
      </c>
      <c r="E7297" s="144">
        <v>1.4549206805331401</v>
      </c>
    </row>
    <row r="7298" spans="1:5" x14ac:dyDescent="0.25">
      <c r="A7298" s="144">
        <v>38791.372310663297</v>
      </c>
      <c r="B7298" s="144">
        <v>2.8497284443027602</v>
      </c>
      <c r="C7298" s="144">
        <v>2.0860781711316001</v>
      </c>
      <c r="D7298" s="144">
        <v>1.71523936022979</v>
      </c>
      <c r="E7298" s="144">
        <v>1.45486268651946</v>
      </c>
    </row>
    <row r="7299" spans="1:5" x14ac:dyDescent="0.25">
      <c r="A7299" s="144">
        <v>38793.630609867098</v>
      </c>
      <c r="B7299" s="144">
        <v>2.8496331232556602</v>
      </c>
      <c r="C7299" s="144">
        <v>2.4583495430504598</v>
      </c>
      <c r="D7299" s="144">
        <v>1.7152888411046301</v>
      </c>
      <c r="E7299" s="144">
        <v>1.45485143964458</v>
      </c>
    </row>
    <row r="7300" spans="1:5" x14ac:dyDescent="0.25">
      <c r="A7300" s="144">
        <v>38804.960060576297</v>
      </c>
      <c r="B7300" s="144">
        <v>2.8491545514982799</v>
      </c>
      <c r="C7300" s="144">
        <v>1.6352625137604899</v>
      </c>
      <c r="D7300" s="144">
        <v>1.71553691244939</v>
      </c>
      <c r="E7300" s="144">
        <v>1.45479410111475</v>
      </c>
    </row>
    <row r="7301" spans="1:5" x14ac:dyDescent="0.25">
      <c r="A7301" s="144">
        <v>38805.089167608799</v>
      </c>
      <c r="B7301" s="144">
        <v>2.8491490943339599</v>
      </c>
      <c r="C7301" s="144">
        <v>1.58143171646443</v>
      </c>
      <c r="D7301" s="144">
        <v>1.71553973781438</v>
      </c>
      <c r="E7301" s="144">
        <v>1.4547934389199799</v>
      </c>
    </row>
    <row r="7302" spans="1:5" x14ac:dyDescent="0.25">
      <c r="A7302" s="144">
        <v>38805.089260045897</v>
      </c>
      <c r="B7302" s="144">
        <v>2.8491490904267498</v>
      </c>
      <c r="C7302" s="144">
        <v>3.0127546314177698</v>
      </c>
      <c r="D7302" s="144">
        <v>1.7155397398372501</v>
      </c>
      <c r="E7302" s="144">
        <v>1.4547934384457999</v>
      </c>
    </row>
    <row r="7303" spans="1:5" x14ac:dyDescent="0.25">
      <c r="A7303" s="144">
        <v>38818.331164828698</v>
      </c>
      <c r="B7303" s="144">
        <v>2.84858895504096</v>
      </c>
      <c r="C7303" s="144">
        <v>1.78882047877598</v>
      </c>
      <c r="D7303" s="144">
        <v>1.71582933506332</v>
      </c>
      <c r="E7303" s="144">
        <v>1.4547244718131001</v>
      </c>
    </row>
    <row r="7304" spans="1:5" x14ac:dyDescent="0.25">
      <c r="A7304" s="144">
        <v>38820.731895275501</v>
      </c>
      <c r="B7304" s="144">
        <v>2.8484873146188101</v>
      </c>
      <c r="C7304" s="144">
        <v>1.0198094103733799</v>
      </c>
      <c r="D7304" s="144">
        <v>1.71588179795982</v>
      </c>
      <c r="E7304" s="144">
        <v>1.4547117463004799</v>
      </c>
    </row>
    <row r="7305" spans="1:5" x14ac:dyDescent="0.25">
      <c r="A7305" s="144">
        <v>38823.280394522197</v>
      </c>
      <c r="B7305" s="144">
        <v>2.8483793881578698</v>
      </c>
      <c r="C7305" s="144">
        <v>2.2954606629733001</v>
      </c>
      <c r="D7305" s="144">
        <v>1.7159374765570401</v>
      </c>
      <c r="E7305" s="144">
        <v>1.4546981630888001</v>
      </c>
    </row>
    <row r="7306" spans="1:5" x14ac:dyDescent="0.25">
      <c r="A7306" s="144">
        <v>38825.972738516699</v>
      </c>
      <c r="B7306" s="144">
        <v>2.8482653365487201</v>
      </c>
      <c r="C7306" s="144">
        <v>2.5951432113367399</v>
      </c>
      <c r="D7306" s="144">
        <v>1.7159962827451001</v>
      </c>
      <c r="E7306" s="144">
        <v>1.4546837300100901</v>
      </c>
    </row>
    <row r="7307" spans="1:5" x14ac:dyDescent="0.25">
      <c r="A7307" s="144">
        <v>38832.52497418</v>
      </c>
      <c r="B7307" s="144">
        <v>2.8479876306248699</v>
      </c>
      <c r="C7307" s="144">
        <v>1.5206167601205201</v>
      </c>
      <c r="D7307" s="144">
        <v>1.71613933201257</v>
      </c>
      <c r="E7307" s="144">
        <v>1.4546482481908201</v>
      </c>
    </row>
    <row r="7308" spans="1:5" x14ac:dyDescent="0.25">
      <c r="A7308" s="144">
        <v>38837.327355114299</v>
      </c>
      <c r="B7308" s="144">
        <v>2.8477839600784098</v>
      </c>
      <c r="C7308" s="144">
        <v>3.6397405230943898</v>
      </c>
      <c r="D7308" s="144">
        <v>1.7162441199999501</v>
      </c>
      <c r="E7308" s="144">
        <v>1.45462192159174</v>
      </c>
    </row>
    <row r="7309" spans="1:5" x14ac:dyDescent="0.25">
      <c r="A7309" s="144">
        <v>38838.941559135303</v>
      </c>
      <c r="B7309" s="144">
        <v>2.8477154765742698</v>
      </c>
      <c r="C7309" s="144">
        <v>1.16816434306548</v>
      </c>
      <c r="D7309" s="144">
        <v>1.71627933088666</v>
      </c>
      <c r="E7309" s="144">
        <v>1.4546130117216101</v>
      </c>
    </row>
    <row r="7310" spans="1:5" x14ac:dyDescent="0.25">
      <c r="A7310" s="144">
        <v>38839.399348851199</v>
      </c>
      <c r="B7310" s="144">
        <v>2.8476960523391002</v>
      </c>
      <c r="C7310" s="144">
        <v>3.4533407273896999</v>
      </c>
      <c r="D7310" s="144">
        <v>1.71628931571341</v>
      </c>
      <c r="E7310" s="144">
        <v>1.45461047930845</v>
      </c>
    </row>
    <row r="7311" spans="1:5" x14ac:dyDescent="0.25">
      <c r="A7311" s="144">
        <v>38843.409622868603</v>
      </c>
      <c r="B7311" s="144">
        <v>2.8475258519677098</v>
      </c>
      <c r="C7311" s="144">
        <v>3.1689775638245901</v>
      </c>
      <c r="D7311" s="144">
        <v>1.7163767644593999</v>
      </c>
      <c r="E7311" s="144">
        <v>1.45458819009354</v>
      </c>
    </row>
    <row r="7312" spans="1:5" x14ac:dyDescent="0.25">
      <c r="A7312" s="144">
        <v>38848.701485416903</v>
      </c>
      <c r="B7312" s="144">
        <v>2.8473011427224502</v>
      </c>
      <c r="C7312" s="144">
        <v>1.1949901382789301</v>
      </c>
      <c r="D7312" s="144">
        <v>1.7164921072220101</v>
      </c>
      <c r="E7312" s="144">
        <v>1.45455848939739</v>
      </c>
    </row>
    <row r="7313" spans="1:5" x14ac:dyDescent="0.25">
      <c r="A7313" s="144">
        <v>38849.369709852297</v>
      </c>
      <c r="B7313" s="144">
        <v>2.8472727583473598</v>
      </c>
      <c r="C7313" s="144">
        <v>1.5148797195566599</v>
      </c>
      <c r="D7313" s="144">
        <v>1.7165066677599601</v>
      </c>
      <c r="E7313" s="144">
        <v>1.45455471566559</v>
      </c>
    </row>
    <row r="7314" spans="1:5" x14ac:dyDescent="0.25">
      <c r="A7314" s="144">
        <v>38849.854626958302</v>
      </c>
      <c r="B7314" s="144">
        <v>2.8472521590485602</v>
      </c>
      <c r="C7314" s="144">
        <v>2.00692033857539</v>
      </c>
      <c r="D7314" s="144">
        <v>1.71651723345452</v>
      </c>
      <c r="E7314" s="144">
        <v>1.45455197387371</v>
      </c>
    </row>
    <row r="7315" spans="1:5" x14ac:dyDescent="0.25">
      <c r="A7315" s="144">
        <v>38855.131038973697</v>
      </c>
      <c r="B7315" s="144">
        <v>2.8470279448435898</v>
      </c>
      <c r="C7315" s="144">
        <v>2.8352746315544</v>
      </c>
      <c r="D7315" s="144">
        <v>1.71663216698056</v>
      </c>
      <c r="E7315" s="144">
        <v>1.4545219626102599</v>
      </c>
    </row>
    <row r="7316" spans="1:5" x14ac:dyDescent="0.25">
      <c r="A7316" s="144">
        <v>38855.397692721097</v>
      </c>
      <c r="B7316" s="144">
        <v>2.84701661024426</v>
      </c>
      <c r="C7316" s="144">
        <v>2.79714230155035</v>
      </c>
      <c r="D7316" s="144">
        <v>1.7166379737933399</v>
      </c>
      <c r="E7316" s="144">
        <v>1.45452043729975</v>
      </c>
    </row>
    <row r="7317" spans="1:5" x14ac:dyDescent="0.25">
      <c r="A7317" s="144">
        <v>38860.573353797197</v>
      </c>
      <c r="B7317" s="144">
        <v>2.8467965428460702</v>
      </c>
      <c r="C7317" s="144">
        <v>2.1205876667149699</v>
      </c>
      <c r="D7317" s="144">
        <v>1.71675065206998</v>
      </c>
      <c r="E7317" s="144">
        <v>1.4544906671949001</v>
      </c>
    </row>
    <row r="7318" spans="1:5" x14ac:dyDescent="0.25">
      <c r="A7318" s="144">
        <v>38861.5219508585</v>
      </c>
      <c r="B7318" s="144">
        <v>2.8467561950936799</v>
      </c>
      <c r="C7318" s="144">
        <v>-4.4164509269377596</v>
      </c>
      <c r="D7318" s="144">
        <v>1.7167712975909499</v>
      </c>
      <c r="E7318" s="144">
        <v>1.45448517704895</v>
      </c>
    </row>
    <row r="7319" spans="1:5" x14ac:dyDescent="0.25">
      <c r="A7319" s="144">
        <v>38866.192484725201</v>
      </c>
      <c r="B7319" s="144">
        <v>2.8465574761025998</v>
      </c>
      <c r="C7319" s="144">
        <v>3.06297653020706</v>
      </c>
      <c r="D7319" s="144">
        <v>1.7168729203622299</v>
      </c>
      <c r="E7319" s="144">
        <v>1.4544579928061401</v>
      </c>
    </row>
    <row r="7320" spans="1:5" x14ac:dyDescent="0.25">
      <c r="A7320" s="144">
        <v>38867.297841788197</v>
      </c>
      <c r="B7320" s="144">
        <v>2.8465104310105702</v>
      </c>
      <c r="C7320" s="144">
        <v>2.9248942521160601</v>
      </c>
      <c r="D7320" s="144">
        <v>1.7168969642216201</v>
      </c>
      <c r="E7320" s="144">
        <v>1.45445152206315</v>
      </c>
    </row>
    <row r="7321" spans="1:5" x14ac:dyDescent="0.25">
      <c r="A7321" s="144">
        <v>38868.968319838699</v>
      </c>
      <c r="B7321" s="144">
        <v>2.8464393228948</v>
      </c>
      <c r="C7321" s="144">
        <v>3.7265686978219699</v>
      </c>
      <c r="D7321" s="144">
        <v>1.7169332957178201</v>
      </c>
      <c r="E7321" s="144">
        <v>1.45444171614697</v>
      </c>
    </row>
    <row r="7322" spans="1:5" x14ac:dyDescent="0.25">
      <c r="A7322" s="144">
        <v>38874.443681817698</v>
      </c>
      <c r="B7322" s="144">
        <v>2.8462061582930498</v>
      </c>
      <c r="C7322" s="144">
        <v>3.0059053487382599</v>
      </c>
      <c r="D7322" s="144">
        <v>1.7170523385471299</v>
      </c>
      <c r="E7322" s="144">
        <v>1.4544093477647999</v>
      </c>
    </row>
    <row r="7323" spans="1:5" x14ac:dyDescent="0.25">
      <c r="A7323" s="144">
        <v>38875.271192540597</v>
      </c>
      <c r="B7323" s="144">
        <v>2.8461709070557202</v>
      </c>
      <c r="C7323" s="144">
        <v>1.7371234938728299</v>
      </c>
      <c r="D7323" s="144">
        <v>1.71707032435067</v>
      </c>
      <c r="E7323" s="144">
        <v>1.45440442553996</v>
      </c>
    </row>
    <row r="7324" spans="1:5" x14ac:dyDescent="0.25">
      <c r="A7324" s="144">
        <v>38875.876487438101</v>
      </c>
      <c r="B7324" s="144">
        <v>2.8461451199841501</v>
      </c>
      <c r="C7324" s="144">
        <v>1.33856139054171</v>
      </c>
      <c r="D7324" s="144">
        <v>1.71708347940726</v>
      </c>
      <c r="E7324" s="144">
        <v>1.45440082007528</v>
      </c>
    </row>
    <row r="7325" spans="1:5" x14ac:dyDescent="0.25">
      <c r="A7325" s="144">
        <v>38879.5011308701</v>
      </c>
      <c r="B7325" s="144">
        <v>2.8459906651828</v>
      </c>
      <c r="C7325" s="144">
        <v>0.90937209698003196</v>
      </c>
      <c r="D7325" s="144">
        <v>1.7171622385407499</v>
      </c>
      <c r="E7325" s="144">
        <v>1.45437914084217</v>
      </c>
    </row>
    <row r="7326" spans="1:5" x14ac:dyDescent="0.25">
      <c r="A7326" s="144">
        <v>38883.600620969301</v>
      </c>
      <c r="B7326" s="144">
        <v>2.8458159018426001</v>
      </c>
      <c r="C7326" s="144">
        <v>2.7884009311031299</v>
      </c>
      <c r="D7326" s="144">
        <v>1.71725128178677</v>
      </c>
      <c r="E7326" s="144">
        <v>1.4543544380951201</v>
      </c>
    </row>
    <row r="7327" spans="1:5" x14ac:dyDescent="0.25">
      <c r="A7327" s="144">
        <v>38894.767671262598</v>
      </c>
      <c r="B7327" s="144">
        <v>2.84533944645908</v>
      </c>
      <c r="C7327" s="144">
        <v>0.96923116812972498</v>
      </c>
      <c r="D7327" s="144">
        <v>1.7174936548783599</v>
      </c>
      <c r="E7327" s="144">
        <v>1.45428616199678</v>
      </c>
    </row>
    <row r="7328" spans="1:5" x14ac:dyDescent="0.25">
      <c r="A7328" s="144">
        <v>38896.315196900701</v>
      </c>
      <c r="B7328" s="144">
        <v>2.8452733735749201</v>
      </c>
      <c r="C7328" s="144">
        <v>3.36337554971775</v>
      </c>
      <c r="D7328" s="144">
        <v>1.7175272219009301</v>
      </c>
      <c r="E7328" s="144">
        <v>1.45427658677251</v>
      </c>
    </row>
    <row r="7329" spans="1:5" x14ac:dyDescent="0.25">
      <c r="A7329" s="144">
        <v>38906.313809710897</v>
      </c>
      <c r="B7329" s="144">
        <v>2.8448462061902702</v>
      </c>
      <c r="C7329" s="144">
        <v>2.84784897481003</v>
      </c>
      <c r="D7329" s="144">
        <v>1.71774397663867</v>
      </c>
      <c r="E7329" s="144">
        <v>1.45421405632286</v>
      </c>
    </row>
    <row r="7330" spans="1:5" x14ac:dyDescent="0.25">
      <c r="A7330" s="144">
        <v>38908.747918600398</v>
      </c>
      <c r="B7330" s="144">
        <v>2.8447421443548699</v>
      </c>
      <c r="C7330" s="144">
        <v>3.3548079898774001</v>
      </c>
      <c r="D7330" s="144">
        <v>1.7177967122196001</v>
      </c>
      <c r="E7330" s="144">
        <v>1.4541986596555001</v>
      </c>
    </row>
    <row r="7331" spans="1:5" x14ac:dyDescent="0.25">
      <c r="A7331" s="144">
        <v>38913.4571349568</v>
      </c>
      <c r="B7331" s="144">
        <v>2.8445407403606802</v>
      </c>
      <c r="C7331" s="144">
        <v>0.58549541252253001</v>
      </c>
      <c r="D7331" s="144">
        <v>1.7178987027897299</v>
      </c>
      <c r="E7331" s="144">
        <v>1.4541686790423201</v>
      </c>
    </row>
    <row r="7332" spans="1:5" x14ac:dyDescent="0.25">
      <c r="A7332" s="144">
        <v>38914.988571255999</v>
      </c>
      <c r="B7332" s="144">
        <v>2.84447522171945</v>
      </c>
      <c r="C7332" s="144">
        <v>3.1509063051925499</v>
      </c>
      <c r="D7332" s="144">
        <v>1.71793185993891</v>
      </c>
      <c r="E7332" s="144">
        <v>1.4541588745640299</v>
      </c>
    </row>
    <row r="7333" spans="1:5" x14ac:dyDescent="0.25">
      <c r="A7333" s="144">
        <v>38915.266706921801</v>
      </c>
      <c r="B7333" s="144">
        <v>2.8444633212234001</v>
      </c>
      <c r="C7333" s="144">
        <v>3.9412402094303398</v>
      </c>
      <c r="D7333" s="144">
        <v>1.71793788132289</v>
      </c>
      <c r="E7333" s="144">
        <v>1.45415709101568</v>
      </c>
    </row>
    <row r="7334" spans="1:5" x14ac:dyDescent="0.25">
      <c r="A7334" s="144">
        <v>38918.383163106802</v>
      </c>
      <c r="B7334" s="144">
        <v>2.8443299540486202</v>
      </c>
      <c r="C7334" s="144">
        <v>2.9766113056844499</v>
      </c>
      <c r="D7334" s="144">
        <v>1.7180053385118601</v>
      </c>
      <c r="E7334" s="144">
        <v>1.4541370461294501</v>
      </c>
    </row>
    <row r="7335" spans="1:5" x14ac:dyDescent="0.25">
      <c r="A7335" s="144">
        <v>38921.7649242771</v>
      </c>
      <c r="B7335" s="144">
        <v>2.8441851825898201</v>
      </c>
      <c r="C7335" s="144">
        <v>1.5068933063485199</v>
      </c>
      <c r="D7335" s="144">
        <v>1.7180785149868001</v>
      </c>
      <c r="E7335" s="144">
        <v>1.4541151690811001</v>
      </c>
    </row>
    <row r="7336" spans="1:5" x14ac:dyDescent="0.25">
      <c r="A7336" s="144">
        <v>38939.640421014497</v>
      </c>
      <c r="B7336" s="144">
        <v>2.8434190680992399</v>
      </c>
      <c r="C7336" s="144">
        <v>3.1188412210295202</v>
      </c>
      <c r="D7336" s="144">
        <v>1.7184649112675301</v>
      </c>
      <c r="E7336" s="144">
        <v>1.45399736173687</v>
      </c>
    </row>
    <row r="7337" spans="1:5" x14ac:dyDescent="0.25">
      <c r="A7337" s="144">
        <v>38940.461483468403</v>
      </c>
      <c r="B7337" s="144">
        <v>2.84338384351762</v>
      </c>
      <c r="C7337" s="144">
        <v>0.78560432950438597</v>
      </c>
      <c r="D7337" s="144">
        <v>1.7184826430209501</v>
      </c>
      <c r="E7337" s="144">
        <v>1.4539918631791799</v>
      </c>
    </row>
    <row r="7338" spans="1:5" x14ac:dyDescent="0.25">
      <c r="A7338" s="144">
        <v>38940.857961020403</v>
      </c>
      <c r="B7338" s="144">
        <v>2.8433668330428499</v>
      </c>
      <c r="C7338" s="144">
        <v>2.2447585253197602</v>
      </c>
      <c r="D7338" s="144">
        <v>1.7184912048801999</v>
      </c>
      <c r="E7338" s="144">
        <v>1.45398920527348</v>
      </c>
    </row>
    <row r="7339" spans="1:5" x14ac:dyDescent="0.25">
      <c r="A7339" s="144">
        <v>38954.833103244899</v>
      </c>
      <c r="B7339" s="144">
        <v>2.8427667851782301</v>
      </c>
      <c r="C7339" s="144">
        <v>2.8422393945626299</v>
      </c>
      <c r="D7339" s="144">
        <v>1.71879278218937</v>
      </c>
      <c r="E7339" s="144">
        <v>1.4538943794790899</v>
      </c>
    </row>
    <row r="7340" spans="1:5" x14ac:dyDescent="0.25">
      <c r="A7340" s="144">
        <v>38957.4817881485</v>
      </c>
      <c r="B7340" s="144">
        <v>2.8426529588869398</v>
      </c>
      <c r="C7340" s="144">
        <v>1.61685507643916</v>
      </c>
      <c r="D7340" s="144">
        <v>1.71884989287474</v>
      </c>
      <c r="E7340" s="144">
        <v>1.4538761580069599</v>
      </c>
    </row>
    <row r="7341" spans="1:5" x14ac:dyDescent="0.25">
      <c r="A7341" s="144">
        <v>38957.703930055897</v>
      </c>
      <c r="B7341" s="144">
        <v>2.84264341096896</v>
      </c>
      <c r="C7341" s="144">
        <v>2.9229561953172598</v>
      </c>
      <c r="D7341" s="144">
        <v>1.7188546819999599</v>
      </c>
      <c r="E7341" s="144">
        <v>1.45387462619055</v>
      </c>
    </row>
    <row r="7342" spans="1:5" x14ac:dyDescent="0.25">
      <c r="A7342" s="144">
        <v>38961.637044177798</v>
      </c>
      <c r="B7342" s="144">
        <v>2.8424743240542298</v>
      </c>
      <c r="C7342" s="144">
        <v>1.6611942648107101</v>
      </c>
      <c r="D7342" s="144">
        <v>1.7189394580928099</v>
      </c>
      <c r="E7342" s="144">
        <v>1.45384741245196</v>
      </c>
    </row>
    <row r="7343" spans="1:5" x14ac:dyDescent="0.25">
      <c r="A7343" s="144">
        <v>38975.532057331198</v>
      </c>
      <c r="B7343" s="144">
        <v>2.8418764083939898</v>
      </c>
      <c r="C7343" s="144">
        <v>1.1450613366420901</v>
      </c>
      <c r="D7343" s="144">
        <v>1.7192386945578899</v>
      </c>
      <c r="E7343" s="144">
        <v>1.4537498747395099</v>
      </c>
    </row>
    <row r="7344" spans="1:5" x14ac:dyDescent="0.25">
      <c r="A7344" s="144">
        <v>38982.538116408097</v>
      </c>
      <c r="B7344" s="144">
        <v>2.8415746006221698</v>
      </c>
      <c r="C7344" s="144">
        <v>1.23896397850825</v>
      </c>
      <c r="D7344" s="144">
        <v>1.7193894184432399</v>
      </c>
      <c r="E7344" s="144">
        <v>1.4536998717185401</v>
      </c>
    </row>
    <row r="7345" spans="1:5" x14ac:dyDescent="0.25">
      <c r="A7345" s="144">
        <v>38982.952605190403</v>
      </c>
      <c r="B7345" s="144">
        <v>2.8415567383105</v>
      </c>
      <c r="C7345" s="144">
        <v>2.7841150953002298</v>
      </c>
      <c r="D7345" s="144">
        <v>1.7193983322294899</v>
      </c>
      <c r="E7345" s="144">
        <v>1.45369689621654</v>
      </c>
    </row>
    <row r="7346" spans="1:5" x14ac:dyDescent="0.25">
      <c r="A7346" s="144">
        <v>38984.724054472899</v>
      </c>
      <c r="B7346" s="144">
        <v>2.8414803893559002</v>
      </c>
      <c r="C7346" s="144">
        <v>1.1968539672457801</v>
      </c>
      <c r="D7346" s="144">
        <v>1.71943642401749</v>
      </c>
      <c r="E7346" s="144">
        <v>1.45368415776991</v>
      </c>
    </row>
    <row r="7347" spans="1:5" x14ac:dyDescent="0.25">
      <c r="A7347" s="144">
        <v>38986.275404721702</v>
      </c>
      <c r="B7347" s="144">
        <v>2.8414135150308399</v>
      </c>
      <c r="C7347" s="144">
        <v>1.13825275635329</v>
      </c>
      <c r="D7347" s="144">
        <v>1.7194697775127701</v>
      </c>
      <c r="E7347" s="144">
        <v>1.45367297318082</v>
      </c>
    </row>
    <row r="7348" spans="1:5" x14ac:dyDescent="0.25">
      <c r="A7348" s="144">
        <v>38988.226074683698</v>
      </c>
      <c r="B7348" s="144">
        <v>2.8413294118324202</v>
      </c>
      <c r="C7348" s="144">
        <v>1.6028751528462499</v>
      </c>
      <c r="D7348" s="144">
        <v>1.7195117090035299</v>
      </c>
      <c r="E7348" s="144">
        <v>1.4536588714270899</v>
      </c>
    </row>
    <row r="7349" spans="1:5" x14ac:dyDescent="0.25">
      <c r="A7349" s="144">
        <v>38999.750232043902</v>
      </c>
      <c r="B7349" s="144">
        <v>2.8408321996807899</v>
      </c>
      <c r="C7349" s="144">
        <v>2.6466712688844898</v>
      </c>
      <c r="D7349" s="144">
        <v>1.71975926708407</v>
      </c>
      <c r="E7349" s="144">
        <v>1.45357469342637</v>
      </c>
    </row>
    <row r="7350" spans="1:5" x14ac:dyDescent="0.25">
      <c r="A7350" s="144">
        <v>38999.861097283399</v>
      </c>
      <c r="B7350" s="144">
        <v>2.8408274134939702</v>
      </c>
      <c r="C7350" s="144">
        <v>1.5685436658702301</v>
      </c>
      <c r="D7350" s="144">
        <v>1.71976164728734</v>
      </c>
      <c r="E7350" s="144">
        <v>1.4535738764158599</v>
      </c>
    </row>
    <row r="7351" spans="1:5" x14ac:dyDescent="0.25">
      <c r="A7351" s="144">
        <v>39013.399598297001</v>
      </c>
      <c r="B7351" s="144">
        <v>2.8402425283862001</v>
      </c>
      <c r="C7351" s="144">
        <v>0.99017653165878206</v>
      </c>
      <c r="D7351" s="144">
        <v>1.7200521142406799</v>
      </c>
      <c r="E7351" s="144">
        <v>1.4534730775160001</v>
      </c>
    </row>
    <row r="7352" spans="1:5" x14ac:dyDescent="0.25">
      <c r="A7352" s="144">
        <v>39014.968773664601</v>
      </c>
      <c r="B7352" s="144">
        <v>2.84017468478357</v>
      </c>
      <c r="C7352" s="144">
        <v>2.58836114521048</v>
      </c>
      <c r="D7352" s="144">
        <v>1.7200857556147899</v>
      </c>
      <c r="E7352" s="144">
        <v>1.45346126276259</v>
      </c>
    </row>
    <row r="7353" spans="1:5" x14ac:dyDescent="0.25">
      <c r="A7353" s="144">
        <v>39018.624744023698</v>
      </c>
      <c r="B7353" s="144">
        <v>2.84001657584328</v>
      </c>
      <c r="C7353" s="144">
        <v>2.8324563649625398</v>
      </c>
      <c r="D7353" s="144">
        <v>1.7201641153324601</v>
      </c>
      <c r="E7353" s="144">
        <v>1.45343363005608</v>
      </c>
    </row>
    <row r="7354" spans="1:5" x14ac:dyDescent="0.25">
      <c r="A7354" s="144">
        <v>39018.9380707046</v>
      </c>
      <c r="B7354" s="144">
        <v>2.8400030227186801</v>
      </c>
      <c r="C7354" s="144">
        <v>2.6573656550295199</v>
      </c>
      <c r="D7354" s="144">
        <v>1.7201708296587901</v>
      </c>
      <c r="E7354" s="144">
        <v>1.45343125496711</v>
      </c>
    </row>
    <row r="7355" spans="1:5" x14ac:dyDescent="0.25">
      <c r="A7355" s="144">
        <v>39022.908274532601</v>
      </c>
      <c r="B7355" s="144">
        <v>2.8398312516522899</v>
      </c>
      <c r="C7355" s="144">
        <v>1.1720380452160399</v>
      </c>
      <c r="D7355" s="144">
        <v>1.7202558897795499</v>
      </c>
      <c r="E7355" s="144">
        <v>1.4534010657634899</v>
      </c>
    </row>
    <row r="7356" spans="1:5" x14ac:dyDescent="0.25">
      <c r="A7356" s="144">
        <v>39031.016271647502</v>
      </c>
      <c r="B7356" s="144">
        <v>2.8394802424301302</v>
      </c>
      <c r="C7356" s="144">
        <v>2.86153134284113</v>
      </c>
      <c r="D7356" s="144">
        <v>1.7204294969513401</v>
      </c>
      <c r="E7356" s="144">
        <v>1.4533388716784199</v>
      </c>
    </row>
    <row r="7357" spans="1:5" x14ac:dyDescent="0.25">
      <c r="A7357" s="144">
        <v>39036.594900222699</v>
      </c>
      <c r="B7357" s="144">
        <v>2.83923856570348</v>
      </c>
      <c r="C7357" s="144">
        <v>1.8013348573541901</v>
      </c>
      <c r="D7357" s="144">
        <v>1.7205488649188601</v>
      </c>
      <c r="E7357" s="144">
        <v>1.45329565840432</v>
      </c>
    </row>
    <row r="7358" spans="1:5" x14ac:dyDescent="0.25">
      <c r="A7358" s="144">
        <v>39038.981038103302</v>
      </c>
      <c r="B7358" s="144">
        <v>2.8391351519197099</v>
      </c>
      <c r="C7358" s="144">
        <v>3.4203850613384601</v>
      </c>
      <c r="D7358" s="144">
        <v>1.7205999018920699</v>
      </c>
      <c r="E7358" s="144">
        <v>1.4532770701950699</v>
      </c>
    </row>
    <row r="7359" spans="1:5" x14ac:dyDescent="0.25">
      <c r="A7359" s="144">
        <v>39039.247978748703</v>
      </c>
      <c r="B7359" s="144">
        <v>2.8391235813170699</v>
      </c>
      <c r="C7359" s="144">
        <v>1.5803451053652899</v>
      </c>
      <c r="D7359" s="144">
        <v>1.7206056107222001</v>
      </c>
      <c r="E7359" s="144">
        <v>1.4532749868088899</v>
      </c>
    </row>
    <row r="7360" spans="1:5" x14ac:dyDescent="0.25">
      <c r="A7360" s="144">
        <v>39042.090541702797</v>
      </c>
      <c r="B7360" s="144">
        <v>2.8390003503873098</v>
      </c>
      <c r="C7360" s="144">
        <v>1.28096385470962</v>
      </c>
      <c r="D7360" s="144">
        <v>1.72066639282816</v>
      </c>
      <c r="E7360" s="144">
        <v>1.4532527529121499</v>
      </c>
    </row>
    <row r="7361" spans="1:5" x14ac:dyDescent="0.25">
      <c r="A7361" s="144">
        <v>39043.497576958704</v>
      </c>
      <c r="B7361" s="144">
        <v>2.8389393394128999</v>
      </c>
      <c r="C7361" s="144">
        <v>3.4646491870797802</v>
      </c>
      <c r="D7361" s="144">
        <v>1.72069647293533</v>
      </c>
      <c r="E7361" s="144">
        <v>1.45324171453173</v>
      </c>
    </row>
    <row r="7362" spans="1:5" x14ac:dyDescent="0.25">
      <c r="A7362" s="144">
        <v>39050.360325228998</v>
      </c>
      <c r="B7362" s="144">
        <v>2.8386416369918699</v>
      </c>
      <c r="C7362" s="144">
        <v>1.1316222928348301</v>
      </c>
      <c r="D7362" s="144">
        <v>1.72084312725777</v>
      </c>
      <c r="E7362" s="144">
        <v>1.4531875638146301</v>
      </c>
    </row>
    <row r="7363" spans="1:5" x14ac:dyDescent="0.25">
      <c r="A7363" s="144">
        <v>39052.663380430298</v>
      </c>
      <c r="B7363" s="144">
        <v>2.8385416855141101</v>
      </c>
      <c r="C7363" s="144">
        <v>1.69537988352115</v>
      </c>
      <c r="D7363" s="144">
        <v>1.7208923203645199</v>
      </c>
      <c r="E7363" s="144">
        <v>1.4531692757507899</v>
      </c>
    </row>
    <row r="7364" spans="1:5" x14ac:dyDescent="0.25">
      <c r="A7364" s="144">
        <v>39054.9744124317</v>
      </c>
      <c r="B7364" s="144">
        <v>2.83844136457185</v>
      </c>
      <c r="C7364" s="144">
        <v>2.1846534632880199</v>
      </c>
      <c r="D7364" s="144">
        <v>1.72094167258862</v>
      </c>
      <c r="E7364" s="144">
        <v>1.45315086595453</v>
      </c>
    </row>
    <row r="7365" spans="1:5" x14ac:dyDescent="0.25">
      <c r="A7365" s="144">
        <v>39060.678190012099</v>
      </c>
      <c r="B7365" s="144">
        <v>2.8381936663106102</v>
      </c>
      <c r="C7365" s="144">
        <v>1.6976394244653199</v>
      </c>
      <c r="D7365" s="144">
        <v>1.7210634288008</v>
      </c>
      <c r="E7365" s="144">
        <v>1.4531051793398999</v>
      </c>
    </row>
    <row r="7366" spans="1:5" x14ac:dyDescent="0.25">
      <c r="A7366" s="144">
        <v>39063.988891761102</v>
      </c>
      <c r="B7366" s="144">
        <v>2.8380498273410599</v>
      </c>
      <c r="C7366" s="144">
        <v>2.4007411872094102</v>
      </c>
      <c r="D7366" s="144">
        <v>1.7211340694781001</v>
      </c>
      <c r="E7366" s="144">
        <v>1.45307849796495</v>
      </c>
    </row>
    <row r="7367" spans="1:5" x14ac:dyDescent="0.25">
      <c r="A7367" s="144">
        <v>39064.713977941101</v>
      </c>
      <c r="B7367" s="144">
        <v>2.8380183184012999</v>
      </c>
      <c r="C7367" s="144">
        <v>0.87969387969955004</v>
      </c>
      <c r="D7367" s="144">
        <v>1.7211495376029</v>
      </c>
      <c r="E7367" s="144">
        <v>1.45307263843353</v>
      </c>
    </row>
    <row r="7368" spans="1:5" x14ac:dyDescent="0.25">
      <c r="A7368" s="144">
        <v>39068.290983252198</v>
      </c>
      <c r="B7368" s="144">
        <v>2.8378628446532299</v>
      </c>
      <c r="C7368" s="144">
        <v>2.7667187224775298</v>
      </c>
      <c r="D7368" s="144">
        <v>1.7212258289239499</v>
      </c>
      <c r="E7368" s="144">
        <v>1.45304364821197</v>
      </c>
    </row>
    <row r="7369" spans="1:5" x14ac:dyDescent="0.25">
      <c r="A7369" s="144">
        <v>39068.481752817897</v>
      </c>
      <c r="B7369" s="144">
        <v>2.8378545513367999</v>
      </c>
      <c r="C7369" s="144">
        <v>4.0907408542100603</v>
      </c>
      <c r="D7369" s="144">
        <v>1.72122989694909</v>
      </c>
      <c r="E7369" s="144">
        <v>1.45304209818283</v>
      </c>
    </row>
    <row r="7370" spans="1:5" x14ac:dyDescent="0.25">
      <c r="A7370" s="144">
        <v>39069.649091046602</v>
      </c>
      <c r="B7370" s="144">
        <v>2.8378038002595498</v>
      </c>
      <c r="C7370" s="144">
        <v>4.6954544365849697</v>
      </c>
      <c r="D7370" s="144">
        <v>1.7212547879318101</v>
      </c>
      <c r="E7370" s="144">
        <v>1.4530326047637501</v>
      </c>
    </row>
    <row r="7371" spans="1:5" x14ac:dyDescent="0.25">
      <c r="A7371" s="144">
        <v>39075.2602164563</v>
      </c>
      <c r="B7371" s="144">
        <v>2.8375597691745602</v>
      </c>
      <c r="C7371" s="144">
        <v>1.2173749171597401</v>
      </c>
      <c r="D7371" s="144">
        <v>1.7213743929890499</v>
      </c>
      <c r="E7371" s="144">
        <v>1.4529867651037001</v>
      </c>
    </row>
    <row r="7372" spans="1:5" x14ac:dyDescent="0.25">
      <c r="A7372" s="144">
        <v>39087.134320762401</v>
      </c>
      <c r="B7372" s="144">
        <v>2.8370429090690599</v>
      </c>
      <c r="C7372" s="144">
        <v>1.39648893452029</v>
      </c>
      <c r="D7372" s="144">
        <v>1.7216272787075599</v>
      </c>
      <c r="E7372" s="144">
        <v>1.45288863300208</v>
      </c>
    </row>
    <row r="7373" spans="1:5" x14ac:dyDescent="0.25">
      <c r="A7373" s="144">
        <v>39087.579167359101</v>
      </c>
      <c r="B7373" s="144">
        <v>2.8370235338267098</v>
      </c>
      <c r="C7373" s="144">
        <v>2.7365004236781698</v>
      </c>
      <c r="D7373" s="144">
        <v>1.72163674693331</v>
      </c>
      <c r="E7373" s="144">
        <v>1.452884926921</v>
      </c>
    </row>
    <row r="7374" spans="1:5" x14ac:dyDescent="0.25">
      <c r="A7374" s="144">
        <v>39088.963228163702</v>
      </c>
      <c r="B7374" s="144">
        <v>2.83696324577472</v>
      </c>
      <c r="C7374" s="144">
        <v>1.2288294311471299</v>
      </c>
      <c r="D7374" s="144">
        <v>1.72166620295815</v>
      </c>
      <c r="E7374" s="144">
        <v>1.45287338241329</v>
      </c>
    </row>
    <row r="7375" spans="1:5" x14ac:dyDescent="0.25">
      <c r="A7375" s="144">
        <v>39094.592698460001</v>
      </c>
      <c r="B7375" s="144">
        <v>2.8367179479007398</v>
      </c>
      <c r="C7375" s="144">
        <v>-1.3571839018705401</v>
      </c>
      <c r="D7375" s="144">
        <v>1.7217859695051401</v>
      </c>
      <c r="E7375" s="144">
        <v>1.45282621329926</v>
      </c>
    </row>
    <row r="7376" spans="1:5" x14ac:dyDescent="0.25">
      <c r="A7376" s="144">
        <v>39101.1966564904</v>
      </c>
      <c r="B7376" s="144">
        <v>2.83643001462453</v>
      </c>
      <c r="C7376" s="144">
        <v>1.8890554711841201</v>
      </c>
      <c r="D7376" s="144">
        <v>1.7219263830165601</v>
      </c>
      <c r="E7376" s="144">
        <v>1.45277044285455</v>
      </c>
    </row>
    <row r="7377" spans="1:5" x14ac:dyDescent="0.25">
      <c r="A7377" s="144">
        <v>39108.853734817501</v>
      </c>
      <c r="B7377" s="144">
        <v>2.8360959317702901</v>
      </c>
      <c r="C7377" s="144">
        <v>1.33704448597516</v>
      </c>
      <c r="D7377" s="144">
        <v>1.7220890728907501</v>
      </c>
      <c r="E7377" s="144">
        <v>1.4527051906324999</v>
      </c>
    </row>
    <row r="7378" spans="1:5" x14ac:dyDescent="0.25">
      <c r="A7378" s="144">
        <v>39109.965687026699</v>
      </c>
      <c r="B7378" s="144">
        <v>2.8360473958410699</v>
      </c>
      <c r="C7378" s="144">
        <v>2.4773909962454401</v>
      </c>
      <c r="D7378" s="144">
        <v>1.72211268825355</v>
      </c>
      <c r="E7378" s="144">
        <v>1.45269566235</v>
      </c>
    </row>
    <row r="7379" spans="1:5" x14ac:dyDescent="0.25">
      <c r="A7379" s="144">
        <v>39110.231949527202</v>
      </c>
      <c r="B7379" s="144">
        <v>2.8360357728891601</v>
      </c>
      <c r="C7379" s="144">
        <v>6.6330642611411902E-2</v>
      </c>
      <c r="D7379" s="144">
        <v>1.72211834268325</v>
      </c>
      <c r="E7379" s="144">
        <v>1.4526933787841201</v>
      </c>
    </row>
    <row r="7380" spans="1:5" x14ac:dyDescent="0.25">
      <c r="A7380" s="144">
        <v>39120.569790199297</v>
      </c>
      <c r="B7380" s="144">
        <v>2.8355842699793499</v>
      </c>
      <c r="C7380" s="144">
        <v>-3.7854026923689998</v>
      </c>
      <c r="D7380" s="144">
        <v>1.7223377646562901</v>
      </c>
      <c r="E7380" s="144">
        <v>1.4526041295826599</v>
      </c>
    </row>
    <row r="7381" spans="1:5" x14ac:dyDescent="0.25">
      <c r="A7381" s="144">
        <v>39128.420128259</v>
      </c>
      <c r="B7381" s="144">
        <v>2.8352411053840298</v>
      </c>
      <c r="C7381" s="144">
        <v>1.4734100227687701</v>
      </c>
      <c r="D7381" s="144">
        <v>1.72250423869533</v>
      </c>
      <c r="E7381" s="144">
        <v>1.45253559130439</v>
      </c>
    </row>
    <row r="7382" spans="1:5" x14ac:dyDescent="0.25">
      <c r="A7382" s="144">
        <v>39130.756401150902</v>
      </c>
      <c r="B7382" s="144">
        <v>2.8351389287418298</v>
      </c>
      <c r="C7382" s="144">
        <v>2.28567806093396</v>
      </c>
      <c r="D7382" s="144">
        <v>1.7225537565736899</v>
      </c>
      <c r="E7382" s="144">
        <v>1.45251506710944</v>
      </c>
    </row>
    <row r="7383" spans="1:5" x14ac:dyDescent="0.25">
      <c r="A7383" s="144">
        <v>39132.933179658699</v>
      </c>
      <c r="B7383" s="144">
        <v>2.8350437068343202</v>
      </c>
      <c r="C7383" s="144">
        <v>1.31599011163182</v>
      </c>
      <c r="D7383" s="144">
        <v>1.72259988358843</v>
      </c>
      <c r="E7383" s="144">
        <v>1.45249589168514</v>
      </c>
    </row>
    <row r="7384" spans="1:5" x14ac:dyDescent="0.25">
      <c r="A7384" s="144">
        <v>39133.005544842403</v>
      </c>
      <c r="B7384" s="144">
        <v>2.8350405409182202</v>
      </c>
      <c r="C7384" s="144">
        <v>3.1315363832090402</v>
      </c>
      <c r="D7384" s="144">
        <v>1.7226014168712001</v>
      </c>
      <c r="E7384" s="144">
        <v>1.45249525334664</v>
      </c>
    </row>
    <row r="7385" spans="1:5" x14ac:dyDescent="0.25">
      <c r="A7385" s="144">
        <v>39133.217879645003</v>
      </c>
      <c r="B7385" s="144">
        <v>2.8350312513212201</v>
      </c>
      <c r="C7385" s="144">
        <v>2.84014497697394</v>
      </c>
      <c r="D7385" s="144">
        <v>1.7226059157845399</v>
      </c>
      <c r="E7385" s="144">
        <v>1.4524933800039299</v>
      </c>
    </row>
    <row r="7386" spans="1:5" x14ac:dyDescent="0.25">
      <c r="A7386" s="144">
        <v>39136.178104394399</v>
      </c>
      <c r="B7386" s="144">
        <v>2.83490172240153</v>
      </c>
      <c r="C7386" s="144">
        <v>2.6963453614968498</v>
      </c>
      <c r="D7386" s="144">
        <v>1.72266862663415</v>
      </c>
      <c r="E7386" s="144">
        <v>1.4524672131324301</v>
      </c>
    </row>
    <row r="7387" spans="1:5" x14ac:dyDescent="0.25">
      <c r="A7387" s="144">
        <v>39136.589412180598</v>
      </c>
      <c r="B7387" s="144">
        <v>2.8348837221128602</v>
      </c>
      <c r="C7387" s="144">
        <v>1.6733853391917699</v>
      </c>
      <c r="D7387" s="144">
        <v>1.7226773385201599</v>
      </c>
      <c r="E7387" s="144">
        <v>1.45246356999853</v>
      </c>
    </row>
    <row r="7388" spans="1:5" x14ac:dyDescent="0.25">
      <c r="A7388" s="144">
        <v>39147.405921426202</v>
      </c>
      <c r="B7388" s="144">
        <v>2.8344100979930298</v>
      </c>
      <c r="C7388" s="144">
        <v>1.89827020278306</v>
      </c>
      <c r="D7388" s="144">
        <v>1.7229063145857899</v>
      </c>
      <c r="E7388" s="144">
        <v>1.45236711784102</v>
      </c>
    </row>
    <row r="7389" spans="1:5" x14ac:dyDescent="0.25">
      <c r="A7389" s="144">
        <v>39151.891068360899</v>
      </c>
      <c r="B7389" s="144">
        <v>2.8342135622585101</v>
      </c>
      <c r="C7389" s="144">
        <v>3.2212912658722099</v>
      </c>
      <c r="D7389" s="144">
        <v>1.7230011890425201</v>
      </c>
      <c r="E7389" s="144">
        <v>1.4523267590633699</v>
      </c>
    </row>
    <row r="7390" spans="1:5" x14ac:dyDescent="0.25">
      <c r="A7390" s="144">
        <v>39163.755096925801</v>
      </c>
      <c r="B7390" s="144">
        <v>2.8336932843693399</v>
      </c>
      <c r="C7390" s="144">
        <v>5.21279406976634</v>
      </c>
      <c r="D7390" s="144">
        <v>1.72325194527496</v>
      </c>
      <c r="E7390" s="144">
        <v>1.4522189767535101</v>
      </c>
    </row>
    <row r="7391" spans="1:5" x14ac:dyDescent="0.25">
      <c r="A7391" s="144">
        <v>39165.867132267798</v>
      </c>
      <c r="B7391" s="144">
        <v>2.8336006029668401</v>
      </c>
      <c r="C7391" s="144">
        <v>2.2920388808580299</v>
      </c>
      <c r="D7391" s="144">
        <v>1.7232965538931</v>
      </c>
      <c r="E7391" s="144">
        <v>1.4521996335321099</v>
      </c>
    </row>
    <row r="7392" spans="1:5" x14ac:dyDescent="0.25">
      <c r="A7392" s="144">
        <v>39166.529719503997</v>
      </c>
      <c r="B7392" s="144">
        <v>2.8335715231573899</v>
      </c>
      <c r="C7392" s="144">
        <v>3.3218292787795298</v>
      </c>
      <c r="D7392" s="144">
        <v>1.72331054656644</v>
      </c>
      <c r="E7392" s="144">
        <v>1.4521935554937699</v>
      </c>
    </row>
    <row r="7393" spans="1:5" x14ac:dyDescent="0.25">
      <c r="A7393" s="144">
        <v>39173.984459432402</v>
      </c>
      <c r="B7393" s="144">
        <v>2.83324422190451</v>
      </c>
      <c r="C7393" s="144">
        <v>1.3831287762207101</v>
      </c>
      <c r="D7393" s="144">
        <v>1.7234679139395801</v>
      </c>
      <c r="E7393" s="144">
        <v>1.4521248532637401</v>
      </c>
    </row>
    <row r="7394" spans="1:5" x14ac:dyDescent="0.25">
      <c r="A7394" s="144">
        <v>39175.742701650299</v>
      </c>
      <c r="B7394" s="144">
        <v>2.8331669924978402</v>
      </c>
      <c r="C7394" s="144">
        <v>1.5770438123456201</v>
      </c>
      <c r="D7394" s="144">
        <v>1.72350501289974</v>
      </c>
      <c r="E7394" s="144">
        <v>1.4521085642990701</v>
      </c>
    </row>
    <row r="7395" spans="1:5" x14ac:dyDescent="0.25">
      <c r="A7395" s="144">
        <v>39178.318013584401</v>
      </c>
      <c r="B7395" s="144">
        <v>2.8330538508580401</v>
      </c>
      <c r="C7395" s="144">
        <v>2.8257110893345998</v>
      </c>
      <c r="D7395" s="144">
        <v>1.7235593403317899</v>
      </c>
      <c r="E7395" s="144">
        <v>1.4520846471270401</v>
      </c>
    </row>
    <row r="7396" spans="1:5" x14ac:dyDescent="0.25">
      <c r="A7396" s="144">
        <v>39181.502702131998</v>
      </c>
      <c r="B7396" s="144">
        <v>2.8329138994591498</v>
      </c>
      <c r="C7396" s="144">
        <v>2.2272849807444701</v>
      </c>
      <c r="D7396" s="144">
        <v>1.72362650358888</v>
      </c>
      <c r="E7396" s="144">
        <v>1.4520549743956199</v>
      </c>
    </row>
    <row r="7397" spans="1:5" x14ac:dyDescent="0.25">
      <c r="A7397" s="144">
        <v>39184.1913638392</v>
      </c>
      <c r="B7397" s="144">
        <v>2.8327957134085202</v>
      </c>
      <c r="C7397" s="144">
        <v>0.74086217145124</v>
      </c>
      <c r="D7397" s="144">
        <v>1.72368318934192</v>
      </c>
      <c r="E7397" s="144">
        <v>1.4520298405500101</v>
      </c>
    </row>
    <row r="7398" spans="1:5" x14ac:dyDescent="0.25">
      <c r="A7398" s="144">
        <v>39186.172256149599</v>
      </c>
      <c r="B7398" s="144">
        <v>2.8327086198531299</v>
      </c>
      <c r="C7398" s="144">
        <v>1.33352634056663</v>
      </c>
      <c r="D7398" s="144">
        <v>1.72372494329715</v>
      </c>
      <c r="E7398" s="144">
        <v>1.45201127456806</v>
      </c>
    </row>
    <row r="7399" spans="1:5" x14ac:dyDescent="0.25">
      <c r="A7399" s="144">
        <v>39186.539905154401</v>
      </c>
      <c r="B7399" s="144">
        <v>2.8326924537132299</v>
      </c>
      <c r="C7399" s="144">
        <v>2.8798358510083899</v>
      </c>
      <c r="D7399" s="144">
        <v>1.7237326918276199</v>
      </c>
      <c r="E7399" s="144">
        <v>1.4520078242472101</v>
      </c>
    </row>
    <row r="7400" spans="1:5" x14ac:dyDescent="0.25">
      <c r="A7400" s="144">
        <v>39193.3895153298</v>
      </c>
      <c r="B7400" s="144">
        <v>2.8323911632371002</v>
      </c>
      <c r="C7400" s="144">
        <v>-1.6435684920643201</v>
      </c>
      <c r="D7400" s="144">
        <v>1.7238770015751199</v>
      </c>
      <c r="E7400" s="144">
        <v>1.4519432834836199</v>
      </c>
    </row>
    <row r="7401" spans="1:5" x14ac:dyDescent="0.25">
      <c r="A7401" s="144">
        <v>39195.603414665602</v>
      </c>
      <c r="B7401" s="144">
        <v>2.83229374030355</v>
      </c>
      <c r="C7401" s="144">
        <v>6.3044627486930498</v>
      </c>
      <c r="D7401" s="144">
        <v>1.7239236236448301</v>
      </c>
      <c r="E7401" s="144">
        <v>1.4519223181544401</v>
      </c>
    </row>
    <row r="7402" spans="1:5" x14ac:dyDescent="0.25">
      <c r="A7402" s="144">
        <v>39211.405570066097</v>
      </c>
      <c r="B7402" s="144">
        <v>2.8315977817300801</v>
      </c>
      <c r="C7402" s="144">
        <v>-1.91587884447683</v>
      </c>
      <c r="D7402" s="144">
        <v>1.72425609944369</v>
      </c>
      <c r="E7402" s="144">
        <v>1.4517711918235401</v>
      </c>
    </row>
    <row r="7403" spans="1:5" x14ac:dyDescent="0.25">
      <c r="A7403" s="144">
        <v>39213.814507611103</v>
      </c>
      <c r="B7403" s="144">
        <v>2.8314915977916701</v>
      </c>
      <c r="C7403" s="144">
        <v>2.5764215515945899</v>
      </c>
      <c r="D7403" s="144">
        <v>1.7243067372440399</v>
      </c>
      <c r="E7403" s="144">
        <v>1.4517479257539101</v>
      </c>
    </row>
    <row r="7404" spans="1:5" x14ac:dyDescent="0.25">
      <c r="A7404" s="144">
        <v>39216.7881042269</v>
      </c>
      <c r="B7404" s="144">
        <v>2.83136049160627</v>
      </c>
      <c r="C7404" s="144">
        <v>1.82160761011698</v>
      </c>
      <c r="D7404" s="144">
        <v>1.7243692278507301</v>
      </c>
      <c r="E7404" s="144">
        <v>1.45171912316356</v>
      </c>
    </row>
    <row r="7405" spans="1:5" x14ac:dyDescent="0.25">
      <c r="A7405" s="144">
        <v>39219.867069034197</v>
      </c>
      <c r="B7405" s="144">
        <v>2.8312247018752301</v>
      </c>
      <c r="C7405" s="144">
        <v>2.7695927272612302</v>
      </c>
      <c r="D7405" s="144">
        <v>1.7244339132514499</v>
      </c>
      <c r="E7405" s="144">
        <v>1.4516892035219799</v>
      </c>
    </row>
    <row r="7406" spans="1:5" x14ac:dyDescent="0.25">
      <c r="A7406" s="144">
        <v>39227.090350689497</v>
      </c>
      <c r="B7406" s="144">
        <v>2.8309059869903201</v>
      </c>
      <c r="C7406" s="144">
        <v>1.4624794164661301</v>
      </c>
      <c r="D7406" s="144">
        <v>1.7245855878443901</v>
      </c>
      <c r="E7406" s="144">
        <v>1.4516186272342599</v>
      </c>
    </row>
    <row r="7407" spans="1:5" x14ac:dyDescent="0.25">
      <c r="A7407" s="144">
        <v>39228.726556371897</v>
      </c>
      <c r="B7407" s="144">
        <v>2.8308337628971398</v>
      </c>
      <c r="C7407" s="144">
        <v>2.1870188579940399</v>
      </c>
      <c r="D7407" s="144">
        <v>1.72461992972995</v>
      </c>
      <c r="E7407" s="144">
        <v>1.45160256561526</v>
      </c>
    </row>
    <row r="7408" spans="1:5" x14ac:dyDescent="0.25">
      <c r="A7408" s="144">
        <v>39229.135704513101</v>
      </c>
      <c r="B7408" s="144">
        <v>2.8308157009136301</v>
      </c>
      <c r="C7408" s="144">
        <v>4.3845084347053698</v>
      </c>
      <c r="D7408" s="144">
        <v>1.72462851635462</v>
      </c>
      <c r="E7408" s="144">
        <v>1.4515985449477999</v>
      </c>
    </row>
    <row r="7409" spans="1:5" x14ac:dyDescent="0.25">
      <c r="A7409" s="144">
        <v>39230.260910865203</v>
      </c>
      <c r="B7409" s="144">
        <v>2.83076602481081</v>
      </c>
      <c r="C7409" s="144">
        <v>3.5458359363240302</v>
      </c>
      <c r="D7409" s="144">
        <v>1.7246521287913199</v>
      </c>
      <c r="E7409" s="144">
        <v>1.4515874787359899</v>
      </c>
    </row>
    <row r="7410" spans="1:5" x14ac:dyDescent="0.25">
      <c r="A7410" s="144">
        <v>39233.7695536748</v>
      </c>
      <c r="B7410" s="144">
        <v>2.8306110909022499</v>
      </c>
      <c r="C7410" s="144">
        <v>1.1843077624715601</v>
      </c>
      <c r="D7410" s="144">
        <v>1.72472574057093</v>
      </c>
      <c r="E7410" s="144">
        <v>1.4515528881173301</v>
      </c>
    </row>
    <row r="7411" spans="1:5" x14ac:dyDescent="0.25">
      <c r="A7411" s="144">
        <v>39239.545870822898</v>
      </c>
      <c r="B7411" s="144">
        <v>2.83035591345145</v>
      </c>
      <c r="C7411" s="144">
        <v>3.10546313484463</v>
      </c>
      <c r="D7411" s="144">
        <v>1.7248468722771</v>
      </c>
      <c r="E7411" s="144">
        <v>1.4514956653801001</v>
      </c>
    </row>
    <row r="7412" spans="1:5" x14ac:dyDescent="0.25">
      <c r="A7412" s="144">
        <v>39241.965619975002</v>
      </c>
      <c r="B7412" s="144">
        <v>2.8302489775268</v>
      </c>
      <c r="C7412" s="144">
        <v>1.7507665713987199</v>
      </c>
      <c r="D7412" s="144">
        <v>1.72489759462698</v>
      </c>
      <c r="E7412" s="144">
        <v>1.4514715924289801</v>
      </c>
    </row>
    <row r="7413" spans="1:5" x14ac:dyDescent="0.25">
      <c r="A7413" s="144">
        <v>39242.5974011285</v>
      </c>
      <c r="B7413" s="144">
        <v>2.83022105336318</v>
      </c>
      <c r="C7413" s="144">
        <v>-0.46525602101792402</v>
      </c>
      <c r="D7413" s="144">
        <v>1.7249108358921901</v>
      </c>
      <c r="E7413" s="144">
        <v>1.45146529724355</v>
      </c>
    </row>
    <row r="7414" spans="1:5" x14ac:dyDescent="0.25">
      <c r="A7414" s="144">
        <v>39244.544191138601</v>
      </c>
      <c r="B7414" s="144">
        <v>2.83013499690616</v>
      </c>
      <c r="C7414" s="144">
        <v>0.81165405991747697</v>
      </c>
      <c r="D7414" s="144">
        <v>1.72495163268119</v>
      </c>
      <c r="E7414" s="144">
        <v>1.45144587332602</v>
      </c>
    </row>
    <row r="7415" spans="1:5" x14ac:dyDescent="0.25">
      <c r="A7415" s="144">
        <v>39249.595913407902</v>
      </c>
      <c r="B7415" s="144">
        <v>2.82991161827408</v>
      </c>
      <c r="C7415" s="144">
        <v>1.4311070796154499</v>
      </c>
      <c r="D7415" s="144">
        <v>1.72505745919345</v>
      </c>
      <c r="E7415" s="144">
        <v>1.45139528912853</v>
      </c>
    </row>
    <row r="7416" spans="1:5" x14ac:dyDescent="0.25">
      <c r="A7416" s="144">
        <v>39262.1102870865</v>
      </c>
      <c r="B7416" s="144">
        <v>2.8293578144553502</v>
      </c>
      <c r="C7416" s="144">
        <v>1.4628619174831501</v>
      </c>
      <c r="D7416" s="144">
        <v>1.72531938775995</v>
      </c>
      <c r="E7416" s="144">
        <v>1.4512688560155</v>
      </c>
    </row>
    <row r="7417" spans="1:5" x14ac:dyDescent="0.25">
      <c r="A7417" s="144">
        <v>39271.001956529297</v>
      </c>
      <c r="B7417" s="144">
        <v>2.82896394884084</v>
      </c>
      <c r="C7417" s="144">
        <v>1.47712742134449</v>
      </c>
      <c r="D7417" s="144">
        <v>1.7255052932375201</v>
      </c>
      <c r="E7417" s="144">
        <v>1.4511780535379699</v>
      </c>
    </row>
    <row r="7418" spans="1:5" x14ac:dyDescent="0.25">
      <c r="A7418" s="144">
        <v>39271.855874841101</v>
      </c>
      <c r="B7418" s="144">
        <v>2.8289261071467799</v>
      </c>
      <c r="C7418" s="144">
        <v>2.0321612497088202</v>
      </c>
      <c r="D7418" s="144">
        <v>1.7255231381109699</v>
      </c>
      <c r="E7418" s="144">
        <v>1.4511692909693801</v>
      </c>
    </row>
    <row r="7419" spans="1:5" x14ac:dyDescent="0.25">
      <c r="A7419" s="144">
        <v>39275.2006495436</v>
      </c>
      <c r="B7419" s="144">
        <v>2.8287778544651099</v>
      </c>
      <c r="C7419" s="144">
        <v>3.5163770691649199</v>
      </c>
      <c r="D7419" s="144">
        <v>1.7255930213107999</v>
      </c>
      <c r="E7419" s="144">
        <v>1.4511348969853599</v>
      </c>
    </row>
    <row r="7420" spans="1:5" x14ac:dyDescent="0.25">
      <c r="A7420" s="144">
        <v>39279.670346154198</v>
      </c>
      <c r="B7420" s="144">
        <v>2.8285796720710099</v>
      </c>
      <c r="C7420" s="144">
        <v>1.7712987069717901E-2</v>
      </c>
      <c r="D7420" s="144">
        <v>1.72568637126965</v>
      </c>
      <c r="E7420" s="144">
        <v>1.45108875853877</v>
      </c>
    </row>
    <row r="7421" spans="1:5" x14ac:dyDescent="0.25">
      <c r="A7421" s="144">
        <v>39284.780071613699</v>
      </c>
      <c r="B7421" s="144">
        <v>2.8283530147956202</v>
      </c>
      <c r="C7421" s="144">
        <v>1.41127202239681</v>
      </c>
      <c r="D7421" s="144">
        <v>1.72579303712513</v>
      </c>
      <c r="E7421" s="144">
        <v>1.4510357657296999</v>
      </c>
    </row>
    <row r="7422" spans="1:5" x14ac:dyDescent="0.25">
      <c r="A7422" s="144">
        <v>39296.985451120003</v>
      </c>
      <c r="B7422" s="144">
        <v>2.8278111928732201</v>
      </c>
      <c r="C7422" s="144">
        <v>2.0654979391206298</v>
      </c>
      <c r="D7422" s="144">
        <v>1.7260476044370201</v>
      </c>
      <c r="E7422" s="144">
        <v>1.45090811760841</v>
      </c>
    </row>
    <row r="7423" spans="1:5" x14ac:dyDescent="0.25">
      <c r="A7423" s="144">
        <v>39298.816479618697</v>
      </c>
      <c r="B7423" s="144">
        <v>2.8277298593679401</v>
      </c>
      <c r="C7423" s="144">
        <v>1.6208636852475899</v>
      </c>
      <c r="D7423" s="144">
        <v>1.72608576731293</v>
      </c>
      <c r="E7423" s="144">
        <v>1.4508888386749501</v>
      </c>
    </row>
    <row r="7424" spans="1:5" x14ac:dyDescent="0.25">
      <c r="A7424" s="144">
        <v>39301.114678043297</v>
      </c>
      <c r="B7424" s="144">
        <v>2.82762775581898</v>
      </c>
      <c r="C7424" s="144">
        <v>2.69711081145834</v>
      </c>
      <c r="D7424" s="144">
        <v>1.7261336571838799</v>
      </c>
      <c r="E7424" s="144">
        <v>1.4508645932166599</v>
      </c>
    </row>
    <row r="7425" spans="1:5" x14ac:dyDescent="0.25">
      <c r="A7425" s="144">
        <v>39305.238728245997</v>
      </c>
      <c r="B7425" s="144">
        <v>2.8274444822528801</v>
      </c>
      <c r="C7425" s="144">
        <v>2.1397346914214599</v>
      </c>
      <c r="D7425" s="144">
        <v>1.7262195665131601</v>
      </c>
      <c r="E7425" s="144">
        <v>1.4508209524964599</v>
      </c>
    </row>
    <row r="7426" spans="1:5" x14ac:dyDescent="0.25">
      <c r="A7426" s="144">
        <v>39308.293292830298</v>
      </c>
      <c r="B7426" s="144">
        <v>2.8273086940749002</v>
      </c>
      <c r="C7426" s="144">
        <v>1.7358763808139399</v>
      </c>
      <c r="D7426" s="144">
        <v>1.72628317417753</v>
      </c>
      <c r="E7426" s="144">
        <v>1.4507885191351599</v>
      </c>
    </row>
    <row r="7427" spans="1:5" x14ac:dyDescent="0.25">
      <c r="A7427" s="144">
        <v>39315.874863772297</v>
      </c>
      <c r="B7427" s="144">
        <v>2.8269715046598098</v>
      </c>
      <c r="C7427" s="144">
        <v>2.8062574549701802</v>
      </c>
      <c r="D7427" s="144">
        <v>1.72644096719736</v>
      </c>
      <c r="E7427" s="144">
        <v>1.45070761443796</v>
      </c>
    </row>
    <row r="7428" spans="1:5" x14ac:dyDescent="0.25">
      <c r="A7428" s="144">
        <v>39325.795042406899</v>
      </c>
      <c r="B7428" s="144">
        <v>2.8265299693284902</v>
      </c>
      <c r="C7428" s="144">
        <v>3.0510192332602801</v>
      </c>
      <c r="D7428" s="144">
        <v>1.7266472518490601</v>
      </c>
      <c r="E7428" s="144">
        <v>1.4506008871377201</v>
      </c>
    </row>
    <row r="7429" spans="1:5" x14ac:dyDescent="0.25">
      <c r="A7429" s="144">
        <v>39326.535396744497</v>
      </c>
      <c r="B7429" s="144">
        <v>2.82649700178046</v>
      </c>
      <c r="C7429" s="144">
        <v>1.24261284102465</v>
      </c>
      <c r="D7429" s="144">
        <v>1.7266626388784401</v>
      </c>
      <c r="E7429" s="144">
        <v>1.45059288264177</v>
      </c>
    </row>
    <row r="7430" spans="1:5" x14ac:dyDescent="0.25">
      <c r="A7430" s="144">
        <v>39335.8836763402</v>
      </c>
      <c r="B7430" s="144">
        <v>2.8260805465777201</v>
      </c>
      <c r="C7430" s="144">
        <v>1.14253536121245</v>
      </c>
      <c r="D7430" s="144">
        <v>1.72685682894131</v>
      </c>
      <c r="E7430" s="144">
        <v>1.45049134312327</v>
      </c>
    </row>
    <row r="7431" spans="1:5" x14ac:dyDescent="0.25">
      <c r="A7431" s="144">
        <v>39338.202598931101</v>
      </c>
      <c r="B7431" s="144">
        <v>2.8259771891832899</v>
      </c>
      <c r="C7431" s="144">
        <v>1.18399378945622</v>
      </c>
      <c r="D7431" s="144">
        <v>1.7269049712844899</v>
      </c>
      <c r="E7431" s="144">
        <v>1.4504660211229301</v>
      </c>
    </row>
    <row r="7432" spans="1:5" x14ac:dyDescent="0.25">
      <c r="A7432" s="144">
        <v>39338.517099465796</v>
      </c>
      <c r="B7432" s="144">
        <v>2.8259631698957701</v>
      </c>
      <c r="C7432" s="144">
        <v>2.7714678385598601</v>
      </c>
      <c r="D7432" s="144">
        <v>1.7269114996572601</v>
      </c>
      <c r="E7432" s="144">
        <v>1.4504625827600399</v>
      </c>
    </row>
    <row r="7433" spans="1:5" x14ac:dyDescent="0.25">
      <c r="A7433" s="144">
        <v>39341.464888678704</v>
      </c>
      <c r="B7433" s="144">
        <v>2.82583174975343</v>
      </c>
      <c r="C7433" s="144">
        <v>2.75409767516319</v>
      </c>
      <c r="D7433" s="144">
        <v>1.7269726795696401</v>
      </c>
      <c r="E7433" s="144">
        <v>1.45043030764137</v>
      </c>
    </row>
    <row r="7434" spans="1:5" x14ac:dyDescent="0.25">
      <c r="A7434" s="144">
        <v>39345.543043713398</v>
      </c>
      <c r="B7434" s="144">
        <v>2.8256498800618801</v>
      </c>
      <c r="C7434" s="144">
        <v>1.45045875078584</v>
      </c>
      <c r="D7434" s="144">
        <v>1.7270572898124501</v>
      </c>
      <c r="E7434" s="144">
        <v>1.4503855145092801</v>
      </c>
    </row>
    <row r="7435" spans="1:5" x14ac:dyDescent="0.25">
      <c r="A7435" s="144">
        <v>39347.548300763498</v>
      </c>
      <c r="B7435" s="144">
        <v>2.82556043014152</v>
      </c>
      <c r="C7435" s="144">
        <v>2.7575331002922798</v>
      </c>
      <c r="D7435" s="144">
        <v>1.7270988805455201</v>
      </c>
      <c r="E7435" s="144">
        <v>1.4503634291451499</v>
      </c>
    </row>
    <row r="7436" spans="1:5" x14ac:dyDescent="0.25">
      <c r="A7436" s="144">
        <v>39353.545738866902</v>
      </c>
      <c r="B7436" s="144">
        <v>2.8252928065453999</v>
      </c>
      <c r="C7436" s="144">
        <v>3.1330977014567098</v>
      </c>
      <c r="D7436" s="144">
        <v>1.72722322250932</v>
      </c>
      <c r="E7436" s="144">
        <v>1.4502971381877801</v>
      </c>
    </row>
    <row r="7437" spans="1:5" x14ac:dyDescent="0.25">
      <c r="A7437" s="144">
        <v>39365.642142820499</v>
      </c>
      <c r="B7437" s="144">
        <v>2.8247526123830702</v>
      </c>
      <c r="C7437" s="144">
        <v>1.8386594547150901</v>
      </c>
      <c r="D7437" s="144">
        <v>1.7274737834602201</v>
      </c>
      <c r="E7437" s="144">
        <v>1.45016235698268</v>
      </c>
    </row>
    <row r="7438" spans="1:5" x14ac:dyDescent="0.25">
      <c r="A7438" s="144">
        <v>39366.304573186098</v>
      </c>
      <c r="B7438" s="144">
        <v>2.8247230139190398</v>
      </c>
      <c r="C7438" s="144">
        <v>3.4933115858958801</v>
      </c>
      <c r="D7438" s="144">
        <v>1.72748749602799</v>
      </c>
      <c r="E7438" s="144">
        <v>1.45015493451975</v>
      </c>
    </row>
    <row r="7439" spans="1:5" x14ac:dyDescent="0.25">
      <c r="A7439" s="144">
        <v>39371.243370070901</v>
      </c>
      <c r="B7439" s="144">
        <v>2.8245022881258999</v>
      </c>
      <c r="C7439" s="144">
        <v>3.8279120634695101</v>
      </c>
      <c r="D7439" s="144">
        <v>1.7275897022681399</v>
      </c>
      <c r="E7439" s="144">
        <v>1.4500994602991299</v>
      </c>
    </row>
    <row r="7440" spans="1:5" x14ac:dyDescent="0.25">
      <c r="A7440" s="144">
        <v>39374.078841143601</v>
      </c>
      <c r="B7440" s="144">
        <v>2.8243755229877401</v>
      </c>
      <c r="C7440" s="144">
        <v>1.85967676879029</v>
      </c>
      <c r="D7440" s="144">
        <v>1.72764835816442</v>
      </c>
      <c r="E7440" s="144">
        <v>1.45006750346325</v>
      </c>
    </row>
    <row r="7441" spans="1:5" x14ac:dyDescent="0.25">
      <c r="A7441" s="144">
        <v>39374.476718719197</v>
      </c>
      <c r="B7441" s="144">
        <v>2.8243577326853599</v>
      </c>
      <c r="C7441" s="144">
        <v>3.12213449006149</v>
      </c>
      <c r="D7441" s="144">
        <v>1.72765658750981</v>
      </c>
      <c r="E7441" s="144">
        <v>1.4500630129426499</v>
      </c>
    </row>
    <row r="7442" spans="1:5" x14ac:dyDescent="0.25">
      <c r="A7442" s="144">
        <v>39376.102377140996</v>
      </c>
      <c r="B7442" s="144">
        <v>2.8242850384095801</v>
      </c>
      <c r="C7442" s="144">
        <v>1.22625873155919</v>
      </c>
      <c r="D7442" s="144">
        <v>1.7276902077585099</v>
      </c>
      <c r="E7442" s="144">
        <v>1.4500446493862</v>
      </c>
    </row>
    <row r="7443" spans="1:5" x14ac:dyDescent="0.25">
      <c r="A7443" s="144">
        <v>39376.384246620801</v>
      </c>
      <c r="B7443" s="144">
        <v>2.82427243308946</v>
      </c>
      <c r="C7443" s="144">
        <v>2.4595779487625902</v>
      </c>
      <c r="D7443" s="144">
        <v>1.7276960365431</v>
      </c>
      <c r="E7443" s="144">
        <v>1.4500414627417599</v>
      </c>
    </row>
    <row r="7444" spans="1:5" x14ac:dyDescent="0.25">
      <c r="A7444" s="144">
        <v>39387.485482834003</v>
      </c>
      <c r="B7444" s="144">
        <v>2.82377574357937</v>
      </c>
      <c r="C7444" s="144">
        <v>1.9968672132927101</v>
      </c>
      <c r="D7444" s="144">
        <v>1.72792546780283</v>
      </c>
      <c r="E7444" s="144">
        <v>1.4499153427225</v>
      </c>
    </row>
    <row r="7445" spans="1:5" x14ac:dyDescent="0.25">
      <c r="A7445" s="144">
        <v>39394.569022883501</v>
      </c>
      <c r="B7445" s="144">
        <v>2.8234585716204501</v>
      </c>
      <c r="C7445" s="144">
        <v>2.8657015837246602</v>
      </c>
      <c r="D7445" s="144">
        <v>1.72807173067916</v>
      </c>
      <c r="E7445" s="144">
        <v>1.44983424065356</v>
      </c>
    </row>
    <row r="7446" spans="1:5" x14ac:dyDescent="0.25">
      <c r="A7446" s="144">
        <v>39398.891052929503</v>
      </c>
      <c r="B7446" s="144">
        <v>2.8232649567149601</v>
      </c>
      <c r="C7446" s="144">
        <v>1.16445670191281</v>
      </c>
      <c r="D7446" s="144">
        <v>1.72816092190556</v>
      </c>
      <c r="E7446" s="144">
        <v>1.4497845169838399</v>
      </c>
    </row>
    <row r="7447" spans="1:5" x14ac:dyDescent="0.25">
      <c r="A7447" s="144">
        <v>39405.567435372301</v>
      </c>
      <c r="B7447" s="144">
        <v>2.8229657366392402</v>
      </c>
      <c r="C7447" s="144">
        <v>3.9890743551394201</v>
      </c>
      <c r="D7447" s="144">
        <v>1.72829862224036</v>
      </c>
      <c r="E7447" s="144">
        <v>1.4497073517659</v>
      </c>
    </row>
    <row r="7448" spans="1:5" x14ac:dyDescent="0.25">
      <c r="A7448" s="144">
        <v>39411.306249535199</v>
      </c>
      <c r="B7448" s="144">
        <v>2.8227084039003598</v>
      </c>
      <c r="C7448" s="144">
        <v>2.9613388376962702</v>
      </c>
      <c r="D7448" s="144">
        <v>1.7284169112271599</v>
      </c>
      <c r="E7448" s="144">
        <v>1.4496406787653799</v>
      </c>
    </row>
    <row r="7449" spans="1:5" x14ac:dyDescent="0.25">
      <c r="A7449" s="144">
        <v>39418.681063690499</v>
      </c>
      <c r="B7449" s="144">
        <v>2.8223775326843699</v>
      </c>
      <c r="C7449" s="144">
        <v>3.1357476329403799</v>
      </c>
      <c r="D7449" s="144">
        <v>1.7285688211761201</v>
      </c>
      <c r="E7449" s="144">
        <v>1.44955453291579</v>
      </c>
    </row>
    <row r="7450" spans="1:5" x14ac:dyDescent="0.25">
      <c r="A7450" s="144">
        <v>39420.357250155001</v>
      </c>
      <c r="B7450" s="144">
        <v>2.8223023025257099</v>
      </c>
      <c r="C7450" s="144">
        <v>1.0266737172953899</v>
      </c>
      <c r="D7450" s="144">
        <v>1.7286033323162799</v>
      </c>
      <c r="E7450" s="144">
        <v>1.4495348802766299</v>
      </c>
    </row>
    <row r="7451" spans="1:5" x14ac:dyDescent="0.25">
      <c r="A7451" s="144">
        <v>39445.997107981901</v>
      </c>
      <c r="B7451" s="144">
        <v>2.8211502554810801</v>
      </c>
      <c r="C7451" s="144">
        <v>1.4173109164144999</v>
      </c>
      <c r="D7451" s="144">
        <v>1.72913050674052</v>
      </c>
      <c r="E7451" s="144">
        <v>1.44923090953835</v>
      </c>
    </row>
    <row r="7452" spans="1:5" x14ac:dyDescent="0.25">
      <c r="A7452" s="144">
        <v>39452.687371428598</v>
      </c>
      <c r="B7452" s="144">
        <v>2.8208492545599402</v>
      </c>
      <c r="C7452" s="144">
        <v>2.2331099137133301</v>
      </c>
      <c r="D7452" s="144">
        <v>1.72926783919784</v>
      </c>
      <c r="E7452" s="144">
        <v>1.4491505626922001</v>
      </c>
    </row>
    <row r="7453" spans="1:5" x14ac:dyDescent="0.25">
      <c r="A7453" s="144">
        <v>39470.021170046501</v>
      </c>
      <c r="B7453" s="144">
        <v>2.8200686377723101</v>
      </c>
      <c r="C7453" s="144">
        <v>1.2577193605227901</v>
      </c>
      <c r="D7453" s="144">
        <v>1.7296232222663199</v>
      </c>
      <c r="E7453" s="144">
        <v>1.44894041958577</v>
      </c>
    </row>
    <row r="7454" spans="1:5" x14ac:dyDescent="0.25">
      <c r="A7454" s="144">
        <v>39475.253384681702</v>
      </c>
      <c r="B7454" s="144">
        <v>2.8198327956159299</v>
      </c>
      <c r="C7454" s="144">
        <v>2.4613198113342198</v>
      </c>
      <c r="D7454" s="144">
        <v>1.7297303725162201</v>
      </c>
      <c r="E7454" s="144">
        <v>1.44887643063581</v>
      </c>
    </row>
    <row r="7455" spans="1:5" x14ac:dyDescent="0.25">
      <c r="A7455" s="144">
        <v>39475.371089027904</v>
      </c>
      <c r="B7455" s="144">
        <v>2.8198274889610002</v>
      </c>
      <c r="C7455" s="144">
        <v>2.78494062575392</v>
      </c>
      <c r="D7455" s="144">
        <v>1.72973278232544</v>
      </c>
      <c r="E7455" s="144">
        <v>1.4488749881721299</v>
      </c>
    </row>
    <row r="7456" spans="1:5" x14ac:dyDescent="0.25">
      <c r="A7456" s="144">
        <v>39477.097415242097</v>
      </c>
      <c r="B7456" s="144">
        <v>2.8197496525072498</v>
      </c>
      <c r="C7456" s="144">
        <v>2.7469736005767</v>
      </c>
      <c r="D7456" s="144">
        <v>1.7297681228125501</v>
      </c>
      <c r="E7456" s="144">
        <v>1.4488538171251799</v>
      </c>
    </row>
    <row r="7457" spans="1:5" x14ac:dyDescent="0.25">
      <c r="A7457" s="144">
        <v>39479.637162215302</v>
      </c>
      <c r="B7457" s="144">
        <v>2.8196351212064199</v>
      </c>
      <c r="C7457" s="144">
        <v>1.5654993627376901</v>
      </c>
      <c r="D7457" s="144">
        <v>1.7298201040276</v>
      </c>
      <c r="E7457" s="144">
        <v>1.44882261967481</v>
      </c>
    </row>
    <row r="7458" spans="1:5" x14ac:dyDescent="0.25">
      <c r="A7458" s="144">
        <v>39486.937827636997</v>
      </c>
      <c r="B7458" s="144">
        <v>2.8193057652700002</v>
      </c>
      <c r="C7458" s="144">
        <v>2.8179964370682198</v>
      </c>
      <c r="D7458" s="144">
        <v>1.7299694530113101</v>
      </c>
      <c r="E7458" s="144">
        <v>1.4487326035957799</v>
      </c>
    </row>
    <row r="7459" spans="1:5" x14ac:dyDescent="0.25">
      <c r="A7459" s="144">
        <v>39492.580067029798</v>
      </c>
      <c r="B7459" s="144">
        <v>2.8190510959950399</v>
      </c>
      <c r="C7459" s="144">
        <v>2.8396166720193099</v>
      </c>
      <c r="D7459" s="144">
        <v>1.73008480018168</v>
      </c>
      <c r="E7459" s="144">
        <v>1.4486626937746101</v>
      </c>
    </row>
    <row r="7460" spans="1:5" x14ac:dyDescent="0.25">
      <c r="A7460" s="144">
        <v>39492.818095443501</v>
      </c>
      <c r="B7460" s="144">
        <v>2.8190403498070098</v>
      </c>
      <c r="C7460" s="144">
        <v>2.0107720497010799</v>
      </c>
      <c r="D7460" s="144">
        <v>1.7300896648697699</v>
      </c>
      <c r="E7460" s="144">
        <v>1.44865973795678</v>
      </c>
    </row>
    <row r="7461" spans="1:5" x14ac:dyDescent="0.25">
      <c r="A7461" s="144">
        <v>39496.766285593301</v>
      </c>
      <c r="B7461" s="144">
        <v>2.8188620728681801</v>
      </c>
      <c r="C7461" s="144">
        <v>3.8281576051094199</v>
      </c>
      <c r="D7461" s="144">
        <v>1.73017033861948</v>
      </c>
      <c r="E7461" s="144">
        <v>1.4486106325024199</v>
      </c>
    </row>
    <row r="7462" spans="1:5" x14ac:dyDescent="0.25">
      <c r="A7462" s="144">
        <v>39497.629993232702</v>
      </c>
      <c r="B7462" s="144">
        <v>2.81882306556377</v>
      </c>
      <c r="C7462" s="144">
        <v>2.74739368817503</v>
      </c>
      <c r="D7462" s="144">
        <v>1.73018798254276</v>
      </c>
      <c r="E7462" s="144">
        <v>1.44859987078812</v>
      </c>
    </row>
    <row r="7463" spans="1:5" x14ac:dyDescent="0.25">
      <c r="A7463" s="144">
        <v>39499.003842671103</v>
      </c>
      <c r="B7463" s="144">
        <v>2.8187610134705299</v>
      </c>
      <c r="C7463" s="144">
        <v>2.6490256303960602</v>
      </c>
      <c r="D7463" s="144">
        <v>1.73021604452508</v>
      </c>
      <c r="E7463" s="144">
        <v>1.4485827384288299</v>
      </c>
    </row>
    <row r="7464" spans="1:5" x14ac:dyDescent="0.25">
      <c r="A7464" s="144">
        <v>39501.339032187301</v>
      </c>
      <c r="B7464" s="144">
        <v>2.8186555255928898</v>
      </c>
      <c r="C7464" s="144">
        <v>2.5622101282146899</v>
      </c>
      <c r="D7464" s="144">
        <v>1.7302637336977</v>
      </c>
      <c r="E7464" s="144">
        <v>1.4485535774960201</v>
      </c>
    </row>
    <row r="7465" spans="1:5" x14ac:dyDescent="0.25">
      <c r="A7465" s="144">
        <v>39514.994476203799</v>
      </c>
      <c r="B7465" s="144">
        <v>2.81803828073991</v>
      </c>
      <c r="C7465" s="144">
        <v>2.6347209582355098</v>
      </c>
      <c r="D7465" s="144">
        <v>1.73054237906009</v>
      </c>
      <c r="E7465" s="144">
        <v>1.4483820388844999</v>
      </c>
    </row>
    <row r="7466" spans="1:5" x14ac:dyDescent="0.25">
      <c r="A7466" s="144">
        <v>39518.129457582298</v>
      </c>
      <c r="B7466" s="144">
        <v>2.8178964826830399</v>
      </c>
      <c r="C7466" s="144">
        <v>2.7434007455668699</v>
      </c>
      <c r="D7466" s="144">
        <v>1.7306062953438399</v>
      </c>
      <c r="E7466" s="144">
        <v>1.4483424134894201</v>
      </c>
    </row>
    <row r="7467" spans="1:5" x14ac:dyDescent="0.25">
      <c r="A7467" s="144">
        <v>39525.921815713402</v>
      </c>
      <c r="B7467" s="144">
        <v>2.8175438781144502</v>
      </c>
      <c r="C7467" s="144">
        <v>0.95887664721285804</v>
      </c>
      <c r="D7467" s="144">
        <v>1.7307650786886299</v>
      </c>
      <c r="E7467" s="144">
        <v>1.4482435265548701</v>
      </c>
    </row>
    <row r="7468" spans="1:5" x14ac:dyDescent="0.25">
      <c r="A7468" s="144">
        <v>39535.882085040597</v>
      </c>
      <c r="B7468" s="144">
        <v>2.81709286692191</v>
      </c>
      <c r="C7468" s="144">
        <v>2.16737984406199</v>
      </c>
      <c r="D7468" s="144">
        <v>1.73096785454358</v>
      </c>
      <c r="E7468" s="144">
        <v>1.4481163135364401</v>
      </c>
    </row>
    <row r="7469" spans="1:5" x14ac:dyDescent="0.25">
      <c r="A7469" s="144">
        <v>39547.746903597399</v>
      </c>
      <c r="B7469" s="144">
        <v>2.8165551662992701</v>
      </c>
      <c r="C7469" s="144">
        <v>3.6086526882416399</v>
      </c>
      <c r="D7469" s="144">
        <v>1.7312091368406299</v>
      </c>
      <c r="E7469" s="144">
        <v>1.4479635870105301</v>
      </c>
    </row>
    <row r="7470" spans="1:5" x14ac:dyDescent="0.25">
      <c r="A7470" s="144">
        <v>39578.419823821598</v>
      </c>
      <c r="B7470" s="144">
        <v>2.8151628593151399</v>
      </c>
      <c r="C7470" s="144">
        <v>3.41428678024536</v>
      </c>
      <c r="D7470" s="144">
        <v>1.7318315541459599</v>
      </c>
      <c r="E7470" s="144">
        <v>1.4475628118241599</v>
      </c>
    </row>
    <row r="7471" spans="1:5" x14ac:dyDescent="0.25">
      <c r="A7471" s="144">
        <v>39586.176680302902</v>
      </c>
      <c r="B7471" s="144">
        <v>2.81481025163058</v>
      </c>
      <c r="C7471" s="144">
        <v>2.7433470222285998</v>
      </c>
      <c r="D7471" s="144">
        <v>1.73198864973373</v>
      </c>
      <c r="E7471" s="144">
        <v>1.4474601105556899</v>
      </c>
    </row>
    <row r="7472" spans="1:5" x14ac:dyDescent="0.25">
      <c r="A7472" s="144">
        <v>39587.465347602403</v>
      </c>
      <c r="B7472" s="144">
        <v>2.8147516522511302</v>
      </c>
      <c r="C7472" s="144">
        <v>2.1400617775381598</v>
      </c>
      <c r="D7472" s="144">
        <v>1.7320147364405101</v>
      </c>
      <c r="E7472" s="144">
        <v>1.4474429960324</v>
      </c>
    </row>
    <row r="7473" spans="1:5" x14ac:dyDescent="0.25">
      <c r="A7473" s="144">
        <v>39591.857015166803</v>
      </c>
      <c r="B7473" s="144">
        <v>2.81455190849079</v>
      </c>
      <c r="C7473" s="144">
        <v>2.3093039044328498</v>
      </c>
      <c r="D7473" s="144">
        <v>1.73210361201658</v>
      </c>
      <c r="E7473" s="144">
        <v>1.44738455908424</v>
      </c>
    </row>
    <row r="7474" spans="1:5" x14ac:dyDescent="0.25">
      <c r="A7474" s="144">
        <v>39592.798872089799</v>
      </c>
      <c r="B7474" s="144">
        <v>2.8145090620706901</v>
      </c>
      <c r="C7474" s="144">
        <v>1.2191535281753001</v>
      </c>
      <c r="D7474" s="144">
        <v>1.73212266750427</v>
      </c>
      <c r="E7474" s="144">
        <v>1.44737200387392</v>
      </c>
    </row>
    <row r="7475" spans="1:5" x14ac:dyDescent="0.25">
      <c r="A7475" s="144">
        <v>39600.901324937797</v>
      </c>
      <c r="B7475" s="144">
        <v>2.8141403466571</v>
      </c>
      <c r="C7475" s="144">
        <v>2.7277675002050299</v>
      </c>
      <c r="D7475" s="144">
        <v>1.7322865195227399</v>
      </c>
      <c r="E7475" s="144">
        <v>1.4472636674939301</v>
      </c>
    </row>
    <row r="7476" spans="1:5" x14ac:dyDescent="0.25">
      <c r="A7476" s="144">
        <v>39604.983503490803</v>
      </c>
      <c r="B7476" s="144">
        <v>2.81395449698012</v>
      </c>
      <c r="C7476" s="144">
        <v>3.4925481932640601</v>
      </c>
      <c r="D7476" s="144">
        <v>1.73236902028301</v>
      </c>
      <c r="E7476" s="144">
        <v>1.4472088628984301</v>
      </c>
    </row>
    <row r="7477" spans="1:5" x14ac:dyDescent="0.25">
      <c r="A7477" s="144">
        <v>39607.124814161602</v>
      </c>
      <c r="B7477" s="144">
        <v>2.8138569870565902</v>
      </c>
      <c r="C7477" s="144">
        <v>0.47179525261384903</v>
      </c>
      <c r="D7477" s="144">
        <v>1.73241228242705</v>
      </c>
      <c r="E7477" s="144">
        <v>1.44718005558563</v>
      </c>
    </row>
    <row r="7478" spans="1:5" x14ac:dyDescent="0.25">
      <c r="A7478" s="144">
        <v>39611.228316863097</v>
      </c>
      <c r="B7478" s="144">
        <v>2.81367008102908</v>
      </c>
      <c r="C7478" s="144">
        <v>1.87640108030527</v>
      </c>
      <c r="D7478" s="144">
        <v>1.73249516152073</v>
      </c>
      <c r="E7478" s="144">
        <v>1.44712473639415</v>
      </c>
    </row>
    <row r="7479" spans="1:5" x14ac:dyDescent="0.25">
      <c r="A7479" s="144">
        <v>39616.595300081201</v>
      </c>
      <c r="B7479" s="144">
        <v>2.8134255413869198</v>
      </c>
      <c r="C7479" s="144">
        <v>2.95093283420429</v>
      </c>
      <c r="D7479" s="144">
        <v>1.73260350706286</v>
      </c>
      <c r="E7479" s="144">
        <v>1.44705215796771</v>
      </c>
    </row>
    <row r="7480" spans="1:5" x14ac:dyDescent="0.25">
      <c r="A7480" s="144">
        <v>39619.144972392103</v>
      </c>
      <c r="B7480" s="144">
        <v>2.8133093353071699</v>
      </c>
      <c r="C7480" s="144">
        <v>1.7063536681354501</v>
      </c>
      <c r="D7480" s="144">
        <v>1.73265495761512</v>
      </c>
      <c r="E7480" s="144">
        <v>1.44701758869261</v>
      </c>
    </row>
    <row r="7481" spans="1:5" x14ac:dyDescent="0.25">
      <c r="A7481" s="144">
        <v>39623.072878569998</v>
      </c>
      <c r="B7481" s="144">
        <v>2.81313027143137</v>
      </c>
      <c r="C7481" s="144">
        <v>2.0376539410007499</v>
      </c>
      <c r="D7481" s="144">
        <v>1.73273419378119</v>
      </c>
      <c r="E7481" s="144">
        <v>1.44696421997377</v>
      </c>
    </row>
    <row r="7482" spans="1:5" x14ac:dyDescent="0.25">
      <c r="A7482" s="144">
        <v>39627.934500484</v>
      </c>
      <c r="B7482" s="144">
        <v>2.8129085709366302</v>
      </c>
      <c r="C7482" s="144">
        <v>1.7456131336685199</v>
      </c>
      <c r="D7482" s="144">
        <v>1.7328322215254199</v>
      </c>
      <c r="E7482" s="144">
        <v>1.4468979754697899</v>
      </c>
    </row>
    <row r="7483" spans="1:5" x14ac:dyDescent="0.25">
      <c r="A7483" s="144">
        <v>39628.080213770299</v>
      </c>
      <c r="B7483" s="144">
        <v>2.8129019248890499</v>
      </c>
      <c r="C7483" s="144">
        <v>2.8379915757630299</v>
      </c>
      <c r="D7483" s="144">
        <v>1.7328351588784201</v>
      </c>
      <c r="E7483" s="144">
        <v>1.4468959867504501</v>
      </c>
    </row>
    <row r="7484" spans="1:5" x14ac:dyDescent="0.25">
      <c r="A7484" s="144">
        <v>39628.935048857304</v>
      </c>
      <c r="B7484" s="144">
        <v>2.8128629340696301</v>
      </c>
      <c r="C7484" s="144">
        <v>2.74714537578551</v>
      </c>
      <c r="D7484" s="144">
        <v>1.73285239014413</v>
      </c>
      <c r="E7484" s="144">
        <v>1.44688431603617</v>
      </c>
    </row>
    <row r="7485" spans="1:5" x14ac:dyDescent="0.25">
      <c r="A7485" s="144">
        <v>39629.4620523962</v>
      </c>
      <c r="B7485" s="144">
        <v>2.8128388951320198</v>
      </c>
      <c r="C7485" s="144">
        <v>2.4440305547622598</v>
      </c>
      <c r="D7485" s="144">
        <v>1.73286301242501</v>
      </c>
      <c r="E7485" s="144">
        <v>1.4468771178528099</v>
      </c>
    </row>
    <row r="7486" spans="1:5" x14ac:dyDescent="0.25">
      <c r="A7486" s="144">
        <v>39632.298515681097</v>
      </c>
      <c r="B7486" s="144">
        <v>2.8127094958946102</v>
      </c>
      <c r="C7486" s="144">
        <v>1.1558540437482501</v>
      </c>
      <c r="D7486" s="144">
        <v>1.73292017436419</v>
      </c>
      <c r="E7486" s="144">
        <v>1.44683833330064</v>
      </c>
    </row>
    <row r="7487" spans="1:5" x14ac:dyDescent="0.25">
      <c r="A7487" s="144">
        <v>39632.4092665227</v>
      </c>
      <c r="B7487" s="144">
        <v>2.8127044429117301</v>
      </c>
      <c r="C7487" s="144">
        <v>2.74634066406569</v>
      </c>
      <c r="D7487" s="144">
        <v>1.7329224059396</v>
      </c>
      <c r="E7487" s="144">
        <v>1.4468368175009001</v>
      </c>
    </row>
    <row r="7488" spans="1:5" x14ac:dyDescent="0.25">
      <c r="A7488" s="144">
        <v>39632.741592623403</v>
      </c>
      <c r="B7488" s="144">
        <v>2.8126892803636898</v>
      </c>
      <c r="C7488" s="144">
        <v>2.801414739108</v>
      </c>
      <c r="D7488" s="144">
        <v>1.73292910199711</v>
      </c>
      <c r="E7488" s="144">
        <v>1.4468322684447401</v>
      </c>
    </row>
    <row r="7489" spans="1:5" x14ac:dyDescent="0.25">
      <c r="A7489" s="144">
        <v>39632.831477281703</v>
      </c>
      <c r="B7489" s="144">
        <v>2.8126851792677501</v>
      </c>
      <c r="C7489" s="144">
        <v>2.2466397946194099</v>
      </c>
      <c r="D7489" s="144">
        <v>1.7329309130492101</v>
      </c>
      <c r="E7489" s="144">
        <v>1.4468310378883</v>
      </c>
    </row>
    <row r="7490" spans="1:5" x14ac:dyDescent="0.25">
      <c r="A7490" s="144">
        <v>39633.181375366097</v>
      </c>
      <c r="B7490" s="144">
        <v>2.81266921449226</v>
      </c>
      <c r="C7490" s="144">
        <v>1.50450475195398</v>
      </c>
      <c r="D7490" s="144">
        <v>1.7329379628557799</v>
      </c>
      <c r="E7490" s="144">
        <v>1.44682624696637</v>
      </c>
    </row>
    <row r="7491" spans="1:5" x14ac:dyDescent="0.25">
      <c r="A7491" s="144">
        <v>39642.437493587197</v>
      </c>
      <c r="B7491" s="144">
        <v>2.8122467400753401</v>
      </c>
      <c r="C7491" s="144">
        <v>2.2752440598066399</v>
      </c>
      <c r="D7491" s="144">
        <v>1.73312436538937</v>
      </c>
      <c r="E7491" s="144">
        <v>1.44669911721991</v>
      </c>
    </row>
    <row r="7492" spans="1:5" x14ac:dyDescent="0.25">
      <c r="A7492" s="144">
        <v>39642.881132549497</v>
      </c>
      <c r="B7492" s="144">
        <v>2.8122264841259601</v>
      </c>
      <c r="C7492" s="144">
        <v>3.1810840292398401</v>
      </c>
      <c r="D7492" s="144">
        <v>1.7331332951071701</v>
      </c>
      <c r="E7492" s="144">
        <v>1.4466930050453599</v>
      </c>
    </row>
    <row r="7493" spans="1:5" x14ac:dyDescent="0.25">
      <c r="A7493" s="144">
        <v>39644.639980068299</v>
      </c>
      <c r="B7493" s="144">
        <v>2.81214617120727</v>
      </c>
      <c r="C7493" s="144">
        <v>1.82211448204737</v>
      </c>
      <c r="D7493" s="144">
        <v>1.7331686938183399</v>
      </c>
      <c r="E7493" s="144">
        <v>1.4466687557442901</v>
      </c>
    </row>
    <row r="7494" spans="1:5" x14ac:dyDescent="0.25">
      <c r="A7494" s="144">
        <v>39660.837541022498</v>
      </c>
      <c r="B7494" s="144">
        <v>2.8114060797590099</v>
      </c>
      <c r="C7494" s="144">
        <v>1.65367964666734</v>
      </c>
      <c r="D7494" s="144">
        <v>1.73349438874256</v>
      </c>
      <c r="E7494" s="144">
        <v>1.44644416455101</v>
      </c>
    </row>
    <row r="7495" spans="1:5" x14ac:dyDescent="0.25">
      <c r="A7495" s="144">
        <v>39667.5654787569</v>
      </c>
      <c r="B7495" s="144">
        <v>2.8110984194737099</v>
      </c>
      <c r="C7495" s="144">
        <v>2.1179648071542299</v>
      </c>
      <c r="D7495" s="144">
        <v>1.7336295135242901</v>
      </c>
      <c r="E7495" s="144">
        <v>1.4463502030020701</v>
      </c>
    </row>
    <row r="7496" spans="1:5" x14ac:dyDescent="0.25">
      <c r="A7496" s="144">
        <v>39670.0941469729</v>
      </c>
      <c r="B7496" s="144">
        <v>2.81098274877146</v>
      </c>
      <c r="C7496" s="144">
        <v>2.9837716949341799</v>
      </c>
      <c r="D7496" s="144">
        <v>1.73368027562224</v>
      </c>
      <c r="E7496" s="144">
        <v>1.4463147860593899</v>
      </c>
    </row>
    <row r="7497" spans="1:5" x14ac:dyDescent="0.25">
      <c r="A7497" s="144">
        <v>39672.358069613103</v>
      </c>
      <c r="B7497" s="144">
        <v>2.8108791710220098</v>
      </c>
      <c r="C7497" s="144">
        <v>3.4439797889861201</v>
      </c>
      <c r="D7497" s="144">
        <v>1.73372571192334</v>
      </c>
      <c r="E7497" s="144">
        <v>1.4462830300402101</v>
      </c>
    </row>
    <row r="7498" spans="1:5" x14ac:dyDescent="0.25">
      <c r="A7498" s="144">
        <v>39674.302813186703</v>
      </c>
      <c r="B7498" s="144">
        <v>2.8107901829974198</v>
      </c>
      <c r="C7498" s="144">
        <v>3.2220541651170902</v>
      </c>
      <c r="D7498" s="144">
        <v>1.7337647339973501</v>
      </c>
      <c r="E7498" s="144">
        <v>1.4462557156109499</v>
      </c>
    </row>
    <row r="7499" spans="1:5" x14ac:dyDescent="0.25">
      <c r="A7499" s="144">
        <v>39681.604420674499</v>
      </c>
      <c r="B7499" s="144">
        <v>2.8104559658725701</v>
      </c>
      <c r="C7499" s="144">
        <v>2.29004994325408</v>
      </c>
      <c r="D7499" s="144">
        <v>1.7339111745278999</v>
      </c>
      <c r="E7499" s="144">
        <v>1.44615287002291</v>
      </c>
    </row>
    <row r="7500" spans="1:5" x14ac:dyDescent="0.25">
      <c r="A7500" s="144">
        <v>39684.497135737802</v>
      </c>
      <c r="B7500" s="144">
        <v>2.81032351009432</v>
      </c>
      <c r="C7500" s="144">
        <v>-0.39212211906856098</v>
      </c>
      <c r="D7500" s="144">
        <v>1.73396916039703</v>
      </c>
      <c r="E7500" s="144">
        <v>1.44611199756977</v>
      </c>
    </row>
    <row r="7501" spans="1:5" x14ac:dyDescent="0.25">
      <c r="A7501" s="144">
        <v>39693.431106041702</v>
      </c>
      <c r="B7501" s="144">
        <v>2.80991425990667</v>
      </c>
      <c r="C7501" s="144">
        <v>2.5082647318528202</v>
      </c>
      <c r="D7501" s="144">
        <v>1.73414813789016</v>
      </c>
      <c r="E7501" s="144">
        <v>1.4459853096183199</v>
      </c>
    </row>
    <row r="7502" spans="1:5" x14ac:dyDescent="0.25">
      <c r="A7502" s="144">
        <v>39693.479687012201</v>
      </c>
      <c r="B7502" s="144">
        <v>2.80991203379851</v>
      </c>
      <c r="C7502" s="144">
        <v>2.0546815858221601</v>
      </c>
      <c r="D7502" s="144">
        <v>1.7341491106835101</v>
      </c>
      <c r="E7502" s="144">
        <v>1.4459846188371901</v>
      </c>
    </row>
    <row r="7503" spans="1:5" x14ac:dyDescent="0.25">
      <c r="A7503" s="144">
        <v>39719.307012411497</v>
      </c>
      <c r="B7503" s="144">
        <v>2.80872749979368</v>
      </c>
      <c r="C7503" s="144">
        <v>2.03682496156117</v>
      </c>
      <c r="D7503" s="144">
        <v>1.7346655971131599</v>
      </c>
      <c r="E7503" s="144">
        <v>1.44561451094844</v>
      </c>
    </row>
    <row r="7504" spans="1:5" x14ac:dyDescent="0.25">
      <c r="A7504" s="144">
        <v>39730.465922096599</v>
      </c>
      <c r="B7504" s="144">
        <v>2.80821506347759</v>
      </c>
      <c r="C7504" s="144">
        <v>4.36129303398587</v>
      </c>
      <c r="D7504" s="144">
        <v>1.7348883270773501</v>
      </c>
      <c r="E7504" s="144">
        <v>1.4454528429286899</v>
      </c>
    </row>
    <row r="7505" spans="1:5" x14ac:dyDescent="0.25">
      <c r="A7505" s="144">
        <v>39730.719145516203</v>
      </c>
      <c r="B7505" s="144">
        <v>2.8082034305146402</v>
      </c>
      <c r="C7505" s="144">
        <v>1.6398652040091799</v>
      </c>
      <c r="D7505" s="144">
        <v>1.73489337841946</v>
      </c>
      <c r="E7505" s="144">
        <v>1.4454491620228</v>
      </c>
    </row>
    <row r="7506" spans="1:5" x14ac:dyDescent="0.25">
      <c r="A7506" s="144">
        <v>39745.004460869197</v>
      </c>
      <c r="B7506" s="144">
        <v>2.8075468475957202</v>
      </c>
      <c r="C7506" s="144">
        <v>2.12026070308859</v>
      </c>
      <c r="D7506" s="144">
        <v>1.7351781319505499</v>
      </c>
      <c r="E7506" s="144">
        <v>1.4452406302530301</v>
      </c>
    </row>
    <row r="7507" spans="1:5" x14ac:dyDescent="0.25">
      <c r="A7507" s="144">
        <v>39749.225638951102</v>
      </c>
      <c r="B7507" s="144">
        <v>2.8073527126391999</v>
      </c>
      <c r="C7507" s="144">
        <v>2.6241759156356399</v>
      </c>
      <c r="D7507" s="144">
        <v>1.7352621941572</v>
      </c>
      <c r="E7507" s="144">
        <v>1.4451786818502299</v>
      </c>
    </row>
    <row r="7508" spans="1:5" x14ac:dyDescent="0.25">
      <c r="A7508" s="144">
        <v>39753.0928498906</v>
      </c>
      <c r="B7508" s="144">
        <v>2.80717480872792</v>
      </c>
      <c r="C7508" s="144">
        <v>2.7352811976513598</v>
      </c>
      <c r="D7508" s="144">
        <v>1.7353391753742899</v>
      </c>
      <c r="E7508" s="144">
        <v>1.44512179674736</v>
      </c>
    </row>
    <row r="7509" spans="1:5" x14ac:dyDescent="0.25">
      <c r="A7509" s="144">
        <v>39769.771873562</v>
      </c>
      <c r="B7509" s="144">
        <v>2.8064069960437501</v>
      </c>
      <c r="C7509" s="144">
        <v>1.1795021101683301</v>
      </c>
      <c r="D7509" s="144">
        <v>1.7356708403719601</v>
      </c>
      <c r="E7509" s="144">
        <v>1.4448750208145</v>
      </c>
    </row>
    <row r="7510" spans="1:5" x14ac:dyDescent="0.25">
      <c r="A7510" s="144">
        <v>39770.120808991</v>
      </c>
      <c r="B7510" s="144">
        <v>2.8063909238670202</v>
      </c>
      <c r="C7510" s="144">
        <v>2.9994746373675198</v>
      </c>
      <c r="D7510" s="144">
        <v>1.73567777294351</v>
      </c>
      <c r="E7510" s="144">
        <v>1.44486983331842</v>
      </c>
    </row>
    <row r="7511" spans="1:5" x14ac:dyDescent="0.25">
      <c r="A7511" s="144">
        <v>39770.910335776804</v>
      </c>
      <c r="B7511" s="144">
        <v>2.8063545564199601</v>
      </c>
      <c r="C7511" s="144">
        <v>2.4135641266311598</v>
      </c>
      <c r="D7511" s="144">
        <v>1.7356934581691199</v>
      </c>
      <c r="E7511" s="144">
        <v>1.4448580919702301</v>
      </c>
    </row>
    <row r="7512" spans="1:5" x14ac:dyDescent="0.25">
      <c r="A7512" s="144">
        <v>39772.958894602903</v>
      </c>
      <c r="B7512" s="144">
        <v>2.8062601861866798</v>
      </c>
      <c r="C7512" s="144">
        <v>2.7974310425208602</v>
      </c>
      <c r="D7512" s="144">
        <v>1.73573415016928</v>
      </c>
      <c r="E7512" s="144">
        <v>1.4448276029009799</v>
      </c>
    </row>
    <row r="7513" spans="1:5" x14ac:dyDescent="0.25">
      <c r="A7513" s="144">
        <v>39779.5317998436</v>
      </c>
      <c r="B7513" s="144">
        <v>2.8059573085806</v>
      </c>
      <c r="C7513" s="144">
        <v>1.1985279633729</v>
      </c>
      <c r="D7513" s="144">
        <v>1.7358646547157399</v>
      </c>
      <c r="E7513" s="144">
        <v>1.44472954177269</v>
      </c>
    </row>
    <row r="7514" spans="1:5" x14ac:dyDescent="0.25">
      <c r="A7514" s="144">
        <v>39779.642886033696</v>
      </c>
      <c r="B7514" s="144">
        <v>2.8059521886368701</v>
      </c>
      <c r="C7514" s="144">
        <v>3.7117456362702601</v>
      </c>
      <c r="D7514" s="144">
        <v>1.7358668595665001</v>
      </c>
      <c r="E7514" s="144">
        <v>1.4447278813982101</v>
      </c>
    </row>
    <row r="7515" spans="1:5" x14ac:dyDescent="0.25">
      <c r="A7515" s="144">
        <v>39783.050215664203</v>
      </c>
      <c r="B7515" s="144">
        <v>2.8057951272846902</v>
      </c>
      <c r="C7515" s="144">
        <v>1.69354458545046</v>
      </c>
      <c r="D7515" s="144">
        <v>1.73593447638945</v>
      </c>
      <c r="E7515" s="144">
        <v>1.44467690332525</v>
      </c>
    </row>
    <row r="7516" spans="1:5" x14ac:dyDescent="0.25">
      <c r="A7516" s="144">
        <v>39784.069127194598</v>
      </c>
      <c r="B7516" s="144">
        <v>2.8057481536055602</v>
      </c>
      <c r="C7516" s="144">
        <v>3.6102381086503299</v>
      </c>
      <c r="D7516" s="144">
        <v>1.7359546916014701</v>
      </c>
      <c r="E7516" s="144">
        <v>1.44466164041659</v>
      </c>
    </row>
    <row r="7517" spans="1:5" x14ac:dyDescent="0.25">
      <c r="A7517" s="144">
        <v>39784.985534532803</v>
      </c>
      <c r="B7517" s="144">
        <v>2.8057059028834899</v>
      </c>
      <c r="C7517" s="144">
        <v>1.0873819882108799</v>
      </c>
      <c r="D7517" s="144">
        <v>1.7359728713212801</v>
      </c>
      <c r="E7517" s="144">
        <v>1.44464790564571</v>
      </c>
    </row>
    <row r="7518" spans="1:5" x14ac:dyDescent="0.25">
      <c r="A7518" s="144">
        <v>39786.016356825901</v>
      </c>
      <c r="B7518" s="144">
        <v>2.80565837406622</v>
      </c>
      <c r="C7518" s="144">
        <v>2.7211367617286699</v>
      </c>
      <c r="D7518" s="144">
        <v>1.73599331876231</v>
      </c>
      <c r="E7518" s="144">
        <v>1.4446324477669701</v>
      </c>
    </row>
    <row r="7519" spans="1:5" x14ac:dyDescent="0.25">
      <c r="A7519" s="144">
        <v>39786.630562351202</v>
      </c>
      <c r="B7519" s="144">
        <v>2.8056300529575502</v>
      </c>
      <c r="C7519" s="144">
        <v>2.5749098208995398</v>
      </c>
      <c r="D7519" s="144">
        <v>1.7360055011428199</v>
      </c>
      <c r="E7519" s="144">
        <v>1.4446232331629301</v>
      </c>
    </row>
    <row r="7520" spans="1:5" x14ac:dyDescent="0.25">
      <c r="A7520" s="144">
        <v>39791.680361662497</v>
      </c>
      <c r="B7520" s="144">
        <v>2.8053971629546099</v>
      </c>
      <c r="C7520" s="144">
        <v>1.1756351684909701</v>
      </c>
      <c r="D7520" s="144">
        <v>1.7361056315807499</v>
      </c>
      <c r="E7520" s="144">
        <v>1.4445473555688899</v>
      </c>
    </row>
    <row r="7521" spans="1:5" x14ac:dyDescent="0.25">
      <c r="A7521" s="144">
        <v>39795.724596211803</v>
      </c>
      <c r="B7521" s="144">
        <v>2.8052105930724598</v>
      </c>
      <c r="C7521" s="144">
        <v>1.46897405679336</v>
      </c>
      <c r="D7521" s="144">
        <v>1.73618578559369</v>
      </c>
      <c r="E7521" s="144">
        <v>1.4444864358134799</v>
      </c>
    </row>
    <row r="7522" spans="1:5" x14ac:dyDescent="0.25">
      <c r="A7522" s="144">
        <v>39801.748172769403</v>
      </c>
      <c r="B7522" s="144">
        <v>2.8049326208605598</v>
      </c>
      <c r="C7522" s="144">
        <v>3.6386714720089999</v>
      </c>
      <c r="D7522" s="144">
        <v>1.7363051070403701</v>
      </c>
      <c r="E7522" s="144">
        <v>1.4443954510386801</v>
      </c>
    </row>
    <row r="7523" spans="1:5" x14ac:dyDescent="0.25">
      <c r="A7523" s="144">
        <v>39805.2016941326</v>
      </c>
      <c r="B7523" s="144">
        <v>2.8047732011151201</v>
      </c>
      <c r="C7523" s="144">
        <v>3.04287365400786</v>
      </c>
      <c r="D7523" s="144">
        <v>1.73637348474174</v>
      </c>
      <c r="E7523" s="144">
        <v>1.44434315199867</v>
      </c>
    </row>
    <row r="7524" spans="1:5" x14ac:dyDescent="0.25">
      <c r="A7524" s="144">
        <v>39807.433734992897</v>
      </c>
      <c r="B7524" s="144">
        <v>2.8046701478651501</v>
      </c>
      <c r="C7524" s="144">
        <v>1.99092345120033</v>
      </c>
      <c r="D7524" s="144">
        <v>1.7364176649182199</v>
      </c>
      <c r="E7524" s="144">
        <v>1.4443092986638499</v>
      </c>
    </row>
    <row r="7525" spans="1:5" x14ac:dyDescent="0.25">
      <c r="A7525" s="144">
        <v>39810.786267155701</v>
      </c>
      <c r="B7525" s="144">
        <v>2.80451533376301</v>
      </c>
      <c r="C7525" s="144">
        <v>2.87455802888819</v>
      </c>
      <c r="D7525" s="144">
        <v>1.7364840046105701</v>
      </c>
      <c r="E7525" s="144">
        <v>1.44425837422235</v>
      </c>
    </row>
    <row r="7526" spans="1:5" x14ac:dyDescent="0.25">
      <c r="A7526" s="144">
        <v>39817.455815442801</v>
      </c>
      <c r="B7526" s="144">
        <v>2.8042072466029202</v>
      </c>
      <c r="C7526" s="144">
        <v>1.49159419492639</v>
      </c>
      <c r="D7526" s="144">
        <v>1.7366159131466801</v>
      </c>
      <c r="E7526" s="144">
        <v>1.4441567917401299</v>
      </c>
    </row>
    <row r="7527" spans="1:5" x14ac:dyDescent="0.25">
      <c r="A7527" s="144">
        <v>39819.953088288901</v>
      </c>
      <c r="B7527" s="144">
        <v>2.80409185598486</v>
      </c>
      <c r="C7527" s="144">
        <v>-2.5732707500102401</v>
      </c>
      <c r="D7527" s="144">
        <v>1.7366652802348901</v>
      </c>
      <c r="E7527" s="144">
        <v>1.44411866295525</v>
      </c>
    </row>
    <row r="7528" spans="1:5" x14ac:dyDescent="0.25">
      <c r="A7528" s="144">
        <v>39839.176430887303</v>
      </c>
      <c r="B7528" s="144">
        <v>2.80320299636508</v>
      </c>
      <c r="C7528" s="144">
        <v>2.75888886186726</v>
      </c>
      <c r="D7528" s="144">
        <v>1.73704487010265</v>
      </c>
      <c r="E7528" s="144">
        <v>1.4438234622831601</v>
      </c>
    </row>
    <row r="7529" spans="1:5" x14ac:dyDescent="0.25">
      <c r="A7529" s="144">
        <v>39844.185587453598</v>
      </c>
      <c r="B7529" s="144">
        <v>2.8029712028964999</v>
      </c>
      <c r="C7529" s="144">
        <v>3.35180264296209</v>
      </c>
      <c r="D7529" s="144">
        <v>1.7371436589495199</v>
      </c>
      <c r="E7529" s="144">
        <v>1.4437460489476699</v>
      </c>
    </row>
    <row r="7530" spans="1:5" x14ac:dyDescent="0.25">
      <c r="A7530" s="144">
        <v>39849.456909600798</v>
      </c>
      <c r="B7530" s="144">
        <v>2.8027271993286802</v>
      </c>
      <c r="C7530" s="144">
        <v>3.35135201338848</v>
      </c>
      <c r="D7530" s="144">
        <v>1.73724756304548</v>
      </c>
      <c r="E7530" s="144">
        <v>1.4436643658258601</v>
      </c>
    </row>
    <row r="7531" spans="1:5" x14ac:dyDescent="0.25">
      <c r="A7531" s="144">
        <v>39855.252987252003</v>
      </c>
      <c r="B7531" s="144">
        <v>2.8024588126237</v>
      </c>
      <c r="C7531" s="144">
        <v>2.9574678226275801</v>
      </c>
      <c r="D7531" s="144">
        <v>1.73736174551036</v>
      </c>
      <c r="E7531" s="144">
        <v>1.4435742935832101</v>
      </c>
    </row>
    <row r="7532" spans="1:5" x14ac:dyDescent="0.25">
      <c r="A7532" s="144">
        <v>39857.2347219527</v>
      </c>
      <c r="B7532" s="144">
        <v>2.8023670263924001</v>
      </c>
      <c r="C7532" s="144">
        <v>2.74351732721827</v>
      </c>
      <c r="D7532" s="144">
        <v>1.7374007699320599</v>
      </c>
      <c r="E7532" s="144">
        <v>1.4435434352338801</v>
      </c>
    </row>
    <row r="7533" spans="1:5" x14ac:dyDescent="0.25">
      <c r="A7533" s="144">
        <v>39858.153203879003</v>
      </c>
      <c r="B7533" s="144">
        <v>2.8023244820520001</v>
      </c>
      <c r="C7533" s="144">
        <v>1.64229093243216</v>
      </c>
      <c r="D7533" s="144">
        <v>1.7374188540191899</v>
      </c>
      <c r="E7533" s="144">
        <v>1.4435291225370299</v>
      </c>
    </row>
    <row r="7534" spans="1:5" x14ac:dyDescent="0.25">
      <c r="A7534" s="144">
        <v>39863.546999277998</v>
      </c>
      <c r="B7534" s="144">
        <v>2.8020745909989202</v>
      </c>
      <c r="C7534" s="144">
        <v>4.2293965322200302</v>
      </c>
      <c r="D7534" s="144">
        <v>1.7375250184386499</v>
      </c>
      <c r="E7534" s="144">
        <v>1.44344493494424</v>
      </c>
    </row>
    <row r="7535" spans="1:5" x14ac:dyDescent="0.25">
      <c r="A7535" s="144">
        <v>39872.370113759498</v>
      </c>
      <c r="B7535" s="144">
        <v>2.8016656420974702</v>
      </c>
      <c r="C7535" s="144">
        <v>1.45973053706803</v>
      </c>
      <c r="D7535" s="144">
        <v>1.7376985537070599</v>
      </c>
      <c r="E7535" s="144">
        <v>1.44330672141551</v>
      </c>
    </row>
    <row r="7536" spans="1:5" x14ac:dyDescent="0.25">
      <c r="A7536" s="144">
        <v>39872.556104513802</v>
      </c>
      <c r="B7536" s="144">
        <v>2.8016570190845602</v>
      </c>
      <c r="C7536" s="144">
        <v>2.6996582176186599</v>
      </c>
      <c r="D7536" s="144">
        <v>1.7377022101194699</v>
      </c>
      <c r="E7536" s="144">
        <v>1.44330380121327</v>
      </c>
    </row>
    <row r="7537" spans="1:5" x14ac:dyDescent="0.25">
      <c r="A7537" s="144">
        <v>39891.202817172903</v>
      </c>
      <c r="B7537" s="144">
        <v>2.8007920106412101</v>
      </c>
      <c r="C7537" s="144">
        <v>2.87756039810056</v>
      </c>
      <c r="D7537" s="144">
        <v>1.7380684314914401</v>
      </c>
      <c r="E7537" s="144">
        <v>1.44300964134076</v>
      </c>
    </row>
    <row r="7538" spans="1:5" x14ac:dyDescent="0.25">
      <c r="A7538" s="144">
        <v>39894.062882191902</v>
      </c>
      <c r="B7538" s="144">
        <v>2.80065924723257</v>
      </c>
      <c r="C7538" s="144">
        <v>2.3459870220177099</v>
      </c>
      <c r="D7538" s="144">
        <v>1.73812454075821</v>
      </c>
      <c r="E7538" s="144">
        <v>1.4429642796334501</v>
      </c>
    </row>
    <row r="7539" spans="1:5" x14ac:dyDescent="0.25">
      <c r="A7539" s="144">
        <v>39906.736314433001</v>
      </c>
      <c r="B7539" s="144">
        <v>2.8000706739881398</v>
      </c>
      <c r="C7539" s="144">
        <v>2.1538453082129601</v>
      </c>
      <c r="D7539" s="144">
        <v>1.73837297082112</v>
      </c>
      <c r="E7539" s="144">
        <v>1.44276250076141</v>
      </c>
    </row>
    <row r="7540" spans="1:5" x14ac:dyDescent="0.25">
      <c r="A7540" s="144">
        <v>39918.319998299397</v>
      </c>
      <c r="B7540" s="144">
        <v>2.7995323185484202</v>
      </c>
      <c r="C7540" s="144">
        <v>2.0692785792951498</v>
      </c>
      <c r="D7540" s="144">
        <v>1.73859975440835</v>
      </c>
      <c r="E7540" s="144">
        <v>1.4425769728786499</v>
      </c>
    </row>
    <row r="7541" spans="1:5" x14ac:dyDescent="0.25">
      <c r="A7541" s="144">
        <v>39920.486315752198</v>
      </c>
      <c r="B7541" s="144">
        <v>2.7994315969607402</v>
      </c>
      <c r="C7541" s="144">
        <v>2.4150419677532202</v>
      </c>
      <c r="D7541" s="144">
        <v>1.73864213606581</v>
      </c>
      <c r="E7541" s="144">
        <v>1.4425421604064499</v>
      </c>
    </row>
    <row r="7542" spans="1:5" x14ac:dyDescent="0.25">
      <c r="A7542" s="144">
        <v>39941.872869009698</v>
      </c>
      <c r="B7542" s="144">
        <v>2.7984365496936601</v>
      </c>
      <c r="C7542" s="144">
        <v>2.9805577308430302</v>
      </c>
      <c r="D7542" s="144">
        <v>1.7390600308881099</v>
      </c>
      <c r="E7542" s="144">
        <v>1.44219652914206</v>
      </c>
    </row>
    <row r="7543" spans="1:5" x14ac:dyDescent="0.25">
      <c r="A7543" s="144">
        <v>39942.741008466699</v>
      </c>
      <c r="B7543" s="144">
        <v>2.79839613154344</v>
      </c>
      <c r="C7543" s="144">
        <v>3.0475696794173901</v>
      </c>
      <c r="D7543" s="144">
        <v>1.7390769748452699</v>
      </c>
      <c r="E7543" s="144">
        <v>1.4421824244367401</v>
      </c>
    </row>
    <row r="7544" spans="1:5" x14ac:dyDescent="0.25">
      <c r="A7544" s="144">
        <v>39947.144191156898</v>
      </c>
      <c r="B7544" s="144">
        <v>2.7981911000912998</v>
      </c>
      <c r="C7544" s="144">
        <v>3.2990766291320899</v>
      </c>
      <c r="D7544" s="144">
        <v>1.7391628907150101</v>
      </c>
      <c r="E7544" s="144">
        <v>1.4421107964929401</v>
      </c>
    </row>
    <row r="7545" spans="1:5" x14ac:dyDescent="0.25">
      <c r="A7545" s="144">
        <v>39947.539800395702</v>
      </c>
      <c r="B7545" s="144">
        <v>2.7981726762165202</v>
      </c>
      <c r="C7545" s="144">
        <v>1.32619107477927</v>
      </c>
      <c r="D7545" s="144">
        <v>1.7391706080093901</v>
      </c>
      <c r="E7545" s="144">
        <v>1.44210435370386</v>
      </c>
    </row>
    <row r="7546" spans="1:5" x14ac:dyDescent="0.25">
      <c r="A7546" s="144">
        <v>39951.7623080911</v>
      </c>
      <c r="B7546" s="144">
        <v>2.79797600384825</v>
      </c>
      <c r="C7546" s="144">
        <v>3.0194255676850599</v>
      </c>
      <c r="D7546" s="144">
        <v>1.7392529582941501</v>
      </c>
      <c r="E7546" s="144">
        <v>1.44203551226605</v>
      </c>
    </row>
    <row r="7547" spans="1:5" x14ac:dyDescent="0.25">
      <c r="A7547" s="144">
        <v>39952.188833629902</v>
      </c>
      <c r="B7547" s="144">
        <v>2.7979561348211099</v>
      </c>
      <c r="C7547" s="144">
        <v>0.60450712827493402</v>
      </c>
      <c r="D7547" s="144">
        <v>1.73926127468702</v>
      </c>
      <c r="E7547" s="144">
        <v>1.44202855083096</v>
      </c>
    </row>
    <row r="7548" spans="1:5" x14ac:dyDescent="0.25">
      <c r="A7548" s="144">
        <v>39959.666982788003</v>
      </c>
      <c r="B7548" s="144">
        <v>2.7976076971194801</v>
      </c>
      <c r="C7548" s="144">
        <v>2.7325190686234202</v>
      </c>
      <c r="D7548" s="144">
        <v>1.73940702384046</v>
      </c>
      <c r="E7548" s="144">
        <v>1.44190627194078</v>
      </c>
    </row>
    <row r="7549" spans="1:5" x14ac:dyDescent="0.25">
      <c r="A7549" s="144">
        <v>39964.880934336798</v>
      </c>
      <c r="B7549" s="144">
        <v>2.7973646686392799</v>
      </c>
      <c r="C7549" s="144">
        <v>1.18937838736404</v>
      </c>
      <c r="D7549" s="144">
        <v>1.7395085768856</v>
      </c>
      <c r="E7549" s="144">
        <v>1.4418207635168201</v>
      </c>
    </row>
    <row r="7550" spans="1:5" x14ac:dyDescent="0.25">
      <c r="A7550" s="144">
        <v>39967.004284877999</v>
      </c>
      <c r="B7550" s="144">
        <v>2.7972656758524299</v>
      </c>
      <c r="C7550" s="144">
        <v>1.66396917258675</v>
      </c>
      <c r="D7550" s="144">
        <v>1.73954991801141</v>
      </c>
      <c r="E7550" s="144">
        <v>1.4417858814090101</v>
      </c>
    </row>
    <row r="7551" spans="1:5" x14ac:dyDescent="0.25">
      <c r="A7551" s="144">
        <v>39978.762893283703</v>
      </c>
      <c r="B7551" s="144">
        <v>2.7967172594800598</v>
      </c>
      <c r="C7551" s="144">
        <v>1.5136153663377601</v>
      </c>
      <c r="D7551" s="144">
        <v>1.73977869039932</v>
      </c>
      <c r="E7551" s="144">
        <v>1.4415920930736399</v>
      </c>
    </row>
    <row r="7552" spans="1:5" x14ac:dyDescent="0.25">
      <c r="A7552" s="144">
        <v>39979.756189248103</v>
      </c>
      <c r="B7552" s="144">
        <v>2.7966709157347101</v>
      </c>
      <c r="C7552" s="144">
        <v>1.0882193444911299</v>
      </c>
      <c r="D7552" s="144">
        <v>1.7397980029115101</v>
      </c>
      <c r="E7552" s="144">
        <v>1.4415756750493001</v>
      </c>
    </row>
    <row r="7553" spans="1:5" x14ac:dyDescent="0.25">
      <c r="A7553" s="144">
        <v>39979.833798052699</v>
      </c>
      <c r="B7553" s="144">
        <v>2.7966672946667401</v>
      </c>
      <c r="C7553" s="144">
        <v>2.64570694060804</v>
      </c>
      <c r="D7553" s="144">
        <v>1.73979951176454</v>
      </c>
      <c r="E7553" s="144">
        <v>1.44157439195218</v>
      </c>
    </row>
    <row r="7554" spans="1:5" x14ac:dyDescent="0.25">
      <c r="A7554" s="144">
        <v>39981.508232501197</v>
      </c>
      <c r="B7554" s="144">
        <v>2.7965891650930801</v>
      </c>
      <c r="C7554" s="144">
        <v>1.8058929369694701</v>
      </c>
      <c r="D7554" s="144">
        <v>1.7398320627827</v>
      </c>
      <c r="E7554" s="144">
        <v>1.44154669764687</v>
      </c>
    </row>
    <row r="7555" spans="1:5" x14ac:dyDescent="0.25">
      <c r="A7555" s="144">
        <v>39982.289472179102</v>
      </c>
      <c r="B7555" s="144">
        <v>2.79655270969194</v>
      </c>
      <c r="C7555" s="144">
        <v>2.6015230485372198</v>
      </c>
      <c r="D7555" s="144">
        <v>1.73984724815088</v>
      </c>
      <c r="E7555" s="144">
        <v>1.4415337690918</v>
      </c>
    </row>
    <row r="7556" spans="1:5" x14ac:dyDescent="0.25">
      <c r="A7556" s="144">
        <v>39986.730547093903</v>
      </c>
      <c r="B7556" s="144">
        <v>2.7963454427769499</v>
      </c>
      <c r="C7556" s="144">
        <v>1.69822742840007</v>
      </c>
      <c r="D7556" s="144">
        <v>1.73993354825558</v>
      </c>
      <c r="E7556" s="144">
        <v>1.4414601873050099</v>
      </c>
    </row>
    <row r="7557" spans="1:5" x14ac:dyDescent="0.25">
      <c r="A7557" s="144">
        <v>39996.3846226315</v>
      </c>
      <c r="B7557" s="144">
        <v>2.7958947034392501</v>
      </c>
      <c r="C7557" s="144">
        <v>1.1478646246445601</v>
      </c>
      <c r="D7557" s="144">
        <v>1.7401210113846199</v>
      </c>
      <c r="E7557" s="144">
        <v>1.44129972218155</v>
      </c>
    </row>
    <row r="7558" spans="1:5" x14ac:dyDescent="0.25">
      <c r="A7558" s="144">
        <v>39996.518668941397</v>
      </c>
      <c r="B7558" s="144">
        <v>2.7958884432242201</v>
      </c>
      <c r="C7558" s="144">
        <v>2.7539084112015599</v>
      </c>
      <c r="D7558" s="144">
        <v>1.7401236129759801</v>
      </c>
      <c r="E7558" s="144">
        <v>1.4412974892074299</v>
      </c>
    </row>
    <row r="7559" spans="1:5" x14ac:dyDescent="0.25">
      <c r="A7559" s="144">
        <v>40000.703885525298</v>
      </c>
      <c r="B7559" s="144">
        <v>2.79569296205573</v>
      </c>
      <c r="C7559" s="144">
        <v>3.1099163827121901</v>
      </c>
      <c r="D7559" s="144">
        <v>1.74020482206552</v>
      </c>
      <c r="E7559" s="144">
        <v>1.44122770321507</v>
      </c>
    </row>
    <row r="7560" spans="1:5" x14ac:dyDescent="0.25">
      <c r="A7560" s="144">
        <v>40006.375095797397</v>
      </c>
      <c r="B7560" s="144">
        <v>2.7954280007425201</v>
      </c>
      <c r="C7560" s="144">
        <v>3.15291667185629</v>
      </c>
      <c r="D7560" s="144">
        <v>1.7403148086931099</v>
      </c>
      <c r="E7560" s="144">
        <v>1.44113293017468</v>
      </c>
    </row>
    <row r="7561" spans="1:5" x14ac:dyDescent="0.25">
      <c r="A7561" s="144">
        <v>40006.552026897902</v>
      </c>
      <c r="B7561" s="144">
        <v>2.79541973309883</v>
      </c>
      <c r="C7561" s="144">
        <v>1.6032780260669199</v>
      </c>
      <c r="D7561" s="144">
        <v>1.74031823902567</v>
      </c>
      <c r="E7561" s="144">
        <v>1.4411299695717299</v>
      </c>
    </row>
    <row r="7562" spans="1:5" x14ac:dyDescent="0.25">
      <c r="A7562" s="144">
        <v>40008.442973948499</v>
      </c>
      <c r="B7562" s="144">
        <v>2.79533136776003</v>
      </c>
      <c r="C7562" s="144">
        <v>1.13822846375862</v>
      </c>
      <c r="D7562" s="144">
        <v>1.7403548966828799</v>
      </c>
      <c r="E7562" s="144">
        <v>1.4410983136190401</v>
      </c>
    </row>
    <row r="7563" spans="1:5" x14ac:dyDescent="0.25">
      <c r="A7563" s="144">
        <v>40010.1761783943</v>
      </c>
      <c r="B7563" s="144">
        <v>2.7952503656830099</v>
      </c>
      <c r="C7563" s="144">
        <v>1.32375847363955</v>
      </c>
      <c r="D7563" s="144">
        <v>1.74038849002881</v>
      </c>
      <c r="E7563" s="144">
        <v>1.4410692750006799</v>
      </c>
    </row>
    <row r="7564" spans="1:5" x14ac:dyDescent="0.25">
      <c r="A7564" s="144">
        <v>40013.922315505399</v>
      </c>
      <c r="B7564" s="144">
        <v>2.7950752616700298</v>
      </c>
      <c r="C7564" s="144">
        <v>0.30024934284782501</v>
      </c>
      <c r="D7564" s="144">
        <v>1.74046107778031</v>
      </c>
      <c r="E7564" s="144">
        <v>1.4410064347343501</v>
      </c>
    </row>
    <row r="7565" spans="1:5" x14ac:dyDescent="0.25">
      <c r="A7565" s="144">
        <v>40017.338611747102</v>
      </c>
      <c r="B7565" s="144">
        <v>2.7949155435753901</v>
      </c>
      <c r="C7565" s="144">
        <v>1.13460999624673</v>
      </c>
      <c r="D7565" s="144">
        <v>1.74052724964159</v>
      </c>
      <c r="E7565" s="144">
        <v>1.44094903652581</v>
      </c>
    </row>
    <row r="7566" spans="1:5" x14ac:dyDescent="0.25">
      <c r="A7566" s="144">
        <v>40031.4576977178</v>
      </c>
      <c r="B7566" s="144">
        <v>2.79425513150992</v>
      </c>
      <c r="C7566" s="144">
        <v>2.3251605444434098</v>
      </c>
      <c r="D7566" s="144">
        <v>1.74080047943537</v>
      </c>
      <c r="E7566" s="144">
        <v>1.4407109008449701</v>
      </c>
    </row>
    <row r="7567" spans="1:5" x14ac:dyDescent="0.25">
      <c r="A7567" s="144">
        <v>40031.9220601298</v>
      </c>
      <c r="B7567" s="144">
        <v>2.79423340253968</v>
      </c>
      <c r="C7567" s="144">
        <v>1.8570581697418</v>
      </c>
      <c r="D7567" s="144">
        <v>1.7408094588643701</v>
      </c>
      <c r="E7567" s="144">
        <v>1.4407030438039301</v>
      </c>
    </row>
    <row r="7568" spans="1:5" x14ac:dyDescent="0.25">
      <c r="A7568" s="144">
        <v>40033.157261900502</v>
      </c>
      <c r="B7568" s="144">
        <v>2.7941756009010201</v>
      </c>
      <c r="C7568" s="144">
        <v>1.35762732181821</v>
      </c>
      <c r="D7568" s="144">
        <v>1.74083334198795</v>
      </c>
      <c r="E7568" s="144">
        <v>1.44068213638306</v>
      </c>
    </row>
    <row r="7569" spans="1:5" x14ac:dyDescent="0.25">
      <c r="A7569" s="144">
        <v>40033.887738439204</v>
      </c>
      <c r="B7569" s="144">
        <v>2.7941414161975602</v>
      </c>
      <c r="C7569" s="144">
        <v>1.5169155455113701</v>
      </c>
      <c r="D7569" s="144">
        <v>1.7408474645999801</v>
      </c>
      <c r="E7569" s="144">
        <v>1.4406697668183299</v>
      </c>
    </row>
    <row r="7570" spans="1:5" x14ac:dyDescent="0.25">
      <c r="A7570" s="144">
        <v>40050.218796634799</v>
      </c>
      <c r="B7570" s="144">
        <v>2.7933768041028402</v>
      </c>
      <c r="C7570" s="144">
        <v>1.5150762402136799</v>
      </c>
      <c r="D7570" s="144">
        <v>1.7411629193529701</v>
      </c>
      <c r="E7570" s="144">
        <v>1.4403922015350601</v>
      </c>
    </row>
    <row r="7571" spans="1:5" x14ac:dyDescent="0.25">
      <c r="A7571" s="144">
        <v>40066.453756483403</v>
      </c>
      <c r="B7571" s="144">
        <v>2.79261602440062</v>
      </c>
      <c r="C7571" s="144">
        <v>2.25328130167886</v>
      </c>
      <c r="D7571" s="144">
        <v>1.7414759858817199</v>
      </c>
      <c r="E7571" s="144">
        <v>1.4401143402721801</v>
      </c>
    </row>
    <row r="7572" spans="1:5" x14ac:dyDescent="0.25">
      <c r="A7572" s="144">
        <v>40086.429741193402</v>
      </c>
      <c r="B7572" s="144">
        <v>2.7916790373948701</v>
      </c>
      <c r="C7572" s="144">
        <v>2.7207493575411599</v>
      </c>
      <c r="D7572" s="144">
        <v>1.7418604652249201</v>
      </c>
      <c r="E7572" s="144">
        <v>1.43976983504797</v>
      </c>
    </row>
    <row r="7573" spans="1:5" x14ac:dyDescent="0.25">
      <c r="A7573" s="144">
        <v>40088.530584348897</v>
      </c>
      <c r="B7573" s="144">
        <v>2.7915804387290399</v>
      </c>
      <c r="C7573" s="144">
        <v>0.88478236590670001</v>
      </c>
      <c r="D7573" s="144">
        <v>1.7419008537231</v>
      </c>
      <c r="E7573" s="144">
        <v>1.4397334373003099</v>
      </c>
    </row>
    <row r="7574" spans="1:5" x14ac:dyDescent="0.25">
      <c r="A7574" s="144">
        <v>40090.753298069103</v>
      </c>
      <c r="B7574" s="144">
        <v>2.7914761085430801</v>
      </c>
      <c r="C7574" s="144">
        <v>2.7441674087157302</v>
      </c>
      <c r="D7574" s="144">
        <v>1.7419435755200501</v>
      </c>
      <c r="E7574" s="144">
        <v>1.4396948937160201</v>
      </c>
    </row>
    <row r="7575" spans="1:5" x14ac:dyDescent="0.25">
      <c r="A7575" s="144">
        <v>40109.308507814501</v>
      </c>
      <c r="B7575" s="144">
        <v>2.79060469044347</v>
      </c>
      <c r="C7575" s="144">
        <v>2.2643838325871402</v>
      </c>
      <c r="D7575" s="144">
        <v>1.7422998299793699</v>
      </c>
      <c r="E7575" s="144">
        <v>1.4393717575855001</v>
      </c>
    </row>
    <row r="7576" spans="1:5" x14ac:dyDescent="0.25">
      <c r="A7576" s="144">
        <v>40127.655258305902</v>
      </c>
      <c r="B7576" s="144">
        <v>2.78974224528314</v>
      </c>
      <c r="C7576" s="144">
        <v>1.7426514029025499</v>
      </c>
      <c r="D7576" s="144">
        <v>1.7426514029025499</v>
      </c>
      <c r="E7576" s="144">
        <v>1.43904985443628</v>
      </c>
    </row>
    <row r="7577" spans="1:5" x14ac:dyDescent="0.25">
      <c r="A7577" s="144">
        <v>40134.807881146502</v>
      </c>
      <c r="B7577" s="144">
        <v>2.7894057967230599</v>
      </c>
      <c r="C7577" s="144">
        <v>1.1410673173835</v>
      </c>
      <c r="D7577" s="144">
        <v>1.74278828349963</v>
      </c>
      <c r="E7577" s="144">
        <v>1.4389237170871401</v>
      </c>
    </row>
    <row r="7578" spans="1:5" x14ac:dyDescent="0.25">
      <c r="A7578" s="144">
        <v>40150.937851505201</v>
      </c>
      <c r="B7578" s="144">
        <v>2.7886466240099299</v>
      </c>
      <c r="C7578" s="144">
        <v>1.8845897804278899</v>
      </c>
      <c r="D7578" s="144">
        <v>1.7430965884697101</v>
      </c>
      <c r="E7578" s="144">
        <v>1.43863795301719</v>
      </c>
    </row>
    <row r="7579" spans="1:5" x14ac:dyDescent="0.25">
      <c r="A7579" s="144">
        <v>40152.945688834101</v>
      </c>
      <c r="B7579" s="144">
        <v>2.7885520804922299</v>
      </c>
      <c r="C7579" s="144">
        <v>1.5431849441719401</v>
      </c>
      <c r="D7579" s="144">
        <v>1.74313492939837</v>
      </c>
      <c r="E7579" s="144">
        <v>1.43860225499965</v>
      </c>
    </row>
    <row r="7580" spans="1:5" x14ac:dyDescent="0.25">
      <c r="A7580" s="144">
        <v>40153.870924866504</v>
      </c>
      <c r="B7580" s="144">
        <v>2.78850851051499</v>
      </c>
      <c r="C7580" s="144">
        <v>2.7757410195859999</v>
      </c>
      <c r="D7580" s="144">
        <v>1.7431525946514299</v>
      </c>
      <c r="E7580" s="144">
        <v>1.43858579552211</v>
      </c>
    </row>
    <row r="7581" spans="1:5" x14ac:dyDescent="0.25">
      <c r="A7581" s="144">
        <v>40157.721375355999</v>
      </c>
      <c r="B7581" s="144">
        <v>2.7883271688358899</v>
      </c>
      <c r="C7581" s="144">
        <v>3.02918200207893</v>
      </c>
      <c r="D7581" s="144">
        <v>1.7432260917390301</v>
      </c>
      <c r="E7581" s="144">
        <v>1.4385172343936601</v>
      </c>
    </row>
    <row r="7582" spans="1:5" x14ac:dyDescent="0.25">
      <c r="A7582" s="144">
        <v>40161.828503612996</v>
      </c>
      <c r="B7582" s="144">
        <v>2.7881337006276699</v>
      </c>
      <c r="C7582" s="144">
        <v>2.9801776209171802</v>
      </c>
      <c r="D7582" s="144">
        <v>1.7433044555647299</v>
      </c>
      <c r="E7582" s="144">
        <v>1.4384439900405599</v>
      </c>
    </row>
    <row r="7583" spans="1:5" x14ac:dyDescent="0.25">
      <c r="A7583" s="144">
        <v>40172.081866903398</v>
      </c>
      <c r="B7583" s="144">
        <v>2.7876505408650298</v>
      </c>
      <c r="C7583" s="144">
        <v>1.6202396020432499</v>
      </c>
      <c r="D7583" s="144">
        <v>1.74349994197903</v>
      </c>
      <c r="E7583" s="144">
        <v>1.43826063034061</v>
      </c>
    </row>
    <row r="7584" spans="1:5" x14ac:dyDescent="0.25">
      <c r="A7584" s="144">
        <v>40176.3408134454</v>
      </c>
      <c r="B7584" s="144">
        <v>2.7874497793477002</v>
      </c>
      <c r="C7584" s="144">
        <v>2.7181324968932099</v>
      </c>
      <c r="D7584" s="144">
        <v>1.74358107949165</v>
      </c>
      <c r="E7584" s="144">
        <v>1.43818425612977</v>
      </c>
    </row>
    <row r="7585" spans="1:5" x14ac:dyDescent="0.25">
      <c r="A7585" s="144">
        <v>40178.681113740698</v>
      </c>
      <c r="B7585" s="144">
        <v>2.78733944277164</v>
      </c>
      <c r="C7585" s="144">
        <v>2.34768034034472</v>
      </c>
      <c r="D7585" s="144">
        <v>1.7436256492881499</v>
      </c>
      <c r="E7585" s="144">
        <v>1.43814223552967</v>
      </c>
    </row>
    <row r="7586" spans="1:5" x14ac:dyDescent="0.25">
      <c r="A7586" s="144">
        <v>40197.376889003397</v>
      </c>
      <c r="B7586" s="144">
        <v>2.7864575581220801</v>
      </c>
      <c r="C7586" s="144">
        <v>3.1596393565177099</v>
      </c>
      <c r="D7586" s="144">
        <v>1.74398130751491</v>
      </c>
      <c r="E7586" s="144">
        <v>1.43780521017649</v>
      </c>
    </row>
    <row r="7587" spans="1:5" x14ac:dyDescent="0.25">
      <c r="A7587" s="144">
        <v>40198.509341283803</v>
      </c>
      <c r="B7587" s="144">
        <v>2.78640411465783</v>
      </c>
      <c r="C7587" s="144">
        <v>2.9107127149562899</v>
      </c>
      <c r="D7587" s="144">
        <v>1.74400282823669</v>
      </c>
      <c r="E7587" s="144">
        <v>1.43778471953863</v>
      </c>
    </row>
    <row r="7588" spans="1:5" x14ac:dyDescent="0.25">
      <c r="A7588" s="144">
        <v>40214.5320806323</v>
      </c>
      <c r="B7588" s="144">
        <v>2.7856476507678698</v>
      </c>
      <c r="C7588" s="144">
        <v>1.7524022148481799</v>
      </c>
      <c r="D7588" s="144">
        <v>1.74430704425963</v>
      </c>
      <c r="E7588" s="144">
        <v>1.4374938775725301</v>
      </c>
    </row>
    <row r="7589" spans="1:5" x14ac:dyDescent="0.25">
      <c r="A7589" s="144">
        <v>40218.643529954803</v>
      </c>
      <c r="B7589" s="144">
        <v>2.7854534493011198</v>
      </c>
      <c r="C7589" s="144">
        <v>-1.0835165114529</v>
      </c>
      <c r="D7589" s="144">
        <v>1.7443850237449501</v>
      </c>
      <c r="E7589" s="144">
        <v>1.4374189695039701</v>
      </c>
    </row>
    <row r="7590" spans="1:5" x14ac:dyDescent="0.25">
      <c r="A7590" s="144">
        <v>40230.024573206698</v>
      </c>
      <c r="B7590" s="144">
        <v>2.7849156790187002</v>
      </c>
      <c r="C7590" s="144">
        <v>2.5848406672548401</v>
      </c>
      <c r="D7590" s="144">
        <v>1.7446007055366799</v>
      </c>
      <c r="E7590" s="144">
        <v>1.4372110256952899</v>
      </c>
    </row>
    <row r="7591" spans="1:5" x14ac:dyDescent="0.25">
      <c r="A7591" s="144">
        <v>40243.135592587503</v>
      </c>
      <c r="B7591" s="144">
        <v>2.7842958134076898</v>
      </c>
      <c r="C7591" s="144">
        <v>2.3187966294062599</v>
      </c>
      <c r="D7591" s="144">
        <v>1.7448488518854099</v>
      </c>
      <c r="E7591" s="144">
        <v>1.4369704077030401</v>
      </c>
    </row>
    <row r="7592" spans="1:5" x14ac:dyDescent="0.25">
      <c r="A7592" s="144">
        <v>40253.619648724198</v>
      </c>
      <c r="B7592" s="144">
        <v>2.7837998777985802</v>
      </c>
      <c r="C7592" s="144">
        <v>-0.63885084001748005</v>
      </c>
      <c r="D7592" s="144">
        <v>1.7450470323913501</v>
      </c>
      <c r="E7592" s="144">
        <v>1.4367771849936299</v>
      </c>
    </row>
    <row r="7593" spans="1:5" x14ac:dyDescent="0.25">
      <c r="A7593" s="144">
        <v>40257.046150390102</v>
      </c>
      <c r="B7593" s="144">
        <v>2.7836377400084298</v>
      </c>
      <c r="C7593" s="144">
        <v>1.28770102155522</v>
      </c>
      <c r="D7593" s="144">
        <v>1.74511175620693</v>
      </c>
      <c r="E7593" s="144">
        <v>1.4367138776814501</v>
      </c>
    </row>
    <row r="7594" spans="1:5" x14ac:dyDescent="0.25">
      <c r="A7594" s="144">
        <v>40262.716887310897</v>
      </c>
      <c r="B7594" s="144">
        <v>2.7833693526241099</v>
      </c>
      <c r="C7594" s="144">
        <v>1.0906830763692801</v>
      </c>
      <c r="D7594" s="144">
        <v>1.7452188204274599</v>
      </c>
      <c r="E7594" s="144">
        <v>1.4366089377246001</v>
      </c>
    </row>
    <row r="7595" spans="1:5" x14ac:dyDescent="0.25">
      <c r="A7595" s="144">
        <v>40276.667464242499</v>
      </c>
      <c r="B7595" s="144">
        <v>2.7827088021270798</v>
      </c>
      <c r="C7595" s="144">
        <v>1.4396009566801</v>
      </c>
      <c r="D7595" s="144">
        <v>1.7454819366238301</v>
      </c>
      <c r="E7595" s="144">
        <v>1.4363498840631499</v>
      </c>
    </row>
    <row r="7596" spans="1:5" x14ac:dyDescent="0.25">
      <c r="A7596" s="144">
        <v>40277.567767191598</v>
      </c>
      <c r="B7596" s="144">
        <v>2.78266615926267</v>
      </c>
      <c r="C7596" s="144">
        <v>2.7037720465207502</v>
      </c>
      <c r="D7596" s="144">
        <v>1.74549890357153</v>
      </c>
      <c r="E7596" s="144">
        <v>1.4363331226393401</v>
      </c>
    </row>
    <row r="7597" spans="1:5" x14ac:dyDescent="0.25">
      <c r="A7597" s="144">
        <v>40277.893674807798</v>
      </c>
      <c r="B7597" s="144">
        <v>2.7826507222227002</v>
      </c>
      <c r="C7597" s="144">
        <v>2.50311162504953</v>
      </c>
      <c r="D7597" s="144">
        <v>1.7455050451704399</v>
      </c>
      <c r="E7597" s="144">
        <v>1.43632705375011</v>
      </c>
    </row>
    <row r="7598" spans="1:5" x14ac:dyDescent="0.25">
      <c r="A7598" s="144">
        <v>40280.427215940603</v>
      </c>
      <c r="B7598" s="144">
        <v>2.7825307101282299</v>
      </c>
      <c r="C7598" s="144">
        <v>1.3462115398379599</v>
      </c>
      <c r="D7598" s="144">
        <v>1.7455527815360199</v>
      </c>
      <c r="E7598" s="144">
        <v>1.43627985200465</v>
      </c>
    </row>
    <row r="7599" spans="1:5" x14ac:dyDescent="0.25">
      <c r="A7599" s="144">
        <v>40280.834973797297</v>
      </c>
      <c r="B7599" s="144">
        <v>2.7825113936615402</v>
      </c>
      <c r="C7599" s="144">
        <v>2.7202129156999502</v>
      </c>
      <c r="D7599" s="144">
        <v>1.7455604632175299</v>
      </c>
      <c r="E7599" s="144">
        <v>1.43627225130183</v>
      </c>
    </row>
    <row r="7600" spans="1:5" x14ac:dyDescent="0.25">
      <c r="A7600" s="144">
        <v>40287.298325784803</v>
      </c>
      <c r="B7600" s="144">
        <v>2.7822051627185802</v>
      </c>
      <c r="C7600" s="144">
        <v>0.245399095978582</v>
      </c>
      <c r="D7600" s="144">
        <v>1.7456821810540799</v>
      </c>
      <c r="E7600" s="144">
        <v>1.43615162976014</v>
      </c>
    </row>
    <row r="7601" spans="1:5" x14ac:dyDescent="0.25">
      <c r="A7601" s="144">
        <v>40294.002496546796</v>
      </c>
      <c r="B7601" s="144">
        <v>2.7818874298740401</v>
      </c>
      <c r="C7601" s="144">
        <v>2.7045459168387098</v>
      </c>
      <c r="D7601" s="144">
        <v>1.7458083462265901</v>
      </c>
      <c r="E7601" s="144">
        <v>1.4360262301833799</v>
      </c>
    </row>
    <row r="7602" spans="1:5" x14ac:dyDescent="0.25">
      <c r="A7602" s="144">
        <v>40295.205727094697</v>
      </c>
      <c r="B7602" s="144">
        <v>2.7818303949210601</v>
      </c>
      <c r="C7602" s="144">
        <v>2.77842604678766</v>
      </c>
      <c r="D7602" s="144">
        <v>1.74583098025485</v>
      </c>
      <c r="E7602" s="144">
        <v>1.4360036936013301</v>
      </c>
    </row>
    <row r="7603" spans="1:5" x14ac:dyDescent="0.25">
      <c r="A7603" s="144">
        <v>40301.439958892901</v>
      </c>
      <c r="B7603" s="144">
        <v>2.7815348349588498</v>
      </c>
      <c r="C7603" s="144">
        <v>2.17988397297069</v>
      </c>
      <c r="D7603" s="144">
        <v>1.7459482066175001</v>
      </c>
      <c r="E7603" s="144">
        <v>1.43588677780938</v>
      </c>
    </row>
    <row r="7604" spans="1:5" x14ac:dyDescent="0.25">
      <c r="A7604" s="144">
        <v>40312.496202510003</v>
      </c>
      <c r="B7604" s="144">
        <v>2.78101047077923</v>
      </c>
      <c r="C7604" s="144">
        <v>1.0636235227514199</v>
      </c>
      <c r="D7604" s="144">
        <v>1.74615591453896</v>
      </c>
      <c r="E7604" s="144">
        <v>1.4356788217172001</v>
      </c>
    </row>
    <row r="7605" spans="1:5" x14ac:dyDescent="0.25">
      <c r="A7605" s="144">
        <v>40313.868961784901</v>
      </c>
      <c r="B7605" s="144">
        <v>2.78094534752262</v>
      </c>
      <c r="C7605" s="144">
        <v>1.3065899234348599</v>
      </c>
      <c r="D7605" s="144">
        <v>1.7461816869126101</v>
      </c>
      <c r="E7605" s="144">
        <v>1.43565294742162</v>
      </c>
    </row>
    <row r="7606" spans="1:5" x14ac:dyDescent="0.25">
      <c r="A7606" s="144">
        <v>40320.085463195697</v>
      </c>
      <c r="B7606" s="144">
        <v>2.7806503907560298</v>
      </c>
      <c r="C7606" s="144">
        <v>1.3964785398481201</v>
      </c>
      <c r="D7606" s="144">
        <v>1.7462983495384401</v>
      </c>
      <c r="E7606" s="144">
        <v>1.4355356271725599</v>
      </c>
    </row>
    <row r="7607" spans="1:5" x14ac:dyDescent="0.25">
      <c r="A7607" s="144">
        <v>40324.919099609797</v>
      </c>
      <c r="B7607" s="144">
        <v>2.7804209932456798</v>
      </c>
      <c r="C7607" s="144">
        <v>1.5154449661171501</v>
      </c>
      <c r="D7607" s="144">
        <v>1.7463890074691999</v>
      </c>
      <c r="E7607" s="144">
        <v>1.43544423634388</v>
      </c>
    </row>
    <row r="7608" spans="1:5" x14ac:dyDescent="0.25">
      <c r="A7608" s="144">
        <v>40330.695526288502</v>
      </c>
      <c r="B7608" s="144">
        <v>2.7801467905149702</v>
      </c>
      <c r="C7608" s="144">
        <v>3.3923440977276802</v>
      </c>
      <c r="D7608" s="144">
        <v>1.74649728721824</v>
      </c>
      <c r="E7608" s="144">
        <v>1.43533482715967</v>
      </c>
    </row>
    <row r="7609" spans="1:5" x14ac:dyDescent="0.25">
      <c r="A7609" s="144">
        <v>40338.503276581199</v>
      </c>
      <c r="B7609" s="144">
        <v>2.77977605611088</v>
      </c>
      <c r="C7609" s="144">
        <v>1.56764561990157</v>
      </c>
      <c r="D7609" s="144">
        <v>1.7466435391423201</v>
      </c>
      <c r="E7609" s="144">
        <v>1.4351866110084299</v>
      </c>
    </row>
    <row r="7610" spans="1:5" x14ac:dyDescent="0.25">
      <c r="A7610" s="144">
        <v>40354.3745154895</v>
      </c>
      <c r="B7610" s="144">
        <v>2.7790220710971401</v>
      </c>
      <c r="C7610" s="144">
        <v>1.65274396912372</v>
      </c>
      <c r="D7610" s="144">
        <v>1.7469404607844601</v>
      </c>
      <c r="E7610" s="144">
        <v>1.4348841528837599</v>
      </c>
    </row>
    <row r="7611" spans="1:5" x14ac:dyDescent="0.25">
      <c r="A7611" s="144">
        <v>40355.740091123604</v>
      </c>
      <c r="B7611" s="144">
        <v>2.7789571743688</v>
      </c>
      <c r="C7611" s="144">
        <v>2.77599313508134</v>
      </c>
      <c r="D7611" s="144">
        <v>1.7469659848618599</v>
      </c>
      <c r="E7611" s="144">
        <v>1.43485805612721</v>
      </c>
    </row>
    <row r="7612" spans="1:5" x14ac:dyDescent="0.25">
      <c r="A7612" s="144">
        <v>40358.017548524498</v>
      </c>
      <c r="B7612" s="144">
        <v>2.7788489338431801</v>
      </c>
      <c r="C7612" s="144">
        <v>2.3776382126685598</v>
      </c>
      <c r="D7612" s="144">
        <v>1.7470085447705901</v>
      </c>
      <c r="E7612" s="144">
        <v>1.4348145072769001</v>
      </c>
    </row>
    <row r="7613" spans="1:5" x14ac:dyDescent="0.25">
      <c r="A7613" s="144">
        <v>40360.965888063001</v>
      </c>
      <c r="B7613" s="144">
        <v>2.7787087933088399</v>
      </c>
      <c r="C7613" s="144">
        <v>2.2283890830028898</v>
      </c>
      <c r="D7613" s="144">
        <v>1.74706362650428</v>
      </c>
      <c r="E7613" s="144">
        <v>1.4347580824911801</v>
      </c>
    </row>
    <row r="7614" spans="1:5" x14ac:dyDescent="0.25">
      <c r="A7614" s="144">
        <v>40365.155287531001</v>
      </c>
      <c r="B7614" s="144">
        <v>2.7785096335664399</v>
      </c>
      <c r="C7614" s="144">
        <v>2.7708890052366302</v>
      </c>
      <c r="D7614" s="144">
        <v>1.7471418644624801</v>
      </c>
      <c r="E7614" s="144">
        <v>1.4346778144507</v>
      </c>
    </row>
    <row r="7615" spans="1:5" x14ac:dyDescent="0.25">
      <c r="A7615" s="144">
        <v>40365.926043285399</v>
      </c>
      <c r="B7615" s="144">
        <v>2.7784729889165201</v>
      </c>
      <c r="C7615" s="144">
        <v>1.99550878036618</v>
      </c>
      <c r="D7615" s="144">
        <v>1.7471562547100501</v>
      </c>
      <c r="E7615" s="144">
        <v>1.4346630351740599</v>
      </c>
    </row>
    <row r="7616" spans="1:5" x14ac:dyDescent="0.25">
      <c r="A7616" s="144">
        <v>40370.109195110803</v>
      </c>
      <c r="B7616" s="144">
        <v>2.77827408595018</v>
      </c>
      <c r="C7616" s="144">
        <v>2.4586211008864201</v>
      </c>
      <c r="D7616" s="144">
        <v>1.7472343349256201</v>
      </c>
      <c r="E7616" s="144">
        <v>1.4345827594540399</v>
      </c>
    </row>
    <row r="7617" spans="1:5" x14ac:dyDescent="0.25">
      <c r="A7617" s="144">
        <v>40374.5809098467</v>
      </c>
      <c r="B7617" s="144">
        <v>2.77806142484804</v>
      </c>
      <c r="C7617" s="144">
        <v>2.7153479705982702</v>
      </c>
      <c r="D7617" s="144">
        <v>1.7473177629697101</v>
      </c>
      <c r="E7617" s="144">
        <v>1.43449682759589</v>
      </c>
    </row>
    <row r="7618" spans="1:5" x14ac:dyDescent="0.25">
      <c r="A7618" s="144">
        <v>40379.069210902402</v>
      </c>
      <c r="B7618" s="144">
        <v>2.7778479362759598</v>
      </c>
      <c r="C7618" s="144">
        <v>2.7159051383898798</v>
      </c>
      <c r="D7618" s="144">
        <v>1.7474014606583801</v>
      </c>
      <c r="E7618" s="144">
        <v>1.4344104541459399</v>
      </c>
    </row>
    <row r="7619" spans="1:5" x14ac:dyDescent="0.25">
      <c r="A7619" s="144">
        <v>40380.0681959711</v>
      </c>
      <c r="B7619" s="144">
        <v>2.77780041373255</v>
      </c>
      <c r="C7619" s="144">
        <v>1.2847904236705101</v>
      </c>
      <c r="D7619" s="144">
        <v>1.74742008427399</v>
      </c>
      <c r="E7619" s="144">
        <v>1.4343912128340299</v>
      </c>
    </row>
    <row r="7620" spans="1:5" x14ac:dyDescent="0.25">
      <c r="A7620" s="144">
        <v>40389.225731832099</v>
      </c>
      <c r="B7620" s="144">
        <v>2.7773646934585901</v>
      </c>
      <c r="C7620" s="144">
        <v>-1.4768643585291801</v>
      </c>
      <c r="D7620" s="144">
        <v>1.7475907119523499</v>
      </c>
      <c r="E7620" s="144">
        <v>1.4342145480723301</v>
      </c>
    </row>
    <row r="7621" spans="1:5" x14ac:dyDescent="0.25">
      <c r="A7621" s="144">
        <v>40398.128389832702</v>
      </c>
      <c r="B7621" s="144">
        <v>2.7769409479395799</v>
      </c>
      <c r="C7621" s="144">
        <v>2.10662840106199</v>
      </c>
      <c r="D7621" s="144">
        <v>1.7477564316021199</v>
      </c>
      <c r="E7621" s="144">
        <v>1.4340423134424201</v>
      </c>
    </row>
    <row r="7622" spans="1:5" x14ac:dyDescent="0.25">
      <c r="A7622" s="144">
        <v>40403.155457791298</v>
      </c>
      <c r="B7622" s="144">
        <v>2.7767016054590101</v>
      </c>
      <c r="C7622" s="144">
        <v>1.0410486780713799</v>
      </c>
      <c r="D7622" s="144">
        <v>1.74784993936219</v>
      </c>
      <c r="E7622" s="144">
        <v>1.4339448465620499</v>
      </c>
    </row>
    <row r="7623" spans="1:5" x14ac:dyDescent="0.25">
      <c r="A7623" s="144">
        <v>40407.107275309303</v>
      </c>
      <c r="B7623" s="144">
        <v>2.7765134232598898</v>
      </c>
      <c r="C7623" s="144">
        <v>3.4886215833813701</v>
      </c>
      <c r="D7623" s="144">
        <v>1.74792341147601</v>
      </c>
      <c r="E7623" s="144">
        <v>1.43386812051735</v>
      </c>
    </row>
    <row r="7624" spans="1:5" x14ac:dyDescent="0.25">
      <c r="A7624" s="144">
        <v>40418.335527515701</v>
      </c>
      <c r="B7624" s="144">
        <v>2.7759785849947001</v>
      </c>
      <c r="C7624" s="144">
        <v>1.38597278905104</v>
      </c>
      <c r="D7624" s="144">
        <v>1.7481319985207699</v>
      </c>
      <c r="E7624" s="144">
        <v>1.4336496099184901</v>
      </c>
    </row>
    <row r="7625" spans="1:5" x14ac:dyDescent="0.25">
      <c r="A7625" s="144">
        <v>40426.601159085702</v>
      </c>
      <c r="B7625" s="144">
        <v>2.7755847174163599</v>
      </c>
      <c r="C7625" s="144">
        <v>2.7580114262572</v>
      </c>
      <c r="D7625" s="144">
        <v>1.74828538988189</v>
      </c>
      <c r="E7625" s="144">
        <v>1.43348827461443</v>
      </c>
    </row>
    <row r="7626" spans="1:5" x14ac:dyDescent="0.25">
      <c r="A7626" s="144">
        <v>40433.522721544097</v>
      </c>
      <c r="B7626" s="144">
        <v>2.7752548003087498</v>
      </c>
      <c r="C7626" s="144">
        <v>1.5870214239738401</v>
      </c>
      <c r="D7626" s="144">
        <v>1.7484137346016899</v>
      </c>
      <c r="E7626" s="144">
        <v>1.4333528627327701</v>
      </c>
    </row>
    <row r="7627" spans="1:5" x14ac:dyDescent="0.25">
      <c r="A7627" s="144">
        <v>40448.679641627903</v>
      </c>
      <c r="B7627" s="144">
        <v>2.77453204112815</v>
      </c>
      <c r="C7627" s="144">
        <v>2.52447147036492</v>
      </c>
      <c r="D7627" s="144">
        <v>1.74869445522736</v>
      </c>
      <c r="E7627" s="144">
        <v>1.4330553516568401</v>
      </c>
    </row>
    <row r="7628" spans="1:5" x14ac:dyDescent="0.25">
      <c r="A7628" s="144">
        <v>40449.7047244731</v>
      </c>
      <c r="B7628" s="144">
        <v>2.7744831450652798</v>
      </c>
      <c r="C7628" s="144">
        <v>2.8562511594490099</v>
      </c>
      <c r="D7628" s="144">
        <v>1.74871342438003</v>
      </c>
      <c r="E7628" s="144">
        <v>1.43303518201563</v>
      </c>
    </row>
    <row r="7629" spans="1:5" x14ac:dyDescent="0.25">
      <c r="A7629" s="144">
        <v>40453.9637339869</v>
      </c>
      <c r="B7629" s="144">
        <v>2.7742799718678102</v>
      </c>
      <c r="C7629" s="144">
        <v>2.7490064806904102</v>
      </c>
      <c r="D7629" s="144">
        <v>1.74879221514075</v>
      </c>
      <c r="E7629" s="144">
        <v>1.43295131567083</v>
      </c>
    </row>
    <row r="7630" spans="1:5" x14ac:dyDescent="0.25">
      <c r="A7630" s="144">
        <v>40454.017412792098</v>
      </c>
      <c r="B7630" s="144">
        <v>2.7742774109503801</v>
      </c>
      <c r="C7630" s="144">
        <v>2.6329179533034299</v>
      </c>
      <c r="D7630" s="144">
        <v>1.7487932079588899</v>
      </c>
      <c r="E7630" s="144">
        <v>1.43295025797973</v>
      </c>
    </row>
    <row r="7631" spans="1:5" x14ac:dyDescent="0.25">
      <c r="A7631" s="144">
        <v>40455.711414213001</v>
      </c>
      <c r="B7631" s="144">
        <v>2.7741965906185002</v>
      </c>
      <c r="C7631" s="144">
        <v>2.7766778530146299</v>
      </c>
      <c r="D7631" s="144">
        <v>1.74882453650068</v>
      </c>
      <c r="E7631" s="144">
        <v>1.4329168706409601</v>
      </c>
    </row>
    <row r="7632" spans="1:5" x14ac:dyDescent="0.25">
      <c r="A7632" s="144">
        <v>40456.404339693203</v>
      </c>
      <c r="B7632" s="144">
        <v>2.7741635298713199</v>
      </c>
      <c r="C7632" s="144">
        <v>2.7091369157134602</v>
      </c>
      <c r="D7632" s="144">
        <v>1.74883734970313</v>
      </c>
      <c r="E7632" s="144">
        <v>1.4329032088562801</v>
      </c>
    </row>
    <row r="7633" spans="1:5" x14ac:dyDescent="0.25">
      <c r="A7633" s="144">
        <v>40457.747952176898</v>
      </c>
      <c r="B7633" s="144">
        <v>2.7740994212280499</v>
      </c>
      <c r="C7633" s="144">
        <v>2.7816986702858402</v>
      </c>
      <c r="D7633" s="144">
        <v>1.74886219236006</v>
      </c>
      <c r="E7633" s="144">
        <v>1.4328767101164299</v>
      </c>
    </row>
    <row r="7634" spans="1:5" x14ac:dyDescent="0.25">
      <c r="A7634" s="144">
        <v>40460.981186967903</v>
      </c>
      <c r="B7634" s="144">
        <v>2.7739451387389802</v>
      </c>
      <c r="C7634" s="144">
        <v>1.20167723083344</v>
      </c>
      <c r="D7634" s="144">
        <v>1.7489219585117799</v>
      </c>
      <c r="E7634" s="144">
        <v>1.43281290128829</v>
      </c>
    </row>
    <row r="7635" spans="1:5" x14ac:dyDescent="0.25">
      <c r="A7635" s="144">
        <v>40462.949670655697</v>
      </c>
      <c r="B7635" s="144">
        <v>2.7738511982142402</v>
      </c>
      <c r="C7635" s="144">
        <v>2.70060218529802</v>
      </c>
      <c r="D7635" s="144">
        <v>1.7489583357248</v>
      </c>
      <c r="E7635" s="144">
        <v>1.4327740230214501</v>
      </c>
    </row>
    <row r="7636" spans="1:5" x14ac:dyDescent="0.25">
      <c r="A7636" s="144">
        <v>40474.058541090199</v>
      </c>
      <c r="B7636" s="144">
        <v>2.77332093017188</v>
      </c>
      <c r="C7636" s="144">
        <v>3.0718286465891298</v>
      </c>
      <c r="D7636" s="144">
        <v>1.7491634824709501</v>
      </c>
      <c r="E7636" s="144">
        <v>1.43255419930991</v>
      </c>
    </row>
    <row r="7637" spans="1:5" x14ac:dyDescent="0.25">
      <c r="A7637" s="144">
        <v>40478.055854421997</v>
      </c>
      <c r="B7637" s="144">
        <v>2.7731300707614701</v>
      </c>
      <c r="C7637" s="144">
        <v>2.8595813018307301</v>
      </c>
      <c r="D7637" s="144">
        <v>1.74923724111148</v>
      </c>
      <c r="E7637" s="144">
        <v>1.43247492624169</v>
      </c>
    </row>
    <row r="7638" spans="1:5" x14ac:dyDescent="0.25">
      <c r="A7638" s="144">
        <v>40480.601600955197</v>
      </c>
      <c r="B7638" s="144">
        <v>2.7730085047641202</v>
      </c>
      <c r="C7638" s="144">
        <v>1.6149400988718601</v>
      </c>
      <c r="D7638" s="144">
        <v>1.7492841989635901</v>
      </c>
      <c r="E7638" s="144">
        <v>1.4324243923019999</v>
      </c>
    </row>
    <row r="7639" spans="1:5" x14ac:dyDescent="0.25">
      <c r="A7639" s="144">
        <v>40481.167827095298</v>
      </c>
      <c r="B7639" s="144">
        <v>2.7729814644747401</v>
      </c>
      <c r="C7639" s="144">
        <v>1.11830636238499</v>
      </c>
      <c r="D7639" s="144">
        <v>1.7492946416164601</v>
      </c>
      <c r="E7639" s="144">
        <v>1.43241314747626</v>
      </c>
    </row>
    <row r="7640" spans="1:5" x14ac:dyDescent="0.25">
      <c r="A7640" s="144">
        <v>40482.416986522898</v>
      </c>
      <c r="B7640" s="144">
        <v>2.7729218085560499</v>
      </c>
      <c r="C7640" s="144">
        <v>1.9543814567398501</v>
      </c>
      <c r="D7640" s="144">
        <v>1.7493176770671299</v>
      </c>
      <c r="E7640" s="144">
        <v>1.43238833362429</v>
      </c>
    </row>
    <row r="7641" spans="1:5" x14ac:dyDescent="0.25">
      <c r="A7641" s="144">
        <v>40484.009333961301</v>
      </c>
      <c r="B7641" s="144">
        <v>2.7728457591589399</v>
      </c>
      <c r="C7641" s="144">
        <v>2.9203019914377801</v>
      </c>
      <c r="D7641" s="144">
        <v>1.7493470367122701</v>
      </c>
      <c r="E7641" s="144">
        <v>1.4323566896065201</v>
      </c>
    </row>
    <row r="7642" spans="1:5" x14ac:dyDescent="0.25">
      <c r="A7642" s="144">
        <v>40487.221190928802</v>
      </c>
      <c r="B7642" s="144">
        <v>2.7726923498500899</v>
      </c>
      <c r="C7642" s="144">
        <v>2.3557487083808</v>
      </c>
      <c r="D7642" s="144">
        <v>1.74940624162948</v>
      </c>
      <c r="E7642" s="144">
        <v>1.4322928177585601</v>
      </c>
    </row>
    <row r="7643" spans="1:5" x14ac:dyDescent="0.25">
      <c r="A7643" s="144">
        <v>40488.130698637397</v>
      </c>
      <c r="B7643" s="144">
        <v>2.7726489054238002</v>
      </c>
      <c r="C7643" s="144">
        <v>3.1957742234261799</v>
      </c>
      <c r="D7643" s="144">
        <v>1.74942300311078</v>
      </c>
      <c r="E7643" s="144">
        <v>1.43227472036126</v>
      </c>
    </row>
    <row r="7644" spans="1:5" x14ac:dyDescent="0.25">
      <c r="A7644" s="144">
        <v>40491.886844162902</v>
      </c>
      <c r="B7644" s="144">
        <v>2.7724694707375201</v>
      </c>
      <c r="C7644" s="144">
        <v>1.73956171941161</v>
      </c>
      <c r="D7644" s="144">
        <v>1.7494922085487901</v>
      </c>
      <c r="E7644" s="144">
        <v>1.43219993066077</v>
      </c>
    </row>
    <row r="7645" spans="1:5" x14ac:dyDescent="0.25">
      <c r="A7645" s="144">
        <v>40494.166231584801</v>
      </c>
      <c r="B7645" s="144">
        <v>2.7723605704607701</v>
      </c>
      <c r="C7645" s="144">
        <v>0.65899397783799596</v>
      </c>
      <c r="D7645" s="144">
        <v>1.7495341917902001</v>
      </c>
      <c r="E7645" s="144">
        <v>1.43215450603283</v>
      </c>
    </row>
    <row r="7646" spans="1:5" x14ac:dyDescent="0.25">
      <c r="A7646" s="144">
        <v>40498.214942976098</v>
      </c>
      <c r="B7646" s="144">
        <v>2.7721671169620801</v>
      </c>
      <c r="C7646" s="144">
        <v>3.6795720624848798</v>
      </c>
      <c r="D7646" s="144">
        <v>1.7496087383894701</v>
      </c>
      <c r="E7646" s="144">
        <v>1.43207374891209</v>
      </c>
    </row>
    <row r="7647" spans="1:5" x14ac:dyDescent="0.25">
      <c r="A7647" s="144">
        <v>40504.404553145003</v>
      </c>
      <c r="B7647" s="144">
        <v>2.7718713144448701</v>
      </c>
      <c r="C7647" s="144">
        <v>1.03711712446128</v>
      </c>
      <c r="D7647" s="144">
        <v>1.7497226418048799</v>
      </c>
      <c r="E7647" s="144">
        <v>1.43195010945167</v>
      </c>
    </row>
    <row r="7648" spans="1:5" x14ac:dyDescent="0.25">
      <c r="A7648" s="144">
        <v>40507.339990877801</v>
      </c>
      <c r="B7648" s="144">
        <v>2.7717310068038401</v>
      </c>
      <c r="C7648" s="144">
        <v>2.63637336788705</v>
      </c>
      <c r="D7648" s="144">
        <v>1.74977663444011</v>
      </c>
      <c r="E7648" s="144">
        <v>1.43189139762003</v>
      </c>
    </row>
    <row r="7649" spans="1:5" x14ac:dyDescent="0.25">
      <c r="A7649" s="144">
        <v>40519.980366446202</v>
      </c>
      <c r="B7649" s="144">
        <v>2.7711266592916601</v>
      </c>
      <c r="C7649" s="144">
        <v>2.7064011141646001</v>
      </c>
      <c r="D7649" s="144">
        <v>1.75000894021366</v>
      </c>
      <c r="E7649" s="144">
        <v>1.4316380244146101</v>
      </c>
    </row>
    <row r="7650" spans="1:5" x14ac:dyDescent="0.25">
      <c r="A7650" s="144">
        <v>40524.249263815298</v>
      </c>
      <c r="B7650" s="144">
        <v>2.7709224996292399</v>
      </c>
      <c r="C7650" s="144">
        <v>2.09080952503589</v>
      </c>
      <c r="D7650" s="144">
        <v>1.75008732340587</v>
      </c>
      <c r="E7650" s="144">
        <v>1.4315522537524199</v>
      </c>
    </row>
    <row r="7651" spans="1:5" x14ac:dyDescent="0.25">
      <c r="A7651" s="144">
        <v>40533.428986492501</v>
      </c>
      <c r="B7651" s="144">
        <v>2.7704833786803098</v>
      </c>
      <c r="C7651" s="144">
        <v>2.15460747715102</v>
      </c>
      <c r="D7651" s="144">
        <v>1.7502557552779801</v>
      </c>
      <c r="E7651" s="144">
        <v>1.43136747187145</v>
      </c>
    </row>
    <row r="7652" spans="1:5" x14ac:dyDescent="0.25">
      <c r="A7652" s="144">
        <v>40541.331050064699</v>
      </c>
      <c r="B7652" s="144">
        <v>2.7701052657346499</v>
      </c>
      <c r="C7652" s="144">
        <v>1.13303228683534</v>
      </c>
      <c r="D7652" s="144">
        <v>1.7504006118187101</v>
      </c>
      <c r="E7652" s="144">
        <v>1.4312080352370999</v>
      </c>
    </row>
    <row r="7653" spans="1:5" x14ac:dyDescent="0.25">
      <c r="A7653" s="144">
        <v>40546.678703406098</v>
      </c>
      <c r="B7653" s="144">
        <v>2.7698493237769699</v>
      </c>
      <c r="C7653" s="144">
        <v>3.0593079251645801</v>
      </c>
      <c r="D7653" s="144">
        <v>1.7504985726971201</v>
      </c>
      <c r="E7653" s="144">
        <v>1.4310999429365601</v>
      </c>
    </row>
    <row r="7654" spans="1:5" x14ac:dyDescent="0.25">
      <c r="A7654" s="144">
        <v>40557.965753896897</v>
      </c>
      <c r="B7654" s="144">
        <v>2.7693089682636902</v>
      </c>
      <c r="C7654" s="144">
        <v>1.7141847135038599</v>
      </c>
      <c r="D7654" s="144">
        <v>1.7507051501174899</v>
      </c>
      <c r="E7654" s="144">
        <v>1.4308712836590001</v>
      </c>
    </row>
    <row r="7655" spans="1:5" x14ac:dyDescent="0.25">
      <c r="A7655" s="144">
        <v>40558.382312389702</v>
      </c>
      <c r="B7655" s="144">
        <v>2.76928902209072</v>
      </c>
      <c r="C7655" s="144">
        <v>2.0346492788111199</v>
      </c>
      <c r="D7655" s="144">
        <v>1.75071276925723</v>
      </c>
      <c r="E7655" s="144">
        <v>1.4308628314990699</v>
      </c>
    </row>
    <row r="7656" spans="1:5" x14ac:dyDescent="0.25">
      <c r="A7656" s="144">
        <v>40572.108098425597</v>
      </c>
      <c r="B7656" s="144">
        <v>2.7686316339644601</v>
      </c>
      <c r="C7656" s="144">
        <v>1.78246789852994</v>
      </c>
      <c r="D7656" s="144">
        <v>1.7509636329900899</v>
      </c>
      <c r="E7656" s="144">
        <v>1.4305838030003899</v>
      </c>
    </row>
    <row r="7657" spans="1:5" x14ac:dyDescent="0.25">
      <c r="A7657" s="144">
        <v>40574.229144566503</v>
      </c>
      <c r="B7657" s="144">
        <v>2.7685300214446</v>
      </c>
      <c r="C7657" s="144">
        <v>3.1597651691290101</v>
      </c>
      <c r="D7657" s="144">
        <v>1.7510023660316001</v>
      </c>
      <c r="E7657" s="144">
        <v>1.4305405939546301</v>
      </c>
    </row>
    <row r="7658" spans="1:5" x14ac:dyDescent="0.25">
      <c r="A7658" s="144">
        <v>40577.020173425597</v>
      </c>
      <c r="B7658" s="144">
        <v>2.76839630154715</v>
      </c>
      <c r="C7658" s="144">
        <v>1.5964408923892599</v>
      </c>
      <c r="D7658" s="144">
        <v>1.75105332039178</v>
      </c>
      <c r="E7658" s="144">
        <v>1.43048369944231</v>
      </c>
    </row>
    <row r="7659" spans="1:5" x14ac:dyDescent="0.25">
      <c r="A7659" s="144">
        <v>40578.2647872999</v>
      </c>
      <c r="B7659" s="144">
        <v>2.76833666744254</v>
      </c>
      <c r="C7659" s="144">
        <v>1.8189527786552</v>
      </c>
      <c r="D7659" s="144">
        <v>1.7510760377388701</v>
      </c>
      <c r="E7659" s="144">
        <v>1.43045831477368</v>
      </c>
    </row>
    <row r="7660" spans="1:5" x14ac:dyDescent="0.25">
      <c r="A7660" s="144">
        <v>40579.558597925199</v>
      </c>
      <c r="B7660" s="144">
        <v>2.76827467359709</v>
      </c>
      <c r="C7660" s="144">
        <v>2.7048289438132298</v>
      </c>
      <c r="D7660" s="144">
        <v>1.75109964983412</v>
      </c>
      <c r="E7660" s="144">
        <v>1.4304319178987699</v>
      </c>
    </row>
    <row r="7661" spans="1:5" x14ac:dyDescent="0.25">
      <c r="A7661" s="144">
        <v>40580.762852901302</v>
      </c>
      <c r="B7661" s="144">
        <v>2.7682169685498899</v>
      </c>
      <c r="C7661" s="144">
        <v>1.5763941297050099</v>
      </c>
      <c r="D7661" s="144">
        <v>1.7511216245888599</v>
      </c>
      <c r="E7661" s="144">
        <v>1.4304073401151001</v>
      </c>
    </row>
    <row r="7662" spans="1:5" x14ac:dyDescent="0.25">
      <c r="A7662" s="144">
        <v>40580.845708023997</v>
      </c>
      <c r="B7662" s="144">
        <v>2.7682129982462902</v>
      </c>
      <c r="C7662" s="144">
        <v>1.6454260954202899</v>
      </c>
      <c r="D7662" s="144">
        <v>1.7511231363909801</v>
      </c>
      <c r="E7662" s="144">
        <v>1.4304056488293999</v>
      </c>
    </row>
    <row r="7663" spans="1:5" x14ac:dyDescent="0.25">
      <c r="A7663" s="144">
        <v>40581.232875484697</v>
      </c>
      <c r="B7663" s="144">
        <v>2.7681944455734202</v>
      </c>
      <c r="C7663" s="144">
        <v>2.6587974723624002</v>
      </c>
      <c r="D7663" s="144">
        <v>1.7511302005989899</v>
      </c>
      <c r="E7663" s="144">
        <v>1.43039774526071</v>
      </c>
    </row>
    <row r="7664" spans="1:5" x14ac:dyDescent="0.25">
      <c r="A7664" s="144">
        <v>40591.812567695997</v>
      </c>
      <c r="B7664" s="144">
        <v>2.7676873883580502</v>
      </c>
      <c r="C7664" s="144">
        <v>2.7045166596761301</v>
      </c>
      <c r="D7664" s="144">
        <v>1.7513231227041199</v>
      </c>
      <c r="E7664" s="144">
        <v>1.4301814634519601</v>
      </c>
    </row>
    <row r="7665" spans="1:5" x14ac:dyDescent="0.25">
      <c r="A7665" s="144">
        <v>40592.781253093199</v>
      </c>
      <c r="B7665" s="144">
        <v>2.76764095323185</v>
      </c>
      <c r="C7665" s="144">
        <v>2.67089348044443</v>
      </c>
      <c r="D7665" s="144">
        <v>1.7513407758608901</v>
      </c>
      <c r="E7665" s="144">
        <v>1.43016163071944</v>
      </c>
    </row>
    <row r="7666" spans="1:5" x14ac:dyDescent="0.25">
      <c r="A7666" s="144">
        <v>40593.493039657798</v>
      </c>
      <c r="B7666" s="144">
        <v>2.7676068319578699</v>
      </c>
      <c r="C7666" s="144">
        <v>0.79889419887950697</v>
      </c>
      <c r="D7666" s="144">
        <v>1.75135374616663</v>
      </c>
      <c r="E7666" s="144">
        <v>1.43014705452214</v>
      </c>
    </row>
    <row r="7667" spans="1:5" x14ac:dyDescent="0.25">
      <c r="A7667" s="144">
        <v>40594.907571943397</v>
      </c>
      <c r="B7667" s="144">
        <v>2.7675390205216801</v>
      </c>
      <c r="C7667" s="144">
        <v>3.54393264600363</v>
      </c>
      <c r="D7667" s="144">
        <v>1.7513795190905299</v>
      </c>
      <c r="E7667" s="144">
        <v>1.43011807928736</v>
      </c>
    </row>
    <row r="7668" spans="1:5" x14ac:dyDescent="0.25">
      <c r="A7668" s="144">
        <v>40605.455916844701</v>
      </c>
      <c r="B7668" s="144">
        <v>2.7670332468048202</v>
      </c>
      <c r="C7668" s="144">
        <v>1.9905092311417201</v>
      </c>
      <c r="D7668" s="144">
        <v>1.75157158754827</v>
      </c>
      <c r="E7668" s="144">
        <v>1.4299016734377701</v>
      </c>
    </row>
    <row r="7669" spans="1:5" x14ac:dyDescent="0.25">
      <c r="A7669" s="144">
        <v>40606.950821974999</v>
      </c>
      <c r="B7669" s="144">
        <v>2.7669615553311799</v>
      </c>
      <c r="C7669" s="144">
        <v>2.6327109875375498</v>
      </c>
      <c r="D7669" s="144">
        <v>1.7515987897632901</v>
      </c>
      <c r="E7669" s="144">
        <v>1.4298709570422301</v>
      </c>
    </row>
    <row r="7670" spans="1:5" x14ac:dyDescent="0.25">
      <c r="A7670" s="144">
        <v>40609.4823318743</v>
      </c>
      <c r="B7670" s="144">
        <v>2.7668401435772698</v>
      </c>
      <c r="C7670" s="144">
        <v>1.98491521337507</v>
      </c>
      <c r="D7670" s="144">
        <v>1.7516448447088</v>
      </c>
      <c r="E7670" s="144">
        <v>1.4298189143312401</v>
      </c>
    </row>
    <row r="7671" spans="1:5" x14ac:dyDescent="0.25">
      <c r="A7671" s="144">
        <v>40619.145604093399</v>
      </c>
      <c r="B7671" s="144">
        <v>2.7663766034816999</v>
      </c>
      <c r="C7671" s="144">
        <v>2.1317878920122499</v>
      </c>
      <c r="D7671" s="144">
        <v>1.7518205302904399</v>
      </c>
      <c r="E7671" s="144">
        <v>1.4296199482484</v>
      </c>
    </row>
    <row r="7672" spans="1:5" x14ac:dyDescent="0.25">
      <c r="A7672" s="144">
        <v>40625.357857124</v>
      </c>
      <c r="B7672" s="144">
        <v>2.7660785335783999</v>
      </c>
      <c r="C7672" s="144">
        <v>2.48529538040694</v>
      </c>
      <c r="D7672" s="144">
        <v>1.7519333773386401</v>
      </c>
      <c r="E7672" s="144">
        <v>1.42949178107542</v>
      </c>
    </row>
    <row r="7673" spans="1:5" x14ac:dyDescent="0.25">
      <c r="A7673" s="144">
        <v>40625.933708851902</v>
      </c>
      <c r="B7673" s="144">
        <v>2.7660509007954599</v>
      </c>
      <c r="C7673" s="144">
        <v>2.5437301410336199</v>
      </c>
      <c r="D7673" s="144">
        <v>1.75194383400195</v>
      </c>
      <c r="E7673" s="144">
        <v>1.42947989031627</v>
      </c>
    </row>
    <row r="7674" spans="1:5" x14ac:dyDescent="0.25">
      <c r="A7674" s="144">
        <v>40627.6051788814</v>
      </c>
      <c r="B7674" s="144">
        <v>2.76597069100603</v>
      </c>
      <c r="C7674" s="144">
        <v>2.7635100070184002</v>
      </c>
      <c r="D7674" s="144">
        <v>1.75197418189369</v>
      </c>
      <c r="E7674" s="144">
        <v>1.42944536639689</v>
      </c>
    </row>
    <row r="7675" spans="1:5" x14ac:dyDescent="0.25">
      <c r="A7675" s="144">
        <v>40637.075823407402</v>
      </c>
      <c r="B7675" s="144">
        <v>2.76551614119718</v>
      </c>
      <c r="C7675" s="144">
        <v>2.6914785052096999</v>
      </c>
      <c r="D7675" s="144">
        <v>1.7521460316995401</v>
      </c>
      <c r="E7675" s="144">
        <v>1.4292494789277199</v>
      </c>
    </row>
    <row r="7676" spans="1:5" x14ac:dyDescent="0.25">
      <c r="A7676" s="144">
        <v>40647.113306818101</v>
      </c>
      <c r="B7676" s="144">
        <v>2.7650342447800802</v>
      </c>
      <c r="C7676" s="144">
        <v>3.7651541305527201</v>
      </c>
      <c r="D7676" s="144">
        <v>1.7523279758849799</v>
      </c>
      <c r="E7676" s="144">
        <v>1.4290413631560801</v>
      </c>
    </row>
    <row r="7677" spans="1:5" x14ac:dyDescent="0.25">
      <c r="A7677" s="144">
        <v>40648.183579335797</v>
      </c>
      <c r="B7677" s="144">
        <v>2.7649828528603599</v>
      </c>
      <c r="C7677" s="144">
        <v>1.16202126133345</v>
      </c>
      <c r="D7677" s="144">
        <v>1.75234736454759</v>
      </c>
      <c r="E7677" s="144">
        <v>1.4290191418256399</v>
      </c>
    </row>
    <row r="7678" spans="1:5" x14ac:dyDescent="0.25">
      <c r="A7678" s="144">
        <v>40649.578693955496</v>
      </c>
      <c r="B7678" s="144">
        <v>2.7649158603636699</v>
      </c>
      <c r="C7678" s="144">
        <v>2.7605333464882902</v>
      </c>
      <c r="D7678" s="144">
        <v>1.7523726345733299</v>
      </c>
      <c r="E7678" s="144">
        <v>1.4289901672390299</v>
      </c>
    </row>
    <row r="7679" spans="1:5" x14ac:dyDescent="0.25">
      <c r="A7679" s="144">
        <v>40655.840657662797</v>
      </c>
      <c r="B7679" s="144">
        <v>2.7646151310779801</v>
      </c>
      <c r="C7679" s="144">
        <v>1.7540259409055901</v>
      </c>
      <c r="D7679" s="144">
        <v>1.7524860121468899</v>
      </c>
      <c r="E7679" s="144">
        <v>1.42885999278683</v>
      </c>
    </row>
    <row r="7680" spans="1:5" x14ac:dyDescent="0.25">
      <c r="A7680" s="144">
        <v>40661.515939468198</v>
      </c>
      <c r="B7680" s="144">
        <v>2.7643425294831001</v>
      </c>
      <c r="C7680" s="144">
        <v>2.11823374063977</v>
      </c>
      <c r="D7680" s="144">
        <v>1.7525887013107899</v>
      </c>
      <c r="E7680" s="144">
        <v>1.4287418422523099</v>
      </c>
    </row>
    <row r="7681" spans="1:5" x14ac:dyDescent="0.25">
      <c r="A7681" s="144">
        <v>40666.228215673204</v>
      </c>
      <c r="B7681" s="144">
        <v>2.7641161499532898</v>
      </c>
      <c r="C7681" s="144">
        <v>0.94445465654233696</v>
      </c>
      <c r="D7681" s="144">
        <v>1.75267391800799</v>
      </c>
      <c r="E7681" s="144">
        <v>1.42864361614952</v>
      </c>
    </row>
    <row r="7682" spans="1:5" x14ac:dyDescent="0.25">
      <c r="A7682" s="144">
        <v>40673.876652376399</v>
      </c>
      <c r="B7682" s="144">
        <v>2.7637486507969702</v>
      </c>
      <c r="C7682" s="144">
        <v>3.30664094298323</v>
      </c>
      <c r="D7682" s="144">
        <v>1.7528121399913601</v>
      </c>
      <c r="E7682" s="144">
        <v>1.4284839484324801</v>
      </c>
    </row>
    <row r="7683" spans="1:5" x14ac:dyDescent="0.25">
      <c r="A7683" s="144">
        <v>40675.868936399798</v>
      </c>
      <c r="B7683" s="144">
        <v>2.7636529104975298</v>
      </c>
      <c r="C7683" s="144">
        <v>3.4601351793776698</v>
      </c>
      <c r="D7683" s="144">
        <v>1.75284812567935</v>
      </c>
      <c r="E7683" s="144">
        <v>1.4284423095680201</v>
      </c>
    </row>
    <row r="7684" spans="1:5" x14ac:dyDescent="0.25">
      <c r="A7684" s="144">
        <v>40677.1175835225</v>
      </c>
      <c r="B7684" s="144">
        <v>2.76359290330991</v>
      </c>
      <c r="C7684" s="144">
        <v>0.975095541168569</v>
      </c>
      <c r="D7684" s="144">
        <v>1.75287067546044</v>
      </c>
      <c r="E7684" s="144">
        <v>1.42841620263083</v>
      </c>
    </row>
    <row r="7685" spans="1:5" x14ac:dyDescent="0.25">
      <c r="A7685" s="144">
        <v>40684.963957574</v>
      </c>
      <c r="B7685" s="144">
        <v>2.76321577558135</v>
      </c>
      <c r="C7685" s="144">
        <v>1.8197484419902199</v>
      </c>
      <c r="D7685" s="144">
        <v>1.7530123065035299</v>
      </c>
      <c r="E7685" s="144">
        <v>1.42825197105271</v>
      </c>
    </row>
    <row r="7686" spans="1:5" x14ac:dyDescent="0.25">
      <c r="A7686" s="144">
        <v>40686.478246509898</v>
      </c>
      <c r="B7686" s="144">
        <v>2.7631429832781702</v>
      </c>
      <c r="C7686" s="144">
        <v>1.65230936569738</v>
      </c>
      <c r="D7686" s="144">
        <v>1.7530396263803001</v>
      </c>
      <c r="E7686" s="144">
        <v>1.4282202403389299</v>
      </c>
    </row>
    <row r="7687" spans="1:5" x14ac:dyDescent="0.25">
      <c r="A7687" s="144">
        <v>40702.1220520813</v>
      </c>
      <c r="B7687" s="144">
        <v>2.76239080141784</v>
      </c>
      <c r="C7687" s="144">
        <v>1.3383122187870899</v>
      </c>
      <c r="D7687" s="144">
        <v>1.75332160099681</v>
      </c>
      <c r="E7687" s="144">
        <v>1.42789177252083</v>
      </c>
    </row>
    <row r="7688" spans="1:5" x14ac:dyDescent="0.25">
      <c r="A7688" s="144">
        <v>40706.730068737197</v>
      </c>
      <c r="B7688" s="144">
        <v>2.7621691779902999</v>
      </c>
      <c r="C7688" s="144">
        <v>1.4731993074668499</v>
      </c>
      <c r="D7688" s="144">
        <v>1.7534045681922501</v>
      </c>
      <c r="E7688" s="144">
        <v>1.4277947897719301</v>
      </c>
    </row>
    <row r="7689" spans="1:5" x14ac:dyDescent="0.25">
      <c r="A7689" s="144">
        <v>40712.860733419497</v>
      </c>
      <c r="B7689" s="144">
        <v>2.76187427943443</v>
      </c>
      <c r="C7689" s="144">
        <v>2.2267292267226901</v>
      </c>
      <c r="D7689" s="144">
        <v>1.7535148865630401</v>
      </c>
      <c r="E7689" s="144">
        <v>1.4276655995507801</v>
      </c>
    </row>
    <row r="7690" spans="1:5" x14ac:dyDescent="0.25">
      <c r="A7690" s="144">
        <v>40713.030714104003</v>
      </c>
      <c r="B7690" s="144">
        <v>2.7618661022895501</v>
      </c>
      <c r="C7690" s="144">
        <v>3.1615557912375798</v>
      </c>
      <c r="D7690" s="144">
        <v>1.75351794424211</v>
      </c>
      <c r="E7690" s="144">
        <v>1.4276620149709101</v>
      </c>
    </row>
    <row r="7691" spans="1:5" x14ac:dyDescent="0.25">
      <c r="A7691" s="144">
        <v>40714.251181665903</v>
      </c>
      <c r="B7691" s="144">
        <v>2.7618073889878598</v>
      </c>
      <c r="C7691" s="144">
        <v>1.1328725359495799</v>
      </c>
      <c r="D7691" s="144">
        <v>1.7535398968396601</v>
      </c>
      <c r="E7691" s="144">
        <v>1.42763627342432</v>
      </c>
    </row>
    <row r="7692" spans="1:5" x14ac:dyDescent="0.25">
      <c r="A7692" s="144">
        <v>40725.771376208002</v>
      </c>
      <c r="B7692" s="144">
        <v>2.7612530898137302</v>
      </c>
      <c r="C7692" s="144">
        <v>1.6087469045231699</v>
      </c>
      <c r="D7692" s="144">
        <v>1.75374696829972</v>
      </c>
      <c r="E7692" s="144">
        <v>1.42739293855015</v>
      </c>
    </row>
    <row r="7693" spans="1:5" x14ac:dyDescent="0.25">
      <c r="A7693" s="144">
        <v>40727.8065032831</v>
      </c>
      <c r="B7693" s="144">
        <v>2.7611551511266001</v>
      </c>
      <c r="C7693" s="144">
        <v>0.70749018782858597</v>
      </c>
      <c r="D7693" s="144">
        <v>1.7537835221765199</v>
      </c>
      <c r="E7693" s="144">
        <v>1.4273498849605999</v>
      </c>
    </row>
    <row r="7694" spans="1:5" x14ac:dyDescent="0.25">
      <c r="A7694" s="144">
        <v>40730.858135136303</v>
      </c>
      <c r="B7694" s="144">
        <v>2.76100828418874</v>
      </c>
      <c r="C7694" s="144">
        <v>1.8455354374060899</v>
      </c>
      <c r="D7694" s="144">
        <v>1.7538383188881701</v>
      </c>
      <c r="E7694" s="144">
        <v>1.42728528960322</v>
      </c>
    </row>
    <row r="7695" spans="1:5" x14ac:dyDescent="0.25">
      <c r="A7695" s="144">
        <v>40733.946111238904</v>
      </c>
      <c r="B7695" s="144">
        <v>2.7608596561050298</v>
      </c>
      <c r="C7695" s="144">
        <v>1.1632988111504701</v>
      </c>
      <c r="D7695" s="144">
        <v>1.75389374979279</v>
      </c>
      <c r="E7695" s="144">
        <v>1.4272198793806501</v>
      </c>
    </row>
    <row r="7696" spans="1:5" x14ac:dyDescent="0.25">
      <c r="A7696" s="144">
        <v>40735.170632050897</v>
      </c>
      <c r="B7696" s="144">
        <v>2.7608007150852099</v>
      </c>
      <c r="C7696" s="144">
        <v>3.18042790928927</v>
      </c>
      <c r="D7696" s="144">
        <v>1.7539157254978499</v>
      </c>
      <c r="E7696" s="144">
        <v>1.42719392863489</v>
      </c>
    </row>
    <row r="7697" spans="1:5" x14ac:dyDescent="0.25">
      <c r="A7697" s="144">
        <v>40735.570965010796</v>
      </c>
      <c r="B7697" s="144">
        <v>2.7607814450706698</v>
      </c>
      <c r="C7697" s="144">
        <v>1.9239745858466999</v>
      </c>
      <c r="D7697" s="144">
        <v>1.7539229093897899</v>
      </c>
      <c r="E7697" s="144">
        <v>1.4271854429917299</v>
      </c>
    </row>
    <row r="7698" spans="1:5" x14ac:dyDescent="0.25">
      <c r="A7698" s="144">
        <v>40737.531568008802</v>
      </c>
      <c r="B7698" s="144">
        <v>2.7606870686005598</v>
      </c>
      <c r="C7698" s="144">
        <v>1.2495020209782199</v>
      </c>
      <c r="D7698" s="144">
        <v>1.75395808750702</v>
      </c>
      <c r="E7698" s="144">
        <v>1.4271438740643101</v>
      </c>
    </row>
    <row r="7699" spans="1:5" x14ac:dyDescent="0.25">
      <c r="A7699" s="144">
        <v>40742.471446145901</v>
      </c>
      <c r="B7699" s="144">
        <v>2.7604492590756302</v>
      </c>
      <c r="C7699" s="144">
        <v>2.34977133256649</v>
      </c>
      <c r="D7699" s="144">
        <v>1.7540466881536301</v>
      </c>
      <c r="E7699" s="144">
        <v>1.4270390567894</v>
      </c>
    </row>
    <row r="7700" spans="1:5" x14ac:dyDescent="0.25">
      <c r="A7700" s="144">
        <v>40746.062434888197</v>
      </c>
      <c r="B7700" s="144">
        <v>2.7602763670574499</v>
      </c>
      <c r="C7700" s="144">
        <v>2.82600352571112</v>
      </c>
      <c r="D7700" s="144">
        <v>1.7541110656433601</v>
      </c>
      <c r="E7700" s="144">
        <v>1.4269627880793001</v>
      </c>
    </row>
    <row r="7701" spans="1:5" x14ac:dyDescent="0.25">
      <c r="A7701" s="144">
        <v>40752.608075926299</v>
      </c>
      <c r="B7701" s="144">
        <v>2.7599611791414902</v>
      </c>
      <c r="C7701" s="144">
        <v>2.5962890524401598</v>
      </c>
      <c r="D7701" s="144">
        <v>1.7542283482715899</v>
      </c>
      <c r="E7701" s="144">
        <v>1.42682360831342</v>
      </c>
    </row>
    <row r="7702" spans="1:5" x14ac:dyDescent="0.25">
      <c r="A7702" s="144">
        <v>40752.8911889964</v>
      </c>
      <c r="B7702" s="144">
        <v>2.7599475453974698</v>
      </c>
      <c r="C7702" s="144">
        <v>2.54799368643457</v>
      </c>
      <c r="D7702" s="144">
        <v>1.75423341912102</v>
      </c>
      <c r="E7702" s="144">
        <v>1.4268175839136199</v>
      </c>
    </row>
    <row r="7703" spans="1:5" x14ac:dyDescent="0.25">
      <c r="A7703" s="144">
        <v>40757.076859660599</v>
      </c>
      <c r="B7703" s="144">
        <v>2.7597459665782802</v>
      </c>
      <c r="C7703" s="144">
        <v>3.2376533460717298</v>
      </c>
      <c r="D7703" s="144">
        <v>1.7543083706798099</v>
      </c>
      <c r="E7703" s="144">
        <v>1.42672847234419</v>
      </c>
    </row>
    <row r="7704" spans="1:5" x14ac:dyDescent="0.25">
      <c r="A7704" s="144">
        <v>40758.577544023698</v>
      </c>
      <c r="B7704" s="144">
        <v>2.75967368952479</v>
      </c>
      <c r="C7704" s="144">
        <v>1.1657631408312099</v>
      </c>
      <c r="D7704" s="144">
        <v>1.75433523470653</v>
      </c>
      <c r="E7704" s="144">
        <v>1.42669650315531</v>
      </c>
    </row>
    <row r="7705" spans="1:5" x14ac:dyDescent="0.25">
      <c r="A7705" s="144">
        <v>40758.702458874002</v>
      </c>
      <c r="B7705" s="144">
        <v>2.75966767316143</v>
      </c>
      <c r="C7705" s="144">
        <v>1.1393100007111701</v>
      </c>
      <c r="D7705" s="144">
        <v>1.75433747063319</v>
      </c>
      <c r="E7705" s="144">
        <v>1.42669384160738</v>
      </c>
    </row>
    <row r="7706" spans="1:5" x14ac:dyDescent="0.25">
      <c r="A7706" s="144">
        <v>40759.932831985003</v>
      </c>
      <c r="B7706" s="144">
        <v>2.7596084128089902</v>
      </c>
      <c r="C7706" s="144">
        <v>1.1415912163447599</v>
      </c>
      <c r="D7706" s="144">
        <v>1.75435949220958</v>
      </c>
      <c r="E7706" s="144">
        <v>1.4266676222533801</v>
      </c>
    </row>
    <row r="7707" spans="1:5" x14ac:dyDescent="0.25">
      <c r="A7707" s="144">
        <v>40766.302322893302</v>
      </c>
      <c r="B7707" s="144">
        <v>2.7593015999753399</v>
      </c>
      <c r="C7707" s="144">
        <v>1.63854388733309</v>
      </c>
      <c r="D7707" s="144">
        <v>1.7544734482486399</v>
      </c>
      <c r="E7707" s="144">
        <v>1.4265317742983801</v>
      </c>
    </row>
    <row r="7708" spans="1:5" x14ac:dyDescent="0.25">
      <c r="A7708" s="144">
        <v>40771.878685710901</v>
      </c>
      <c r="B7708" s="144">
        <v>2.75903295145446</v>
      </c>
      <c r="C7708" s="144">
        <v>1.8555285280496201</v>
      </c>
      <c r="D7708" s="144">
        <v>1.7545731498833701</v>
      </c>
      <c r="E7708" s="144">
        <v>1.4264126863598601</v>
      </c>
    </row>
    <row r="7709" spans="1:5" x14ac:dyDescent="0.25">
      <c r="A7709" s="144">
        <v>40780.512144704502</v>
      </c>
      <c r="B7709" s="144">
        <v>2.7586169505088298</v>
      </c>
      <c r="C7709" s="144">
        <v>0.96945069456617605</v>
      </c>
      <c r="D7709" s="144">
        <v>1.75472739139676</v>
      </c>
      <c r="E7709" s="144">
        <v>1.42622802625303</v>
      </c>
    </row>
    <row r="7710" spans="1:5" x14ac:dyDescent="0.25">
      <c r="A7710" s="144">
        <v>40783.1461773786</v>
      </c>
      <c r="B7710" s="144">
        <v>2.7584900128696601</v>
      </c>
      <c r="C7710" s="144">
        <v>0.98850914819601499</v>
      </c>
      <c r="D7710" s="144">
        <v>1.7547744210760099</v>
      </c>
      <c r="E7710" s="144">
        <v>1.4261716185028701</v>
      </c>
    </row>
    <row r="7711" spans="1:5" x14ac:dyDescent="0.25">
      <c r="A7711" s="144">
        <v>40783.232767783702</v>
      </c>
      <c r="B7711" s="144">
        <v>2.7584858398217</v>
      </c>
      <c r="C7711" s="144">
        <v>-0.54783460853494703</v>
      </c>
      <c r="D7711" s="144">
        <v>1.7547759668873499</v>
      </c>
      <c r="E7711" s="144">
        <v>1.4261697636275099</v>
      </c>
    </row>
    <row r="7712" spans="1:5" x14ac:dyDescent="0.25">
      <c r="A7712" s="144">
        <v>40785.722352427299</v>
      </c>
      <c r="B7712" s="144">
        <v>2.7583658556253701</v>
      </c>
      <c r="C7712" s="144">
        <v>2.7494071802608699</v>
      </c>
      <c r="D7712" s="144">
        <v>1.75482040472085</v>
      </c>
      <c r="E7712" s="144">
        <v>1.4261164188095501</v>
      </c>
    </row>
    <row r="7713" spans="1:5" x14ac:dyDescent="0.25">
      <c r="A7713" s="144">
        <v>40789.491453490496</v>
      </c>
      <c r="B7713" s="144">
        <v>2.7581841921030401</v>
      </c>
      <c r="C7713" s="144">
        <v>1.68139859885996</v>
      </c>
      <c r="D7713" s="144">
        <v>1.75488765842126</v>
      </c>
      <c r="E7713" s="144">
        <v>1.4260356032564101</v>
      </c>
    </row>
    <row r="7714" spans="1:5" x14ac:dyDescent="0.25">
      <c r="A7714" s="144">
        <v>40796.215783690997</v>
      </c>
      <c r="B7714" s="144">
        <v>2.7578600513886302</v>
      </c>
      <c r="C7714" s="144">
        <v>3.2471132164442</v>
      </c>
      <c r="D7714" s="144">
        <v>1.75500757519728</v>
      </c>
      <c r="E7714" s="144">
        <v>1.4258912610439201</v>
      </c>
    </row>
    <row r="7715" spans="1:5" x14ac:dyDescent="0.25">
      <c r="A7715" s="144">
        <v>40797.108652564901</v>
      </c>
      <c r="B7715" s="144">
        <v>2.7578170074869899</v>
      </c>
      <c r="C7715" s="144">
        <v>1.3434362986091599</v>
      </c>
      <c r="D7715" s="144">
        <v>1.7550234913790299</v>
      </c>
      <c r="E7715" s="144">
        <v>1.4258720794705599</v>
      </c>
    </row>
    <row r="7716" spans="1:5" x14ac:dyDescent="0.25">
      <c r="A7716" s="144">
        <v>40799.578507794497</v>
      </c>
      <c r="B7716" s="144">
        <v>2.7576979346392601</v>
      </c>
      <c r="C7716" s="144">
        <v>3.71988497196247</v>
      </c>
      <c r="D7716" s="144">
        <v>1.7550675107022</v>
      </c>
      <c r="E7716" s="144">
        <v>1.4258190004349101</v>
      </c>
    </row>
    <row r="7717" spans="1:5" x14ac:dyDescent="0.25">
      <c r="A7717" s="144">
        <v>40801.984179569503</v>
      </c>
      <c r="B7717" s="144">
        <v>2.75758194942946</v>
      </c>
      <c r="C7717" s="144">
        <v>0.85009914298095302</v>
      </c>
      <c r="D7717" s="144">
        <v>1.7551103747502499</v>
      </c>
      <c r="E7717" s="144">
        <v>1.4257672740462499</v>
      </c>
    </row>
    <row r="7718" spans="1:5" x14ac:dyDescent="0.25">
      <c r="A7718" s="144">
        <v>40802.668771149103</v>
      </c>
      <c r="B7718" s="144">
        <v>2.75754894185678</v>
      </c>
      <c r="C7718" s="144">
        <v>2.74806941042183</v>
      </c>
      <c r="D7718" s="144">
        <v>1.7551225706945099</v>
      </c>
      <c r="E7718" s="144">
        <v>1.42575254925284</v>
      </c>
    </row>
    <row r="7719" spans="1:5" x14ac:dyDescent="0.25">
      <c r="A7719" s="144">
        <v>40804.911673480601</v>
      </c>
      <c r="B7719" s="144">
        <v>2.75744079663954</v>
      </c>
      <c r="C7719" s="144">
        <v>0.217724992369317</v>
      </c>
      <c r="D7719" s="144">
        <v>1.75516252146358</v>
      </c>
      <c r="E7719" s="144">
        <v>1.4257042920457701</v>
      </c>
    </row>
    <row r="7720" spans="1:5" x14ac:dyDescent="0.25">
      <c r="A7720" s="144">
        <v>40805.286285689603</v>
      </c>
      <c r="B7720" s="144">
        <v>2.75742273354322</v>
      </c>
      <c r="C7720" s="144">
        <v>1.59069879713658</v>
      </c>
      <c r="D7720" s="144">
        <v>1.7551691931392099</v>
      </c>
      <c r="E7720" s="144">
        <v>1.42569622984584</v>
      </c>
    </row>
    <row r="7721" spans="1:5" x14ac:dyDescent="0.25">
      <c r="A7721" s="144">
        <v>40808.390379652999</v>
      </c>
      <c r="B7721" s="144">
        <v>2.7572730538892301</v>
      </c>
      <c r="C7721" s="144">
        <v>2.6841185318591001</v>
      </c>
      <c r="D7721" s="144">
        <v>1.7552244652100499</v>
      </c>
      <c r="E7721" s="144">
        <v>1.42562940077291</v>
      </c>
    </row>
    <row r="7722" spans="1:5" x14ac:dyDescent="0.25">
      <c r="A7722" s="144">
        <v>40813.916072309999</v>
      </c>
      <c r="B7722" s="144">
        <v>2.7570065778402499</v>
      </c>
      <c r="C7722" s="144">
        <v>1.9138610907377001</v>
      </c>
      <c r="D7722" s="144">
        <v>1.7553228105647201</v>
      </c>
      <c r="E7722" s="144">
        <v>1.4255103285703801</v>
      </c>
    </row>
    <row r="7723" spans="1:5" x14ac:dyDescent="0.25">
      <c r="A7723" s="144">
        <v>40814.997378791501</v>
      </c>
      <c r="B7723" s="144">
        <v>2.75695442794775</v>
      </c>
      <c r="C7723" s="144">
        <v>0.86235034587367498</v>
      </c>
      <c r="D7723" s="144">
        <v>1.75534204856383</v>
      </c>
      <c r="E7723" s="144">
        <v>1.4254870115858</v>
      </c>
    </row>
    <row r="7724" spans="1:5" x14ac:dyDescent="0.25">
      <c r="A7724" s="144">
        <v>40822.694353297098</v>
      </c>
      <c r="B7724" s="144">
        <v>2.7565831763255102</v>
      </c>
      <c r="C7724" s="144">
        <v>1.37836557702431</v>
      </c>
      <c r="D7724" s="144">
        <v>1.7554789234586801</v>
      </c>
      <c r="E7724" s="144">
        <v>1.4253208845768599</v>
      </c>
    </row>
    <row r="7725" spans="1:5" x14ac:dyDescent="0.25">
      <c r="A7725" s="144">
        <v>40825.8388466053</v>
      </c>
      <c r="B7725" s="144">
        <v>2.7564314878473599</v>
      </c>
      <c r="C7725" s="144">
        <v>2.1236430434605098</v>
      </c>
      <c r="D7725" s="144">
        <v>1.7555348088460601</v>
      </c>
      <c r="E7725" s="144">
        <v>1.4252529394014499</v>
      </c>
    </row>
    <row r="7726" spans="1:5" x14ac:dyDescent="0.25">
      <c r="A7726" s="144">
        <v>40828.277786302402</v>
      </c>
      <c r="B7726" s="144">
        <v>2.7563138274307302</v>
      </c>
      <c r="C7726" s="144">
        <v>2.7620223453667099</v>
      </c>
      <c r="D7726" s="144">
        <v>1.75557814164091</v>
      </c>
      <c r="E7726" s="144">
        <v>1.42520020924201</v>
      </c>
    </row>
    <row r="7727" spans="1:5" x14ac:dyDescent="0.25">
      <c r="A7727" s="144">
        <v>40830.668309411602</v>
      </c>
      <c r="B7727" s="144">
        <v>2.7561984964838402</v>
      </c>
      <c r="C7727" s="144">
        <v>2.3868926701694702</v>
      </c>
      <c r="D7727" s="144">
        <v>1.7556206030531301</v>
      </c>
      <c r="E7727" s="144">
        <v>1.42514850017712</v>
      </c>
    </row>
    <row r="7728" spans="1:5" x14ac:dyDescent="0.25">
      <c r="A7728" s="144">
        <v>40833.064675218797</v>
      </c>
      <c r="B7728" s="144">
        <v>2.7560828774562798</v>
      </c>
      <c r="C7728" s="144">
        <v>1.6776157669868801</v>
      </c>
      <c r="D7728" s="144">
        <v>1.7556631571563199</v>
      </c>
      <c r="E7728" s="144">
        <v>1.4250966392667199</v>
      </c>
    </row>
    <row r="7729" spans="1:5" x14ac:dyDescent="0.25">
      <c r="A7729" s="144">
        <v>40833.478695798702</v>
      </c>
      <c r="B7729" s="144">
        <v>2.7560629013077702</v>
      </c>
      <c r="C7729" s="144">
        <v>1.10757426529453</v>
      </c>
      <c r="D7729" s="144">
        <v>1.75567050811216</v>
      </c>
      <c r="E7729" s="144">
        <v>1.4250876766681899</v>
      </c>
    </row>
    <row r="7730" spans="1:5" x14ac:dyDescent="0.25">
      <c r="A7730" s="144">
        <v>40844.408334669199</v>
      </c>
      <c r="B7730" s="144">
        <v>2.75553548904566</v>
      </c>
      <c r="C7730" s="144">
        <v>2.09837506028967</v>
      </c>
      <c r="D7730" s="144">
        <v>1.75586444457416</v>
      </c>
      <c r="E7730" s="144">
        <v>1.42485080121232</v>
      </c>
    </row>
    <row r="7731" spans="1:5" x14ac:dyDescent="0.25">
      <c r="A7731" s="144">
        <v>40865.719949924998</v>
      </c>
      <c r="B7731" s="144">
        <v>2.7545067316830898</v>
      </c>
      <c r="C7731" s="144">
        <v>1.6675664652519699</v>
      </c>
      <c r="D7731" s="144">
        <v>1.75624193608187</v>
      </c>
      <c r="E7731" s="144">
        <v>1.4243874160876899</v>
      </c>
    </row>
    <row r="7732" spans="1:5" x14ac:dyDescent="0.25">
      <c r="A7732" s="144">
        <v>40869.406431099902</v>
      </c>
      <c r="B7732" s="144">
        <v>2.75432873001298</v>
      </c>
      <c r="C7732" s="144">
        <v>2.7905818864113701</v>
      </c>
      <c r="D7732" s="144">
        <v>1.7563071455751</v>
      </c>
      <c r="E7732" s="144">
        <v>1.42430706013649</v>
      </c>
    </row>
    <row r="7733" spans="1:5" x14ac:dyDescent="0.25">
      <c r="A7733" s="144">
        <v>40872.606547008501</v>
      </c>
      <c r="B7733" s="144">
        <v>2.75417420135541</v>
      </c>
      <c r="C7733" s="144">
        <v>3.0348302610863498</v>
      </c>
      <c r="D7733" s="144">
        <v>1.7563637305804101</v>
      </c>
      <c r="E7733" s="144">
        <v>1.4242372583544101</v>
      </c>
    </row>
    <row r="7734" spans="1:5" x14ac:dyDescent="0.25">
      <c r="A7734" s="144">
        <v>40872.621010675502</v>
      </c>
      <c r="B7734" s="144">
        <v>2.7541735029038801</v>
      </c>
      <c r="C7734" s="144">
        <v>2.54636729686186</v>
      </c>
      <c r="D7734" s="144">
        <v>1.7563639862846401</v>
      </c>
      <c r="E7734" s="144">
        <v>1.42423694276932</v>
      </c>
    </row>
    <row r="7735" spans="1:5" x14ac:dyDescent="0.25">
      <c r="A7735" s="144">
        <v>40874.344182815599</v>
      </c>
      <c r="B7735" s="144">
        <v>2.7540902892960899</v>
      </c>
      <c r="C7735" s="144">
        <v>2.4363608593033699</v>
      </c>
      <c r="D7735" s="144">
        <v>1.7563944474821001</v>
      </c>
      <c r="E7735" s="144">
        <v>1.4241993381844</v>
      </c>
    </row>
    <row r="7736" spans="1:5" x14ac:dyDescent="0.25">
      <c r="A7736" s="144">
        <v>40875.352269998803</v>
      </c>
      <c r="B7736" s="144">
        <v>2.75404160643776</v>
      </c>
      <c r="C7736" s="144">
        <v>1.76328233872698</v>
      </c>
      <c r="D7736" s="144">
        <v>1.7564122651834699</v>
      </c>
      <c r="E7736" s="144">
        <v>1.42417733292251</v>
      </c>
    </row>
    <row r="7737" spans="1:5" x14ac:dyDescent="0.25">
      <c r="A7737" s="144">
        <v>40879.8551083895</v>
      </c>
      <c r="B7737" s="144">
        <v>2.75382414161249</v>
      </c>
      <c r="C7737" s="144">
        <v>0.71932437893582601</v>
      </c>
      <c r="D7737" s="144">
        <v>1.75649182785045</v>
      </c>
      <c r="E7737" s="144">
        <v>1.42407898868476</v>
      </c>
    </row>
    <row r="7738" spans="1:5" x14ac:dyDescent="0.25">
      <c r="A7738" s="144">
        <v>40893.841687102999</v>
      </c>
      <c r="B7738" s="144">
        <v>2.7531485317794</v>
      </c>
      <c r="C7738" s="144">
        <v>2.2038099792008401</v>
      </c>
      <c r="D7738" s="144">
        <v>1.7567387136581101</v>
      </c>
      <c r="E7738" s="144">
        <v>1.42377296558248</v>
      </c>
    </row>
    <row r="7739" spans="1:5" x14ac:dyDescent="0.25">
      <c r="A7739" s="144">
        <v>40900.050661070702</v>
      </c>
      <c r="B7739" s="144">
        <v>2.7528485518035302</v>
      </c>
      <c r="C7739" s="144">
        <v>1.8137891396842001</v>
      </c>
      <c r="D7739" s="144">
        <v>1.75684819128671</v>
      </c>
      <c r="E7739" s="144">
        <v>1.42363685024007</v>
      </c>
    </row>
    <row r="7740" spans="1:5" x14ac:dyDescent="0.25">
      <c r="A7740" s="144">
        <v>40908.030597441197</v>
      </c>
      <c r="B7740" s="144">
        <v>2.7524629557893099</v>
      </c>
      <c r="C7740" s="144">
        <v>1.5821924182028799</v>
      </c>
      <c r="D7740" s="144">
        <v>1.7569887857520099</v>
      </c>
      <c r="E7740" s="144">
        <v>1.4234616744031101</v>
      </c>
    </row>
    <row r="7741" spans="1:5" x14ac:dyDescent="0.25">
      <c r="A7741" s="144">
        <v>40913.213367167198</v>
      </c>
      <c r="B7741" s="144">
        <v>2.7522124887397599</v>
      </c>
      <c r="C7741" s="144">
        <v>2.8934155676848299</v>
      </c>
      <c r="D7741" s="144">
        <v>1.75708003266698</v>
      </c>
      <c r="E7741" s="144">
        <v>1.4233477601834399</v>
      </c>
    </row>
    <row r="7742" spans="1:5" x14ac:dyDescent="0.25">
      <c r="A7742" s="144">
        <v>40914.209792893103</v>
      </c>
      <c r="B7742" s="144">
        <v>2.75216433173521</v>
      </c>
      <c r="C7742" s="144">
        <v>2.9058594057014502</v>
      </c>
      <c r="D7742" s="144">
        <v>1.7570975696328099</v>
      </c>
      <c r="E7742" s="144">
        <v>1.4233258465818801</v>
      </c>
    </row>
    <row r="7743" spans="1:5" x14ac:dyDescent="0.25">
      <c r="A7743" s="144">
        <v>40923.329793097197</v>
      </c>
      <c r="B7743" s="144">
        <v>2.75172352190999</v>
      </c>
      <c r="C7743" s="144">
        <v>2.04851676400042</v>
      </c>
      <c r="D7743" s="144">
        <v>1.75725799168582</v>
      </c>
      <c r="E7743" s="144">
        <v>1.4231250874180501</v>
      </c>
    </row>
    <row r="7744" spans="1:5" x14ac:dyDescent="0.25">
      <c r="A7744" s="144">
        <v>40924.1367470513</v>
      </c>
      <c r="B7744" s="144">
        <v>2.75168451460303</v>
      </c>
      <c r="C7744" s="144">
        <v>2.3662928008667801</v>
      </c>
      <c r="D7744" s="144">
        <v>1.7572721784088501</v>
      </c>
      <c r="E7744" s="144">
        <v>1.4231073074248399</v>
      </c>
    </row>
    <row r="7745" spans="1:5" x14ac:dyDescent="0.25">
      <c r="A7745" s="144">
        <v>40947.921811361703</v>
      </c>
      <c r="B7745" s="144">
        <v>2.7505345080938901</v>
      </c>
      <c r="C7745" s="144">
        <v>4.7013685227720998</v>
      </c>
      <c r="D7745" s="144">
        <v>1.7576897713026001</v>
      </c>
      <c r="E7745" s="144">
        <v>1.4225820499458699</v>
      </c>
    </row>
    <row r="7746" spans="1:5" x14ac:dyDescent="0.25">
      <c r="A7746" s="144">
        <v>40953.397234885</v>
      </c>
      <c r="B7746" s="144">
        <v>2.7502697015421802</v>
      </c>
      <c r="C7746" s="144">
        <v>0.90640502545646895</v>
      </c>
      <c r="D7746" s="144">
        <v>1.7577857489916899</v>
      </c>
      <c r="E7746" s="144">
        <v>1.4224608104065</v>
      </c>
    </row>
    <row r="7747" spans="1:5" x14ac:dyDescent="0.25">
      <c r="A7747" s="144">
        <v>40953.936473611502</v>
      </c>
      <c r="B7747" s="144">
        <v>2.7502436210831598</v>
      </c>
      <c r="C7747" s="144">
        <v>2.7315125722210598</v>
      </c>
      <c r="D7747" s="144">
        <v>1.7577951980923401</v>
      </c>
      <c r="E7747" s="144">
        <v>1.4224488638353601</v>
      </c>
    </row>
    <row r="7748" spans="1:5" x14ac:dyDescent="0.25">
      <c r="A7748" s="144">
        <v>40954.505449776101</v>
      </c>
      <c r="B7748" s="144">
        <v>2.7502161020941598</v>
      </c>
      <c r="C7748" s="144">
        <v>1.1733460763560399</v>
      </c>
      <c r="D7748" s="144">
        <v>1.7578051676776101</v>
      </c>
      <c r="E7748" s="144">
        <v>1.4224362571884801</v>
      </c>
    </row>
    <row r="7749" spans="1:5" x14ac:dyDescent="0.25">
      <c r="A7749" s="144">
        <v>40962.696072593797</v>
      </c>
      <c r="B7749" s="144">
        <v>2.7498199256471501</v>
      </c>
      <c r="C7749" s="144">
        <v>2.72039835537463</v>
      </c>
      <c r="D7749" s="144">
        <v>1.75794861465317</v>
      </c>
      <c r="E7749" s="144">
        <v>1.42225463717892</v>
      </c>
    </row>
    <row r="7750" spans="1:5" x14ac:dyDescent="0.25">
      <c r="A7750" s="144">
        <v>40963.8370324118</v>
      </c>
      <c r="B7750" s="144">
        <v>2.7497647334963702</v>
      </c>
      <c r="C7750" s="144">
        <v>1.6976414384835901</v>
      </c>
      <c r="D7750" s="144">
        <v>1.75796858670018</v>
      </c>
      <c r="E7750" s="144">
        <v>1.42222931627215</v>
      </c>
    </row>
    <row r="7751" spans="1:5" x14ac:dyDescent="0.25">
      <c r="A7751" s="144">
        <v>40967.770768959301</v>
      </c>
      <c r="B7751" s="144">
        <v>2.7495744368136701</v>
      </c>
      <c r="C7751" s="144">
        <v>1.1696510090666099</v>
      </c>
      <c r="D7751" s="144">
        <v>1.75803742602833</v>
      </c>
      <c r="E7751" s="144">
        <v>1.4221419768766299</v>
      </c>
    </row>
    <row r="7752" spans="1:5" x14ac:dyDescent="0.25">
      <c r="A7752" s="144">
        <v>40969.833504400303</v>
      </c>
      <c r="B7752" s="144">
        <v>2.7494746457197099</v>
      </c>
      <c r="C7752" s="144">
        <v>2.7602783090937599</v>
      </c>
      <c r="D7752" s="144">
        <v>1.75807351146984</v>
      </c>
      <c r="E7752" s="144">
        <v>1.4220961543084101</v>
      </c>
    </row>
    <row r="7753" spans="1:5" x14ac:dyDescent="0.25">
      <c r="A7753" s="144">
        <v>40988.716085628599</v>
      </c>
      <c r="B7753" s="144">
        <v>2.7485609826312198</v>
      </c>
      <c r="C7753" s="144">
        <v>2.6385515281720102</v>
      </c>
      <c r="D7753" s="144">
        <v>1.7584034634234</v>
      </c>
      <c r="E7753" s="144">
        <v>1.4216759147764899</v>
      </c>
    </row>
    <row r="7754" spans="1:5" x14ac:dyDescent="0.25">
      <c r="A7754" s="144">
        <v>40993.761227023599</v>
      </c>
      <c r="B7754" s="144">
        <v>2.74831681747983</v>
      </c>
      <c r="C7754" s="144">
        <v>1.7633176351675901</v>
      </c>
      <c r="D7754" s="144">
        <v>1.7584915058528501</v>
      </c>
      <c r="E7754" s="144">
        <v>1.4215633990568599</v>
      </c>
    </row>
    <row r="7755" spans="1:5" x14ac:dyDescent="0.25">
      <c r="A7755" s="144">
        <v>41005.062547859801</v>
      </c>
      <c r="B7755" s="144">
        <v>2.7477698060113598</v>
      </c>
      <c r="C7755" s="144">
        <v>3.3990553749710699</v>
      </c>
      <c r="D7755" s="144">
        <v>1.7586885474112099</v>
      </c>
      <c r="E7755" s="144">
        <v>1.4213110051065101</v>
      </c>
    </row>
    <row r="7756" spans="1:5" x14ac:dyDescent="0.25">
      <c r="A7756" s="144">
        <v>41006.086745886103</v>
      </c>
      <c r="B7756" s="144">
        <v>2.7477202275023398</v>
      </c>
      <c r="C7756" s="144">
        <v>1.44811566739327</v>
      </c>
      <c r="D7756" s="144">
        <v>1.75870639248384</v>
      </c>
      <c r="E7756" s="144">
        <v>1.4212881074822501</v>
      </c>
    </row>
    <row r="7757" spans="1:5" x14ac:dyDescent="0.25">
      <c r="A7757" s="144">
        <v>41006.276638036499</v>
      </c>
      <c r="B7757" s="144">
        <v>2.7477110352769598</v>
      </c>
      <c r="C7757" s="144">
        <v>2.2631257468072499</v>
      </c>
      <c r="D7757" s="144">
        <v>1.7587097008411601</v>
      </c>
      <c r="E7757" s="144">
        <v>1.4212838616944301</v>
      </c>
    </row>
    <row r="7758" spans="1:5" x14ac:dyDescent="0.25">
      <c r="A7758" s="144">
        <v>41007.070273566802</v>
      </c>
      <c r="B7758" s="144">
        <v>2.7476726169816801</v>
      </c>
      <c r="C7758" s="144">
        <v>3.2795205875005</v>
      </c>
      <c r="D7758" s="144">
        <v>1.7587235270469299</v>
      </c>
      <c r="E7758" s="144">
        <v>1.42126611536126</v>
      </c>
    </row>
    <row r="7759" spans="1:5" x14ac:dyDescent="0.25">
      <c r="A7759" s="144">
        <v>41011.429635192202</v>
      </c>
      <c r="B7759" s="144">
        <v>2.7474615806229998</v>
      </c>
      <c r="C7759" s="144">
        <v>0.57160912523905905</v>
      </c>
      <c r="D7759" s="144">
        <v>1.75879945151595</v>
      </c>
      <c r="E7759" s="144">
        <v>1.4211685939468901</v>
      </c>
    </row>
    <row r="7760" spans="1:5" x14ac:dyDescent="0.25">
      <c r="A7760" s="144">
        <v>41019.481594937002</v>
      </c>
      <c r="B7760" s="144">
        <v>2.7470717486668499</v>
      </c>
      <c r="C7760" s="144">
        <v>1.8522535188600899</v>
      </c>
      <c r="D7760" s="144">
        <v>1.75893959213136</v>
      </c>
      <c r="E7760" s="144">
        <v>1.4209882784752501</v>
      </c>
    </row>
    <row r="7761" spans="1:5" x14ac:dyDescent="0.25">
      <c r="A7761" s="144">
        <v>41024.447263644797</v>
      </c>
      <c r="B7761" s="144">
        <v>2.7468313143609802</v>
      </c>
      <c r="C7761" s="144">
        <v>2.7292825500215598</v>
      </c>
      <c r="D7761" s="144">
        <v>1.75902595541012</v>
      </c>
      <c r="E7761" s="144">
        <v>1.42087695610373</v>
      </c>
    </row>
    <row r="7762" spans="1:5" x14ac:dyDescent="0.25">
      <c r="A7762" s="144">
        <v>41028.5327323073</v>
      </c>
      <c r="B7762" s="144">
        <v>2.7466334853681</v>
      </c>
      <c r="C7762" s="144">
        <v>2.6767514155647398</v>
      </c>
      <c r="D7762" s="144">
        <v>1.75909697479861</v>
      </c>
      <c r="E7762" s="144">
        <v>1.42078529743377</v>
      </c>
    </row>
    <row r="7763" spans="1:5" x14ac:dyDescent="0.25">
      <c r="A7763" s="144">
        <v>41029.949303893904</v>
      </c>
      <c r="B7763" s="144">
        <v>2.7465648885023599</v>
      </c>
      <c r="C7763" s="144">
        <v>2.8853041056014601</v>
      </c>
      <c r="D7763" s="144">
        <v>1.75912159219033</v>
      </c>
      <c r="E7763" s="144">
        <v>1.42075350175162</v>
      </c>
    </row>
    <row r="7764" spans="1:5" x14ac:dyDescent="0.25">
      <c r="A7764" s="144">
        <v>41033.963167587099</v>
      </c>
      <c r="B7764" s="144">
        <v>2.7463705111408498</v>
      </c>
      <c r="C7764" s="144">
        <v>1.5485475246065601</v>
      </c>
      <c r="D7764" s="144">
        <v>1.7591913248595199</v>
      </c>
      <c r="E7764" s="144">
        <v>1.4206633681098899</v>
      </c>
    </row>
    <row r="7765" spans="1:5" x14ac:dyDescent="0.25">
      <c r="A7765" s="144">
        <v>41035.429013649496</v>
      </c>
      <c r="B7765" s="144">
        <v>2.7462995225107498</v>
      </c>
      <c r="C7765" s="144">
        <v>1.84689096677078</v>
      </c>
      <c r="D7765" s="144">
        <v>1.75921678325282</v>
      </c>
      <c r="E7765" s="144">
        <v>1.42063043683279</v>
      </c>
    </row>
    <row r="7766" spans="1:5" x14ac:dyDescent="0.25">
      <c r="A7766" s="144">
        <v>41037.747004013203</v>
      </c>
      <c r="B7766" s="144">
        <v>2.7461872627872599</v>
      </c>
      <c r="C7766" s="144">
        <v>3.60324761435866</v>
      </c>
      <c r="D7766" s="144">
        <v>1.75925703305547</v>
      </c>
      <c r="E7766" s="144">
        <v>1.42057834535064</v>
      </c>
    </row>
    <row r="7767" spans="1:5" x14ac:dyDescent="0.25">
      <c r="A7767" s="144">
        <v>41046.377970912603</v>
      </c>
      <c r="B7767" s="144">
        <v>2.7457692342962399</v>
      </c>
      <c r="C7767" s="144">
        <v>1.58899931316696</v>
      </c>
      <c r="D7767" s="144">
        <v>1.75940681162069</v>
      </c>
      <c r="E7767" s="144">
        <v>1.42038421072998</v>
      </c>
    </row>
    <row r="7768" spans="1:5" x14ac:dyDescent="0.25">
      <c r="A7768" s="144">
        <v>41046.919823029901</v>
      </c>
      <c r="B7768" s="144">
        <v>2.7457429887586802</v>
      </c>
      <c r="C7768" s="144">
        <v>4.0581067787103002</v>
      </c>
      <c r="D7768" s="144">
        <v>1.75941620996791</v>
      </c>
      <c r="E7768" s="144">
        <v>1.42037201386423</v>
      </c>
    </row>
    <row r="7769" spans="1:5" x14ac:dyDescent="0.25">
      <c r="A7769" s="144">
        <v>41047.006422321698</v>
      </c>
      <c r="B7769" s="144">
        <v>2.74573879415476</v>
      </c>
      <c r="C7769" s="144">
        <v>3.8230400470566299</v>
      </c>
      <c r="D7769" s="144">
        <v>1.75941771196819</v>
      </c>
      <c r="E7769" s="144">
        <v>1.4203700644509201</v>
      </c>
    </row>
    <row r="7770" spans="1:5" x14ac:dyDescent="0.25">
      <c r="A7770" s="144">
        <v>41050.767995045397</v>
      </c>
      <c r="B7770" s="144">
        <v>2.7455565902023902</v>
      </c>
      <c r="C7770" s="144">
        <v>-2.8524560405875299</v>
      </c>
      <c r="D7770" s="144">
        <v>1.75948293981364</v>
      </c>
      <c r="E7770" s="144">
        <v>1.4202853623379199</v>
      </c>
    </row>
    <row r="7771" spans="1:5" x14ac:dyDescent="0.25">
      <c r="A7771" s="144">
        <v>41051.7723589425</v>
      </c>
      <c r="B7771" s="144">
        <v>2.7455079389677701</v>
      </c>
      <c r="C7771" s="144">
        <v>1.91272600040084</v>
      </c>
      <c r="D7771" s="144">
        <v>1.75950035148981</v>
      </c>
      <c r="E7771" s="144">
        <v>1.4202627376297901</v>
      </c>
    </row>
    <row r="7772" spans="1:5" x14ac:dyDescent="0.25">
      <c r="A7772" s="144">
        <v>41058.598852333504</v>
      </c>
      <c r="B7772" s="144">
        <v>2.7451772467883799</v>
      </c>
      <c r="C7772" s="144">
        <v>1.8431516729691799</v>
      </c>
      <c r="D7772" s="144">
        <v>1.75961864466461</v>
      </c>
      <c r="E7772" s="144">
        <v>1.42010886444741</v>
      </c>
    </row>
    <row r="7773" spans="1:5" x14ac:dyDescent="0.25">
      <c r="A7773" s="144">
        <v>41063.435738441003</v>
      </c>
      <c r="B7773" s="144">
        <v>2.7449429174484998</v>
      </c>
      <c r="C7773" s="144">
        <v>1.7064129922511799</v>
      </c>
      <c r="D7773" s="144">
        <v>1.75970240695807</v>
      </c>
      <c r="E7773" s="144">
        <v>1.4199997364392301</v>
      </c>
    </row>
    <row r="7774" spans="1:5" x14ac:dyDescent="0.25">
      <c r="A7774" s="144">
        <v>41068.329573863601</v>
      </c>
      <c r="B7774" s="144">
        <v>2.7447058136277098</v>
      </c>
      <c r="C7774" s="144">
        <v>0.69278002702231101</v>
      </c>
      <c r="D7774" s="144">
        <v>1.7597871099903499</v>
      </c>
      <c r="E7774" s="144">
        <v>1.4198892381574499</v>
      </c>
    </row>
    <row r="7775" spans="1:5" x14ac:dyDescent="0.25">
      <c r="A7775" s="144">
        <v>41080.602866814399</v>
      </c>
      <c r="B7775" s="144">
        <v>2.7441111117327202</v>
      </c>
      <c r="C7775" s="144">
        <v>2.66997356264367</v>
      </c>
      <c r="D7775" s="144">
        <v>1.75999933634359</v>
      </c>
      <c r="E7775" s="144">
        <v>1.4196117435011799</v>
      </c>
    </row>
    <row r="7776" spans="1:5" x14ac:dyDescent="0.25">
      <c r="A7776" s="144">
        <v>41086.952399285401</v>
      </c>
      <c r="B7776" s="144">
        <v>2.7438034085823499</v>
      </c>
      <c r="C7776" s="144">
        <v>-2.9102507471158101</v>
      </c>
      <c r="D7776" s="144">
        <v>1.76010901785674</v>
      </c>
      <c r="E7776" s="144">
        <v>1.4194679741171099</v>
      </c>
    </row>
    <row r="7777" spans="1:5" x14ac:dyDescent="0.25">
      <c r="A7777" s="144">
        <v>41095.080028508797</v>
      </c>
      <c r="B7777" s="144">
        <v>2.7434095018465099</v>
      </c>
      <c r="C7777" s="144">
        <v>1.68331212215531</v>
      </c>
      <c r="D7777" s="144">
        <v>1.7602493019051599</v>
      </c>
      <c r="E7777" s="144">
        <v>1.41928373831677</v>
      </c>
    </row>
    <row r="7778" spans="1:5" x14ac:dyDescent="0.25">
      <c r="A7778" s="144">
        <v>41099.487946553098</v>
      </c>
      <c r="B7778" s="144">
        <v>2.7431958550257902</v>
      </c>
      <c r="C7778" s="144">
        <v>2.4557370062489898</v>
      </c>
      <c r="D7778" s="144">
        <v>1.7603253305225</v>
      </c>
      <c r="E7778" s="144">
        <v>1.41918372431206</v>
      </c>
    </row>
    <row r="7779" spans="1:5" x14ac:dyDescent="0.25">
      <c r="A7779" s="144">
        <v>41110.997152109303</v>
      </c>
      <c r="B7779" s="144">
        <v>2.7426379636865099</v>
      </c>
      <c r="C7779" s="144">
        <v>1.24402604508422</v>
      </c>
      <c r="D7779" s="144">
        <v>1.7605236689260699</v>
      </c>
      <c r="E7779" s="144">
        <v>1.41892226909765</v>
      </c>
    </row>
    <row r="7780" spans="1:5" x14ac:dyDescent="0.25">
      <c r="A7780" s="144">
        <v>41121.427927434197</v>
      </c>
      <c r="B7780" s="144">
        <v>2.7421322831263502</v>
      </c>
      <c r="C7780" s="144">
        <v>1.2719698090424101</v>
      </c>
      <c r="D7780" s="144">
        <v>1.7607032047210101</v>
      </c>
      <c r="E7780" s="144">
        <v>1.4186849219823301</v>
      </c>
    </row>
    <row r="7781" spans="1:5" x14ac:dyDescent="0.25">
      <c r="A7781" s="144">
        <v>41124.7552354824</v>
      </c>
      <c r="B7781" s="144">
        <v>2.7419709637804601</v>
      </c>
      <c r="C7781" s="144">
        <v>3.0079615641986202</v>
      </c>
      <c r="D7781" s="144">
        <v>1.7607604311721601</v>
      </c>
      <c r="E7781" s="144">
        <v>1.4186091333018001</v>
      </c>
    </row>
    <row r="7782" spans="1:5" x14ac:dyDescent="0.25">
      <c r="A7782" s="144">
        <v>41126.143164394503</v>
      </c>
      <c r="B7782" s="144">
        <v>2.7419036704469701</v>
      </c>
      <c r="C7782" s="144">
        <v>2.70213299604531</v>
      </c>
      <c r="D7782" s="144">
        <v>1.7607842959653699</v>
      </c>
      <c r="E7782" s="144">
        <v>1.4185775083565599</v>
      </c>
    </row>
    <row r="7783" spans="1:5" x14ac:dyDescent="0.25">
      <c r="A7783" s="144">
        <v>41130.843323775101</v>
      </c>
      <c r="B7783" s="144">
        <v>2.7416757769479401</v>
      </c>
      <c r="C7783" s="144">
        <v>2.70403701063417</v>
      </c>
      <c r="D7783" s="144">
        <v>1.76086508578993</v>
      </c>
      <c r="E7783" s="144">
        <v>1.4184703639131899</v>
      </c>
    </row>
    <row r="7784" spans="1:5" x14ac:dyDescent="0.25">
      <c r="A7784" s="144">
        <v>41134.911202108102</v>
      </c>
      <c r="B7784" s="144">
        <v>2.7414785310459702</v>
      </c>
      <c r="C7784" s="144">
        <v>1.4017293603519001</v>
      </c>
      <c r="D7784" s="144">
        <v>1.7609349735595901</v>
      </c>
      <c r="E7784" s="144">
        <v>1.4183775733169399</v>
      </c>
    </row>
    <row r="7785" spans="1:5" x14ac:dyDescent="0.25">
      <c r="A7785" s="144">
        <v>41141.347762866601</v>
      </c>
      <c r="B7785" s="144">
        <v>2.7411664134568601</v>
      </c>
      <c r="C7785" s="144">
        <v>2.5740221529764602</v>
      </c>
      <c r="D7785" s="144">
        <v>1.7610454919168801</v>
      </c>
      <c r="E7785" s="144">
        <v>1.4182306394269399</v>
      </c>
    </row>
    <row r="7786" spans="1:5" x14ac:dyDescent="0.25">
      <c r="A7786" s="144">
        <v>41144.344802881897</v>
      </c>
      <c r="B7786" s="144">
        <v>2.7410210757126401</v>
      </c>
      <c r="C7786" s="144">
        <v>2.5843769355154098</v>
      </c>
      <c r="D7786" s="144">
        <v>1.7610969254192499</v>
      </c>
      <c r="E7786" s="144">
        <v>1.4181621762277501</v>
      </c>
    </row>
    <row r="7787" spans="1:5" x14ac:dyDescent="0.25">
      <c r="A7787" s="144">
        <v>41144.865753022998</v>
      </c>
      <c r="B7787" s="144">
        <v>2.7409958124198099</v>
      </c>
      <c r="C7787" s="144">
        <v>1.1196245502643301</v>
      </c>
      <c r="D7787" s="144">
        <v>1.76110586392764</v>
      </c>
      <c r="E7787" s="144">
        <v>1.41815027283024</v>
      </c>
    </row>
    <row r="7788" spans="1:5" x14ac:dyDescent="0.25">
      <c r="A7788" s="144">
        <v>41147.114532886502</v>
      </c>
      <c r="B7788" s="144">
        <v>2.7408867570806601</v>
      </c>
      <c r="C7788" s="144">
        <v>1.88365719558703</v>
      </c>
      <c r="D7788" s="144">
        <v>1.76114444276842</v>
      </c>
      <c r="E7788" s="144">
        <v>1.4180988793270799</v>
      </c>
    </row>
    <row r="7789" spans="1:5" x14ac:dyDescent="0.25">
      <c r="A7789" s="144">
        <v>41148.3627934217</v>
      </c>
      <c r="B7789" s="144">
        <v>2.74082622117982</v>
      </c>
      <c r="C7789" s="144">
        <v>2.90399321517727</v>
      </c>
      <c r="D7789" s="144">
        <v>1.76116585309514</v>
      </c>
      <c r="E7789" s="144">
        <v>1.41807034448026</v>
      </c>
    </row>
    <row r="7790" spans="1:5" x14ac:dyDescent="0.25">
      <c r="A7790" s="144">
        <v>41148.853998410799</v>
      </c>
      <c r="B7790" s="144">
        <v>2.74080239938995</v>
      </c>
      <c r="C7790" s="144">
        <v>2.2916063214408502</v>
      </c>
      <c r="D7790" s="144">
        <v>1.76117427749458</v>
      </c>
      <c r="E7790" s="144">
        <v>1.41805911428738</v>
      </c>
    </row>
    <row r="7791" spans="1:5" x14ac:dyDescent="0.25">
      <c r="A7791" s="144">
        <v>41150.036342935899</v>
      </c>
      <c r="B7791" s="144">
        <v>2.7407450591697602</v>
      </c>
      <c r="C7791" s="144">
        <v>2.9713508382695801</v>
      </c>
      <c r="D7791" s="144">
        <v>1.7611945533851301</v>
      </c>
      <c r="E7791" s="144">
        <v>1.4180320796519801</v>
      </c>
    </row>
    <row r="7792" spans="1:5" x14ac:dyDescent="0.25">
      <c r="A7792" s="144">
        <v>41153.196486489098</v>
      </c>
      <c r="B7792" s="144">
        <v>2.7405917981737802</v>
      </c>
      <c r="C7792" s="144">
        <v>3.0792749540692101</v>
      </c>
      <c r="D7792" s="144">
        <v>1.76124873328003</v>
      </c>
      <c r="E7792" s="144">
        <v>1.41795979967469</v>
      </c>
    </row>
    <row r="7793" spans="1:5" x14ac:dyDescent="0.25">
      <c r="A7793" s="144">
        <v>41154.885625337804</v>
      </c>
      <c r="B7793" s="144">
        <v>2.7405098761385398</v>
      </c>
      <c r="C7793" s="144">
        <v>1.26629081673746</v>
      </c>
      <c r="D7793" s="144">
        <v>1.7612776853708201</v>
      </c>
      <c r="E7793" s="144">
        <v>1.41792115171202</v>
      </c>
    </row>
    <row r="7794" spans="1:5" x14ac:dyDescent="0.25">
      <c r="A7794" s="144">
        <v>41157.879770256397</v>
      </c>
      <c r="B7794" s="144">
        <v>2.74036465886206</v>
      </c>
      <c r="C7794" s="144">
        <v>1.48103302676283</v>
      </c>
      <c r="D7794" s="144">
        <v>1.7613289921338799</v>
      </c>
      <c r="E7794" s="144">
        <v>1.4178526220612899</v>
      </c>
    </row>
    <row r="7795" spans="1:5" x14ac:dyDescent="0.25">
      <c r="A7795" s="144">
        <v>41158.020366664401</v>
      </c>
      <c r="B7795" s="144">
        <v>2.7403578397723098</v>
      </c>
      <c r="C7795" s="144">
        <v>1.35366621330484</v>
      </c>
      <c r="D7795" s="144">
        <v>1.7613314009326699</v>
      </c>
      <c r="E7795" s="144">
        <v>1.4178494033916</v>
      </c>
    </row>
    <row r="7796" spans="1:5" x14ac:dyDescent="0.25">
      <c r="A7796" s="144">
        <v>41168.766047615303</v>
      </c>
      <c r="B7796" s="144">
        <v>2.73983663424836</v>
      </c>
      <c r="C7796" s="144">
        <v>2.6266149374316599</v>
      </c>
      <c r="D7796" s="144">
        <v>1.76151539253725</v>
      </c>
      <c r="E7796" s="144">
        <v>1.41760321403262</v>
      </c>
    </row>
    <row r="7797" spans="1:5" x14ac:dyDescent="0.25">
      <c r="A7797" s="144">
        <v>41173.3101535436</v>
      </c>
      <c r="B7797" s="144">
        <v>2.7396162122137002</v>
      </c>
      <c r="C7797" s="144">
        <v>3.43668300671398</v>
      </c>
      <c r="D7797" s="144">
        <v>1.7615931324479499</v>
      </c>
      <c r="E7797" s="144">
        <v>1.4174989946407599</v>
      </c>
    </row>
    <row r="7798" spans="1:5" x14ac:dyDescent="0.25">
      <c r="A7798" s="144">
        <v>41175.597809214501</v>
      </c>
      <c r="B7798" s="144">
        <v>2.7395052408414502</v>
      </c>
      <c r="C7798" s="144">
        <v>2.7495977861901499</v>
      </c>
      <c r="D7798" s="144">
        <v>1.76163225449368</v>
      </c>
      <c r="E7798" s="144">
        <v>1.41744650218915</v>
      </c>
    </row>
    <row r="7799" spans="1:5" x14ac:dyDescent="0.25">
      <c r="A7799" s="144">
        <v>41184.731627807501</v>
      </c>
      <c r="B7799" s="144">
        <v>2.73906214757733</v>
      </c>
      <c r="C7799" s="144">
        <v>1.11467578784752</v>
      </c>
      <c r="D7799" s="144">
        <v>1.76178835628488</v>
      </c>
      <c r="E7799" s="144">
        <v>1.4172367527346299</v>
      </c>
    </row>
    <row r="7800" spans="1:5" x14ac:dyDescent="0.25">
      <c r="A7800" s="144">
        <v>41187.468759147603</v>
      </c>
      <c r="B7800" s="144">
        <v>2.7389293588252501</v>
      </c>
      <c r="C7800" s="144">
        <v>0.30016639801213602</v>
      </c>
      <c r="D7800" s="144">
        <v>1.7618351044743901</v>
      </c>
      <c r="E7800" s="144">
        <v>1.4171738459339001</v>
      </c>
    </row>
    <row r="7801" spans="1:5" x14ac:dyDescent="0.25">
      <c r="A7801" s="144">
        <v>41187.678775147702</v>
      </c>
      <c r="B7801" s="144">
        <v>2.73891917001162</v>
      </c>
      <c r="C7801" s="144">
        <v>2.5661667929166798</v>
      </c>
      <c r="D7801" s="144">
        <v>1.76183869080594</v>
      </c>
      <c r="E7801" s="144">
        <v>1.4171690182185901</v>
      </c>
    </row>
    <row r="7802" spans="1:5" x14ac:dyDescent="0.25">
      <c r="A7802" s="144">
        <v>41188.5588116367</v>
      </c>
      <c r="B7802" s="144">
        <v>2.7388764753113501</v>
      </c>
      <c r="C7802" s="144">
        <v>1.92308164725619</v>
      </c>
      <c r="D7802" s="144">
        <v>1.76185371781106</v>
      </c>
      <c r="E7802" s="144">
        <v>1.41714878699321</v>
      </c>
    </row>
    <row r="7803" spans="1:5" x14ac:dyDescent="0.25">
      <c r="A7803" s="144">
        <v>41190.811591893798</v>
      </c>
      <c r="B7803" s="144">
        <v>2.7387671808902798</v>
      </c>
      <c r="C7803" s="144">
        <v>2.73489620070331</v>
      </c>
      <c r="D7803" s="144">
        <v>1.7618921783171699</v>
      </c>
      <c r="E7803" s="144">
        <v>1.41709698662313</v>
      </c>
    </row>
    <row r="7804" spans="1:5" x14ac:dyDescent="0.25">
      <c r="A7804" s="144">
        <v>41194.630602162302</v>
      </c>
      <c r="B7804" s="144">
        <v>2.7385818954665102</v>
      </c>
      <c r="C7804" s="144">
        <v>2.6594900570376501</v>
      </c>
      <c r="D7804" s="144">
        <v>1.76195735623241</v>
      </c>
      <c r="E7804" s="144">
        <v>1.4170091362450099</v>
      </c>
    </row>
    <row r="7805" spans="1:5" x14ac:dyDescent="0.25">
      <c r="A7805" s="144">
        <v>41203.356917563098</v>
      </c>
      <c r="B7805" s="144">
        <v>2.7381585020499002</v>
      </c>
      <c r="C7805" s="144">
        <v>2.1301458306990599</v>
      </c>
      <c r="D7805" s="144">
        <v>1.7621061818605701</v>
      </c>
      <c r="E7805" s="144">
        <v>1.4168082312524899</v>
      </c>
    </row>
    <row r="7806" spans="1:5" x14ac:dyDescent="0.25">
      <c r="A7806" s="144">
        <v>41209.393009928499</v>
      </c>
      <c r="B7806" s="144">
        <v>2.7378656184165702</v>
      </c>
      <c r="C7806" s="144">
        <v>2.8188579603266199</v>
      </c>
      <c r="D7806" s="144">
        <v>1.7622090417860601</v>
      </c>
      <c r="E7806" s="144">
        <v>1.41666912584182</v>
      </c>
    </row>
    <row r="7807" spans="1:5" x14ac:dyDescent="0.25">
      <c r="A7807" s="144">
        <v>41209.465763854801</v>
      </c>
      <c r="B7807" s="144">
        <v>2.7378620881606999</v>
      </c>
      <c r="C7807" s="144">
        <v>2.5303478083870998</v>
      </c>
      <c r="D7807" s="144">
        <v>1.7622102811509801</v>
      </c>
      <c r="E7807" s="144">
        <v>1.41666744850353</v>
      </c>
    </row>
    <row r="7808" spans="1:5" x14ac:dyDescent="0.25">
      <c r="A7808" s="144">
        <v>41214.184627667601</v>
      </c>
      <c r="B7808" s="144">
        <v>2.7376331093462398</v>
      </c>
      <c r="C7808" s="144">
        <v>0.76832148673733303</v>
      </c>
      <c r="D7808" s="144">
        <v>1.76229064568788</v>
      </c>
      <c r="E7808" s="144">
        <v>1.41655862088289</v>
      </c>
    </row>
    <row r="7809" spans="1:5" x14ac:dyDescent="0.25">
      <c r="A7809" s="144">
        <v>41216.817303553798</v>
      </c>
      <c r="B7809" s="144">
        <v>2.73750535739372</v>
      </c>
      <c r="C7809" s="144">
        <v>2.95654903240963</v>
      </c>
      <c r="D7809" s="144">
        <v>1.7623354630981201</v>
      </c>
      <c r="E7809" s="144">
        <v>1.41649787605856</v>
      </c>
    </row>
    <row r="7810" spans="1:5" x14ac:dyDescent="0.25">
      <c r="A7810" s="144">
        <v>41221.256835777996</v>
      </c>
      <c r="B7810" s="144">
        <v>2.7372899210555999</v>
      </c>
      <c r="C7810" s="144">
        <v>1.1538669039992999</v>
      </c>
      <c r="D7810" s="144">
        <v>1.76241100982455</v>
      </c>
      <c r="E7810" s="144">
        <v>1.4163953934309701</v>
      </c>
    </row>
    <row r="7811" spans="1:5" x14ac:dyDescent="0.25">
      <c r="A7811" s="144">
        <v>41233.551387473097</v>
      </c>
      <c r="B7811" s="144">
        <v>2.7366932692148298</v>
      </c>
      <c r="C7811" s="144">
        <v>2.7282465341306401</v>
      </c>
      <c r="D7811" s="144">
        <v>1.7626200292118299</v>
      </c>
      <c r="E7811" s="144">
        <v>1.41611127617312</v>
      </c>
    </row>
    <row r="7812" spans="1:5" x14ac:dyDescent="0.25">
      <c r="A7812" s="144">
        <v>41236.389153306998</v>
      </c>
      <c r="B7812" s="144">
        <v>2.7365555457225401</v>
      </c>
      <c r="C7812" s="144">
        <v>3.10503119060674</v>
      </c>
      <c r="D7812" s="144">
        <v>1.76266823335758</v>
      </c>
      <c r="E7812" s="144">
        <v>1.4160456337887899</v>
      </c>
    </row>
    <row r="7813" spans="1:5" x14ac:dyDescent="0.25">
      <c r="A7813" s="144">
        <v>41239.124556633898</v>
      </c>
      <c r="B7813" s="144">
        <v>2.73642278759888</v>
      </c>
      <c r="C7813" s="144">
        <v>1.4209157793348499</v>
      </c>
      <c r="D7813" s="144">
        <v>1.7627146842819901</v>
      </c>
      <c r="E7813" s="144">
        <v>1.4159823367109099</v>
      </c>
    </row>
    <row r="7814" spans="1:5" x14ac:dyDescent="0.25">
      <c r="A7814" s="144">
        <v>41241.971236318001</v>
      </c>
      <c r="B7814" s="144">
        <v>2.7362846262756202</v>
      </c>
      <c r="C7814" s="144">
        <v>2.1991941699658102</v>
      </c>
      <c r="D7814" s="144">
        <v>1.7627630097991001</v>
      </c>
      <c r="E7814" s="144">
        <v>1.4159164413191001</v>
      </c>
    </row>
    <row r="7815" spans="1:5" x14ac:dyDescent="0.25">
      <c r="A7815" s="144">
        <v>41248.3468103755</v>
      </c>
      <c r="B7815" s="144">
        <v>2.7359751835104902</v>
      </c>
      <c r="C7815" s="144">
        <v>2.7292797470112302</v>
      </c>
      <c r="D7815" s="144">
        <v>1.76287118656325</v>
      </c>
      <c r="E7815" s="144">
        <v>1.4157687724214201</v>
      </c>
    </row>
    <row r="7816" spans="1:5" x14ac:dyDescent="0.25">
      <c r="A7816" s="144">
        <v>41249.225350530302</v>
      </c>
      <c r="B7816" s="144">
        <v>2.7359325419783298</v>
      </c>
      <c r="C7816" s="144">
        <v>1.48925382764831</v>
      </c>
      <c r="D7816" s="144">
        <v>1.7628860870576899</v>
      </c>
      <c r="E7816" s="144">
        <v>1.4157484146772901</v>
      </c>
    </row>
    <row r="7817" spans="1:5" x14ac:dyDescent="0.25">
      <c r="A7817" s="144">
        <v>41252.105547719599</v>
      </c>
      <c r="B7817" s="144">
        <v>2.7357927447505501</v>
      </c>
      <c r="C7817" s="144">
        <v>2.74514305255222</v>
      </c>
      <c r="D7817" s="144">
        <v>1.76293492645226</v>
      </c>
      <c r="E7817" s="144">
        <v>1.41568165833475</v>
      </c>
    </row>
    <row r="7818" spans="1:5" x14ac:dyDescent="0.25">
      <c r="A7818" s="144">
        <v>41252.922580678802</v>
      </c>
      <c r="B7818" s="144">
        <v>2.7357530876521601</v>
      </c>
      <c r="C7818" s="144">
        <v>2.09655718842312</v>
      </c>
      <c r="D7818" s="144">
        <v>1.7629487779932</v>
      </c>
      <c r="E7818" s="144">
        <v>1.4156627170132901</v>
      </c>
    </row>
    <row r="7819" spans="1:5" x14ac:dyDescent="0.25">
      <c r="A7819" s="144">
        <v>41255.9082883183</v>
      </c>
      <c r="B7819" s="144">
        <v>2.7356081658478701</v>
      </c>
      <c r="C7819" s="144">
        <v>1.7300173153509599</v>
      </c>
      <c r="D7819" s="144">
        <v>1.76299938535453</v>
      </c>
      <c r="E7819" s="144">
        <v>1.4155934827757</v>
      </c>
    </row>
    <row r="7820" spans="1:5" x14ac:dyDescent="0.25">
      <c r="A7820" s="144">
        <v>41256.546562936499</v>
      </c>
      <c r="B7820" s="144">
        <v>2.7355771846048702</v>
      </c>
      <c r="C7820" s="144">
        <v>1.38571977942341</v>
      </c>
      <c r="D7820" s="144">
        <v>1.7630102018409199</v>
      </c>
      <c r="E7820" s="144">
        <v>1.4155786787748901</v>
      </c>
    </row>
    <row r="7821" spans="1:5" x14ac:dyDescent="0.25">
      <c r="A7821" s="144">
        <v>41259.345676725199</v>
      </c>
      <c r="B7821" s="144">
        <v>2.7354413168748799</v>
      </c>
      <c r="C7821" s="144">
        <v>1.36424595639728</v>
      </c>
      <c r="D7821" s="144">
        <v>1.7630576277777801</v>
      </c>
      <c r="E7821" s="144">
        <v>1.41551374290585</v>
      </c>
    </row>
    <row r="7822" spans="1:5" x14ac:dyDescent="0.25">
      <c r="A7822" s="144">
        <v>41265.784315424702</v>
      </c>
      <c r="B7822" s="144">
        <v>2.7351287797093802</v>
      </c>
      <c r="C7822" s="144">
        <v>2.4382934270666299</v>
      </c>
      <c r="D7822" s="144">
        <v>1.7631666626962801</v>
      </c>
      <c r="E7822" s="144">
        <v>1.41536428950009</v>
      </c>
    </row>
    <row r="7823" spans="1:5" x14ac:dyDescent="0.25">
      <c r="A7823" s="144">
        <v>41271.144714229602</v>
      </c>
      <c r="B7823" s="144">
        <v>2.7348685724714201</v>
      </c>
      <c r="C7823" s="144">
        <v>4.1953010303482001</v>
      </c>
      <c r="D7823" s="144">
        <v>1.7632573784435199</v>
      </c>
      <c r="E7823" s="144">
        <v>1.4152397741154299</v>
      </c>
    </row>
    <row r="7824" spans="1:5" x14ac:dyDescent="0.25">
      <c r="A7824" s="144">
        <v>41273.2973182196</v>
      </c>
      <c r="B7824" s="144">
        <v>2.7347640774844399</v>
      </c>
      <c r="C7824" s="144">
        <v>1.17113522920709</v>
      </c>
      <c r="D7824" s="144">
        <v>1.7632937923757801</v>
      </c>
      <c r="E7824" s="144">
        <v>1.4151897489221601</v>
      </c>
    </row>
    <row r="7825" spans="1:5" x14ac:dyDescent="0.25">
      <c r="A7825" s="144">
        <v>41283.409999600903</v>
      </c>
      <c r="B7825" s="144">
        <v>2.7342731562601399</v>
      </c>
      <c r="C7825" s="144">
        <v>3.4783244963099098</v>
      </c>
      <c r="D7825" s="144">
        <v>1.7634647436486901</v>
      </c>
      <c r="E7825" s="144">
        <v>1.4149545622430999</v>
      </c>
    </row>
    <row r="7826" spans="1:5" x14ac:dyDescent="0.25">
      <c r="A7826" s="144">
        <v>41284.476549685402</v>
      </c>
      <c r="B7826" s="144">
        <v>2.7342213789788898</v>
      </c>
      <c r="C7826" s="144">
        <v>1.2689517834284101</v>
      </c>
      <c r="D7826" s="144">
        <v>1.76348276204222</v>
      </c>
      <c r="E7826" s="144">
        <v>1.41492974125794</v>
      </c>
    </row>
    <row r="7827" spans="1:5" x14ac:dyDescent="0.25">
      <c r="A7827" s="144">
        <v>41284.793748006799</v>
      </c>
      <c r="B7827" s="144">
        <v>2.7342059800550098</v>
      </c>
      <c r="C7827" s="144">
        <v>3.0045756887467499</v>
      </c>
      <c r="D7827" s="144">
        <v>1.7634881204050801</v>
      </c>
      <c r="E7827" s="144">
        <v>1.4149223587400099</v>
      </c>
    </row>
    <row r="7828" spans="1:5" x14ac:dyDescent="0.25">
      <c r="A7828" s="144">
        <v>41285.132870229303</v>
      </c>
      <c r="B7828" s="144">
        <v>2.7341895167717101</v>
      </c>
      <c r="C7828" s="144">
        <v>2.2916314797666999</v>
      </c>
      <c r="D7828" s="144">
        <v>1.76349384891362</v>
      </c>
      <c r="E7828" s="144">
        <v>1.4149144656532</v>
      </c>
    </row>
    <row r="7829" spans="1:5" x14ac:dyDescent="0.25">
      <c r="A7829" s="144">
        <v>41286.240802024302</v>
      </c>
      <c r="B7829" s="144">
        <v>2.7341357300857201</v>
      </c>
      <c r="C7829" s="144">
        <v>2.2369639802956698</v>
      </c>
      <c r="D7829" s="144">
        <v>1.7635125627672901</v>
      </c>
      <c r="E7829" s="144">
        <v>1.4148886762611399</v>
      </c>
    </row>
    <row r="7830" spans="1:5" x14ac:dyDescent="0.25">
      <c r="A7830" s="144">
        <v>41286.252643132</v>
      </c>
      <c r="B7830" s="144">
        <v>2.7341351552347199</v>
      </c>
      <c r="C7830" s="144">
        <v>1.90135055153307</v>
      </c>
      <c r="D7830" s="144">
        <v>1.76351276276055</v>
      </c>
      <c r="E7830" s="144">
        <v>1.41488840061662</v>
      </c>
    </row>
    <row r="7831" spans="1:5" x14ac:dyDescent="0.25">
      <c r="A7831" s="144">
        <v>41286.707933771497</v>
      </c>
      <c r="B7831" s="144">
        <v>2.7341130521858799</v>
      </c>
      <c r="C7831" s="144">
        <v>1.99846287808638</v>
      </c>
      <c r="D7831" s="144">
        <v>1.76352045230157</v>
      </c>
      <c r="E7831" s="144">
        <v>1.41487780178898</v>
      </c>
    </row>
    <row r="7832" spans="1:5" x14ac:dyDescent="0.25">
      <c r="A7832" s="144">
        <v>41287.0777929908</v>
      </c>
      <c r="B7832" s="144">
        <v>2.73409509654998</v>
      </c>
      <c r="C7832" s="144">
        <v>1.91408283918133</v>
      </c>
      <c r="D7832" s="144">
        <v>1.76352669867755</v>
      </c>
      <c r="E7832" s="144">
        <v>1.4148691913187099</v>
      </c>
    </row>
    <row r="7833" spans="1:5" x14ac:dyDescent="0.25">
      <c r="A7833" s="144">
        <v>41299.2002377791</v>
      </c>
      <c r="B7833" s="144">
        <v>2.73350656813796</v>
      </c>
      <c r="C7833" s="144">
        <v>1.2912633348465901</v>
      </c>
      <c r="D7833" s="144">
        <v>1.7637312859932099</v>
      </c>
      <c r="E7833" s="144">
        <v>1.4145867674752399</v>
      </c>
    </row>
    <row r="7834" spans="1:5" x14ac:dyDescent="0.25">
      <c r="A7834" s="144">
        <v>41310.703462036799</v>
      </c>
      <c r="B7834" s="144">
        <v>2.7329480727422899</v>
      </c>
      <c r="C7834" s="144">
        <v>-1.2441759916658699</v>
      </c>
      <c r="D7834" s="144">
        <v>1.76392516659358</v>
      </c>
      <c r="E7834" s="144">
        <v>1.41431839980499</v>
      </c>
    </row>
    <row r="7835" spans="1:5" x14ac:dyDescent="0.25">
      <c r="A7835" s="144">
        <v>41325.219014179303</v>
      </c>
      <c r="B7835" s="144">
        <v>2.7322432889042201</v>
      </c>
      <c r="C7835" s="144">
        <v>2.7217671391915701</v>
      </c>
      <c r="D7835" s="144">
        <v>1.7641694624209201</v>
      </c>
      <c r="E7835" s="144">
        <v>1.41397924955598</v>
      </c>
    </row>
    <row r="7836" spans="1:5" x14ac:dyDescent="0.25">
      <c r="A7836" s="144">
        <v>41331.140114543297</v>
      </c>
      <c r="B7836" s="144">
        <v>2.7319557871045101</v>
      </c>
      <c r="C7836" s="144">
        <v>1.4366771069183699</v>
      </c>
      <c r="D7836" s="144">
        <v>1.7642690001938901</v>
      </c>
      <c r="E7836" s="144">
        <v>1.4138407456946001</v>
      </c>
    </row>
    <row r="7837" spans="1:5" x14ac:dyDescent="0.25">
      <c r="A7837" s="144">
        <v>41337.266986882198</v>
      </c>
      <c r="B7837" s="144">
        <v>2.73165828818615</v>
      </c>
      <c r="C7837" s="144">
        <v>2.7189517879520499</v>
      </c>
      <c r="D7837" s="144">
        <v>1.7643719276432701</v>
      </c>
      <c r="E7837" s="144">
        <v>1.4136973323128199</v>
      </c>
    </row>
    <row r="7838" spans="1:5" x14ac:dyDescent="0.25">
      <c r="A7838" s="144">
        <v>41337.826369866001</v>
      </c>
      <c r="B7838" s="144">
        <v>2.7316311262797401</v>
      </c>
      <c r="C7838" s="144">
        <v>-0.90041356718890697</v>
      </c>
      <c r="D7838" s="144">
        <v>1.7643813213913799</v>
      </c>
      <c r="E7838" s="144">
        <v>1.4136842338368201</v>
      </c>
    </row>
    <row r="7839" spans="1:5" x14ac:dyDescent="0.25">
      <c r="A7839" s="144">
        <v>41339.709528801897</v>
      </c>
      <c r="B7839" s="144">
        <v>2.7315396855809602</v>
      </c>
      <c r="C7839" s="144">
        <v>1.3203308824630799</v>
      </c>
      <c r="D7839" s="144">
        <v>1.7644129410506599</v>
      </c>
      <c r="E7839" s="144">
        <v>1.4136401319737999</v>
      </c>
    </row>
    <row r="7840" spans="1:5" x14ac:dyDescent="0.25">
      <c r="A7840" s="144">
        <v>41346.822684477796</v>
      </c>
      <c r="B7840" s="144">
        <v>2.7311942871215802</v>
      </c>
      <c r="C7840" s="144">
        <v>1.3177082228674299</v>
      </c>
      <c r="D7840" s="144">
        <v>1.7645323160906401</v>
      </c>
      <c r="E7840" s="144">
        <v>1.4134734661744801</v>
      </c>
    </row>
    <row r="7841" spans="1:5" x14ac:dyDescent="0.25">
      <c r="A7841" s="144">
        <v>41353.4125405093</v>
      </c>
      <c r="B7841" s="144">
        <v>2.7308742931243701</v>
      </c>
      <c r="C7841" s="144">
        <v>1.3989864766800599</v>
      </c>
      <c r="D7841" s="144">
        <v>1.7646428240238801</v>
      </c>
      <c r="E7841" s="144">
        <v>1.41331894650388</v>
      </c>
    </row>
    <row r="7842" spans="1:5" x14ac:dyDescent="0.25">
      <c r="A7842" s="144">
        <v>41361.423388768002</v>
      </c>
      <c r="B7842" s="144">
        <v>2.7304852910907602</v>
      </c>
      <c r="C7842" s="144">
        <v>3.1459071126811202</v>
      </c>
      <c r="D7842" s="144">
        <v>1.76477705116645</v>
      </c>
      <c r="E7842" s="144">
        <v>1.41313095969294</v>
      </c>
    </row>
    <row r="7843" spans="1:5" x14ac:dyDescent="0.25">
      <c r="A7843" s="144">
        <v>41364.989949937903</v>
      </c>
      <c r="B7843" s="144">
        <v>2.7303120988701899</v>
      </c>
      <c r="C7843" s="144">
        <v>1.99065109392571</v>
      </c>
      <c r="D7843" s="144">
        <v>1.76483677248144</v>
      </c>
      <c r="E7843" s="144">
        <v>1.4130472132441501</v>
      </c>
    </row>
    <row r="7844" spans="1:5" x14ac:dyDescent="0.25">
      <c r="A7844" s="144">
        <v>41369.8868182679</v>
      </c>
      <c r="B7844" s="144">
        <v>2.7300743050040599</v>
      </c>
      <c r="C7844" s="144">
        <v>1.1630942507978601</v>
      </c>
      <c r="D7844" s="144">
        <v>1.7649187305646801</v>
      </c>
      <c r="E7844" s="144">
        <v>1.4129321784348901</v>
      </c>
    </row>
    <row r="7845" spans="1:5" x14ac:dyDescent="0.25">
      <c r="A7845" s="144">
        <v>41373.861329149702</v>
      </c>
      <c r="B7845" s="144">
        <v>2.7298812996774098</v>
      </c>
      <c r="C7845" s="144">
        <v>2.5497257103963098</v>
      </c>
      <c r="D7845" s="144">
        <v>1.7649852181768899</v>
      </c>
      <c r="E7845" s="144">
        <v>1.4128387677219201</v>
      </c>
    </row>
    <row r="7846" spans="1:5" x14ac:dyDescent="0.25">
      <c r="A7846" s="144">
        <v>41376.881024265502</v>
      </c>
      <c r="B7846" s="144">
        <v>2.7297346601205201</v>
      </c>
      <c r="C7846" s="144">
        <v>1.2075223372736601</v>
      </c>
      <c r="D7846" s="144">
        <v>1.76503571331398</v>
      </c>
      <c r="E7846" s="144">
        <v>1.412767771627</v>
      </c>
    </row>
    <row r="7847" spans="1:5" x14ac:dyDescent="0.25">
      <c r="A7847" s="144">
        <v>41382.939537600898</v>
      </c>
      <c r="B7847" s="144">
        <v>2.7294404504457401</v>
      </c>
      <c r="C7847" s="144">
        <v>1.2448321974998899</v>
      </c>
      <c r="D7847" s="144">
        <v>1.7651369717147201</v>
      </c>
      <c r="E7847" s="144">
        <v>1.41262526286497</v>
      </c>
    </row>
    <row r="7848" spans="1:5" x14ac:dyDescent="0.25">
      <c r="A7848" s="144">
        <v>41383.804251408998</v>
      </c>
      <c r="B7848" s="144">
        <v>2.7293984585722701</v>
      </c>
      <c r="C7848" s="144">
        <v>2.6548408840266098</v>
      </c>
      <c r="D7848" s="144">
        <v>1.76515141840798</v>
      </c>
      <c r="E7848" s="144">
        <v>1.4126049157550999</v>
      </c>
    </row>
    <row r="7849" spans="1:5" x14ac:dyDescent="0.25">
      <c r="A7849" s="144">
        <v>41390.235673630203</v>
      </c>
      <c r="B7849" s="144">
        <v>2.72908613720853</v>
      </c>
      <c r="C7849" s="144">
        <v>2.6581930029188698</v>
      </c>
      <c r="D7849" s="144">
        <v>1.7652588235350299</v>
      </c>
      <c r="E7849" s="144">
        <v>1.41245352499202</v>
      </c>
    </row>
    <row r="7850" spans="1:5" x14ac:dyDescent="0.25">
      <c r="A7850" s="144">
        <v>41393.637668019503</v>
      </c>
      <c r="B7850" s="144">
        <v>2.7289209294580301</v>
      </c>
      <c r="C7850" s="144">
        <v>1.14439719229005</v>
      </c>
      <c r="D7850" s="144">
        <v>1.7653156056448001</v>
      </c>
      <c r="E7850" s="144">
        <v>1.4123734046060199</v>
      </c>
    </row>
    <row r="7851" spans="1:5" x14ac:dyDescent="0.25">
      <c r="A7851" s="144">
        <v>41394.400152799797</v>
      </c>
      <c r="B7851" s="144">
        <v>2.7288839015825199</v>
      </c>
      <c r="C7851" s="144">
        <v>2.4675900204128598</v>
      </c>
      <c r="D7851" s="144">
        <v>1.76532832916913</v>
      </c>
      <c r="E7851" s="144">
        <v>1.41235544354347</v>
      </c>
    </row>
    <row r="7852" spans="1:5" x14ac:dyDescent="0.25">
      <c r="A7852" s="144">
        <v>41400.8387791114</v>
      </c>
      <c r="B7852" s="144">
        <v>2.7285712274217002</v>
      </c>
      <c r="C7852" s="144">
        <v>3.80555620613243</v>
      </c>
      <c r="D7852" s="144">
        <v>1.7654357265299101</v>
      </c>
      <c r="E7852" s="144">
        <v>1.41220372061414</v>
      </c>
    </row>
    <row r="7853" spans="1:5" x14ac:dyDescent="0.25">
      <c r="A7853" s="144">
        <v>41415.531654055798</v>
      </c>
      <c r="B7853" s="144">
        <v>2.7278577049141299</v>
      </c>
      <c r="C7853" s="144">
        <v>2.56356125288832</v>
      </c>
      <c r="D7853" s="144">
        <v>1.7656805149763799</v>
      </c>
      <c r="E7853" s="144">
        <v>1.41185712711272</v>
      </c>
    </row>
    <row r="7854" spans="1:5" x14ac:dyDescent="0.25">
      <c r="A7854" s="144">
        <v>41432.217155291102</v>
      </c>
      <c r="B7854" s="144">
        <v>2.7270474157408202</v>
      </c>
      <c r="C7854" s="144">
        <v>1.79751938193631</v>
      </c>
      <c r="D7854" s="144">
        <v>1.76595801063125</v>
      </c>
      <c r="E7854" s="144">
        <v>1.41146292833779</v>
      </c>
    </row>
    <row r="7855" spans="1:5" x14ac:dyDescent="0.25">
      <c r="A7855" s="144">
        <v>41432.754059588398</v>
      </c>
      <c r="B7855" s="144">
        <v>2.7270213424360401</v>
      </c>
      <c r="C7855" s="144">
        <v>2.7191818183879701</v>
      </c>
      <c r="D7855" s="144">
        <v>1.7659669311967301</v>
      </c>
      <c r="E7855" s="144">
        <v>1.4114502334210799</v>
      </c>
    </row>
    <row r="7856" spans="1:5" x14ac:dyDescent="0.25">
      <c r="A7856" s="144">
        <v>41433.6856201802</v>
      </c>
      <c r="B7856" s="144">
        <v>2.7269761037375901</v>
      </c>
      <c r="C7856" s="144">
        <v>1.8948752889971701</v>
      </c>
      <c r="D7856" s="144">
        <v>1.76598240762267</v>
      </c>
      <c r="E7856" s="144">
        <v>1.4114282054646801</v>
      </c>
    </row>
    <row r="7857" spans="1:5" x14ac:dyDescent="0.25">
      <c r="A7857" s="144">
        <v>41439.538269569901</v>
      </c>
      <c r="B7857" s="144">
        <v>2.7266918865065199</v>
      </c>
      <c r="C7857" s="144">
        <v>1.3010942769158</v>
      </c>
      <c r="D7857" s="144">
        <v>1.7660796030911099</v>
      </c>
      <c r="E7857" s="144">
        <v>1.41128976782222</v>
      </c>
    </row>
    <row r="7858" spans="1:5" x14ac:dyDescent="0.25">
      <c r="A7858" s="144">
        <v>41441.637037968998</v>
      </c>
      <c r="B7858" s="144">
        <v>2.7265899661504802</v>
      </c>
      <c r="C7858" s="144">
        <v>3.3458560753768101</v>
      </c>
      <c r="D7858" s="144">
        <v>1.7661144419041399</v>
      </c>
      <c r="E7858" s="144">
        <v>1.4112401054127901</v>
      </c>
    </row>
    <row r="7859" spans="1:5" x14ac:dyDescent="0.25">
      <c r="A7859" s="144">
        <v>41446.352334499803</v>
      </c>
      <c r="B7859" s="144">
        <v>2.7263609827931501</v>
      </c>
      <c r="C7859" s="144">
        <v>3.4475621182304699</v>
      </c>
      <c r="D7859" s="144">
        <v>1.7661926840912601</v>
      </c>
      <c r="E7859" s="144">
        <v>1.4111284937097599</v>
      </c>
    </row>
    <row r="7860" spans="1:5" x14ac:dyDescent="0.25">
      <c r="A7860" s="144">
        <v>41457.625613230601</v>
      </c>
      <c r="B7860" s="144">
        <v>2.7258135373774599</v>
      </c>
      <c r="C7860" s="144">
        <v>2.6094181836122901</v>
      </c>
      <c r="D7860" s="144">
        <v>1.76637957602985</v>
      </c>
      <c r="E7860" s="144">
        <v>1.4108614575396701</v>
      </c>
    </row>
    <row r="7861" spans="1:5" x14ac:dyDescent="0.25">
      <c r="A7861" s="144">
        <v>41463.251047922298</v>
      </c>
      <c r="B7861" s="144">
        <v>2.7255403622954502</v>
      </c>
      <c r="C7861" s="144">
        <v>1.6023863873169299</v>
      </c>
      <c r="D7861" s="144">
        <v>1.7664727473491599</v>
      </c>
      <c r="E7861" s="144">
        <v>1.41072810267006</v>
      </c>
    </row>
    <row r="7862" spans="1:5" x14ac:dyDescent="0.25">
      <c r="A7862" s="144">
        <v>41465.041151292302</v>
      </c>
      <c r="B7862" s="144">
        <v>2.7254534341782102</v>
      </c>
      <c r="C7862" s="144">
        <v>2.0966864051787302</v>
      </c>
      <c r="D7862" s="144">
        <v>1.76650238354523</v>
      </c>
      <c r="E7862" s="144">
        <v>1.4106856528966301</v>
      </c>
    </row>
    <row r="7863" spans="1:5" x14ac:dyDescent="0.25">
      <c r="A7863" s="144">
        <v>41468.399085746998</v>
      </c>
      <c r="B7863" s="144">
        <v>2.7252903723679598</v>
      </c>
      <c r="C7863" s="144">
        <v>-0.91716954898030101</v>
      </c>
      <c r="D7863" s="144">
        <v>1.7665579599344801</v>
      </c>
      <c r="E7863" s="144">
        <v>1.41060600595013</v>
      </c>
    </row>
    <row r="7864" spans="1:5" x14ac:dyDescent="0.25">
      <c r="A7864" s="144">
        <v>41474.380158270098</v>
      </c>
      <c r="B7864" s="144">
        <v>2.7249999333339399</v>
      </c>
      <c r="C7864" s="144">
        <v>1.81709886550219</v>
      </c>
      <c r="D7864" s="144">
        <v>1.76665689907422</v>
      </c>
      <c r="E7864" s="144">
        <v>1.41046408204983</v>
      </c>
    </row>
    <row r="7865" spans="1:5" x14ac:dyDescent="0.25">
      <c r="A7865" s="144">
        <v>41475.209336450898</v>
      </c>
      <c r="B7865" s="144">
        <v>2.7249596689945101</v>
      </c>
      <c r="C7865" s="144">
        <v>3.3259804852933099</v>
      </c>
      <c r="D7865" s="144">
        <v>1.76667061009695</v>
      </c>
      <c r="E7865" s="144">
        <v>1.41044440071954</v>
      </c>
    </row>
    <row r="7866" spans="1:5" x14ac:dyDescent="0.25">
      <c r="A7866" s="144">
        <v>41476.078654283003</v>
      </c>
      <c r="B7866" s="144">
        <v>2.7249174555815001</v>
      </c>
      <c r="C7866" s="144">
        <v>2.6997188530085698</v>
      </c>
      <c r="D7866" s="144">
        <v>1.76668498347671</v>
      </c>
      <c r="E7866" s="144">
        <v>1.41042376510192</v>
      </c>
    </row>
    <row r="7867" spans="1:5" x14ac:dyDescent="0.25">
      <c r="A7867" s="144">
        <v>41489.080035191597</v>
      </c>
      <c r="B7867" s="144">
        <v>2.72428612913252</v>
      </c>
      <c r="C7867" s="144">
        <v>0.87748728817493804</v>
      </c>
      <c r="D7867" s="144">
        <v>1.76689978106947</v>
      </c>
      <c r="E7867" s="144">
        <v>1.4101149562286599</v>
      </c>
    </row>
    <row r="7868" spans="1:5" x14ac:dyDescent="0.25">
      <c r="A7868" s="144">
        <v>41493.852846978203</v>
      </c>
      <c r="B7868" s="144">
        <v>2.72405437448871</v>
      </c>
      <c r="C7868" s="144">
        <v>2.71561245699414</v>
      </c>
      <c r="D7868" s="144">
        <v>1.76697855414783</v>
      </c>
      <c r="E7868" s="144">
        <v>1.4100015059306199</v>
      </c>
    </row>
    <row r="7869" spans="1:5" x14ac:dyDescent="0.25">
      <c r="A7869" s="144">
        <v>41494.889638187597</v>
      </c>
      <c r="B7869" s="144">
        <v>2.7240040311801499</v>
      </c>
      <c r="C7869" s="144">
        <v>2.0342789849145499</v>
      </c>
      <c r="D7869" s="144">
        <v>1.76699566029179</v>
      </c>
      <c r="E7869" s="144">
        <v>1.40997685521285</v>
      </c>
    </row>
    <row r="7870" spans="1:5" x14ac:dyDescent="0.25">
      <c r="A7870" s="144">
        <v>41497.466408764602</v>
      </c>
      <c r="B7870" s="144">
        <v>2.72387891201946</v>
      </c>
      <c r="C7870" s="144">
        <v>2.9935070149314602</v>
      </c>
      <c r="D7870" s="144">
        <v>1.7670381660535901</v>
      </c>
      <c r="E7870" s="144">
        <v>1.40991558065651</v>
      </c>
    </row>
    <row r="7871" spans="1:5" x14ac:dyDescent="0.25">
      <c r="A7871" s="144">
        <v>41501.155073937902</v>
      </c>
      <c r="B7871" s="144">
        <v>2.7236998048148302</v>
      </c>
      <c r="C7871" s="144">
        <v>2.44990841698753</v>
      </c>
      <c r="D7871" s="144">
        <v>1.76709899178747</v>
      </c>
      <c r="E7871" s="144">
        <v>1.40982784263522</v>
      </c>
    </row>
    <row r="7872" spans="1:5" x14ac:dyDescent="0.25">
      <c r="A7872" s="144">
        <v>41503.090444468296</v>
      </c>
      <c r="B7872" s="144">
        <v>2.72360583161759</v>
      </c>
      <c r="C7872" s="144">
        <v>-0.69545503781539597</v>
      </c>
      <c r="D7872" s="144">
        <v>1.76713089570755</v>
      </c>
      <c r="E7872" s="144">
        <v>1.4097817974023099</v>
      </c>
    </row>
    <row r="7873" spans="1:5" x14ac:dyDescent="0.25">
      <c r="A7873" s="144">
        <v>41511.314653961097</v>
      </c>
      <c r="B7873" s="144">
        <v>2.7232065065843698</v>
      </c>
      <c r="C7873" s="144">
        <v>1.19196534847967</v>
      </c>
      <c r="D7873" s="144">
        <v>1.7672663910580899</v>
      </c>
      <c r="E7873" s="144">
        <v>1.40958604943768</v>
      </c>
    </row>
    <row r="7874" spans="1:5" x14ac:dyDescent="0.25">
      <c r="A7874" s="144">
        <v>41514.122265060301</v>
      </c>
      <c r="B7874" s="144">
        <v>2.7230701862078899</v>
      </c>
      <c r="C7874" s="144">
        <v>2.3202631069409998</v>
      </c>
      <c r="D7874" s="144">
        <v>1.7673126180832199</v>
      </c>
      <c r="E7874" s="144">
        <v>1.40951919402502</v>
      </c>
    </row>
    <row r="7875" spans="1:5" x14ac:dyDescent="0.25">
      <c r="A7875" s="144">
        <v>41515.384370408901</v>
      </c>
      <c r="B7875" s="144">
        <v>2.7230089065766898</v>
      </c>
      <c r="C7875" s="144">
        <v>2.6518430835671798</v>
      </c>
      <c r="D7875" s="144">
        <v>1.7673333937285201</v>
      </c>
      <c r="E7875" s="144">
        <v>1.40948913553547</v>
      </c>
    </row>
    <row r="7876" spans="1:5" x14ac:dyDescent="0.25">
      <c r="A7876" s="144">
        <v>41515.585227916403</v>
      </c>
      <c r="B7876" s="144">
        <v>2.7229991542687801</v>
      </c>
      <c r="C7876" s="144">
        <v>2.6439771041761899</v>
      </c>
      <c r="D7876" s="144">
        <v>1.7673366997906099</v>
      </c>
      <c r="E7876" s="144">
        <v>1.40948435159908</v>
      </c>
    </row>
    <row r="7877" spans="1:5" x14ac:dyDescent="0.25">
      <c r="A7877" s="144">
        <v>41525.030688587598</v>
      </c>
      <c r="B7877" s="144">
        <v>2.7225405540293899</v>
      </c>
      <c r="C7877" s="144">
        <v>1.19916667631772</v>
      </c>
      <c r="D7877" s="144">
        <v>1.7674920846917599</v>
      </c>
      <c r="E7877" s="144">
        <v>1.4092592962903301</v>
      </c>
    </row>
    <row r="7878" spans="1:5" x14ac:dyDescent="0.25">
      <c r="A7878" s="144">
        <v>41526.300303882897</v>
      </c>
      <c r="B7878" s="144">
        <v>2.7224789124375999</v>
      </c>
      <c r="C7878" s="144">
        <v>1.6536081034541401</v>
      </c>
      <c r="D7878" s="144">
        <v>1.7675129581383999</v>
      </c>
      <c r="E7878" s="144">
        <v>1.4092290324263399</v>
      </c>
    </row>
    <row r="7879" spans="1:5" x14ac:dyDescent="0.25">
      <c r="A7879" s="144">
        <v>41527.455936218699</v>
      </c>
      <c r="B7879" s="144">
        <v>2.7224228051634398</v>
      </c>
      <c r="C7879" s="144">
        <v>2.5532091029924202</v>
      </c>
      <c r="D7879" s="144">
        <v>1.76753195500712</v>
      </c>
      <c r="E7879" s="144">
        <v>1.40920148292708</v>
      </c>
    </row>
    <row r="7880" spans="1:5" x14ac:dyDescent="0.25">
      <c r="A7880" s="144">
        <v>41531.007567284702</v>
      </c>
      <c r="B7880" s="144">
        <v>2.7222503711427102</v>
      </c>
      <c r="C7880" s="144">
        <v>3.7816518964780301</v>
      </c>
      <c r="D7880" s="144">
        <v>1.76759032294201</v>
      </c>
      <c r="E7880" s="144">
        <v>1.4091167986733599</v>
      </c>
    </row>
    <row r="7881" spans="1:5" x14ac:dyDescent="0.25">
      <c r="A7881" s="144">
        <v>41531.555312118799</v>
      </c>
      <c r="B7881" s="144">
        <v>2.7222237780082699</v>
      </c>
      <c r="C7881" s="144">
        <v>1.3473113527530101</v>
      </c>
      <c r="D7881" s="144">
        <v>1.7675993225555999</v>
      </c>
      <c r="E7881" s="144">
        <v>1.40910373626616</v>
      </c>
    </row>
    <row r="7882" spans="1:5" x14ac:dyDescent="0.25">
      <c r="A7882" s="144">
        <v>41531.687585568499</v>
      </c>
      <c r="B7882" s="144">
        <v>2.7222173561122598</v>
      </c>
      <c r="C7882" s="144">
        <v>1.34466818712327</v>
      </c>
      <c r="D7882" s="144">
        <v>1.7676014957646899</v>
      </c>
      <c r="E7882" s="144">
        <v>1.4091005817758</v>
      </c>
    </row>
    <row r="7883" spans="1:5" x14ac:dyDescent="0.25">
      <c r="A7883" s="144">
        <v>41534.184244972603</v>
      </c>
      <c r="B7883" s="144">
        <v>2.7220961436277902</v>
      </c>
      <c r="C7883" s="144"/>
      <c r="D7883" s="144">
        <v>1.7676425089418</v>
      </c>
      <c r="E7883" s="144">
        <v>1.4090410346832301</v>
      </c>
    </row>
    <row r="7884" spans="1:5" x14ac:dyDescent="0.25">
      <c r="A7884" s="144">
        <v>41537.809848014498</v>
      </c>
      <c r="B7884" s="144">
        <v>2.7219201235147898</v>
      </c>
      <c r="C7884" s="144">
        <v>-0.70214432860912201</v>
      </c>
      <c r="D7884" s="144">
        <v>1.7677020468576901</v>
      </c>
      <c r="E7884" s="144">
        <v>1.4089545408279101</v>
      </c>
    </row>
    <row r="7885" spans="1:5" x14ac:dyDescent="0.25">
      <c r="A7885" s="144">
        <v>41546.967937404603</v>
      </c>
      <c r="B7885" s="144">
        <v>2.7214755190365101</v>
      </c>
      <c r="C7885" s="144">
        <v>1.89351904950399</v>
      </c>
      <c r="D7885" s="144">
        <v>1.7678523276309199</v>
      </c>
      <c r="E7885" s="144">
        <v>1.408735953868</v>
      </c>
    </row>
    <row r="7886" spans="1:5" x14ac:dyDescent="0.25">
      <c r="A7886" s="144">
        <v>41550.593325538597</v>
      </c>
      <c r="B7886" s="144">
        <v>2.72129952019983</v>
      </c>
      <c r="C7886" s="144">
        <v>1.8983187292253001</v>
      </c>
      <c r="D7886" s="144">
        <v>1.7679117757460201</v>
      </c>
      <c r="E7886" s="144">
        <v>1.4086493802014199</v>
      </c>
    </row>
    <row r="7887" spans="1:5" x14ac:dyDescent="0.25">
      <c r="A7887" s="144">
        <v>41551.359514285701</v>
      </c>
      <c r="B7887" s="144">
        <v>2.7212623250597501</v>
      </c>
      <c r="C7887" s="144">
        <v>-7.3299137124127597E-2</v>
      </c>
      <c r="D7887" s="144">
        <v>1.76792433636734</v>
      </c>
      <c r="E7887" s="144">
        <v>1.40863108070271</v>
      </c>
    </row>
    <row r="7888" spans="1:5" x14ac:dyDescent="0.25">
      <c r="A7888" s="144">
        <v>41553.840747324502</v>
      </c>
      <c r="B7888" s="144">
        <v>2.7211418729724399</v>
      </c>
      <c r="C7888" s="144">
        <v>2.9861370636593998</v>
      </c>
      <c r="D7888" s="144">
        <v>1.7679650053090299</v>
      </c>
      <c r="E7888" s="144">
        <v>1.4085718121865001</v>
      </c>
    </row>
    <row r="7889" spans="1:5" x14ac:dyDescent="0.25">
      <c r="A7889" s="144">
        <v>41567.656878082104</v>
      </c>
      <c r="B7889" s="144">
        <v>2.72047119490689</v>
      </c>
      <c r="C7889" s="144">
        <v>1.61716298357037</v>
      </c>
      <c r="D7889" s="144">
        <v>1.7681912508242601</v>
      </c>
      <c r="E7889" s="144">
        <v>1.4082415901010601</v>
      </c>
    </row>
    <row r="7890" spans="1:5" x14ac:dyDescent="0.25">
      <c r="A7890" s="144">
        <v>41578.589224157302</v>
      </c>
      <c r="B7890" s="144">
        <v>2.7199405424651899</v>
      </c>
      <c r="C7890" s="144">
        <v>1.3912683000122399</v>
      </c>
      <c r="D7890" s="144">
        <v>1.7683700215456899</v>
      </c>
      <c r="E7890" s="144">
        <v>1.4079800580403801</v>
      </c>
    </row>
    <row r="7891" spans="1:5" x14ac:dyDescent="0.25">
      <c r="A7891" s="144">
        <v>41583.698282338002</v>
      </c>
      <c r="B7891" s="144">
        <v>2.7196925626612298</v>
      </c>
      <c r="C7891" s="144">
        <v>1.0945540188982401</v>
      </c>
      <c r="D7891" s="144">
        <v>1.76845349106225</v>
      </c>
      <c r="E7891" s="144">
        <v>1.4078577652289199</v>
      </c>
    </row>
    <row r="7892" spans="1:5" x14ac:dyDescent="0.25">
      <c r="A7892" s="144">
        <v>41586.791425463402</v>
      </c>
      <c r="B7892" s="144">
        <v>2.7195424338173799</v>
      </c>
      <c r="C7892" s="144">
        <v>2.5591484434639402</v>
      </c>
      <c r="D7892" s="144">
        <v>1.76850400189523</v>
      </c>
      <c r="E7892" s="144">
        <v>1.40778370494468</v>
      </c>
    </row>
    <row r="7893" spans="1:5" x14ac:dyDescent="0.25">
      <c r="A7893" s="144">
        <v>41586.863027621497</v>
      </c>
      <c r="B7893" s="144">
        <v>2.71953895856949</v>
      </c>
      <c r="C7893" s="144">
        <v>2.8148089300809498</v>
      </c>
      <c r="D7893" s="144">
        <v>1.76850517094356</v>
      </c>
      <c r="E7893" s="144">
        <v>1.40778199035775</v>
      </c>
    </row>
    <row r="7894" spans="1:5" x14ac:dyDescent="0.25">
      <c r="A7894" s="144">
        <v>41587.988766283001</v>
      </c>
      <c r="B7894" s="144">
        <v>2.7194843204729802</v>
      </c>
      <c r="C7894" s="144">
        <v>2.37215602709102</v>
      </c>
      <c r="D7894" s="144">
        <v>1.76852354962558</v>
      </c>
      <c r="E7894" s="144">
        <v>1.40775503226932</v>
      </c>
    </row>
    <row r="7895" spans="1:5" x14ac:dyDescent="0.25">
      <c r="A7895" s="144">
        <v>41590.0045718857</v>
      </c>
      <c r="B7895" s="144">
        <v>2.71938648369373</v>
      </c>
      <c r="C7895" s="144">
        <v>3.2989197436543898</v>
      </c>
      <c r="D7895" s="144">
        <v>1.7685564535603</v>
      </c>
      <c r="E7895" s="144">
        <v>1.4077067544575199</v>
      </c>
    </row>
    <row r="7896" spans="1:5" x14ac:dyDescent="0.25">
      <c r="A7896" s="144">
        <v>41592.5802373103</v>
      </c>
      <c r="B7896" s="144">
        <v>2.7192614761196001</v>
      </c>
      <c r="C7896" s="144">
        <v>3.1805927294712899</v>
      </c>
      <c r="D7896" s="144">
        <v>1.7685984850916701</v>
      </c>
      <c r="E7896" s="144">
        <v>1.40764505840471</v>
      </c>
    </row>
    <row r="7897" spans="1:5" x14ac:dyDescent="0.25">
      <c r="A7897" s="144">
        <v>41593.217333729903</v>
      </c>
      <c r="B7897" s="144">
        <v>2.7192305555585801</v>
      </c>
      <c r="C7897" s="144">
        <v>1.3684833653747599</v>
      </c>
      <c r="D7897" s="144">
        <v>1.7686088797819901</v>
      </c>
      <c r="E7897" s="144">
        <v>1.4076297960625399</v>
      </c>
    </row>
    <row r="7898" spans="1:5" x14ac:dyDescent="0.25">
      <c r="A7898" s="144">
        <v>41601.362950672898</v>
      </c>
      <c r="B7898" s="144">
        <v>2.7188352316152198</v>
      </c>
      <c r="C7898" s="144">
        <v>1.2158565458284101</v>
      </c>
      <c r="D7898" s="144">
        <v>1.76874171503914</v>
      </c>
      <c r="E7898" s="144">
        <v>1.40743460032173</v>
      </c>
    </row>
    <row r="7899" spans="1:5" x14ac:dyDescent="0.25">
      <c r="A7899" s="144">
        <v>41601.836783172897</v>
      </c>
      <c r="B7899" s="144">
        <v>2.7188122362167801</v>
      </c>
      <c r="C7899" s="144">
        <v>1.4934744236155399</v>
      </c>
      <c r="D7899" s="144">
        <v>1.7687494383083699</v>
      </c>
      <c r="E7899" s="144">
        <v>1.4074232424178501</v>
      </c>
    </row>
    <row r="7900" spans="1:5" x14ac:dyDescent="0.25">
      <c r="A7900" s="144">
        <v>41608.463715350503</v>
      </c>
      <c r="B7900" s="144">
        <v>2.71849063507916</v>
      </c>
      <c r="C7900" s="144">
        <v>2.4072597117631398</v>
      </c>
      <c r="D7900" s="144">
        <v>1.7688574108471999</v>
      </c>
      <c r="E7900" s="144">
        <v>1.4072643550907999</v>
      </c>
    </row>
    <row r="7901" spans="1:5" x14ac:dyDescent="0.25">
      <c r="A7901" s="144">
        <v>41624.7285008693</v>
      </c>
      <c r="B7901" s="144">
        <v>2.71770138194612</v>
      </c>
      <c r="C7901" s="144">
        <v>3.1580165440981101</v>
      </c>
      <c r="D7901" s="144">
        <v>1.7691220675931201</v>
      </c>
      <c r="E7901" s="144">
        <v>1.4068740966470601</v>
      </c>
    </row>
    <row r="7902" spans="1:5" x14ac:dyDescent="0.25">
      <c r="A7902" s="144">
        <v>41627.860068564602</v>
      </c>
      <c r="B7902" s="144">
        <v>2.71754943325293</v>
      </c>
      <c r="C7902" s="144">
        <v>0.98406182873136405</v>
      </c>
      <c r="D7902" s="144">
        <v>1.7691729674274399</v>
      </c>
      <c r="E7902" s="144">
        <v>1.40679891059617</v>
      </c>
    </row>
    <row r="7903" spans="1:5" x14ac:dyDescent="0.25">
      <c r="A7903" s="144">
        <v>41648.620409468698</v>
      </c>
      <c r="B7903" s="144">
        <v>2.7165422080478199</v>
      </c>
      <c r="C7903" s="144">
        <v>1.02765438006054</v>
      </c>
      <c r="D7903" s="144">
        <v>1.76950994222279</v>
      </c>
      <c r="E7903" s="144">
        <v>1.40630010242294</v>
      </c>
    </row>
    <row r="7904" spans="1:5" x14ac:dyDescent="0.25">
      <c r="A7904" s="144">
        <v>41669.652333901002</v>
      </c>
      <c r="B7904" s="144">
        <v>2.7155219956221801</v>
      </c>
      <c r="C7904" s="144">
        <v>3.5689111736211698</v>
      </c>
      <c r="D7904" s="144">
        <v>1.76985051189344</v>
      </c>
      <c r="E7904" s="144">
        <v>1.4057941346092</v>
      </c>
    </row>
    <row r="7905" spans="1:5" x14ac:dyDescent="0.25">
      <c r="A7905" s="144">
        <v>41671.194305645397</v>
      </c>
      <c r="B7905" s="144">
        <v>2.7154472059168002</v>
      </c>
      <c r="C7905" s="144">
        <v>2.0884083924254999</v>
      </c>
      <c r="D7905" s="144">
        <v>1.76987544883601</v>
      </c>
      <c r="E7905" s="144">
        <v>1.4057570149904599</v>
      </c>
    </row>
    <row r="7906" spans="1:5" x14ac:dyDescent="0.25">
      <c r="A7906" s="144">
        <v>41676.217709106997</v>
      </c>
      <c r="B7906" s="144">
        <v>2.7152035653881601</v>
      </c>
      <c r="C7906" s="144">
        <v>0.81811542008236604</v>
      </c>
      <c r="D7906" s="144">
        <v>1.76995665740873</v>
      </c>
      <c r="E7906" s="144">
        <v>1.40563606509658</v>
      </c>
    </row>
    <row r="7907" spans="1:5" x14ac:dyDescent="0.25">
      <c r="A7907" s="144">
        <v>41676.621514013197</v>
      </c>
      <c r="B7907" s="144">
        <v>2.7151839809354001</v>
      </c>
      <c r="C7907" s="144">
        <v>-3.8006036442723299</v>
      </c>
      <c r="D7907" s="144">
        <v>1.7699631833124101</v>
      </c>
      <c r="E7907" s="144">
        <v>1.4056263410953</v>
      </c>
    </row>
    <row r="7908" spans="1:5" x14ac:dyDescent="0.25">
      <c r="A7908" s="144">
        <v>41678.222991811497</v>
      </c>
      <c r="B7908" s="144">
        <v>2.7151063103750701</v>
      </c>
      <c r="C7908" s="144">
        <v>3.4818173390978502</v>
      </c>
      <c r="D7908" s="144">
        <v>1.76998906187789</v>
      </c>
      <c r="E7908" s="144">
        <v>1.40558777385527</v>
      </c>
    </row>
    <row r="7909" spans="1:5" x14ac:dyDescent="0.25">
      <c r="A7909" s="144">
        <v>41680.759461918598</v>
      </c>
      <c r="B7909" s="144">
        <v>2.7149832958851698</v>
      </c>
      <c r="C7909" s="144">
        <v>5.8242032344399099</v>
      </c>
      <c r="D7909" s="144">
        <v>1.7700300394542301</v>
      </c>
      <c r="E7909" s="144">
        <v>1.40552668286571</v>
      </c>
    </row>
    <row r="7910" spans="1:5" x14ac:dyDescent="0.25">
      <c r="A7910" s="144">
        <v>41690.370010337399</v>
      </c>
      <c r="B7910" s="144">
        <v>2.7145172294490298</v>
      </c>
      <c r="C7910" s="144">
        <v>1.02424345842997</v>
      </c>
      <c r="D7910" s="144">
        <v>1.7701851934561399</v>
      </c>
      <c r="E7910" s="144">
        <v>1.40529513551208</v>
      </c>
    </row>
    <row r="7911" spans="1:5" x14ac:dyDescent="0.25">
      <c r="A7911" s="144">
        <v>41696.563227030303</v>
      </c>
      <c r="B7911" s="144">
        <v>2.7142169122675699</v>
      </c>
      <c r="C7911" s="144">
        <v>1.65901629761034</v>
      </c>
      <c r="D7911" s="144">
        <v>1.77028508721804</v>
      </c>
      <c r="E7911" s="144">
        <v>1.4051458587082599</v>
      </c>
    </row>
    <row r="7912" spans="1:5" x14ac:dyDescent="0.25">
      <c r="A7912" s="144">
        <v>41707.142810577199</v>
      </c>
      <c r="B7912" s="144">
        <v>2.7137039406851202</v>
      </c>
      <c r="C7912" s="144">
        <v>2.61268649733291</v>
      </c>
      <c r="D7912" s="144">
        <v>1.77045556731326</v>
      </c>
      <c r="E7912" s="144">
        <v>1.4048907440680101</v>
      </c>
    </row>
    <row r="7913" spans="1:5" x14ac:dyDescent="0.25">
      <c r="A7913" s="144">
        <v>41713.162511472699</v>
      </c>
      <c r="B7913" s="144">
        <v>2.7134120905922599</v>
      </c>
      <c r="C7913" s="144">
        <v>2.2081080288783901</v>
      </c>
      <c r="D7913" s="144">
        <v>1.7705524769854699</v>
      </c>
      <c r="E7913" s="144">
        <v>1.40474552412354</v>
      </c>
    </row>
    <row r="7914" spans="1:5" x14ac:dyDescent="0.25">
      <c r="A7914" s="144">
        <v>41728.343818924899</v>
      </c>
      <c r="B7914" s="144">
        <v>2.7126761523229499</v>
      </c>
      <c r="C7914" s="144">
        <v>0.78328919913417405</v>
      </c>
      <c r="D7914" s="144">
        <v>1.77079658034873</v>
      </c>
      <c r="E7914" s="144">
        <v>1.40437909606728</v>
      </c>
    </row>
    <row r="7915" spans="1:5" x14ac:dyDescent="0.25">
      <c r="A7915" s="144">
        <v>41731.412342694697</v>
      </c>
      <c r="B7915" s="144">
        <v>2.7125274166639199</v>
      </c>
      <c r="C7915" s="144">
        <v>2.47716065269559</v>
      </c>
      <c r="D7915" s="144">
        <v>1.77084586816626</v>
      </c>
      <c r="E7915" s="144">
        <v>1.4043049990882499</v>
      </c>
    </row>
    <row r="7916" spans="1:5" x14ac:dyDescent="0.25">
      <c r="A7916" s="144">
        <v>41732.957169821602</v>
      </c>
      <c r="B7916" s="144">
        <v>2.7124525387969398</v>
      </c>
      <c r="C7916" s="144">
        <v>-5.2351404163639996</v>
      </c>
      <c r="D7916" s="144">
        <v>1.7708706752126699</v>
      </c>
      <c r="E7916" s="144">
        <v>1.4042676914048999</v>
      </c>
    </row>
    <row r="7917" spans="1:5" x14ac:dyDescent="0.25">
      <c r="A7917" s="144">
        <v>41737.550247659099</v>
      </c>
      <c r="B7917" s="144">
        <v>2.7122299203150799</v>
      </c>
      <c r="C7917" s="144">
        <v>0.86526593150320097</v>
      </c>
      <c r="D7917" s="144">
        <v>1.7709444055215999</v>
      </c>
      <c r="E7917" s="144">
        <v>1.40415675231061</v>
      </c>
    </row>
    <row r="7918" spans="1:5" x14ac:dyDescent="0.25">
      <c r="A7918" s="144">
        <v>41741.752118168501</v>
      </c>
      <c r="B7918" s="144">
        <v>2.71202627395125</v>
      </c>
      <c r="C7918" s="144">
        <v>1.2716932725888901</v>
      </c>
      <c r="D7918" s="144">
        <v>1.7710118219494599</v>
      </c>
      <c r="E7918" s="144">
        <v>1.40405524159336</v>
      </c>
    </row>
    <row r="7919" spans="1:5" x14ac:dyDescent="0.25">
      <c r="A7919" s="144">
        <v>41745.377994948998</v>
      </c>
      <c r="B7919" s="144">
        <v>2.7118505520365899</v>
      </c>
      <c r="C7919" s="144">
        <v>2.92246174404365</v>
      </c>
      <c r="D7919" s="144">
        <v>1.77106997078106</v>
      </c>
      <c r="E7919" s="144">
        <v>1.4039676303409501</v>
      </c>
    </row>
    <row r="7920" spans="1:5" x14ac:dyDescent="0.25">
      <c r="A7920" s="144">
        <v>41766.803009825999</v>
      </c>
      <c r="B7920" s="144">
        <v>2.7108123917045899</v>
      </c>
      <c r="C7920" s="144">
        <v>1.1768106420534601</v>
      </c>
      <c r="D7920" s="144">
        <v>1.7714130736809901</v>
      </c>
      <c r="E7920" s="144">
        <v>1.40344965600648</v>
      </c>
    </row>
    <row r="7921" spans="1:5" x14ac:dyDescent="0.25">
      <c r="A7921" s="144">
        <v>41767.958833640398</v>
      </c>
      <c r="B7921" s="144">
        <v>2.7107563939557702</v>
      </c>
      <c r="C7921" s="144">
        <v>3.5228251005478399</v>
      </c>
      <c r="D7921" s="144">
        <v>1.7714315591849701</v>
      </c>
      <c r="E7921" s="144">
        <v>1.40342169912542</v>
      </c>
    </row>
    <row r="7922" spans="1:5" x14ac:dyDescent="0.25">
      <c r="A7922" s="144">
        <v>41774.200128250297</v>
      </c>
      <c r="B7922" s="144">
        <v>2.71045402866475</v>
      </c>
      <c r="C7922" s="144">
        <v>2.977953664108</v>
      </c>
      <c r="D7922" s="144">
        <v>1.77153133600364</v>
      </c>
      <c r="E7922" s="144">
        <v>1.4032707126009101</v>
      </c>
    </row>
    <row r="7923" spans="1:5" x14ac:dyDescent="0.25">
      <c r="A7923" s="144">
        <v>41788.856608238799</v>
      </c>
      <c r="B7923" s="144">
        <v>2.7097440841382401</v>
      </c>
      <c r="C7923" s="144">
        <v>1.1513809991187101</v>
      </c>
      <c r="D7923" s="144">
        <v>1.7717653612276301</v>
      </c>
      <c r="E7923" s="144">
        <v>1.40291600071649</v>
      </c>
    </row>
    <row r="7924" spans="1:5" x14ac:dyDescent="0.25">
      <c r="A7924" s="144">
        <v>41791.033296803202</v>
      </c>
      <c r="B7924" s="144">
        <v>2.7096386601128302</v>
      </c>
      <c r="C7924" s="144">
        <v>1.20891422383598</v>
      </c>
      <c r="D7924" s="144">
        <v>1.7718000835330401</v>
      </c>
      <c r="E7924" s="144">
        <v>1.4028633038132099</v>
      </c>
    </row>
    <row r="7925" spans="1:5" x14ac:dyDescent="0.25">
      <c r="A7925" s="144">
        <v>41805.599336010302</v>
      </c>
      <c r="B7925" s="144">
        <v>2.7089332654717402</v>
      </c>
      <c r="C7925" s="144">
        <v>1.6614794482169299</v>
      </c>
      <c r="D7925" s="144">
        <v>1.7720322155772299</v>
      </c>
      <c r="E7925" s="144">
        <v>1.40251055428283</v>
      </c>
    </row>
    <row r="7926" spans="1:5" x14ac:dyDescent="0.25">
      <c r="A7926" s="144">
        <v>41815.790896797997</v>
      </c>
      <c r="B7926" s="144">
        <v>2.7084398057371102</v>
      </c>
      <c r="C7926" s="144">
        <v>2.7008437687570801</v>
      </c>
      <c r="D7926" s="144">
        <v>1.7721944021312499</v>
      </c>
      <c r="E7926" s="144">
        <v>1.4022636323598501</v>
      </c>
    </row>
    <row r="7927" spans="1:5" x14ac:dyDescent="0.25">
      <c r="A7927" s="144">
        <v>41816.059302609603</v>
      </c>
      <c r="B7927" s="144">
        <v>2.7084268109684202</v>
      </c>
      <c r="C7927" s="144">
        <v>2.3935034593817002</v>
      </c>
      <c r="D7927" s="144">
        <v>1.7721986709153701</v>
      </c>
      <c r="E7927" s="144">
        <v>1.4022571282190699</v>
      </c>
    </row>
    <row r="7928" spans="1:5" x14ac:dyDescent="0.25">
      <c r="A7928" s="144">
        <v>41819.1364984635</v>
      </c>
      <c r="B7928" s="144">
        <v>2.70827783347805</v>
      </c>
      <c r="C7928" s="144">
        <v>2.6019845686259901</v>
      </c>
      <c r="D7928" s="144">
        <v>1.77224760186501</v>
      </c>
      <c r="E7928" s="144">
        <v>1.4021825558488199</v>
      </c>
    </row>
    <row r="7929" spans="1:5" x14ac:dyDescent="0.25">
      <c r="A7929" s="144">
        <v>41822.866181405298</v>
      </c>
      <c r="B7929" s="144">
        <v>2.7080972763388802</v>
      </c>
      <c r="C7929" s="144">
        <v>2.78881594874079</v>
      </c>
      <c r="D7929" s="144">
        <v>1.77230688483508</v>
      </c>
      <c r="E7929" s="144">
        <v>1.4020921608027701</v>
      </c>
    </row>
    <row r="7930" spans="1:5" x14ac:dyDescent="0.25">
      <c r="A7930" s="144">
        <v>41829.341334270597</v>
      </c>
      <c r="B7930" s="144">
        <v>2.7077838335584299</v>
      </c>
      <c r="C7930" s="144">
        <v>3.9036259051632398</v>
      </c>
      <c r="D7930" s="144">
        <v>1.77240974623711</v>
      </c>
      <c r="E7930" s="144">
        <v>1.40193519824402</v>
      </c>
    </row>
    <row r="7931" spans="1:5" x14ac:dyDescent="0.25">
      <c r="A7931" s="144">
        <v>41842.492049893903</v>
      </c>
      <c r="B7931" s="144">
        <v>2.70714734588462</v>
      </c>
      <c r="C7931" s="144">
        <v>1.45207447077131</v>
      </c>
      <c r="D7931" s="144">
        <v>1.77261841621557</v>
      </c>
      <c r="E7931" s="144">
        <v>1.4016163152138099</v>
      </c>
    </row>
    <row r="7932" spans="1:5" x14ac:dyDescent="0.25">
      <c r="A7932" s="144">
        <v>41859.048527602601</v>
      </c>
      <c r="B7932" s="144">
        <v>2.7063462155198699</v>
      </c>
      <c r="C7932" s="144">
        <v>3.2772479584966199</v>
      </c>
      <c r="D7932" s="144">
        <v>1.7728806770864101</v>
      </c>
      <c r="E7932" s="144">
        <v>1.40121466873</v>
      </c>
    </row>
    <row r="7933" spans="1:5" x14ac:dyDescent="0.25">
      <c r="A7933" s="144">
        <v>41862.406819225398</v>
      </c>
      <c r="B7933" s="144">
        <v>2.7061837425267501</v>
      </c>
      <c r="C7933" s="144">
        <v>2.5840549247097702</v>
      </c>
      <c r="D7933" s="144">
        <v>1.7729338125038201</v>
      </c>
      <c r="E7933" s="144">
        <v>1.40113317630624</v>
      </c>
    </row>
    <row r="7934" spans="1:5" x14ac:dyDescent="0.25">
      <c r="A7934" s="144">
        <v>41872.156175075601</v>
      </c>
      <c r="B7934" s="144">
        <v>2.7057121250201202</v>
      </c>
      <c r="C7934" s="144">
        <v>1.3469585982421399</v>
      </c>
      <c r="D7934" s="144">
        <v>1.7730879514825499</v>
      </c>
      <c r="E7934" s="144">
        <v>1.40089655637944</v>
      </c>
    </row>
    <row r="7935" spans="1:5" x14ac:dyDescent="0.25">
      <c r="A7935" s="144">
        <v>41880.962461578602</v>
      </c>
      <c r="B7935" s="144">
        <v>2.7052861966008099</v>
      </c>
      <c r="C7935" s="144">
        <v>1.3489680324825699</v>
      </c>
      <c r="D7935" s="144">
        <v>1.7732270310050799</v>
      </c>
      <c r="E7935" s="144">
        <v>1.4006827738911001</v>
      </c>
    </row>
    <row r="7936" spans="1:5" x14ac:dyDescent="0.25">
      <c r="A7936" s="144">
        <v>41893.479865645902</v>
      </c>
      <c r="B7936" s="144">
        <v>2.7046808897691998</v>
      </c>
      <c r="C7936" s="144">
        <v>1.7398912502423001</v>
      </c>
      <c r="D7936" s="144">
        <v>1.7734244771344601</v>
      </c>
      <c r="E7936" s="144">
        <v>1.40037882136937</v>
      </c>
    </row>
    <row r="7937" spans="1:5" x14ac:dyDescent="0.25">
      <c r="A7937" s="144">
        <v>41904.524106547397</v>
      </c>
      <c r="B7937" s="144">
        <v>2.7041469357199901</v>
      </c>
      <c r="C7937" s="144">
        <v>2.9619375501923</v>
      </c>
      <c r="D7937" s="144">
        <v>1.7735984484002001</v>
      </c>
      <c r="E7937" s="144">
        <v>1.40011056939562</v>
      </c>
    </row>
    <row r="7938" spans="1:5" x14ac:dyDescent="0.25">
      <c r="A7938" s="144">
        <v>41907.462746532197</v>
      </c>
      <c r="B7938" s="144">
        <v>2.7040048802379602</v>
      </c>
      <c r="C7938" s="144">
        <v>1.95428924097019</v>
      </c>
      <c r="D7938" s="144">
        <v>1.7736447009928</v>
      </c>
      <c r="E7938" s="144">
        <v>1.4000391825865599</v>
      </c>
    </row>
    <row r="7939" spans="1:5" x14ac:dyDescent="0.25">
      <c r="A7939" s="144">
        <v>41915.641037623704</v>
      </c>
      <c r="B7939" s="144">
        <v>2.7036095785642802</v>
      </c>
      <c r="C7939" s="144">
        <v>0.99454760572166301</v>
      </c>
      <c r="D7939" s="144">
        <v>1.7737733399040301</v>
      </c>
      <c r="E7939" s="144">
        <v>1.39984048949819</v>
      </c>
    </row>
    <row r="7940" spans="1:5" x14ac:dyDescent="0.25">
      <c r="A7940" s="144">
        <v>41919.545151395003</v>
      </c>
      <c r="B7940" s="144">
        <v>2.70342089304709</v>
      </c>
      <c r="C7940" s="144">
        <v>1.08550377314769</v>
      </c>
      <c r="D7940" s="144">
        <v>1.77383470591885</v>
      </c>
      <c r="E7940" s="144">
        <v>1.3997456272297399</v>
      </c>
    </row>
    <row r="7941" spans="1:5" x14ac:dyDescent="0.25">
      <c r="A7941" s="144">
        <v>41920.440772809197</v>
      </c>
      <c r="B7941" s="144">
        <v>2.7033776097297202</v>
      </c>
      <c r="C7941" s="144">
        <v>2.9848295001771601</v>
      </c>
      <c r="D7941" s="144">
        <v>1.7738487796417901</v>
      </c>
      <c r="E7941" s="144">
        <v>1.3997238644169301</v>
      </c>
    </row>
    <row r="7942" spans="1:5" x14ac:dyDescent="0.25">
      <c r="A7942" s="144">
        <v>41920.978112488403</v>
      </c>
      <c r="B7942" s="144">
        <v>2.7033516417011598</v>
      </c>
      <c r="C7942" s="144">
        <v>1.38080803923961</v>
      </c>
      <c r="D7942" s="144">
        <v>1.7738572226523699</v>
      </c>
      <c r="E7942" s="144">
        <v>1.3997108073625699</v>
      </c>
    </row>
    <row r="7943" spans="1:5" x14ac:dyDescent="0.25">
      <c r="A7943" s="144">
        <v>41931.024773769102</v>
      </c>
      <c r="B7943" s="144">
        <v>2.7028661663765501</v>
      </c>
      <c r="C7943" s="144">
        <v>1.4205059295740801</v>
      </c>
      <c r="D7943" s="144">
        <v>1.7740149850376801</v>
      </c>
      <c r="E7943" s="144">
        <v>1.3994666559997699</v>
      </c>
    </row>
    <row r="7944" spans="1:5" x14ac:dyDescent="0.25">
      <c r="A7944" s="144">
        <v>41938.491743262799</v>
      </c>
      <c r="B7944" s="144">
        <v>2.7025054092002798</v>
      </c>
      <c r="C7944" s="144">
        <v>1.7650500365077499</v>
      </c>
      <c r="D7944" s="144">
        <v>1.7741321194550901</v>
      </c>
      <c r="E7944" s="144">
        <v>1.39928516867119</v>
      </c>
    </row>
    <row r="7945" spans="1:5" x14ac:dyDescent="0.25">
      <c r="A7945" s="144">
        <v>41952.1691630938</v>
      </c>
      <c r="B7945" s="144">
        <v>2.7018447421737899</v>
      </c>
      <c r="C7945" s="144">
        <v>2.6316311370591299</v>
      </c>
      <c r="D7945" s="144">
        <v>1.7743464139099701</v>
      </c>
      <c r="E7945" s="144">
        <v>1.39895268002318</v>
      </c>
    </row>
    <row r="7946" spans="1:5" x14ac:dyDescent="0.25">
      <c r="A7946" s="144">
        <v>41952.3424561918</v>
      </c>
      <c r="B7946" s="144">
        <v>2.7018363726927399</v>
      </c>
      <c r="C7946" s="144">
        <v>2.6256057193836599</v>
      </c>
      <c r="D7946" s="144">
        <v>1.7743491268388301</v>
      </c>
      <c r="E7946" s="144">
        <v>1.3989484669693799</v>
      </c>
    </row>
    <row r="7947" spans="1:5" x14ac:dyDescent="0.25">
      <c r="A7947" s="144">
        <v>41957.524637541203</v>
      </c>
      <c r="B7947" s="144">
        <v>2.7015861043445901</v>
      </c>
      <c r="C7947" s="144">
        <v>3.7369887198140699</v>
      </c>
      <c r="D7947" s="144">
        <v>1.77443022939395</v>
      </c>
      <c r="E7947" s="144">
        <v>1.3988224747006499</v>
      </c>
    </row>
    <row r="7948" spans="1:5" x14ac:dyDescent="0.25">
      <c r="A7948" s="144">
        <v>41959.004497960501</v>
      </c>
      <c r="B7948" s="144">
        <v>2.7015146408645299</v>
      </c>
      <c r="C7948" s="144">
        <v>1.1390488087942301</v>
      </c>
      <c r="D7948" s="144">
        <v>1.7744533806442699</v>
      </c>
      <c r="E7948" s="144">
        <v>1.3987864938943999</v>
      </c>
    </row>
    <row r="7949" spans="1:5" x14ac:dyDescent="0.25">
      <c r="A7949" s="144">
        <v>41961.4968775581</v>
      </c>
      <c r="B7949" s="144">
        <v>2.70139428710625</v>
      </c>
      <c r="C7949" s="144">
        <v>1.6985504089448</v>
      </c>
      <c r="D7949" s="144">
        <v>1.77449236295333</v>
      </c>
      <c r="E7949" s="144">
        <v>1.39872589353998</v>
      </c>
    </row>
    <row r="7950" spans="1:5" x14ac:dyDescent="0.25">
      <c r="A7950" s="144">
        <v>41962.214719684598</v>
      </c>
      <c r="B7950" s="144">
        <v>2.7013596246071301</v>
      </c>
      <c r="C7950" s="144">
        <v>1.27889110738255</v>
      </c>
      <c r="D7950" s="144">
        <v>1.7745035883378499</v>
      </c>
      <c r="E7950" s="144">
        <v>1.3987084393975899</v>
      </c>
    </row>
    <row r="7951" spans="1:5" x14ac:dyDescent="0.25">
      <c r="A7951" s="144">
        <v>41966.001988318902</v>
      </c>
      <c r="B7951" s="144">
        <v>2.7011767570977101</v>
      </c>
      <c r="C7951" s="144">
        <v>0.54579754901062905</v>
      </c>
      <c r="D7951" s="144">
        <v>1.7745627969103099</v>
      </c>
      <c r="E7951" s="144">
        <v>1.3986163504723399</v>
      </c>
    </row>
    <row r="7952" spans="1:5" x14ac:dyDescent="0.25">
      <c r="A7952" s="144">
        <v>41966.464084428299</v>
      </c>
      <c r="B7952" s="144">
        <v>2.7011544458754</v>
      </c>
      <c r="C7952" s="144">
        <v>1.6117083369665099</v>
      </c>
      <c r="D7952" s="144">
        <v>1.77457001934175</v>
      </c>
      <c r="E7952" s="144">
        <v>1.3986051141437901</v>
      </c>
    </row>
    <row r="7953" spans="1:5" x14ac:dyDescent="0.25">
      <c r="A7953" s="144">
        <v>41966.493971398799</v>
      </c>
      <c r="B7953" s="144">
        <v>2.7011530028609001</v>
      </c>
      <c r="C7953" s="144">
        <v>2.03160706034953</v>
      </c>
      <c r="D7953" s="144">
        <v>1.7745704864532701</v>
      </c>
      <c r="E7953" s="144">
        <v>1.3986043874101799</v>
      </c>
    </row>
    <row r="7954" spans="1:5" x14ac:dyDescent="0.25">
      <c r="A7954" s="144">
        <v>41972.303436481503</v>
      </c>
      <c r="B7954" s="144">
        <v>2.7008725252932799</v>
      </c>
      <c r="C7954" s="144">
        <v>2.92927660839934</v>
      </c>
      <c r="D7954" s="144">
        <v>1.774661253306</v>
      </c>
      <c r="E7954" s="144">
        <v>1.39846311944353</v>
      </c>
    </row>
    <row r="7955" spans="1:5" x14ac:dyDescent="0.25">
      <c r="A7955" s="144">
        <v>41985.892925807297</v>
      </c>
      <c r="B7955" s="144">
        <v>2.7002165688722801</v>
      </c>
      <c r="C7955" s="144">
        <v>0.97214173003037396</v>
      </c>
      <c r="D7955" s="144">
        <v>1.7748733353472801</v>
      </c>
      <c r="E7955" s="144">
        <v>1.39813263292453</v>
      </c>
    </row>
    <row r="7956" spans="1:5" x14ac:dyDescent="0.25">
      <c r="A7956" s="144">
        <v>41986.359667304598</v>
      </c>
      <c r="B7956" s="144">
        <v>2.70019404297138</v>
      </c>
      <c r="C7956" s="144">
        <v>3.1672971668017298</v>
      </c>
      <c r="D7956" s="144">
        <v>1.77488061350797</v>
      </c>
      <c r="E7956" s="144">
        <v>1.39812128137408</v>
      </c>
    </row>
    <row r="7957" spans="1:5" x14ac:dyDescent="0.25">
      <c r="A7957" s="144">
        <v>41988.795236252001</v>
      </c>
      <c r="B7957" s="144">
        <v>2.7000765011540802</v>
      </c>
      <c r="C7957" s="144">
        <v>2.5696536594916402</v>
      </c>
      <c r="D7957" s="144">
        <v>1.7749185862736301</v>
      </c>
      <c r="E7957" s="144">
        <v>1.39806204554263</v>
      </c>
    </row>
    <row r="7958" spans="1:5" x14ac:dyDescent="0.25">
      <c r="A7958" s="144">
        <v>41995.292905476097</v>
      </c>
      <c r="B7958" s="144">
        <v>2.6997629510730201</v>
      </c>
      <c r="C7958" s="144">
        <v>0.91779471844772897</v>
      </c>
      <c r="D7958" s="144">
        <v>1.77501983821633</v>
      </c>
      <c r="E7958" s="144">
        <v>1.3979040091777</v>
      </c>
    </row>
    <row r="7959" spans="1:5" x14ac:dyDescent="0.25">
      <c r="A7959" s="144">
        <v>42004.3342975337</v>
      </c>
      <c r="B7959" s="144">
        <v>2.6993267269880099</v>
      </c>
      <c r="C7959" s="144">
        <v>1.1034481649959</v>
      </c>
      <c r="D7959" s="144">
        <v>1.7751606009647001</v>
      </c>
      <c r="E7959" s="144">
        <v>1.3976840923670599</v>
      </c>
    </row>
    <row r="7960" spans="1:5" x14ac:dyDescent="0.25">
      <c r="A7960" s="144">
        <v>42006.9322924972</v>
      </c>
      <c r="B7960" s="144">
        <v>2.6992013967434998</v>
      </c>
      <c r="C7960" s="144">
        <v>2.62313571092578</v>
      </c>
      <c r="D7960" s="144">
        <v>1.77520102093469</v>
      </c>
      <c r="E7960" s="144">
        <v>1.39762089821692</v>
      </c>
    </row>
    <row r="7961" spans="1:5" x14ac:dyDescent="0.25">
      <c r="A7961" s="144">
        <v>42007.489422177903</v>
      </c>
      <c r="B7961" s="144">
        <v>2.6991745211301299</v>
      </c>
      <c r="C7961" s="144">
        <v>0.95743392230616098</v>
      </c>
      <c r="D7961" s="144">
        <v>1.7752096872415299</v>
      </c>
      <c r="E7961" s="144">
        <v>1.39760734636536</v>
      </c>
    </row>
    <row r="7962" spans="1:5" x14ac:dyDescent="0.25">
      <c r="A7962" s="144">
        <v>42011.456984972501</v>
      </c>
      <c r="B7962" s="144">
        <v>2.6989831380281499</v>
      </c>
      <c r="C7962" s="144">
        <v>2.4230218101986898</v>
      </c>
      <c r="D7962" s="144">
        <v>1.7752713874963999</v>
      </c>
      <c r="E7962" s="144">
        <v>1.39751083661304</v>
      </c>
    </row>
    <row r="7963" spans="1:5" x14ac:dyDescent="0.25">
      <c r="A7963" s="144">
        <v>42015.936201775898</v>
      </c>
      <c r="B7963" s="144">
        <v>2.6987670951253002</v>
      </c>
      <c r="C7963" s="144">
        <v>1.92292236834566</v>
      </c>
      <c r="D7963" s="144">
        <v>1.7753410102537399</v>
      </c>
      <c r="E7963" s="144">
        <v>1.3974018788754099</v>
      </c>
    </row>
    <row r="7964" spans="1:5" x14ac:dyDescent="0.25">
      <c r="A7964" s="144">
        <v>42020.220894692502</v>
      </c>
      <c r="B7964" s="144">
        <v>2.6985604553711</v>
      </c>
      <c r="C7964" s="144">
        <v>3.5279738887533201</v>
      </c>
      <c r="D7964" s="144">
        <v>1.7754075753752701</v>
      </c>
      <c r="E7964" s="144">
        <v>1.39729765111569</v>
      </c>
    </row>
    <row r="7965" spans="1:5" x14ac:dyDescent="0.25">
      <c r="A7965" s="144">
        <v>42026.109297326198</v>
      </c>
      <c r="B7965" s="144">
        <v>2.6982765062850702</v>
      </c>
      <c r="C7965" s="144">
        <v>2.0445451635663998</v>
      </c>
      <c r="D7965" s="144">
        <v>1.7754990007254301</v>
      </c>
      <c r="E7965" s="144">
        <v>1.3971544097269999</v>
      </c>
    </row>
    <row r="7966" spans="1:5" x14ac:dyDescent="0.25">
      <c r="A7966" s="144">
        <v>42027.791404461197</v>
      </c>
      <c r="B7966" s="144">
        <v>2.69819539929646</v>
      </c>
      <c r="C7966" s="144">
        <v>2.2405314943964898</v>
      </c>
      <c r="D7966" s="144">
        <v>1.7755251061531601</v>
      </c>
      <c r="E7966" s="144">
        <v>1.3971134903372</v>
      </c>
    </row>
    <row r="7967" spans="1:5" x14ac:dyDescent="0.25">
      <c r="A7967" s="144">
        <v>42029.629410455702</v>
      </c>
      <c r="B7967" s="144">
        <v>2.69810677891377</v>
      </c>
      <c r="C7967" s="144">
        <v>3.0220549961513998</v>
      </c>
      <c r="D7967" s="144">
        <v>1.77555362518691</v>
      </c>
      <c r="E7967" s="144">
        <v>1.397068778333</v>
      </c>
    </row>
    <row r="7968" spans="1:5" x14ac:dyDescent="0.25">
      <c r="A7968" s="144">
        <v>42031.926476903798</v>
      </c>
      <c r="B7968" s="144">
        <v>2.69799603008794</v>
      </c>
      <c r="C7968" s="144">
        <v>2.3785254414049799</v>
      </c>
      <c r="D7968" s="144">
        <v>1.7755892585289701</v>
      </c>
      <c r="E7968" s="144">
        <v>1.3970128988308199</v>
      </c>
    </row>
    <row r="7969" spans="1:5" x14ac:dyDescent="0.25">
      <c r="A7969" s="144">
        <v>42036.373858710103</v>
      </c>
      <c r="B7969" s="144">
        <v>2.6977816248614199</v>
      </c>
      <c r="C7969" s="144">
        <v>1.1273645548545601</v>
      </c>
      <c r="D7969" s="144">
        <v>1.7756582215558301</v>
      </c>
      <c r="E7969" s="144">
        <v>1.39690470920504</v>
      </c>
    </row>
    <row r="7970" spans="1:5" x14ac:dyDescent="0.25">
      <c r="A7970" s="144">
        <v>42044.298076364903</v>
      </c>
      <c r="B7970" s="144">
        <v>2.6973996600683399</v>
      </c>
      <c r="C7970" s="144">
        <v>0.99051214976704205</v>
      </c>
      <c r="D7970" s="144">
        <v>1.77578100911128</v>
      </c>
      <c r="E7970" s="144">
        <v>1.3967119390847</v>
      </c>
    </row>
    <row r="7971" spans="1:5" x14ac:dyDescent="0.25">
      <c r="A7971" s="144">
        <v>42048.114848598103</v>
      </c>
      <c r="B7971" s="144">
        <v>2.6972157091774802</v>
      </c>
      <c r="C7971" s="144">
        <v>2.8748350591762102</v>
      </c>
      <c r="D7971" s="144">
        <v>1.77584011028981</v>
      </c>
      <c r="E7971" s="144">
        <v>1.3966190895981301</v>
      </c>
    </row>
    <row r="7972" spans="1:5" x14ac:dyDescent="0.25">
      <c r="A7972" s="144">
        <v>42054.154654449201</v>
      </c>
      <c r="B7972" s="144">
        <v>2.6969246530906301</v>
      </c>
      <c r="C7972" s="144">
        <v>3.36367745573689</v>
      </c>
      <c r="D7972" s="144">
        <v>1.77593358036205</v>
      </c>
      <c r="E7972" s="144">
        <v>1.39647216169504</v>
      </c>
    </row>
    <row r="7973" spans="1:5" x14ac:dyDescent="0.25">
      <c r="A7973" s="144">
        <v>42055.944447849499</v>
      </c>
      <c r="B7973" s="144">
        <v>2.6968384118310702</v>
      </c>
      <c r="C7973" s="144">
        <v>1.10692047108505</v>
      </c>
      <c r="D7973" s="144">
        <v>1.77596126594154</v>
      </c>
      <c r="E7973" s="144">
        <v>1.39642862237389</v>
      </c>
    </row>
    <row r="7974" spans="1:5" x14ac:dyDescent="0.25">
      <c r="A7974" s="144">
        <v>42060.476271616099</v>
      </c>
      <c r="B7974" s="144">
        <v>2.6966200627045702</v>
      </c>
      <c r="C7974" s="144">
        <v>2.5662417348802502</v>
      </c>
      <c r="D7974" s="144">
        <v>1.77603134094374</v>
      </c>
      <c r="E7974" s="144">
        <v>1.3963183799249099</v>
      </c>
    </row>
    <row r="7975" spans="1:5" x14ac:dyDescent="0.25">
      <c r="A7975" s="144">
        <v>42064.4733107586</v>
      </c>
      <c r="B7975" s="144">
        <v>2.6964275004884999</v>
      </c>
      <c r="C7975" s="144">
        <v>1.89628950677261</v>
      </c>
      <c r="D7975" s="144">
        <v>1.7760931158037701</v>
      </c>
      <c r="E7975" s="144">
        <v>1.39622114789472</v>
      </c>
    </row>
    <row r="7976" spans="1:5" x14ac:dyDescent="0.25">
      <c r="A7976" s="144">
        <v>42073.9110267582</v>
      </c>
      <c r="B7976" s="144">
        <v>2.69597290324521</v>
      </c>
      <c r="C7976" s="144">
        <v>0.675789524914161</v>
      </c>
      <c r="D7976" s="144">
        <v>1.7762388625133601</v>
      </c>
      <c r="E7976" s="144">
        <v>1.3959915713431399</v>
      </c>
    </row>
    <row r="7977" spans="1:5" x14ac:dyDescent="0.25">
      <c r="A7977" s="144">
        <v>42083.506861682901</v>
      </c>
      <c r="B7977" s="144">
        <v>2.6955108007512001</v>
      </c>
      <c r="C7977" s="144">
        <v>1.1686603398595601</v>
      </c>
      <c r="D7977" s="144">
        <v>1.77638688596725</v>
      </c>
      <c r="E7977" s="144">
        <v>1.39575815891269</v>
      </c>
    </row>
    <row r="7978" spans="1:5" x14ac:dyDescent="0.25">
      <c r="A7978" s="144">
        <v>42094.050996971499</v>
      </c>
      <c r="B7978" s="144">
        <v>2.69500316240934</v>
      </c>
      <c r="C7978" s="144">
        <v>3.4064593477586902</v>
      </c>
      <c r="D7978" s="144">
        <v>1.7765493458742401</v>
      </c>
      <c r="E7978" s="144">
        <v>1.3955016956584201</v>
      </c>
    </row>
    <row r="7979" spans="1:5" x14ac:dyDescent="0.25">
      <c r="A7979" s="144">
        <v>42095.229978563097</v>
      </c>
      <c r="B7979" s="144">
        <v>2.6949464099724598</v>
      </c>
      <c r="C7979" s="144">
        <v>0.99406155722045997</v>
      </c>
      <c r="D7979" s="144">
        <v>1.7765674986798701</v>
      </c>
      <c r="E7979" s="144">
        <v>1.3954730207035799</v>
      </c>
    </row>
    <row r="7980" spans="1:5" x14ac:dyDescent="0.25">
      <c r="A7980" s="144">
        <v>42101.591868980198</v>
      </c>
      <c r="B7980" s="144">
        <v>2.6946401989192199</v>
      </c>
      <c r="C7980" s="144">
        <v>2.36187595972679</v>
      </c>
      <c r="D7980" s="144">
        <v>1.77666540954009</v>
      </c>
      <c r="E7980" s="144">
        <v>1.3953182928357299</v>
      </c>
    </row>
    <row r="7981" spans="1:5" x14ac:dyDescent="0.25">
      <c r="A7981" s="144">
        <v>42103.375942495099</v>
      </c>
      <c r="B7981" s="144">
        <v>2.6945543369265699</v>
      </c>
      <c r="C7981" s="144">
        <v>2.6197652001320102</v>
      </c>
      <c r="D7981" s="144">
        <v>1.7766928536978299</v>
      </c>
      <c r="E7981" s="144">
        <v>1.3952749038158001</v>
      </c>
    </row>
    <row r="7982" spans="1:5" x14ac:dyDescent="0.25">
      <c r="A7982" s="144">
        <v>42103.524090988198</v>
      </c>
      <c r="B7982" s="144">
        <v>2.69454720717513</v>
      </c>
      <c r="C7982" s="144">
        <v>1.6258271752597</v>
      </c>
      <c r="D7982" s="144">
        <v>1.7766951323874201</v>
      </c>
      <c r="E7982" s="144">
        <v>1.3952713008466899</v>
      </c>
    </row>
    <row r="7983" spans="1:5" x14ac:dyDescent="0.25">
      <c r="A7983" s="144">
        <v>42110.901425722797</v>
      </c>
      <c r="B7983" s="144">
        <v>2.6941922030955801</v>
      </c>
      <c r="C7983" s="144">
        <v>3.3523171631643298</v>
      </c>
      <c r="D7983" s="144">
        <v>1.7768085539583001</v>
      </c>
      <c r="E7983" s="144">
        <v>1.3950918905996801</v>
      </c>
    </row>
    <row r="7984" spans="1:5" x14ac:dyDescent="0.25">
      <c r="A7984" s="144">
        <v>42110.966701710997</v>
      </c>
      <c r="B7984" s="144">
        <v>2.6941890622663198</v>
      </c>
      <c r="C7984" s="144">
        <v>1.5863984159637099</v>
      </c>
      <c r="D7984" s="144">
        <v>1.7768095570945299</v>
      </c>
      <c r="E7984" s="144">
        <v>1.3950903032039099</v>
      </c>
    </row>
    <row r="7985" spans="1:5" x14ac:dyDescent="0.25">
      <c r="A7985" s="144">
        <v>42113.3153127322</v>
      </c>
      <c r="B7985" s="144">
        <v>2.6940760597898699</v>
      </c>
      <c r="C7985" s="144">
        <v>2.8015735083203501</v>
      </c>
      <c r="D7985" s="144">
        <v>1.7768456445302101</v>
      </c>
      <c r="E7985" s="144">
        <v>1.3950331898827</v>
      </c>
    </row>
    <row r="7986" spans="1:5" x14ac:dyDescent="0.25">
      <c r="A7986" s="144">
        <v>42124.098142928</v>
      </c>
      <c r="B7986" s="144">
        <v>2.69355733984521</v>
      </c>
      <c r="C7986" s="144">
        <v>1.3026760901382299</v>
      </c>
      <c r="D7986" s="144">
        <v>1.7770111997503899</v>
      </c>
      <c r="E7986" s="144">
        <v>1.3947709929646801</v>
      </c>
    </row>
    <row r="7987" spans="1:5" x14ac:dyDescent="0.25">
      <c r="A7987" s="144">
        <v>42138.687359955402</v>
      </c>
      <c r="B7987" s="144">
        <v>2.6928557520879401</v>
      </c>
      <c r="C7987" s="144">
        <v>2.9517307266658599</v>
      </c>
      <c r="D7987" s="144">
        <v>1.7772348630794801</v>
      </c>
      <c r="E7987" s="144">
        <v>1.3944162953620101</v>
      </c>
    </row>
    <row r="7988" spans="1:5" x14ac:dyDescent="0.25">
      <c r="A7988" s="144">
        <v>42141.282310147501</v>
      </c>
      <c r="B7988" s="144">
        <v>2.6927309919134599</v>
      </c>
      <c r="C7988" s="144">
        <v>1.3816542262684099</v>
      </c>
      <c r="D7988" s="144">
        <v>1.77727460538798</v>
      </c>
      <c r="E7988" s="144">
        <v>1.3943532136282999</v>
      </c>
    </row>
    <row r="7989" spans="1:5" x14ac:dyDescent="0.25">
      <c r="A7989" s="144">
        <v>42150.759123359101</v>
      </c>
      <c r="B7989" s="144">
        <v>2.6922754420173498</v>
      </c>
      <c r="C7989" s="144">
        <v>1.3022392683141399</v>
      </c>
      <c r="D7989" s="144">
        <v>1.7774196421395401</v>
      </c>
      <c r="E7989" s="144">
        <v>1.39412285891618</v>
      </c>
    </row>
    <row r="7990" spans="1:5" x14ac:dyDescent="0.25">
      <c r="A7990" s="144">
        <v>42151.186334171798</v>
      </c>
      <c r="B7990" s="144">
        <v>2.6922549088775898</v>
      </c>
      <c r="C7990" s="144">
        <v>2.0759319015339202</v>
      </c>
      <c r="D7990" s="144">
        <v>1.7774261765275601</v>
      </c>
      <c r="E7990" s="144">
        <v>1.39411247543457</v>
      </c>
    </row>
    <row r="7991" spans="1:5" x14ac:dyDescent="0.25">
      <c r="A7991" s="144">
        <v>42155.418429208497</v>
      </c>
      <c r="B7991" s="144">
        <v>2.6920515140573702</v>
      </c>
      <c r="C7991" s="144">
        <v>2.1110865818859699</v>
      </c>
      <c r="D7991" s="144">
        <v>1.77749089064391</v>
      </c>
      <c r="E7991" s="144">
        <v>1.39400961710889</v>
      </c>
    </row>
    <row r="7992" spans="1:5" x14ac:dyDescent="0.25">
      <c r="A7992" s="144">
        <v>42166.916716230502</v>
      </c>
      <c r="B7992" s="144">
        <v>2.6914990294600298</v>
      </c>
      <c r="C7992" s="144">
        <v>2.41825127784674</v>
      </c>
      <c r="D7992" s="144">
        <v>1.7776665513579699</v>
      </c>
      <c r="E7992" s="144">
        <v>1.3937301968131499</v>
      </c>
    </row>
    <row r="7993" spans="1:5" x14ac:dyDescent="0.25">
      <c r="A7993" s="144">
        <v>42166.929973439597</v>
      </c>
      <c r="B7993" s="144">
        <v>2.6914983925658098</v>
      </c>
      <c r="C7993" s="144">
        <v>1.2228162490487</v>
      </c>
      <c r="D7993" s="144">
        <v>1.77766675375269</v>
      </c>
      <c r="E7993" s="144">
        <v>1.3937298746828499</v>
      </c>
    </row>
    <row r="7994" spans="1:5" x14ac:dyDescent="0.25">
      <c r="A7994" s="144">
        <v>42169.032157843103</v>
      </c>
      <c r="B7994" s="144">
        <v>2.6913974038785402</v>
      </c>
      <c r="C7994" s="144">
        <v>1.0501330653874399</v>
      </c>
      <c r="D7994" s="144">
        <v>1.7776988433138099</v>
      </c>
      <c r="E7994" s="144">
        <v>1.39367879577118</v>
      </c>
    </row>
    <row r="7995" spans="1:5" x14ac:dyDescent="0.25">
      <c r="A7995" s="144">
        <v>42178.773770002801</v>
      </c>
      <c r="B7995" s="144">
        <v>2.6909294985467098</v>
      </c>
      <c r="C7995" s="144">
        <v>1.9946801072439999</v>
      </c>
      <c r="D7995" s="144">
        <v>1.77784744398982</v>
      </c>
      <c r="E7995" s="144">
        <v>1.3934421211324699</v>
      </c>
    </row>
    <row r="7996" spans="1:5" x14ac:dyDescent="0.25">
      <c r="A7996" s="144">
        <v>42189.201666859299</v>
      </c>
      <c r="B7996" s="144">
        <v>2.6904287781360301</v>
      </c>
      <c r="C7996" s="144">
        <v>2.3992701823304201</v>
      </c>
      <c r="D7996" s="144">
        <v>1.7780063244095701</v>
      </c>
      <c r="E7996" s="144">
        <v>1.3931888255262499</v>
      </c>
    </row>
    <row r="7997" spans="1:5" x14ac:dyDescent="0.25">
      <c r="A7997" s="144">
        <v>42189.708507335999</v>
      </c>
      <c r="B7997" s="144">
        <v>2.69040444492075</v>
      </c>
      <c r="C7997" s="144">
        <v>1.6027945998668101</v>
      </c>
      <c r="D7997" s="144">
        <v>1.7780140417007599</v>
      </c>
      <c r="E7997" s="144">
        <v>1.3931765157268801</v>
      </c>
    </row>
    <row r="7998" spans="1:5" x14ac:dyDescent="0.25">
      <c r="A7998" s="144">
        <v>42192.588742248801</v>
      </c>
      <c r="B7998" s="144">
        <v>2.6902661729378101</v>
      </c>
      <c r="C7998" s="144">
        <v>1.1281387851529401</v>
      </c>
      <c r="D7998" s="144">
        <v>1.7780578881818401</v>
      </c>
      <c r="E7998" s="144">
        <v>1.39310656516481</v>
      </c>
    </row>
    <row r="7999" spans="1:5" x14ac:dyDescent="0.25">
      <c r="A7999" s="144">
        <v>42204.163051643402</v>
      </c>
      <c r="B7999" s="144">
        <v>2.6897106433708502</v>
      </c>
      <c r="C7999" s="144">
        <v>1.77936012024023</v>
      </c>
      <c r="D7999" s="144">
        <v>1.7782339363731501</v>
      </c>
      <c r="E7999" s="144">
        <v>1.3928255135460501</v>
      </c>
    </row>
    <row r="8000" spans="1:5" x14ac:dyDescent="0.25">
      <c r="A8000" s="144">
        <v>42206.237960268401</v>
      </c>
      <c r="B8000" s="144">
        <v>2.6896110749824902</v>
      </c>
      <c r="C8000" s="144">
        <v>1.56557962832922</v>
      </c>
      <c r="D8000" s="144">
        <v>1.77826547084449</v>
      </c>
      <c r="E8000" s="144">
        <v>1.3927751380612901</v>
      </c>
    </row>
    <row r="8001" spans="1:5" x14ac:dyDescent="0.25">
      <c r="A8001" s="144">
        <v>42214.729798852699</v>
      </c>
      <c r="B8001" s="144">
        <v>2.68920364385077</v>
      </c>
      <c r="C8001" s="144">
        <v>1.43717587241767</v>
      </c>
      <c r="D8001" s="144">
        <v>1.77839444935178</v>
      </c>
      <c r="E8001" s="144">
        <v>1.3925689969256301</v>
      </c>
    </row>
    <row r="8002" spans="1:5" x14ac:dyDescent="0.25">
      <c r="A8002" s="144">
        <v>42218.151199308202</v>
      </c>
      <c r="B8002" s="144">
        <v>2.68903951800907</v>
      </c>
      <c r="C8002" s="144">
        <v>2.3127146842973199</v>
      </c>
      <c r="D8002" s="144">
        <v>1.7784463788243601</v>
      </c>
      <c r="E8002" s="144">
        <v>1.39248595443237</v>
      </c>
    </row>
    <row r="8003" spans="1:5" x14ac:dyDescent="0.25">
      <c r="A8003" s="144">
        <v>42232.110818802801</v>
      </c>
      <c r="B8003" s="144">
        <v>2.68837005053232</v>
      </c>
      <c r="C8003" s="144">
        <v>1.0658770962697099</v>
      </c>
      <c r="D8003" s="144">
        <v>1.77865803821182</v>
      </c>
      <c r="E8003" s="144">
        <v>1.3921472131297301</v>
      </c>
    </row>
    <row r="8004" spans="1:5" x14ac:dyDescent="0.25">
      <c r="A8004" s="144">
        <v>42232.353214630399</v>
      </c>
      <c r="B8004" s="144">
        <v>2.68835842843268</v>
      </c>
      <c r="C8004" s="144">
        <v>1.60290808367949</v>
      </c>
      <c r="D8004" s="144">
        <v>1.7786617103956099</v>
      </c>
      <c r="E8004" s="144">
        <v>1.39214133236644</v>
      </c>
    </row>
    <row r="8005" spans="1:5" x14ac:dyDescent="0.25">
      <c r="A8005" s="144">
        <v>42236.397965629003</v>
      </c>
      <c r="B8005" s="144">
        <v>2.6881645087426902</v>
      </c>
      <c r="C8005" s="144">
        <v>3.0631298769476998</v>
      </c>
      <c r="D8005" s="144">
        <v>1.7787229709538801</v>
      </c>
      <c r="E8005" s="144">
        <v>1.3920432087544301</v>
      </c>
    </row>
    <row r="8006" spans="1:5" x14ac:dyDescent="0.25">
      <c r="A8006" s="144">
        <v>42244.429686638599</v>
      </c>
      <c r="B8006" s="144">
        <v>2.68777951323136</v>
      </c>
      <c r="C8006" s="144">
        <v>1.5554784470182701</v>
      </c>
      <c r="D8006" s="144">
        <v>1.77884453006829</v>
      </c>
      <c r="E8006" s="144">
        <v>1.3918483978973699</v>
      </c>
    </row>
    <row r="8007" spans="1:5" x14ac:dyDescent="0.25">
      <c r="A8007" s="144">
        <v>42246.014598893897</v>
      </c>
      <c r="B8007" s="144">
        <v>2.6877035530922599</v>
      </c>
      <c r="C8007" s="144">
        <v>3.0517280040218902</v>
      </c>
      <c r="D8007" s="144">
        <v>1.7788685038744201</v>
      </c>
      <c r="E8007" s="144">
        <v>1.39180996113042</v>
      </c>
    </row>
    <row r="8008" spans="1:5" x14ac:dyDescent="0.25">
      <c r="A8008" s="144">
        <v>42248.287991841498</v>
      </c>
      <c r="B8008" s="144">
        <v>2.68759460284629</v>
      </c>
      <c r="C8008" s="144">
        <v>1.6284460741695601</v>
      </c>
      <c r="D8008" s="144">
        <v>1.77890288397145</v>
      </c>
      <c r="E8008" s="144">
        <v>1.39175483082623</v>
      </c>
    </row>
    <row r="8009" spans="1:5" x14ac:dyDescent="0.25">
      <c r="A8009" s="144">
        <v>42251.751827388303</v>
      </c>
      <c r="B8009" s="144">
        <v>2.6874286170337598</v>
      </c>
      <c r="C8009" s="144">
        <v>2.7153503019345901</v>
      </c>
      <c r="D8009" s="144">
        <v>1.7789552491224301</v>
      </c>
      <c r="E8009" s="144">
        <v>1.3916708395078401</v>
      </c>
    </row>
    <row r="8010" spans="1:5" x14ac:dyDescent="0.25">
      <c r="A8010" s="144">
        <v>42252.4676463738</v>
      </c>
      <c r="B8010" s="144">
        <v>2.68739431754106</v>
      </c>
      <c r="C8010" s="144">
        <v>2.81845144456407</v>
      </c>
      <c r="D8010" s="144">
        <v>1.7789660679659201</v>
      </c>
      <c r="E8010" s="144">
        <v>1.3916534834207099</v>
      </c>
    </row>
    <row r="8011" spans="1:5" x14ac:dyDescent="0.25">
      <c r="A8011" s="144">
        <v>42254.259571266499</v>
      </c>
      <c r="B8011" s="144">
        <v>2.6873084583659099</v>
      </c>
      <c r="C8011" s="144">
        <v>3.0288827587174199</v>
      </c>
      <c r="D8011" s="144">
        <v>1.77899314698581</v>
      </c>
      <c r="E8011" s="144">
        <v>1.39161003728722</v>
      </c>
    </row>
    <row r="8012" spans="1:5" x14ac:dyDescent="0.25">
      <c r="A8012" s="144">
        <v>42259.541934290297</v>
      </c>
      <c r="B8012" s="144">
        <v>2.6870553855958499</v>
      </c>
      <c r="C8012" s="144">
        <v>3.2380921121260902</v>
      </c>
      <c r="D8012" s="144">
        <v>1.7790729390028199</v>
      </c>
      <c r="E8012" s="144">
        <v>1.39148197825259</v>
      </c>
    </row>
    <row r="8013" spans="1:5" x14ac:dyDescent="0.25">
      <c r="A8013" s="144">
        <v>42266.7773024579</v>
      </c>
      <c r="B8013" s="144">
        <v>2.68670881693272</v>
      </c>
      <c r="C8013" s="144">
        <v>1.2466203120170101</v>
      </c>
      <c r="D8013" s="144">
        <v>1.7791821508613099</v>
      </c>
      <c r="E8013" s="144">
        <v>1.39130660905405</v>
      </c>
    </row>
    <row r="8014" spans="1:5" x14ac:dyDescent="0.25">
      <c r="A8014" s="144">
        <v>42271.101726890702</v>
      </c>
      <c r="B8014" s="144">
        <v>2.6865017195240499</v>
      </c>
      <c r="C8014" s="144">
        <v>2.6656943637987101</v>
      </c>
      <c r="D8014" s="144">
        <v>1.77924737974789</v>
      </c>
      <c r="E8014" s="144">
        <v>1.3912018150619101</v>
      </c>
    </row>
    <row r="8015" spans="1:5" x14ac:dyDescent="0.25">
      <c r="A8015" s="144">
        <v>42280.575148207201</v>
      </c>
      <c r="B8015" s="144">
        <v>2.6860481392748801</v>
      </c>
      <c r="C8015" s="144">
        <v>2.4431600649265999</v>
      </c>
      <c r="D8015" s="144">
        <v>1.77939015839728</v>
      </c>
      <c r="E8015" s="144">
        <v>1.3909723002399801</v>
      </c>
    </row>
    <row r="8016" spans="1:5" x14ac:dyDescent="0.25">
      <c r="A8016" s="144">
        <v>42284.9840866788</v>
      </c>
      <c r="B8016" s="144">
        <v>2.6858370914327998</v>
      </c>
      <c r="C8016" s="144">
        <v>2.6064141824938298</v>
      </c>
      <c r="D8016" s="144">
        <v>1.77945655301471</v>
      </c>
      <c r="E8016" s="144">
        <v>1.3908655103091301</v>
      </c>
    </row>
    <row r="8017" spans="1:5" x14ac:dyDescent="0.25">
      <c r="A8017" s="144">
        <v>42287.275736223201</v>
      </c>
      <c r="B8017" s="144">
        <v>2.6857274066682799</v>
      </c>
      <c r="C8017" s="144">
        <v>1.21666307113988</v>
      </c>
      <c r="D8017" s="144">
        <v>1.77949104946362</v>
      </c>
      <c r="E8017" s="144">
        <v>1.39081001052033</v>
      </c>
    </row>
    <row r="8018" spans="1:5" x14ac:dyDescent="0.25">
      <c r="A8018" s="144">
        <v>42288.964857018902</v>
      </c>
      <c r="B8018" s="144">
        <v>2.6856465660286299</v>
      </c>
      <c r="C8018" s="144">
        <v>2.9773843708160501</v>
      </c>
      <c r="D8018" s="144">
        <v>1.7795164699767201</v>
      </c>
      <c r="E8018" s="144">
        <v>1.3907691059441001</v>
      </c>
    </row>
    <row r="8019" spans="1:5" x14ac:dyDescent="0.25">
      <c r="A8019" s="144">
        <v>42301.446784281201</v>
      </c>
      <c r="B8019" s="144">
        <v>2.6850493292838999</v>
      </c>
      <c r="C8019" s="144">
        <v>1.86431262811411</v>
      </c>
      <c r="D8019" s="144">
        <v>1.7797041594777001</v>
      </c>
      <c r="E8019" s="144">
        <v>1.3904669183957501</v>
      </c>
    </row>
    <row r="8020" spans="1:5" x14ac:dyDescent="0.25">
      <c r="A8020" s="144">
        <v>42305.312352232897</v>
      </c>
      <c r="B8020" s="144">
        <v>2.68486442065791</v>
      </c>
      <c r="C8020" s="144">
        <v>1.2003644877955499</v>
      </c>
      <c r="D8020" s="144">
        <v>1.7797622292381901</v>
      </c>
      <c r="E8020" s="144">
        <v>1.3903733625707499</v>
      </c>
    </row>
    <row r="8021" spans="1:5" x14ac:dyDescent="0.25">
      <c r="A8021" s="144">
        <v>42305.876831879403</v>
      </c>
      <c r="B8021" s="144">
        <v>2.6848374209455201</v>
      </c>
      <c r="C8021" s="144">
        <v>2.6891877052655802</v>
      </c>
      <c r="D8021" s="144">
        <v>1.7797707067952799</v>
      </c>
      <c r="E8021" s="144">
        <v>1.3903597020345499</v>
      </c>
    </row>
    <row r="8022" spans="1:5" x14ac:dyDescent="0.25">
      <c r="A8022" s="144">
        <v>42312.505819733997</v>
      </c>
      <c r="B8022" s="144">
        <v>2.6845203881086501</v>
      </c>
      <c r="C8022" s="144">
        <v>2.6138197785738901</v>
      </c>
      <c r="D8022" s="144">
        <v>1.7798702207660599</v>
      </c>
      <c r="E8022" s="144">
        <v>1.3901993021692101</v>
      </c>
    </row>
    <row r="8023" spans="1:5" x14ac:dyDescent="0.25">
      <c r="A8023" s="144">
        <v>42316.657337294797</v>
      </c>
      <c r="B8023" s="144">
        <v>2.6843218778842801</v>
      </c>
      <c r="C8023" s="144">
        <v>1.70424996989078</v>
      </c>
      <c r="D8023" s="144">
        <v>1.7799325031844699</v>
      </c>
      <c r="E8023" s="144">
        <v>1.39009887103716</v>
      </c>
    </row>
    <row r="8024" spans="1:5" x14ac:dyDescent="0.25">
      <c r="A8024" s="144">
        <v>42318.115805188201</v>
      </c>
      <c r="B8024" s="144">
        <v>2.6842521461425202</v>
      </c>
      <c r="C8024" s="144">
        <v>1.34666800820056</v>
      </c>
      <c r="D8024" s="144">
        <v>1.77995437629922</v>
      </c>
      <c r="E8024" s="144">
        <v>1.39006359270866</v>
      </c>
    </row>
    <row r="8025" spans="1:5" x14ac:dyDescent="0.25">
      <c r="A8025" s="144">
        <v>42320.740198863597</v>
      </c>
      <c r="B8025" s="144">
        <v>2.6841266785119702</v>
      </c>
      <c r="C8025" s="144">
        <v>2.7258969430784998</v>
      </c>
      <c r="D8025" s="144">
        <v>1.7799937256273499</v>
      </c>
      <c r="E8025" s="144">
        <v>1.3900001176527901</v>
      </c>
    </row>
    <row r="8026" spans="1:5" x14ac:dyDescent="0.25">
      <c r="A8026" s="144">
        <v>42321.845354473902</v>
      </c>
      <c r="B8026" s="144">
        <v>2.6840738464159801</v>
      </c>
      <c r="C8026" s="144">
        <v>1.4916416754052999</v>
      </c>
      <c r="D8026" s="144">
        <v>1.78001029230653</v>
      </c>
      <c r="E8026" s="144">
        <v>1.3899733898343201</v>
      </c>
    </row>
    <row r="8027" spans="1:5" x14ac:dyDescent="0.25">
      <c r="A8027" s="144">
        <v>42323.556560382203</v>
      </c>
      <c r="B8027" s="144">
        <v>2.6839920460475502</v>
      </c>
      <c r="C8027" s="144">
        <v>2.4319958081961701</v>
      </c>
      <c r="D8027" s="144">
        <v>1.78003593960144</v>
      </c>
      <c r="E8027" s="144">
        <v>1.38993200735709</v>
      </c>
    </row>
    <row r="8028" spans="1:5" x14ac:dyDescent="0.25">
      <c r="A8028" s="144">
        <v>42329.169125385699</v>
      </c>
      <c r="B8028" s="144">
        <v>2.68372378445686</v>
      </c>
      <c r="C8028" s="144">
        <v>2.3999326151572098</v>
      </c>
      <c r="D8028" s="144">
        <v>1.7801200232424901</v>
      </c>
      <c r="E8028" s="144">
        <v>1.3897962986700401</v>
      </c>
    </row>
    <row r="8029" spans="1:5" x14ac:dyDescent="0.25">
      <c r="A8029" s="144">
        <v>42329.676075824602</v>
      </c>
      <c r="B8029" s="144">
        <v>2.6836995565561002</v>
      </c>
      <c r="C8029" s="144">
        <v>2.6112740771660801</v>
      </c>
      <c r="D8029" s="144">
        <v>1.78012761526567</v>
      </c>
      <c r="E8029" s="144">
        <v>1.389784042509</v>
      </c>
    </row>
    <row r="8030" spans="1:5" x14ac:dyDescent="0.25">
      <c r="A8030" s="144">
        <v>42336.937102022603</v>
      </c>
      <c r="B8030" s="144">
        <v>2.6833525892575101</v>
      </c>
      <c r="C8030" s="144">
        <v>0.925716553386424</v>
      </c>
      <c r="D8030" s="144">
        <v>1.7802363051935599</v>
      </c>
      <c r="E8030" s="144">
        <v>1.38960852798493</v>
      </c>
    </row>
    <row r="8031" spans="1:5" x14ac:dyDescent="0.25">
      <c r="A8031" s="144">
        <v>42340.631887157899</v>
      </c>
      <c r="B8031" s="144">
        <v>2.68317606877542</v>
      </c>
      <c r="C8031" s="144">
        <v>3.8458100449460599</v>
      </c>
      <c r="D8031" s="144">
        <v>1.7802915761893501</v>
      </c>
      <c r="E8031" s="144">
        <v>1.38951923884885</v>
      </c>
    </row>
    <row r="8032" spans="1:5" x14ac:dyDescent="0.25">
      <c r="A8032" s="144">
        <v>42346.709301042698</v>
      </c>
      <c r="B8032" s="144">
        <v>2.68288576761659</v>
      </c>
      <c r="C8032" s="144">
        <v>2.64902004816798</v>
      </c>
      <c r="D8032" s="144">
        <v>1.78038243650479</v>
      </c>
      <c r="E8032" s="144">
        <v>1.3893724029702801</v>
      </c>
    </row>
    <row r="8033" spans="1:5" x14ac:dyDescent="0.25">
      <c r="A8033" s="144">
        <v>42355.223940881602</v>
      </c>
      <c r="B8033" s="144">
        <v>2.6824791538867698</v>
      </c>
      <c r="C8033" s="144">
        <v>1.7171965549638299</v>
      </c>
      <c r="D8033" s="144">
        <v>1.7805096239565701</v>
      </c>
      <c r="E8033" s="144">
        <v>1.3891667508240799</v>
      </c>
    </row>
    <row r="8034" spans="1:5" x14ac:dyDescent="0.25">
      <c r="A8034" s="144">
        <v>42359.496680255601</v>
      </c>
      <c r="B8034" s="144">
        <v>2.6822751580127702</v>
      </c>
      <c r="C8034" s="144">
        <v>1.9524871641409101</v>
      </c>
      <c r="D8034" s="144">
        <v>1.7805733993978901</v>
      </c>
      <c r="E8034" s="144">
        <v>1.3890635834501801</v>
      </c>
    </row>
    <row r="8035" spans="1:5" x14ac:dyDescent="0.25">
      <c r="A8035" s="144">
        <v>42359.965744506197</v>
      </c>
      <c r="B8035" s="144">
        <v>2.6822527651425099</v>
      </c>
      <c r="C8035" s="144">
        <v>2.0609193475785301</v>
      </c>
      <c r="D8035" s="144">
        <v>1.7805803987309901</v>
      </c>
      <c r="E8035" s="144">
        <v>1.3890522589502501</v>
      </c>
    </row>
    <row r="8036" spans="1:5" x14ac:dyDescent="0.25">
      <c r="A8036" s="144">
        <v>42365.305302153298</v>
      </c>
      <c r="B8036" s="144">
        <v>2.6819978846837</v>
      </c>
      <c r="C8036" s="144">
        <v>3.4889175670266699</v>
      </c>
      <c r="D8036" s="144">
        <v>1.7806600475298799</v>
      </c>
      <c r="E8036" s="144">
        <v>1.3889233654647899</v>
      </c>
    </row>
    <row r="8037" spans="1:5" x14ac:dyDescent="0.25">
      <c r="A8037" s="144">
        <v>42369.564163318202</v>
      </c>
      <c r="B8037" s="144">
        <v>2.6817946264389199</v>
      </c>
      <c r="C8037" s="144">
        <v>2.7626657149307601</v>
      </c>
      <c r="D8037" s="144">
        <v>1.78072353951118</v>
      </c>
      <c r="E8037" s="144">
        <v>1.3888205834151599</v>
      </c>
    </row>
    <row r="8038" spans="1:5" x14ac:dyDescent="0.25">
      <c r="A8038" s="144">
        <v>42370.613741743698</v>
      </c>
      <c r="B8038" s="144">
        <v>2.6817445392024402</v>
      </c>
      <c r="C8038" s="144">
        <v>2.4247564928206602</v>
      </c>
      <c r="D8038" s="144">
        <v>1.7807391818898399</v>
      </c>
      <c r="E8038" s="144">
        <v>1.3887952565347099</v>
      </c>
    </row>
    <row r="8039" spans="1:5" x14ac:dyDescent="0.25">
      <c r="A8039" s="144">
        <v>42371.063321018199</v>
      </c>
      <c r="B8039" s="144">
        <v>2.6817230852938101</v>
      </c>
      <c r="C8039" s="144">
        <v>1.3817034777147801</v>
      </c>
      <c r="D8039" s="144">
        <v>1.7807458815897099</v>
      </c>
      <c r="E8039" s="144">
        <v>1.3887844083543199</v>
      </c>
    </row>
    <row r="8040" spans="1:5" x14ac:dyDescent="0.25">
      <c r="A8040" s="144">
        <v>42373.790516446701</v>
      </c>
      <c r="B8040" s="144">
        <v>2.6815929512660199</v>
      </c>
      <c r="C8040" s="144">
        <v>2.5984446455336299</v>
      </c>
      <c r="D8040" s="144">
        <v>1.78078651497717</v>
      </c>
      <c r="E8040" s="144">
        <v>1.38871860736546</v>
      </c>
    </row>
    <row r="8041" spans="1:5" x14ac:dyDescent="0.25">
      <c r="A8041" s="144">
        <v>42380.280413821201</v>
      </c>
      <c r="B8041" s="144">
        <v>2.6812833247816301</v>
      </c>
      <c r="C8041" s="144">
        <v>0.99493209656840198</v>
      </c>
      <c r="D8041" s="144">
        <v>1.7808831569483701</v>
      </c>
      <c r="E8041" s="144">
        <v>1.3885620573825499</v>
      </c>
    </row>
    <row r="8042" spans="1:5" x14ac:dyDescent="0.25">
      <c r="A8042" s="144">
        <v>42387.5672785407</v>
      </c>
      <c r="B8042" s="144">
        <v>2.6809357652498802</v>
      </c>
      <c r="C8042" s="144">
        <v>2.5691065648995899</v>
      </c>
      <c r="D8042" s="144">
        <v>1.7809915774874101</v>
      </c>
      <c r="E8042" s="144">
        <v>1.3883863449679501</v>
      </c>
    </row>
    <row r="8043" spans="1:5" x14ac:dyDescent="0.25">
      <c r="A8043" s="144">
        <v>42401.005353742497</v>
      </c>
      <c r="B8043" s="144">
        <v>2.68029506369396</v>
      </c>
      <c r="C8043" s="144">
        <v>2.5798888330745799</v>
      </c>
      <c r="D8043" s="144">
        <v>1.7811912739876701</v>
      </c>
      <c r="E8043" s="144">
        <v>1.3880624817317</v>
      </c>
    </row>
    <row r="8044" spans="1:5" x14ac:dyDescent="0.25">
      <c r="A8044" s="144">
        <v>42407.676067493601</v>
      </c>
      <c r="B8044" s="144">
        <v>2.6799771387012101</v>
      </c>
      <c r="C8044" s="144">
        <v>1.45795332496532</v>
      </c>
      <c r="D8044" s="144">
        <v>1.7812902850765899</v>
      </c>
      <c r="E8044" s="144">
        <v>1.38790180218533</v>
      </c>
    </row>
    <row r="8045" spans="1:5" x14ac:dyDescent="0.25">
      <c r="A8045" s="144">
        <v>42411.657879671198</v>
      </c>
      <c r="B8045" s="144">
        <v>2.67978740509185</v>
      </c>
      <c r="C8045" s="144">
        <v>3.8699736551280899</v>
      </c>
      <c r="D8045" s="144">
        <v>1.7813493481068501</v>
      </c>
      <c r="E8045" s="144">
        <v>1.3878059193185099</v>
      </c>
    </row>
    <row r="8046" spans="1:5" x14ac:dyDescent="0.25">
      <c r="A8046" s="144">
        <v>42411.793353649497</v>
      </c>
      <c r="B8046" s="144">
        <v>2.67978095026043</v>
      </c>
      <c r="C8046" s="144">
        <v>2.6322368766683999</v>
      </c>
      <c r="D8046" s="144">
        <v>1.7813513571252499</v>
      </c>
      <c r="E8046" s="144">
        <v>1.3878026574523901</v>
      </c>
    </row>
    <row r="8047" spans="1:5" x14ac:dyDescent="0.25">
      <c r="A8047" s="144">
        <v>42417.5606101003</v>
      </c>
      <c r="B8047" s="144">
        <v>2.6795061933100999</v>
      </c>
      <c r="C8047" s="144">
        <v>2.56180431314539</v>
      </c>
      <c r="D8047" s="144">
        <v>1.7814368527684299</v>
      </c>
      <c r="E8047" s="144">
        <v>1.3876638198236699</v>
      </c>
    </row>
    <row r="8048" spans="1:5" x14ac:dyDescent="0.25">
      <c r="A8048" s="144">
        <v>42417.633652141201</v>
      </c>
      <c r="B8048" s="144">
        <v>2.6795027139198102</v>
      </c>
      <c r="C8048" s="144">
        <v>2.2056252426580798</v>
      </c>
      <c r="D8048" s="144">
        <v>1.78143793518865</v>
      </c>
      <c r="E8048" s="144">
        <v>1.38766206174271</v>
      </c>
    </row>
    <row r="8049" spans="1:5" x14ac:dyDescent="0.25">
      <c r="A8049" s="144">
        <v>42423.665302346599</v>
      </c>
      <c r="B8049" s="144">
        <v>2.6792154277072</v>
      </c>
      <c r="C8049" s="144">
        <v>2.63212269299409</v>
      </c>
      <c r="D8049" s="144">
        <v>1.7815272864176901</v>
      </c>
      <c r="E8049" s="144">
        <v>1.38751690871714</v>
      </c>
    </row>
    <row r="8050" spans="1:5" x14ac:dyDescent="0.25">
      <c r="A8050" s="144">
        <v>42428.308958174297</v>
      </c>
      <c r="B8050" s="144">
        <v>2.67899429750143</v>
      </c>
      <c r="C8050" s="144">
        <v>2.7289932670569601</v>
      </c>
      <c r="D8050" s="144">
        <v>1.78159603234214</v>
      </c>
      <c r="E8050" s="144">
        <v>1.3874051926265201</v>
      </c>
    </row>
    <row r="8051" spans="1:5" x14ac:dyDescent="0.25">
      <c r="A8051" s="144">
        <v>42432.634634701601</v>
      </c>
      <c r="B8051" s="144">
        <v>2.6787883457069999</v>
      </c>
      <c r="C8051" s="144">
        <v>1.16689486128647</v>
      </c>
      <c r="D8051" s="144">
        <v>1.78166003644132</v>
      </c>
      <c r="E8051" s="144">
        <v>1.3873011538004101</v>
      </c>
    </row>
    <row r="8052" spans="1:5" x14ac:dyDescent="0.25">
      <c r="A8052" s="144">
        <v>42445.259212158802</v>
      </c>
      <c r="B8052" s="144">
        <v>2.6781874726295198</v>
      </c>
      <c r="C8052" s="144">
        <v>1.08927995926495</v>
      </c>
      <c r="D8052" s="144">
        <v>1.78184664423168</v>
      </c>
      <c r="E8052" s="144">
        <v>1.38699766817387</v>
      </c>
    </row>
    <row r="8053" spans="1:5" x14ac:dyDescent="0.25">
      <c r="A8053" s="144">
        <v>42449.191374118796</v>
      </c>
      <c r="B8053" s="144">
        <v>2.6780003811505</v>
      </c>
      <c r="C8053" s="144">
        <v>3.51228021965224</v>
      </c>
      <c r="D8053" s="144">
        <v>1.7819047091018401</v>
      </c>
      <c r="E8053" s="144">
        <v>1.3869031895119801</v>
      </c>
    </row>
    <row r="8054" spans="1:5" x14ac:dyDescent="0.25">
      <c r="A8054" s="144">
        <v>42458.395997726002</v>
      </c>
      <c r="B8054" s="144">
        <v>2.6775625426245999</v>
      </c>
      <c r="C8054" s="144">
        <v>0.97237883274507997</v>
      </c>
      <c r="D8054" s="144">
        <v>1.78204052358952</v>
      </c>
      <c r="E8054" s="144">
        <v>1.3866821189879599</v>
      </c>
    </row>
    <row r="8055" spans="1:5" x14ac:dyDescent="0.25">
      <c r="A8055" s="144">
        <v>42460.404919196299</v>
      </c>
      <c r="B8055" s="144">
        <v>2.6774670054235199</v>
      </c>
      <c r="C8055" s="144">
        <v>2.0396746968806698</v>
      </c>
      <c r="D8055" s="144">
        <v>1.78207014535705</v>
      </c>
      <c r="E8055" s="144">
        <v>1.3866338870963599</v>
      </c>
    </row>
    <row r="8056" spans="1:5" x14ac:dyDescent="0.25">
      <c r="A8056" s="144">
        <v>42468.839474324697</v>
      </c>
      <c r="B8056" s="144">
        <v>2.67706597297994</v>
      </c>
      <c r="C8056" s="144">
        <v>1.4474512731101701</v>
      </c>
      <c r="D8056" s="144">
        <v>1.7821944359085899</v>
      </c>
      <c r="E8056" s="144">
        <v>1.38643145085379</v>
      </c>
    </row>
    <row r="8057" spans="1:5" x14ac:dyDescent="0.25">
      <c r="A8057" s="144">
        <v>42476.094797455698</v>
      </c>
      <c r="B8057" s="144">
        <v>2.6767211194213401</v>
      </c>
      <c r="C8057" s="144">
        <v>3.6637503394598703E-2</v>
      </c>
      <c r="D8057" s="144">
        <v>1.7823012488207499</v>
      </c>
      <c r="E8057" s="144">
        <v>1.38625740588601</v>
      </c>
    </row>
    <row r="8058" spans="1:5" x14ac:dyDescent="0.25">
      <c r="A8058" s="144">
        <v>42478.360315308899</v>
      </c>
      <c r="B8058" s="144">
        <v>2.6766134579368202</v>
      </c>
      <c r="C8058" s="144">
        <v>2.9066075360423902</v>
      </c>
      <c r="D8058" s="144">
        <v>1.78233458272881</v>
      </c>
      <c r="E8058" s="144">
        <v>1.3862030763592701</v>
      </c>
    </row>
    <row r="8059" spans="1:5" x14ac:dyDescent="0.25">
      <c r="A8059" s="144">
        <v>42481.276047119703</v>
      </c>
      <c r="B8059" s="144">
        <v>2.6764749119461499</v>
      </c>
      <c r="C8059" s="144">
        <v>2.7641903950025299</v>
      </c>
      <c r="D8059" s="144">
        <v>1.78237747027442</v>
      </c>
      <c r="E8059" s="144">
        <v>1.38613316606748</v>
      </c>
    </row>
    <row r="8060" spans="1:5" x14ac:dyDescent="0.25">
      <c r="A8060" s="144">
        <v>42490.249840040102</v>
      </c>
      <c r="B8060" s="144">
        <v>2.6760486120152298</v>
      </c>
      <c r="C8060" s="144">
        <v>1.6777015388710299</v>
      </c>
      <c r="D8060" s="144">
        <v>1.7825093717057501</v>
      </c>
      <c r="E8060" s="144">
        <v>1.3859180881545301</v>
      </c>
    </row>
    <row r="8061" spans="1:5" x14ac:dyDescent="0.25">
      <c r="A8061" s="144">
        <v>42491.648239959402</v>
      </c>
      <c r="B8061" s="144">
        <v>2.67598219540481</v>
      </c>
      <c r="C8061" s="144">
        <v>1.5284405609478999</v>
      </c>
      <c r="D8061" s="144">
        <v>1.7825299133011601</v>
      </c>
      <c r="E8061" s="144">
        <v>1.38588458405231</v>
      </c>
    </row>
    <row r="8062" spans="1:5" x14ac:dyDescent="0.25">
      <c r="A8062" s="144">
        <v>42499.227186538097</v>
      </c>
      <c r="B8062" s="144">
        <v>2.67562230321716</v>
      </c>
      <c r="C8062" s="144">
        <v>2.8923077631142902</v>
      </c>
      <c r="D8062" s="144">
        <v>1.7826411830962401</v>
      </c>
      <c r="E8062" s="144">
        <v>1.3857030571330899</v>
      </c>
    </row>
    <row r="8063" spans="1:5" x14ac:dyDescent="0.25">
      <c r="A8063" s="144">
        <v>42502.413097388198</v>
      </c>
      <c r="B8063" s="144">
        <v>2.6754710520331102</v>
      </c>
      <c r="C8063" s="144">
        <v>2.12884794153987</v>
      </c>
      <c r="D8063" s="144">
        <v>1.7826879265675599</v>
      </c>
      <c r="E8063" s="144">
        <v>1.38562677845814</v>
      </c>
    </row>
    <row r="8064" spans="1:5" x14ac:dyDescent="0.25">
      <c r="A8064" s="144">
        <v>42508.964730108899</v>
      </c>
      <c r="B8064" s="144">
        <v>2.67516007723441</v>
      </c>
      <c r="C8064" s="144">
        <v>1.2083855788309601</v>
      </c>
      <c r="D8064" s="144">
        <v>1.78278399540581</v>
      </c>
      <c r="E8064" s="144">
        <v>1.3854699698144901</v>
      </c>
    </row>
    <row r="8065" spans="1:5" x14ac:dyDescent="0.25">
      <c r="A8065" s="144">
        <v>42509.206862868203</v>
      </c>
      <c r="B8065" s="144">
        <v>2.6751485860035502</v>
      </c>
      <c r="C8065" s="144">
        <v>2.5763416927389899</v>
      </c>
      <c r="D8065" s="144">
        <v>1.78278754443065</v>
      </c>
      <c r="E8065" s="144">
        <v>1.3854641759381301</v>
      </c>
    </row>
    <row r="8066" spans="1:5" x14ac:dyDescent="0.25">
      <c r="A8066" s="144">
        <v>42516.146623642599</v>
      </c>
      <c r="B8066" s="144">
        <v>2.6748192865743601</v>
      </c>
      <c r="C8066" s="144">
        <v>3.0330047523706898</v>
      </c>
      <c r="D8066" s="144">
        <v>1.7828892189918299</v>
      </c>
      <c r="E8066" s="144">
        <v>1.3852981605742001</v>
      </c>
    </row>
    <row r="8067" spans="1:5" x14ac:dyDescent="0.25">
      <c r="A8067" s="144">
        <v>42521.614883157701</v>
      </c>
      <c r="B8067" s="144">
        <v>2.6745598804635198</v>
      </c>
      <c r="C8067" s="144">
        <v>2.6001499179176202</v>
      </c>
      <c r="D8067" s="144">
        <v>1.78296927474738</v>
      </c>
      <c r="E8067" s="144">
        <v>1.38516740573201</v>
      </c>
    </row>
    <row r="8068" spans="1:5" x14ac:dyDescent="0.25">
      <c r="A8068" s="144">
        <v>42524.624547166699</v>
      </c>
      <c r="B8068" s="144">
        <v>2.6744171325166901</v>
      </c>
      <c r="C8068" s="144">
        <v>2.6559051706568999</v>
      </c>
      <c r="D8068" s="144">
        <v>1.78301331398164</v>
      </c>
      <c r="E8068" s="144">
        <v>1.3850954621824301</v>
      </c>
    </row>
    <row r="8069" spans="1:5" x14ac:dyDescent="0.25">
      <c r="A8069" s="144">
        <v>42528.605697540501</v>
      </c>
      <c r="B8069" s="144">
        <v>2.6742283356210601</v>
      </c>
      <c r="C8069" s="144">
        <v>3.5094162733523899</v>
      </c>
      <c r="D8069" s="144">
        <v>1.7830715440732501</v>
      </c>
      <c r="E8069" s="144">
        <v>1.38500032062378</v>
      </c>
    </row>
    <row r="8070" spans="1:5" x14ac:dyDescent="0.25">
      <c r="A8070" s="144">
        <v>42529.341128009502</v>
      </c>
      <c r="B8070" s="144">
        <v>2.6741934630854698</v>
      </c>
      <c r="C8070" s="144">
        <v>2.0269508045922802</v>
      </c>
      <c r="D8070" s="144">
        <v>1.7830822977534599</v>
      </c>
      <c r="E8070" s="144">
        <v>1.38498274838073</v>
      </c>
    </row>
    <row r="8071" spans="1:5" x14ac:dyDescent="0.25">
      <c r="A8071" s="144">
        <v>42529.885788912703</v>
      </c>
      <c r="B8071" s="144">
        <v>2.6741676371506702</v>
      </c>
      <c r="C8071" s="144">
        <v>2.5990768591562801</v>
      </c>
      <c r="D8071" s="144">
        <v>1.7830902613309301</v>
      </c>
      <c r="E8071" s="144">
        <v>1.3849697349724801</v>
      </c>
    </row>
    <row r="8072" spans="1:5" x14ac:dyDescent="0.25">
      <c r="A8072" s="144">
        <v>42531.266332572399</v>
      </c>
      <c r="B8072" s="144">
        <v>2.6741021792847</v>
      </c>
      <c r="C8072" s="144">
        <v>-3.6280289528056699</v>
      </c>
      <c r="D8072" s="144">
        <v>1.7831104441478201</v>
      </c>
      <c r="E8072" s="144">
        <v>1.3849367524579499</v>
      </c>
    </row>
    <row r="8073" spans="1:5" x14ac:dyDescent="0.25">
      <c r="A8073" s="144">
        <v>42534.627698387398</v>
      </c>
      <c r="B8073" s="144">
        <v>2.6739428180472302</v>
      </c>
      <c r="C8073" s="144">
        <v>1.02910737507804</v>
      </c>
      <c r="D8073" s="144">
        <v>1.7831595714969</v>
      </c>
      <c r="E8073" s="144">
        <v>1.3848564604772</v>
      </c>
    </row>
    <row r="8074" spans="1:5" x14ac:dyDescent="0.25">
      <c r="A8074" s="144">
        <v>42542.459437728299</v>
      </c>
      <c r="B8074" s="144">
        <v>2.6735716086030998</v>
      </c>
      <c r="C8074" s="144">
        <v>3.75592713229149</v>
      </c>
      <c r="D8074" s="144">
        <v>1.78327395748058</v>
      </c>
      <c r="E8074" s="144">
        <v>1.38466946516633</v>
      </c>
    </row>
    <row r="8075" spans="1:5" x14ac:dyDescent="0.25">
      <c r="A8075" s="144">
        <v>42547.827651489199</v>
      </c>
      <c r="B8075" s="144">
        <v>2.6733172392453102</v>
      </c>
      <c r="C8075" s="144">
        <v>3.6317948090822698</v>
      </c>
      <c r="D8075" s="144">
        <v>1.78335230021974</v>
      </c>
      <c r="E8075" s="144">
        <v>1.38454135520787</v>
      </c>
    </row>
    <row r="8076" spans="1:5" x14ac:dyDescent="0.25">
      <c r="A8076" s="144">
        <v>42549.412884178702</v>
      </c>
      <c r="B8076" s="144">
        <v>2.6732421355270599</v>
      </c>
      <c r="C8076" s="144">
        <v>1.58625560005596</v>
      </c>
      <c r="D8076" s="144">
        <v>1.7833754251184</v>
      </c>
      <c r="E8076" s="144">
        <v>1.38450353452677</v>
      </c>
    </row>
    <row r="8077" spans="1:5" x14ac:dyDescent="0.25">
      <c r="A8077" s="144">
        <v>42555.758693381897</v>
      </c>
      <c r="B8077" s="144">
        <v>2.6729415423031799</v>
      </c>
      <c r="C8077" s="144">
        <v>1.51456774985339</v>
      </c>
      <c r="D8077" s="144">
        <v>1.7834679516004099</v>
      </c>
      <c r="E8077" s="144">
        <v>1.38435218225416</v>
      </c>
    </row>
    <row r="8078" spans="1:5" x14ac:dyDescent="0.25">
      <c r="A8078" s="144">
        <v>42561.631526208999</v>
      </c>
      <c r="B8078" s="144">
        <v>2.6726634289436402</v>
      </c>
      <c r="C8078" s="144">
        <v>-0.44985946443033598</v>
      </c>
      <c r="D8078" s="144">
        <v>1.7835535186311899</v>
      </c>
      <c r="E8078" s="144">
        <v>1.3842121782118</v>
      </c>
    </row>
    <row r="8079" spans="1:5" x14ac:dyDescent="0.25">
      <c r="A8079" s="144">
        <v>42571.220541193397</v>
      </c>
      <c r="B8079" s="144">
        <v>2.67220948948329</v>
      </c>
      <c r="C8079" s="144">
        <v>-2.8330948615020102</v>
      </c>
      <c r="D8079" s="144">
        <v>1.7836930999957701</v>
      </c>
      <c r="E8079" s="144">
        <v>1.3839837243187501</v>
      </c>
    </row>
    <row r="8080" spans="1:5" x14ac:dyDescent="0.25">
      <c r="A8080" s="144">
        <v>42573.727725798803</v>
      </c>
      <c r="B8080" s="144">
        <v>2.67209083284515</v>
      </c>
      <c r="C8080" s="144">
        <v>1.07116601562083</v>
      </c>
      <c r="D8080" s="144">
        <v>1.7837295688786701</v>
      </c>
      <c r="E8080" s="144">
        <v>1.38392402101148</v>
      </c>
    </row>
    <row r="8081" spans="1:5" x14ac:dyDescent="0.25">
      <c r="A8081" s="144">
        <v>42582.5221495601</v>
      </c>
      <c r="B8081" s="144">
        <v>2.6716747287676199</v>
      </c>
      <c r="C8081" s="144">
        <v>2.9158574403720801</v>
      </c>
      <c r="D8081" s="144">
        <v>1.7838574030598</v>
      </c>
      <c r="E8081" s="144">
        <v>1.3837146974038099</v>
      </c>
    </row>
    <row r="8082" spans="1:5" x14ac:dyDescent="0.25">
      <c r="A8082" s="144">
        <v>42591.997037284797</v>
      </c>
      <c r="B8082" s="144">
        <v>2.6712266154450601</v>
      </c>
      <c r="C8082" s="144">
        <v>3.1264719561384</v>
      </c>
      <c r="D8082" s="144">
        <v>1.7839949763337399</v>
      </c>
      <c r="E8082" s="144">
        <v>1.38348934866355</v>
      </c>
    </row>
    <row r="8083" spans="1:5" x14ac:dyDescent="0.25">
      <c r="A8083" s="144">
        <v>42606.499416343002</v>
      </c>
      <c r="B8083" s="144">
        <v>2.6705411060505901</v>
      </c>
      <c r="C8083" s="144">
        <v>2.3516125060017301</v>
      </c>
      <c r="D8083" s="144">
        <v>1.7842052424989601</v>
      </c>
      <c r="E8083" s="144">
        <v>1.38314477793767</v>
      </c>
    </row>
    <row r="8084" spans="1:5" x14ac:dyDescent="0.25">
      <c r="A8084" s="144">
        <v>42611.904312824197</v>
      </c>
      <c r="B8084" s="144">
        <v>2.6702857413682501</v>
      </c>
      <c r="C8084" s="144">
        <v>1.0162885208888399</v>
      </c>
      <c r="D8084" s="144">
        <v>1.7842835122908201</v>
      </c>
      <c r="E8084" s="144">
        <v>1.38301647024037</v>
      </c>
    </row>
    <row r="8085" spans="1:5" x14ac:dyDescent="0.25">
      <c r="A8085" s="144">
        <v>42612.412766334201</v>
      </c>
      <c r="B8085" s="144">
        <v>2.67026172182615</v>
      </c>
      <c r="C8085" s="144">
        <v>1.8352845099302</v>
      </c>
      <c r="D8085" s="144">
        <v>1.78429087270971</v>
      </c>
      <c r="E8085" s="144">
        <v>1.38300440310635</v>
      </c>
    </row>
    <row r="8086" spans="1:5" x14ac:dyDescent="0.25">
      <c r="A8086" s="144">
        <v>42616.779618656699</v>
      </c>
      <c r="B8086" s="144">
        <v>2.6700554535771599</v>
      </c>
      <c r="C8086" s="144">
        <v>1.0324803343592299</v>
      </c>
      <c r="D8086" s="144">
        <v>1.7843540689953299</v>
      </c>
      <c r="E8086" s="144">
        <v>1.38290078680069</v>
      </c>
    </row>
    <row r="8087" spans="1:5" x14ac:dyDescent="0.25">
      <c r="A8087" s="144">
        <v>42622.929226649598</v>
      </c>
      <c r="B8087" s="144">
        <v>2.66976504865361</v>
      </c>
      <c r="C8087" s="144">
        <v>1.8794597771124599</v>
      </c>
      <c r="D8087" s="144">
        <v>1.78444300831417</v>
      </c>
      <c r="E8087" s="144">
        <v>1.38275493747093</v>
      </c>
    </row>
    <row r="8088" spans="1:5" x14ac:dyDescent="0.25">
      <c r="A8088" s="144">
        <v>42626.571423844798</v>
      </c>
      <c r="B8088" s="144">
        <v>2.66959309173913</v>
      </c>
      <c r="C8088" s="144">
        <v>3.2145004842556899</v>
      </c>
      <c r="D8088" s="144">
        <v>1.7844956527065501</v>
      </c>
      <c r="E8088" s="144">
        <v>1.3826685938630301</v>
      </c>
    </row>
    <row r="8089" spans="1:5" x14ac:dyDescent="0.25">
      <c r="A8089" s="144">
        <v>42637.447677374097</v>
      </c>
      <c r="B8089" s="144">
        <v>2.6690797745341901</v>
      </c>
      <c r="C8089" s="144">
        <v>0.94992046437192301</v>
      </c>
      <c r="D8089" s="144">
        <v>1.7846527199972</v>
      </c>
      <c r="E8089" s="144">
        <v>1.3824109258946899</v>
      </c>
    </row>
    <row r="8090" spans="1:5" x14ac:dyDescent="0.25">
      <c r="A8090" s="144">
        <v>42650.073924408003</v>
      </c>
      <c r="B8090" s="144">
        <v>2.6684841994181099</v>
      </c>
      <c r="C8090" s="144">
        <v>2.3674728923900101</v>
      </c>
      <c r="D8090" s="144">
        <v>1.7848347997115801</v>
      </c>
      <c r="E8090" s="144">
        <v>1.3821121225354001</v>
      </c>
    </row>
    <row r="8091" spans="1:5" x14ac:dyDescent="0.25">
      <c r="A8091" s="144">
        <v>42660.633704681</v>
      </c>
      <c r="B8091" s="144">
        <v>2.66798637772076</v>
      </c>
      <c r="C8091" s="144">
        <v>3.0647930400238499</v>
      </c>
      <c r="D8091" s="144">
        <v>1.78498686527897</v>
      </c>
      <c r="E8091" s="144">
        <v>1.38186249463139</v>
      </c>
    </row>
    <row r="8092" spans="1:5" x14ac:dyDescent="0.25">
      <c r="A8092" s="144">
        <v>42673.945031057498</v>
      </c>
      <c r="B8092" s="144">
        <v>2.6673592050222701</v>
      </c>
      <c r="C8092" s="144">
        <v>1.5788552911448499</v>
      </c>
      <c r="D8092" s="144">
        <v>1.7851782765656401</v>
      </c>
      <c r="E8092" s="144">
        <v>1.3815481816333699</v>
      </c>
    </row>
    <row r="8093" spans="1:5" x14ac:dyDescent="0.25">
      <c r="A8093" s="144">
        <v>42677.769316504702</v>
      </c>
      <c r="B8093" s="144">
        <v>2.6671790970358402</v>
      </c>
      <c r="C8093" s="144">
        <v>1.25805459122035</v>
      </c>
      <c r="D8093" s="144">
        <v>1.7852332109293301</v>
      </c>
      <c r="E8093" s="144">
        <v>1.38145795625997</v>
      </c>
    </row>
    <row r="8094" spans="1:5" x14ac:dyDescent="0.25">
      <c r="A8094" s="144">
        <v>42684.442520655299</v>
      </c>
      <c r="B8094" s="144">
        <v>2.6668648985138099</v>
      </c>
      <c r="C8094" s="144">
        <v>1.3210726035884699</v>
      </c>
      <c r="D8094" s="144">
        <v>1.78532900771768</v>
      </c>
      <c r="E8094" s="144">
        <v>1.3813005986712199</v>
      </c>
    </row>
    <row r="8095" spans="1:5" x14ac:dyDescent="0.25">
      <c r="A8095" s="144">
        <v>42686.007071615903</v>
      </c>
      <c r="B8095" s="144">
        <v>2.6667912488944698</v>
      </c>
      <c r="C8095" s="144">
        <v>2.8232592900275599</v>
      </c>
      <c r="D8095" s="144">
        <v>1.7853514562836299</v>
      </c>
      <c r="E8095" s="144">
        <v>1.38126372085921</v>
      </c>
    </row>
    <row r="8096" spans="1:5" x14ac:dyDescent="0.25">
      <c r="A8096" s="144">
        <v>42687.711343880503</v>
      </c>
      <c r="B8096" s="144">
        <v>2.6667110285759299</v>
      </c>
      <c r="C8096" s="144">
        <v>1.1340644979815899</v>
      </c>
      <c r="D8096" s="144">
        <v>1.78537590474242</v>
      </c>
      <c r="E8096" s="144">
        <v>1.38122355625876</v>
      </c>
    </row>
    <row r="8097" spans="1:5" x14ac:dyDescent="0.25">
      <c r="A8097" s="144">
        <v>42688.114997676603</v>
      </c>
      <c r="B8097" s="144">
        <v>2.6666920295382699</v>
      </c>
      <c r="C8097" s="144">
        <v>2.5809076474259598</v>
      </c>
      <c r="D8097" s="144">
        <v>1.78538169457284</v>
      </c>
      <c r="E8097" s="144">
        <v>1.3812140443502301</v>
      </c>
    </row>
    <row r="8098" spans="1:5" x14ac:dyDescent="0.25">
      <c r="A8098" s="144">
        <v>42694.906038772999</v>
      </c>
      <c r="B8098" s="144">
        <v>2.6663724486770302</v>
      </c>
      <c r="C8098" s="144">
        <v>2.65906137647747</v>
      </c>
      <c r="D8098" s="144">
        <v>1.7854790596029899</v>
      </c>
      <c r="E8098" s="144">
        <v>1.38105407465077</v>
      </c>
    </row>
    <row r="8099" spans="1:5" x14ac:dyDescent="0.25">
      <c r="A8099" s="144">
        <v>42695.5487012187</v>
      </c>
      <c r="B8099" s="144">
        <v>2.66634221114152</v>
      </c>
      <c r="C8099" s="144">
        <v>1.22256816435491</v>
      </c>
      <c r="D8099" s="144">
        <v>1.78548826946308</v>
      </c>
      <c r="E8099" s="144">
        <v>1.3810389417878</v>
      </c>
    </row>
    <row r="8100" spans="1:5" x14ac:dyDescent="0.25">
      <c r="A8100" s="144">
        <v>42711.050426543603</v>
      </c>
      <c r="B8100" s="144">
        <v>2.6656131455069199</v>
      </c>
      <c r="C8100" s="144">
        <v>2.4000010729327901</v>
      </c>
      <c r="D8100" s="144">
        <v>1.78571020313623</v>
      </c>
      <c r="E8100" s="144">
        <v>1.38067422192983</v>
      </c>
    </row>
    <row r="8101" spans="1:5" x14ac:dyDescent="0.25">
      <c r="A8101" s="144">
        <v>42714.343243033203</v>
      </c>
      <c r="B8101" s="144">
        <v>2.6654583540190799</v>
      </c>
      <c r="C8101" s="144">
        <v>2.8721012207248098</v>
      </c>
      <c r="D8101" s="144">
        <v>1.7857572914694799</v>
      </c>
      <c r="E8101" s="144">
        <v>1.3805968248271401</v>
      </c>
    </row>
    <row r="8102" spans="1:5" x14ac:dyDescent="0.25">
      <c r="A8102" s="144">
        <v>42719.492352014197</v>
      </c>
      <c r="B8102" s="144">
        <v>2.6652163525370098</v>
      </c>
      <c r="C8102" s="144">
        <v>2.23601155128783</v>
      </c>
      <c r="D8102" s="144">
        <v>1.7858308874994</v>
      </c>
      <c r="E8102" s="144">
        <v>1.38047584938808</v>
      </c>
    </row>
    <row r="8103" spans="1:5" x14ac:dyDescent="0.25">
      <c r="A8103" s="144">
        <v>42722.156972742698</v>
      </c>
      <c r="B8103" s="144">
        <v>2.6650911438562601</v>
      </c>
      <c r="C8103" s="144">
        <v>2.6687015411250399</v>
      </c>
      <c r="D8103" s="144">
        <v>1.7858689546869</v>
      </c>
      <c r="E8103" s="144">
        <v>1.38041327138377</v>
      </c>
    </row>
    <row r="8104" spans="1:5" x14ac:dyDescent="0.25">
      <c r="A8104" s="144">
        <v>42724.087286551701</v>
      </c>
      <c r="B8104" s="144">
        <v>2.66500045044971</v>
      </c>
      <c r="C8104" s="144">
        <v>3.1306688815298398</v>
      </c>
      <c r="D8104" s="144">
        <v>1.7858965237244999</v>
      </c>
      <c r="E8104" s="144">
        <v>1.38036794943977</v>
      </c>
    </row>
    <row r="8105" spans="1:5" x14ac:dyDescent="0.25">
      <c r="A8105" s="144">
        <v>42739.078149448302</v>
      </c>
      <c r="B8105" s="144">
        <v>2.6642964308704502</v>
      </c>
      <c r="C8105" s="144">
        <v>3.2425636801848299</v>
      </c>
      <c r="D8105" s="144">
        <v>1.7861104046346501</v>
      </c>
      <c r="E8105" s="144">
        <v>1.3800162966644001</v>
      </c>
    </row>
    <row r="8106" spans="1:5" x14ac:dyDescent="0.25">
      <c r="A8106" s="144">
        <v>42739.697967918502</v>
      </c>
      <c r="B8106" s="144">
        <v>2.6642673339675702</v>
      </c>
      <c r="C8106" s="144">
        <v>4.6912818186722003</v>
      </c>
      <c r="D8106" s="144">
        <v>1.7861192394211201</v>
      </c>
      <c r="E8106" s="144">
        <v>1.3800017693353299</v>
      </c>
    </row>
    <row r="8107" spans="1:5" x14ac:dyDescent="0.25">
      <c r="A8107" s="144">
        <v>42740.204468119096</v>
      </c>
      <c r="B8107" s="144">
        <v>2.6642435574016101</v>
      </c>
      <c r="C8107" s="144">
        <v>1.33923417916302</v>
      </c>
      <c r="D8107" s="144">
        <v>1.7861264584919001</v>
      </c>
      <c r="E8107" s="144">
        <v>1.3799898986922601</v>
      </c>
    </row>
    <row r="8108" spans="1:5" x14ac:dyDescent="0.25">
      <c r="A8108" s="144">
        <v>42744.111701413203</v>
      </c>
      <c r="B8108" s="144">
        <v>2.6640601618277699</v>
      </c>
      <c r="C8108" s="144">
        <v>2.76483743628093</v>
      </c>
      <c r="D8108" s="144">
        <v>1.7861821326910901</v>
      </c>
      <c r="E8108" s="144">
        <v>1.3798983484868901</v>
      </c>
    </row>
    <row r="8109" spans="1:5" x14ac:dyDescent="0.25">
      <c r="A8109" s="144">
        <v>42745.764359647997</v>
      </c>
      <c r="B8109" s="144">
        <v>2.6639826015297201</v>
      </c>
      <c r="C8109" s="144">
        <v>1.2274959173931299</v>
      </c>
      <c r="D8109" s="144">
        <v>1.78620567343726</v>
      </c>
      <c r="E8109" s="144">
        <v>1.3798596369160101</v>
      </c>
    </row>
    <row r="8110" spans="1:5" x14ac:dyDescent="0.25">
      <c r="A8110" s="144">
        <v>42747.364184152699</v>
      </c>
      <c r="B8110" s="144">
        <v>2.6639075271444899</v>
      </c>
      <c r="C8110" s="144">
        <v>3.4176035301940901</v>
      </c>
      <c r="D8110" s="144">
        <v>1.78622845708417</v>
      </c>
      <c r="E8110" s="144">
        <v>1.3798221696116599</v>
      </c>
    </row>
    <row r="8111" spans="1:5" x14ac:dyDescent="0.25">
      <c r="A8111" s="144">
        <v>42752.346620622797</v>
      </c>
      <c r="B8111" s="144">
        <v>2.66367375852511</v>
      </c>
      <c r="C8111" s="144">
        <v>1.74413085368499</v>
      </c>
      <c r="D8111" s="144">
        <v>1.78629938513741</v>
      </c>
      <c r="E8111" s="144">
        <v>1.3797055251581301</v>
      </c>
    </row>
    <row r="8112" spans="1:5" x14ac:dyDescent="0.25">
      <c r="A8112" s="144">
        <v>42753.110128010798</v>
      </c>
      <c r="B8112" s="144">
        <v>2.6636379412876501</v>
      </c>
      <c r="C8112" s="144">
        <v>1.9165139293742399</v>
      </c>
      <c r="D8112" s="144">
        <v>1.7863102503202399</v>
      </c>
      <c r="E8112" s="144">
        <v>1.37968765627912</v>
      </c>
    </row>
    <row r="8113" spans="1:5" x14ac:dyDescent="0.25">
      <c r="A8113" s="144">
        <v>42755.184104165302</v>
      </c>
      <c r="B8113" s="144">
        <v>2.6635406553342098</v>
      </c>
      <c r="C8113" s="144">
        <v>1.3517069984892101</v>
      </c>
      <c r="D8113" s="144">
        <v>1.78633975916787</v>
      </c>
      <c r="E8113" s="144">
        <v>1.3796391252746401</v>
      </c>
    </row>
    <row r="8114" spans="1:5" x14ac:dyDescent="0.25">
      <c r="A8114" s="144">
        <v>42762.082717470003</v>
      </c>
      <c r="B8114" s="144">
        <v>2.6632171322543199</v>
      </c>
      <c r="C8114" s="144">
        <v>2.9534574208423399</v>
      </c>
      <c r="D8114" s="144">
        <v>1.78643785987269</v>
      </c>
      <c r="E8114" s="144">
        <v>1.37947777878629</v>
      </c>
    </row>
    <row r="8115" spans="1:5" x14ac:dyDescent="0.25">
      <c r="A8115" s="144">
        <v>42769.671353273297</v>
      </c>
      <c r="B8115" s="144">
        <v>2.6628613860499502</v>
      </c>
      <c r="C8115" s="144">
        <v>1.5088437636853</v>
      </c>
      <c r="D8115" s="144">
        <v>1.78654567739322</v>
      </c>
      <c r="E8115" s="144">
        <v>1.3793004387461401</v>
      </c>
    </row>
    <row r="8116" spans="1:5" x14ac:dyDescent="0.25">
      <c r="A8116" s="144">
        <v>42772.645848500601</v>
      </c>
      <c r="B8116" s="144">
        <v>2.6627219845070802</v>
      </c>
      <c r="C8116" s="144">
        <v>3.2516265715905499</v>
      </c>
      <c r="D8116" s="144">
        <v>1.7865879110116001</v>
      </c>
      <c r="E8116" s="144">
        <v>1.3792309690300699</v>
      </c>
    </row>
    <row r="8117" spans="1:5" x14ac:dyDescent="0.25">
      <c r="A8117" s="144">
        <v>42775.933121016198</v>
      </c>
      <c r="B8117" s="144">
        <v>2.6625679502658599</v>
      </c>
      <c r="C8117" s="144">
        <v>2.7560262966454601</v>
      </c>
      <c r="D8117" s="144">
        <v>1.7866345677457101</v>
      </c>
      <c r="E8117" s="144">
        <v>1.3791542218777399</v>
      </c>
    </row>
    <row r="8118" spans="1:5" x14ac:dyDescent="0.25">
      <c r="A8118" s="144">
        <v>42780.7105584971</v>
      </c>
      <c r="B8118" s="144">
        <v>2.6623441386501501</v>
      </c>
      <c r="C8118" s="144">
        <v>1.7887967428056299</v>
      </c>
      <c r="D8118" s="144">
        <v>1.78670234114919</v>
      </c>
      <c r="E8118" s="144">
        <v>1.3790427359716799</v>
      </c>
    </row>
    <row r="8119" spans="1:5" x14ac:dyDescent="0.25">
      <c r="A8119" s="144">
        <v>42781.023121557002</v>
      </c>
      <c r="B8119" s="144">
        <v>2.6623294978157501</v>
      </c>
      <c r="C8119" s="144">
        <v>2.6839478236310801</v>
      </c>
      <c r="D8119" s="144">
        <v>1.78670677383162</v>
      </c>
      <c r="E8119" s="144">
        <v>1.3790354441703101</v>
      </c>
    </row>
    <row r="8120" spans="1:5" x14ac:dyDescent="0.25">
      <c r="A8120" s="144">
        <v>42782.3511784</v>
      </c>
      <c r="B8120" s="144">
        <v>2.66226729276414</v>
      </c>
      <c r="C8120" s="144">
        <v>1.7872755595657499</v>
      </c>
      <c r="D8120" s="144">
        <v>1.78672560607311</v>
      </c>
      <c r="E8120" s="144">
        <v>1.3790044648039099</v>
      </c>
    </row>
    <row r="8121" spans="1:5" x14ac:dyDescent="0.25">
      <c r="A8121" s="144">
        <v>42782.404960410597</v>
      </c>
      <c r="B8121" s="144">
        <v>2.6622647737543401</v>
      </c>
      <c r="C8121" s="144">
        <v>1.18167339434521</v>
      </c>
      <c r="D8121" s="144">
        <v>1.78672636865352</v>
      </c>
      <c r="E8121" s="144">
        <v>1.3790032103402701</v>
      </c>
    </row>
    <row r="8122" spans="1:5" x14ac:dyDescent="0.25">
      <c r="A8122" s="144">
        <v>42792.484580289602</v>
      </c>
      <c r="B8122" s="144">
        <v>2.6617927997730999</v>
      </c>
      <c r="C8122" s="144">
        <v>3.0052419290725401</v>
      </c>
      <c r="D8122" s="144">
        <v>1.78686919992467</v>
      </c>
      <c r="E8122" s="144">
        <v>1.3787682425122501</v>
      </c>
    </row>
    <row r="8123" spans="1:5" x14ac:dyDescent="0.25">
      <c r="A8123" s="144">
        <v>42797.910347079902</v>
      </c>
      <c r="B8123" s="144">
        <v>2.66153884737798</v>
      </c>
      <c r="C8123" s="144">
        <v>2.70786396541842</v>
      </c>
      <c r="D8123" s="144">
        <v>1.7869460116920599</v>
      </c>
      <c r="E8123" s="144">
        <v>1.3786418767549999</v>
      </c>
    </row>
    <row r="8124" spans="1:5" x14ac:dyDescent="0.25">
      <c r="A8124" s="144">
        <v>42802.137807363397</v>
      </c>
      <c r="B8124" s="144">
        <v>2.6613410336667598</v>
      </c>
      <c r="C8124" s="144">
        <v>-6.8016293503052303</v>
      </c>
      <c r="D8124" s="144">
        <v>1.78700582381993</v>
      </c>
      <c r="E8124" s="144">
        <v>1.37854347588294</v>
      </c>
    </row>
    <row r="8125" spans="1:5" x14ac:dyDescent="0.25">
      <c r="A8125" s="144">
        <v>42807.158669967903</v>
      </c>
      <c r="B8125" s="144">
        <v>2.66110615410058</v>
      </c>
      <c r="C8125" s="144">
        <v>1.9692034467236399</v>
      </c>
      <c r="D8125" s="144">
        <v>1.7870768211210799</v>
      </c>
      <c r="E8125" s="144">
        <v>1.37842667190418</v>
      </c>
    </row>
    <row r="8126" spans="1:5" x14ac:dyDescent="0.25">
      <c r="A8126" s="144">
        <v>42812.621619486199</v>
      </c>
      <c r="B8126" s="144">
        <v>2.6608506670063798</v>
      </c>
      <c r="C8126" s="144">
        <v>1.6499383167850401</v>
      </c>
      <c r="D8126" s="144">
        <v>1.78715402008916</v>
      </c>
      <c r="E8126" s="144">
        <v>1.37829966352338</v>
      </c>
    </row>
    <row r="8127" spans="1:5" x14ac:dyDescent="0.25">
      <c r="A8127" s="144">
        <v>42818.928755012501</v>
      </c>
      <c r="B8127" s="144">
        <v>2.66055579546234</v>
      </c>
      <c r="C8127" s="144">
        <v>3.75412089113876</v>
      </c>
      <c r="D8127" s="144">
        <v>1.7872430842354701</v>
      </c>
      <c r="E8127" s="144">
        <v>1.37815313331898</v>
      </c>
    </row>
    <row r="8128" spans="1:5" x14ac:dyDescent="0.25">
      <c r="A8128" s="144">
        <v>42827.190900920497</v>
      </c>
      <c r="B8128" s="144">
        <v>2.66016967925471</v>
      </c>
      <c r="C8128" s="144">
        <v>3.4407993853905898</v>
      </c>
      <c r="D8128" s="144">
        <v>1.78735965115256</v>
      </c>
      <c r="E8128" s="144">
        <v>1.37796135467664</v>
      </c>
    </row>
    <row r="8129" spans="1:5" x14ac:dyDescent="0.25">
      <c r="A8129" s="144">
        <v>42827.839516428103</v>
      </c>
      <c r="B8129" s="144">
        <v>2.6601393749223399</v>
      </c>
      <c r="C8129" s="144">
        <v>2.96755539709108</v>
      </c>
      <c r="D8129" s="144">
        <v>1.78736879717348</v>
      </c>
      <c r="E8129" s="144">
        <v>1.3779463074688501</v>
      </c>
    </row>
    <row r="8130" spans="1:5" x14ac:dyDescent="0.25">
      <c r="A8130" s="144">
        <v>42835.176997867697</v>
      </c>
      <c r="B8130" s="144">
        <v>2.6597966328490701</v>
      </c>
      <c r="C8130" s="144">
        <v>3.1484593933934302</v>
      </c>
      <c r="D8130" s="144">
        <v>1.78747221106989</v>
      </c>
      <c r="E8130" s="144">
        <v>1.3777761699870501</v>
      </c>
    </row>
    <row r="8131" spans="1:5" x14ac:dyDescent="0.25">
      <c r="A8131" s="144">
        <v>42836.643267589498</v>
      </c>
      <c r="B8131" s="144">
        <v>2.6597281586300299</v>
      </c>
      <c r="C8131" s="144">
        <v>1.9321742754444799</v>
      </c>
      <c r="D8131" s="144">
        <v>1.7874928653894799</v>
      </c>
      <c r="E8131" s="144">
        <v>1.37774218961769</v>
      </c>
    </row>
    <row r="8132" spans="1:5" x14ac:dyDescent="0.25">
      <c r="A8132" s="144">
        <v>42843.313672060998</v>
      </c>
      <c r="B8132" s="144">
        <v>2.6594167246865998</v>
      </c>
      <c r="C8132" s="144">
        <v>2.9380889723016099</v>
      </c>
      <c r="D8132" s="144">
        <v>1.7875867797667599</v>
      </c>
      <c r="E8132" s="144">
        <v>1.3775876840356001</v>
      </c>
    </row>
    <row r="8133" spans="1:5" x14ac:dyDescent="0.25">
      <c r="A8133" s="144">
        <v>42849.267360903497</v>
      </c>
      <c r="B8133" s="144">
        <v>2.6591388525088</v>
      </c>
      <c r="C8133" s="144">
        <v>3.4199737831869901</v>
      </c>
      <c r="D8133" s="144">
        <v>1.78767053830226</v>
      </c>
      <c r="E8133" s="144">
        <v>1.37744988978538</v>
      </c>
    </row>
    <row r="8134" spans="1:5" x14ac:dyDescent="0.25">
      <c r="A8134" s="144">
        <v>42850.511988036698</v>
      </c>
      <c r="B8134" s="144">
        <v>2.6590807747843299</v>
      </c>
      <c r="C8134" s="144">
        <v>0.94525936778351305</v>
      </c>
      <c r="D8134" s="144">
        <v>1.7876880403956801</v>
      </c>
      <c r="E8134" s="144">
        <v>1.3774210969076299</v>
      </c>
    </row>
    <row r="8135" spans="1:5" x14ac:dyDescent="0.25">
      <c r="A8135" s="144">
        <v>42850.665619232597</v>
      </c>
      <c r="B8135" s="144">
        <v>2.6590736062148901</v>
      </c>
      <c r="C8135" s="144">
        <v>3.01999418796599</v>
      </c>
      <c r="D8135" s="144">
        <v>1.78769020058992</v>
      </c>
      <c r="E8135" s="144">
        <v>1.3774175431614399</v>
      </c>
    </row>
    <row r="8136" spans="1:5" x14ac:dyDescent="0.25">
      <c r="A8136" s="144">
        <v>42863.647349820698</v>
      </c>
      <c r="B8136" s="144">
        <v>2.65846809370146</v>
      </c>
      <c r="C8136" s="144">
        <v>2.5902605392681401</v>
      </c>
      <c r="D8136" s="144">
        <v>1.7878725881212401</v>
      </c>
      <c r="E8136" s="144">
        <v>1.37711750766889</v>
      </c>
    </row>
    <row r="8137" spans="1:5" x14ac:dyDescent="0.25">
      <c r="A8137" s="144">
        <v>42866.217030787702</v>
      </c>
      <c r="B8137" s="144">
        <v>2.6583482882704601</v>
      </c>
      <c r="C8137" s="144">
        <v>1.3934368761545</v>
      </c>
      <c r="D8137" s="144">
        <v>1.7879086564608599</v>
      </c>
      <c r="E8137" s="144">
        <v>1.37705817667927</v>
      </c>
    </row>
    <row r="8138" spans="1:5" x14ac:dyDescent="0.25">
      <c r="A8138" s="144">
        <v>42870.4578911602</v>
      </c>
      <c r="B8138" s="144">
        <v>2.6581506066764602</v>
      </c>
      <c r="C8138" s="144">
        <v>3.45753466441918</v>
      </c>
      <c r="D8138" s="144">
        <v>1.78796815671901</v>
      </c>
      <c r="E8138" s="144">
        <v>1.3769603036557101</v>
      </c>
    </row>
    <row r="8139" spans="1:5" x14ac:dyDescent="0.25">
      <c r="A8139" s="144">
        <v>42871.578692454699</v>
      </c>
      <c r="B8139" s="144">
        <v>2.6580983702084802</v>
      </c>
      <c r="C8139" s="144">
        <v>0.481254982437473</v>
      </c>
      <c r="D8139" s="144">
        <v>1.7879838766319001</v>
      </c>
      <c r="E8139" s="144">
        <v>1.3769344462537501</v>
      </c>
    </row>
    <row r="8140" spans="1:5" x14ac:dyDescent="0.25">
      <c r="A8140" s="144">
        <v>42874.136586586603</v>
      </c>
      <c r="B8140" s="144">
        <v>2.65797916873287</v>
      </c>
      <c r="C8140" s="144">
        <v>2.3479853940587199</v>
      </c>
      <c r="D8140" s="144">
        <v>1.78801974451126</v>
      </c>
      <c r="E8140" s="144">
        <v>1.3768754487486701</v>
      </c>
    </row>
    <row r="8141" spans="1:5" x14ac:dyDescent="0.25">
      <c r="A8141" s="144">
        <v>42877.448730960103</v>
      </c>
      <c r="B8141" s="144">
        <v>2.65782484432704</v>
      </c>
      <c r="C8141" s="144">
        <v>1.7258989279969501</v>
      </c>
      <c r="D8141" s="144">
        <v>1.7880661720211599</v>
      </c>
      <c r="E8141" s="144">
        <v>1.37679908416686</v>
      </c>
    </row>
    <row r="8142" spans="1:5" x14ac:dyDescent="0.25">
      <c r="A8142" s="144">
        <v>42879.730704693</v>
      </c>
      <c r="B8142" s="144">
        <v>2.6577185364106199</v>
      </c>
      <c r="C8142" s="144">
        <v>2.0143030126327202</v>
      </c>
      <c r="D8142" s="144">
        <v>1.7880981482410301</v>
      </c>
      <c r="E8142" s="144">
        <v>1.3767464906362099</v>
      </c>
    </row>
    <row r="8143" spans="1:5" x14ac:dyDescent="0.25">
      <c r="A8143" s="144">
        <v>42880.822186313497</v>
      </c>
      <c r="B8143" s="144">
        <v>2.6576676936791301</v>
      </c>
      <c r="C8143" s="144">
        <v>1.2868332136179801</v>
      </c>
      <c r="D8143" s="144">
        <v>1.7881134394790701</v>
      </c>
      <c r="E8143" s="144">
        <v>1.37672134047838</v>
      </c>
    </row>
    <row r="8144" spans="1:5" x14ac:dyDescent="0.25">
      <c r="A8144" s="144">
        <v>42883.104911683098</v>
      </c>
      <c r="B8144" s="144">
        <v>2.6575613715837099</v>
      </c>
      <c r="C8144" s="144">
        <v>3.5300331589584801</v>
      </c>
      <c r="D8144" s="144">
        <v>1.78814541293642</v>
      </c>
      <c r="E8144" s="144">
        <v>1.3766687532486701</v>
      </c>
    </row>
    <row r="8145" spans="1:5" x14ac:dyDescent="0.25">
      <c r="A8145" s="144">
        <v>42883.576013147896</v>
      </c>
      <c r="B8145" s="144">
        <v>2.6575394309318399</v>
      </c>
      <c r="C8145" s="144">
        <v>-0.58877405664351501</v>
      </c>
      <c r="D8145" s="144">
        <v>1.7881520103953299</v>
      </c>
      <c r="E8145" s="144">
        <v>1.3766579024616601</v>
      </c>
    </row>
    <row r="8146" spans="1:5" x14ac:dyDescent="0.25">
      <c r="A8146" s="144">
        <v>42886.258102641703</v>
      </c>
      <c r="B8146" s="144">
        <v>2.65741452920307</v>
      </c>
      <c r="C8146" s="144">
        <v>3.7942810942422698</v>
      </c>
      <c r="D8146" s="144">
        <v>1.78818956395539</v>
      </c>
      <c r="E8146" s="144">
        <v>1.3765961394574799</v>
      </c>
    </row>
    <row r="8147" spans="1:5" x14ac:dyDescent="0.25">
      <c r="A8147" s="144">
        <v>42892.667761655401</v>
      </c>
      <c r="B8147" s="144">
        <v>2.6571161182010901</v>
      </c>
      <c r="C8147" s="144">
        <v>0.75692058832297304</v>
      </c>
      <c r="D8147" s="144">
        <v>1.7882792591971699</v>
      </c>
      <c r="E8147" s="144">
        <v>1.3764486283439199</v>
      </c>
    </row>
    <row r="8148" spans="1:5" x14ac:dyDescent="0.25">
      <c r="A8148" s="144">
        <v>42903.765108170002</v>
      </c>
      <c r="B8148" s="144">
        <v>2.6565997304074198</v>
      </c>
      <c r="C8148" s="144">
        <v>1.02619754087632</v>
      </c>
      <c r="D8148" s="144">
        <v>1.78843438526837</v>
      </c>
      <c r="E8148" s="144">
        <v>1.37619353830041</v>
      </c>
    </row>
    <row r="8149" spans="1:5" x14ac:dyDescent="0.25">
      <c r="A8149" s="144">
        <v>42906.745272557899</v>
      </c>
      <c r="B8149" s="144">
        <v>2.6564611133275</v>
      </c>
      <c r="C8149" s="144">
        <v>1.59705033648301</v>
      </c>
      <c r="D8149" s="144">
        <v>1.78847600781603</v>
      </c>
      <c r="E8149" s="144">
        <v>1.37612510045523</v>
      </c>
    </row>
    <row r="8150" spans="1:5" x14ac:dyDescent="0.25">
      <c r="A8150" s="144">
        <v>42909.660201929903</v>
      </c>
      <c r="B8150" s="144">
        <v>2.6563255542044502</v>
      </c>
      <c r="C8150" s="144">
        <v>1.51465774978532</v>
      </c>
      <c r="D8150" s="144">
        <v>1.78851670444817</v>
      </c>
      <c r="E8150" s="144">
        <v>1.37605818788412</v>
      </c>
    </row>
    <row r="8151" spans="1:5" x14ac:dyDescent="0.25">
      <c r="A8151" s="144">
        <v>42917.966906208399</v>
      </c>
      <c r="B8151" s="144">
        <v>2.65593937875652</v>
      </c>
      <c r="C8151" s="144">
        <v>3.4065344205550101</v>
      </c>
      <c r="D8151" s="144">
        <v>1.7886325977506401</v>
      </c>
      <c r="E8151" s="144">
        <v>1.37586765472995</v>
      </c>
    </row>
    <row r="8152" spans="1:5" x14ac:dyDescent="0.25">
      <c r="A8152" s="144">
        <v>42919.649223251501</v>
      </c>
      <c r="B8152" s="144">
        <v>2.6558611917757098</v>
      </c>
      <c r="C8152" s="144">
        <v>2.0688790903777199</v>
      </c>
      <c r="D8152" s="144">
        <v>1.78865605459176</v>
      </c>
      <c r="E8152" s="144">
        <v>1.3758290938284601</v>
      </c>
    </row>
    <row r="8153" spans="1:5" x14ac:dyDescent="0.25">
      <c r="A8153" s="144">
        <v>42924.279239472802</v>
      </c>
      <c r="B8153" s="144">
        <v>2.65564604882998</v>
      </c>
      <c r="C8153" s="144">
        <v>3.1091497296965098</v>
      </c>
      <c r="D8153" s="144">
        <v>1.78872058655224</v>
      </c>
      <c r="E8153" s="144">
        <v>1.3757230148011601</v>
      </c>
    </row>
    <row r="8154" spans="1:5" x14ac:dyDescent="0.25">
      <c r="A8154" s="144">
        <v>42941.607909138103</v>
      </c>
      <c r="B8154" s="144">
        <v>2.65484136930464</v>
      </c>
      <c r="C8154" s="144">
        <v>2.4071693425602398</v>
      </c>
      <c r="D8154" s="144">
        <v>1.78896178153154</v>
      </c>
      <c r="E8154" s="144">
        <v>1.3753266121557699</v>
      </c>
    </row>
    <row r="8155" spans="1:5" x14ac:dyDescent="0.25">
      <c r="A8155" s="144">
        <v>42942.823916395602</v>
      </c>
      <c r="B8155" s="144">
        <v>2.65478493408233</v>
      </c>
      <c r="C8155" s="144">
        <v>2.61405764346192</v>
      </c>
      <c r="D8155" s="144">
        <v>1.7889786875417</v>
      </c>
      <c r="E8155" s="144">
        <v>1.37529883223268</v>
      </c>
    </row>
    <row r="8156" spans="1:5" x14ac:dyDescent="0.25">
      <c r="A8156" s="144">
        <v>42950.502826272801</v>
      </c>
      <c r="B8156" s="144">
        <v>2.65442865029982</v>
      </c>
      <c r="C8156" s="144">
        <v>2.3497530512365001</v>
      </c>
      <c r="D8156" s="144">
        <v>1.7890853878183099</v>
      </c>
      <c r="E8156" s="144">
        <v>1.3751235188902999</v>
      </c>
    </row>
    <row r="8157" spans="1:5" x14ac:dyDescent="0.25">
      <c r="A8157" s="144">
        <v>42960.544083255802</v>
      </c>
      <c r="B8157" s="144">
        <v>2.6539630114095698</v>
      </c>
      <c r="C8157" s="144">
        <v>1.70090706127208</v>
      </c>
      <c r="D8157" s="144">
        <v>1.7892247605284799</v>
      </c>
      <c r="E8157" s="144">
        <v>1.37489456802671</v>
      </c>
    </row>
    <row r="8158" spans="1:5" x14ac:dyDescent="0.25">
      <c r="A8158" s="144">
        <v>42960.850259941202</v>
      </c>
      <c r="B8158" s="144">
        <v>2.653948817721</v>
      </c>
      <c r="C8158" s="144">
        <v>2.5628832824138499</v>
      </c>
      <c r="D8158" s="144">
        <v>1.7892290075406101</v>
      </c>
      <c r="E8158" s="144">
        <v>1.3748875921930901</v>
      </c>
    </row>
    <row r="8159" spans="1:5" x14ac:dyDescent="0.25">
      <c r="A8159" s="144">
        <v>42961.752882674802</v>
      </c>
      <c r="B8159" s="144">
        <v>2.6539069756417502</v>
      </c>
      <c r="C8159" s="144">
        <v>2.6137124195427099</v>
      </c>
      <c r="D8159" s="144">
        <v>1.78924152698741</v>
      </c>
      <c r="E8159" s="144">
        <v>1.3748670289545399</v>
      </c>
    </row>
    <row r="8160" spans="1:5" x14ac:dyDescent="0.25">
      <c r="A8160" s="144">
        <v>42964.694173444499</v>
      </c>
      <c r="B8160" s="144">
        <v>2.65377064499399</v>
      </c>
      <c r="C8160" s="144">
        <v>2.7806990226455102</v>
      </c>
      <c r="D8160" s="144">
        <v>1.7892823132051201</v>
      </c>
      <c r="E8160" s="144">
        <v>1.3748000405282701</v>
      </c>
    </row>
    <row r="8161" spans="1:5" x14ac:dyDescent="0.25">
      <c r="A8161" s="144">
        <v>42971.384643168501</v>
      </c>
      <c r="B8161" s="144">
        <v>2.6534606298537602</v>
      </c>
      <c r="C8161" s="144">
        <v>1.6983526772103199</v>
      </c>
      <c r="D8161" s="144">
        <v>1.7893750331023499</v>
      </c>
      <c r="E8161" s="144">
        <v>1.37464777282216</v>
      </c>
    </row>
    <row r="8162" spans="1:5" x14ac:dyDescent="0.25">
      <c r="A8162" s="144">
        <v>42973.453527263802</v>
      </c>
      <c r="B8162" s="144">
        <v>2.6533647903428998</v>
      </c>
      <c r="C8162" s="144">
        <v>3.1243199347870099</v>
      </c>
      <c r="D8162" s="144">
        <v>1.7894036891798699</v>
      </c>
      <c r="E8162" s="144">
        <v>1.37460071807072</v>
      </c>
    </row>
    <row r="8163" spans="1:5" x14ac:dyDescent="0.25">
      <c r="A8163" s="144">
        <v>42977.484572797301</v>
      </c>
      <c r="B8163" s="144">
        <v>2.65317809056299</v>
      </c>
      <c r="C8163" s="144">
        <v>2.6081483893014998</v>
      </c>
      <c r="D8163" s="144">
        <v>1.7894595020142501</v>
      </c>
      <c r="E8163" s="144">
        <v>1.3745090778089799</v>
      </c>
    </row>
    <row r="8164" spans="1:5" x14ac:dyDescent="0.25">
      <c r="A8164" s="144">
        <v>42977.671693484699</v>
      </c>
      <c r="B8164" s="144">
        <v>2.6531694251175599</v>
      </c>
      <c r="C8164" s="144">
        <v>2.5627027759698402</v>
      </c>
      <c r="D8164" s="144">
        <v>1.7894620921623901</v>
      </c>
      <c r="E8164" s="144">
        <v>1.3745048252274199</v>
      </c>
    </row>
    <row r="8165" spans="1:5" x14ac:dyDescent="0.25">
      <c r="A8165" s="144">
        <v>42985.710945721497</v>
      </c>
      <c r="B8165" s="144">
        <v>2.6527972278001402</v>
      </c>
      <c r="C8165" s="144">
        <v>2.2013768774606</v>
      </c>
      <c r="D8165" s="144">
        <v>1.78957331575748</v>
      </c>
      <c r="E8165" s="144">
        <v>1.37432223542528</v>
      </c>
    </row>
    <row r="8166" spans="1:5" x14ac:dyDescent="0.25">
      <c r="A8166" s="144">
        <v>42991.444794622999</v>
      </c>
      <c r="B8166" s="144">
        <v>2.6525318793709198</v>
      </c>
      <c r="C8166" s="144">
        <v>8.2635867951119699E-2</v>
      </c>
      <c r="D8166" s="144">
        <v>1.7896525761963</v>
      </c>
      <c r="E8166" s="144">
        <v>1.37419214286542</v>
      </c>
    </row>
    <row r="8167" spans="1:5" x14ac:dyDescent="0.25">
      <c r="A8167" s="144">
        <v>42991.944020720803</v>
      </c>
      <c r="B8167" s="144">
        <v>2.6525087809385002</v>
      </c>
      <c r="C8167" s="144">
        <v>2.5758919245045599</v>
      </c>
      <c r="D8167" s="144">
        <v>1.78965947445589</v>
      </c>
      <c r="E8167" s="144">
        <v>1.3741808215589599</v>
      </c>
    </row>
    <row r="8168" spans="1:5" x14ac:dyDescent="0.25">
      <c r="A8168" s="144">
        <v>42994.165794807697</v>
      </c>
      <c r="B8168" s="144">
        <v>2.6524059916347502</v>
      </c>
      <c r="C8168" s="144">
        <v>3.30989277932794</v>
      </c>
      <c r="D8168" s="144">
        <v>1.789690169539</v>
      </c>
      <c r="E8168" s="144">
        <v>1.3741304473172999</v>
      </c>
    </row>
    <row r="8169" spans="1:5" x14ac:dyDescent="0.25">
      <c r="A8169" s="144">
        <v>43007.560880056197</v>
      </c>
      <c r="B8169" s="144">
        <v>2.65178658020278</v>
      </c>
      <c r="C8169" s="144">
        <v>2.8536417392872599</v>
      </c>
      <c r="D8169" s="144">
        <v>1.7898750510091801</v>
      </c>
      <c r="E8169" s="144">
        <v>1.3738271067013501</v>
      </c>
    </row>
    <row r="8170" spans="1:5" x14ac:dyDescent="0.25">
      <c r="A8170" s="144">
        <v>43027.553503203999</v>
      </c>
      <c r="B8170" s="144">
        <v>2.6508630702588798</v>
      </c>
      <c r="C8170" s="144">
        <v>1.8142951451197</v>
      </c>
      <c r="D8170" s="144">
        <v>1.79015042115232</v>
      </c>
      <c r="E8170" s="144">
        <v>1.37337554251344</v>
      </c>
    </row>
    <row r="8171" spans="1:5" x14ac:dyDescent="0.25">
      <c r="A8171" s="144">
        <v>43030.138849803297</v>
      </c>
      <c r="B8171" s="144">
        <v>2.6507437331369998</v>
      </c>
      <c r="C8171" s="144">
        <v>2.8985005229463301</v>
      </c>
      <c r="D8171" s="144">
        <v>1.7901859806845899</v>
      </c>
      <c r="E8171" s="144">
        <v>1.37331725312854</v>
      </c>
    </row>
    <row r="8172" spans="1:5" x14ac:dyDescent="0.25">
      <c r="A8172" s="144">
        <v>43032.338671847698</v>
      </c>
      <c r="B8172" s="144">
        <v>2.65064220715497</v>
      </c>
      <c r="C8172" s="144">
        <v>1.7710343056865301</v>
      </c>
      <c r="D8172" s="144">
        <v>1.79021622860535</v>
      </c>
      <c r="E8172" s="144">
        <v>1.3732676748355399</v>
      </c>
    </row>
    <row r="8173" spans="1:5" x14ac:dyDescent="0.25">
      <c r="A8173" s="144">
        <v>43041.424757530702</v>
      </c>
      <c r="B8173" s="144">
        <v>2.6502230203145598</v>
      </c>
      <c r="C8173" s="144">
        <v>0.77986382235424301</v>
      </c>
      <c r="D8173" s="144">
        <v>1.79034107609252</v>
      </c>
      <c r="E8173" s="144">
        <v>1.3730630842537901</v>
      </c>
    </row>
    <row r="8174" spans="1:5" x14ac:dyDescent="0.25">
      <c r="A8174" s="144">
        <v>43050.419372414101</v>
      </c>
      <c r="B8174" s="144">
        <v>2.6498082976837098</v>
      </c>
      <c r="C8174" s="144">
        <v>2.0091587110620401</v>
      </c>
      <c r="D8174" s="144">
        <v>1.7904645276781499</v>
      </c>
      <c r="E8174" s="144">
        <v>1.37286085072629</v>
      </c>
    </row>
    <row r="8175" spans="1:5" x14ac:dyDescent="0.25">
      <c r="A8175" s="144">
        <v>43060.033613056097</v>
      </c>
      <c r="B8175" s="144">
        <v>2.6493652755966899</v>
      </c>
      <c r="C8175" s="144">
        <v>2.5858832857423599</v>
      </c>
      <c r="D8175" s="144">
        <v>1.7905963307791</v>
      </c>
      <c r="E8175" s="144">
        <v>1.3726450158430099</v>
      </c>
    </row>
    <row r="8176" spans="1:5" x14ac:dyDescent="0.25">
      <c r="A8176" s="144">
        <v>43060.742156590401</v>
      </c>
      <c r="B8176" s="144">
        <v>2.6493326371556898</v>
      </c>
      <c r="C8176" s="144">
        <v>2.6072880860265299</v>
      </c>
      <c r="D8176" s="144">
        <v>1.7906060380634801</v>
      </c>
      <c r="E8176" s="144">
        <v>1.37262912298176</v>
      </c>
    </row>
    <row r="8177" spans="1:5" x14ac:dyDescent="0.25">
      <c r="A8177" s="144">
        <v>43060.830895513398</v>
      </c>
      <c r="B8177" s="144">
        <v>2.6493285495819499</v>
      </c>
      <c r="C8177" s="144">
        <v>2.3356019090979601</v>
      </c>
      <c r="D8177" s="144">
        <v>1.79060725375611</v>
      </c>
      <c r="E8177" s="144">
        <v>1.3726271326708099</v>
      </c>
    </row>
    <row r="8178" spans="1:5" x14ac:dyDescent="0.25">
      <c r="A8178" s="144">
        <v>43067.466611124597</v>
      </c>
      <c r="B8178" s="144">
        <v>2.6490229570517299</v>
      </c>
      <c r="C8178" s="144">
        <v>1.2811245313089099</v>
      </c>
      <c r="D8178" s="144">
        <v>1.79069812266818</v>
      </c>
      <c r="E8178" s="144">
        <v>1.3724783846486901</v>
      </c>
    </row>
    <row r="8179" spans="1:5" x14ac:dyDescent="0.25">
      <c r="A8179" s="144">
        <v>43076.823753421901</v>
      </c>
      <c r="B8179" s="144">
        <v>2.64859226394961</v>
      </c>
      <c r="C8179" s="144">
        <v>2.8794768898111198</v>
      </c>
      <c r="D8179" s="144">
        <v>1.79082613081775</v>
      </c>
      <c r="E8179" s="144">
        <v>1.3722689134468999</v>
      </c>
    </row>
    <row r="8180" spans="1:5" x14ac:dyDescent="0.25">
      <c r="A8180" s="144">
        <v>43078.683645608602</v>
      </c>
      <c r="B8180" s="144">
        <v>2.6485066882852899</v>
      </c>
      <c r="C8180" s="144"/>
      <c r="D8180" s="144">
        <v>1.7908515568260099</v>
      </c>
      <c r="E8180" s="144">
        <v>1.37222731687152</v>
      </c>
    </row>
    <row r="8181" spans="1:5" x14ac:dyDescent="0.25">
      <c r="A8181" s="144">
        <v>43079.957290281498</v>
      </c>
      <c r="B8181" s="144">
        <v>2.6484480926369001</v>
      </c>
      <c r="C8181" s="144">
        <v>2.90310579000066</v>
      </c>
      <c r="D8181" s="144">
        <v>1.7908689650218499</v>
      </c>
      <c r="E8181" s="144">
        <v>1.3721988393189299</v>
      </c>
    </row>
    <row r="8182" spans="1:5" x14ac:dyDescent="0.25">
      <c r="A8182" s="144">
        <v>43113.3427186759</v>
      </c>
      <c r="B8182" s="144">
        <v>2.6469139435572702</v>
      </c>
      <c r="C8182" s="144">
        <v>1.28136751789605</v>
      </c>
      <c r="D8182" s="144">
        <v>1.7913242911612199</v>
      </c>
      <c r="E8182" s="144">
        <v>1.3714545915899301</v>
      </c>
    </row>
    <row r="8183" spans="1:5" x14ac:dyDescent="0.25">
      <c r="A8183" s="144">
        <v>43127.786659667603</v>
      </c>
      <c r="B8183" s="144">
        <v>2.64625128536303</v>
      </c>
      <c r="C8183" s="144">
        <v>2.3210286954614698</v>
      </c>
      <c r="D8183" s="144">
        <v>1.79152069603459</v>
      </c>
      <c r="E8183" s="144">
        <v>1.3711339451572699</v>
      </c>
    </row>
    <row r="8184" spans="1:5" x14ac:dyDescent="0.25">
      <c r="A8184" s="144">
        <v>43129.419792148597</v>
      </c>
      <c r="B8184" s="144">
        <v>2.6461764020335798</v>
      </c>
      <c r="C8184" s="144">
        <v>-1.90510464542528</v>
      </c>
      <c r="D8184" s="144">
        <v>1.7915428805967399</v>
      </c>
      <c r="E8184" s="144">
        <v>1.3710977426056901</v>
      </c>
    </row>
    <row r="8185" spans="1:5" x14ac:dyDescent="0.25">
      <c r="A8185" s="144">
        <v>43131.752666423701</v>
      </c>
      <c r="B8185" s="144">
        <v>2.64606944838832</v>
      </c>
      <c r="C8185" s="144">
        <v>3.1357889371862702</v>
      </c>
      <c r="D8185" s="144">
        <v>1.79157456262096</v>
      </c>
      <c r="E8185" s="144">
        <v>1.37104604690624</v>
      </c>
    </row>
    <row r="8186" spans="1:5" x14ac:dyDescent="0.25">
      <c r="A8186" s="144">
        <v>43140.869803585701</v>
      </c>
      <c r="B8186" s="144">
        <v>2.6456516270999599</v>
      </c>
      <c r="C8186" s="144">
        <v>2.8809783681791101</v>
      </c>
      <c r="D8186" s="144">
        <v>1.79169829079899</v>
      </c>
      <c r="E8186" s="144">
        <v>1.3708442228680899</v>
      </c>
    </row>
    <row r="8187" spans="1:5" x14ac:dyDescent="0.25">
      <c r="A8187" s="144">
        <v>43143.526189059601</v>
      </c>
      <c r="B8187" s="144">
        <v>2.6455299397118601</v>
      </c>
      <c r="C8187" s="144">
        <v>3.3784006661911299</v>
      </c>
      <c r="D8187" s="144">
        <v>1.79173431387744</v>
      </c>
      <c r="E8187" s="144">
        <v>1.3707854818230401</v>
      </c>
    </row>
    <row r="8188" spans="1:5" x14ac:dyDescent="0.25">
      <c r="A8188" s="144">
        <v>43150.216629173097</v>
      </c>
      <c r="B8188" s="144">
        <v>2.6452235546345402</v>
      </c>
      <c r="C8188" s="144">
        <v>2.2406724587208799</v>
      </c>
      <c r="D8188" s="144">
        <v>1.7918249893812701</v>
      </c>
      <c r="E8188" s="144">
        <v>1.37063766134332</v>
      </c>
    </row>
    <row r="8189" spans="1:5" x14ac:dyDescent="0.25">
      <c r="A8189" s="144">
        <v>43158.586678986401</v>
      </c>
      <c r="B8189" s="144">
        <v>2.6448404547634499</v>
      </c>
      <c r="C8189" s="144">
        <v>1.9882373165695599</v>
      </c>
      <c r="D8189" s="144">
        <v>1.79193832154718</v>
      </c>
      <c r="E8189" s="144">
        <v>1.3704529868739099</v>
      </c>
    </row>
    <row r="8190" spans="1:5" x14ac:dyDescent="0.25">
      <c r="A8190" s="144">
        <v>43159.594334968999</v>
      </c>
      <c r="B8190" s="144">
        <v>2.6447943492158599</v>
      </c>
      <c r="C8190" s="144">
        <v>1.56633748072597</v>
      </c>
      <c r="D8190" s="144">
        <v>1.7919519573884</v>
      </c>
      <c r="E8190" s="144">
        <v>1.37043077349708</v>
      </c>
    </row>
    <row r="8191" spans="1:5" x14ac:dyDescent="0.25">
      <c r="A8191" s="144">
        <v>43159.9973146673</v>
      </c>
      <c r="B8191" s="144">
        <v>2.6447759116960898</v>
      </c>
      <c r="C8191" s="144">
        <v>1.8413778349396701</v>
      </c>
      <c r="D8191" s="144">
        <v>1.7919574101232101</v>
      </c>
      <c r="E8191" s="144">
        <v>1.3704218911317501</v>
      </c>
    </row>
    <row r="8192" spans="1:5" x14ac:dyDescent="0.25">
      <c r="A8192" s="144">
        <v>43164.380895175302</v>
      </c>
      <c r="B8192" s="144">
        <v>2.64457538368094</v>
      </c>
      <c r="C8192" s="144">
        <v>3.17415847977782</v>
      </c>
      <c r="D8192" s="144">
        <v>1.79201670671827</v>
      </c>
      <c r="E8192" s="144">
        <v>1.3703253124618999</v>
      </c>
    </row>
    <row r="8193" spans="1:5" x14ac:dyDescent="0.25">
      <c r="A8193" s="144">
        <v>43166.869384126599</v>
      </c>
      <c r="B8193" s="144">
        <v>2.6444615747267801</v>
      </c>
      <c r="C8193" s="144">
        <v>-0.65298831003942603</v>
      </c>
      <c r="D8193" s="144">
        <v>1.7920503539369601</v>
      </c>
      <c r="E8193" s="144">
        <v>1.3702705213928399</v>
      </c>
    </row>
    <row r="8194" spans="1:5" x14ac:dyDescent="0.25">
      <c r="A8194" s="144">
        <v>43172.391541779201</v>
      </c>
      <c r="B8194" s="144">
        <v>2.6442090950725499</v>
      </c>
      <c r="C8194" s="144">
        <v>1.5731987082471499</v>
      </c>
      <c r="D8194" s="144">
        <v>1.7921249822900001</v>
      </c>
      <c r="E8194" s="144">
        <v>1.3701490267375001</v>
      </c>
    </row>
    <row r="8195" spans="1:5" x14ac:dyDescent="0.25">
      <c r="A8195" s="144">
        <v>43176.8467178063</v>
      </c>
      <c r="B8195" s="144">
        <v>2.6440054712053498</v>
      </c>
      <c r="C8195" s="144">
        <v>2.5798389676451299</v>
      </c>
      <c r="D8195" s="144">
        <v>1.7921851533720501</v>
      </c>
      <c r="E8195" s="144">
        <v>1.3700510989924499</v>
      </c>
    </row>
    <row r="8196" spans="1:5" x14ac:dyDescent="0.25">
      <c r="A8196" s="144">
        <v>43177.273881990797</v>
      </c>
      <c r="B8196" s="144">
        <v>2.64398595105181</v>
      </c>
      <c r="C8196" s="144">
        <v>2.4624796753520499</v>
      </c>
      <c r="D8196" s="144">
        <v>1.79219092083216</v>
      </c>
      <c r="E8196" s="144">
        <v>1.3700417139645999</v>
      </c>
    </row>
    <row r="8197" spans="1:5" x14ac:dyDescent="0.25">
      <c r="A8197" s="144">
        <v>43180.179378936598</v>
      </c>
      <c r="B8197" s="144">
        <v>2.6438531941041301</v>
      </c>
      <c r="C8197" s="144">
        <v>2.32738134099686</v>
      </c>
      <c r="D8197" s="144">
        <v>1.79223014188692</v>
      </c>
      <c r="E8197" s="144">
        <v>1.3699778987598299</v>
      </c>
    </row>
    <row r="8198" spans="1:5" x14ac:dyDescent="0.25">
      <c r="A8198" s="144">
        <v>43180.613554069401</v>
      </c>
      <c r="B8198" s="144">
        <v>2.64383335828829</v>
      </c>
      <c r="C8198" s="144">
        <v>2.1189314444159701</v>
      </c>
      <c r="D8198" s="144">
        <v>1.7922360015502801</v>
      </c>
      <c r="E8198" s="144">
        <v>1.3699683657241899</v>
      </c>
    </row>
    <row r="8199" spans="1:5" x14ac:dyDescent="0.25">
      <c r="A8199" s="144">
        <v>43190.652853587497</v>
      </c>
      <c r="B8199" s="144">
        <v>2.6433748724711399</v>
      </c>
      <c r="C8199" s="144">
        <v>1.37503118518871</v>
      </c>
      <c r="D8199" s="144">
        <v>1.7923714036215399</v>
      </c>
      <c r="E8199" s="144">
        <v>1.36974815595583</v>
      </c>
    </row>
    <row r="8200" spans="1:5" x14ac:dyDescent="0.25">
      <c r="A8200" s="144">
        <v>43200.9368221654</v>
      </c>
      <c r="B8200" s="144">
        <v>2.6429055555052101</v>
      </c>
      <c r="C8200" s="144">
        <v>1.90302959456301</v>
      </c>
      <c r="D8200" s="144">
        <v>1.7925099284758299</v>
      </c>
      <c r="E8200" s="144">
        <v>1.3695230188115699</v>
      </c>
    </row>
    <row r="8201" spans="1:5" x14ac:dyDescent="0.25">
      <c r="A8201" s="144">
        <v>43204.855558922303</v>
      </c>
      <c r="B8201" s="144">
        <v>2.6427268125482399</v>
      </c>
      <c r="C8201" s="144">
        <v>1.93082135036471</v>
      </c>
      <c r="D8201" s="144">
        <v>1.79256266663983</v>
      </c>
      <c r="E8201" s="144">
        <v>1.3694373474638999</v>
      </c>
    </row>
    <row r="8202" spans="1:5" x14ac:dyDescent="0.25">
      <c r="A8202" s="144">
        <v>43204.905333713199</v>
      </c>
      <c r="B8202" s="144">
        <v>2.6427245425271702</v>
      </c>
      <c r="C8202" s="144">
        <v>1.68362334830146</v>
      </c>
      <c r="D8202" s="144">
        <v>1.7925633363392099</v>
      </c>
      <c r="E8202" s="144">
        <v>1.3694362597082901</v>
      </c>
    </row>
    <row r="8203" spans="1:5" x14ac:dyDescent="0.25">
      <c r="A8203" s="144">
        <v>43211.480777486599</v>
      </c>
      <c r="B8203" s="144">
        <v>2.6424247359826198</v>
      </c>
      <c r="C8203" s="144">
        <v>2.0168956094897901</v>
      </c>
      <c r="D8203" s="144">
        <v>1.7926517693553701</v>
      </c>
      <c r="E8203" s="144">
        <v>1.3692926558417999</v>
      </c>
    </row>
    <row r="8204" spans="1:5" x14ac:dyDescent="0.25">
      <c r="A8204" s="144">
        <v>43218.439920631798</v>
      </c>
      <c r="B8204" s="144">
        <v>2.6421075909546898</v>
      </c>
      <c r="C8204" s="144">
        <v>2.3618347985296499</v>
      </c>
      <c r="D8204" s="144">
        <v>1.7927452830166699</v>
      </c>
      <c r="E8204" s="144">
        <v>1.36914087381681</v>
      </c>
    </row>
    <row r="8205" spans="1:5" x14ac:dyDescent="0.25">
      <c r="A8205" s="144">
        <v>43224.757149638601</v>
      </c>
      <c r="B8205" s="144">
        <v>2.6418198391475101</v>
      </c>
      <c r="C8205" s="144">
        <v>2.2012590111496899</v>
      </c>
      <c r="D8205" s="144">
        <v>1.7928300999823801</v>
      </c>
      <c r="E8205" s="144">
        <v>1.36900327276681</v>
      </c>
    </row>
    <row r="8206" spans="1:5" x14ac:dyDescent="0.25">
      <c r="A8206" s="144">
        <v>43231.023605397699</v>
      </c>
      <c r="B8206" s="144">
        <v>2.6415345318402199</v>
      </c>
      <c r="C8206" s="144">
        <v>3.5063278956943602</v>
      </c>
      <c r="D8206" s="144">
        <v>1.7929141685621399</v>
      </c>
      <c r="E8206" s="144">
        <v>1.3688669483392599</v>
      </c>
    </row>
    <row r="8207" spans="1:5" x14ac:dyDescent="0.25">
      <c r="A8207" s="144">
        <v>43239.386182758499</v>
      </c>
      <c r="B8207" s="144">
        <v>2.6411539948018898</v>
      </c>
      <c r="C8207" s="144">
        <v>3.3496890918847799</v>
      </c>
      <c r="D8207" s="144">
        <v>1.7930262545571301</v>
      </c>
      <c r="E8207" s="144">
        <v>1.3686852899297</v>
      </c>
    </row>
    <row r="8208" spans="1:5" x14ac:dyDescent="0.25">
      <c r="A8208" s="144">
        <v>43240.167279283</v>
      </c>
      <c r="B8208" s="144">
        <v>2.64111846320947</v>
      </c>
      <c r="C8208" s="144">
        <v>2.85325269148111</v>
      </c>
      <c r="D8208" s="144">
        <v>1.79303671777942</v>
      </c>
      <c r="E8208" s="144">
        <v>1.3686683379614499</v>
      </c>
    </row>
    <row r="8209" spans="1:5" x14ac:dyDescent="0.25">
      <c r="A8209" s="144">
        <v>43249.189849608898</v>
      </c>
      <c r="B8209" s="144">
        <v>2.6407081814144999</v>
      </c>
      <c r="C8209" s="144">
        <v>3.6409813928647101</v>
      </c>
      <c r="D8209" s="144">
        <v>1.7931575053997399</v>
      </c>
      <c r="E8209" s="144">
        <v>1.3684727174851401</v>
      </c>
    </row>
    <row r="8210" spans="1:5" x14ac:dyDescent="0.25">
      <c r="A8210" s="144">
        <v>43250.435575611598</v>
      </c>
      <c r="B8210" s="144">
        <v>2.6406515563614099</v>
      </c>
      <c r="C8210" s="144">
        <v>3.4389826771263698</v>
      </c>
      <c r="D8210" s="144">
        <v>1.7931741714710501</v>
      </c>
      <c r="E8210" s="144">
        <v>1.36844573680561</v>
      </c>
    </row>
    <row r="8211" spans="1:5" x14ac:dyDescent="0.25">
      <c r="A8211" s="144">
        <v>43254.280474347099</v>
      </c>
      <c r="B8211" s="144">
        <v>2.6404768178919702</v>
      </c>
      <c r="C8211" s="144">
        <v>1.1021298442352101</v>
      </c>
      <c r="D8211" s="144">
        <v>1.7932255943106401</v>
      </c>
      <c r="E8211" s="144">
        <v>1.3683625050058199</v>
      </c>
    </row>
    <row r="8212" spans="1:5" x14ac:dyDescent="0.25">
      <c r="A8212" s="144">
        <v>43261.108708503903</v>
      </c>
      <c r="B8212" s="144">
        <v>2.6401666201082499</v>
      </c>
      <c r="C8212" s="144">
        <v>1.1599245697298599</v>
      </c>
      <c r="D8212" s="144">
        <v>1.7933168556586701</v>
      </c>
      <c r="E8212" s="144">
        <v>1.3682148537785901</v>
      </c>
    </row>
    <row r="8213" spans="1:5" x14ac:dyDescent="0.25">
      <c r="A8213" s="144">
        <v>43261.2236801256</v>
      </c>
      <c r="B8213" s="144">
        <v>2.64016139845626</v>
      </c>
      <c r="C8213" s="144">
        <v>2.1925927832587599</v>
      </c>
      <c r="D8213" s="144">
        <v>1.7933183916143101</v>
      </c>
      <c r="E8213" s="144">
        <v>1.3682123694522701</v>
      </c>
    </row>
    <row r="8214" spans="1:5" x14ac:dyDescent="0.25">
      <c r="A8214" s="144">
        <v>43262.052155291203</v>
      </c>
      <c r="B8214" s="144">
        <v>2.6401237730342202</v>
      </c>
      <c r="C8214" s="144">
        <v>2.4666507795729302</v>
      </c>
      <c r="D8214" s="144">
        <v>1.7933294589129001</v>
      </c>
      <c r="E8214" s="144">
        <v>1.3681944693646899</v>
      </c>
    </row>
    <row r="8215" spans="1:5" x14ac:dyDescent="0.25">
      <c r="A8215" s="144">
        <v>43262.836384866801</v>
      </c>
      <c r="B8215" s="144">
        <v>2.6400881591943799</v>
      </c>
      <c r="C8215" s="144">
        <v>3.6588734912410801</v>
      </c>
      <c r="D8215" s="144">
        <v>1.7933399340834999</v>
      </c>
      <c r="E8215" s="144">
        <v>1.3681775280741399</v>
      </c>
    </row>
    <row r="8216" spans="1:5" x14ac:dyDescent="0.25">
      <c r="A8216" s="144">
        <v>43274.072112636597</v>
      </c>
      <c r="B8216" s="144">
        <v>2.6395781473555</v>
      </c>
      <c r="C8216" s="144">
        <v>0.79384705144343004</v>
      </c>
      <c r="D8216" s="144">
        <v>1.79348989886293</v>
      </c>
      <c r="E8216" s="144">
        <v>1.3679351112917399</v>
      </c>
    </row>
    <row r="8217" spans="1:5" x14ac:dyDescent="0.25">
      <c r="A8217" s="144">
        <v>43286.734063276002</v>
      </c>
      <c r="B8217" s="144">
        <v>2.6390039159812599</v>
      </c>
      <c r="C8217" s="144">
        <v>1.0288918899117101</v>
      </c>
      <c r="D8217" s="144">
        <v>1.7936586444858</v>
      </c>
      <c r="E8217" s="144">
        <v>1.36766260557069</v>
      </c>
    </row>
    <row r="8218" spans="1:5" x14ac:dyDescent="0.25">
      <c r="A8218" s="144">
        <v>43289.457013603002</v>
      </c>
      <c r="B8218" s="144">
        <v>2.6388804998923399</v>
      </c>
      <c r="C8218" s="144">
        <v>2.7549225856668702</v>
      </c>
      <c r="D8218" s="144">
        <v>1.7936948978982401</v>
      </c>
      <c r="E8218" s="144">
        <v>1.36760409844196</v>
      </c>
    </row>
    <row r="8219" spans="1:5" x14ac:dyDescent="0.25">
      <c r="A8219" s="144">
        <v>43290.262958849104</v>
      </c>
      <c r="B8219" s="144">
        <v>2.6388439758285398</v>
      </c>
      <c r="C8219" s="144">
        <v>3.11229098394405</v>
      </c>
      <c r="D8219" s="144">
        <v>1.79370562587247</v>
      </c>
      <c r="E8219" s="144">
        <v>1.36758678785425</v>
      </c>
    </row>
    <row r="8220" spans="1:5" x14ac:dyDescent="0.25">
      <c r="A8220" s="144">
        <v>43293.167528888996</v>
      </c>
      <c r="B8220" s="144">
        <v>2.63871236433658</v>
      </c>
      <c r="C8220" s="144">
        <v>1.7275385026463099</v>
      </c>
      <c r="D8220" s="144">
        <v>1.79374427965917</v>
      </c>
      <c r="E8220" s="144">
        <v>1.3675244263478501</v>
      </c>
    </row>
    <row r="8221" spans="1:5" x14ac:dyDescent="0.25">
      <c r="A8221" s="144">
        <v>43295.972074136203</v>
      </c>
      <c r="B8221" s="144">
        <v>2.6385853129204602</v>
      </c>
      <c r="C8221" s="144">
        <v>2.21896708225704</v>
      </c>
      <c r="D8221" s="144">
        <v>1.793781588838</v>
      </c>
      <c r="E8221" s="144">
        <v>1.36746424905027</v>
      </c>
    </row>
    <row r="8222" spans="1:5" x14ac:dyDescent="0.25">
      <c r="A8222" s="144">
        <v>43304.899845671098</v>
      </c>
      <c r="B8222" s="144">
        <v>2.6381810494186202</v>
      </c>
      <c r="C8222" s="144">
        <v>1.30431322213385</v>
      </c>
      <c r="D8222" s="144">
        <v>1.79390026778447</v>
      </c>
      <c r="E8222" s="144">
        <v>1.3672729260927099</v>
      </c>
    </row>
    <row r="8223" spans="1:5" x14ac:dyDescent="0.25">
      <c r="A8223" s="144">
        <v>43307.469356574104</v>
      </c>
      <c r="B8223" s="144">
        <v>2.6380647494267699</v>
      </c>
      <c r="C8223" s="144">
        <v>2.8817354891167399</v>
      </c>
      <c r="D8223" s="144">
        <v>1.79393440002328</v>
      </c>
      <c r="E8223" s="144">
        <v>1.3672179294081499</v>
      </c>
    </row>
    <row r="8224" spans="1:5" x14ac:dyDescent="0.25">
      <c r="A8224" s="144">
        <v>43311.590293607798</v>
      </c>
      <c r="B8224" s="144">
        <v>2.6378782777057301</v>
      </c>
      <c r="C8224" s="144">
        <v>3.3930009593318999</v>
      </c>
      <c r="D8224" s="144">
        <v>1.79398911751473</v>
      </c>
      <c r="E8224" s="144">
        <v>1.36712979056099</v>
      </c>
    </row>
    <row r="8225" spans="1:5" x14ac:dyDescent="0.25">
      <c r="A8225" s="144">
        <v>43313.419281096503</v>
      </c>
      <c r="B8225" s="144">
        <v>2.6377955353726099</v>
      </c>
      <c r="C8225" s="144">
        <v>1.16526963463055</v>
      </c>
      <c r="D8225" s="144">
        <v>1.79401339351672</v>
      </c>
      <c r="E8225" s="144">
        <v>1.36709069733849</v>
      </c>
    </row>
    <row r="8226" spans="1:5" x14ac:dyDescent="0.25">
      <c r="A8226" s="144">
        <v>43313.536087674504</v>
      </c>
      <c r="B8226" s="144">
        <v>2.6377902515090499</v>
      </c>
      <c r="C8226" s="144">
        <v>3.1479778137947898</v>
      </c>
      <c r="D8226" s="144">
        <v>1.7940149436897199</v>
      </c>
      <c r="E8226" s="144">
        <v>1.3670882012149801</v>
      </c>
    </row>
    <row r="8227" spans="1:5" x14ac:dyDescent="0.25">
      <c r="A8227" s="144">
        <v>43325.517735088499</v>
      </c>
      <c r="B8227" s="144">
        <v>2.6372485042207501</v>
      </c>
      <c r="C8227" s="144">
        <v>1.5613206124679599</v>
      </c>
      <c r="D8227" s="144">
        <v>1.7941738335911099</v>
      </c>
      <c r="E8227" s="144">
        <v>1.36683249519581</v>
      </c>
    </row>
    <row r="8228" spans="1:5" x14ac:dyDescent="0.25">
      <c r="A8228" s="144">
        <v>43332.113815226003</v>
      </c>
      <c r="B8228" s="144">
        <v>2.63695048001459</v>
      </c>
      <c r="C8228" s="144">
        <v>3.0022923509030601</v>
      </c>
      <c r="D8228" s="144">
        <v>1.79426120188987</v>
      </c>
      <c r="E8228" s="144">
        <v>1.36669201257935</v>
      </c>
    </row>
    <row r="8229" spans="1:5" x14ac:dyDescent="0.25">
      <c r="A8229" s="144">
        <v>43333.460225695999</v>
      </c>
      <c r="B8229" s="144">
        <v>2.6368896653856999</v>
      </c>
      <c r="C8229" s="144">
        <v>3.5028794189768702</v>
      </c>
      <c r="D8229" s="144">
        <v>1.79427902676634</v>
      </c>
      <c r="E8229" s="144">
        <v>1.36666336208766</v>
      </c>
    </row>
    <row r="8230" spans="1:5" x14ac:dyDescent="0.25">
      <c r="A8230" s="144">
        <v>43357.959467431101</v>
      </c>
      <c r="B8230" s="144">
        <v>2.6357842104879299</v>
      </c>
      <c r="C8230" s="144">
        <v>2.1040308891230302</v>
      </c>
      <c r="D8230" s="144">
        <v>1.7946028358631101</v>
      </c>
      <c r="E8230" s="144">
        <v>1.3661435442732499</v>
      </c>
    </row>
    <row r="8231" spans="1:5" x14ac:dyDescent="0.25">
      <c r="A8231" s="144">
        <v>43362.559665533998</v>
      </c>
      <c r="B8231" s="144">
        <v>2.6355768796575401</v>
      </c>
      <c r="C8231" s="144">
        <v>0.74920519261063601</v>
      </c>
      <c r="D8231" s="144">
        <v>1.7946635248185501</v>
      </c>
      <c r="E8231" s="144">
        <v>1.3660462593888301</v>
      </c>
    </row>
    <row r="8232" spans="1:5" x14ac:dyDescent="0.25">
      <c r="A8232" s="144">
        <v>43373.648308766999</v>
      </c>
      <c r="B8232" s="144">
        <v>2.6350774279276101</v>
      </c>
      <c r="C8232" s="144">
        <v>1.5160701310473801</v>
      </c>
      <c r="D8232" s="144">
        <v>1.79480966787624</v>
      </c>
      <c r="E8232" s="144">
        <v>1.3658121781752901</v>
      </c>
    </row>
    <row r="8233" spans="1:5" x14ac:dyDescent="0.25">
      <c r="A8233" s="144">
        <v>43380.479673934802</v>
      </c>
      <c r="B8233" s="144">
        <v>2.6347699526189099</v>
      </c>
      <c r="C8233" s="144">
        <v>2.7636739776261399</v>
      </c>
      <c r="D8233" s="144">
        <v>1.7948995994093899</v>
      </c>
      <c r="E8233" s="144">
        <v>1.3656682661302</v>
      </c>
    </row>
    <row r="8234" spans="1:5" x14ac:dyDescent="0.25">
      <c r="A8234" s="144">
        <v>43382.371919283898</v>
      </c>
      <c r="B8234" s="144">
        <v>2.634684813817</v>
      </c>
      <c r="C8234" s="144">
        <v>0.78711014956214198</v>
      </c>
      <c r="D8234" s="144">
        <v>1.7949244960486499</v>
      </c>
      <c r="E8234" s="144">
        <v>1.3656284437844</v>
      </c>
    </row>
    <row r="8235" spans="1:5" x14ac:dyDescent="0.25">
      <c r="A8235" s="144">
        <v>43383.659063892199</v>
      </c>
      <c r="B8235" s="144">
        <v>2.6346269080678599</v>
      </c>
      <c r="C8235" s="144">
        <v>0.86192211390441198</v>
      </c>
      <c r="D8235" s="144">
        <v>1.79494142783163</v>
      </c>
      <c r="E8235" s="144">
        <v>1.36560136583518</v>
      </c>
    </row>
    <row r="8236" spans="1:5" x14ac:dyDescent="0.25">
      <c r="A8236" s="144">
        <v>43387.915256061999</v>
      </c>
      <c r="B8236" s="144">
        <v>2.6344354744360601</v>
      </c>
      <c r="C8236" s="144">
        <v>3.6626760624469901</v>
      </c>
      <c r="D8236" s="144">
        <v>1.7949973962783601</v>
      </c>
      <c r="E8236" s="144">
        <v>1.3655118853465</v>
      </c>
    </row>
    <row r="8237" spans="1:5" x14ac:dyDescent="0.25">
      <c r="A8237" s="144">
        <v>43396.0501054544</v>
      </c>
      <c r="B8237" s="144">
        <v>2.63406977155958</v>
      </c>
      <c r="C8237" s="144">
        <v>1.4264113312456801</v>
      </c>
      <c r="D8237" s="144">
        <v>1.7951042842196101</v>
      </c>
      <c r="E8237" s="144">
        <v>1.36534111005907</v>
      </c>
    </row>
    <row r="8238" spans="1:5" x14ac:dyDescent="0.25">
      <c r="A8238" s="144">
        <v>43401.033565780803</v>
      </c>
      <c r="B8238" s="144">
        <v>2.6338458591765099</v>
      </c>
      <c r="C8238" s="144">
        <v>3.1336944206305799</v>
      </c>
      <c r="D8238" s="144">
        <v>1.7951697097240999</v>
      </c>
      <c r="E8238" s="144">
        <v>1.3652366539256</v>
      </c>
    </row>
    <row r="8239" spans="1:5" x14ac:dyDescent="0.25">
      <c r="A8239" s="144">
        <v>43406.501562006699</v>
      </c>
      <c r="B8239" s="144">
        <v>2.6336002808660299</v>
      </c>
      <c r="C8239" s="144">
        <v>1.2997924676747501</v>
      </c>
      <c r="D8239" s="144">
        <v>1.79524144865021</v>
      </c>
      <c r="E8239" s="144">
        <v>1.36512218381533</v>
      </c>
    </row>
    <row r="8240" spans="1:5" x14ac:dyDescent="0.25">
      <c r="A8240" s="144">
        <v>43410.740979125803</v>
      </c>
      <c r="B8240" s="144">
        <v>2.6334099560841602</v>
      </c>
      <c r="C8240" s="144">
        <v>1.50345415807061</v>
      </c>
      <c r="D8240" s="144">
        <v>1.79529703445709</v>
      </c>
      <c r="E8240" s="144">
        <v>1.36503353621881</v>
      </c>
    </row>
    <row r="8241" spans="1:5" x14ac:dyDescent="0.25">
      <c r="A8241" s="144">
        <v>43414.903151228304</v>
      </c>
      <c r="B8241" s="144">
        <v>2.63322316358507</v>
      </c>
      <c r="C8241" s="144">
        <v>2.8444907704701299</v>
      </c>
      <c r="D8241" s="144">
        <v>1.79535157820814</v>
      </c>
      <c r="E8241" s="144">
        <v>1.3649465914425101</v>
      </c>
    </row>
    <row r="8242" spans="1:5" x14ac:dyDescent="0.25">
      <c r="A8242" s="144">
        <v>43432.569155159399</v>
      </c>
      <c r="B8242" s="144">
        <v>2.6324310515616798</v>
      </c>
      <c r="C8242" s="144">
        <v>2.5406655934911502</v>
      </c>
      <c r="D8242" s="144">
        <v>1.79558276243148</v>
      </c>
      <c r="E8242" s="144">
        <v>1.3645785335067899</v>
      </c>
    </row>
    <row r="8243" spans="1:5" x14ac:dyDescent="0.25">
      <c r="A8243" s="144">
        <v>43442.370286427999</v>
      </c>
      <c r="B8243" s="144">
        <v>2.6319920872233298</v>
      </c>
      <c r="C8243" s="144">
        <v>2.5699184535300499</v>
      </c>
      <c r="D8243" s="144">
        <v>1.7957107989771901</v>
      </c>
      <c r="E8243" s="144">
        <v>1.3643750181777401</v>
      </c>
    </row>
    <row r="8244" spans="1:5" x14ac:dyDescent="0.25">
      <c r="A8244" s="144">
        <v>43454.382164188901</v>
      </c>
      <c r="B8244" s="144">
        <v>2.6314546006008501</v>
      </c>
      <c r="C8244" s="144">
        <v>2.68125249309157</v>
      </c>
      <c r="D8244" s="144">
        <v>1.79586749678927</v>
      </c>
      <c r="E8244" s="144">
        <v>1.3641262697880701</v>
      </c>
    </row>
    <row r="8245" spans="1:5" x14ac:dyDescent="0.25">
      <c r="A8245" s="144">
        <v>43468.100590404501</v>
      </c>
      <c r="B8245" s="144">
        <v>2.6308414171807799</v>
      </c>
      <c r="C8245" s="144">
        <v>2.8638157445171499</v>
      </c>
      <c r="D8245" s="144">
        <v>1.7960461625177699</v>
      </c>
      <c r="E8245" s="144">
        <v>1.36384309413546</v>
      </c>
    </row>
    <row r="8246" spans="1:5" x14ac:dyDescent="0.25">
      <c r="A8246" s="144">
        <v>43470.883975539997</v>
      </c>
      <c r="B8246" s="144">
        <v>2.6307170929169499</v>
      </c>
      <c r="C8246" s="144">
        <v>2.8417239305353901</v>
      </c>
      <c r="D8246" s="144">
        <v>1.7960823744177301</v>
      </c>
      <c r="E8246" s="144">
        <v>1.3637857591034399</v>
      </c>
    </row>
    <row r="8247" spans="1:5" x14ac:dyDescent="0.25">
      <c r="A8247" s="144">
        <v>43474.439279276099</v>
      </c>
      <c r="B8247" s="144">
        <v>2.6305583324831598</v>
      </c>
      <c r="C8247" s="144">
        <v>2.4245112367053099</v>
      </c>
      <c r="D8247" s="144">
        <v>1.7961286102166201</v>
      </c>
      <c r="E8247" s="144">
        <v>1.36371258224695</v>
      </c>
    </row>
    <row r="8248" spans="1:5" x14ac:dyDescent="0.25">
      <c r="A8248" s="144">
        <v>43480.663541571703</v>
      </c>
      <c r="B8248" s="144">
        <v>2.6302805067474901</v>
      </c>
      <c r="C8248" s="144">
        <v>2.98604675260261</v>
      </c>
      <c r="D8248" s="144">
        <v>1.7962095044176101</v>
      </c>
      <c r="E8248" s="144">
        <v>1.36358463137974</v>
      </c>
    </row>
    <row r="8249" spans="1:5" x14ac:dyDescent="0.25">
      <c r="A8249" s="144">
        <v>43483.050091917001</v>
      </c>
      <c r="B8249" s="144">
        <v>2.63017402002518</v>
      </c>
      <c r="C8249" s="144">
        <v>1.1962922543214101</v>
      </c>
      <c r="D8249" s="144">
        <v>1.79624050432483</v>
      </c>
      <c r="E8249" s="144">
        <v>1.3635356256251201</v>
      </c>
    </row>
    <row r="8250" spans="1:5" x14ac:dyDescent="0.25">
      <c r="A8250" s="144">
        <v>43488.744953194502</v>
      </c>
      <c r="B8250" s="144">
        <v>2.6299200059975401</v>
      </c>
      <c r="C8250" s="144">
        <v>-2.4484637934009799</v>
      </c>
      <c r="D8250" s="144">
        <v>1.79631443895674</v>
      </c>
      <c r="E8250" s="144">
        <v>1.36341880803863</v>
      </c>
    </row>
    <row r="8251" spans="1:5" x14ac:dyDescent="0.25">
      <c r="A8251" s="144">
        <v>43493.342249368601</v>
      </c>
      <c r="B8251" s="144">
        <v>2.6297150384324102</v>
      </c>
      <c r="C8251" s="144">
        <v>0.85443881797773202</v>
      </c>
      <c r="D8251" s="144">
        <v>1.7963740848527701</v>
      </c>
      <c r="E8251" s="144">
        <v>1.3633246298553601</v>
      </c>
    </row>
    <row r="8252" spans="1:5" x14ac:dyDescent="0.25">
      <c r="A8252" s="144">
        <v>43496.186877484201</v>
      </c>
      <c r="B8252" s="144">
        <v>2.6295882530866699</v>
      </c>
      <c r="C8252" s="144">
        <v>1.3734474822451901</v>
      </c>
      <c r="D8252" s="144">
        <v>1.79641097379726</v>
      </c>
      <c r="E8252" s="144">
        <v>1.36326641227059</v>
      </c>
    </row>
    <row r="8253" spans="1:5" x14ac:dyDescent="0.25">
      <c r="A8253" s="144">
        <v>43496.662144752801</v>
      </c>
      <c r="B8253" s="144">
        <v>2.6295670734102301</v>
      </c>
      <c r="C8253" s="144">
        <v>0.86109283030346695</v>
      </c>
      <c r="D8253" s="144">
        <v>1.79641713571814</v>
      </c>
      <c r="E8253" s="144">
        <v>1.3632566897439999</v>
      </c>
    </row>
    <row r="8254" spans="1:5" x14ac:dyDescent="0.25">
      <c r="A8254" s="144">
        <v>43498.343745984501</v>
      </c>
      <c r="B8254" s="144">
        <v>2.6294921419802999</v>
      </c>
      <c r="C8254" s="144">
        <v>1.2861933532371399</v>
      </c>
      <c r="D8254" s="144">
        <v>1.7964389349462899</v>
      </c>
      <c r="E8254" s="144">
        <v>1.36322229894358</v>
      </c>
    </row>
    <row r="8255" spans="1:5" x14ac:dyDescent="0.25">
      <c r="A8255" s="144">
        <v>43508.673924035997</v>
      </c>
      <c r="B8255" s="144">
        <v>2.6290320727012002</v>
      </c>
      <c r="C8255" s="144">
        <v>2.6588098896634702</v>
      </c>
      <c r="D8255" s="144">
        <v>1.79657274571646</v>
      </c>
      <c r="E8255" s="144">
        <v>1.36301136559119</v>
      </c>
    </row>
    <row r="8256" spans="1:5" x14ac:dyDescent="0.25">
      <c r="A8256" s="144">
        <v>43509.668800346197</v>
      </c>
      <c r="B8256" s="144">
        <v>2.6289877862085098</v>
      </c>
      <c r="C8256" s="144">
        <v>2.7240263353845999</v>
      </c>
      <c r="D8256" s="144">
        <v>1.7965856233631601</v>
      </c>
      <c r="E8256" s="144">
        <v>1.36299108125492</v>
      </c>
    </row>
    <row r="8257" spans="1:5" x14ac:dyDescent="0.25">
      <c r="A8257" s="144">
        <v>43516.141148694602</v>
      </c>
      <c r="B8257" s="144">
        <v>2.6286997659535798</v>
      </c>
      <c r="C8257" s="144">
        <v>2.6144328751221102</v>
      </c>
      <c r="D8257" s="144">
        <v>1.79666936105658</v>
      </c>
      <c r="E8257" s="144">
        <v>1.36285924781904</v>
      </c>
    </row>
    <row r="8258" spans="1:5" x14ac:dyDescent="0.25">
      <c r="A8258" s="144">
        <v>43529.704789261697</v>
      </c>
      <c r="B8258" s="144">
        <v>2.62809671020708</v>
      </c>
      <c r="C8258" s="144">
        <v>2.6182949344133202</v>
      </c>
      <c r="D8258" s="144">
        <v>1.79684461839164</v>
      </c>
      <c r="E8258" s="144">
        <v>1.3625837082968499</v>
      </c>
    </row>
    <row r="8259" spans="1:5" x14ac:dyDescent="0.25">
      <c r="A8259" s="144">
        <v>43530.364262900097</v>
      </c>
      <c r="B8259" s="144">
        <v>2.6280674074952102</v>
      </c>
      <c r="C8259" s="144">
        <v>2.56776753341736</v>
      </c>
      <c r="D8259" s="144">
        <v>1.79685313173502</v>
      </c>
      <c r="E8259" s="144">
        <v>1.3625703368412401</v>
      </c>
    </row>
    <row r="8260" spans="1:5" x14ac:dyDescent="0.25">
      <c r="A8260" s="144">
        <v>43536.074674194599</v>
      </c>
      <c r="B8260" s="144">
        <v>2.6278137451268999</v>
      </c>
      <c r="C8260" s="144">
        <v>2.1011574716001298</v>
      </c>
      <c r="D8260" s="144">
        <v>1.7969268189526</v>
      </c>
      <c r="E8260" s="144">
        <v>1.3624546520237899</v>
      </c>
    </row>
    <row r="8261" spans="1:5" x14ac:dyDescent="0.25">
      <c r="A8261" s="144">
        <v>43536.774119884401</v>
      </c>
      <c r="B8261" s="144">
        <v>2.6277826838006502</v>
      </c>
      <c r="C8261" s="144">
        <v>3.28566227626672</v>
      </c>
      <c r="D8261" s="144">
        <v>1.7969358408868901</v>
      </c>
      <c r="E8261" s="144">
        <v>1.3624404944950601</v>
      </c>
    </row>
    <row r="8262" spans="1:5" x14ac:dyDescent="0.25">
      <c r="A8262" s="144">
        <v>43542.919500982702</v>
      </c>
      <c r="B8262" s="144">
        <v>2.6275098591923398</v>
      </c>
      <c r="C8262" s="144">
        <v>0.84854510212881695</v>
      </c>
      <c r="D8262" s="144">
        <v>1.7970150733555199</v>
      </c>
      <c r="E8262" s="144">
        <v>1.36231622063656</v>
      </c>
    </row>
    <row r="8263" spans="1:5" x14ac:dyDescent="0.25">
      <c r="A8263" s="144">
        <v>43545.082758907301</v>
      </c>
      <c r="B8263" s="144">
        <v>2.6274138565043099</v>
      </c>
      <c r="C8263" s="144">
        <v>0.87110103126044602</v>
      </c>
      <c r="D8263" s="144">
        <v>1.79704294935168</v>
      </c>
      <c r="E8263" s="144">
        <v>1.3622725238786799</v>
      </c>
    </row>
    <row r="8264" spans="1:5" x14ac:dyDescent="0.25">
      <c r="A8264" s="144">
        <v>43545.267509690799</v>
      </c>
      <c r="B8264" s="144">
        <v>2.6274056583479499</v>
      </c>
      <c r="C8264" s="144"/>
      <c r="D8264" s="144">
        <v>1.79704532971215</v>
      </c>
      <c r="E8264" s="144">
        <v>1.3622687931956501</v>
      </c>
    </row>
    <row r="8265" spans="1:5" x14ac:dyDescent="0.25">
      <c r="A8265" s="144">
        <v>43545.8283734664</v>
      </c>
      <c r="B8265" s="144">
        <v>2.6273807713252499</v>
      </c>
      <c r="C8265" s="144">
        <v>1.27863319921278</v>
      </c>
      <c r="D8265" s="144">
        <v>1.7970525556293999</v>
      </c>
      <c r="E8265" s="144">
        <v>1.36225746879245</v>
      </c>
    </row>
    <row r="8266" spans="1:5" x14ac:dyDescent="0.25">
      <c r="A8266" s="144">
        <v>43551.631396898803</v>
      </c>
      <c r="B8266" s="144">
        <v>2.6271233484067702</v>
      </c>
      <c r="C8266" s="144">
        <v>2.6917664738357798</v>
      </c>
      <c r="D8266" s="144">
        <v>1.7971272885499401</v>
      </c>
      <c r="E8266" s="144">
        <v>1.3621404016882499</v>
      </c>
    </row>
    <row r="8267" spans="1:5" x14ac:dyDescent="0.25">
      <c r="A8267" s="144">
        <v>43552.144402028702</v>
      </c>
      <c r="B8267" s="144">
        <v>2.6271005978157498</v>
      </c>
      <c r="C8267" s="144">
        <v>1.55453766184412</v>
      </c>
      <c r="D8267" s="144">
        <v>1.79713389248307</v>
      </c>
      <c r="E8267" s="144">
        <v>1.36213006153869</v>
      </c>
    </row>
    <row r="8268" spans="1:5" x14ac:dyDescent="0.25">
      <c r="A8268" s="144">
        <v>43553.456702905401</v>
      </c>
      <c r="B8268" s="144">
        <v>2.6270424050344601</v>
      </c>
      <c r="C8268" s="144">
        <v>1.9167737675291701</v>
      </c>
      <c r="D8268" s="144">
        <v>1.7971507837924201</v>
      </c>
      <c r="E8268" s="144">
        <v>1.3621036173780099</v>
      </c>
    </row>
    <row r="8269" spans="1:5" x14ac:dyDescent="0.25">
      <c r="A8269" s="144">
        <v>43558.452950923602</v>
      </c>
      <c r="B8269" s="144">
        <v>2.6268209132613398</v>
      </c>
      <c r="C8269" s="144">
        <v>1.4292359675806401</v>
      </c>
      <c r="D8269" s="144">
        <v>1.79721506697693</v>
      </c>
      <c r="E8269" s="144">
        <v>1.36200302530823</v>
      </c>
    </row>
    <row r="8270" spans="1:5" x14ac:dyDescent="0.25">
      <c r="A8270" s="144">
        <v>43560.438465244901</v>
      </c>
      <c r="B8270" s="144">
        <v>2.6267329196165301</v>
      </c>
      <c r="C8270" s="144">
        <v>2.3005466279351099</v>
      </c>
      <c r="D8270" s="144">
        <v>1.79724060169277</v>
      </c>
      <c r="E8270" s="144">
        <v>1.3619630883639999</v>
      </c>
    </row>
    <row r="8271" spans="1:5" x14ac:dyDescent="0.25">
      <c r="A8271" s="144">
        <v>43560.548141938401</v>
      </c>
      <c r="B8271" s="144">
        <v>2.62672805944085</v>
      </c>
      <c r="C8271" s="144">
        <v>1.7171372654466199</v>
      </c>
      <c r="D8271" s="144">
        <v>1.7972420119999299</v>
      </c>
      <c r="E8271" s="144">
        <v>1.3619608829483201</v>
      </c>
    </row>
    <row r="8272" spans="1:5" x14ac:dyDescent="0.25">
      <c r="A8272" s="144">
        <v>43560.690539173898</v>
      </c>
      <c r="B8272" s="144">
        <v>2.62672174936931</v>
      </c>
      <c r="C8272" s="144">
        <v>2.7232583775370198</v>
      </c>
      <c r="D8272" s="144">
        <v>1.7972438430232001</v>
      </c>
      <c r="E8272" s="144">
        <v>1.36195801967679</v>
      </c>
    </row>
    <row r="8273" spans="1:5" x14ac:dyDescent="0.25">
      <c r="A8273" s="144">
        <v>43567.338465441499</v>
      </c>
      <c r="B8273" s="144">
        <v>2.6264272482736999</v>
      </c>
      <c r="C8273" s="144">
        <v>1.12793072074691</v>
      </c>
      <c r="D8273" s="144">
        <v>1.79732928837029</v>
      </c>
      <c r="E8273" s="144">
        <v>1.36182447127011</v>
      </c>
    </row>
    <row r="8274" spans="1:5" x14ac:dyDescent="0.25">
      <c r="A8274" s="144">
        <v>43567.405774906503</v>
      </c>
      <c r="B8274" s="144">
        <v>2.6264242673824199</v>
      </c>
      <c r="C8274" s="144">
        <v>0.23393205104949</v>
      </c>
      <c r="D8274" s="144">
        <v>1.79733015311981</v>
      </c>
      <c r="E8274" s="144">
        <v>1.3618231203684801</v>
      </c>
    </row>
    <row r="8275" spans="1:5" x14ac:dyDescent="0.25">
      <c r="A8275" s="144">
        <v>43567.993261165597</v>
      </c>
      <c r="B8275" s="144">
        <v>2.6263982505183399</v>
      </c>
      <c r="C8275" s="144">
        <v>1.8057136854693601</v>
      </c>
      <c r="D8275" s="144">
        <v>1.7973377004537301</v>
      </c>
      <c r="E8275" s="144">
        <v>1.3618113305876201</v>
      </c>
    </row>
    <row r="8276" spans="1:5" x14ac:dyDescent="0.25">
      <c r="A8276" s="144">
        <v>43579.623648216599</v>
      </c>
      <c r="B8276" s="144">
        <v>2.6258834811078802</v>
      </c>
      <c r="C8276" s="144">
        <v>1.3833929606389801</v>
      </c>
      <c r="D8276" s="144">
        <v>1.79748699633167</v>
      </c>
      <c r="E8276" s="144">
        <v>1.36157832773165</v>
      </c>
    </row>
    <row r="8277" spans="1:5" x14ac:dyDescent="0.25">
      <c r="A8277" s="144">
        <v>43579.835983019198</v>
      </c>
      <c r="B8277" s="144">
        <v>2.6258740880319502</v>
      </c>
      <c r="C8277" s="144">
        <v>1.53997817390665</v>
      </c>
      <c r="D8277" s="144">
        <v>1.79748971992939</v>
      </c>
      <c r="E8277" s="144">
        <v>1.36157408088179</v>
      </c>
    </row>
    <row r="8278" spans="1:5" x14ac:dyDescent="0.25">
      <c r="A8278" s="144">
        <v>43580.048317821696</v>
      </c>
      <c r="B8278" s="144">
        <v>2.6258646951362601</v>
      </c>
      <c r="C8278" s="144">
        <v>2.1078148429011199</v>
      </c>
      <c r="D8278" s="144">
        <v>1.7974924434524699</v>
      </c>
      <c r="E8278" s="144">
        <v>1.3615698342857601</v>
      </c>
    </row>
    <row r="8279" spans="1:5" x14ac:dyDescent="0.25">
      <c r="A8279" s="144">
        <v>43582.190971296499</v>
      </c>
      <c r="B8279" s="144">
        <v>2.6257699222691699</v>
      </c>
      <c r="C8279" s="144">
        <v>3.0508518592229401</v>
      </c>
      <c r="D8279" s="144">
        <v>1.79751992212892</v>
      </c>
      <c r="E8279" s="144">
        <v>1.3615269964369801</v>
      </c>
    </row>
    <row r="8280" spans="1:5" x14ac:dyDescent="0.25">
      <c r="A8280" s="144">
        <v>43597.131137365199</v>
      </c>
      <c r="B8280" s="144">
        <v>2.6251096074166198</v>
      </c>
      <c r="C8280" s="144">
        <v>1.1163470856592399</v>
      </c>
      <c r="D8280" s="144">
        <v>1.79771131262187</v>
      </c>
      <c r="E8280" s="144">
        <v>1.36122902074609</v>
      </c>
    </row>
    <row r="8281" spans="1:5" x14ac:dyDescent="0.25">
      <c r="A8281" s="144">
        <v>43603.888748481098</v>
      </c>
      <c r="B8281" s="144">
        <v>2.6248112343857701</v>
      </c>
      <c r="C8281" s="144">
        <v>1.46798805541553</v>
      </c>
      <c r="D8281" s="144">
        <v>1.7977977595061501</v>
      </c>
      <c r="E8281" s="144">
        <v>1.3610946595097899</v>
      </c>
    </row>
    <row r="8282" spans="1:5" x14ac:dyDescent="0.25">
      <c r="A8282" s="144">
        <v>43605.230529530003</v>
      </c>
      <c r="B8282" s="144">
        <v>2.6247520118347598</v>
      </c>
      <c r="C8282" s="144">
        <v>2.7048998896085599</v>
      </c>
      <c r="D8282" s="144">
        <v>1.7978149152851</v>
      </c>
      <c r="E8282" s="144">
        <v>1.36106801197923</v>
      </c>
    </row>
    <row r="8283" spans="1:5" x14ac:dyDescent="0.25">
      <c r="A8283" s="144">
        <v>43607.036510211197</v>
      </c>
      <c r="B8283" s="144">
        <v>2.6246723122774398</v>
      </c>
      <c r="C8283" s="144">
        <v>0.87887972026499095</v>
      </c>
      <c r="D8283" s="144">
        <v>1.79783800154136</v>
      </c>
      <c r="E8283" s="144">
        <v>1.3610321617952099</v>
      </c>
    </row>
    <row r="8284" spans="1:5" x14ac:dyDescent="0.25">
      <c r="A8284" s="144">
        <v>43614.961486942899</v>
      </c>
      <c r="B8284" s="144">
        <v>2.6243227321382898</v>
      </c>
      <c r="C8284" s="144">
        <v>1.3373288272894299</v>
      </c>
      <c r="D8284" s="144">
        <v>1.79793924457497</v>
      </c>
      <c r="E8284" s="144">
        <v>1.3608750657712601</v>
      </c>
    </row>
    <row r="8285" spans="1:5" x14ac:dyDescent="0.25">
      <c r="A8285" s="144">
        <v>43615.453012837199</v>
      </c>
      <c r="B8285" s="144">
        <v>2.62430105874133</v>
      </c>
      <c r="C8285" s="144">
        <v>3.3878275300743801</v>
      </c>
      <c r="D8285" s="144">
        <v>1.79794552049095</v>
      </c>
      <c r="E8285" s="144">
        <v>1.3608653341946</v>
      </c>
    </row>
    <row r="8286" spans="1:5" x14ac:dyDescent="0.25">
      <c r="A8286" s="144">
        <v>43619.934988333698</v>
      </c>
      <c r="B8286" s="144">
        <v>2.6241034753390999</v>
      </c>
      <c r="C8286" s="144">
        <v>2.1480585548681499</v>
      </c>
      <c r="D8286" s="144">
        <v>1.7980027289773</v>
      </c>
      <c r="E8286" s="144">
        <v>1.36077666113398</v>
      </c>
    </row>
    <row r="8287" spans="1:5" x14ac:dyDescent="0.25">
      <c r="A8287" s="144">
        <v>43638.508342022898</v>
      </c>
      <c r="B8287" s="144">
        <v>2.6232855613309898</v>
      </c>
      <c r="C8287" s="144">
        <v>3.30244012548251</v>
      </c>
      <c r="D8287" s="144">
        <v>1.7982394480513699</v>
      </c>
      <c r="E8287" s="144">
        <v>1.3604104395246599</v>
      </c>
    </row>
    <row r="8288" spans="1:5" x14ac:dyDescent="0.25">
      <c r="A8288" s="144">
        <v>43643.136162985596</v>
      </c>
      <c r="B8288" s="144">
        <v>2.62308198615625</v>
      </c>
      <c r="C8288" s="144">
        <v>3.2539155460773701</v>
      </c>
      <c r="D8288" s="144">
        <v>1.7982983414626299</v>
      </c>
      <c r="E8288" s="144">
        <v>1.3603195029445001</v>
      </c>
    </row>
    <row r="8289" spans="1:5" x14ac:dyDescent="0.25">
      <c r="A8289" s="144">
        <v>43649.474389537099</v>
      </c>
      <c r="B8289" s="144">
        <v>2.6228033142635101</v>
      </c>
      <c r="C8289" s="144">
        <v>2.3399968738685399</v>
      </c>
      <c r="D8289" s="144">
        <v>1.79837894409692</v>
      </c>
      <c r="E8289" s="144">
        <v>1.3601951607087399</v>
      </c>
    </row>
    <row r="8290" spans="1:5" x14ac:dyDescent="0.25">
      <c r="A8290" s="144">
        <v>43654.5281464902</v>
      </c>
      <c r="B8290" s="144">
        <v>2.6225812352243301</v>
      </c>
      <c r="C8290" s="144">
        <v>2.5453838741552399</v>
      </c>
      <c r="D8290" s="144">
        <v>1.7984431647958801</v>
      </c>
      <c r="E8290" s="144">
        <v>1.3600961863304699</v>
      </c>
    </row>
    <row r="8291" spans="1:5" x14ac:dyDescent="0.25">
      <c r="A8291" s="144">
        <v>43659.437871483897</v>
      </c>
      <c r="B8291" s="144">
        <v>2.62236558658946</v>
      </c>
      <c r="C8291" s="144">
        <v>1.99204347991018</v>
      </c>
      <c r="D8291" s="144">
        <v>1.79850551489782</v>
      </c>
      <c r="E8291" s="144">
        <v>1.3600001771032899</v>
      </c>
    </row>
    <row r="8292" spans="1:5" x14ac:dyDescent="0.25">
      <c r="A8292" s="144">
        <v>43660.061016470499</v>
      </c>
      <c r="B8292" s="144">
        <v>2.6223382234874002</v>
      </c>
      <c r="C8292" s="144">
        <v>2.91923593197534</v>
      </c>
      <c r="D8292" s="144">
        <v>1.79851342556656</v>
      </c>
      <c r="E8292" s="144">
        <v>1.3599880017581201</v>
      </c>
    </row>
    <row r="8293" spans="1:5" x14ac:dyDescent="0.25">
      <c r="A8293" s="144">
        <v>43663.282693592999</v>
      </c>
      <c r="B8293" s="144">
        <v>2.6221967811676801</v>
      </c>
      <c r="C8293" s="144">
        <v>1.09100661220545</v>
      </c>
      <c r="D8293" s="144">
        <v>1.7985543137439199</v>
      </c>
      <c r="E8293" s="144">
        <v>1.3599250915872401</v>
      </c>
    </row>
    <row r="8294" spans="1:5" x14ac:dyDescent="0.25">
      <c r="A8294" s="144">
        <v>43665.144316469698</v>
      </c>
      <c r="B8294" s="144">
        <v>2.6221150693856798</v>
      </c>
      <c r="C8294" s="144">
        <v>-1.4783763147289399</v>
      </c>
      <c r="D8294" s="144">
        <v>1.7985779328884399</v>
      </c>
      <c r="E8294" s="144">
        <v>1.35988876747469</v>
      </c>
    </row>
    <row r="8295" spans="1:5" x14ac:dyDescent="0.25">
      <c r="A8295" s="144">
        <v>43672.429850340697</v>
      </c>
      <c r="B8295" s="144">
        <v>2.6217954257094802</v>
      </c>
      <c r="C8295" s="144">
        <v>0.99726338609227305</v>
      </c>
      <c r="D8295" s="144">
        <v>1.79867031246231</v>
      </c>
      <c r="E8295" s="144">
        <v>1.35974680985959</v>
      </c>
    </row>
    <row r="8296" spans="1:5" x14ac:dyDescent="0.25">
      <c r="A8296" s="144">
        <v>43676.745887359197</v>
      </c>
      <c r="B8296" s="144">
        <v>2.6216061693187398</v>
      </c>
      <c r="C8296" s="144">
        <v>3.8685402879728099</v>
      </c>
      <c r="D8296" s="144">
        <v>1.79872499800466</v>
      </c>
      <c r="E8296" s="144">
        <v>1.3596628618253701</v>
      </c>
    </row>
    <row r="8297" spans="1:5" x14ac:dyDescent="0.25">
      <c r="A8297" s="144">
        <v>43682.147874854498</v>
      </c>
      <c r="B8297" s="144">
        <v>2.62136940411491</v>
      </c>
      <c r="C8297" s="144">
        <v>2.23470137420441</v>
      </c>
      <c r="D8297" s="144">
        <v>1.7987933996826999</v>
      </c>
      <c r="E8297" s="144">
        <v>1.35955794889562</v>
      </c>
    </row>
    <row r="8298" spans="1:5" x14ac:dyDescent="0.25">
      <c r="A8298" s="144">
        <v>43682.302558296302</v>
      </c>
      <c r="B8298" s="144">
        <v>2.6213626262495402</v>
      </c>
      <c r="C8298" s="144">
        <v>2.58449014271664</v>
      </c>
      <c r="D8298" s="144">
        <v>1.79879535762635</v>
      </c>
      <c r="E8298" s="144">
        <v>1.3595549473395701</v>
      </c>
    </row>
    <row r="8299" spans="1:5" x14ac:dyDescent="0.25">
      <c r="A8299" s="144">
        <v>43684.858474278699</v>
      </c>
      <c r="B8299" s="144">
        <v>2.6212506465196301</v>
      </c>
      <c r="C8299" s="144">
        <v>2.6985652889309999</v>
      </c>
      <c r="D8299" s="144">
        <v>1.7988277040617899</v>
      </c>
      <c r="E8299" s="144">
        <v>1.3595053718597001</v>
      </c>
    </row>
    <row r="8300" spans="1:5" x14ac:dyDescent="0.25">
      <c r="A8300" s="144">
        <v>43686.013793878403</v>
      </c>
      <c r="B8300" s="144">
        <v>2.62120003866981</v>
      </c>
      <c r="C8300" s="144">
        <v>1.84031420685953</v>
      </c>
      <c r="D8300" s="144">
        <v>1.79884232170083</v>
      </c>
      <c r="E8300" s="144">
        <v>1.35948297574889</v>
      </c>
    </row>
    <row r="8301" spans="1:5" x14ac:dyDescent="0.25">
      <c r="A8301" s="144">
        <v>43686.043354860398</v>
      </c>
      <c r="B8301" s="144">
        <v>2.6211987438481099</v>
      </c>
      <c r="C8301" s="144">
        <v>1.6565233868365901</v>
      </c>
      <c r="D8301" s="144">
        <v>1.79884269569127</v>
      </c>
      <c r="E8301" s="144">
        <v>1.35948240280848</v>
      </c>
    </row>
    <row r="8302" spans="1:5" x14ac:dyDescent="0.25">
      <c r="A8302" s="144">
        <v>43686.133949097602</v>
      </c>
      <c r="B8302" s="144">
        <v>2.6211947756879899</v>
      </c>
      <c r="C8302" s="144">
        <v>2.57870682851074</v>
      </c>
      <c r="D8302" s="144">
        <v>1.79884384183431</v>
      </c>
      <c r="E8302" s="144">
        <v>1.3594806469760601</v>
      </c>
    </row>
    <row r="8303" spans="1:5" x14ac:dyDescent="0.25">
      <c r="A8303" s="144">
        <v>43690.5972156551</v>
      </c>
      <c r="B8303" s="144">
        <v>2.6209993207351698</v>
      </c>
      <c r="C8303" s="144">
        <v>1.7623741419338801</v>
      </c>
      <c r="D8303" s="144">
        <v>1.79890029164707</v>
      </c>
      <c r="E8303" s="144">
        <v>1.35939420437284</v>
      </c>
    </row>
    <row r="8304" spans="1:5" x14ac:dyDescent="0.25">
      <c r="A8304" s="144">
        <v>43691.998609282702</v>
      </c>
      <c r="B8304" s="144">
        <v>2.6209379682978899</v>
      </c>
      <c r="C8304" s="144">
        <v>0.94960322107944295</v>
      </c>
      <c r="D8304" s="144">
        <v>1.79891800921909</v>
      </c>
      <c r="E8304" s="144">
        <v>1.35936708757737</v>
      </c>
    </row>
    <row r="8305" spans="1:5" x14ac:dyDescent="0.25">
      <c r="A8305" s="144">
        <v>43693.782644767198</v>
      </c>
      <c r="B8305" s="144">
        <v>2.62085987590654</v>
      </c>
      <c r="C8305" s="144">
        <v>2.7098265530996399</v>
      </c>
      <c r="D8305" s="144">
        <v>1.7989405597925701</v>
      </c>
      <c r="E8305" s="144">
        <v>1.3593325838739001</v>
      </c>
    </row>
    <row r="8306" spans="1:5" x14ac:dyDescent="0.25">
      <c r="A8306" s="144">
        <v>43694.106571404402</v>
      </c>
      <c r="B8306" s="144">
        <v>2.6208456981375501</v>
      </c>
      <c r="C8306" s="144">
        <v>1.6549194811921399</v>
      </c>
      <c r="D8306" s="144">
        <v>1.7989446537302101</v>
      </c>
      <c r="E8306" s="144">
        <v>1.3593263211136499</v>
      </c>
    </row>
    <row r="8307" spans="1:5" x14ac:dyDescent="0.25">
      <c r="A8307" s="144">
        <v>43700.406841372402</v>
      </c>
      <c r="B8307" s="144">
        <v>2.6205700329501802</v>
      </c>
      <c r="C8307" s="144">
        <v>3.1279166277821302</v>
      </c>
      <c r="D8307" s="144">
        <v>1.79902424521277</v>
      </c>
      <c r="E8307" s="144">
        <v>1.3592046387818699</v>
      </c>
    </row>
    <row r="8308" spans="1:5" x14ac:dyDescent="0.25">
      <c r="A8308" s="144">
        <v>43704.054600130403</v>
      </c>
      <c r="B8308" s="144">
        <v>2.62041050362429</v>
      </c>
      <c r="C8308" s="144">
        <v>1.5359939506760101</v>
      </c>
      <c r="D8308" s="144">
        <v>1.79907029762995</v>
      </c>
      <c r="E8308" s="144">
        <v>1.3591342966948801</v>
      </c>
    </row>
    <row r="8309" spans="1:5" x14ac:dyDescent="0.25">
      <c r="A8309" s="144">
        <v>43707.897172616198</v>
      </c>
      <c r="B8309" s="144">
        <v>2.6202425152464399</v>
      </c>
      <c r="C8309" s="144">
        <v>2.14732247149345</v>
      </c>
      <c r="D8309" s="144">
        <v>1.79911878589739</v>
      </c>
      <c r="E8309" s="144">
        <v>1.35906028545723</v>
      </c>
    </row>
    <row r="8310" spans="1:5" x14ac:dyDescent="0.25">
      <c r="A8310" s="144">
        <v>43711.740781022003</v>
      </c>
      <c r="B8310" s="144">
        <v>2.6200745441290598</v>
      </c>
      <c r="C8310" s="144">
        <v>2.5872381099643702</v>
      </c>
      <c r="D8310" s="144">
        <v>1.7991672629733</v>
      </c>
      <c r="E8310" s="144">
        <v>1.3589863443533701</v>
      </c>
    </row>
    <row r="8311" spans="1:5" x14ac:dyDescent="0.25">
      <c r="A8311" s="144">
        <v>43713.334381525601</v>
      </c>
      <c r="B8311" s="144">
        <v>2.6200049199056701</v>
      </c>
      <c r="C8311" s="144">
        <v>3.50275291302715</v>
      </c>
      <c r="D8311" s="144">
        <v>1.7991873549642301</v>
      </c>
      <c r="E8311" s="144">
        <v>1.3589557140644599</v>
      </c>
    </row>
    <row r="8312" spans="1:5" x14ac:dyDescent="0.25">
      <c r="A8312" s="144">
        <v>43716.123985094899</v>
      </c>
      <c r="B8312" s="144">
        <v>2.6198830683994601</v>
      </c>
      <c r="C8312" s="144">
        <v>2.38731398282837</v>
      </c>
      <c r="D8312" s="144">
        <v>1.7992225160297799</v>
      </c>
      <c r="E8312" s="144">
        <v>1.3589021330470801</v>
      </c>
    </row>
    <row r="8313" spans="1:5" x14ac:dyDescent="0.25">
      <c r="A8313" s="144">
        <v>43723.224296158798</v>
      </c>
      <c r="B8313" s="144">
        <v>2.6195730719844699</v>
      </c>
      <c r="C8313" s="144">
        <v>1.4357893845210901</v>
      </c>
      <c r="D8313" s="144">
        <v>1.7993119530078401</v>
      </c>
      <c r="E8313" s="144">
        <v>1.35876596994238</v>
      </c>
    </row>
    <row r="8314" spans="1:5" x14ac:dyDescent="0.25">
      <c r="A8314" s="144">
        <v>43727.150685330802</v>
      </c>
      <c r="B8314" s="144">
        <v>2.6194017398201801</v>
      </c>
      <c r="C8314" s="144">
        <v>1.69905974400189</v>
      </c>
      <c r="D8314" s="144">
        <v>1.7993613750859501</v>
      </c>
      <c r="E8314" s="144">
        <v>1.3586908064883401</v>
      </c>
    </row>
    <row r="8315" spans="1:5" x14ac:dyDescent="0.25">
      <c r="A8315" s="144">
        <v>43736.026882734397</v>
      </c>
      <c r="B8315" s="144">
        <v>2.6190146603053002</v>
      </c>
      <c r="C8315" s="144">
        <v>-1.42625472635038</v>
      </c>
      <c r="D8315" s="144">
        <v>1.7994730079674</v>
      </c>
      <c r="E8315" s="144">
        <v>1.35852123899156</v>
      </c>
    </row>
    <row r="8316" spans="1:5" x14ac:dyDescent="0.25">
      <c r="A8316" s="144">
        <v>43737.173163143401</v>
      </c>
      <c r="B8316" s="144">
        <v>2.61896469709089</v>
      </c>
      <c r="C8316" s="144">
        <v>1.29058677047202</v>
      </c>
      <c r="D8316" s="144">
        <v>1.79948741492103</v>
      </c>
      <c r="E8316" s="144">
        <v>1.35849937645741</v>
      </c>
    </row>
    <row r="8317" spans="1:5" x14ac:dyDescent="0.25">
      <c r="A8317" s="144">
        <v>43744.901248001101</v>
      </c>
      <c r="B8317" s="144">
        <v>2.6186279982963199</v>
      </c>
      <c r="C8317" s="144">
        <v>1.75958836354035</v>
      </c>
      <c r="D8317" s="144">
        <v>1.79958448865483</v>
      </c>
      <c r="E8317" s="144">
        <v>1.3583521949614901</v>
      </c>
    </row>
    <row r="8318" spans="1:5" x14ac:dyDescent="0.25">
      <c r="A8318" s="144">
        <v>43753.596301427802</v>
      </c>
      <c r="B8318" s="144">
        <v>2.6182494776791101</v>
      </c>
      <c r="C8318" s="144">
        <v>2.9183650306730899</v>
      </c>
      <c r="D8318" s="144">
        <v>1.79969359162567</v>
      </c>
      <c r="E8318" s="144">
        <v>1.3581870427454401</v>
      </c>
    </row>
    <row r="8319" spans="1:5" x14ac:dyDescent="0.25">
      <c r="A8319" s="144">
        <v>43756.779422400497</v>
      </c>
      <c r="B8319" s="144">
        <v>2.6181109888759</v>
      </c>
      <c r="C8319" s="144">
        <v>0.95989287178353</v>
      </c>
      <c r="D8319" s="144">
        <v>1.7997335015212299</v>
      </c>
      <c r="E8319" s="144">
        <v>1.3581267014745899</v>
      </c>
    </row>
    <row r="8320" spans="1:5" x14ac:dyDescent="0.25">
      <c r="A8320" s="144">
        <v>43758.785467100497</v>
      </c>
      <c r="B8320" s="144">
        <v>2.6180237339166901</v>
      </c>
      <c r="C8320" s="144">
        <v>1.9288431037895599</v>
      </c>
      <c r="D8320" s="144">
        <v>1.7997586447382701</v>
      </c>
      <c r="E8320" s="144">
        <v>1.3580887062795</v>
      </c>
    </row>
    <row r="8321" spans="1:5" x14ac:dyDescent="0.25">
      <c r="A8321" s="144">
        <v>43766.5280201118</v>
      </c>
      <c r="B8321" s="144">
        <v>2.61768712716795</v>
      </c>
      <c r="C8321" s="144">
        <v>2.33213037483495</v>
      </c>
      <c r="D8321" s="144">
        <v>1.79985562599588</v>
      </c>
      <c r="E8321" s="144">
        <v>1.3579422970527999</v>
      </c>
    </row>
    <row r="8322" spans="1:5" x14ac:dyDescent="0.25">
      <c r="A8322" s="144">
        <v>43772.751960395799</v>
      </c>
      <c r="B8322" s="144">
        <v>2.61741673067195</v>
      </c>
      <c r="C8322" s="144">
        <v>2.0018388993327898</v>
      </c>
      <c r="D8322" s="144">
        <v>1.79993351435739</v>
      </c>
      <c r="E8322" s="144">
        <v>1.3578248786362099</v>
      </c>
    </row>
    <row r="8323" spans="1:5" x14ac:dyDescent="0.25">
      <c r="A8323" s="144">
        <v>43773.959286279598</v>
      </c>
      <c r="B8323" s="144">
        <v>2.6173642984205401</v>
      </c>
      <c r="C8323" s="144">
        <v>2.6752790725128599</v>
      </c>
      <c r="D8323" s="144">
        <v>1.79994861587613</v>
      </c>
      <c r="E8323" s="144">
        <v>1.35780213009649</v>
      </c>
    </row>
    <row r="8324" spans="1:5" x14ac:dyDescent="0.25">
      <c r="A8324" s="144">
        <v>43774.677420798202</v>
      </c>
      <c r="B8324" s="144">
        <v>2.61733311398726</v>
      </c>
      <c r="C8324" s="144">
        <v>2.4329256299597399</v>
      </c>
      <c r="D8324" s="144">
        <v>1.79995759734211</v>
      </c>
      <c r="E8324" s="144">
        <v>1.3577886033265401</v>
      </c>
    </row>
    <row r="8325" spans="1:5" x14ac:dyDescent="0.25">
      <c r="A8325" s="144">
        <v>43786.039838016601</v>
      </c>
      <c r="B8325" s="144">
        <v>2.6168400093875199</v>
      </c>
      <c r="C8325" s="144">
        <v>1.7071751217358799</v>
      </c>
      <c r="D8325" s="144">
        <v>1.8000995910105799</v>
      </c>
      <c r="E8325" s="144">
        <v>1.35757501727117</v>
      </c>
    </row>
    <row r="8326" spans="1:5" x14ac:dyDescent="0.25">
      <c r="A8326" s="144">
        <v>43787.382274305499</v>
      </c>
      <c r="B8326" s="144">
        <v>2.6167817878131299</v>
      </c>
      <c r="C8326" s="144">
        <v>2.55765017425438</v>
      </c>
      <c r="D8326" s="144">
        <v>1.80011635320307</v>
      </c>
      <c r="E8326" s="144">
        <v>1.35754983704954</v>
      </c>
    </row>
    <row r="8327" spans="1:5" x14ac:dyDescent="0.25">
      <c r="A8327" s="144">
        <v>43795.698323006502</v>
      </c>
      <c r="B8327" s="144">
        <v>2.6164212962097602</v>
      </c>
      <c r="C8327" s="144">
        <v>2.2649854593050902</v>
      </c>
      <c r="D8327" s="144">
        <v>1.8002201250535199</v>
      </c>
      <c r="E8327" s="144">
        <v>1.3573941089910999</v>
      </c>
    </row>
    <row r="8328" spans="1:5" x14ac:dyDescent="0.25">
      <c r="A8328" s="144">
        <v>43802.0843573284</v>
      </c>
      <c r="B8328" s="144">
        <v>2.61614467495661</v>
      </c>
      <c r="C8328" s="144">
        <v>1.8560745667315099</v>
      </c>
      <c r="D8328" s="144">
        <v>1.8002997365140301</v>
      </c>
      <c r="E8328" s="144">
        <v>1.35727482406842</v>
      </c>
    </row>
    <row r="8329" spans="1:5" x14ac:dyDescent="0.25">
      <c r="A8329" s="144">
        <v>43802.7901467626</v>
      </c>
      <c r="B8329" s="144">
        <v>2.6161141135866801</v>
      </c>
      <c r="C8329" s="144">
        <v>0.85776727536013297</v>
      </c>
      <c r="D8329" s="144">
        <v>1.80030853114645</v>
      </c>
      <c r="E8329" s="144">
        <v>1.3572616567159499</v>
      </c>
    </row>
    <row r="8330" spans="1:5" x14ac:dyDescent="0.25">
      <c r="A8330" s="144">
        <v>43809.245352954698</v>
      </c>
      <c r="B8330" s="144">
        <v>2.6158346988750898</v>
      </c>
      <c r="C8330" s="144">
        <v>2.05664004418633</v>
      </c>
      <c r="D8330" s="144">
        <v>1.8003889298134601</v>
      </c>
      <c r="E8330" s="144">
        <v>1.3571413762194899</v>
      </c>
    </row>
    <row r="8331" spans="1:5" x14ac:dyDescent="0.25">
      <c r="A8331" s="144">
        <v>43809.864235255598</v>
      </c>
      <c r="B8331" s="144">
        <v>2.61580792011938</v>
      </c>
      <c r="C8331" s="144">
        <v>1.15875220314852</v>
      </c>
      <c r="D8331" s="144">
        <v>1.8003966343300299</v>
      </c>
      <c r="E8331" s="144">
        <v>1.35712985867146</v>
      </c>
    </row>
    <row r="8332" spans="1:5" x14ac:dyDescent="0.25">
      <c r="A8332" s="144">
        <v>43811.207002708899</v>
      </c>
      <c r="B8332" s="144">
        <v>2.6157498250078399</v>
      </c>
      <c r="C8332" s="144">
        <v>1.33076700717047</v>
      </c>
      <c r="D8332" s="144">
        <v>1.80041334840256</v>
      </c>
      <c r="E8332" s="144">
        <v>1.35710487797232</v>
      </c>
    </row>
    <row r="8333" spans="1:5" x14ac:dyDescent="0.25">
      <c r="A8333" s="144">
        <v>43812.100353520203</v>
      </c>
      <c r="B8333" s="144">
        <v>2.6157111784200602</v>
      </c>
      <c r="C8333" s="144">
        <v>3.7007105166533298</v>
      </c>
      <c r="D8333" s="144">
        <v>1.8004244667396601</v>
      </c>
      <c r="E8333" s="144">
        <v>1.35708826464026</v>
      </c>
    </row>
    <row r="8334" spans="1:5" x14ac:dyDescent="0.25">
      <c r="A8334" s="144">
        <v>43817.8603874404</v>
      </c>
      <c r="B8334" s="144">
        <v>2.6154620827449202</v>
      </c>
      <c r="C8334" s="144">
        <v>2.92855635192582</v>
      </c>
      <c r="D8334" s="144">
        <v>1.8004961228713701</v>
      </c>
      <c r="E8334" s="144">
        <v>1.3569812715976901</v>
      </c>
    </row>
    <row r="8335" spans="1:5" x14ac:dyDescent="0.25">
      <c r="A8335" s="144">
        <v>43818.022213946599</v>
      </c>
      <c r="B8335" s="144">
        <v>2.6154550865977901</v>
      </c>
      <c r="C8335" s="144">
        <v>1.5435173286068</v>
      </c>
      <c r="D8335" s="144">
        <v>1.80049813524808</v>
      </c>
      <c r="E8335" s="144">
        <v>1.3569782687707099</v>
      </c>
    </row>
    <row r="8336" spans="1:5" x14ac:dyDescent="0.25">
      <c r="A8336" s="144">
        <v>43818.865885829502</v>
      </c>
      <c r="B8336" s="144">
        <v>2.6154186145258702</v>
      </c>
      <c r="C8336" s="144">
        <v>-0.93394583169015299</v>
      </c>
      <c r="D8336" s="144">
        <v>1.80050862595012</v>
      </c>
      <c r="E8336" s="144">
        <v>1.3569626164873101</v>
      </c>
    </row>
    <row r="8337" spans="1:5" x14ac:dyDescent="0.25">
      <c r="A8337" s="144">
        <v>43820.769963414503</v>
      </c>
      <c r="B8337" s="144">
        <v>2.61533631255912</v>
      </c>
      <c r="C8337" s="144">
        <v>2.3727560446512799</v>
      </c>
      <c r="D8337" s="144">
        <v>1.80053229807977</v>
      </c>
      <c r="E8337" s="144">
        <v>1.3569273079714099</v>
      </c>
    </row>
    <row r="8338" spans="1:5" x14ac:dyDescent="0.25">
      <c r="A8338" s="144">
        <v>43823.382977094698</v>
      </c>
      <c r="B8338" s="144">
        <v>2.6152233937181899</v>
      </c>
      <c r="C8338" s="144">
        <v>2.9107757398087801</v>
      </c>
      <c r="D8338" s="144">
        <v>1.80056477431361</v>
      </c>
      <c r="E8338" s="144">
        <v>1.35687889164201</v>
      </c>
    </row>
    <row r="8339" spans="1:5" x14ac:dyDescent="0.25">
      <c r="A8339" s="144">
        <v>43832.055661667197</v>
      </c>
      <c r="B8339" s="144">
        <v>2.6148488299539401</v>
      </c>
      <c r="C8339" s="144">
        <v>-2.0250650277421598</v>
      </c>
      <c r="D8339" s="144">
        <v>1.80067248427355</v>
      </c>
      <c r="E8339" s="144">
        <v>1.3567185156631001</v>
      </c>
    </row>
    <row r="8340" spans="1:5" x14ac:dyDescent="0.25">
      <c r="A8340" s="144">
        <v>43839.6616747019</v>
      </c>
      <c r="B8340" s="144">
        <v>2.6145206108724701</v>
      </c>
      <c r="C8340" s="144">
        <v>2.0341913755843799</v>
      </c>
      <c r="D8340" s="144">
        <v>1.80076684584541</v>
      </c>
      <c r="E8340" s="144">
        <v>1.35657827029219</v>
      </c>
    </row>
    <row r="8341" spans="1:5" x14ac:dyDescent="0.25">
      <c r="A8341" s="144">
        <v>43842.028726256001</v>
      </c>
      <c r="B8341" s="144">
        <v>2.6144185193082201</v>
      </c>
      <c r="C8341" s="144">
        <v>2.65123906150628</v>
      </c>
      <c r="D8341" s="144">
        <v>1.80079619268144</v>
      </c>
      <c r="E8341" s="144">
        <v>1.3565347024275201</v>
      </c>
    </row>
    <row r="8342" spans="1:5" x14ac:dyDescent="0.25">
      <c r="A8342" s="144">
        <v>43845.898653624601</v>
      </c>
      <c r="B8342" s="144">
        <v>2.61425166241396</v>
      </c>
      <c r="C8342" s="144">
        <v>-3.0636743055367801E-3</v>
      </c>
      <c r="D8342" s="144">
        <v>1.80084415259562</v>
      </c>
      <c r="E8342" s="144">
        <v>1.3564635522379</v>
      </c>
    </row>
    <row r="8343" spans="1:5" x14ac:dyDescent="0.25">
      <c r="A8343" s="144">
        <v>43853.961991058102</v>
      </c>
      <c r="B8343" s="144">
        <v>2.6139042173662599</v>
      </c>
      <c r="C8343" s="144">
        <v>1.29899283089892</v>
      </c>
      <c r="D8343" s="144">
        <v>1.8009440029875201</v>
      </c>
      <c r="E8343" s="144">
        <v>1.35631562247768</v>
      </c>
    </row>
    <row r="8344" spans="1:5" x14ac:dyDescent="0.25">
      <c r="A8344" s="144">
        <v>43867.314058447497</v>
      </c>
      <c r="B8344" s="144">
        <v>2.6133295281181201</v>
      </c>
      <c r="C8344" s="144">
        <v>3.4577522839918098</v>
      </c>
      <c r="D8344" s="144">
        <v>1.8011091123825</v>
      </c>
      <c r="E8344" s="144">
        <v>1.3560716151729599</v>
      </c>
    </row>
    <row r="8345" spans="1:5" x14ac:dyDescent="0.25">
      <c r="A8345" s="144">
        <v>43875.619023837702</v>
      </c>
      <c r="B8345" s="144">
        <v>2.61297247930053</v>
      </c>
      <c r="C8345" s="144">
        <v>2.2991098754471699</v>
      </c>
      <c r="D8345" s="144">
        <v>1.80121166388578</v>
      </c>
      <c r="E8345" s="144">
        <v>1.3559204434215599</v>
      </c>
    </row>
    <row r="8346" spans="1:5" x14ac:dyDescent="0.25">
      <c r="A8346" s="144">
        <v>43878.013655497802</v>
      </c>
      <c r="B8346" s="144">
        <v>2.61286958696232</v>
      </c>
      <c r="C8346" s="144">
        <v>3.2465954659547802</v>
      </c>
      <c r="D8346" s="144">
        <v>1.8012412124853501</v>
      </c>
      <c r="E8346" s="144">
        <v>1.35587694086726</v>
      </c>
    </row>
    <row r="8347" spans="1:5" x14ac:dyDescent="0.25">
      <c r="A8347" s="144">
        <v>43880.755795595898</v>
      </c>
      <c r="B8347" s="144">
        <v>2.61275179494739</v>
      </c>
      <c r="C8347" s="144">
        <v>-0.148014779437111</v>
      </c>
      <c r="D8347" s="144">
        <v>1.8012750377239399</v>
      </c>
      <c r="E8347" s="144">
        <v>1.3558271725753701</v>
      </c>
    </row>
    <row r="8348" spans="1:5" x14ac:dyDescent="0.25">
      <c r="A8348" s="144">
        <v>43886.078608642303</v>
      </c>
      <c r="B8348" s="144">
        <v>2.61252324471549</v>
      </c>
      <c r="C8348" s="144">
        <v>1.4287209154056</v>
      </c>
      <c r="D8348" s="144">
        <v>1.8013406615682099</v>
      </c>
      <c r="E8348" s="144">
        <v>1.3557307110899599</v>
      </c>
    </row>
    <row r="8349" spans="1:5" x14ac:dyDescent="0.25">
      <c r="A8349" s="144">
        <v>43887.075893859903</v>
      </c>
      <c r="B8349" s="144">
        <v>2.6124804377904298</v>
      </c>
      <c r="C8349" s="144">
        <v>1.33879891257054</v>
      </c>
      <c r="D8349" s="144">
        <v>1.8013529517679101</v>
      </c>
      <c r="E8349" s="144">
        <v>1.3557126592723501</v>
      </c>
    </row>
    <row r="8350" spans="1:5" x14ac:dyDescent="0.25">
      <c r="A8350" s="144">
        <v>43887.901605669002</v>
      </c>
      <c r="B8350" s="144">
        <v>2.61244499882454</v>
      </c>
      <c r="C8350" s="144">
        <v>1.04377703814944</v>
      </c>
      <c r="D8350" s="144">
        <v>1.8013631263333201</v>
      </c>
      <c r="E8350" s="144">
        <v>1.3556977181816601</v>
      </c>
    </row>
    <row r="8351" spans="1:5" x14ac:dyDescent="0.25">
      <c r="A8351" s="144">
        <v>43889.551643600702</v>
      </c>
      <c r="B8351" s="144">
        <v>2.6123741896947199</v>
      </c>
      <c r="C8351" s="144">
        <v>2.7250980550985502</v>
      </c>
      <c r="D8351" s="144">
        <v>1.8013834550716099</v>
      </c>
      <c r="E8351" s="144">
        <v>1.3556678748795901</v>
      </c>
    </row>
    <row r="8352" spans="1:5" x14ac:dyDescent="0.25">
      <c r="A8352" s="144">
        <v>43892.284991028202</v>
      </c>
      <c r="B8352" s="144">
        <v>2.61225691919531</v>
      </c>
      <c r="C8352" s="144">
        <v>2.94854112046397</v>
      </c>
      <c r="D8352" s="144">
        <v>1.8014171206307099</v>
      </c>
      <c r="E8352" s="144">
        <v>1.3556184789010199</v>
      </c>
    </row>
    <row r="8353" spans="1:5" x14ac:dyDescent="0.25">
      <c r="A8353" s="144">
        <v>43894.8146787398</v>
      </c>
      <c r="B8353" s="144">
        <v>2.6121484168900801</v>
      </c>
      <c r="C8353" s="144">
        <v>0.116902316527834</v>
      </c>
      <c r="D8353" s="144">
        <v>1.8014482669829801</v>
      </c>
      <c r="E8353" s="144">
        <v>1.3555728084734899</v>
      </c>
    </row>
    <row r="8354" spans="1:5" x14ac:dyDescent="0.25">
      <c r="A8354" s="144">
        <v>43903.508400758197</v>
      </c>
      <c r="B8354" s="144">
        <v>2.6117757530244199</v>
      </c>
      <c r="C8354" s="144">
        <v>2.5693190396150398</v>
      </c>
      <c r="D8354" s="144">
        <v>1.8015552277601701</v>
      </c>
      <c r="E8354" s="144">
        <v>1.3554161852250699</v>
      </c>
    </row>
    <row r="8355" spans="1:5" x14ac:dyDescent="0.25">
      <c r="A8355" s="144">
        <v>43904.107804672698</v>
      </c>
      <c r="B8355" s="144">
        <v>2.6117500718467399</v>
      </c>
      <c r="C8355" s="144">
        <v>2.88231584440573</v>
      </c>
      <c r="D8355" s="144">
        <v>1.8015625978379499</v>
      </c>
      <c r="E8355" s="144">
        <v>1.35540540551439</v>
      </c>
    </row>
    <row r="8356" spans="1:5" x14ac:dyDescent="0.25">
      <c r="A8356" s="144">
        <v>43904.442129908202</v>
      </c>
      <c r="B8356" s="144">
        <v>2.61173574855738</v>
      </c>
      <c r="C8356" s="144">
        <v>1.08604173634901</v>
      </c>
      <c r="D8356" s="144">
        <v>1.80156670834024</v>
      </c>
      <c r="E8356" s="144">
        <v>1.3553993940562801</v>
      </c>
    </row>
    <row r="8357" spans="1:5" x14ac:dyDescent="0.25">
      <c r="A8357" s="144">
        <v>43910.626592993998</v>
      </c>
      <c r="B8357" s="144">
        <v>2.61147088417707</v>
      </c>
      <c r="C8357" s="144">
        <v>2.0752402424449001</v>
      </c>
      <c r="D8357" s="144">
        <v>1.8016427131175199</v>
      </c>
      <c r="E8357" s="144">
        <v>1.3552883296292699</v>
      </c>
    </row>
    <row r="8358" spans="1:5" x14ac:dyDescent="0.25">
      <c r="A8358" s="144">
        <v>43911.287029571497</v>
      </c>
      <c r="B8358" s="144">
        <v>2.6114426098156498</v>
      </c>
      <c r="C8358" s="144">
        <v>2.8860342576559201</v>
      </c>
      <c r="D8358" s="144">
        <v>1.8016508259733</v>
      </c>
      <c r="E8358" s="144">
        <v>1.3552764845473899</v>
      </c>
    </row>
    <row r="8359" spans="1:5" x14ac:dyDescent="0.25">
      <c r="A8359" s="144">
        <v>43920.563671073403</v>
      </c>
      <c r="B8359" s="144">
        <v>2.6110456744761699</v>
      </c>
      <c r="C8359" s="144">
        <v>1.3276695701302399</v>
      </c>
      <c r="D8359" s="144">
        <v>1.80176470623107</v>
      </c>
      <c r="E8359" s="144">
        <v>1.35511042176813</v>
      </c>
    </row>
    <row r="8360" spans="1:5" x14ac:dyDescent="0.25">
      <c r="A8360" s="144">
        <v>43926.827808483002</v>
      </c>
      <c r="B8360" s="144">
        <v>2.6107778653848199</v>
      </c>
      <c r="C8360" s="144">
        <v>0.47787151693812202</v>
      </c>
      <c r="D8360" s="144">
        <v>1.8018415260093199</v>
      </c>
      <c r="E8360" s="144">
        <v>1.35499862093999</v>
      </c>
    </row>
    <row r="8361" spans="1:5" x14ac:dyDescent="0.25">
      <c r="A8361" s="144">
        <v>43927.997128744799</v>
      </c>
      <c r="B8361" s="144">
        <v>2.6107278938769598</v>
      </c>
      <c r="C8361" s="144">
        <v>2.6806180394342198</v>
      </c>
      <c r="D8361" s="144">
        <v>1.8018558588370299</v>
      </c>
      <c r="E8361" s="144">
        <v>1.35497778115457</v>
      </c>
    </row>
    <row r="8362" spans="1:5" x14ac:dyDescent="0.25">
      <c r="A8362" s="144">
        <v>43936.727181797498</v>
      </c>
      <c r="B8362" s="144">
        <v>2.6103550112778802</v>
      </c>
      <c r="C8362" s="144">
        <v>3.1902082385130801</v>
      </c>
      <c r="D8362" s="144">
        <v>1.8019627965944001</v>
      </c>
      <c r="E8362" s="144">
        <v>1.35482249172247</v>
      </c>
    </row>
    <row r="8363" spans="1:5" x14ac:dyDescent="0.25">
      <c r="A8363" s="144">
        <v>43938.319858270101</v>
      </c>
      <c r="B8363" s="144">
        <v>2.6102870222938099</v>
      </c>
      <c r="C8363" s="144">
        <v>2.57841653854691</v>
      </c>
      <c r="D8363" s="144">
        <v>1.8019822925827</v>
      </c>
      <c r="E8363" s="144">
        <v>1.3547942182824899</v>
      </c>
    </row>
    <row r="8364" spans="1:5" x14ac:dyDescent="0.25">
      <c r="A8364" s="144">
        <v>43939.328411200899</v>
      </c>
      <c r="B8364" s="144">
        <v>2.6102439747852499</v>
      </c>
      <c r="C8364" s="144">
        <v>2.5448657371665702</v>
      </c>
      <c r="D8364" s="144">
        <v>1.8019946361775201</v>
      </c>
      <c r="E8364" s="144">
        <v>1.35477632340035</v>
      </c>
    </row>
    <row r="8365" spans="1:5" x14ac:dyDescent="0.25">
      <c r="A8365" s="144">
        <v>43949.458184748801</v>
      </c>
      <c r="B8365" s="144">
        <v>2.6098118745672698</v>
      </c>
      <c r="C8365" s="144">
        <v>2.09972358795785</v>
      </c>
      <c r="D8365" s="144">
        <v>1.8021185222976699</v>
      </c>
      <c r="E8365" s="144">
        <v>1.3545969820518799</v>
      </c>
    </row>
    <row r="8366" spans="1:5" x14ac:dyDescent="0.25">
      <c r="A8366" s="144">
        <v>43951.847495956798</v>
      </c>
      <c r="B8366" s="144">
        <v>2.6097100249572498</v>
      </c>
      <c r="C8366" s="144">
        <v>3.1173088126839898</v>
      </c>
      <c r="D8366" s="144">
        <v>1.80214771912988</v>
      </c>
      <c r="E8366" s="144">
        <v>1.3545547850847</v>
      </c>
    </row>
    <row r="8367" spans="1:5" x14ac:dyDescent="0.25">
      <c r="A8367" s="144">
        <v>43962.3638488242</v>
      </c>
      <c r="B8367" s="144">
        <v>2.6092620607147601</v>
      </c>
      <c r="C8367" s="144">
        <v>3.0602218106303898</v>
      </c>
      <c r="D8367" s="144">
        <v>1.80227611676202</v>
      </c>
      <c r="E8367" s="144">
        <v>1.3543695338414199</v>
      </c>
    </row>
    <row r="8368" spans="1:5" x14ac:dyDescent="0.25">
      <c r="A8368" s="144">
        <v>43964.534689999302</v>
      </c>
      <c r="B8368" s="144">
        <v>2.6091696542820002</v>
      </c>
      <c r="C8368" s="144">
        <v>0.91404802065535595</v>
      </c>
      <c r="D8368" s="144">
        <v>1.80230259901037</v>
      </c>
      <c r="E8368" s="144">
        <v>1.3543313899798599</v>
      </c>
    </row>
    <row r="8369" spans="1:5" x14ac:dyDescent="0.25">
      <c r="A8369" s="144">
        <v>43971.264173696603</v>
      </c>
      <c r="B8369" s="144">
        <v>2.60888334070899</v>
      </c>
      <c r="C8369" s="144">
        <v>1.3542133571437001</v>
      </c>
      <c r="D8369" s="144">
        <v>1.80238464405804</v>
      </c>
      <c r="E8369" s="144">
        <v>1.3542133571437001</v>
      </c>
    </row>
    <row r="8370" spans="1:5" x14ac:dyDescent="0.25">
      <c r="A8370" s="144">
        <v>43975.128267205502</v>
      </c>
      <c r="B8370" s="144">
        <v>2.6087190350252198</v>
      </c>
      <c r="C8370" s="144">
        <v>3.29882194088928</v>
      </c>
      <c r="D8370" s="144">
        <v>1.80243172153982</v>
      </c>
      <c r="E8370" s="144">
        <v>1.3541457267648001</v>
      </c>
    </row>
    <row r="8371" spans="1:5" x14ac:dyDescent="0.25">
      <c r="A8371" s="144">
        <v>43984.466079010897</v>
      </c>
      <c r="B8371" s="144">
        <v>2.6083222722094201</v>
      </c>
      <c r="C8371" s="144">
        <v>2.5073937773622701</v>
      </c>
      <c r="D8371" s="144">
        <v>1.8025453875033199</v>
      </c>
      <c r="E8371" s="144">
        <v>1.35398273058981</v>
      </c>
    </row>
    <row r="8372" spans="1:5" x14ac:dyDescent="0.25">
      <c r="A8372" s="144">
        <v>43984.513070632202</v>
      </c>
      <c r="B8372" s="144">
        <v>2.6083202765846001</v>
      </c>
      <c r="C8372" s="144">
        <v>-2.78801266197951</v>
      </c>
      <c r="D8372" s="144">
        <v>1.8025459591600199</v>
      </c>
      <c r="E8372" s="144">
        <v>1.3539819118932199</v>
      </c>
    </row>
    <row r="8373" spans="1:5" x14ac:dyDescent="0.25">
      <c r="A8373" s="144">
        <v>43992.025472896697</v>
      </c>
      <c r="B8373" s="144">
        <v>2.6080013772169202</v>
      </c>
      <c r="C8373" s="144">
        <v>3.0391702778671799</v>
      </c>
      <c r="D8373" s="144">
        <v>1.80263730227297</v>
      </c>
      <c r="E8373" s="144">
        <v>1.3538512316488001</v>
      </c>
    </row>
    <row r="8374" spans="1:5" x14ac:dyDescent="0.25">
      <c r="A8374" s="144">
        <v>44001.911111421898</v>
      </c>
      <c r="B8374" s="144">
        <v>2.60758214404302</v>
      </c>
      <c r="C8374" s="144">
        <v>1.3421491420480001</v>
      </c>
      <c r="D8374" s="144">
        <v>1.8027573627268101</v>
      </c>
      <c r="E8374" s="144">
        <v>1.35367988252951</v>
      </c>
    </row>
    <row r="8375" spans="1:5" x14ac:dyDescent="0.25">
      <c r="A8375" s="144">
        <v>44006.588154469602</v>
      </c>
      <c r="B8375" s="144">
        <v>2.60738396116761</v>
      </c>
      <c r="C8375" s="144">
        <v>3.2011983083764202</v>
      </c>
      <c r="D8375" s="144">
        <v>1.8028141101852899</v>
      </c>
      <c r="E8375" s="144">
        <v>1.35359905885475</v>
      </c>
    </row>
    <row r="8376" spans="1:5" x14ac:dyDescent="0.25">
      <c r="A8376" s="144">
        <v>44018.869272061202</v>
      </c>
      <c r="B8376" s="144">
        <v>2.60686406561915</v>
      </c>
      <c r="C8376" s="144">
        <v>2.6197738672757902</v>
      </c>
      <c r="D8376" s="144">
        <v>1.80296295145731</v>
      </c>
      <c r="E8376" s="144">
        <v>1.35338757962991</v>
      </c>
    </row>
    <row r="8377" spans="1:5" x14ac:dyDescent="0.25">
      <c r="A8377" s="144">
        <v>44019.2098576059</v>
      </c>
      <c r="B8377" s="144">
        <v>2.6068496579595299</v>
      </c>
      <c r="C8377" s="144">
        <v>2.2958679851686998</v>
      </c>
      <c r="D8377" s="144">
        <v>1.8029670757273399</v>
      </c>
      <c r="E8377" s="144">
        <v>1.3533817303170499</v>
      </c>
    </row>
    <row r="8378" spans="1:5" x14ac:dyDescent="0.25">
      <c r="A8378" s="144">
        <v>44026.720907019</v>
      </c>
      <c r="B8378" s="144">
        <v>2.6065320628678399</v>
      </c>
      <c r="C8378" s="144">
        <v>2.2194888532590702</v>
      </c>
      <c r="D8378" s="144">
        <v>1.8030579821631001</v>
      </c>
      <c r="E8378" s="144">
        <v>1.3532529471350101</v>
      </c>
    </row>
    <row r="8379" spans="1:5" x14ac:dyDescent="0.25">
      <c r="A8379" s="144">
        <v>44054.119838637504</v>
      </c>
      <c r="B8379" s="144">
        <v>2.6053758468390802</v>
      </c>
      <c r="C8379" s="144">
        <v>2.5150824766069002</v>
      </c>
      <c r="D8379" s="144">
        <v>1.80338882233815</v>
      </c>
      <c r="E8379" s="144">
        <v>1.3527866564779401</v>
      </c>
    </row>
    <row r="8380" spans="1:5" x14ac:dyDescent="0.25">
      <c r="A8380" s="144">
        <v>44055.697274008802</v>
      </c>
      <c r="B8380" s="144">
        <v>2.6053093911827498</v>
      </c>
      <c r="C8380" s="144">
        <v>2.4085089132878101</v>
      </c>
      <c r="D8380" s="144">
        <v>1.80340783299896</v>
      </c>
      <c r="E8380" s="144">
        <v>1.3527599784245601</v>
      </c>
    </row>
    <row r="8381" spans="1:5" x14ac:dyDescent="0.25">
      <c r="A8381" s="144">
        <v>44057.488658828799</v>
      </c>
      <c r="B8381" s="144">
        <v>2.6052339367824402</v>
      </c>
      <c r="C8381" s="144">
        <v>1.5607882763385901</v>
      </c>
      <c r="D8381" s="144">
        <v>1.80342941724812</v>
      </c>
      <c r="E8381" s="144">
        <v>1.35272970424192</v>
      </c>
    </row>
    <row r="8382" spans="1:5" x14ac:dyDescent="0.25">
      <c r="A8382" s="144">
        <v>44060.620052881502</v>
      </c>
      <c r="B8382" s="144">
        <v>2.6051020778634699</v>
      </c>
      <c r="C8382" s="144">
        <v>1.2750930943612899</v>
      </c>
      <c r="D8382" s="144">
        <v>1.80346713477109</v>
      </c>
      <c r="E8382" s="144">
        <v>1.3526768409565</v>
      </c>
    </row>
    <row r="8383" spans="1:5" x14ac:dyDescent="0.25">
      <c r="A8383" s="144">
        <v>44082.073797197001</v>
      </c>
      <c r="B8383" s="144">
        <v>2.6041999802100002</v>
      </c>
      <c r="C8383" s="144">
        <v>2.7690321777671598</v>
      </c>
      <c r="D8383" s="144">
        <v>1.8037251206843901</v>
      </c>
      <c r="E8383" s="144">
        <v>1.3523166200407599</v>
      </c>
    </row>
    <row r="8384" spans="1:5" x14ac:dyDescent="0.25">
      <c r="A8384" s="144">
        <v>44084.015418656498</v>
      </c>
      <c r="B8384" s="144">
        <v>2.6041184495522001</v>
      </c>
      <c r="C8384" s="144">
        <v>1.2956373470090199</v>
      </c>
      <c r="D8384" s="144">
        <v>1.80374843263859</v>
      </c>
      <c r="E8384" s="144">
        <v>1.3522841881838601</v>
      </c>
    </row>
    <row r="8385" spans="1:5" x14ac:dyDescent="0.25">
      <c r="A8385" s="144">
        <v>44085.145659431102</v>
      </c>
      <c r="B8385" s="144">
        <v>2.6040709981499601</v>
      </c>
      <c r="C8385" s="144">
        <v>-1.7809697349417299</v>
      </c>
      <c r="D8385" s="144">
        <v>1.80376200001679</v>
      </c>
      <c r="E8385" s="144">
        <v>1.35226532219402</v>
      </c>
    </row>
    <row r="8386" spans="1:5" x14ac:dyDescent="0.25">
      <c r="A8386" s="144">
        <v>44089.0595894461</v>
      </c>
      <c r="B8386" s="144">
        <v>2.60390672657728</v>
      </c>
      <c r="C8386" s="144">
        <v>1.3754329876418401</v>
      </c>
      <c r="D8386" s="144">
        <v>1.80380896688439</v>
      </c>
      <c r="E8386" s="144">
        <v>1.3522000647118499</v>
      </c>
    </row>
    <row r="8387" spans="1:5" x14ac:dyDescent="0.25">
      <c r="A8387" s="144">
        <v>44091.877584852104</v>
      </c>
      <c r="B8387" s="144">
        <v>2.6037884993180902</v>
      </c>
      <c r="C8387" s="144">
        <v>2.82516681561567</v>
      </c>
      <c r="D8387" s="144">
        <v>1.8038427674031301</v>
      </c>
      <c r="E8387" s="144">
        <v>1.3521531509724101</v>
      </c>
    </row>
    <row r="8388" spans="1:5" x14ac:dyDescent="0.25">
      <c r="A8388" s="144">
        <v>44092.617703833501</v>
      </c>
      <c r="B8388" s="144">
        <v>2.6037574545906002</v>
      </c>
      <c r="C8388" s="144">
        <v>2.9023251754655801</v>
      </c>
      <c r="D8388" s="144">
        <v>1.8038516426675599</v>
      </c>
      <c r="E8388" s="144">
        <v>1.3521408394155101</v>
      </c>
    </row>
    <row r="8389" spans="1:5" x14ac:dyDescent="0.25">
      <c r="A8389" s="144">
        <v>44100.791435777697</v>
      </c>
      <c r="B8389" s="144">
        <v>2.6034147828981302</v>
      </c>
      <c r="C8389" s="144">
        <v>1.20301220198085</v>
      </c>
      <c r="D8389" s="144">
        <v>1.80394960097004</v>
      </c>
      <c r="E8389" s="144">
        <v>1.3520051467832199</v>
      </c>
    </row>
    <row r="8390" spans="1:5" x14ac:dyDescent="0.25">
      <c r="A8390" s="144">
        <v>44105.926898432102</v>
      </c>
      <c r="B8390" s="144">
        <v>2.6031996556284902</v>
      </c>
      <c r="C8390" s="144">
        <v>1.3144164906107501</v>
      </c>
      <c r="D8390" s="144">
        <v>1.8040110922739301</v>
      </c>
      <c r="E8390" s="144">
        <v>1.3519201501203699</v>
      </c>
    </row>
    <row r="8391" spans="1:5" x14ac:dyDescent="0.25">
      <c r="A8391" s="144">
        <v>44111.3642691817</v>
      </c>
      <c r="B8391" s="144">
        <v>2.60297202412485</v>
      </c>
      <c r="C8391" s="144">
        <v>2.3856079779343502</v>
      </c>
      <c r="D8391" s="144">
        <v>1.8040761525239599</v>
      </c>
      <c r="E8391" s="144">
        <v>1.3518303738171999</v>
      </c>
    </row>
    <row r="8392" spans="1:5" x14ac:dyDescent="0.25">
      <c r="A8392" s="144">
        <v>44112.909712043001</v>
      </c>
      <c r="B8392" s="144">
        <v>2.6029073521597801</v>
      </c>
      <c r="C8392" s="144">
        <v>0.93937777552552904</v>
      </c>
      <c r="D8392" s="144">
        <v>1.80409463570345</v>
      </c>
      <c r="E8392" s="144">
        <v>1.35180489790106</v>
      </c>
    </row>
    <row r="8393" spans="1:5" x14ac:dyDescent="0.25">
      <c r="A8393" s="144">
        <v>44125.796905014802</v>
      </c>
      <c r="B8393" s="144">
        <v>2.6023685273433799</v>
      </c>
      <c r="C8393" s="144">
        <v>1.60576185267109</v>
      </c>
      <c r="D8393" s="144">
        <v>1.8042486149702399</v>
      </c>
      <c r="E8393" s="144">
        <v>1.3515931648536399</v>
      </c>
    </row>
    <row r="8394" spans="1:5" x14ac:dyDescent="0.25">
      <c r="A8394" s="144">
        <v>44138.388668260399</v>
      </c>
      <c r="B8394" s="144">
        <v>2.6018428577729602</v>
      </c>
      <c r="C8394" s="144">
        <v>1.71798993506338</v>
      </c>
      <c r="D8394" s="144">
        <v>1.80439880765157</v>
      </c>
      <c r="E8394" s="144">
        <v>1.3513875094205301</v>
      </c>
    </row>
    <row r="8395" spans="1:5" x14ac:dyDescent="0.25">
      <c r="A8395" s="144">
        <v>44149.245929227</v>
      </c>
      <c r="B8395" s="144">
        <v>2.6013902387673902</v>
      </c>
      <c r="C8395" s="144">
        <v>1.30694810311061</v>
      </c>
      <c r="D8395" s="144">
        <v>1.80452810788158</v>
      </c>
      <c r="E8395" s="144">
        <v>1.3512111595966201</v>
      </c>
    </row>
    <row r="8396" spans="1:5" x14ac:dyDescent="0.25">
      <c r="A8396" s="144">
        <v>44159.829458424399</v>
      </c>
      <c r="B8396" s="144">
        <v>2.6009496040574902</v>
      </c>
      <c r="C8396" s="144">
        <v>1.42863595281904</v>
      </c>
      <c r="D8396" s="144">
        <v>1.8046539669029</v>
      </c>
      <c r="E8396" s="144">
        <v>1.35104013120968</v>
      </c>
    </row>
    <row r="8397" spans="1:5" x14ac:dyDescent="0.25">
      <c r="A8397" s="144">
        <v>44163.532170028302</v>
      </c>
      <c r="B8397" s="144">
        <v>2.6007955793096298</v>
      </c>
      <c r="C8397" s="144">
        <v>1.4852176071341101</v>
      </c>
      <c r="D8397" s="144">
        <v>1.80469795719847</v>
      </c>
      <c r="E8397" s="144">
        <v>1.35098050075828</v>
      </c>
    </row>
    <row r="8398" spans="1:5" x14ac:dyDescent="0.25">
      <c r="A8398" s="144">
        <v>44164.770097978602</v>
      </c>
      <c r="B8398" s="144">
        <v>2.60074409971859</v>
      </c>
      <c r="C8398" s="144">
        <v>0.63208681618724905</v>
      </c>
      <c r="D8398" s="144">
        <v>1.80471265959587</v>
      </c>
      <c r="E8398" s="144">
        <v>1.3509605882479501</v>
      </c>
    </row>
    <row r="8399" spans="1:5" x14ac:dyDescent="0.25">
      <c r="A8399" s="144">
        <v>44167.693786680597</v>
      </c>
      <c r="B8399" s="144">
        <v>2.6006225481820602</v>
      </c>
      <c r="C8399" s="144">
        <v>1.55185587102982</v>
      </c>
      <c r="D8399" s="144">
        <v>1.8047473734180399</v>
      </c>
      <c r="E8399" s="144">
        <v>1.35091360697286</v>
      </c>
    </row>
    <row r="8400" spans="1:5" x14ac:dyDescent="0.25">
      <c r="A8400" s="144">
        <v>44173.099508402898</v>
      </c>
      <c r="B8400" s="144">
        <v>2.6003979213086001</v>
      </c>
      <c r="C8400" s="144">
        <v>3.17558492666419</v>
      </c>
      <c r="D8400" s="144">
        <v>1.80481152122141</v>
      </c>
      <c r="E8400" s="144">
        <v>1.35082691675086</v>
      </c>
    </row>
    <row r="8401" spans="1:5" x14ac:dyDescent="0.25">
      <c r="A8401" s="144">
        <v>44173.573297332601</v>
      </c>
      <c r="B8401" s="144">
        <v>2.6003782407920002</v>
      </c>
      <c r="C8401" s="144">
        <v>3.2732010780210699</v>
      </c>
      <c r="D8401" s="144">
        <v>1.80481714128584</v>
      </c>
      <c r="E8401" s="144">
        <v>1.3508193295742601</v>
      </c>
    </row>
    <row r="8402" spans="1:5" x14ac:dyDescent="0.25">
      <c r="A8402" s="144">
        <v>44175.770975475003</v>
      </c>
      <c r="B8402" s="144">
        <v>2.6002869673342</v>
      </c>
      <c r="C8402" s="144">
        <v>2.4321231627854898</v>
      </c>
      <c r="D8402" s="144">
        <v>1.8048432053682999</v>
      </c>
      <c r="E8402" s="144">
        <v>1.35078415924031</v>
      </c>
    </row>
    <row r="8403" spans="1:5" x14ac:dyDescent="0.25">
      <c r="A8403" s="144">
        <v>44177.520327911901</v>
      </c>
      <c r="B8403" s="144">
        <v>2.60021433123736</v>
      </c>
      <c r="C8403" s="144">
        <v>5.6466026163569198</v>
      </c>
      <c r="D8403" s="144">
        <v>1.8048639468778001</v>
      </c>
      <c r="E8403" s="144">
        <v>1.35075619061369</v>
      </c>
    </row>
    <row r="8404" spans="1:5" x14ac:dyDescent="0.25">
      <c r="A8404" s="144">
        <v>44182.334954476697</v>
      </c>
      <c r="B8404" s="144">
        <v>2.6000145003803201</v>
      </c>
      <c r="C8404" s="144">
        <v>1.6644244960072101</v>
      </c>
      <c r="D8404" s="144">
        <v>1.80492100715324</v>
      </c>
      <c r="E8404" s="144">
        <v>1.3506793380278199</v>
      </c>
    </row>
    <row r="8405" spans="1:5" x14ac:dyDescent="0.25">
      <c r="A8405" s="144">
        <v>44182.7733159419</v>
      </c>
      <c r="B8405" s="144">
        <v>2.5999963120889702</v>
      </c>
      <c r="C8405" s="144">
        <v>2.8058167849598998</v>
      </c>
      <c r="D8405" s="144">
        <v>1.80492620053327</v>
      </c>
      <c r="E8405" s="144">
        <v>1.3506723497803701</v>
      </c>
    </row>
    <row r="8406" spans="1:5" x14ac:dyDescent="0.25">
      <c r="A8406" s="144">
        <v>44183.239600905297</v>
      </c>
      <c r="B8406" s="144">
        <v>2.5999769662868601</v>
      </c>
      <c r="C8406" s="144">
        <v>3.0706023170158798</v>
      </c>
      <c r="D8406" s="144">
        <v>1.8049317243937799</v>
      </c>
      <c r="E8406" s="144">
        <v>1.3506649180367301</v>
      </c>
    </row>
    <row r="8407" spans="1:5" x14ac:dyDescent="0.25">
      <c r="A8407" s="144">
        <v>44187.4735792668</v>
      </c>
      <c r="B8407" s="144">
        <v>2.59980135269819</v>
      </c>
      <c r="C8407" s="144">
        <v>2.2627739824009798</v>
      </c>
      <c r="D8407" s="144">
        <v>1.8049818664956301</v>
      </c>
      <c r="E8407" s="144">
        <v>1.35059751409135</v>
      </c>
    </row>
    <row r="8408" spans="1:5" x14ac:dyDescent="0.25">
      <c r="A8408" s="144">
        <v>44192.343194980203</v>
      </c>
      <c r="B8408" s="144">
        <v>2.5995994881537898</v>
      </c>
      <c r="C8408" s="144">
        <v>1.1434488336275801</v>
      </c>
      <c r="D8408" s="144">
        <v>1.8050395009806699</v>
      </c>
      <c r="E8408" s="144">
        <v>1.35052016508068</v>
      </c>
    </row>
    <row r="8409" spans="1:5" x14ac:dyDescent="0.25">
      <c r="A8409" s="144">
        <v>44193.687639134798</v>
      </c>
      <c r="B8409" s="144">
        <v>2.5995437771229599</v>
      </c>
      <c r="C8409" s="144">
        <v>0.51008491202650896</v>
      </c>
      <c r="D8409" s="144">
        <v>1.8050554065329101</v>
      </c>
      <c r="E8409" s="144">
        <v>1.3504988427898399</v>
      </c>
    </row>
    <row r="8410" spans="1:5" x14ac:dyDescent="0.25">
      <c r="A8410" s="144">
        <v>44194.065358269698</v>
      </c>
      <c r="B8410" s="144">
        <v>2.5995281268793198</v>
      </c>
      <c r="C8410" s="144">
        <v>3.0164811992594398</v>
      </c>
      <c r="D8410" s="144">
        <v>1.80505987465052</v>
      </c>
      <c r="E8410" s="144">
        <v>1.350492854893</v>
      </c>
    </row>
    <row r="8411" spans="1:5" x14ac:dyDescent="0.25">
      <c r="A8411" s="144">
        <v>44194.637882697403</v>
      </c>
      <c r="B8411" s="144">
        <v>2.5995044065575601</v>
      </c>
      <c r="C8411" s="144">
        <v>0.86746278445133396</v>
      </c>
      <c r="D8411" s="144">
        <v>1.80506664672671</v>
      </c>
      <c r="E8411" s="144">
        <v>1.3504837809349</v>
      </c>
    </row>
    <row r="8412" spans="1:5" x14ac:dyDescent="0.25">
      <c r="A8412" s="144">
        <v>44197.230401978901</v>
      </c>
      <c r="B8412" s="144">
        <v>2.5993970166765501</v>
      </c>
      <c r="C8412" s="144">
        <v>0.47866163983953902</v>
      </c>
      <c r="D8412" s="144">
        <v>1.80509730567267</v>
      </c>
      <c r="E8412" s="144">
        <v>1.3504427243589201</v>
      </c>
    </row>
    <row r="8413" spans="1:5" x14ac:dyDescent="0.25">
      <c r="A8413" s="144">
        <v>44206.2152738574</v>
      </c>
      <c r="B8413" s="144">
        <v>2.5990251039433998</v>
      </c>
      <c r="C8413" s="144">
        <v>0.63366937020976599</v>
      </c>
      <c r="D8413" s="144">
        <v>1.80520347726976</v>
      </c>
      <c r="E8413" s="144">
        <v>1.3503008457564101</v>
      </c>
    </row>
    <row r="8414" spans="1:5" x14ac:dyDescent="0.25">
      <c r="A8414" s="144">
        <v>44212.264220570098</v>
      </c>
      <c r="B8414" s="144">
        <v>2.5987749529055701</v>
      </c>
      <c r="C8414" s="144">
        <v>2.58391674634075</v>
      </c>
      <c r="D8414" s="144">
        <v>1.8052748834972501</v>
      </c>
      <c r="E8414" s="144">
        <v>1.3502056879864599</v>
      </c>
    </row>
    <row r="8415" spans="1:5" x14ac:dyDescent="0.25">
      <c r="A8415" s="144">
        <v>44217.569295535402</v>
      </c>
      <c r="B8415" s="144">
        <v>2.5985557198726399</v>
      </c>
      <c r="C8415" s="144">
        <v>1.1187577741979</v>
      </c>
      <c r="D8415" s="144">
        <v>1.8053374605783801</v>
      </c>
      <c r="E8415" s="144">
        <v>1.3501224715664499</v>
      </c>
    </row>
    <row r="8416" spans="1:5" x14ac:dyDescent="0.25">
      <c r="A8416" s="144">
        <v>44218.213028967402</v>
      </c>
      <c r="B8416" s="144">
        <v>2.5985291273954001</v>
      </c>
      <c r="C8416" s="144">
        <v>0.68037399777527396</v>
      </c>
      <c r="D8416" s="144">
        <v>1.8053450508190401</v>
      </c>
      <c r="E8416" s="144">
        <v>1.35011238908158</v>
      </c>
    </row>
    <row r="8417" spans="1:5" x14ac:dyDescent="0.25">
      <c r="A8417" s="144">
        <v>44219.260734378797</v>
      </c>
      <c r="B8417" s="144">
        <v>2.5984858515178901</v>
      </c>
      <c r="C8417" s="144">
        <v>2.8014161940065798</v>
      </c>
      <c r="D8417" s="144">
        <v>1.8053574028708701</v>
      </c>
      <c r="E8417" s="144">
        <v>1.3500959864397499</v>
      </c>
    </row>
    <row r="8418" spans="1:5" x14ac:dyDescent="0.25">
      <c r="A8418" s="144">
        <v>44223.988530175397</v>
      </c>
      <c r="B8418" s="144">
        <v>2.59829063882274</v>
      </c>
      <c r="C8418" s="144">
        <v>2.7613822084159101</v>
      </c>
      <c r="D8418" s="144">
        <v>1.80541312008236</v>
      </c>
      <c r="E8418" s="144">
        <v>1.35002207802124</v>
      </c>
    </row>
    <row r="8419" spans="1:5" x14ac:dyDescent="0.25">
      <c r="A8419" s="144">
        <v>44229.220291240497</v>
      </c>
      <c r="B8419" s="144">
        <v>2.5980747523552599</v>
      </c>
      <c r="C8419" s="144">
        <v>2.4704795621303299</v>
      </c>
      <c r="D8419" s="144">
        <v>1.8054747351039</v>
      </c>
      <c r="E8419" s="144">
        <v>1.3499404993962301</v>
      </c>
    </row>
    <row r="8420" spans="1:5" x14ac:dyDescent="0.25">
      <c r="A8420" s="144">
        <v>44232.386818771403</v>
      </c>
      <c r="B8420" s="144">
        <v>2.5979441559928298</v>
      </c>
      <c r="C8420" s="144">
        <v>1.1791400370818199</v>
      </c>
      <c r="D8420" s="144">
        <v>1.8055120065029899</v>
      </c>
      <c r="E8420" s="144">
        <v>1.3498912303172801</v>
      </c>
    </row>
    <row r="8421" spans="1:5" x14ac:dyDescent="0.25">
      <c r="A8421" s="144">
        <v>44232.808474680503</v>
      </c>
      <c r="B8421" s="144">
        <v>2.59792676967073</v>
      </c>
      <c r="C8421" s="144">
        <v>2.8577498143324398</v>
      </c>
      <c r="D8421" s="144">
        <v>1.8055169683729</v>
      </c>
      <c r="E8421" s="144">
        <v>1.34988467569388</v>
      </c>
    </row>
    <row r="8422" spans="1:5" x14ac:dyDescent="0.25">
      <c r="A8422" s="144">
        <v>44243.083622768201</v>
      </c>
      <c r="B8422" s="144">
        <v>2.5975033763370399</v>
      </c>
      <c r="C8422" s="144">
        <v>0.86453056482385104</v>
      </c>
      <c r="D8422" s="144">
        <v>1.80563779467001</v>
      </c>
      <c r="E8422" s="144">
        <v>1.34972539042461</v>
      </c>
    </row>
    <row r="8423" spans="1:5" x14ac:dyDescent="0.25">
      <c r="A8423" s="144">
        <v>44251.973722282899</v>
      </c>
      <c r="B8423" s="144">
        <v>2.5971374996082801</v>
      </c>
      <c r="C8423" s="144">
        <v>3.1579771264163901</v>
      </c>
      <c r="D8423" s="144">
        <v>1.8057421987389599</v>
      </c>
      <c r="E8423" s="144">
        <v>1.34958826256774</v>
      </c>
    </row>
    <row r="8424" spans="1:5" x14ac:dyDescent="0.25">
      <c r="A8424" s="144">
        <v>44252.659258502499</v>
      </c>
      <c r="B8424" s="144">
        <v>2.5971093031848498</v>
      </c>
      <c r="C8424" s="144">
        <v>2.5182078961077301</v>
      </c>
      <c r="D8424" s="144">
        <v>1.8057502443673701</v>
      </c>
      <c r="E8424" s="144">
        <v>1.34957771484542</v>
      </c>
    </row>
    <row r="8425" spans="1:5" x14ac:dyDescent="0.25">
      <c r="A8425" s="144">
        <v>44258.515096052499</v>
      </c>
      <c r="B8425" s="144">
        <v>2.5968685503004898</v>
      </c>
      <c r="C8425" s="144">
        <v>1.38926784908209</v>
      </c>
      <c r="D8425" s="144">
        <v>1.8058189395723501</v>
      </c>
      <c r="E8425" s="144">
        <v>1.3494877715409801</v>
      </c>
    </row>
    <row r="8426" spans="1:5" x14ac:dyDescent="0.25">
      <c r="A8426" s="144">
        <v>44259.858524865798</v>
      </c>
      <c r="B8426" s="144">
        <v>2.5968133428734101</v>
      </c>
      <c r="C8426" s="144">
        <v>2.9570646470097102</v>
      </c>
      <c r="D8426" s="144">
        <v>1.8058346917467201</v>
      </c>
      <c r="E8426" s="144">
        <v>1.34946717623436</v>
      </c>
    </row>
    <row r="8427" spans="1:5" x14ac:dyDescent="0.25">
      <c r="A8427" s="144">
        <v>44264.670859431397</v>
      </c>
      <c r="B8427" s="144">
        <v>2.59661566063322</v>
      </c>
      <c r="C8427" s="144">
        <v>3.3873929014380799</v>
      </c>
      <c r="D8427" s="144">
        <v>1.8058910945567399</v>
      </c>
      <c r="E8427" s="144">
        <v>1.3493935215406001</v>
      </c>
    </row>
    <row r="8428" spans="1:5" x14ac:dyDescent="0.25">
      <c r="A8428" s="144">
        <v>44265.699500692201</v>
      </c>
      <c r="B8428" s="144">
        <v>2.5965734216631802</v>
      </c>
      <c r="C8428" s="144">
        <v>2.6265982544355602</v>
      </c>
      <c r="D8428" s="144">
        <v>1.80590314594709</v>
      </c>
      <c r="E8428" s="144">
        <v>1.3493778022109</v>
      </c>
    </row>
    <row r="8429" spans="1:5" x14ac:dyDescent="0.25">
      <c r="A8429" s="144">
        <v>44283.138226479103</v>
      </c>
      <c r="B8429" s="144">
        <v>2.5958581868068502</v>
      </c>
      <c r="C8429" s="144">
        <v>3.06344452125151</v>
      </c>
      <c r="D8429" s="144">
        <v>1.8061071998344</v>
      </c>
      <c r="E8429" s="144">
        <v>1.34911262405109</v>
      </c>
    </row>
    <row r="8430" spans="1:5" x14ac:dyDescent="0.25">
      <c r="A8430" s="144">
        <v>44283.530195679697</v>
      </c>
      <c r="B8430" s="144">
        <v>2.59584212898997</v>
      </c>
      <c r="C8430" s="144">
        <v>2.5214119857064801</v>
      </c>
      <c r="D8430" s="144">
        <v>1.80611178080249</v>
      </c>
      <c r="E8430" s="144">
        <v>1.34910669225958</v>
      </c>
    </row>
    <row r="8431" spans="1:5" x14ac:dyDescent="0.25">
      <c r="A8431" s="144">
        <v>44289.247752668904</v>
      </c>
      <c r="B8431" s="144">
        <v>2.5956079902077298</v>
      </c>
      <c r="C8431" s="144">
        <v>1.81383166899116</v>
      </c>
      <c r="D8431" s="144">
        <v>1.8061785745716701</v>
      </c>
      <c r="E8431" s="144">
        <v>1.3490203101523801</v>
      </c>
    </row>
    <row r="8432" spans="1:5" x14ac:dyDescent="0.25">
      <c r="A8432" s="144">
        <v>44289.632145099204</v>
      </c>
      <c r="B8432" s="144">
        <v>2.59559225523514</v>
      </c>
      <c r="C8432" s="144">
        <v>3.8234376300737098</v>
      </c>
      <c r="D8432" s="144">
        <v>1.80618306327162</v>
      </c>
      <c r="E8432" s="144">
        <v>1.34901451230903</v>
      </c>
    </row>
    <row r="8433" spans="1:5" x14ac:dyDescent="0.25">
      <c r="A8433" s="144">
        <v>44294.236410506899</v>
      </c>
      <c r="B8433" s="144">
        <v>2.5954038422091101</v>
      </c>
      <c r="C8433" s="144">
        <v>2.1471327630158599</v>
      </c>
      <c r="D8433" s="144">
        <v>1.8062368108823099</v>
      </c>
      <c r="E8433" s="144">
        <v>1.3489451601174201</v>
      </c>
    </row>
    <row r="8434" spans="1:5" x14ac:dyDescent="0.25">
      <c r="A8434" s="144">
        <v>44295.9119676681</v>
      </c>
      <c r="B8434" s="144">
        <v>2.5953353040170302</v>
      </c>
      <c r="C8434" s="144">
        <v>3.61475191086544</v>
      </c>
      <c r="D8434" s="144">
        <v>1.8062563620657399</v>
      </c>
      <c r="E8434" s="144">
        <v>1.34891996524184</v>
      </c>
    </row>
    <row r="8435" spans="1:5" x14ac:dyDescent="0.25">
      <c r="A8435" s="144">
        <v>44296.3593097716</v>
      </c>
      <c r="B8435" s="144">
        <v>2.5953170081408099</v>
      </c>
      <c r="C8435" s="144">
        <v>3.62239622656733</v>
      </c>
      <c r="D8435" s="144">
        <v>1.80626158111055</v>
      </c>
      <c r="E8435" s="144">
        <v>1.3489132426038899</v>
      </c>
    </row>
    <row r="8436" spans="1:5" x14ac:dyDescent="0.25">
      <c r="A8436" s="144">
        <v>44300.216113530201</v>
      </c>
      <c r="B8436" s="144">
        <v>2.5951593126391401</v>
      </c>
      <c r="C8436" s="144">
        <v>1.51327977101765</v>
      </c>
      <c r="D8436" s="144">
        <v>1.8063065644773399</v>
      </c>
      <c r="E8436" s="144">
        <v>1.3488553512666199</v>
      </c>
    </row>
    <row r="8437" spans="1:5" x14ac:dyDescent="0.25">
      <c r="A8437" s="144">
        <v>44301.456076085698</v>
      </c>
      <c r="B8437" s="144">
        <v>2.5951086303623501</v>
      </c>
      <c r="C8437" s="144">
        <v>0.84741342615968196</v>
      </c>
      <c r="D8437" s="144">
        <v>1.8063210216299099</v>
      </c>
      <c r="E8437" s="144">
        <v>1.34883676531601</v>
      </c>
    </row>
    <row r="8438" spans="1:5" x14ac:dyDescent="0.25">
      <c r="A8438" s="144">
        <v>44303.808854249502</v>
      </c>
      <c r="B8438" s="144">
        <v>2.5950124853519898</v>
      </c>
      <c r="C8438" s="144">
        <v>3.3761442429916402</v>
      </c>
      <c r="D8438" s="144">
        <v>1.80634844679611</v>
      </c>
      <c r="E8438" s="144">
        <v>1.34880153420603</v>
      </c>
    </row>
    <row r="8439" spans="1:5" x14ac:dyDescent="0.25">
      <c r="A8439" s="144">
        <v>44304.196746371701</v>
      </c>
      <c r="B8439" s="144">
        <v>2.5949966371849902</v>
      </c>
      <c r="C8439" s="144">
        <v>0.86393734912835196</v>
      </c>
      <c r="D8439" s="144">
        <v>1.8063529674207399</v>
      </c>
      <c r="E8439" s="144">
        <v>1.34879573020947</v>
      </c>
    </row>
    <row r="8440" spans="1:5" x14ac:dyDescent="0.25">
      <c r="A8440" s="144">
        <v>44308.955650532997</v>
      </c>
      <c r="B8440" s="144">
        <v>2.5948022673001598</v>
      </c>
      <c r="C8440" s="144">
        <v>1.2699617262235801</v>
      </c>
      <c r="D8440" s="144">
        <v>1.8064084099064399</v>
      </c>
      <c r="E8440" s="144">
        <v>1.34872462463526</v>
      </c>
    </row>
    <row r="8441" spans="1:5" x14ac:dyDescent="0.25">
      <c r="A8441" s="144">
        <v>44317.253828794601</v>
      </c>
      <c r="B8441" s="144">
        <v>2.59446363105811</v>
      </c>
      <c r="C8441" s="144">
        <v>2.5337001652049298</v>
      </c>
      <c r="D8441" s="144">
        <v>1.8065050001762599</v>
      </c>
      <c r="E8441" s="144">
        <v>1.34860108659081</v>
      </c>
    </row>
    <row r="8442" spans="1:5" x14ac:dyDescent="0.25">
      <c r="A8442" s="144">
        <v>44321.958924801598</v>
      </c>
      <c r="B8442" s="144">
        <v>2.5942717870321701</v>
      </c>
      <c r="C8442" s="144">
        <v>2.7581965433619802</v>
      </c>
      <c r="D8442" s="144">
        <v>1.80655971882779</v>
      </c>
      <c r="E8442" s="144">
        <v>1.3485312947941399</v>
      </c>
    </row>
    <row r="8443" spans="1:5" x14ac:dyDescent="0.25">
      <c r="A8443" s="144">
        <v>44330.261032016897</v>
      </c>
      <c r="B8443" s="144">
        <v>2.59393356966594</v>
      </c>
      <c r="C8443" s="144">
        <v>-2.0720940266073899</v>
      </c>
      <c r="D8443" s="144">
        <v>1.8066561841525499</v>
      </c>
      <c r="E8443" s="144">
        <v>1.34840859864925</v>
      </c>
    </row>
    <row r="8444" spans="1:5" x14ac:dyDescent="0.25">
      <c r="A8444" s="144">
        <v>44331.4008768555</v>
      </c>
      <c r="B8444" s="144">
        <v>2.59388716277586</v>
      </c>
      <c r="C8444" s="144">
        <v>1.47604860930557</v>
      </c>
      <c r="D8444" s="144">
        <v>1.8066694199390301</v>
      </c>
      <c r="E8444" s="144">
        <v>1.34839179801585</v>
      </c>
    </row>
    <row r="8445" spans="1:5" x14ac:dyDescent="0.25">
      <c r="A8445" s="144">
        <v>44338.324305228503</v>
      </c>
      <c r="B8445" s="144">
        <v>2.59360543733052</v>
      </c>
      <c r="C8445" s="144">
        <v>1.53609646961541</v>
      </c>
      <c r="D8445" s="144">
        <v>1.8067497701466999</v>
      </c>
      <c r="E8445" s="144">
        <v>1.3482899849819201</v>
      </c>
    </row>
    <row r="8446" spans="1:5" x14ac:dyDescent="0.25">
      <c r="A8446" s="144">
        <v>44341.410230680398</v>
      </c>
      <c r="B8446" s="144">
        <v>2.5934799494036498</v>
      </c>
      <c r="C8446" s="144">
        <v>2.2367490203121201</v>
      </c>
      <c r="D8446" s="144">
        <v>1.8067855596284601</v>
      </c>
      <c r="E8446" s="144">
        <v>1.34824473443402</v>
      </c>
    </row>
    <row r="8447" spans="1:5" x14ac:dyDescent="0.25">
      <c r="A8447" s="144">
        <v>44356.756397042998</v>
      </c>
      <c r="B8447" s="144">
        <v>2.5928566691450401</v>
      </c>
      <c r="C8447" s="144">
        <v>3.7048271022224402</v>
      </c>
      <c r="D8447" s="144">
        <v>1.80696331588641</v>
      </c>
      <c r="E8447" s="144">
        <v>1.3480208983584101</v>
      </c>
    </row>
    <row r="8448" spans="1:5" x14ac:dyDescent="0.25">
      <c r="A8448" s="144">
        <v>44357.789693406099</v>
      </c>
      <c r="B8448" s="144">
        <v>2.59281474800486</v>
      </c>
      <c r="C8448" s="144">
        <v>2.37388455727696</v>
      </c>
      <c r="D8448" s="144">
        <v>1.80697527131728</v>
      </c>
      <c r="E8448" s="144">
        <v>1.3480058984802501</v>
      </c>
    </row>
    <row r="8449" spans="1:5" x14ac:dyDescent="0.25">
      <c r="A8449" s="144">
        <v>44361.392858327497</v>
      </c>
      <c r="B8449" s="144">
        <v>2.5926686119463902</v>
      </c>
      <c r="C8449" s="144">
        <v>3.1514181888908399</v>
      </c>
      <c r="D8449" s="144">
        <v>1.80701694743358</v>
      </c>
      <c r="E8449" s="144">
        <v>1.3479536638782601</v>
      </c>
    </row>
    <row r="8450" spans="1:5" x14ac:dyDescent="0.25">
      <c r="A8450" s="144">
        <v>44371.3897524903</v>
      </c>
      <c r="B8450" s="144">
        <v>2.5922635311670001</v>
      </c>
      <c r="C8450" s="144">
        <v>2.9399243743815799</v>
      </c>
      <c r="D8450" s="144">
        <v>1.8071324696548601</v>
      </c>
      <c r="E8450" s="144">
        <v>1.3478093180617201</v>
      </c>
    </row>
    <row r="8451" spans="1:5" x14ac:dyDescent="0.25">
      <c r="A8451" s="144">
        <v>44371.582232729401</v>
      </c>
      <c r="B8451" s="144">
        <v>2.5922557370885602</v>
      </c>
      <c r="C8451" s="144">
        <v>2.7625918676271302</v>
      </c>
      <c r="D8451" s="144">
        <v>1.8071346923748099</v>
      </c>
      <c r="E8451" s="144">
        <v>1.3478065471787</v>
      </c>
    </row>
    <row r="8452" spans="1:5" x14ac:dyDescent="0.25">
      <c r="A8452" s="144">
        <v>44374.382950646403</v>
      </c>
      <c r="B8452" s="144">
        <v>2.5921423508602901</v>
      </c>
      <c r="C8452" s="144">
        <v>2.5775292328849502</v>
      </c>
      <c r="D8452" s="144">
        <v>1.8071670278529099</v>
      </c>
      <c r="E8452" s="144">
        <v>1.34776626471848</v>
      </c>
    </row>
    <row r="8453" spans="1:5" x14ac:dyDescent="0.25">
      <c r="A8453" s="144">
        <v>44378.366009604499</v>
      </c>
      <c r="B8453" s="144">
        <v>2.5919811717600401</v>
      </c>
      <c r="C8453" s="144">
        <v>2.4959933777578298</v>
      </c>
      <c r="D8453" s="144">
        <v>1.80721299267949</v>
      </c>
      <c r="E8453" s="144">
        <v>1.3477090921525401</v>
      </c>
    </row>
    <row r="8454" spans="1:5" x14ac:dyDescent="0.25">
      <c r="A8454" s="144">
        <v>44382.3096770997</v>
      </c>
      <c r="B8454" s="144">
        <v>2.5918216722255201</v>
      </c>
      <c r="C8454" s="144">
        <v>2.4254110283470398</v>
      </c>
      <c r="D8454" s="144">
        <v>1.80725847831034</v>
      </c>
      <c r="E8454" s="144">
        <v>1.3476526187154101</v>
      </c>
    </row>
    <row r="8455" spans="1:5" x14ac:dyDescent="0.25">
      <c r="A8455" s="144">
        <v>44383.318092084999</v>
      </c>
      <c r="B8455" s="144">
        <v>2.5917809010969601</v>
      </c>
      <c r="C8455" s="144">
        <v>2.9550953977841798</v>
      </c>
      <c r="D8455" s="144">
        <v>1.8072701052762501</v>
      </c>
      <c r="E8455" s="144">
        <v>1.3476381995689399</v>
      </c>
    </row>
    <row r="8456" spans="1:5" x14ac:dyDescent="0.25">
      <c r="A8456" s="144">
        <v>44383.371437641297</v>
      </c>
      <c r="B8456" s="144">
        <v>2.5917787444431801</v>
      </c>
      <c r="C8456" s="144">
        <v>2.3130630274389201</v>
      </c>
      <c r="D8456" s="144">
        <v>1.80727072030281</v>
      </c>
      <c r="E8456" s="144">
        <v>1.3476374370330599</v>
      </c>
    </row>
    <row r="8457" spans="1:5" x14ac:dyDescent="0.25">
      <c r="A8457" s="144">
        <v>44390.8554867325</v>
      </c>
      <c r="B8457" s="144">
        <v>2.5914763341167601</v>
      </c>
      <c r="C8457" s="144">
        <v>2.9252718638202801</v>
      </c>
      <c r="D8457" s="144">
        <v>1.80735696029959</v>
      </c>
      <c r="E8457" s="144">
        <v>1.3475307000530601</v>
      </c>
    </row>
    <row r="8458" spans="1:5" x14ac:dyDescent="0.25">
      <c r="A8458" s="144">
        <v>44392.6562142033</v>
      </c>
      <c r="B8458" s="144">
        <v>2.5914036174718502</v>
      </c>
      <c r="C8458" s="144">
        <v>2.2506799115376901</v>
      </c>
      <c r="D8458" s="144">
        <v>1.8073776972386399</v>
      </c>
      <c r="E8458" s="144">
        <v>1.34750509004149</v>
      </c>
    </row>
    <row r="8459" spans="1:5" x14ac:dyDescent="0.25">
      <c r="A8459" s="144">
        <v>44394.880447857897</v>
      </c>
      <c r="B8459" s="144">
        <v>2.5913138234962498</v>
      </c>
      <c r="C8459" s="144">
        <v>2.8437588390897401</v>
      </c>
      <c r="D8459" s="144">
        <v>1.807403304176</v>
      </c>
      <c r="E8459" s="144">
        <v>1.3474734954376799</v>
      </c>
    </row>
    <row r="8460" spans="1:5" x14ac:dyDescent="0.25">
      <c r="A8460" s="144">
        <v>44395.5095486133</v>
      </c>
      <c r="B8460" s="144">
        <v>2.5912884311670701</v>
      </c>
      <c r="C8460" s="144">
        <v>3.48903933060289</v>
      </c>
      <c r="D8460" s="144">
        <v>1.8074105454130001</v>
      </c>
      <c r="E8460" s="144">
        <v>1.3474645669714</v>
      </c>
    </row>
    <row r="8461" spans="1:5" x14ac:dyDescent="0.25">
      <c r="A8461" s="144">
        <v>44398.790737756201</v>
      </c>
      <c r="B8461" s="144">
        <v>2.59115602819104</v>
      </c>
      <c r="C8461" s="144">
        <v>1.31188269069789</v>
      </c>
      <c r="D8461" s="144">
        <v>1.8074483033073201</v>
      </c>
      <c r="E8461" s="144">
        <v>1.34741805423728</v>
      </c>
    </row>
    <row r="8462" spans="1:5" x14ac:dyDescent="0.25">
      <c r="A8462" s="144">
        <v>44399.035471744697</v>
      </c>
      <c r="B8462" s="144">
        <v>2.5911461550297998</v>
      </c>
      <c r="C8462" s="144">
        <v>2.3387645244012001</v>
      </c>
      <c r="D8462" s="144">
        <v>1.8074511188759901</v>
      </c>
      <c r="E8462" s="144">
        <v>1.34741458871445</v>
      </c>
    </row>
    <row r="8463" spans="1:5" x14ac:dyDescent="0.25">
      <c r="A8463" s="144">
        <v>44405.253146028801</v>
      </c>
      <c r="B8463" s="144">
        <v>2.5908954298029601</v>
      </c>
      <c r="C8463" s="144">
        <v>3.1284001897316198</v>
      </c>
      <c r="D8463" s="144">
        <v>1.80752261918979</v>
      </c>
      <c r="E8463" s="144">
        <v>1.34732671770208</v>
      </c>
    </row>
    <row r="8464" spans="1:5" x14ac:dyDescent="0.25">
      <c r="A8464" s="144">
        <v>44405.428009352101</v>
      </c>
      <c r="B8464" s="144">
        <v>2.5908883815940702</v>
      </c>
      <c r="C8464" s="144">
        <v>1.51517918900996</v>
      </c>
      <c r="D8464" s="144">
        <v>1.8075246291565299</v>
      </c>
      <c r="E8464" s="144">
        <v>1.3473242512858099</v>
      </c>
    </row>
    <row r="8465" spans="1:5" x14ac:dyDescent="0.25">
      <c r="A8465" s="144">
        <v>44407.201689211499</v>
      </c>
      <c r="B8465" s="144">
        <v>2.5908168994975602</v>
      </c>
      <c r="C8465" s="144">
        <v>2.9571511732949798</v>
      </c>
      <c r="D8465" s="144">
        <v>1.80754501400578</v>
      </c>
      <c r="E8465" s="144">
        <v>1.34729924880192</v>
      </c>
    </row>
    <row r="8466" spans="1:5" x14ac:dyDescent="0.25">
      <c r="A8466" s="144">
        <v>44416.579046143401</v>
      </c>
      <c r="B8466" s="144">
        <v>2.59043926640051</v>
      </c>
      <c r="C8466" s="144">
        <v>0.69068152135329797</v>
      </c>
      <c r="D8466" s="144">
        <v>1.80765270551441</v>
      </c>
      <c r="E8466" s="144">
        <v>1.3471675151800599</v>
      </c>
    </row>
    <row r="8467" spans="1:5" x14ac:dyDescent="0.25">
      <c r="A8467" s="144">
        <v>44422.795894164199</v>
      </c>
      <c r="B8467" s="144">
        <v>2.5901891779592998</v>
      </c>
      <c r="C8467" s="144">
        <v>1.5033198600167901</v>
      </c>
      <c r="D8467" s="144">
        <v>1.8077240249286499</v>
      </c>
      <c r="E8467" s="144">
        <v>1.34708060181875</v>
      </c>
    </row>
    <row r="8468" spans="1:5" x14ac:dyDescent="0.25">
      <c r="A8468" s="144">
        <v>44428.348615696501</v>
      </c>
      <c r="B8468" s="144">
        <v>2.5899659871957899</v>
      </c>
      <c r="C8468" s="144">
        <v>2.7036904367035102</v>
      </c>
      <c r="D8468" s="144">
        <v>1.8077876741979899</v>
      </c>
      <c r="E8468" s="144">
        <v>1.34700325796075</v>
      </c>
    </row>
    <row r="8469" spans="1:5" x14ac:dyDescent="0.25">
      <c r="A8469" s="144">
        <v>44437.5661961609</v>
      </c>
      <c r="B8469" s="144">
        <v>2.58959586701509</v>
      </c>
      <c r="C8469" s="144">
        <v>2.1425773046473502</v>
      </c>
      <c r="D8469" s="144">
        <v>1.8078932258521201</v>
      </c>
      <c r="E8469" s="144">
        <v>1.3468754613760401</v>
      </c>
    </row>
    <row r="8470" spans="1:5" x14ac:dyDescent="0.25">
      <c r="A8470" s="144">
        <v>44443.005108156802</v>
      </c>
      <c r="B8470" s="144">
        <v>2.5893776968542599</v>
      </c>
      <c r="C8470" s="144">
        <v>2.9573357787413799</v>
      </c>
      <c r="D8470" s="144">
        <v>1.80795544497023</v>
      </c>
      <c r="E8470" s="144">
        <v>1.3468004033284999</v>
      </c>
    </row>
    <row r="8471" spans="1:5" x14ac:dyDescent="0.25">
      <c r="A8471" s="144">
        <v>44446.095617147301</v>
      </c>
      <c r="B8471" s="144">
        <v>2.5892538014780202</v>
      </c>
      <c r="C8471" s="144">
        <v>2.0918696197586</v>
      </c>
      <c r="D8471" s="144">
        <v>1.8079907785652001</v>
      </c>
      <c r="E8471" s="144">
        <v>1.3467578695318501</v>
      </c>
    </row>
    <row r="8472" spans="1:5" x14ac:dyDescent="0.25">
      <c r="A8472" s="144">
        <v>44450.917822424199</v>
      </c>
      <c r="B8472" s="144">
        <v>2.5890605909754401</v>
      </c>
      <c r="C8472" s="144">
        <v>1.4610606282921701</v>
      </c>
      <c r="D8472" s="144">
        <v>1.80804588062133</v>
      </c>
      <c r="E8472" s="144">
        <v>1.3466916708688501</v>
      </c>
    </row>
    <row r="8473" spans="1:5" x14ac:dyDescent="0.25">
      <c r="A8473" s="144">
        <v>44455.740844060601</v>
      </c>
      <c r="B8473" s="144">
        <v>2.58886747818232</v>
      </c>
      <c r="C8473" s="144">
        <v>3.5745739261323202</v>
      </c>
      <c r="D8473" s="144">
        <v>1.8081009555463201</v>
      </c>
      <c r="E8473" s="144">
        <v>1.3466256661517699</v>
      </c>
    </row>
    <row r="8474" spans="1:5" x14ac:dyDescent="0.25">
      <c r="A8474" s="144">
        <v>44455.857545186402</v>
      </c>
      <c r="B8474" s="144">
        <v>2.5888628071111701</v>
      </c>
      <c r="C8474" s="144">
        <v>2.89743219419594</v>
      </c>
      <c r="D8474" s="144">
        <v>1.8081022877251101</v>
      </c>
      <c r="E8474" s="144">
        <v>1.3466240716022699</v>
      </c>
    </row>
    <row r="8475" spans="1:5" x14ac:dyDescent="0.25">
      <c r="A8475" s="144">
        <v>44455.931845837003</v>
      </c>
      <c r="B8475" s="144">
        <v>2.5888598331983399</v>
      </c>
      <c r="C8475" s="144">
        <v>2.57001155488694</v>
      </c>
      <c r="D8475" s="144">
        <v>1.80810313587848</v>
      </c>
      <c r="E8475" s="144">
        <v>1.34662305645571</v>
      </c>
    </row>
    <row r="8476" spans="1:5" x14ac:dyDescent="0.25">
      <c r="A8476" s="144">
        <v>44456.558116887798</v>
      </c>
      <c r="B8476" s="144">
        <v>2.58883476768484</v>
      </c>
      <c r="C8476" s="144">
        <v>2.5226038890085598</v>
      </c>
      <c r="D8476" s="144">
        <v>1.8081102845152099</v>
      </c>
      <c r="E8476" s="144">
        <v>1.3466145018492</v>
      </c>
    </row>
    <row r="8477" spans="1:5" x14ac:dyDescent="0.25">
      <c r="A8477" s="144">
        <v>44459.182080913903</v>
      </c>
      <c r="B8477" s="144">
        <v>2.58872977161267</v>
      </c>
      <c r="C8477" s="144">
        <v>1.64528633183321</v>
      </c>
      <c r="D8477" s="144">
        <v>1.80814022934688</v>
      </c>
      <c r="E8477" s="144">
        <v>1.3465786972832099</v>
      </c>
    </row>
    <row r="8478" spans="1:5" x14ac:dyDescent="0.25">
      <c r="A8478" s="144">
        <v>44464.875064494598</v>
      </c>
      <c r="B8478" s="144">
        <v>2.5885021040338501</v>
      </c>
      <c r="C8478" s="144">
        <v>2.1836088709516401</v>
      </c>
      <c r="D8478" s="144">
        <v>1.8082051609230101</v>
      </c>
      <c r="E8478" s="144">
        <v>1.3465012248852</v>
      </c>
    </row>
    <row r="8479" spans="1:5" x14ac:dyDescent="0.25">
      <c r="A8479" s="144">
        <v>44467.924022628496</v>
      </c>
      <c r="B8479" s="144">
        <v>2.58838024847869</v>
      </c>
      <c r="C8479" s="144">
        <v>2.4057132064611202</v>
      </c>
      <c r="D8479" s="144">
        <v>1.8082399150775501</v>
      </c>
      <c r="E8479" s="144">
        <v>1.3464598516267201</v>
      </c>
    </row>
    <row r="8480" spans="1:5" x14ac:dyDescent="0.25">
      <c r="A8480" s="144">
        <v>44477.910499778103</v>
      </c>
      <c r="B8480" s="144">
        <v>2.5879814932862399</v>
      </c>
      <c r="C8480" s="144">
        <v>0.250758008524188</v>
      </c>
      <c r="D8480" s="144">
        <v>1.80835364601952</v>
      </c>
      <c r="E8480" s="144">
        <v>1.34632491744615</v>
      </c>
    </row>
    <row r="8481" spans="1:5" x14ac:dyDescent="0.25">
      <c r="A8481" s="144">
        <v>44478.001856254101</v>
      </c>
      <c r="B8481" s="144">
        <v>2.5879778480677298</v>
      </c>
      <c r="C8481" s="144">
        <v>2.7274783787567101</v>
      </c>
      <c r="D8481" s="144">
        <v>1.80835468571179</v>
      </c>
      <c r="E8481" s="144">
        <v>1.34632368716599</v>
      </c>
    </row>
    <row r="8482" spans="1:5" x14ac:dyDescent="0.25">
      <c r="A8482" s="144">
        <v>44479.381782533601</v>
      </c>
      <c r="B8482" s="144">
        <v>2.5879227933160198</v>
      </c>
      <c r="C8482" s="144">
        <v>0.88155227161650396</v>
      </c>
      <c r="D8482" s="144">
        <v>1.8083703885237701</v>
      </c>
      <c r="E8482" s="144">
        <v>1.34630511301902</v>
      </c>
    </row>
    <row r="8483" spans="1:5" x14ac:dyDescent="0.25">
      <c r="A8483" s="144">
        <v>44479.535239971301</v>
      </c>
      <c r="B8483" s="144">
        <v>2.5879166715089998</v>
      </c>
      <c r="C8483" s="144">
        <v>2.6861266573656501</v>
      </c>
      <c r="D8483" s="144">
        <v>1.8083721346020201</v>
      </c>
      <c r="E8483" s="144">
        <v>1.3463030484940099</v>
      </c>
    </row>
    <row r="8484" spans="1:5" x14ac:dyDescent="0.25">
      <c r="A8484" s="144">
        <v>44481.789498364102</v>
      </c>
      <c r="B8484" s="144">
        <v>2.58782675877876</v>
      </c>
      <c r="C8484" s="144">
        <v>0.93749261990534505</v>
      </c>
      <c r="D8484" s="144">
        <v>1.8083977798887101</v>
      </c>
      <c r="E8484" s="144">
        <v>1.3462727452710701</v>
      </c>
    </row>
    <row r="8485" spans="1:5" x14ac:dyDescent="0.25">
      <c r="A8485" s="144">
        <v>44486.277057639702</v>
      </c>
      <c r="B8485" s="144">
        <v>2.58764785492653</v>
      </c>
      <c r="C8485" s="144">
        <v>1.5712101656967199</v>
      </c>
      <c r="D8485" s="144">
        <v>1.8084488083781001</v>
      </c>
      <c r="E8485" s="144">
        <v>1.34621255572522</v>
      </c>
    </row>
    <row r="8486" spans="1:5" x14ac:dyDescent="0.25">
      <c r="A8486" s="144">
        <v>44488.882617757801</v>
      </c>
      <c r="B8486" s="144">
        <v>2.5875440324396402</v>
      </c>
      <c r="C8486" s="144">
        <v>1.00496883718151</v>
      </c>
      <c r="D8486" s="144">
        <v>1.80847842201264</v>
      </c>
      <c r="E8486" s="144">
        <v>1.3461776912394401</v>
      </c>
    </row>
    <row r="8487" spans="1:5" x14ac:dyDescent="0.25">
      <c r="A8487" s="144">
        <v>44491.352595345801</v>
      </c>
      <c r="B8487" s="144">
        <v>2.5874456480295098</v>
      </c>
      <c r="C8487" s="144">
        <v>1.47819994208283</v>
      </c>
      <c r="D8487" s="144">
        <v>1.80850648487514</v>
      </c>
      <c r="E8487" s="144">
        <v>1.3461446971140201</v>
      </c>
    </row>
    <row r="8488" spans="1:5" x14ac:dyDescent="0.25">
      <c r="A8488" s="144">
        <v>44494.959721326202</v>
      </c>
      <c r="B8488" s="144">
        <v>2.5873020308861001</v>
      </c>
      <c r="C8488" s="144">
        <v>2.88889343294976</v>
      </c>
      <c r="D8488" s="144">
        <v>1.80854745041145</v>
      </c>
      <c r="E8488" s="144">
        <v>1.3460966111956101</v>
      </c>
    </row>
    <row r="8489" spans="1:5" x14ac:dyDescent="0.25">
      <c r="A8489" s="144">
        <v>44498.062029665198</v>
      </c>
      <c r="B8489" s="144">
        <v>2.58717857217479</v>
      </c>
      <c r="C8489" s="144">
        <v>2.13238889611134</v>
      </c>
      <c r="D8489" s="144">
        <v>1.80858266654942</v>
      </c>
      <c r="E8489" s="144">
        <v>1.3460553483731701</v>
      </c>
    </row>
    <row r="8490" spans="1:5" x14ac:dyDescent="0.25">
      <c r="A8490" s="144">
        <v>44509.518244015802</v>
      </c>
      <c r="B8490" s="144">
        <v>2.5867231387254002</v>
      </c>
      <c r="C8490" s="144">
        <v>1.6712904263741499</v>
      </c>
      <c r="D8490" s="144">
        <v>1.8087125825209001</v>
      </c>
      <c r="E8490" s="144">
        <v>1.34590372367448</v>
      </c>
    </row>
    <row r="8491" spans="1:5" x14ac:dyDescent="0.25">
      <c r="A8491" s="144">
        <v>44519.073339719303</v>
      </c>
      <c r="B8491" s="144">
        <v>2.58634385646485</v>
      </c>
      <c r="C8491" s="144">
        <v>4.0448424521534596</v>
      </c>
      <c r="D8491" s="144">
        <v>1.80882078263007</v>
      </c>
      <c r="E8491" s="144">
        <v>1.34577816726439</v>
      </c>
    </row>
    <row r="8492" spans="1:5" x14ac:dyDescent="0.25">
      <c r="A8492" s="144">
        <v>44528.196232102899</v>
      </c>
      <c r="B8492" s="144">
        <v>2.5859822186071302</v>
      </c>
      <c r="C8492" s="144">
        <v>1.5462634735924601</v>
      </c>
      <c r="D8492" s="144">
        <v>1.80892395558651</v>
      </c>
      <c r="E8492" s="144">
        <v>1.3456590628043099</v>
      </c>
    </row>
    <row r="8493" spans="1:5" x14ac:dyDescent="0.25">
      <c r="A8493" s="144">
        <v>44528.796249685998</v>
      </c>
      <c r="B8493" s="144">
        <v>2.58595845024572</v>
      </c>
      <c r="C8493" s="144">
        <v>2.5574862424192699</v>
      </c>
      <c r="D8493" s="144">
        <v>1.8089307367774501</v>
      </c>
      <c r="E8493" s="144">
        <v>1.3456512557625999</v>
      </c>
    </row>
    <row r="8494" spans="1:5" x14ac:dyDescent="0.25">
      <c r="A8494" s="144">
        <v>44529.980653786501</v>
      </c>
      <c r="B8494" s="144">
        <v>2.5859115387904299</v>
      </c>
      <c r="C8494" s="144">
        <v>1.0184166201504301</v>
      </c>
      <c r="D8494" s="144">
        <v>1.80894412085433</v>
      </c>
      <c r="E8494" s="144">
        <v>1.3456358546832801</v>
      </c>
    </row>
    <row r="8495" spans="1:5" x14ac:dyDescent="0.25">
      <c r="A8495" s="144">
        <v>44535.492993684602</v>
      </c>
      <c r="B8495" s="144">
        <v>2.5856933142343101</v>
      </c>
      <c r="C8495" s="144">
        <v>1.2860313503182801</v>
      </c>
      <c r="D8495" s="144">
        <v>1.80900638295872</v>
      </c>
      <c r="E8495" s="144">
        <v>1.34556434469699</v>
      </c>
    </row>
    <row r="8496" spans="1:5" x14ac:dyDescent="0.25">
      <c r="A8496" s="144">
        <v>44536.0518868851</v>
      </c>
      <c r="B8496" s="144">
        <v>2.58567119833583</v>
      </c>
      <c r="C8496" s="144">
        <v>2.8102988205342299</v>
      </c>
      <c r="D8496" s="144">
        <v>1.8090126930350701</v>
      </c>
      <c r="E8496" s="144">
        <v>1.34555710981706</v>
      </c>
    </row>
    <row r="8497" spans="1:5" x14ac:dyDescent="0.25">
      <c r="A8497" s="144">
        <v>44537.596734486899</v>
      </c>
      <c r="B8497" s="144">
        <v>2.5856100767172099</v>
      </c>
      <c r="C8497" s="144">
        <v>1.0271055822481201</v>
      </c>
      <c r="D8497" s="144">
        <v>1.8090301323071301</v>
      </c>
      <c r="E8497" s="144">
        <v>1.3455371265854701</v>
      </c>
    </row>
    <row r="8498" spans="1:5" x14ac:dyDescent="0.25">
      <c r="A8498" s="144">
        <v>44538.905419726303</v>
      </c>
      <c r="B8498" s="144">
        <v>2.5855583095883601</v>
      </c>
      <c r="C8498" s="144">
        <v>2.3944670241005301</v>
      </c>
      <c r="D8498" s="144">
        <v>1.8090449027101501</v>
      </c>
      <c r="E8498" s="144">
        <v>1.3455202152711301</v>
      </c>
    </row>
    <row r="8499" spans="1:5" x14ac:dyDescent="0.25">
      <c r="A8499" s="144">
        <v>44541.016007163998</v>
      </c>
      <c r="B8499" s="144">
        <v>2.5854748427615002</v>
      </c>
      <c r="C8499" s="144">
        <v>2.3062446738462801</v>
      </c>
      <c r="D8499" s="144">
        <v>1.8090687181137399</v>
      </c>
      <c r="E8499" s="144">
        <v>1.34549297447265</v>
      </c>
    </row>
    <row r="8500" spans="1:5" x14ac:dyDescent="0.25">
      <c r="A8500" s="144">
        <v>44545.431082315998</v>
      </c>
      <c r="B8500" s="144">
        <v>2.5853003241781898</v>
      </c>
      <c r="C8500" s="144">
        <v>-4.4900933192427201</v>
      </c>
      <c r="D8500" s="144">
        <v>1.8091185144003199</v>
      </c>
      <c r="E8500" s="144">
        <v>1.34543612210991</v>
      </c>
    </row>
    <row r="8501" spans="1:5" x14ac:dyDescent="0.25">
      <c r="A8501" s="144">
        <v>44547.660271394197</v>
      </c>
      <c r="B8501" s="144">
        <v>2.5852122518556899</v>
      </c>
      <c r="C8501" s="144">
        <v>1.21968433493578</v>
      </c>
      <c r="D8501" s="144">
        <v>1.8091436452061</v>
      </c>
      <c r="E8501" s="144">
        <v>1.34540748498772</v>
      </c>
    </row>
    <row r="8502" spans="1:5" x14ac:dyDescent="0.25">
      <c r="A8502" s="144">
        <v>44548.702339367599</v>
      </c>
      <c r="B8502" s="144">
        <v>2.58517109098374</v>
      </c>
      <c r="C8502" s="144">
        <v>2.2928371095718201</v>
      </c>
      <c r="D8502" s="144">
        <v>1.8091553903242501</v>
      </c>
      <c r="E8502" s="144">
        <v>1.34539411376895</v>
      </c>
    </row>
    <row r="8503" spans="1:5" x14ac:dyDescent="0.25">
      <c r="A8503" s="144">
        <v>44551.765094381699</v>
      </c>
      <c r="B8503" s="144">
        <v>2.5850501509399</v>
      </c>
      <c r="C8503" s="144">
        <v>2.8373115197615202</v>
      </c>
      <c r="D8503" s="144">
        <v>1.80918990075709</v>
      </c>
      <c r="E8503" s="144">
        <v>1.3453548719631701</v>
      </c>
    </row>
    <row r="8504" spans="1:5" x14ac:dyDescent="0.25">
      <c r="A8504" s="144">
        <v>44557.971826009198</v>
      </c>
      <c r="B8504" s="144">
        <v>2.5848052303392199</v>
      </c>
      <c r="C8504" s="144">
        <v>3.6779404364708701</v>
      </c>
      <c r="D8504" s="144">
        <v>1.8092597920139299</v>
      </c>
      <c r="E8504" s="144">
        <v>1.3452756121545699</v>
      </c>
    </row>
    <row r="8505" spans="1:5" x14ac:dyDescent="0.25">
      <c r="A8505" s="144">
        <v>44563.8471772216</v>
      </c>
      <c r="B8505" s="144">
        <v>2.5845735921941499</v>
      </c>
      <c r="C8505" s="144">
        <v>2.6358978588309601</v>
      </c>
      <c r="D8505" s="144">
        <v>1.8093258964905099</v>
      </c>
      <c r="E8505" s="144">
        <v>1.34520091102369</v>
      </c>
    </row>
    <row r="8506" spans="1:5" x14ac:dyDescent="0.25">
      <c r="A8506" s="144">
        <v>44567.123627082001</v>
      </c>
      <c r="B8506" s="144">
        <v>2.5844445039761199</v>
      </c>
      <c r="C8506" s="144">
        <v>2.9544651943743201</v>
      </c>
      <c r="D8506" s="144">
        <v>1.8093627369985199</v>
      </c>
      <c r="E8506" s="144">
        <v>1.3451593915635001</v>
      </c>
    </row>
    <row r="8507" spans="1:5" x14ac:dyDescent="0.25">
      <c r="A8507" s="144">
        <v>44570.439571249597</v>
      </c>
      <c r="B8507" s="144">
        <v>2.5843139233616199</v>
      </c>
      <c r="C8507" s="144">
        <v>0.83589727536193004</v>
      </c>
      <c r="D8507" s="144">
        <v>1.8094000045773699</v>
      </c>
      <c r="E8507" s="144">
        <v>1.3451174726847599</v>
      </c>
    </row>
    <row r="8508" spans="1:5" x14ac:dyDescent="0.25">
      <c r="A8508" s="144">
        <v>44571.151513872202</v>
      </c>
      <c r="B8508" s="144">
        <v>2.5842858956869201</v>
      </c>
      <c r="C8508" s="144">
        <v>3.6669610451659098</v>
      </c>
      <c r="D8508" s="144">
        <v>1.809408003802</v>
      </c>
      <c r="E8508" s="144">
        <v>1.3451084858520901</v>
      </c>
    </row>
    <row r="8509" spans="1:5" x14ac:dyDescent="0.25">
      <c r="A8509" s="144">
        <v>44574.524089015402</v>
      </c>
      <c r="B8509" s="144">
        <v>2.58415316470027</v>
      </c>
      <c r="C8509" s="144">
        <v>1.71185278841406</v>
      </c>
      <c r="D8509" s="144">
        <v>1.8094458865735299</v>
      </c>
      <c r="E8509" s="144">
        <v>1.3450659777320699</v>
      </c>
    </row>
    <row r="8510" spans="1:5" x14ac:dyDescent="0.25">
      <c r="A8510" s="144">
        <v>44580.205343617701</v>
      </c>
      <c r="B8510" s="144">
        <v>2.5839297234955199</v>
      </c>
      <c r="C8510" s="144">
        <v>-0.58078797708600605</v>
      </c>
      <c r="D8510" s="144">
        <v>1.80950966181637</v>
      </c>
      <c r="E8510" s="144">
        <v>1.3449946094482499</v>
      </c>
    </row>
    <row r="8511" spans="1:5" x14ac:dyDescent="0.25">
      <c r="A8511" s="144">
        <v>44580.767624968103</v>
      </c>
      <c r="B8511" s="144">
        <v>2.58390761947717</v>
      </c>
      <c r="C8511" s="144">
        <v>0.99575971609402503</v>
      </c>
      <c r="D8511" s="144">
        <v>1.8095159710084501</v>
      </c>
      <c r="E8511" s="144">
        <v>1.3449875623362799</v>
      </c>
    </row>
    <row r="8512" spans="1:5" x14ac:dyDescent="0.25">
      <c r="A8512" s="144">
        <v>44588.842214117001</v>
      </c>
      <c r="B8512" s="144">
        <v>2.5835904008156101</v>
      </c>
      <c r="C8512" s="144">
        <v>1.79726520768577</v>
      </c>
      <c r="D8512" s="144">
        <v>1.8096065193840101</v>
      </c>
      <c r="E8512" s="144">
        <v>1.34488668739727</v>
      </c>
    </row>
    <row r="8513" spans="1:5" x14ac:dyDescent="0.25">
      <c r="A8513" s="144">
        <v>44595.569568481202</v>
      </c>
      <c r="B8513" s="144">
        <v>2.5833264014943098</v>
      </c>
      <c r="C8513" s="144">
        <v>1.1363191274211599</v>
      </c>
      <c r="D8513" s="144">
        <v>1.8096818825273699</v>
      </c>
      <c r="E8513" s="144">
        <v>1.3448031075273901</v>
      </c>
    </row>
    <row r="8514" spans="1:5" x14ac:dyDescent="0.25">
      <c r="A8514" s="144">
        <v>44597.368320519498</v>
      </c>
      <c r="B8514" s="144">
        <v>2.58325585869059</v>
      </c>
      <c r="C8514" s="144">
        <v>2.7827532579282299</v>
      </c>
      <c r="D8514" s="144">
        <v>1.80970202112629</v>
      </c>
      <c r="E8514" s="144">
        <v>1.34478083169175</v>
      </c>
    </row>
    <row r="8515" spans="1:5" x14ac:dyDescent="0.25">
      <c r="A8515" s="144">
        <v>44597.773130314497</v>
      </c>
      <c r="B8515" s="144">
        <v>2.58323998562827</v>
      </c>
      <c r="C8515" s="144">
        <v>2.5001996766871502</v>
      </c>
      <c r="D8515" s="144">
        <v>1.8097065526326901</v>
      </c>
      <c r="E8515" s="144">
        <v>1.3447758226792801</v>
      </c>
    </row>
    <row r="8516" spans="1:5" x14ac:dyDescent="0.25">
      <c r="A8516" s="144">
        <v>44597.812802915098</v>
      </c>
      <c r="B8516" s="144">
        <v>2.5832384300713498</v>
      </c>
      <c r="C8516" s="144">
        <v>2.5647026441657501</v>
      </c>
      <c r="D8516" s="144">
        <v>1.8097069967205199</v>
      </c>
      <c r="E8516" s="144">
        <v>1.3447753318632101</v>
      </c>
    </row>
    <row r="8517" spans="1:5" x14ac:dyDescent="0.25">
      <c r="A8517" s="144">
        <v>44599.162506232897</v>
      </c>
      <c r="B8517" s="144">
        <v>2.5831855139120998</v>
      </c>
      <c r="C8517" s="144">
        <v>1.9479367322865</v>
      </c>
      <c r="D8517" s="144">
        <v>1.8097221035965501</v>
      </c>
      <c r="E8517" s="144">
        <v>1.3447586425636799</v>
      </c>
    </row>
    <row r="8518" spans="1:5" x14ac:dyDescent="0.25">
      <c r="A8518" s="144">
        <v>44609.052964856397</v>
      </c>
      <c r="B8518" s="144">
        <v>2.5827980780417601</v>
      </c>
      <c r="C8518" s="144">
        <v>1.1313733110309001</v>
      </c>
      <c r="D8518" s="144">
        <v>1.8098327186305501</v>
      </c>
      <c r="E8518" s="144">
        <v>1.34463686647512</v>
      </c>
    </row>
    <row r="8519" spans="1:5" x14ac:dyDescent="0.25">
      <c r="A8519" s="144">
        <v>44614.040425359301</v>
      </c>
      <c r="B8519" s="144">
        <v>2.5826029245552098</v>
      </c>
      <c r="C8519" s="144">
        <v>1.9227843962147799</v>
      </c>
      <c r="D8519" s="144">
        <v>1.80988844089194</v>
      </c>
      <c r="E8519" s="144">
        <v>1.3445758069676299</v>
      </c>
    </row>
    <row r="8520" spans="1:5" x14ac:dyDescent="0.25">
      <c r="A8520" s="144">
        <v>44618.816434349501</v>
      </c>
      <c r="B8520" s="144">
        <v>2.5824161826719498</v>
      </c>
      <c r="C8520" s="144">
        <v>1.10075283932207</v>
      </c>
      <c r="D8520" s="144">
        <v>1.8099417645548601</v>
      </c>
      <c r="E8520" s="144">
        <v>1.3445175556703299</v>
      </c>
    </row>
    <row r="8521" spans="1:5" x14ac:dyDescent="0.25">
      <c r="A8521" s="144">
        <v>44618.962787214397</v>
      </c>
      <c r="B8521" s="144">
        <v>2.5824104624073998</v>
      </c>
      <c r="C8521" s="144">
        <v>2.5197143024216802</v>
      </c>
      <c r="D8521" s="144">
        <v>1.8099433980114099</v>
      </c>
      <c r="E8521" s="144">
        <v>1.34451577404696</v>
      </c>
    </row>
    <row r="8522" spans="1:5" x14ac:dyDescent="0.25">
      <c r="A8522" s="144">
        <v>44620.677169376198</v>
      </c>
      <c r="B8522" s="144">
        <v>2.5823434644846701</v>
      </c>
      <c r="C8522" s="144">
        <v>1.68344337418731</v>
      </c>
      <c r="D8522" s="144">
        <v>1.8099625299008699</v>
      </c>
      <c r="E8522" s="144">
        <v>1.34449491906191</v>
      </c>
    </row>
    <row r="8523" spans="1:5" x14ac:dyDescent="0.25">
      <c r="A8523" s="144">
        <v>44622.847920888002</v>
      </c>
      <c r="B8523" s="144">
        <v>2.5822586566506698</v>
      </c>
      <c r="C8523" s="144">
        <v>-0.81439805401208898</v>
      </c>
      <c r="D8523" s="144">
        <v>1.8099867481709699</v>
      </c>
      <c r="E8523" s="144">
        <v>1.34446855213744</v>
      </c>
    </row>
    <row r="8524" spans="1:5" x14ac:dyDescent="0.25">
      <c r="A8524" s="144">
        <v>44625.655757268803</v>
      </c>
      <c r="B8524" s="144">
        <v>2.5821490003304102</v>
      </c>
      <c r="C8524" s="144">
        <v>2.8245646305311798</v>
      </c>
      <c r="D8524" s="144">
        <v>1.8100180633263401</v>
      </c>
      <c r="E8524" s="144">
        <v>1.34443451261318</v>
      </c>
    </row>
    <row r="8525" spans="1:5" x14ac:dyDescent="0.25">
      <c r="A8525" s="144">
        <v>44627.038404792998</v>
      </c>
      <c r="B8525" s="144">
        <v>2.5820950200441399</v>
      </c>
      <c r="C8525" s="144">
        <v>1.3449844443179599</v>
      </c>
      <c r="D8525" s="144">
        <v>1.81003347918715</v>
      </c>
      <c r="E8525" s="144">
        <v>1.34441777794332</v>
      </c>
    </row>
    <row r="8526" spans="1:5" x14ac:dyDescent="0.25">
      <c r="A8526" s="144">
        <v>44627.657865547</v>
      </c>
      <c r="B8526" s="144">
        <v>2.5820708392011</v>
      </c>
      <c r="C8526" s="144">
        <v>3.0685242483403199</v>
      </c>
      <c r="D8526" s="144">
        <v>1.81004038491827</v>
      </c>
      <c r="E8526" s="144">
        <v>1.34441028621781</v>
      </c>
    </row>
    <row r="8527" spans="1:5" x14ac:dyDescent="0.25">
      <c r="A8527" s="144">
        <v>44629.933418680397</v>
      </c>
      <c r="B8527" s="144">
        <v>2.5819820318252402</v>
      </c>
      <c r="C8527" s="144">
        <v>3.1073444037346998</v>
      </c>
      <c r="D8527" s="144">
        <v>1.8100657476166599</v>
      </c>
      <c r="E8527" s="144">
        <v>1.34438279673659</v>
      </c>
    </row>
    <row r="8528" spans="1:5" x14ac:dyDescent="0.25">
      <c r="A8528" s="144">
        <v>44632.641784936597</v>
      </c>
      <c r="B8528" s="144">
        <v>2.5818763732494601</v>
      </c>
      <c r="C8528" s="144">
        <v>1.2193926172195899</v>
      </c>
      <c r="D8528" s="144">
        <v>1.8100959238757</v>
      </c>
      <c r="E8528" s="144">
        <v>1.34435014208717</v>
      </c>
    </row>
    <row r="8529" spans="1:5" x14ac:dyDescent="0.25">
      <c r="A8529" s="144">
        <v>44635.161915368401</v>
      </c>
      <c r="B8529" s="144">
        <v>2.5817780972670099</v>
      </c>
      <c r="C8529" s="144">
        <v>2.66389460697896</v>
      </c>
      <c r="D8529" s="144">
        <v>1.81012399262993</v>
      </c>
      <c r="E8529" s="144">
        <v>1.34431981881199</v>
      </c>
    </row>
    <row r="8530" spans="1:5" x14ac:dyDescent="0.25">
      <c r="A8530" s="144">
        <v>44642.684285377203</v>
      </c>
      <c r="B8530" s="144">
        <v>2.5814849767742301</v>
      </c>
      <c r="C8530" s="144">
        <v>2.8290057566679998</v>
      </c>
      <c r="D8530" s="144">
        <v>1.8102077169209401</v>
      </c>
      <c r="E8530" s="144">
        <v>1.34422966060523</v>
      </c>
    </row>
    <row r="8531" spans="1:5" x14ac:dyDescent="0.25">
      <c r="A8531" s="144">
        <v>44653.500664163003</v>
      </c>
      <c r="B8531" s="144">
        <v>2.5810640917057199</v>
      </c>
      <c r="C8531" s="144">
        <v>2.9823776915989</v>
      </c>
      <c r="D8531" s="144">
        <v>1.8103279501359</v>
      </c>
      <c r="E8531" s="144">
        <v>1.34410095107193</v>
      </c>
    </row>
    <row r="8532" spans="1:5" x14ac:dyDescent="0.25">
      <c r="A8532" s="144">
        <v>44655.379312061799</v>
      </c>
      <c r="B8532" s="144">
        <v>2.5809910613424298</v>
      </c>
      <c r="C8532" s="144">
        <v>2.6012732728429602</v>
      </c>
      <c r="D8532" s="144">
        <v>1.8103488144475901</v>
      </c>
      <c r="E8532" s="144">
        <v>1.34407870757588</v>
      </c>
    </row>
    <row r="8533" spans="1:5" x14ac:dyDescent="0.25">
      <c r="A8533" s="144">
        <v>44670.604553036203</v>
      </c>
      <c r="B8533" s="144">
        <v>2.5803999772298201</v>
      </c>
      <c r="C8533" s="144">
        <v>2.4780739468084598</v>
      </c>
      <c r="D8533" s="144">
        <v>1.8105177050157999</v>
      </c>
      <c r="E8533" s="144">
        <v>1.34389965312038</v>
      </c>
    </row>
    <row r="8534" spans="1:5" x14ac:dyDescent="0.25">
      <c r="A8534" s="144">
        <v>44672.716117461998</v>
      </c>
      <c r="B8534" s="144">
        <v>2.5803181106276698</v>
      </c>
      <c r="C8534" s="144">
        <v>2.4778704817074702</v>
      </c>
      <c r="D8534" s="144">
        <v>1.81054109988669</v>
      </c>
      <c r="E8534" s="144">
        <v>1.34387499089558</v>
      </c>
    </row>
    <row r="8535" spans="1:5" x14ac:dyDescent="0.25">
      <c r="A8535" s="144">
        <v>44692.336627669603</v>
      </c>
      <c r="B8535" s="144">
        <v>2.5795586969076298</v>
      </c>
      <c r="C8535" s="144">
        <v>2.5238627515454102</v>
      </c>
      <c r="D8535" s="144">
        <v>1.8107581541226001</v>
      </c>
      <c r="E8535" s="144">
        <v>1.34364781259187</v>
      </c>
    </row>
    <row r="8536" spans="1:5" x14ac:dyDescent="0.25">
      <c r="A8536" s="144">
        <v>44709.340013114197</v>
      </c>
      <c r="B8536" s="144">
        <v>2.5789024634659601</v>
      </c>
      <c r="C8536" s="144">
        <v>1.9658409675438899</v>
      </c>
      <c r="D8536" s="144">
        <v>1.8109457756079199</v>
      </c>
      <c r="E8536" s="144">
        <v>1.34345382278817</v>
      </c>
    </row>
    <row r="8537" spans="1:5" x14ac:dyDescent="0.25">
      <c r="A8537" s="144">
        <v>44711.738720517802</v>
      </c>
      <c r="B8537" s="144">
        <v>2.5788100284541202</v>
      </c>
      <c r="C8537" s="144">
        <v>2.5082183339230699</v>
      </c>
      <c r="D8537" s="144">
        <v>1.8109722079308399</v>
      </c>
      <c r="E8537" s="144">
        <v>1.3434266712710401</v>
      </c>
    </row>
    <row r="8538" spans="1:5" x14ac:dyDescent="0.25">
      <c r="A8538" s="144">
        <v>44714.4891396772</v>
      </c>
      <c r="B8538" s="144">
        <v>2.5787040832271901</v>
      </c>
      <c r="C8538" s="144">
        <v>1.1102359067919301</v>
      </c>
      <c r="D8538" s="144">
        <v>1.8110025049943099</v>
      </c>
      <c r="E8538" s="144">
        <v>1.3433956039947199</v>
      </c>
    </row>
    <row r="8539" spans="1:5" x14ac:dyDescent="0.25">
      <c r="A8539" s="144">
        <v>44715.686661339198</v>
      </c>
      <c r="B8539" s="144">
        <v>2.5786579694961098</v>
      </c>
      <c r="C8539" s="144">
        <v>3.66351538470522</v>
      </c>
      <c r="D8539" s="144">
        <v>1.8110156925738099</v>
      </c>
      <c r="E8539" s="144">
        <v>1.3433820992296699</v>
      </c>
    </row>
    <row r="8540" spans="1:5" x14ac:dyDescent="0.25">
      <c r="A8540" s="144">
        <v>44719.686068189301</v>
      </c>
      <c r="B8540" s="144">
        <v>2.5785040251551998</v>
      </c>
      <c r="C8540" s="144">
        <v>2.6980218756574601</v>
      </c>
      <c r="D8540" s="144">
        <v>1.8110597196040199</v>
      </c>
      <c r="E8540" s="144">
        <v>1.34333709267822</v>
      </c>
    </row>
    <row r="8541" spans="1:5" x14ac:dyDescent="0.25">
      <c r="A8541" s="144">
        <v>44726.976033572697</v>
      </c>
      <c r="B8541" s="144">
        <v>2.5782236725599699</v>
      </c>
      <c r="C8541" s="144">
        <v>3.8368263315399198</v>
      </c>
      <c r="D8541" s="144">
        <v>1.8111399070061001</v>
      </c>
      <c r="E8541" s="144">
        <v>1.34325543548068</v>
      </c>
    </row>
    <row r="8542" spans="1:5" x14ac:dyDescent="0.25">
      <c r="A8542" s="144">
        <v>44731.120523613899</v>
      </c>
      <c r="B8542" s="144">
        <v>2.5780644314419701</v>
      </c>
      <c r="C8542" s="144">
        <v>1.29564452413902</v>
      </c>
      <c r="D8542" s="144">
        <v>1.8111854586527301</v>
      </c>
      <c r="E8542" s="144">
        <v>1.34320922975191</v>
      </c>
    </row>
    <row r="8543" spans="1:5" x14ac:dyDescent="0.25">
      <c r="A8543" s="144">
        <v>44732.125737339498</v>
      </c>
      <c r="B8543" s="144">
        <v>2.5780258245986198</v>
      </c>
      <c r="C8543" s="144">
        <v>2.9314040230258702</v>
      </c>
      <c r="D8543" s="144">
        <v>1.81119650286514</v>
      </c>
      <c r="E8543" s="144">
        <v>1.3431980467056099</v>
      </c>
    </row>
    <row r="8544" spans="1:5" x14ac:dyDescent="0.25">
      <c r="A8544" s="144">
        <v>44734.934822301599</v>
      </c>
      <c r="B8544" s="144">
        <v>2.5779179700190298</v>
      </c>
      <c r="C8544" s="144">
        <v>1.1983191603894201</v>
      </c>
      <c r="D8544" s="144">
        <v>1.8112273578387299</v>
      </c>
      <c r="E8544" s="144">
        <v>1.3431668447330301</v>
      </c>
    </row>
    <row r="8545" spans="1:5" x14ac:dyDescent="0.25">
      <c r="A8545" s="144">
        <v>44735.395369427599</v>
      </c>
      <c r="B8545" s="144">
        <v>2.57790029196665</v>
      </c>
      <c r="C8545" s="144">
        <v>1.2455706383179199</v>
      </c>
      <c r="D8545" s="144">
        <v>1.81123241532716</v>
      </c>
      <c r="E8545" s="144">
        <v>1.3431617361108701</v>
      </c>
    </row>
    <row r="8546" spans="1:5" x14ac:dyDescent="0.25">
      <c r="A8546" s="144">
        <v>44746.2686666792</v>
      </c>
      <c r="B8546" s="144">
        <v>2.57748329988546</v>
      </c>
      <c r="C8546" s="144">
        <v>2.93242307546948</v>
      </c>
      <c r="D8546" s="144">
        <v>1.8113517254156</v>
      </c>
      <c r="E8546" s="144">
        <v>1.3430416893472901</v>
      </c>
    </row>
    <row r="8547" spans="1:5" x14ac:dyDescent="0.25">
      <c r="A8547" s="144">
        <v>44749.496435407302</v>
      </c>
      <c r="B8547" s="144">
        <v>2.5773596545318598</v>
      </c>
      <c r="C8547" s="144">
        <v>2.02658375110305</v>
      </c>
      <c r="D8547" s="144">
        <v>1.81138710795042</v>
      </c>
      <c r="E8547" s="144">
        <v>1.3430062617180101</v>
      </c>
    </row>
    <row r="8548" spans="1:5" x14ac:dyDescent="0.25">
      <c r="A8548" s="144">
        <v>44750.0811886921</v>
      </c>
      <c r="B8548" s="144">
        <v>2.57733726139285</v>
      </c>
      <c r="C8548" s="144">
        <v>2.3802875362303202</v>
      </c>
      <c r="D8548" s="144">
        <v>1.811393516254</v>
      </c>
      <c r="E8548" s="144">
        <v>1.3429998537374599</v>
      </c>
    </row>
    <row r="8549" spans="1:5" x14ac:dyDescent="0.25">
      <c r="A8549" s="144">
        <v>44752.524044253601</v>
      </c>
      <c r="B8549" s="144">
        <v>2.5772437349721602</v>
      </c>
      <c r="C8549" s="144">
        <v>2.6382788606073899</v>
      </c>
      <c r="D8549" s="144">
        <v>1.81142028179148</v>
      </c>
      <c r="E8549" s="144">
        <v>1.34297311770906</v>
      </c>
    </row>
    <row r="8550" spans="1:5" x14ac:dyDescent="0.25">
      <c r="A8550" s="144">
        <v>44756.620437097903</v>
      </c>
      <c r="B8550" s="144">
        <v>2.57708698430464</v>
      </c>
      <c r="C8550" s="144">
        <v>2.36713581503574</v>
      </c>
      <c r="D8550" s="144">
        <v>1.81146514398898</v>
      </c>
      <c r="E8550" s="144">
        <v>1.34292840692586</v>
      </c>
    </row>
    <row r="8551" spans="1:5" x14ac:dyDescent="0.25">
      <c r="A8551" s="144">
        <v>44762.447310688003</v>
      </c>
      <c r="B8551" s="144">
        <v>2.5768641943274302</v>
      </c>
      <c r="C8551" s="144">
        <v>2.6730917188037</v>
      </c>
      <c r="D8551" s="144">
        <v>1.81152891335646</v>
      </c>
      <c r="E8551" s="144">
        <v>1.3428650727365601</v>
      </c>
    </row>
    <row r="8552" spans="1:5" x14ac:dyDescent="0.25">
      <c r="A8552" s="144">
        <v>44763.036376639</v>
      </c>
      <c r="B8552" s="144">
        <v>2.5768416831220202</v>
      </c>
      <c r="C8552" s="144">
        <v>3.2213552143863802</v>
      </c>
      <c r="D8552" s="144">
        <v>1.81153535719763</v>
      </c>
      <c r="E8552" s="144">
        <v>1.3428586872441299</v>
      </c>
    </row>
    <row r="8553" spans="1:5" x14ac:dyDescent="0.25">
      <c r="A8553" s="144">
        <v>44764.120168465</v>
      </c>
      <c r="B8553" s="144">
        <v>2.57680027153111</v>
      </c>
      <c r="C8553" s="144">
        <v>2.7099924854969699</v>
      </c>
      <c r="D8553" s="144">
        <v>1.8115472114937401</v>
      </c>
      <c r="E8553" s="144">
        <v>1.3428469471826801</v>
      </c>
    </row>
    <row r="8554" spans="1:5" x14ac:dyDescent="0.25">
      <c r="A8554" s="144">
        <v>44764.382000206097</v>
      </c>
      <c r="B8554" s="144">
        <v>2.5767902680527799</v>
      </c>
      <c r="C8554" s="144">
        <v>1.2988613332132899</v>
      </c>
      <c r="D8554" s="144">
        <v>1.81155007508588</v>
      </c>
      <c r="E8554" s="144">
        <v>1.34284411252548</v>
      </c>
    </row>
    <row r="8555" spans="1:5" x14ac:dyDescent="0.25">
      <c r="A8555" s="144">
        <v>44771.3133561469</v>
      </c>
      <c r="B8555" s="144">
        <v>2.5765256047119802</v>
      </c>
      <c r="C8555" s="144">
        <v>1.3764863636237299</v>
      </c>
      <c r="D8555" s="144">
        <v>1.81162584341346</v>
      </c>
      <c r="E8555" s="144">
        <v>1.34276929927271</v>
      </c>
    </row>
    <row r="8556" spans="1:5" x14ac:dyDescent="0.25">
      <c r="A8556" s="144">
        <v>44776.239887738499</v>
      </c>
      <c r="B8556" s="144">
        <v>2.5763376735866301</v>
      </c>
      <c r="C8556" s="144">
        <v>1.3953514288658699</v>
      </c>
      <c r="D8556" s="144">
        <v>1.8116796516799101</v>
      </c>
      <c r="E8556" s="144">
        <v>1.3427163911723901</v>
      </c>
    </row>
    <row r="8557" spans="1:5" x14ac:dyDescent="0.25">
      <c r="A8557" s="144">
        <v>44784.545154855397</v>
      </c>
      <c r="B8557" s="144">
        <v>2.5760211959401</v>
      </c>
      <c r="C8557" s="144">
        <v>0.92075284399855095</v>
      </c>
      <c r="D8557" s="144">
        <v>1.8117702786515999</v>
      </c>
      <c r="E8557" s="144">
        <v>1.34262769740363</v>
      </c>
    </row>
    <row r="8558" spans="1:5" x14ac:dyDescent="0.25">
      <c r="A8558" s="144">
        <v>44786.261331863301</v>
      </c>
      <c r="B8558" s="144">
        <v>2.5759558533725402</v>
      </c>
      <c r="C8558" s="144">
        <v>1.92551841320867</v>
      </c>
      <c r="D8558" s="144">
        <v>1.8117889923624799</v>
      </c>
      <c r="E8558" s="144">
        <v>1.3426094481394699</v>
      </c>
    </row>
    <row r="8559" spans="1:5" x14ac:dyDescent="0.25">
      <c r="A8559" s="144">
        <v>44788.427402965201</v>
      </c>
      <c r="B8559" s="144">
        <v>2.57587340749751</v>
      </c>
      <c r="C8559" s="144">
        <v>3.8619195092510101</v>
      </c>
      <c r="D8559" s="144">
        <v>1.8118126054058601</v>
      </c>
      <c r="E8559" s="144">
        <v>1.34258645303477</v>
      </c>
    </row>
    <row r="8560" spans="1:5" x14ac:dyDescent="0.25">
      <c r="A8560" s="144">
        <v>44789.996261432098</v>
      </c>
      <c r="B8560" s="144">
        <v>2.5758137112247699</v>
      </c>
      <c r="C8560" s="144">
        <v>2.5033855003580001</v>
      </c>
      <c r="D8560" s="144">
        <v>1.8118297035481099</v>
      </c>
      <c r="E8560" s="144">
        <v>1.3425698245628701</v>
      </c>
    </row>
    <row r="8561" spans="1:5" x14ac:dyDescent="0.25">
      <c r="A8561" s="144">
        <v>44794.689744901698</v>
      </c>
      <c r="B8561" s="144">
        <v>2.5756352122008201</v>
      </c>
      <c r="C8561" s="144">
        <v>3.0361864052297798</v>
      </c>
      <c r="D8561" s="144">
        <v>1.81188083276201</v>
      </c>
      <c r="E8561" s="144">
        <v>1.34252021124479</v>
      </c>
    </row>
    <row r="8562" spans="1:5" x14ac:dyDescent="0.25">
      <c r="A8562" s="144">
        <v>44794.726792818699</v>
      </c>
      <c r="B8562" s="144">
        <v>2.57563380376912</v>
      </c>
      <c r="C8562" s="144">
        <v>2.74188788976981</v>
      </c>
      <c r="D8562" s="144">
        <v>1.8118812362151</v>
      </c>
      <c r="E8562" s="144">
        <v>1.34251982041774</v>
      </c>
    </row>
    <row r="8563" spans="1:5" x14ac:dyDescent="0.25">
      <c r="A8563" s="144">
        <v>44795.338361846698</v>
      </c>
      <c r="B8563" s="144">
        <v>2.5756105553004498</v>
      </c>
      <c r="C8563" s="144">
        <v>3.07897419536316</v>
      </c>
      <c r="D8563" s="144">
        <v>1.81188789591886</v>
      </c>
      <c r="E8563" s="144">
        <v>1.3425133706324801</v>
      </c>
    </row>
    <row r="8564" spans="1:5" x14ac:dyDescent="0.25">
      <c r="A8564" s="144">
        <v>44797.873146360602</v>
      </c>
      <c r="B8564" s="144">
        <v>2.57551422172746</v>
      </c>
      <c r="C8564" s="144">
        <v>2.8896741196896301</v>
      </c>
      <c r="D8564" s="144">
        <v>1.81191549243787</v>
      </c>
      <c r="E8564" s="144">
        <v>1.3424866741966901</v>
      </c>
    </row>
    <row r="8565" spans="1:5" x14ac:dyDescent="0.25">
      <c r="A8565" s="144">
        <v>44798.055583806301</v>
      </c>
      <c r="B8565" s="144">
        <v>2.5755072898062998</v>
      </c>
      <c r="C8565" s="144">
        <v>2.7401373612423199</v>
      </c>
      <c r="D8565" s="144">
        <v>1.81191747827752</v>
      </c>
      <c r="E8565" s="144">
        <v>1.3424847550052299</v>
      </c>
    </row>
    <row r="8566" spans="1:5" x14ac:dyDescent="0.25">
      <c r="A8566" s="144">
        <v>44800.047218047497</v>
      </c>
      <c r="B8566" s="144">
        <v>2.5754316288963</v>
      </c>
      <c r="C8566" s="144">
        <v>1.7885824534399399</v>
      </c>
      <c r="D8566" s="144">
        <v>1.81193915398667</v>
      </c>
      <c r="E8566" s="144">
        <v>1.34246382317405</v>
      </c>
    </row>
    <row r="8567" spans="1:5" x14ac:dyDescent="0.25">
      <c r="A8567" s="144">
        <v>44800.397349191298</v>
      </c>
      <c r="B8567" s="144">
        <v>2.5754183302009501</v>
      </c>
      <c r="C8567" s="144">
        <v>2.4568709641514399</v>
      </c>
      <c r="D8567" s="144">
        <v>1.8119429639682301</v>
      </c>
      <c r="E8567" s="144">
        <v>1.3424601470514499</v>
      </c>
    </row>
    <row r="8568" spans="1:5" x14ac:dyDescent="0.25">
      <c r="A8568" s="144">
        <v>44803.845668228998</v>
      </c>
      <c r="B8568" s="144">
        <v>2.5752873969693</v>
      </c>
      <c r="C8568" s="144">
        <v>2.4033649721036099</v>
      </c>
      <c r="D8568" s="144">
        <v>1.8119804771088499</v>
      </c>
      <c r="E8568" s="144">
        <v>1.3424240014926401</v>
      </c>
    </row>
    <row r="8569" spans="1:5" x14ac:dyDescent="0.25">
      <c r="A8569" s="144">
        <v>44805.4779017728</v>
      </c>
      <c r="B8569" s="144">
        <v>2.5752254467451299</v>
      </c>
      <c r="C8569" s="144">
        <v>2.3686178218455001</v>
      </c>
      <c r="D8569" s="144">
        <v>1.81199822729467</v>
      </c>
      <c r="E8569" s="144">
        <v>1.3424069298082599</v>
      </c>
    </row>
    <row r="8570" spans="1:5" x14ac:dyDescent="0.25">
      <c r="A8570" s="144">
        <v>44805.702254229604</v>
      </c>
      <c r="B8570" s="144">
        <v>2.5752169329165699</v>
      </c>
      <c r="C8570" s="144">
        <v>2.62817604253505</v>
      </c>
      <c r="D8570" s="144">
        <v>1.8120006667599799</v>
      </c>
      <c r="E8570" s="144">
        <v>1.3424045851686199</v>
      </c>
    </row>
    <row r="8571" spans="1:5" x14ac:dyDescent="0.25">
      <c r="A8571" s="144">
        <v>44808.358246863798</v>
      </c>
      <c r="B8571" s="144">
        <v>2.5751161660664099</v>
      </c>
      <c r="C8571" s="144">
        <v>1.6148258657975501</v>
      </c>
      <c r="D8571" s="144">
        <v>1.8120295404690401</v>
      </c>
      <c r="E8571" s="144">
        <v>1.3423768627813699</v>
      </c>
    </row>
    <row r="8572" spans="1:5" x14ac:dyDescent="0.25">
      <c r="A8572" s="144">
        <v>44813.001832895803</v>
      </c>
      <c r="B8572" s="144">
        <v>2.5749400972945402</v>
      </c>
      <c r="C8572" s="144">
        <v>3.7607900205708402</v>
      </c>
      <c r="D8572" s="144">
        <v>1.8120799956623199</v>
      </c>
      <c r="E8572" s="144">
        <v>1.3423285477095099</v>
      </c>
    </row>
    <row r="8573" spans="1:5" x14ac:dyDescent="0.25">
      <c r="A8573" s="144">
        <v>44819.114046749099</v>
      </c>
      <c r="B8573" s="144">
        <v>2.5747085495462798</v>
      </c>
      <c r="C8573" s="144">
        <v>3.22328430689593</v>
      </c>
      <c r="D8573" s="144">
        <v>1.8121463580084201</v>
      </c>
      <c r="E8573" s="144">
        <v>1.3422652488033999</v>
      </c>
    </row>
    <row r="8574" spans="1:5" x14ac:dyDescent="0.25">
      <c r="A8574" s="144">
        <v>44820.167005585499</v>
      </c>
      <c r="B8574" s="144">
        <v>2.5746686842277202</v>
      </c>
      <c r="C8574" s="144">
        <v>1.91688333112356</v>
      </c>
      <c r="D8574" s="144">
        <v>1.81215778456062</v>
      </c>
      <c r="E8574" s="144">
        <v>1.34225437825063</v>
      </c>
    </row>
    <row r="8575" spans="1:5" x14ac:dyDescent="0.25">
      <c r="A8575" s="144">
        <v>44822.964334467899</v>
      </c>
      <c r="B8575" s="144">
        <v>2.5745628104420999</v>
      </c>
      <c r="C8575" s="144">
        <v>0.14969699546023599</v>
      </c>
      <c r="D8575" s="144">
        <v>1.8121881325162099</v>
      </c>
      <c r="E8575" s="144">
        <v>1.3422255476886999</v>
      </c>
    </row>
    <row r="8576" spans="1:5" x14ac:dyDescent="0.25">
      <c r="A8576" s="144">
        <v>44824.205942296299</v>
      </c>
      <c r="B8576" s="144">
        <v>2.5745158336351102</v>
      </c>
      <c r="C8576" s="144">
        <v>2.0268240292811601</v>
      </c>
      <c r="D8576" s="144">
        <v>1.81220159876554</v>
      </c>
      <c r="E8576" s="144">
        <v>1.3422127737001099</v>
      </c>
    </row>
    <row r="8577" spans="1:5" x14ac:dyDescent="0.25">
      <c r="A8577" s="144">
        <v>44826.238989835001</v>
      </c>
      <c r="B8577" s="144">
        <v>2.57443893330211</v>
      </c>
      <c r="C8577" s="144">
        <v>1.6001394222405501</v>
      </c>
      <c r="D8577" s="144">
        <v>1.8122236437317101</v>
      </c>
      <c r="E8577" s="144">
        <v>1.342191887154</v>
      </c>
    </row>
    <row r="8578" spans="1:5" x14ac:dyDescent="0.25">
      <c r="A8578" s="144">
        <v>44829.262684487097</v>
      </c>
      <c r="B8578" s="144">
        <v>2.5743246097627499</v>
      </c>
      <c r="C8578" s="144">
        <v>3.2741712904676099</v>
      </c>
      <c r="D8578" s="144">
        <v>1.81225641889903</v>
      </c>
      <c r="E8578" s="144">
        <v>1.34216089200769</v>
      </c>
    </row>
    <row r="8579" spans="1:5" x14ac:dyDescent="0.25">
      <c r="A8579" s="144">
        <v>44838.383713613999</v>
      </c>
      <c r="B8579" s="144">
        <v>2.5739801002315299</v>
      </c>
      <c r="C8579" s="144">
        <v>2.6663696392746199</v>
      </c>
      <c r="D8579" s="144">
        <v>1.81235520109023</v>
      </c>
      <c r="E8579" s="144">
        <v>1.34206789272479</v>
      </c>
    </row>
    <row r="8580" spans="1:5" x14ac:dyDescent="0.25">
      <c r="A8580" s="144">
        <v>44845.045165731899</v>
      </c>
      <c r="B8580" s="144">
        <v>2.57372882344752</v>
      </c>
      <c r="C8580" s="144">
        <v>2.5056054095106401</v>
      </c>
      <c r="D8580" s="144">
        <v>1.81242726532779</v>
      </c>
      <c r="E8580" s="144">
        <v>1.34200044376214</v>
      </c>
    </row>
    <row r="8581" spans="1:5" x14ac:dyDescent="0.25">
      <c r="A8581" s="144">
        <v>44847.889662545</v>
      </c>
      <c r="B8581" s="144">
        <v>2.57362161173854</v>
      </c>
      <c r="C8581" s="144">
        <v>1.63743223052919</v>
      </c>
      <c r="D8581" s="144">
        <v>1.81245801671573</v>
      </c>
      <c r="E8581" s="144">
        <v>1.3419717637435999</v>
      </c>
    </row>
    <row r="8582" spans="1:5" x14ac:dyDescent="0.25">
      <c r="A8582" s="144">
        <v>44859.327772207202</v>
      </c>
      <c r="B8582" s="144">
        <v>2.5731910171719399</v>
      </c>
      <c r="C8582" s="144">
        <v>1.63998589788441</v>
      </c>
      <c r="D8582" s="144">
        <v>1.8125815475037399</v>
      </c>
      <c r="E8582" s="144">
        <v>1.34185716899651</v>
      </c>
    </row>
    <row r="8583" spans="1:5" x14ac:dyDescent="0.25">
      <c r="A8583" s="144">
        <v>44861.049901739098</v>
      </c>
      <c r="B8583" s="144">
        <v>2.57312625858293</v>
      </c>
      <c r="C8583" s="144">
        <v>2.14830924888436</v>
      </c>
      <c r="D8583" s="144">
        <v>1.8126001290842</v>
      </c>
      <c r="E8583" s="144">
        <v>1.3418400168982301</v>
      </c>
    </row>
    <row r="8584" spans="1:5" x14ac:dyDescent="0.25">
      <c r="A8584" s="144">
        <v>44882.6086185803</v>
      </c>
      <c r="B8584" s="144">
        <v>2.5723171695417801</v>
      </c>
      <c r="C8584" s="144">
        <v>1.01254021144357</v>
      </c>
      <c r="D8584" s="144">
        <v>1.81283236237219</v>
      </c>
      <c r="E8584" s="144">
        <v>1.3416275350803299</v>
      </c>
    </row>
    <row r="8585" spans="1:5" x14ac:dyDescent="0.25">
      <c r="A8585" s="144">
        <v>44883.134558391801</v>
      </c>
      <c r="B8585" s="144">
        <v>2.5722974683749098</v>
      </c>
      <c r="C8585" s="144">
        <v>1.45323129327173</v>
      </c>
      <c r="D8585" s="144">
        <v>1.8128380190097699</v>
      </c>
      <c r="E8585" s="144">
        <v>1.34162240316661</v>
      </c>
    </row>
    <row r="8586" spans="1:5" x14ac:dyDescent="0.25">
      <c r="A8586" s="144">
        <v>44883.6688027653</v>
      </c>
      <c r="B8586" s="144">
        <v>2.57227745794169</v>
      </c>
      <c r="C8586" s="144">
        <v>3.0786625999163202</v>
      </c>
      <c r="D8586" s="144">
        <v>1.81284376453382</v>
      </c>
      <c r="E8586" s="144">
        <v>1.3416171927384499</v>
      </c>
    </row>
    <row r="8587" spans="1:5" x14ac:dyDescent="0.25">
      <c r="A8587" s="144">
        <v>44895.340769552196</v>
      </c>
      <c r="B8587" s="144">
        <v>2.5718407345082102</v>
      </c>
      <c r="C8587" s="144">
        <v>1.95221926705316</v>
      </c>
      <c r="D8587" s="144">
        <v>1.8129691820273</v>
      </c>
      <c r="E8587" s="144">
        <v>1.3415039901276</v>
      </c>
    </row>
    <row r="8588" spans="1:5" x14ac:dyDescent="0.25">
      <c r="A8588" s="144">
        <v>44895.601308827398</v>
      </c>
      <c r="B8588" s="144">
        <v>2.5718309960374999</v>
      </c>
      <c r="C8588" s="144">
        <v>3.6739633135830299</v>
      </c>
      <c r="D8588" s="144">
        <v>1.8129719792037799</v>
      </c>
      <c r="E8588" s="144">
        <v>1.34150147703838</v>
      </c>
    </row>
    <row r="8589" spans="1:5" x14ac:dyDescent="0.25">
      <c r="A8589" s="144">
        <v>44905.346553626601</v>
      </c>
      <c r="B8589" s="144">
        <v>2.5714670507239799</v>
      </c>
      <c r="C8589" s="144">
        <v>1.69949145079591</v>
      </c>
      <c r="D8589" s="144">
        <v>1.81307653093962</v>
      </c>
      <c r="E8589" s="144">
        <v>1.3414079091529501</v>
      </c>
    </row>
    <row r="8590" spans="1:5" x14ac:dyDescent="0.25">
      <c r="A8590" s="144">
        <v>44909.889383151603</v>
      </c>
      <c r="B8590" s="144">
        <v>2.5712976036060202</v>
      </c>
      <c r="C8590" s="144">
        <v>1.25271673713756</v>
      </c>
      <c r="D8590" s="144">
        <v>1.8131252192418601</v>
      </c>
      <c r="E8590" s="144">
        <v>1.3413645789580599</v>
      </c>
    </row>
    <row r="8591" spans="1:5" x14ac:dyDescent="0.25">
      <c r="A8591" s="144">
        <v>44911.896122101098</v>
      </c>
      <c r="B8591" s="144">
        <v>2.5712227948397</v>
      </c>
      <c r="C8591" s="144">
        <v>3.1652448515492102</v>
      </c>
      <c r="D8591" s="144">
        <v>1.8131467167024999</v>
      </c>
      <c r="E8591" s="144">
        <v>1.3413454964794</v>
      </c>
    </row>
    <row r="8592" spans="1:5" x14ac:dyDescent="0.25">
      <c r="A8592" s="144">
        <v>44913.934539953501</v>
      </c>
      <c r="B8592" s="144">
        <v>2.5711468317510699</v>
      </c>
      <c r="C8592" s="144">
        <v>3.2626244830723299</v>
      </c>
      <c r="D8592" s="144">
        <v>1.8131685472571599</v>
      </c>
      <c r="E8592" s="144">
        <v>1.34132614918744</v>
      </c>
    </row>
    <row r="8593" spans="1:5" x14ac:dyDescent="0.25">
      <c r="A8593" s="144">
        <v>44929.234161220797</v>
      </c>
      <c r="B8593" s="144">
        <v>2.5705775387164</v>
      </c>
      <c r="C8593" s="144">
        <v>1.5266130329607099</v>
      </c>
      <c r="D8593" s="144">
        <v>1.8133321978060399</v>
      </c>
      <c r="E8593" s="144">
        <v>1.34118210566938</v>
      </c>
    </row>
    <row r="8594" spans="1:5" x14ac:dyDescent="0.25">
      <c r="A8594" s="144">
        <v>44933.531007177902</v>
      </c>
      <c r="B8594" s="144">
        <v>2.5704179277111501</v>
      </c>
      <c r="C8594" s="144">
        <v>2.7236060058437799</v>
      </c>
      <c r="D8594" s="144">
        <v>1.8133780945248701</v>
      </c>
      <c r="E8594" s="144">
        <v>1.34114202240355</v>
      </c>
    </row>
    <row r="8595" spans="1:5" x14ac:dyDescent="0.25">
      <c r="A8595" s="144">
        <v>44946.764709877199</v>
      </c>
      <c r="B8595" s="144">
        <v>2.56992710192812</v>
      </c>
      <c r="C8595" s="144">
        <v>-4.5764374640636003</v>
      </c>
      <c r="D8595" s="144">
        <v>1.81351927406078</v>
      </c>
      <c r="E8595" s="144">
        <v>1.3410195906751501</v>
      </c>
    </row>
    <row r="8596" spans="1:5" x14ac:dyDescent="0.25">
      <c r="A8596" s="144">
        <v>44962.940748872803</v>
      </c>
      <c r="B8596" s="144">
        <v>2.5693286996734601</v>
      </c>
      <c r="C8596" s="144">
        <v>2.4927216570812298</v>
      </c>
      <c r="D8596" s="144">
        <v>1.8136914820613601</v>
      </c>
      <c r="E8596" s="144">
        <v>1.34087202283695</v>
      </c>
    </row>
    <row r="8597" spans="1:5" x14ac:dyDescent="0.25">
      <c r="A8597" s="144">
        <v>44972.988035563998</v>
      </c>
      <c r="B8597" s="144">
        <v>2.56895788189781</v>
      </c>
      <c r="C8597" s="144">
        <v>0.88012746292427402</v>
      </c>
      <c r="D8597" s="144">
        <v>1.81379824445758</v>
      </c>
      <c r="E8597" s="144">
        <v>1.34078151656371</v>
      </c>
    </row>
    <row r="8598" spans="1:5" x14ac:dyDescent="0.25">
      <c r="A8598" s="144">
        <v>44974.564409527498</v>
      </c>
      <c r="B8598" s="144">
        <v>2.56889976241956</v>
      </c>
      <c r="C8598" s="144">
        <v>2.38153303093027</v>
      </c>
      <c r="D8598" s="144">
        <v>1.8138149811159601</v>
      </c>
      <c r="E8598" s="144">
        <v>1.3407673964376601</v>
      </c>
    </row>
    <row r="8599" spans="1:5" x14ac:dyDescent="0.25">
      <c r="A8599" s="144">
        <v>44979.887167594599</v>
      </c>
      <c r="B8599" s="144">
        <v>2.5687036379146799</v>
      </c>
      <c r="C8599" s="144">
        <v>2.5505370367025599</v>
      </c>
      <c r="D8599" s="144">
        <v>1.81387146603076</v>
      </c>
      <c r="E8599" s="144">
        <v>1.3407198785827801</v>
      </c>
    </row>
    <row r="8600" spans="1:5" x14ac:dyDescent="0.25">
      <c r="A8600" s="144">
        <v>44994.994413091597</v>
      </c>
      <c r="B8600" s="144">
        <v>2.5681480072339302</v>
      </c>
      <c r="C8600" s="144">
        <v>0.81812988077638604</v>
      </c>
      <c r="D8600" s="144">
        <v>1.81403154997379</v>
      </c>
      <c r="E8600" s="144">
        <v>1.3405863536007001</v>
      </c>
    </row>
    <row r="8601" spans="1:5" x14ac:dyDescent="0.25">
      <c r="A8601" s="144">
        <v>44995.859060827599</v>
      </c>
      <c r="B8601" s="144">
        <v>2.5681162518773801</v>
      </c>
      <c r="C8601" s="144">
        <v>2.2158519364880598</v>
      </c>
      <c r="D8601" s="144">
        <v>1.81404070176721</v>
      </c>
      <c r="E8601" s="144">
        <v>1.34057877138269</v>
      </c>
    </row>
    <row r="8602" spans="1:5" x14ac:dyDescent="0.25">
      <c r="A8602" s="144">
        <v>45001.662461281499</v>
      </c>
      <c r="B8602" s="144">
        <v>2.5679032421802699</v>
      </c>
      <c r="C8602" s="144">
        <v>2.2754481391370698</v>
      </c>
      <c r="D8602" s="144">
        <v>1.8141020981256599</v>
      </c>
      <c r="E8602" s="144">
        <v>1.34052804824967</v>
      </c>
    </row>
    <row r="8603" spans="1:5" x14ac:dyDescent="0.25">
      <c r="A8603" s="144">
        <v>45006.391502634397</v>
      </c>
      <c r="B8603" s="144">
        <v>2.56772983103349</v>
      </c>
      <c r="C8603" s="144">
        <v>3.4053239004276299</v>
      </c>
      <c r="D8603" s="144">
        <v>1.81415209078275</v>
      </c>
      <c r="E8603" s="144">
        <v>1.34048693094782</v>
      </c>
    </row>
    <row r="8604" spans="1:5" x14ac:dyDescent="0.25">
      <c r="A8604" s="144">
        <v>45006.485117440403</v>
      </c>
      <c r="B8604" s="144">
        <v>2.5677263997307</v>
      </c>
      <c r="C8604" s="144">
        <v>2.9244451040840702</v>
      </c>
      <c r="D8604" s="144">
        <v>1.8141530800824801</v>
      </c>
      <c r="E8604" s="144">
        <v>1.3404861189543</v>
      </c>
    </row>
    <row r="8605" spans="1:5" x14ac:dyDescent="0.25">
      <c r="A8605" s="144">
        <v>45009.669598673201</v>
      </c>
      <c r="B8605" s="144">
        <v>2.56760971223602</v>
      </c>
      <c r="C8605" s="144">
        <v>2.2430700606236802</v>
      </c>
      <c r="D8605" s="144">
        <v>1.8141867250594499</v>
      </c>
      <c r="E8605" s="144">
        <v>1.34045854262638</v>
      </c>
    </row>
    <row r="8606" spans="1:5" x14ac:dyDescent="0.25">
      <c r="A8606" s="144">
        <v>45015.631126001303</v>
      </c>
      <c r="B8606" s="144">
        <v>2.5673914477547499</v>
      </c>
      <c r="C8606" s="144">
        <v>2.4644216432326198</v>
      </c>
      <c r="D8606" s="144">
        <v>1.81424966915062</v>
      </c>
      <c r="E8606" s="144">
        <v>1.34040715378854</v>
      </c>
    </row>
    <row r="8607" spans="1:5" x14ac:dyDescent="0.25">
      <c r="A8607" s="144">
        <v>45017.632598834804</v>
      </c>
      <c r="B8607" s="144">
        <v>2.5673182224573599</v>
      </c>
      <c r="C8607" s="144">
        <v>1.7564867627063401</v>
      </c>
      <c r="D8607" s="144">
        <v>1.8142707894307299</v>
      </c>
      <c r="E8607" s="144">
        <v>1.34038996974131</v>
      </c>
    </row>
    <row r="8608" spans="1:5" x14ac:dyDescent="0.25">
      <c r="A8608" s="144">
        <v>45034.506236209498</v>
      </c>
      <c r="B8608" s="144">
        <v>2.5667019495982801</v>
      </c>
      <c r="C8608" s="144">
        <v>2.1647733278580499</v>
      </c>
      <c r="D8608" s="144">
        <v>1.8144486058638201</v>
      </c>
      <c r="E8608" s="144">
        <v>1.3402464701572001</v>
      </c>
    </row>
    <row r="8609" spans="1:5" x14ac:dyDescent="0.25">
      <c r="A8609" s="144">
        <v>45037.582515586597</v>
      </c>
      <c r="B8609" s="144">
        <v>2.5665898000727001</v>
      </c>
      <c r="C8609" s="144">
        <v>3.5955268889146699</v>
      </c>
      <c r="D8609" s="144">
        <v>1.8144809777640301</v>
      </c>
      <c r="E8609" s="144">
        <v>1.3402205723688501</v>
      </c>
    </row>
    <row r="8610" spans="1:5" x14ac:dyDescent="0.25">
      <c r="A8610" s="144">
        <v>45037.837533054102</v>
      </c>
      <c r="B8610" s="144">
        <v>2.56658050594049</v>
      </c>
      <c r="C8610" s="144">
        <v>-5.9264679573657997</v>
      </c>
      <c r="D8610" s="144">
        <v>1.8144836606897601</v>
      </c>
      <c r="E8610" s="144">
        <v>1.3402184291425401</v>
      </c>
    </row>
    <row r="8611" spans="1:5" x14ac:dyDescent="0.25">
      <c r="A8611" s="144">
        <v>45051.506305948998</v>
      </c>
      <c r="B8611" s="144">
        <v>2.5660829839459902</v>
      </c>
      <c r="C8611" s="144">
        <v>3.1113261678966202</v>
      </c>
      <c r="D8611" s="144">
        <v>1.8146273203141201</v>
      </c>
      <c r="E8611" s="144">
        <v>1.34010437001876</v>
      </c>
    </row>
    <row r="8612" spans="1:5" x14ac:dyDescent="0.25">
      <c r="A8612" s="144">
        <v>45061.937458148001</v>
      </c>
      <c r="B8612" s="144">
        <v>2.5657041502821798</v>
      </c>
      <c r="C8612" s="144">
        <v>3.0019270232239301</v>
      </c>
      <c r="D8612" s="144">
        <v>1.8147367629397999</v>
      </c>
      <c r="E8612" s="144">
        <v>1.34001840363391</v>
      </c>
    </row>
    <row r="8613" spans="1:5" x14ac:dyDescent="0.25">
      <c r="A8613" s="144">
        <v>45064.371833757898</v>
      </c>
      <c r="B8613" s="144">
        <v>2.5656158451823399</v>
      </c>
      <c r="C8613" s="144">
        <v>1.8013077451467301</v>
      </c>
      <c r="D8613" s="144">
        <v>1.8147622805860999</v>
      </c>
      <c r="E8613" s="144">
        <v>1.33999847501583</v>
      </c>
    </row>
    <row r="8614" spans="1:5" x14ac:dyDescent="0.25">
      <c r="A8614" s="144">
        <v>45067.438110969699</v>
      </c>
      <c r="B8614" s="144">
        <v>2.5655046751852302</v>
      </c>
      <c r="C8614" s="144">
        <v>2.83299893501197</v>
      </c>
      <c r="D8614" s="144">
        <v>1.8147944092642001</v>
      </c>
      <c r="E8614" s="144">
        <v>1.3399734454232901</v>
      </c>
    </row>
    <row r="8615" spans="1:5" x14ac:dyDescent="0.25">
      <c r="A8615" s="144">
        <v>45069.5406499569</v>
      </c>
      <c r="B8615" s="144">
        <v>2.5654284828362299</v>
      </c>
      <c r="C8615" s="144">
        <v>1.22731718760936</v>
      </c>
      <c r="D8615" s="144">
        <v>1.81481643164322</v>
      </c>
      <c r="E8615" s="144">
        <v>1.3399563290462699</v>
      </c>
    </row>
    <row r="8616" spans="1:5" x14ac:dyDescent="0.25">
      <c r="A8616" s="144">
        <v>45069.560958322603</v>
      </c>
      <c r="B8616" s="144">
        <v>2.56542774704192</v>
      </c>
      <c r="C8616" s="144">
        <v>1.38797492512361</v>
      </c>
      <c r="D8616" s="144">
        <v>1.8148166443243301</v>
      </c>
      <c r="E8616" s="144">
        <v>1.3399561639034701</v>
      </c>
    </row>
    <row r="8617" spans="1:5" x14ac:dyDescent="0.25">
      <c r="A8617" s="144">
        <v>45079.1748426224</v>
      </c>
      <c r="B8617" s="144">
        <v>2.5650797383643198</v>
      </c>
      <c r="C8617" s="144">
        <v>2.3912972554535501</v>
      </c>
      <c r="D8617" s="144">
        <v>1.81491725687204</v>
      </c>
      <c r="E8617" s="144">
        <v>1.3398783806438399</v>
      </c>
    </row>
    <row r="8618" spans="1:5" x14ac:dyDescent="0.25">
      <c r="A8618" s="144">
        <v>45079.407610400303</v>
      </c>
      <c r="B8618" s="144">
        <v>2.5650713202572502</v>
      </c>
      <c r="C8618" s="144">
        <v>2.53409870904495</v>
      </c>
      <c r="D8618" s="144">
        <v>1.8149196911415499</v>
      </c>
      <c r="E8618" s="144">
        <v>1.3398765071407599</v>
      </c>
    </row>
    <row r="8619" spans="1:5" x14ac:dyDescent="0.25">
      <c r="A8619" s="144">
        <v>45086.815436835997</v>
      </c>
      <c r="B8619" s="144">
        <v>2.5648036059563801</v>
      </c>
      <c r="C8619" s="144">
        <v>2.54605395511653</v>
      </c>
      <c r="D8619" s="144">
        <v>1.8149971191282499</v>
      </c>
      <c r="E8619" s="144">
        <v>1.33981712357837</v>
      </c>
    </row>
    <row r="8620" spans="1:5" x14ac:dyDescent="0.25">
      <c r="A8620" s="144">
        <v>45087.2610709703</v>
      </c>
      <c r="B8620" s="144">
        <v>2.5647875128721802</v>
      </c>
      <c r="C8620" s="144">
        <v>0.97529470844797095</v>
      </c>
      <c r="D8620" s="144">
        <v>1.81500177434864</v>
      </c>
      <c r="E8620" s="144">
        <v>1.3398135660975099</v>
      </c>
    </row>
    <row r="8621" spans="1:5" x14ac:dyDescent="0.25">
      <c r="A8621" s="144">
        <v>45087.3896045863</v>
      </c>
      <c r="B8621" s="144">
        <v>2.5647828714171998</v>
      </c>
      <c r="C8621" s="144">
        <v>1.1916962668050901</v>
      </c>
      <c r="D8621" s="144">
        <v>1.81500311699173</v>
      </c>
      <c r="E8621" s="144">
        <v>1.33981254033173</v>
      </c>
    </row>
    <row r="8622" spans="1:5" x14ac:dyDescent="0.25">
      <c r="A8622" s="144">
        <v>45087.716829021199</v>
      </c>
      <c r="B8622" s="144">
        <v>2.5647710555784999</v>
      </c>
      <c r="C8622" s="144">
        <v>3.8131865816647799</v>
      </c>
      <c r="D8622" s="144">
        <v>1.8150065350175599</v>
      </c>
      <c r="E8622" s="144">
        <v>1.3398099295419701</v>
      </c>
    </row>
    <row r="8623" spans="1:5" x14ac:dyDescent="0.25">
      <c r="A8623" s="144">
        <v>45095.0631874346</v>
      </c>
      <c r="B8623" s="144">
        <v>2.5645059751908801</v>
      </c>
      <c r="C8623" s="144">
        <v>2.6725042723624499</v>
      </c>
      <c r="D8623" s="144">
        <v>1.8150832291101999</v>
      </c>
      <c r="E8623" s="144">
        <v>1.3397515551414401</v>
      </c>
    </row>
    <row r="8624" spans="1:5" x14ac:dyDescent="0.25">
      <c r="A8624" s="144">
        <v>45098.081346485698</v>
      </c>
      <c r="B8624" s="144">
        <v>2.5643971765145501</v>
      </c>
      <c r="C8624" s="144">
        <v>2.7740850553151599</v>
      </c>
      <c r="D8624" s="144">
        <v>1.81511471441348</v>
      </c>
      <c r="E8624" s="144">
        <v>1.3397277053684</v>
      </c>
    </row>
    <row r="8625" spans="1:5" x14ac:dyDescent="0.25">
      <c r="A8625" s="144">
        <v>45106.996995654503</v>
      </c>
      <c r="B8625" s="144">
        <v>2.56407614704582</v>
      </c>
      <c r="C8625" s="144">
        <v>1.4178054429864599</v>
      </c>
      <c r="D8625" s="144">
        <v>1.81520764217699</v>
      </c>
      <c r="E8625" s="144">
        <v>1.33965770347213</v>
      </c>
    </row>
    <row r="8626" spans="1:5" x14ac:dyDescent="0.25">
      <c r="A8626" s="144">
        <v>45108.937797106701</v>
      </c>
      <c r="B8626" s="144">
        <v>2.5640063355996401</v>
      </c>
      <c r="C8626" s="144">
        <v>4.3083814755705303</v>
      </c>
      <c r="D8626" s="144">
        <v>1.8152278553224599</v>
      </c>
      <c r="E8626" s="144">
        <v>1.33964255421874</v>
      </c>
    </row>
    <row r="8627" spans="1:5" x14ac:dyDescent="0.25">
      <c r="A8627" s="144">
        <v>45129.3195120858</v>
      </c>
      <c r="B8627" s="144">
        <v>2.5632747513693901</v>
      </c>
      <c r="C8627" s="144">
        <v>2.1973703660260502</v>
      </c>
      <c r="D8627" s="144">
        <v>1.8154397864032401</v>
      </c>
      <c r="E8627" s="144">
        <v>1.33948538052166</v>
      </c>
    </row>
    <row r="8628" spans="1:5" x14ac:dyDescent="0.25">
      <c r="A8628" s="144">
        <v>45130.295003988103</v>
      </c>
      <c r="B8628" s="144">
        <v>2.5632398082607102</v>
      </c>
      <c r="C8628" s="144">
        <v>0.63440597440229696</v>
      </c>
      <c r="D8628" s="144">
        <v>1.8154499140431399</v>
      </c>
      <c r="E8628" s="144">
        <v>1.339477945736</v>
      </c>
    </row>
    <row r="8629" spans="1:5" x14ac:dyDescent="0.25">
      <c r="A8629" s="144">
        <v>45130.606580507898</v>
      </c>
      <c r="B8629" s="144">
        <v>2.5632286486498099</v>
      </c>
      <c r="C8629" s="144">
        <v>2.1097362642041202</v>
      </c>
      <c r="D8629" s="144">
        <v>1.8154531485565299</v>
      </c>
      <c r="E8629" s="144">
        <v>1.33947557271762</v>
      </c>
    </row>
    <row r="8630" spans="1:5" x14ac:dyDescent="0.25">
      <c r="A8630" s="144">
        <v>45132.122891818901</v>
      </c>
      <c r="B8630" s="144">
        <v>2.56317434904896</v>
      </c>
      <c r="C8630" s="144">
        <v>2.4023431228331602</v>
      </c>
      <c r="D8630" s="144">
        <v>1.8154688874899301</v>
      </c>
      <c r="E8630" s="144">
        <v>1.33946403588792</v>
      </c>
    </row>
    <row r="8631" spans="1:5" x14ac:dyDescent="0.25">
      <c r="A8631" s="144">
        <v>45132.164953494997</v>
      </c>
      <c r="B8631" s="144">
        <v>2.56317284303165</v>
      </c>
      <c r="C8631" s="144">
        <v>2.5129829411777398</v>
      </c>
      <c r="D8631" s="144">
        <v>1.81546932403052</v>
      </c>
      <c r="E8631" s="144">
        <v>1.33946371613778</v>
      </c>
    </row>
    <row r="8632" spans="1:5" x14ac:dyDescent="0.25">
      <c r="A8632" s="144">
        <v>45140.667636351398</v>
      </c>
      <c r="B8632" s="144">
        <v>2.5628686542678598</v>
      </c>
      <c r="C8632" s="144">
        <v>-7.5589638035038096</v>
      </c>
      <c r="D8632" s="144">
        <v>1.8155575153993599</v>
      </c>
      <c r="E8632" s="144">
        <v>1.33939938435061</v>
      </c>
    </row>
    <row r="8633" spans="1:5" x14ac:dyDescent="0.25">
      <c r="A8633" s="144">
        <v>45145.5670218378</v>
      </c>
      <c r="B8633" s="144">
        <v>2.56269360155407</v>
      </c>
      <c r="C8633" s="144">
        <v>3.6625068713215501</v>
      </c>
      <c r="D8633" s="144">
        <v>1.8156082835365801</v>
      </c>
      <c r="E8633" s="144">
        <v>1.33936259073076</v>
      </c>
    </row>
    <row r="8634" spans="1:5" x14ac:dyDescent="0.25">
      <c r="A8634" s="144">
        <v>45147.027483652702</v>
      </c>
      <c r="B8634" s="144">
        <v>2.5626414519379499</v>
      </c>
      <c r="C8634" s="144">
        <v>1.7381467601924601</v>
      </c>
      <c r="D8634" s="144">
        <v>1.8156234100978199</v>
      </c>
      <c r="E8634" s="144">
        <v>1.3393516618043699</v>
      </c>
    </row>
    <row r="8635" spans="1:5" x14ac:dyDescent="0.25">
      <c r="A8635" s="144">
        <v>45154.795198855601</v>
      </c>
      <c r="B8635" s="144">
        <v>2.5623643325047301</v>
      </c>
      <c r="C8635" s="144">
        <v>2.5669751106582201</v>
      </c>
      <c r="D8635" s="144">
        <v>1.8157038096417899</v>
      </c>
      <c r="E8635" s="144">
        <v>1.3392938344281999</v>
      </c>
    </row>
    <row r="8636" spans="1:5" x14ac:dyDescent="0.25">
      <c r="A8636" s="144">
        <v>45158.956266972098</v>
      </c>
      <c r="B8636" s="144">
        <v>2.56221605445656</v>
      </c>
      <c r="C8636" s="144">
        <v>2.7934732220685299</v>
      </c>
      <c r="D8636" s="144">
        <v>1.81574684153437</v>
      </c>
      <c r="E8636" s="144">
        <v>1.3392630645313299</v>
      </c>
    </row>
    <row r="8637" spans="1:5" x14ac:dyDescent="0.25">
      <c r="A8637" s="144">
        <v>45159.0617129698</v>
      </c>
      <c r="B8637" s="144">
        <v>2.5622122984842801</v>
      </c>
      <c r="C8637" s="144">
        <v>2.1971655775710799</v>
      </c>
      <c r="D8637" s="144">
        <v>1.81574793167286</v>
      </c>
      <c r="E8637" s="144">
        <v>1.33926228666763</v>
      </c>
    </row>
    <row r="8638" spans="1:5" x14ac:dyDescent="0.25">
      <c r="A8638" s="144">
        <v>45159.780090366199</v>
      </c>
      <c r="B8638" s="144">
        <v>2.5621867120242698</v>
      </c>
      <c r="C8638" s="144">
        <v>2.5354987851370998</v>
      </c>
      <c r="D8638" s="144">
        <v>1.8157553580730299</v>
      </c>
      <c r="E8638" s="144">
        <v>1.3392569897462201</v>
      </c>
    </row>
    <row r="8639" spans="1:5" x14ac:dyDescent="0.25">
      <c r="A8639" s="144">
        <v>45163.195657575903</v>
      </c>
      <c r="B8639" s="144">
        <v>2.5620651085508199</v>
      </c>
      <c r="C8639" s="144">
        <v>0.44677866122853099</v>
      </c>
      <c r="D8639" s="144">
        <v>1.8157906567656199</v>
      </c>
      <c r="E8639" s="144">
        <v>1.33923186415455</v>
      </c>
    </row>
    <row r="8640" spans="1:5" x14ac:dyDescent="0.25">
      <c r="A8640" s="144">
        <v>45166.650425583299</v>
      </c>
      <c r="B8640" s="144">
        <v>2.56194219158201</v>
      </c>
      <c r="C8640" s="144">
        <v>1.7988972964311201</v>
      </c>
      <c r="D8640" s="144">
        <v>1.81582634283651</v>
      </c>
      <c r="E8640" s="144">
        <v>1.33920654919672</v>
      </c>
    </row>
    <row r="8641" spans="1:5" x14ac:dyDescent="0.25">
      <c r="A8641" s="144">
        <v>45166.940860499497</v>
      </c>
      <c r="B8641" s="144">
        <v>2.5619318619843701</v>
      </c>
      <c r="C8641" s="144">
        <v>3.84220111430853</v>
      </c>
      <c r="D8641" s="144">
        <v>1.81582934207452</v>
      </c>
      <c r="E8641" s="144">
        <v>1.33920442555717</v>
      </c>
    </row>
    <row r="8642" spans="1:5" x14ac:dyDescent="0.25">
      <c r="A8642" s="144">
        <v>45168.184634843703</v>
      </c>
      <c r="B8642" s="144">
        <v>2.5618876325637698</v>
      </c>
      <c r="C8642" s="144">
        <v>1.2591724766024099</v>
      </c>
      <c r="D8642" s="144">
        <v>1.8158421847486199</v>
      </c>
      <c r="E8642" s="144">
        <v>1.33919533911894</v>
      </c>
    </row>
    <row r="8643" spans="1:5" x14ac:dyDescent="0.25">
      <c r="A8643" s="144">
        <v>45171.433531057999</v>
      </c>
      <c r="B8643" s="144">
        <v>2.56177215031241</v>
      </c>
      <c r="C8643" s="144">
        <v>4.1248066453258403</v>
      </c>
      <c r="D8643" s="144">
        <v>1.8158757205307701</v>
      </c>
      <c r="E8643" s="144">
        <v>1.3391716649921099</v>
      </c>
    </row>
    <row r="8644" spans="1:5" x14ac:dyDescent="0.25">
      <c r="A8644" s="144">
        <v>45171.8995972864</v>
      </c>
      <c r="B8644" s="144">
        <v>2.5617555899594802</v>
      </c>
      <c r="C8644" s="144">
        <v>2.0065175384507401</v>
      </c>
      <c r="D8644" s="144">
        <v>1.81588053006923</v>
      </c>
      <c r="E8644" s="144">
        <v>1.3391682760602099</v>
      </c>
    </row>
    <row r="8645" spans="1:5" x14ac:dyDescent="0.25">
      <c r="A8645" s="144">
        <v>45172.212219840498</v>
      </c>
      <c r="B8645" s="144">
        <v>2.5617444826406501</v>
      </c>
      <c r="C8645" s="144">
        <v>2.4013196450340302</v>
      </c>
      <c r="D8645" s="144">
        <v>1.81588375597431</v>
      </c>
      <c r="E8645" s="144">
        <v>1.3391660038847</v>
      </c>
    </row>
    <row r="8646" spans="1:5" x14ac:dyDescent="0.25">
      <c r="A8646" s="144">
        <v>45177.3513172811</v>
      </c>
      <c r="B8646" s="144">
        <v>2.5615619904017799</v>
      </c>
      <c r="C8646" s="144">
        <v>3.4389101863393901</v>
      </c>
      <c r="D8646" s="144">
        <v>1.81593676461242</v>
      </c>
      <c r="E8646" s="144">
        <v>1.3391287689220801</v>
      </c>
    </row>
    <row r="8647" spans="1:5" x14ac:dyDescent="0.25">
      <c r="A8647" s="144">
        <v>45179.838732428099</v>
      </c>
      <c r="B8647" s="144">
        <v>2.56147372678927</v>
      </c>
      <c r="C8647" s="144">
        <v>3.98659510517192</v>
      </c>
      <c r="D8647" s="144">
        <v>1.8159624075696801</v>
      </c>
      <c r="E8647" s="144">
        <v>1.33911082541376</v>
      </c>
    </row>
    <row r="8648" spans="1:5" x14ac:dyDescent="0.25">
      <c r="A8648" s="144">
        <v>45182.838356982698</v>
      </c>
      <c r="B8648" s="144">
        <v>2.5613673451304702</v>
      </c>
      <c r="C8648" s="144">
        <v>-8.7498691618147699</v>
      </c>
      <c r="D8648" s="144">
        <v>1.81599331864044</v>
      </c>
      <c r="E8648" s="144">
        <v>1.33908925535276</v>
      </c>
    </row>
    <row r="8649" spans="1:5" x14ac:dyDescent="0.25">
      <c r="A8649" s="144">
        <v>45184.592868371503</v>
      </c>
      <c r="B8649" s="144">
        <v>2.5613051504201398</v>
      </c>
      <c r="C8649" s="144">
        <v>3.54526022998196</v>
      </c>
      <c r="D8649" s="144">
        <v>1.81601139261599</v>
      </c>
      <c r="E8649" s="144">
        <v>1.3390766734358199</v>
      </c>
    </row>
    <row r="8650" spans="1:5" x14ac:dyDescent="0.25">
      <c r="A8650" s="144">
        <v>45188.084602816001</v>
      </c>
      <c r="B8650" s="144">
        <v>2.5611814376247501</v>
      </c>
      <c r="C8650" s="144">
        <v>1.6985746669027699</v>
      </c>
      <c r="D8650" s="144">
        <v>1.8160473487951501</v>
      </c>
      <c r="E8650" s="144">
        <v>1.3390517095929899</v>
      </c>
    </row>
    <row r="8651" spans="1:5" x14ac:dyDescent="0.25">
      <c r="A8651" s="144">
        <v>45196.417797563103</v>
      </c>
      <c r="B8651" s="144">
        <v>2.5608865345008001</v>
      </c>
      <c r="C8651" s="144">
        <v>3.0516575684938601</v>
      </c>
      <c r="D8651" s="144">
        <v>1.81613308642111</v>
      </c>
      <c r="E8651" s="144">
        <v>1.33899254061844</v>
      </c>
    </row>
    <row r="8652" spans="1:5" x14ac:dyDescent="0.25">
      <c r="A8652" s="144">
        <v>45203.778709168</v>
      </c>
      <c r="B8652" s="144">
        <v>2.5606264428582</v>
      </c>
      <c r="C8652" s="144">
        <v>1.67815793126629</v>
      </c>
      <c r="D8652" s="144">
        <v>1.81620873434021</v>
      </c>
      <c r="E8652" s="144">
        <v>1.33894075336657</v>
      </c>
    </row>
    <row r="8653" spans="1:5" x14ac:dyDescent="0.25">
      <c r="A8653" s="144">
        <v>45225.254114113101</v>
      </c>
      <c r="B8653" s="144">
        <v>2.5598697969133801</v>
      </c>
      <c r="C8653" s="144">
        <v>1.74277318409815</v>
      </c>
      <c r="D8653" s="144">
        <v>1.8164289749368501</v>
      </c>
      <c r="E8653" s="144">
        <v>1.33879221996438</v>
      </c>
    </row>
    <row r="8654" spans="1:5" x14ac:dyDescent="0.25">
      <c r="A8654" s="144">
        <v>45226.790735927498</v>
      </c>
      <c r="B8654" s="144">
        <v>2.5598157811120998</v>
      </c>
      <c r="C8654" s="144">
        <v>0.97281780383808902</v>
      </c>
      <c r="D8654" s="144">
        <v>1.81644470738976</v>
      </c>
      <c r="E8654" s="144">
        <v>1.3387817375784199</v>
      </c>
    </row>
    <row r="8655" spans="1:5" x14ac:dyDescent="0.25">
      <c r="A8655" s="144">
        <v>45233.797017785801</v>
      </c>
      <c r="B8655" s="144">
        <v>2.5595697049426001</v>
      </c>
      <c r="C8655" s="144">
        <v>1.8484582110907</v>
      </c>
      <c r="D8655" s="144">
        <v>1.8165163955105801</v>
      </c>
      <c r="E8655" s="144">
        <v>1.3387341885806201</v>
      </c>
    </row>
    <row r="8656" spans="1:5" x14ac:dyDescent="0.25">
      <c r="A8656" s="144">
        <v>45237.380414423402</v>
      </c>
      <c r="B8656" s="144">
        <v>2.5594439818861199</v>
      </c>
      <c r="C8656" s="144">
        <v>1.4006968811882901</v>
      </c>
      <c r="D8656" s="144">
        <v>1.81655303250379</v>
      </c>
      <c r="E8656" s="144">
        <v>1.3387100251103501</v>
      </c>
    </row>
    <row r="8657" spans="1:5" x14ac:dyDescent="0.25">
      <c r="A8657" s="144">
        <v>45237.884462208</v>
      </c>
      <c r="B8657" s="144">
        <v>2.5594263046986701</v>
      </c>
      <c r="C8657" s="144">
        <v>2.9683142575027199</v>
      </c>
      <c r="D8657" s="144">
        <v>1.8165581844040499</v>
      </c>
      <c r="E8657" s="144">
        <v>1.33870663467363</v>
      </c>
    </row>
    <row r="8658" spans="1:5" x14ac:dyDescent="0.25">
      <c r="A8658" s="144">
        <v>45239.116928974698</v>
      </c>
      <c r="B8658" s="144">
        <v>2.5593830890791001</v>
      </c>
      <c r="C8658" s="144">
        <v>2.6192058713516899</v>
      </c>
      <c r="D8658" s="144">
        <v>1.81657077992274</v>
      </c>
      <c r="E8658" s="144">
        <v>1.3386983533550301</v>
      </c>
    </row>
    <row r="8659" spans="1:5" x14ac:dyDescent="0.25">
      <c r="A8659" s="144">
        <v>45249.889926916803</v>
      </c>
      <c r="B8659" s="144">
        <v>2.5590057982780299</v>
      </c>
      <c r="C8659" s="144">
        <v>2.29416145143888</v>
      </c>
      <c r="D8659" s="144">
        <v>1.8166807812186501</v>
      </c>
      <c r="E8659" s="144">
        <v>1.33862649573696</v>
      </c>
    </row>
    <row r="8660" spans="1:5" x14ac:dyDescent="0.25">
      <c r="A8660" s="144">
        <v>45257.389829924497</v>
      </c>
      <c r="B8660" s="144">
        <v>2.5587436226759399</v>
      </c>
      <c r="C8660" s="144">
        <v>0.69336307699219302</v>
      </c>
      <c r="D8660" s="144">
        <v>1.81675725960177</v>
      </c>
      <c r="E8660" s="144">
        <v>1.3385770302994899</v>
      </c>
    </row>
    <row r="8661" spans="1:5" x14ac:dyDescent="0.25">
      <c r="A8661" s="144">
        <v>45261.324563267</v>
      </c>
      <c r="B8661" s="144">
        <v>2.5586062350235901</v>
      </c>
      <c r="C8661" s="144">
        <v>3.18084149114499</v>
      </c>
      <c r="D8661" s="144">
        <v>1.8167973496281999</v>
      </c>
      <c r="E8661" s="144">
        <v>1.3385512624165199</v>
      </c>
    </row>
    <row r="8662" spans="1:5" x14ac:dyDescent="0.25">
      <c r="A8662" s="144">
        <v>45263.557620495798</v>
      </c>
      <c r="B8662" s="144">
        <v>2.5585283130929</v>
      </c>
      <c r="C8662" s="144">
        <v>2.9222978272756199</v>
      </c>
      <c r="D8662" s="144">
        <v>1.81682009146597</v>
      </c>
      <c r="E8662" s="144">
        <v>1.33853669464373</v>
      </c>
    </row>
    <row r="8663" spans="1:5" x14ac:dyDescent="0.25">
      <c r="A8663" s="144">
        <v>45265.922417800801</v>
      </c>
      <c r="B8663" s="144">
        <v>2.5584458327726001</v>
      </c>
      <c r="C8663" s="144">
        <v>2.6587241732762199</v>
      </c>
      <c r="D8663" s="144">
        <v>1.81684416689212</v>
      </c>
      <c r="E8663" s="144">
        <v>1.33852131172038</v>
      </c>
    </row>
    <row r="8664" spans="1:5" x14ac:dyDescent="0.25">
      <c r="A8664" s="144">
        <v>45270.507354993402</v>
      </c>
      <c r="B8664" s="144">
        <v>2.55828603089134</v>
      </c>
      <c r="C8664" s="144">
        <v>1.2495413641397499</v>
      </c>
      <c r="D8664" s="144">
        <v>1.8168908213625301</v>
      </c>
      <c r="E8664" s="144">
        <v>1.3384916165376</v>
      </c>
    </row>
    <row r="8665" spans="1:5" x14ac:dyDescent="0.25">
      <c r="A8665" s="144">
        <v>45277.7284751037</v>
      </c>
      <c r="B8665" s="144">
        <v>2.5580346519840602</v>
      </c>
      <c r="C8665" s="144">
        <v>1.57376306857189</v>
      </c>
      <c r="D8665" s="144">
        <v>1.81696423728425</v>
      </c>
      <c r="E8665" s="144">
        <v>1.3384451941806701</v>
      </c>
    </row>
    <row r="8666" spans="1:5" x14ac:dyDescent="0.25">
      <c r="A8666" s="144">
        <v>45280.493802897101</v>
      </c>
      <c r="B8666" s="144">
        <v>2.5579384849115798</v>
      </c>
      <c r="C8666" s="144">
        <v>1.8044025167617701</v>
      </c>
      <c r="D8666" s="144">
        <v>1.81699233141787</v>
      </c>
      <c r="E8666" s="144">
        <v>1.33842752886421</v>
      </c>
    </row>
    <row r="8667" spans="1:5" x14ac:dyDescent="0.25">
      <c r="A8667" s="144">
        <v>45280.692598478301</v>
      </c>
      <c r="B8667" s="144">
        <v>2.5579315736971302</v>
      </c>
      <c r="C8667" s="144">
        <v>2.1238635519674101</v>
      </c>
      <c r="D8667" s="144">
        <v>1.81699435062903</v>
      </c>
      <c r="E8667" s="144">
        <v>1.3384262613196001</v>
      </c>
    </row>
    <row r="8668" spans="1:5" x14ac:dyDescent="0.25">
      <c r="A8668" s="144">
        <v>45283.782432606102</v>
      </c>
      <c r="B8668" s="144">
        <v>2.5578241905607499</v>
      </c>
      <c r="C8668" s="144">
        <v>1.4662584008433299</v>
      </c>
      <c r="D8668" s="144">
        <v>1.8170257272277699</v>
      </c>
      <c r="E8668" s="144">
        <v>1.3384066013668099</v>
      </c>
    </row>
    <row r="8669" spans="1:5" x14ac:dyDescent="0.25">
      <c r="A8669" s="144">
        <v>45284.178422247402</v>
      </c>
      <c r="B8669" s="144">
        <v>2.5578104333902898</v>
      </c>
      <c r="C8669" s="144">
        <v>1.8853257700617501</v>
      </c>
      <c r="D8669" s="144">
        <v>1.8170297473932999</v>
      </c>
      <c r="E8669" s="144">
        <v>1.3384040873649501</v>
      </c>
    </row>
    <row r="8670" spans="1:5" x14ac:dyDescent="0.25">
      <c r="A8670" s="144">
        <v>45291.753126629097</v>
      </c>
      <c r="B8670" s="144">
        <v>2.5575474946493499</v>
      </c>
      <c r="C8670" s="144">
        <v>2.0635385258328802</v>
      </c>
      <c r="D8670" s="144">
        <v>1.81710660252782</v>
      </c>
      <c r="E8670" s="144">
        <v>1.3383562426973501</v>
      </c>
    </row>
    <row r="8671" spans="1:5" x14ac:dyDescent="0.25">
      <c r="A8671" s="144">
        <v>45294.796179467397</v>
      </c>
      <c r="B8671" s="144">
        <v>2.5574419775814299</v>
      </c>
      <c r="C8671" s="144">
        <v>1.25224857381891</v>
      </c>
      <c r="D8671" s="144">
        <v>1.81713745426649</v>
      </c>
      <c r="E8671" s="144">
        <v>1.3383371523776999</v>
      </c>
    </row>
    <row r="8672" spans="1:5" x14ac:dyDescent="0.25">
      <c r="A8672" s="144">
        <v>45300.306549533903</v>
      </c>
      <c r="B8672" s="144">
        <v>2.55725107584116</v>
      </c>
      <c r="C8672" s="144">
        <v>1.1787490471980799</v>
      </c>
      <c r="D8672" s="144">
        <v>1.817193285768</v>
      </c>
      <c r="E8672" s="144">
        <v>1.33830277403271</v>
      </c>
    </row>
    <row r="8673" spans="1:5" x14ac:dyDescent="0.25">
      <c r="A8673" s="144">
        <v>45300.434934008699</v>
      </c>
      <c r="B8673" s="144">
        <v>2.5572466306745798</v>
      </c>
      <c r="C8673" s="144">
        <v>2.4555931584242501</v>
      </c>
      <c r="D8673" s="144">
        <v>1.81719458603319</v>
      </c>
      <c r="E8673" s="144">
        <v>1.3383019759852901</v>
      </c>
    </row>
    <row r="8674" spans="1:5" x14ac:dyDescent="0.25">
      <c r="A8674" s="144">
        <v>45307.997699837499</v>
      </c>
      <c r="B8674" s="144">
        <v>2.55698498734706</v>
      </c>
      <c r="C8674" s="144">
        <v>2.2824916709843501</v>
      </c>
      <c r="D8674" s="144">
        <v>1.8172711378900099</v>
      </c>
      <c r="E8674" s="144">
        <v>1.3382551999133201</v>
      </c>
    </row>
    <row r="8675" spans="1:5" x14ac:dyDescent="0.25">
      <c r="A8675" s="144">
        <v>45310.331465851399</v>
      </c>
      <c r="B8675" s="144">
        <v>2.5569043307962098</v>
      </c>
      <c r="C8675" s="144">
        <v>1.23245194742641</v>
      </c>
      <c r="D8675" s="144">
        <v>1.81729474364188</v>
      </c>
      <c r="E8675" s="144">
        <v>1.3382408585512899</v>
      </c>
    </row>
    <row r="8676" spans="1:5" x14ac:dyDescent="0.25">
      <c r="A8676" s="144">
        <v>45319.626153817597</v>
      </c>
      <c r="B8676" s="144">
        <v>2.5565834890637502</v>
      </c>
      <c r="C8676" s="144">
        <v>3.1455781980572799</v>
      </c>
      <c r="D8676" s="144">
        <v>1.8173886782472199</v>
      </c>
      <c r="E8676" s="144">
        <v>1.33818417618999</v>
      </c>
    </row>
    <row r="8677" spans="1:5" x14ac:dyDescent="0.25">
      <c r="A8677" s="144">
        <v>45321.842540090503</v>
      </c>
      <c r="B8677" s="144">
        <v>2.5565070739509799</v>
      </c>
      <c r="C8677" s="144">
        <v>2.53793514235567</v>
      </c>
      <c r="D8677" s="144">
        <v>1.8174110587615699</v>
      </c>
      <c r="E8677" s="144">
        <v>1.3381707624257599</v>
      </c>
    </row>
    <row r="8678" spans="1:5" x14ac:dyDescent="0.25">
      <c r="A8678" s="144">
        <v>45327.736285289102</v>
      </c>
      <c r="B8678" s="144">
        <v>2.5563040457813999</v>
      </c>
      <c r="C8678" s="144">
        <v>3.0740316453102401</v>
      </c>
      <c r="D8678" s="144">
        <v>1.81747053697104</v>
      </c>
      <c r="E8678" s="144">
        <v>1.3381352848367001</v>
      </c>
    </row>
    <row r="8679" spans="1:5" x14ac:dyDescent="0.25">
      <c r="A8679" s="144">
        <v>45333.185075118898</v>
      </c>
      <c r="B8679" s="144">
        <v>2.5561165687809302</v>
      </c>
      <c r="C8679" s="144">
        <v>1.73989254610118</v>
      </c>
      <c r="D8679" s="144">
        <v>1.81752547910165</v>
      </c>
      <c r="E8679" s="144">
        <v>1.33810273348551</v>
      </c>
    </row>
    <row r="8680" spans="1:5" x14ac:dyDescent="0.25">
      <c r="A8680" s="144">
        <v>45335.300243231402</v>
      </c>
      <c r="B8680" s="144">
        <v>2.5560438498777298</v>
      </c>
      <c r="C8680" s="144">
        <v>2.6287848559280298</v>
      </c>
      <c r="D8680" s="144">
        <v>1.8175467952846101</v>
      </c>
      <c r="E8680" s="144">
        <v>1.3380901614438701</v>
      </c>
    </row>
    <row r="8681" spans="1:5" x14ac:dyDescent="0.25">
      <c r="A8681" s="144">
        <v>45338.560526676498</v>
      </c>
      <c r="B8681" s="144">
        <v>2.5559318256775798</v>
      </c>
      <c r="C8681" s="144">
        <v>1.2594225099309599</v>
      </c>
      <c r="D8681" s="144">
        <v>1.81757963872735</v>
      </c>
      <c r="E8681" s="144">
        <v>1.3380708532504699</v>
      </c>
    </row>
    <row r="8682" spans="1:5" x14ac:dyDescent="0.25">
      <c r="A8682" s="144">
        <v>45339.565184802297</v>
      </c>
      <c r="B8682" s="144">
        <v>2.5558973208818601</v>
      </c>
      <c r="C8682" s="144">
        <v>3.5149105575060999</v>
      </c>
      <c r="D8682" s="144">
        <v>1.8175897562860099</v>
      </c>
      <c r="E8682" s="144">
        <v>1.3380649205581201</v>
      </c>
    </row>
    <row r="8683" spans="1:5" x14ac:dyDescent="0.25">
      <c r="A8683" s="144">
        <v>45343.721997890199</v>
      </c>
      <c r="B8683" s="144">
        <v>2.5557546336953298</v>
      </c>
      <c r="C8683" s="144">
        <v>1.80957143322023</v>
      </c>
      <c r="D8683" s="144">
        <v>1.81763160223784</v>
      </c>
      <c r="E8683" s="144">
        <v>1.3380404595626201</v>
      </c>
    </row>
    <row r="8684" spans="1:5" x14ac:dyDescent="0.25">
      <c r="A8684" s="144">
        <v>45344.273348944997</v>
      </c>
      <c r="B8684" s="144">
        <v>2.5557357173786701</v>
      </c>
      <c r="C8684" s="144">
        <v>1.4625864893373</v>
      </c>
      <c r="D8684" s="144">
        <v>1.8176371506804501</v>
      </c>
      <c r="E8684" s="144">
        <v>1.33803722547763</v>
      </c>
    </row>
    <row r="8685" spans="1:5" x14ac:dyDescent="0.25">
      <c r="A8685" s="144">
        <v>45347.520000709403</v>
      </c>
      <c r="B8685" s="144">
        <v>2.5556243726801098</v>
      </c>
      <c r="C8685" s="144">
        <v>2.5353639679651199</v>
      </c>
      <c r="D8685" s="144">
        <v>1.8176698137898799</v>
      </c>
      <c r="E8685" s="144">
        <v>1.3380182306750801</v>
      </c>
    </row>
    <row r="8686" spans="1:5" x14ac:dyDescent="0.25">
      <c r="A8686" s="144">
        <v>45350.958183304603</v>
      </c>
      <c r="B8686" s="144">
        <v>2.5555065428575698</v>
      </c>
      <c r="C8686" s="144">
        <v>-0.903330004971448</v>
      </c>
      <c r="D8686" s="144">
        <v>1.8177043868332501</v>
      </c>
      <c r="E8686" s="144">
        <v>1.3379982070133001</v>
      </c>
    </row>
    <row r="8687" spans="1:5" x14ac:dyDescent="0.25">
      <c r="A8687" s="144">
        <v>45367.259430397396</v>
      </c>
      <c r="B8687" s="144">
        <v>2.55494905435165</v>
      </c>
      <c r="C8687" s="144">
        <v>2.7988818512755498</v>
      </c>
      <c r="D8687" s="144">
        <v>1.81786806842457</v>
      </c>
      <c r="E8687" s="144">
        <v>1.3379045515469501</v>
      </c>
    </row>
    <row r="8688" spans="1:5" x14ac:dyDescent="0.25">
      <c r="A8688" s="144">
        <v>45378.093951323099</v>
      </c>
      <c r="B8688" s="144">
        <v>2.55457959573986</v>
      </c>
      <c r="C8688" s="144">
        <v>1.71962251901783</v>
      </c>
      <c r="D8688" s="144">
        <v>1.8179766415234699</v>
      </c>
      <c r="E8688" s="144">
        <v>1.33784347198755</v>
      </c>
    </row>
    <row r="8689" spans="1:5" x14ac:dyDescent="0.25">
      <c r="A8689" s="144">
        <v>45379.399671288797</v>
      </c>
      <c r="B8689" s="144">
        <v>2.5545351284848001</v>
      </c>
      <c r="C8689" s="144">
        <v>1.55025518967846</v>
      </c>
      <c r="D8689" s="144">
        <v>1.8179897145035999</v>
      </c>
      <c r="E8689" s="144">
        <v>1.3378361738226201</v>
      </c>
    </row>
    <row r="8690" spans="1:5" x14ac:dyDescent="0.25">
      <c r="A8690" s="144">
        <v>45380.650781066397</v>
      </c>
      <c r="B8690" s="144">
        <v>2.5544925327314898</v>
      </c>
      <c r="C8690" s="144">
        <v>1.8743189580497901</v>
      </c>
      <c r="D8690" s="144">
        <v>1.81800223836482</v>
      </c>
      <c r="E8690" s="144">
        <v>1.33782919355883</v>
      </c>
    </row>
    <row r="8691" spans="1:5" x14ac:dyDescent="0.25">
      <c r="A8691" s="144">
        <v>45381.152047125499</v>
      </c>
      <c r="B8691" s="144">
        <v>2.5544754696558098</v>
      </c>
      <c r="C8691" s="144">
        <v>2.5345800577244</v>
      </c>
      <c r="D8691" s="144">
        <v>1.8180072554919899</v>
      </c>
      <c r="E8691" s="144">
        <v>1.3378264003429901</v>
      </c>
    </row>
    <row r="8692" spans="1:5" x14ac:dyDescent="0.25">
      <c r="A8692" s="144">
        <v>45384.796188432498</v>
      </c>
      <c r="B8692" s="144">
        <v>2.5543514785844801</v>
      </c>
      <c r="C8692" s="144">
        <v>1.5132837837490201</v>
      </c>
      <c r="D8692" s="144">
        <v>1.81804371824781</v>
      </c>
      <c r="E8692" s="144">
        <v>1.3378061537778001</v>
      </c>
    </row>
    <row r="8693" spans="1:5" x14ac:dyDescent="0.25">
      <c r="A8693" s="144">
        <v>45385.156529313201</v>
      </c>
      <c r="B8693" s="144">
        <v>2.5543392233574602</v>
      </c>
      <c r="C8693" s="144">
        <v>1.87252430561455</v>
      </c>
      <c r="D8693" s="144">
        <v>1.8180473227041201</v>
      </c>
      <c r="E8693" s="144">
        <v>1.3378041574584401</v>
      </c>
    </row>
    <row r="8694" spans="1:5" x14ac:dyDescent="0.25">
      <c r="A8694" s="144">
        <v>45389.379817022898</v>
      </c>
      <c r="B8694" s="144">
        <v>2.5541956599466902</v>
      </c>
      <c r="C8694" s="144">
        <v>2.5308709809641798</v>
      </c>
      <c r="D8694" s="144">
        <v>1.8180895536016499</v>
      </c>
      <c r="E8694" s="144">
        <v>1.33778083658484</v>
      </c>
    </row>
    <row r="8695" spans="1:5" x14ac:dyDescent="0.25">
      <c r="A8695" s="144">
        <v>45395.0003798041</v>
      </c>
      <c r="B8695" s="144">
        <v>2.5540048016690098</v>
      </c>
      <c r="C8695" s="144">
        <v>2.5073400992749999</v>
      </c>
      <c r="D8695" s="144">
        <v>1.81814571585699</v>
      </c>
      <c r="E8695" s="144">
        <v>1.3377500184684099</v>
      </c>
    </row>
    <row r="8696" spans="1:5" x14ac:dyDescent="0.25">
      <c r="A8696" s="144">
        <v>45401.991083392597</v>
      </c>
      <c r="B8696" s="144">
        <v>2.5537677414003701</v>
      </c>
      <c r="C8696" s="144">
        <v>3.4867374173353598</v>
      </c>
      <c r="D8696" s="144">
        <v>1.818215504059</v>
      </c>
      <c r="E8696" s="144">
        <v>1.3377120353633301</v>
      </c>
    </row>
    <row r="8697" spans="1:5" x14ac:dyDescent="0.25">
      <c r="A8697" s="144">
        <v>45407.505765072601</v>
      </c>
      <c r="B8697" s="144">
        <v>2.5535809880916598</v>
      </c>
      <c r="C8697" s="144">
        <v>1.5171409439822501</v>
      </c>
      <c r="D8697" s="144">
        <v>1.8182705063956199</v>
      </c>
      <c r="E8697" s="144">
        <v>1.33768234355865</v>
      </c>
    </row>
    <row r="8698" spans="1:5" x14ac:dyDescent="0.25">
      <c r="A8698" s="144">
        <v>45416.394997403302</v>
      </c>
      <c r="B8698" s="144">
        <v>2.5532804287055901</v>
      </c>
      <c r="C8698" s="144">
        <v>1.7785823125640901</v>
      </c>
      <c r="D8698" s="144">
        <v>1.8183590716742</v>
      </c>
      <c r="E8698" s="144">
        <v>1.3376349859304699</v>
      </c>
    </row>
    <row r="8699" spans="1:5" x14ac:dyDescent="0.25">
      <c r="A8699" s="144">
        <v>45418.3106026143</v>
      </c>
      <c r="B8699" s="144">
        <v>2.5532157354224001</v>
      </c>
      <c r="C8699" s="144">
        <v>0.85461733059493095</v>
      </c>
      <c r="D8699" s="144">
        <v>1.8183781420346199</v>
      </c>
      <c r="E8699" s="144">
        <v>1.3376248617272699</v>
      </c>
    </row>
    <row r="8700" spans="1:5" x14ac:dyDescent="0.25">
      <c r="A8700" s="144">
        <v>45419.591881203603</v>
      </c>
      <c r="B8700" s="144">
        <v>2.5531724795833002</v>
      </c>
      <c r="C8700" s="144">
        <v>1.63994894472046</v>
      </c>
      <c r="D8700" s="144">
        <v>1.8183908944943601</v>
      </c>
      <c r="E8700" s="144">
        <v>1.33761810607673</v>
      </c>
    </row>
    <row r="8701" spans="1:5" x14ac:dyDescent="0.25">
      <c r="A8701" s="144">
        <v>45422.127484142497</v>
      </c>
      <c r="B8701" s="144">
        <v>2.5530869136737699</v>
      </c>
      <c r="C8701" s="144">
        <v>2.1301955114526101</v>
      </c>
      <c r="D8701" s="144">
        <v>1.81841612402929</v>
      </c>
      <c r="E8701" s="144">
        <v>1.3376047748228801</v>
      </c>
    </row>
    <row r="8702" spans="1:5" x14ac:dyDescent="0.25">
      <c r="A8702" s="144">
        <v>45422.494093523797</v>
      </c>
      <c r="B8702" s="144">
        <v>2.5530745460893902</v>
      </c>
      <c r="C8702" s="144">
        <v>2.97202825467653</v>
      </c>
      <c r="D8702" s="144">
        <v>1.8184197710522301</v>
      </c>
      <c r="E8702" s="144">
        <v>1.33760285149589</v>
      </c>
    </row>
    <row r="8703" spans="1:5" x14ac:dyDescent="0.25">
      <c r="A8703" s="144">
        <v>45425.577433974802</v>
      </c>
      <c r="B8703" s="144">
        <v>2.5529705688347</v>
      </c>
      <c r="C8703" s="144">
        <v>2.1927988125645599</v>
      </c>
      <c r="D8703" s="144">
        <v>1.81845043624836</v>
      </c>
      <c r="E8703" s="144">
        <v>1.3375867171525799</v>
      </c>
    </row>
    <row r="8704" spans="1:5" x14ac:dyDescent="0.25">
      <c r="A8704" s="144">
        <v>45429.482894338202</v>
      </c>
      <c r="B8704" s="144">
        <v>2.5528389689270101</v>
      </c>
      <c r="C8704" s="144">
        <v>2.6657409741848199</v>
      </c>
      <c r="D8704" s="144">
        <v>1.81848925774647</v>
      </c>
      <c r="E8704" s="144">
        <v>1.33756638767435</v>
      </c>
    </row>
    <row r="8705" spans="1:5" x14ac:dyDescent="0.25">
      <c r="A8705" s="144">
        <v>45434.3718872397</v>
      </c>
      <c r="B8705" s="144">
        <v>2.5526743869430302</v>
      </c>
      <c r="C8705" s="144">
        <v>2.1530990584425398</v>
      </c>
      <c r="D8705" s="144">
        <v>1.8185378242946799</v>
      </c>
      <c r="E8705" s="144">
        <v>1.3375411066060601</v>
      </c>
    </row>
    <row r="8706" spans="1:5" x14ac:dyDescent="0.25">
      <c r="A8706" s="144">
        <v>45440.276336682597</v>
      </c>
      <c r="B8706" s="144">
        <v>2.5524758574325999</v>
      </c>
      <c r="C8706" s="144">
        <v>2.8051176779029001</v>
      </c>
      <c r="D8706" s="144">
        <v>1.8185964314618801</v>
      </c>
      <c r="E8706" s="144">
        <v>1.33751082343155</v>
      </c>
    </row>
    <row r="8707" spans="1:5" x14ac:dyDescent="0.25">
      <c r="A8707" s="144">
        <v>45449.628001944599</v>
      </c>
      <c r="B8707" s="144">
        <v>2.5521619502415902</v>
      </c>
      <c r="C8707" s="144">
        <v>1.3715434708524199</v>
      </c>
      <c r="D8707" s="144">
        <v>1.8186891507849301</v>
      </c>
      <c r="E8707" s="144">
        <v>1.3374634160518799</v>
      </c>
    </row>
    <row r="8708" spans="1:5" x14ac:dyDescent="0.25">
      <c r="A8708" s="144">
        <v>45449.881737489297</v>
      </c>
      <c r="B8708" s="144">
        <v>2.5521534421792</v>
      </c>
      <c r="C8708" s="144">
        <v>2.4253313078756298</v>
      </c>
      <c r="D8708" s="144">
        <v>1.81869166471916</v>
      </c>
      <c r="E8708" s="144">
        <v>1.33746213925159</v>
      </c>
    </row>
    <row r="8709" spans="1:5" x14ac:dyDescent="0.25">
      <c r="A8709" s="144">
        <v>45452.771156767099</v>
      </c>
      <c r="B8709" s="144">
        <v>2.55205659027451</v>
      </c>
      <c r="C8709" s="144">
        <v>2.5299855919424901</v>
      </c>
      <c r="D8709" s="144">
        <v>1.8187202855433</v>
      </c>
      <c r="E8709" s="144">
        <v>1.3374476349773301</v>
      </c>
    </row>
    <row r="8710" spans="1:5" x14ac:dyDescent="0.25">
      <c r="A8710" s="144">
        <v>45453.403484996998</v>
      </c>
      <c r="B8710" s="144">
        <v>2.5520354032475101</v>
      </c>
      <c r="C8710" s="144">
        <v>1.45300972850788</v>
      </c>
      <c r="D8710" s="144">
        <v>1.8187265473682099</v>
      </c>
      <c r="E8710" s="144">
        <v>1.3374444694805401</v>
      </c>
    </row>
    <row r="8711" spans="1:5" x14ac:dyDescent="0.25">
      <c r="A8711" s="144">
        <v>45455.183882824</v>
      </c>
      <c r="B8711" s="144">
        <v>2.55197576459179</v>
      </c>
      <c r="C8711" s="144">
        <v>2.1196220803939099</v>
      </c>
      <c r="D8711" s="144">
        <v>1.81874417515667</v>
      </c>
      <c r="E8711" s="144">
        <v>1.33743557332757</v>
      </c>
    </row>
    <row r="8712" spans="1:5" x14ac:dyDescent="0.25">
      <c r="A8712" s="144">
        <v>45455.377232866602</v>
      </c>
      <c r="B8712" s="144">
        <v>2.5519692892963999</v>
      </c>
      <c r="C8712" s="144">
        <v>3.3437395196185</v>
      </c>
      <c r="D8712" s="144">
        <v>1.8187460892432601</v>
      </c>
      <c r="E8712" s="144">
        <v>1.3374346086937801</v>
      </c>
    </row>
    <row r="8713" spans="1:5" x14ac:dyDescent="0.25">
      <c r="A8713" s="144">
        <v>45460.010723819702</v>
      </c>
      <c r="B8713" s="144">
        <v>2.5518141971080102</v>
      </c>
      <c r="C8713" s="144">
        <v>1.6631432404861299</v>
      </c>
      <c r="D8713" s="144">
        <v>1.8187919425228001</v>
      </c>
      <c r="E8713" s="144">
        <v>1.33741157879813</v>
      </c>
    </row>
    <row r="8714" spans="1:5" x14ac:dyDescent="0.25">
      <c r="A8714" s="144">
        <v>45472.546320060399</v>
      </c>
      <c r="B8714" s="144">
        <v>2.5513954102098699</v>
      </c>
      <c r="C8714" s="144">
        <v>2.5537881570056</v>
      </c>
      <c r="D8714" s="144">
        <v>1.81891583778981</v>
      </c>
      <c r="E8714" s="144">
        <v>1.33735010743842</v>
      </c>
    </row>
    <row r="8715" spans="1:5" x14ac:dyDescent="0.25">
      <c r="A8715" s="144">
        <v>45477.069295853697</v>
      </c>
      <c r="B8715" s="144">
        <v>2.5512445963920398</v>
      </c>
      <c r="C8715" s="144">
        <v>2.3638507859925699</v>
      </c>
      <c r="D8715" s="144">
        <v>1.81896048401588</v>
      </c>
      <c r="E8715" s="144">
        <v>1.3373282265192801</v>
      </c>
    </row>
    <row r="8716" spans="1:5" x14ac:dyDescent="0.25">
      <c r="A8716" s="144">
        <v>45484.159107053798</v>
      </c>
      <c r="B8716" s="144">
        <v>2.5510085031030498</v>
      </c>
      <c r="C8716" s="144">
        <v>2.8680231404613998</v>
      </c>
      <c r="D8716" s="144">
        <v>1.8190304071807999</v>
      </c>
      <c r="E8716" s="144">
        <v>1.3372942459356301</v>
      </c>
    </row>
    <row r="8717" spans="1:5" x14ac:dyDescent="0.25">
      <c r="A8717" s="144">
        <v>45485.804113063401</v>
      </c>
      <c r="B8717" s="144">
        <v>2.5509537777782199</v>
      </c>
      <c r="C8717" s="144">
        <v>1.85264521026356</v>
      </c>
      <c r="D8717" s="144">
        <v>1.81904662051723</v>
      </c>
      <c r="E8717" s="144">
        <v>1.33728641705899</v>
      </c>
    </row>
    <row r="8718" spans="1:5" x14ac:dyDescent="0.25">
      <c r="A8718" s="144">
        <v>45493.152315803098</v>
      </c>
      <c r="B8718" s="144">
        <v>2.5507095696085198</v>
      </c>
      <c r="C8718" s="144">
        <v>3.2972945107857101</v>
      </c>
      <c r="D8718" s="144">
        <v>1.81911899677491</v>
      </c>
      <c r="E8718" s="144">
        <v>1.3372517002467099</v>
      </c>
    </row>
    <row r="8719" spans="1:5" x14ac:dyDescent="0.25">
      <c r="A8719" s="144">
        <v>45507.683572854701</v>
      </c>
      <c r="B8719" s="144">
        <v>2.5502278398934499</v>
      </c>
      <c r="C8719" s="144">
        <v>3.4404094605279298</v>
      </c>
      <c r="D8719" s="144">
        <v>1.8192618902600299</v>
      </c>
      <c r="E8719" s="144">
        <v>1.3371842692977101</v>
      </c>
    </row>
    <row r="8720" spans="1:5" x14ac:dyDescent="0.25">
      <c r="A8720" s="144">
        <v>45513.586831086803</v>
      </c>
      <c r="B8720" s="144">
        <v>2.5500325949706801</v>
      </c>
      <c r="C8720" s="144">
        <v>2.9905547197775402</v>
      </c>
      <c r="D8720" s="144">
        <v>1.8193198519806</v>
      </c>
      <c r="E8720" s="144">
        <v>1.3371573384884801</v>
      </c>
    </row>
    <row r="8721" spans="1:5" x14ac:dyDescent="0.25">
      <c r="A8721" s="144">
        <v>45521.243049092802</v>
      </c>
      <c r="B8721" s="144">
        <v>2.54977976549511</v>
      </c>
      <c r="C8721" s="144">
        <v>3.0217375095396202</v>
      </c>
      <c r="D8721" s="144">
        <v>1.81939494952268</v>
      </c>
      <c r="E8721" s="144">
        <v>1.3371228078895701</v>
      </c>
    </row>
    <row r="8722" spans="1:5" x14ac:dyDescent="0.25">
      <c r="A8722" s="144">
        <v>45528.423592246399</v>
      </c>
      <c r="B8722" s="144">
        <v>2.5495430481064201</v>
      </c>
      <c r="C8722" s="144">
        <v>1.1351236486199401</v>
      </c>
      <c r="D8722" s="144">
        <v>1.8194653035772601</v>
      </c>
      <c r="E8722" s="144">
        <v>1.33709082959767</v>
      </c>
    </row>
    <row r="8723" spans="1:5" x14ac:dyDescent="0.25">
      <c r="A8723" s="144">
        <v>45532.249581470598</v>
      </c>
      <c r="B8723" s="144">
        <v>2.5494170785539199</v>
      </c>
      <c r="C8723" s="144">
        <v>2.5029300936238301</v>
      </c>
      <c r="D8723" s="144">
        <v>1.8195027594226001</v>
      </c>
      <c r="E8723" s="144">
        <v>1.3370739512902201</v>
      </c>
    </row>
    <row r="8724" spans="1:5" x14ac:dyDescent="0.25">
      <c r="A8724" s="144">
        <v>45534.487230615799</v>
      </c>
      <c r="B8724" s="144">
        <v>2.5493434562089501</v>
      </c>
      <c r="C8724" s="144">
        <v>3.02315705822949</v>
      </c>
      <c r="D8724" s="144">
        <v>1.8195246557701099</v>
      </c>
      <c r="E8724" s="144">
        <v>1.3370641316134799</v>
      </c>
    </row>
    <row r="8725" spans="1:5" x14ac:dyDescent="0.25">
      <c r="A8725" s="144">
        <v>45539.624206979999</v>
      </c>
      <c r="B8725" s="144">
        <v>2.5491745853774899</v>
      </c>
      <c r="C8725" s="144">
        <v>1.5459635118972199</v>
      </c>
      <c r="D8725" s="144">
        <v>1.8195748956515201</v>
      </c>
      <c r="E8725" s="144">
        <v>1.3370417327314701</v>
      </c>
    </row>
    <row r="8726" spans="1:5" x14ac:dyDescent="0.25">
      <c r="A8726" s="144">
        <v>45549.754826809898</v>
      </c>
      <c r="B8726" s="144">
        <v>2.5488421449829999</v>
      </c>
      <c r="C8726" s="144">
        <v>2.4025788359659099</v>
      </c>
      <c r="D8726" s="144">
        <v>1.81967386091175</v>
      </c>
      <c r="E8726" s="144">
        <v>1.3369981476895401</v>
      </c>
    </row>
    <row r="8727" spans="1:5" x14ac:dyDescent="0.25">
      <c r="A8727" s="144">
        <v>45558.257777512801</v>
      </c>
      <c r="B8727" s="144">
        <v>2.5485637221389599</v>
      </c>
      <c r="C8727" s="144">
        <v>1.81422687973509</v>
      </c>
      <c r="D8727" s="144">
        <v>1.8197568102117301</v>
      </c>
      <c r="E8727" s="144">
        <v>1.3369621662190401</v>
      </c>
    </row>
    <row r="8728" spans="1:5" x14ac:dyDescent="0.25">
      <c r="A8728" s="144">
        <v>45558.588538964999</v>
      </c>
      <c r="B8728" s="144">
        <v>2.5485529027721201</v>
      </c>
      <c r="C8728" s="144">
        <v>4.1080949434577398</v>
      </c>
      <c r="D8728" s="144">
        <v>1.8197600347801199</v>
      </c>
      <c r="E8728" s="144">
        <v>1.3369607776160599</v>
      </c>
    </row>
    <row r="8729" spans="1:5" x14ac:dyDescent="0.25">
      <c r="A8729" s="144">
        <v>45558.952636259499</v>
      </c>
      <c r="B8729" s="144">
        <v>2.5485409939419199</v>
      </c>
      <c r="C8729" s="144">
        <v>1.01547478711397</v>
      </c>
      <c r="D8729" s="144">
        <v>1.81976358415299</v>
      </c>
      <c r="E8729" s="144">
        <v>1.3369592500195999</v>
      </c>
    </row>
    <row r="8730" spans="1:5" x14ac:dyDescent="0.25">
      <c r="A8730" s="144">
        <v>45559.392247612501</v>
      </c>
      <c r="B8730" s="144">
        <v>2.54852661656335</v>
      </c>
      <c r="C8730" s="144">
        <v>1.25700031363598</v>
      </c>
      <c r="D8730" s="144">
        <v>1.8197678694113999</v>
      </c>
      <c r="E8730" s="144">
        <v>1.3369574069349399</v>
      </c>
    </row>
    <row r="8731" spans="1:5" x14ac:dyDescent="0.25">
      <c r="A8731" s="144">
        <v>45562.930896087302</v>
      </c>
      <c r="B8731" s="144">
        <v>2.5484109398509802</v>
      </c>
      <c r="C8731" s="144">
        <v>3.0643972782905999</v>
      </c>
      <c r="D8731" s="144">
        <v>1.81980235332458</v>
      </c>
      <c r="E8731" s="144">
        <v>1.3369426242684599</v>
      </c>
    </row>
    <row r="8732" spans="1:5" x14ac:dyDescent="0.25">
      <c r="A8732" s="144">
        <v>45563.5372068824</v>
      </c>
      <c r="B8732" s="144">
        <v>2.5483911294682202</v>
      </c>
      <c r="C8732" s="144">
        <v>2.4854123493550699</v>
      </c>
      <c r="D8732" s="144">
        <v>1.8198082599576799</v>
      </c>
      <c r="E8732" s="144">
        <v>1.33694010091043</v>
      </c>
    </row>
    <row r="8733" spans="1:5" x14ac:dyDescent="0.25">
      <c r="A8733" s="144">
        <v>45563.686440137302</v>
      </c>
      <c r="B8733" s="144">
        <v>2.5483862539060098</v>
      </c>
      <c r="C8733" s="144">
        <v>2.22623400157689</v>
      </c>
      <c r="D8733" s="144">
        <v>1.8198097136945299</v>
      </c>
      <c r="E8733" s="144">
        <v>1.3369394802540999</v>
      </c>
    </row>
    <row r="8734" spans="1:5" x14ac:dyDescent="0.25">
      <c r="A8734" s="144">
        <v>45566.007539365099</v>
      </c>
      <c r="B8734" s="144">
        <v>2.54831044382852</v>
      </c>
      <c r="C8734" s="144">
        <v>2.06501249155848</v>
      </c>
      <c r="D8734" s="144">
        <v>1.8198323202174</v>
      </c>
      <c r="E8734" s="144">
        <v>1.33692984853515</v>
      </c>
    </row>
    <row r="8735" spans="1:5" x14ac:dyDescent="0.25">
      <c r="A8735" s="144">
        <v>45582.282889351198</v>
      </c>
      <c r="B8735" s="144">
        <v>2.5477800315977199</v>
      </c>
      <c r="C8735" s="144">
        <v>1.2475176437569699</v>
      </c>
      <c r="D8735" s="144">
        <v>1.81999061514392</v>
      </c>
      <c r="E8735" s="144">
        <v>1.3368634531342101</v>
      </c>
    </row>
    <row r="8736" spans="1:5" x14ac:dyDescent="0.25">
      <c r="A8736" s="144">
        <v>45582.591391492599</v>
      </c>
      <c r="B8736" s="144">
        <v>2.5477699972046599</v>
      </c>
      <c r="C8736" s="144">
        <v>2.7607057241756601</v>
      </c>
      <c r="D8736" s="144">
        <v>1.81999361193364</v>
      </c>
      <c r="E8736" s="144">
        <v>1.3368622138597901</v>
      </c>
    </row>
    <row r="8737" spans="1:5" x14ac:dyDescent="0.25">
      <c r="A8737" s="144">
        <v>45585.030829728501</v>
      </c>
      <c r="B8737" s="144">
        <v>2.54769067742712</v>
      </c>
      <c r="C8737" s="144">
        <v>1.21787064107086</v>
      </c>
      <c r="D8737" s="144">
        <v>1.82001730376587</v>
      </c>
      <c r="E8737" s="144">
        <v>1.33685243966426</v>
      </c>
    </row>
    <row r="8738" spans="1:5" x14ac:dyDescent="0.25">
      <c r="A8738" s="144">
        <v>45586.516083825598</v>
      </c>
      <c r="B8738" s="144">
        <v>2.54764240595842</v>
      </c>
      <c r="C8738" s="144">
        <v>2.4736061876758502</v>
      </c>
      <c r="D8738" s="144">
        <v>1.8200317243239801</v>
      </c>
      <c r="E8738" s="144">
        <v>1.3368465105390599</v>
      </c>
    </row>
    <row r="8739" spans="1:5" x14ac:dyDescent="0.25">
      <c r="A8739" s="144">
        <v>45591.150095848301</v>
      </c>
      <c r="B8739" s="144">
        <v>2.5474919076220299</v>
      </c>
      <c r="C8739" s="144">
        <v>2.53698628241452</v>
      </c>
      <c r="D8739" s="144">
        <v>1.8200766960563699</v>
      </c>
      <c r="E8739" s="144">
        <v>1.33682811805873</v>
      </c>
    </row>
    <row r="8740" spans="1:5" x14ac:dyDescent="0.25">
      <c r="A8740" s="144">
        <v>45599.8976576614</v>
      </c>
      <c r="B8740" s="144">
        <v>2.5472082655536799</v>
      </c>
      <c r="C8740" s="144">
        <v>2.2059788465140602</v>
      </c>
      <c r="D8740" s="144">
        <v>1.82016150359789</v>
      </c>
      <c r="E8740" s="144">
        <v>1.33679383774718</v>
      </c>
    </row>
    <row r="8741" spans="1:5" x14ac:dyDescent="0.25">
      <c r="A8741" s="144">
        <v>45606.1704969454</v>
      </c>
      <c r="B8741" s="144">
        <v>2.5470052311111302</v>
      </c>
      <c r="C8741" s="144">
        <v>1.19658212013363</v>
      </c>
      <c r="D8741" s="144">
        <v>1.8202222503461101</v>
      </c>
      <c r="E8741" s="144">
        <v>1.3367696081743301</v>
      </c>
    </row>
    <row r="8742" spans="1:5" x14ac:dyDescent="0.25">
      <c r="A8742" s="144">
        <v>45611.463917736699</v>
      </c>
      <c r="B8742" s="144">
        <v>2.5468341346952101</v>
      </c>
      <c r="C8742" s="144">
        <v>0.93289918392842597</v>
      </c>
      <c r="D8742" s="144">
        <v>1.82027346790459</v>
      </c>
      <c r="E8742" s="144">
        <v>1.33674939049426</v>
      </c>
    </row>
    <row r="8743" spans="1:5" x14ac:dyDescent="0.25">
      <c r="A8743" s="144">
        <v>45612.814727169403</v>
      </c>
      <c r="B8743" s="144">
        <v>2.5467905079749098</v>
      </c>
      <c r="C8743" s="144">
        <v>2.9847496996850298</v>
      </c>
      <c r="D8743" s="144">
        <v>1.82028653142476</v>
      </c>
      <c r="E8743" s="144">
        <v>1.3367442647141301</v>
      </c>
    </row>
    <row r="8744" spans="1:5" x14ac:dyDescent="0.25">
      <c r="A8744" s="144">
        <v>45615.408070474201</v>
      </c>
      <c r="B8744" s="144">
        <v>2.54670679113788</v>
      </c>
      <c r="C8744" s="144">
        <v>0.87274857690069496</v>
      </c>
      <c r="D8744" s="144">
        <v>1.8203116039290099</v>
      </c>
      <c r="E8744" s="144">
        <v>1.3367344621622199</v>
      </c>
    </row>
    <row r="8745" spans="1:5" x14ac:dyDescent="0.25">
      <c r="A8745" s="144">
        <v>45620.526080837597</v>
      </c>
      <c r="B8745" s="144">
        <v>2.5465417275603</v>
      </c>
      <c r="C8745" s="144">
        <v>0.89886927227815805</v>
      </c>
      <c r="D8745" s="144">
        <v>1.8203610563661501</v>
      </c>
      <c r="E8745" s="144">
        <v>1.3367152637162201</v>
      </c>
    </row>
    <row r="8746" spans="1:5" x14ac:dyDescent="0.25">
      <c r="A8746" s="144">
        <v>45622.407941053003</v>
      </c>
      <c r="B8746" s="144">
        <v>2.54648108586969</v>
      </c>
      <c r="C8746" s="144">
        <v>0.78305438720109899</v>
      </c>
      <c r="D8746" s="144">
        <v>1.82037923016994</v>
      </c>
      <c r="E8746" s="144">
        <v>1.3367082536141299</v>
      </c>
    </row>
    <row r="8747" spans="1:5" x14ac:dyDescent="0.25">
      <c r="A8747" s="144">
        <v>45623.5217883648</v>
      </c>
      <c r="B8747" s="144">
        <v>2.5464452058474198</v>
      </c>
      <c r="C8747" s="144">
        <v>2.2293805523754702</v>
      </c>
      <c r="D8747" s="144">
        <v>1.82038998457805</v>
      </c>
      <c r="E8747" s="144">
        <v>1.3367041168454099</v>
      </c>
    </row>
    <row r="8748" spans="1:5" x14ac:dyDescent="0.25">
      <c r="A8748" s="144">
        <v>45628.109387613797</v>
      </c>
      <c r="B8748" s="144">
        <v>2.54629752860532</v>
      </c>
      <c r="C8748" s="144">
        <v>2.7347862461129901</v>
      </c>
      <c r="D8748" s="144">
        <v>1.82043425977507</v>
      </c>
      <c r="E8748" s="144">
        <v>1.33668717600092</v>
      </c>
    </row>
    <row r="8749" spans="1:5" x14ac:dyDescent="0.25">
      <c r="A8749" s="144">
        <v>45653.638366705498</v>
      </c>
      <c r="B8749" s="144">
        <v>2.5454787337450502</v>
      </c>
      <c r="C8749" s="144">
        <v>1.97756245843201</v>
      </c>
      <c r="D8749" s="144">
        <v>1.8206800849206</v>
      </c>
      <c r="E8749" s="144">
        <v>1.33659575474391</v>
      </c>
    </row>
    <row r="8750" spans="1:5" x14ac:dyDescent="0.25">
      <c r="A8750" s="144">
        <v>45655.778472452999</v>
      </c>
      <c r="B8750" s="144">
        <v>2.5454103251737799</v>
      </c>
      <c r="C8750" s="144">
        <v>0.85853115505021305</v>
      </c>
      <c r="D8750" s="144">
        <v>1.82070064971891</v>
      </c>
      <c r="E8750" s="144">
        <v>1.3365883097971001</v>
      </c>
    </row>
    <row r="8751" spans="1:5" x14ac:dyDescent="0.25">
      <c r="A8751" s="144">
        <v>45657.478306525802</v>
      </c>
      <c r="B8751" s="144">
        <v>2.5453560154681698</v>
      </c>
      <c r="C8751" s="144">
        <v>2.0177704432367398</v>
      </c>
      <c r="D8751" s="144">
        <v>1.8207169791209299</v>
      </c>
      <c r="E8751" s="144">
        <v>1.33658242052735</v>
      </c>
    </row>
    <row r="8752" spans="1:5" x14ac:dyDescent="0.25">
      <c r="A8752" s="144">
        <v>45658.181931200001</v>
      </c>
      <c r="B8752" s="144">
        <v>2.5453335412823201</v>
      </c>
      <c r="C8752" s="144">
        <v>4.4432955011861202</v>
      </c>
      <c r="D8752" s="144">
        <v>1.82072373724667</v>
      </c>
      <c r="E8752" s="144">
        <v>1.3365799889730701</v>
      </c>
    </row>
    <row r="8753" spans="1:5" x14ac:dyDescent="0.25">
      <c r="A8753" s="144">
        <v>45663.253021675402</v>
      </c>
      <c r="B8753" s="144">
        <v>2.5451716824647899</v>
      </c>
      <c r="C8753" s="144">
        <v>1.4335890704714001</v>
      </c>
      <c r="D8753" s="144">
        <v>1.8207724225441599</v>
      </c>
      <c r="E8753" s="144">
        <v>1.3365625724055099</v>
      </c>
    </row>
    <row r="8754" spans="1:5" x14ac:dyDescent="0.25">
      <c r="A8754" s="144">
        <v>45663.273468882602</v>
      </c>
      <c r="B8754" s="144">
        <v>2.54517103024012</v>
      </c>
      <c r="C8754" s="144">
        <v>3.0206437771321601</v>
      </c>
      <c r="D8754" s="144">
        <v>1.82077261877353</v>
      </c>
      <c r="E8754" s="144">
        <v>1.3365625025632699</v>
      </c>
    </row>
    <row r="8755" spans="1:5" x14ac:dyDescent="0.25">
      <c r="A8755" s="144">
        <v>45668.849912646001</v>
      </c>
      <c r="B8755" s="144">
        <v>2.5449932754365299</v>
      </c>
      <c r="C8755" s="144">
        <v>0.97756667391000196</v>
      </c>
      <c r="D8755" s="144">
        <v>1.8208261126826399</v>
      </c>
      <c r="E8755" s="144">
        <v>1.33654356971509</v>
      </c>
    </row>
    <row r="8756" spans="1:5" x14ac:dyDescent="0.25">
      <c r="A8756" s="144">
        <v>45674.667009714904</v>
      </c>
      <c r="B8756" s="144">
        <v>2.5448081099419499</v>
      </c>
      <c r="C8756" s="144">
        <v>2.5085624112537199</v>
      </c>
      <c r="D8756" s="144">
        <v>1.82088186727422</v>
      </c>
      <c r="E8756" s="144">
        <v>1.3365240633623701</v>
      </c>
    </row>
    <row r="8757" spans="1:5" x14ac:dyDescent="0.25">
      <c r="A8757" s="144">
        <v>45675.439884066902</v>
      </c>
      <c r="B8757" s="144">
        <v>2.5447835284104201</v>
      </c>
      <c r="C8757" s="144">
        <v>0.70190097781355199</v>
      </c>
      <c r="D8757" s="144">
        <v>1.8208892712942</v>
      </c>
      <c r="E8757" s="144">
        <v>1.3365214903943501</v>
      </c>
    </row>
    <row r="8758" spans="1:5" x14ac:dyDescent="0.25">
      <c r="A8758" s="144">
        <v>45678.472829726197</v>
      </c>
      <c r="B8758" s="144">
        <v>2.5446871099672901</v>
      </c>
      <c r="C8758" s="144">
        <v>-3.3054072971321702</v>
      </c>
      <c r="D8758" s="144">
        <v>1.82091831812521</v>
      </c>
      <c r="E8758" s="144">
        <v>1.33651143578041</v>
      </c>
    </row>
    <row r="8759" spans="1:5" x14ac:dyDescent="0.25">
      <c r="A8759" s="144">
        <v>45678.567148241498</v>
      </c>
      <c r="B8759" s="144">
        <v>2.5446841127085702</v>
      </c>
      <c r="C8759" s="144">
        <v>1.34255245355881</v>
      </c>
      <c r="D8759" s="144">
        <v>1.82091922121039</v>
      </c>
      <c r="E8759" s="144">
        <v>1.3365111241835299</v>
      </c>
    </row>
    <row r="8760" spans="1:5" x14ac:dyDescent="0.25">
      <c r="A8760" s="144">
        <v>45680.299349652203</v>
      </c>
      <c r="B8760" s="144">
        <v>2.5446290791808801</v>
      </c>
      <c r="C8760" s="144">
        <v>1.3425167846632799</v>
      </c>
      <c r="D8760" s="144">
        <v>1.82093580448745</v>
      </c>
      <c r="E8760" s="144">
        <v>1.33650541316314</v>
      </c>
    </row>
    <row r="8761" spans="1:5" x14ac:dyDescent="0.25">
      <c r="A8761" s="144">
        <v>45681.2456591995</v>
      </c>
      <c r="B8761" s="144">
        <v>2.54459902409703</v>
      </c>
      <c r="C8761" s="144">
        <v>1.6448605794256801</v>
      </c>
      <c r="D8761" s="144">
        <v>1.8209448621783799</v>
      </c>
      <c r="E8761" s="144">
        <v>1.3365023024932201</v>
      </c>
    </row>
    <row r="8762" spans="1:5" x14ac:dyDescent="0.25">
      <c r="A8762" s="144">
        <v>45686.782099815697</v>
      </c>
      <c r="B8762" s="144">
        <v>2.5444233264928902</v>
      </c>
      <c r="C8762" s="144">
        <v>3.1649225553236602</v>
      </c>
      <c r="D8762" s="144">
        <v>1.82099782884552</v>
      </c>
      <c r="E8762" s="144">
        <v>1.3364842347347199</v>
      </c>
    </row>
    <row r="8763" spans="1:5" x14ac:dyDescent="0.25">
      <c r="A8763" s="144">
        <v>45690.261001469298</v>
      </c>
      <c r="B8763" s="144">
        <v>2.5443130481021701</v>
      </c>
      <c r="C8763" s="144">
        <v>2.3710915118517502</v>
      </c>
      <c r="D8763" s="144">
        <v>1.8210310885851</v>
      </c>
      <c r="E8763" s="144">
        <v>1.33647299632297</v>
      </c>
    </row>
    <row r="8764" spans="1:5" x14ac:dyDescent="0.25">
      <c r="A8764" s="144">
        <v>45692.786637534598</v>
      </c>
      <c r="B8764" s="144">
        <v>2.5442330473383401</v>
      </c>
      <c r="C8764" s="144">
        <v>2.3142591210192598</v>
      </c>
      <c r="D8764" s="144">
        <v>1.82105522377495</v>
      </c>
      <c r="E8764" s="144">
        <v>1.3364648928013201</v>
      </c>
    </row>
    <row r="8765" spans="1:5" x14ac:dyDescent="0.25">
      <c r="A8765" s="144">
        <v>45696.426049296999</v>
      </c>
      <c r="B8765" s="144">
        <v>2.5441178558305899</v>
      </c>
      <c r="C8765" s="144">
        <v>2.11762881835929</v>
      </c>
      <c r="D8765" s="144">
        <v>1.8210899861221701</v>
      </c>
      <c r="E8765" s="144">
        <v>1.3364532976383201</v>
      </c>
    </row>
    <row r="8766" spans="1:5" x14ac:dyDescent="0.25">
      <c r="A8766" s="144">
        <v>45699.154223100297</v>
      </c>
      <c r="B8766" s="144">
        <v>2.5440315747207198</v>
      </c>
      <c r="C8766" s="144">
        <v>0.95532070411798997</v>
      </c>
      <c r="D8766" s="144">
        <v>1.82111603213138</v>
      </c>
      <c r="E8766" s="144">
        <v>1.3364446690514</v>
      </c>
    </row>
    <row r="8767" spans="1:5" x14ac:dyDescent="0.25">
      <c r="A8767" s="144">
        <v>45710.873295808</v>
      </c>
      <c r="B8767" s="144">
        <v>2.54366161816111</v>
      </c>
      <c r="C8767" s="144">
        <v>1.9184754159950801</v>
      </c>
      <c r="D8767" s="144">
        <v>1.8212277927043401</v>
      </c>
      <c r="E8767" s="144">
        <v>1.3364082209522801</v>
      </c>
    </row>
    <row r="8768" spans="1:5" x14ac:dyDescent="0.25">
      <c r="A8768" s="144">
        <v>45718.276018493299</v>
      </c>
      <c r="B8768" s="144">
        <v>2.5434284848097199</v>
      </c>
      <c r="C8768" s="144">
        <v>3.5094969927564201</v>
      </c>
      <c r="D8768" s="144">
        <v>1.8212982878633599</v>
      </c>
      <c r="E8768" s="144">
        <v>1.3363857118957501</v>
      </c>
    </row>
    <row r="8769" spans="1:5" x14ac:dyDescent="0.25">
      <c r="A8769" s="144">
        <v>45725.849109932497</v>
      </c>
      <c r="B8769" s="144">
        <v>2.5431904367796099</v>
      </c>
      <c r="C8769" s="144">
        <v>2.0595676364759901</v>
      </c>
      <c r="D8769" s="144">
        <v>1.82137032379844</v>
      </c>
      <c r="E8769" s="144">
        <v>1.33636309606735</v>
      </c>
    </row>
    <row r="8770" spans="1:5" x14ac:dyDescent="0.25">
      <c r="A8770" s="144">
        <v>45734.710848999202</v>
      </c>
      <c r="B8770" s="144">
        <v>2.5429124620514001</v>
      </c>
      <c r="C8770" s="144">
        <v>0.58425117853020403</v>
      </c>
      <c r="D8770" s="144">
        <v>1.8214545127078201</v>
      </c>
      <c r="E8770" s="144">
        <v>1.33633715888687</v>
      </c>
    </row>
    <row r="8771" spans="1:5" x14ac:dyDescent="0.25">
      <c r="A8771" s="144">
        <v>45755.107174814599</v>
      </c>
      <c r="B8771" s="144">
        <v>2.5422750536002199</v>
      </c>
      <c r="C8771" s="144">
        <v>2.4381819567185699</v>
      </c>
      <c r="D8771" s="144">
        <v>1.82164785442483</v>
      </c>
      <c r="E8771" s="144">
        <v>1.33627961355685</v>
      </c>
    </row>
    <row r="8772" spans="1:5" x14ac:dyDescent="0.25">
      <c r="A8772" s="144">
        <v>45758.102143602897</v>
      </c>
      <c r="B8772" s="144">
        <v>2.5421817378328599</v>
      </c>
      <c r="C8772" s="144">
        <v>1.84765449230671</v>
      </c>
      <c r="D8772" s="144">
        <v>1.8216761941503801</v>
      </c>
      <c r="E8772" s="144">
        <v>1.33627141558667</v>
      </c>
    </row>
    <row r="8773" spans="1:5" x14ac:dyDescent="0.25">
      <c r="A8773" s="144">
        <v>45762.729686646897</v>
      </c>
      <c r="B8773" s="144">
        <v>2.5420376966168998</v>
      </c>
      <c r="C8773" s="144">
        <v>2.5586920291678101</v>
      </c>
      <c r="D8773" s="144">
        <v>1.8217199567045901</v>
      </c>
      <c r="E8773" s="144">
        <v>1.3362588753700599</v>
      </c>
    </row>
    <row r="8774" spans="1:5" x14ac:dyDescent="0.25">
      <c r="A8774" s="144">
        <v>45765.2450281606</v>
      </c>
      <c r="B8774" s="144">
        <v>2.5419594738829399</v>
      </c>
      <c r="C8774" s="144">
        <v>2.64674484787166</v>
      </c>
      <c r="D8774" s="144">
        <v>1.8217437313328699</v>
      </c>
      <c r="E8774" s="144">
        <v>1.3362521234062501</v>
      </c>
    </row>
    <row r="8775" spans="1:5" x14ac:dyDescent="0.25">
      <c r="A8775" s="144">
        <v>45775.230000843403</v>
      </c>
      <c r="B8775" s="144">
        <v>2.5416494603886801</v>
      </c>
      <c r="C8775" s="144">
        <v>1.7894511458798701</v>
      </c>
      <c r="D8775" s="144">
        <v>1.8218380182696401</v>
      </c>
      <c r="E8775" s="144">
        <v>1.3362257671676101</v>
      </c>
    </row>
    <row r="8776" spans="1:5" x14ac:dyDescent="0.25">
      <c r="A8776" s="144">
        <v>45782.761137114001</v>
      </c>
      <c r="B8776" s="144">
        <v>2.5414161647219098</v>
      </c>
      <c r="C8776" s="144">
        <v>1.3821549534868101</v>
      </c>
      <c r="D8776" s="144">
        <v>1.8219090393483199</v>
      </c>
      <c r="E8776" s="144">
        <v>1.3362063591454301</v>
      </c>
    </row>
    <row r="8777" spans="1:5" x14ac:dyDescent="0.25">
      <c r="A8777" s="144">
        <v>45788.542156959396</v>
      </c>
      <c r="B8777" s="144">
        <v>2.5412373936487902</v>
      </c>
      <c r="C8777" s="144">
        <v>2.80276710681047</v>
      </c>
      <c r="D8777" s="144">
        <v>1.8219635011185</v>
      </c>
      <c r="E8777" s="144">
        <v>1.33619173548105</v>
      </c>
    </row>
    <row r="8778" spans="1:5" x14ac:dyDescent="0.25">
      <c r="A8778" s="144">
        <v>45792.119154944397</v>
      </c>
      <c r="B8778" s="144">
        <v>2.5411269144761501</v>
      </c>
      <c r="C8778" s="144">
        <v>0.88436128937219305</v>
      </c>
      <c r="D8778" s="144">
        <v>1.82199717528964</v>
      </c>
      <c r="E8778" s="144">
        <v>1.3361828062084</v>
      </c>
    </row>
    <row r="8779" spans="1:5" x14ac:dyDescent="0.25">
      <c r="A8779" s="144">
        <v>45792.245985315603</v>
      </c>
      <c r="B8779" s="144">
        <v>2.5411229990913</v>
      </c>
      <c r="C8779" s="144">
        <v>1.0269428070120501</v>
      </c>
      <c r="D8779" s="144">
        <v>1.82199836894547</v>
      </c>
      <c r="E8779" s="144">
        <v>1.3361824912712501</v>
      </c>
    </row>
    <row r="8780" spans="1:5" x14ac:dyDescent="0.25">
      <c r="A8780" s="144">
        <v>45798.095073556098</v>
      </c>
      <c r="B8780" s="144">
        <v>2.5409425730443602</v>
      </c>
      <c r="C8780" s="144">
        <v>2.08291584104354</v>
      </c>
      <c r="D8780" s="144">
        <v>1.82205339223834</v>
      </c>
      <c r="E8780" s="144">
        <v>1.3361680913328899</v>
      </c>
    </row>
    <row r="8781" spans="1:5" x14ac:dyDescent="0.25">
      <c r="A8781" s="144">
        <v>45800.925550993401</v>
      </c>
      <c r="B8781" s="144">
        <v>2.5408553611068001</v>
      </c>
      <c r="C8781" s="144">
        <v>-0.314208571026942</v>
      </c>
      <c r="D8781" s="144">
        <v>1.82208000140143</v>
      </c>
      <c r="E8781" s="144">
        <v>1.33616121013443</v>
      </c>
    </row>
    <row r="8782" spans="1:5" x14ac:dyDescent="0.25">
      <c r="A8782" s="144">
        <v>45801.109083644398</v>
      </c>
      <c r="B8782" s="144">
        <v>2.5408497083864798</v>
      </c>
      <c r="C8782" s="144">
        <v>1.6884879769548</v>
      </c>
      <c r="D8782" s="144">
        <v>1.8220817263859801</v>
      </c>
      <c r="E8782" s="144">
        <v>1.33616076590813</v>
      </c>
    </row>
    <row r="8783" spans="1:5" x14ac:dyDescent="0.25">
      <c r="A8783" s="144">
        <v>45808.538123741499</v>
      </c>
      <c r="B8783" s="144">
        <v>2.5406211266149699</v>
      </c>
      <c r="C8783" s="144">
        <v>3.4270494911534199</v>
      </c>
      <c r="D8783" s="144">
        <v>1.82215150990348</v>
      </c>
      <c r="E8783" s="144">
        <v>1.3361429848503199</v>
      </c>
    </row>
    <row r="8784" spans="1:5" x14ac:dyDescent="0.25">
      <c r="A8784" s="144">
        <v>45815.225120063798</v>
      </c>
      <c r="B8784" s="144">
        <v>2.54041575953929</v>
      </c>
      <c r="C8784" s="144">
        <v>3.155367956778</v>
      </c>
      <c r="D8784" s="144">
        <v>1.8222142556437599</v>
      </c>
      <c r="E8784" s="144">
        <v>1.33612731379557</v>
      </c>
    </row>
    <row r="8785" spans="1:5" x14ac:dyDescent="0.25">
      <c r="A8785" s="144">
        <v>45815.761678654497</v>
      </c>
      <c r="B8785" s="144">
        <v>2.5403992968123501</v>
      </c>
      <c r="C8785" s="144">
        <v>1.1844458482242399</v>
      </c>
      <c r="D8785" s="144">
        <v>1.82221928753484</v>
      </c>
      <c r="E8785" s="144">
        <v>1.33612607005801</v>
      </c>
    </row>
    <row r="8786" spans="1:5" x14ac:dyDescent="0.25">
      <c r="A8786" s="144">
        <v>45820.634475533698</v>
      </c>
      <c r="B8786" s="144">
        <v>2.5402498964921398</v>
      </c>
      <c r="C8786" s="144">
        <v>1.81520216488404</v>
      </c>
      <c r="D8786" s="144">
        <v>1.8222649661905901</v>
      </c>
      <c r="E8786" s="144">
        <v>1.3361148679863299</v>
      </c>
    </row>
    <row r="8787" spans="1:5" x14ac:dyDescent="0.25">
      <c r="A8787" s="144">
        <v>45829.341041355197</v>
      </c>
      <c r="B8787" s="144">
        <v>2.5399834337106499</v>
      </c>
      <c r="C8787" s="144">
        <v>0.76968458348445301</v>
      </c>
      <c r="D8787" s="144">
        <v>1.8223464989579199</v>
      </c>
      <c r="E8787" s="144">
        <v>1.33609526916793</v>
      </c>
    </row>
    <row r="8788" spans="1:5" x14ac:dyDescent="0.25">
      <c r="A8788" s="144">
        <v>45839.742661632197</v>
      </c>
      <c r="B8788" s="144">
        <v>2.5396659044987899</v>
      </c>
      <c r="C8788" s="144">
        <v>2.0745176711728202</v>
      </c>
      <c r="D8788" s="144">
        <v>1.8224437631646599</v>
      </c>
      <c r="E8788" s="144">
        <v>1.33607255367839</v>
      </c>
    </row>
    <row r="8789" spans="1:5" x14ac:dyDescent="0.25">
      <c r="A8789" s="144">
        <v>45845.964648622197</v>
      </c>
      <c r="B8789" s="144">
        <v>2.5394763890590299</v>
      </c>
      <c r="C8789" s="144">
        <v>1.52323689698906</v>
      </c>
      <c r="D8789" s="144">
        <v>1.8225018703484199</v>
      </c>
      <c r="E8789" s="144">
        <v>1.33605932872525</v>
      </c>
    </row>
    <row r="8790" spans="1:5" x14ac:dyDescent="0.25">
      <c r="A8790" s="144">
        <v>45848.393533627197</v>
      </c>
      <c r="B8790" s="144">
        <v>2.5394024936339701</v>
      </c>
      <c r="C8790" s="144">
        <v>1.69175355533973</v>
      </c>
      <c r="D8790" s="144">
        <v>1.82252453873584</v>
      </c>
      <c r="E8790" s="144">
        <v>1.33605423967075</v>
      </c>
    </row>
    <row r="8791" spans="1:5" x14ac:dyDescent="0.25">
      <c r="A8791" s="144">
        <v>45849.702910596403</v>
      </c>
      <c r="B8791" s="144">
        <v>2.5393626777126399</v>
      </c>
      <c r="C8791" s="144">
        <v>2.4310167585503799</v>
      </c>
      <c r="D8791" s="144">
        <v>1.82253675544674</v>
      </c>
      <c r="E8791" s="144">
        <v>1.33605151336108</v>
      </c>
    </row>
    <row r="8792" spans="1:5" x14ac:dyDescent="0.25">
      <c r="A8792" s="144">
        <v>45859.986220227998</v>
      </c>
      <c r="B8792" s="144">
        <v>2.5390504683666899</v>
      </c>
      <c r="C8792" s="144">
        <v>1.04168924212873</v>
      </c>
      <c r="D8792" s="144">
        <v>1.82263261549651</v>
      </c>
      <c r="E8792" s="144">
        <v>1.3360305186047601</v>
      </c>
    </row>
    <row r="8793" spans="1:5" x14ac:dyDescent="0.25">
      <c r="A8793" s="144">
        <v>45879.422559719802</v>
      </c>
      <c r="B8793" s="144">
        <v>2.5384627387454501</v>
      </c>
      <c r="C8793" s="144">
        <v>2.45014041832694</v>
      </c>
      <c r="D8793" s="144">
        <v>1.8228133877308701</v>
      </c>
      <c r="E8793" s="144">
        <v>1.3359928493061799</v>
      </c>
    </row>
    <row r="8794" spans="1:5" x14ac:dyDescent="0.25">
      <c r="A8794" s="144">
        <v>45879.634894522402</v>
      </c>
      <c r="B8794" s="144">
        <v>2.5384563351942502</v>
      </c>
      <c r="C8794" s="144">
        <v>2.8729833943182701</v>
      </c>
      <c r="D8794" s="144">
        <v>1.8228153596304699</v>
      </c>
      <c r="E8794" s="144">
        <v>1.3359924522784701</v>
      </c>
    </row>
    <row r="8795" spans="1:5" x14ac:dyDescent="0.25">
      <c r="A8795" s="144">
        <v>45880.249726039903</v>
      </c>
      <c r="B8795" s="144">
        <v>2.5384377953232899</v>
      </c>
      <c r="C8795" s="144">
        <v>1.5904304264732201</v>
      </c>
      <c r="D8795" s="144">
        <v>1.8228210690533799</v>
      </c>
      <c r="E8795" s="144">
        <v>1.3359913044182199</v>
      </c>
    </row>
    <row r="8796" spans="1:5" x14ac:dyDescent="0.25">
      <c r="A8796" s="144">
        <v>45897.674660890298</v>
      </c>
      <c r="B8796" s="144">
        <v>2.5379136549051</v>
      </c>
      <c r="C8796" s="144">
        <v>1.14509424688001</v>
      </c>
      <c r="D8796" s="144">
        <v>1.82298265619003</v>
      </c>
      <c r="E8796" s="144">
        <v>1.3359598610986401</v>
      </c>
    </row>
    <row r="8797" spans="1:5" x14ac:dyDescent="0.25">
      <c r="A8797" s="144">
        <v>45911.630005256397</v>
      </c>
      <c r="B8797" s="144">
        <v>2.5374956919295801</v>
      </c>
      <c r="C8797" s="144">
        <v>0.83453004754414595</v>
      </c>
      <c r="D8797" s="144">
        <v>1.8231117574475</v>
      </c>
      <c r="E8797" s="144">
        <v>1.3359361900619999</v>
      </c>
    </row>
    <row r="8798" spans="1:5" x14ac:dyDescent="0.25">
      <c r="A8798" s="144">
        <v>45916.663540973903</v>
      </c>
      <c r="B8798" s="144">
        <v>2.5373453340515901</v>
      </c>
      <c r="C8798" s="144">
        <v>2.5395830774870101</v>
      </c>
      <c r="D8798" s="144">
        <v>1.82315825494844</v>
      </c>
      <c r="E8798" s="144">
        <v>1.3359279809259501</v>
      </c>
    </row>
    <row r="8799" spans="1:5" x14ac:dyDescent="0.25">
      <c r="A8799" s="144">
        <v>45922.372104491697</v>
      </c>
      <c r="B8799" s="144">
        <v>2.5371750672208</v>
      </c>
      <c r="C8799" s="144">
        <v>2.4270205487224801</v>
      </c>
      <c r="D8799" s="144">
        <v>1.8232109445295399</v>
      </c>
      <c r="E8799" s="144">
        <v>1.3359188813090499</v>
      </c>
    </row>
    <row r="8800" spans="1:5" x14ac:dyDescent="0.25">
      <c r="A8800" s="144">
        <v>45923.7553975228</v>
      </c>
      <c r="B8800" s="144">
        <v>2.5371338491672599</v>
      </c>
      <c r="C8800" s="144">
        <v>1.32413303994943</v>
      </c>
      <c r="D8800" s="144">
        <v>1.82322370525283</v>
      </c>
      <c r="E8800" s="144">
        <v>1.3359167099221501</v>
      </c>
    </row>
    <row r="8801" spans="1:5" x14ac:dyDescent="0.25">
      <c r="A8801" s="144">
        <v>45926.166563662897</v>
      </c>
      <c r="B8801" s="144">
        <v>2.53706204162533</v>
      </c>
      <c r="C8801" s="144">
        <v>1.2904199662300699</v>
      </c>
      <c r="D8801" s="144">
        <v>1.82324594150101</v>
      </c>
      <c r="E8801" s="144">
        <v>1.3359129563876799</v>
      </c>
    </row>
    <row r="8802" spans="1:5" x14ac:dyDescent="0.25">
      <c r="A8802" s="144">
        <v>45929.7007719947</v>
      </c>
      <c r="B8802" s="144">
        <v>2.5369568760313999</v>
      </c>
      <c r="C8802" s="144">
        <v>-1.9115130337491</v>
      </c>
      <c r="D8802" s="144">
        <v>1.82327851976374</v>
      </c>
      <c r="E8802" s="144">
        <v>1.33590752647998</v>
      </c>
    </row>
    <row r="8803" spans="1:5" x14ac:dyDescent="0.25">
      <c r="A8803" s="144">
        <v>45936.491750874098</v>
      </c>
      <c r="B8803" s="144">
        <v>2.5367550928409202</v>
      </c>
      <c r="C8803" s="144">
        <v>1.79901017727859</v>
      </c>
      <c r="D8803" s="144">
        <v>1.8233410691621399</v>
      </c>
      <c r="E8803" s="144">
        <v>1.3358973325561601</v>
      </c>
    </row>
    <row r="8804" spans="1:5" x14ac:dyDescent="0.25">
      <c r="A8804" s="144">
        <v>45937.640963391801</v>
      </c>
      <c r="B8804" s="144">
        <v>2.5367209838973102</v>
      </c>
      <c r="C8804" s="144">
        <v>1.50439739728387</v>
      </c>
      <c r="D8804" s="144">
        <v>1.82335164770057</v>
      </c>
      <c r="E8804" s="144">
        <v>1.33589563862752</v>
      </c>
    </row>
    <row r="8805" spans="1:5" x14ac:dyDescent="0.25">
      <c r="A8805" s="144">
        <v>45939.017171773499</v>
      </c>
      <c r="B8805" s="144">
        <v>2.53668015217078</v>
      </c>
      <c r="C8805" s="144">
        <v>2.4625081310028798</v>
      </c>
      <c r="D8805" s="144">
        <v>1.8233643132805</v>
      </c>
      <c r="E8805" s="144">
        <v>1.33589362196353</v>
      </c>
    </row>
    <row r="8806" spans="1:5" x14ac:dyDescent="0.25">
      <c r="A8806" s="144">
        <v>45942.785513811497</v>
      </c>
      <c r="B8806" s="144">
        <v>2.53656842750478</v>
      </c>
      <c r="C8806" s="144">
        <v>1.76539681012238</v>
      </c>
      <c r="D8806" s="144">
        <v>1.8233989805119999</v>
      </c>
      <c r="E8806" s="144">
        <v>1.33588816600658</v>
      </c>
    </row>
    <row r="8807" spans="1:5" x14ac:dyDescent="0.25">
      <c r="A8807" s="144">
        <v>45951.842552346701</v>
      </c>
      <c r="B8807" s="144">
        <v>2.5363003882752002</v>
      </c>
      <c r="C8807" s="144">
        <v>3.08219710246123</v>
      </c>
      <c r="D8807" s="144">
        <v>1.8234822193525699</v>
      </c>
      <c r="E8807" s="144">
        <v>1.33587544828886</v>
      </c>
    </row>
    <row r="8808" spans="1:5" x14ac:dyDescent="0.25">
      <c r="A8808" s="144">
        <v>45955.7516563108</v>
      </c>
      <c r="B8808" s="144">
        <v>2.5361849122848401</v>
      </c>
      <c r="C8808" s="144">
        <v>3.36947413055224</v>
      </c>
      <c r="D8808" s="144">
        <v>1.8235181101429001</v>
      </c>
      <c r="E8808" s="144">
        <v>1.3358701314663699</v>
      </c>
    </row>
    <row r="8809" spans="1:5" x14ac:dyDescent="0.25">
      <c r="A8809" s="144">
        <v>45962.934290110497</v>
      </c>
      <c r="B8809" s="144">
        <v>2.5359730695065501</v>
      </c>
      <c r="C8809" s="144">
        <v>2.4170074948942202</v>
      </c>
      <c r="D8809" s="144">
        <v>1.82358399992849</v>
      </c>
      <c r="E8809" s="144">
        <v>1.3358606325142901</v>
      </c>
    </row>
    <row r="8810" spans="1:5" x14ac:dyDescent="0.25">
      <c r="A8810" s="144">
        <v>45971.495220799399</v>
      </c>
      <c r="B8810" s="144">
        <v>2.5357211417438998</v>
      </c>
      <c r="C8810" s="144">
        <v>-1.3362887532254499</v>
      </c>
      <c r="D8810" s="144">
        <v>1.8236624381689801</v>
      </c>
      <c r="E8810" s="144">
        <v>1.3358497670973899</v>
      </c>
    </row>
    <row r="8811" spans="1:5" x14ac:dyDescent="0.25">
      <c r="A8811" s="144">
        <v>45982.117291399103</v>
      </c>
      <c r="B8811" s="144">
        <v>2.5354094171325001</v>
      </c>
      <c r="C8811" s="144">
        <v>-5.9012091853104502</v>
      </c>
      <c r="D8811" s="144">
        <v>1.82375961726018</v>
      </c>
      <c r="E8811" s="144">
        <v>1.3358369738240301</v>
      </c>
    </row>
    <row r="8812" spans="1:5" x14ac:dyDescent="0.25">
      <c r="A8812" s="144">
        <v>45989.984163611298</v>
      </c>
      <c r="B8812" s="144">
        <v>2.5351791623616302</v>
      </c>
      <c r="C8812" s="144">
        <v>1.2746988236205199</v>
      </c>
      <c r="D8812" s="144">
        <v>1.82383148687254</v>
      </c>
      <c r="E8812" s="144">
        <v>1.3358279888271301</v>
      </c>
    </row>
    <row r="8813" spans="1:5" x14ac:dyDescent="0.25">
      <c r="A8813" s="144">
        <v>45993.311138016601</v>
      </c>
      <c r="B8813" s="144">
        <v>2.5350819427485098</v>
      </c>
      <c r="C8813" s="144">
        <v>-3.9098456866017299</v>
      </c>
      <c r="D8813" s="144">
        <v>1.8238618549146901</v>
      </c>
      <c r="E8813" s="144">
        <v>1.33582431415793</v>
      </c>
    </row>
    <row r="8814" spans="1:5" x14ac:dyDescent="0.25">
      <c r="A8814" s="144">
        <v>46001.7659938172</v>
      </c>
      <c r="B8814" s="144">
        <v>2.5348352994322698</v>
      </c>
      <c r="C8814" s="144">
        <v>1.5240585613034701</v>
      </c>
      <c r="D8814" s="144">
        <v>1.8239389590650701</v>
      </c>
      <c r="E8814" s="144">
        <v>1.33581530986897</v>
      </c>
    </row>
    <row r="8815" spans="1:5" x14ac:dyDescent="0.25">
      <c r="A8815" s="144">
        <v>46002.667259503702</v>
      </c>
      <c r="B8815" s="144">
        <v>2.5348090435949899</v>
      </c>
      <c r="C8815" s="144">
        <v>2.4205154430696898</v>
      </c>
      <c r="D8815" s="144">
        <v>1.82394717221837</v>
      </c>
      <c r="E8815" s="144">
        <v>1.3358143782874099</v>
      </c>
    </row>
    <row r="8816" spans="1:5" x14ac:dyDescent="0.25">
      <c r="A8816" s="144">
        <v>46003.155691148</v>
      </c>
      <c r="B8816" s="144">
        <v>2.5347948173905399</v>
      </c>
      <c r="C8816" s="144">
        <v>3.5556271179475201</v>
      </c>
      <c r="D8816" s="144">
        <v>1.8239516227733401</v>
      </c>
      <c r="E8816" s="144">
        <v>1.3358138756983999</v>
      </c>
    </row>
    <row r="8817" spans="1:5" x14ac:dyDescent="0.25">
      <c r="A8817" s="144">
        <v>46005.260254713998</v>
      </c>
      <c r="B8817" s="144">
        <v>2.53473354237628</v>
      </c>
      <c r="C8817" s="144">
        <v>2.0919460339886999</v>
      </c>
      <c r="D8817" s="144">
        <v>1.82397079556053</v>
      </c>
      <c r="E8817" s="144">
        <v>1.3358117283933999</v>
      </c>
    </row>
    <row r="8818" spans="1:5" x14ac:dyDescent="0.25">
      <c r="A8818" s="144">
        <v>46005.851904572097</v>
      </c>
      <c r="B8818" s="144">
        <v>2.5347163230708398</v>
      </c>
      <c r="C8818" s="144">
        <v>2.76494248419674</v>
      </c>
      <c r="D8818" s="144">
        <v>1.8239761844256599</v>
      </c>
      <c r="E8818" s="144">
        <v>1.33581113006385</v>
      </c>
    </row>
    <row r="8819" spans="1:5" x14ac:dyDescent="0.25">
      <c r="A8819" s="144">
        <v>46006.2760174758</v>
      </c>
      <c r="B8819" s="144">
        <v>2.5347039815670098</v>
      </c>
      <c r="C8819" s="144">
        <v>2.4832851002257099</v>
      </c>
      <c r="D8819" s="144">
        <v>1.82398004702695</v>
      </c>
      <c r="E8819" s="144">
        <v>1.3358107026033299</v>
      </c>
    </row>
    <row r="8820" spans="1:5" x14ac:dyDescent="0.25">
      <c r="A8820" s="144">
        <v>46006.346795743302</v>
      </c>
      <c r="B8820" s="144">
        <v>2.5347019220982601</v>
      </c>
      <c r="C8820" s="144">
        <v>2.71030263812693</v>
      </c>
      <c r="D8820" s="144">
        <v>1.8239806916141501</v>
      </c>
      <c r="E8820" s="144">
        <v>1.3358106313835201</v>
      </c>
    </row>
    <row r="8821" spans="1:5" x14ac:dyDescent="0.25">
      <c r="A8821" s="144">
        <v>46009.2176357723</v>
      </c>
      <c r="B8821" s="144">
        <v>2.5346184237232201</v>
      </c>
      <c r="C8821" s="144">
        <v>2.59319244153779</v>
      </c>
      <c r="D8821" s="144">
        <v>1.8240068307861399</v>
      </c>
      <c r="E8821" s="144">
        <v>1.33580777086171</v>
      </c>
    </row>
    <row r="8822" spans="1:5" x14ac:dyDescent="0.25">
      <c r="A8822" s="144">
        <v>46013.239935486701</v>
      </c>
      <c r="B8822" s="144">
        <v>2.5345015527963501</v>
      </c>
      <c r="C8822" s="144">
        <v>2.4759375177456202</v>
      </c>
      <c r="D8822" s="144">
        <v>1.82404343452175</v>
      </c>
      <c r="E8822" s="144">
        <v>1.3358038556328</v>
      </c>
    </row>
    <row r="8823" spans="1:5" x14ac:dyDescent="0.25">
      <c r="A8823" s="144">
        <v>46026.6555582828</v>
      </c>
      <c r="B8823" s="144">
        <v>2.5341127459784398</v>
      </c>
      <c r="C8823" s="144">
        <v>1.8939333848237501</v>
      </c>
      <c r="D8823" s="144">
        <v>1.8241653545419401</v>
      </c>
      <c r="E8823" s="144">
        <v>1.3357915770017099</v>
      </c>
    </row>
    <row r="8824" spans="1:5" x14ac:dyDescent="0.25">
      <c r="A8824" s="144">
        <v>46035.333310480499</v>
      </c>
      <c r="B8824" s="144">
        <v>2.5338620667092902</v>
      </c>
      <c r="C8824" s="144">
        <v>1.1994900734302101</v>
      </c>
      <c r="D8824" s="144">
        <v>1.8242440821947099</v>
      </c>
      <c r="E8824" s="144">
        <v>1.33578427219333</v>
      </c>
    </row>
    <row r="8825" spans="1:5" x14ac:dyDescent="0.25">
      <c r="A8825" s="144">
        <v>46037.644201588897</v>
      </c>
      <c r="B8825" s="144">
        <v>2.5337954189609602</v>
      </c>
      <c r="C8825" s="144">
        <v>1.4755030175036301</v>
      </c>
      <c r="D8825" s="144">
        <v>1.8242650295487499</v>
      </c>
      <c r="E8825" s="144">
        <v>1.3357824111516801</v>
      </c>
    </row>
    <row r="8826" spans="1:5" x14ac:dyDescent="0.25">
      <c r="A8826" s="144">
        <v>46040.713515822703</v>
      </c>
      <c r="B8826" s="144">
        <v>2.5337069682516802</v>
      </c>
      <c r="C8826" s="144">
        <v>2.4481375102212199</v>
      </c>
      <c r="D8826" s="144">
        <v>1.8242928401035501</v>
      </c>
      <c r="E8826" s="144">
        <v>1.33577999402681</v>
      </c>
    </row>
    <row r="8827" spans="1:5" x14ac:dyDescent="0.25">
      <c r="A8827" s="144">
        <v>46048.424151269101</v>
      </c>
      <c r="B8827" s="144">
        <v>2.53348512034944</v>
      </c>
      <c r="C8827" s="144">
        <v>2.7833626666029101</v>
      </c>
      <c r="D8827" s="144">
        <v>1.8243626464508</v>
      </c>
      <c r="E8827" s="144">
        <v>1.33577419678312</v>
      </c>
    </row>
    <row r="8828" spans="1:5" x14ac:dyDescent="0.25">
      <c r="A8828" s="144">
        <v>46049.656994055797</v>
      </c>
      <c r="B8828" s="144">
        <v>2.5334496965559699</v>
      </c>
      <c r="C8828" s="144">
        <v>0.62939188284922798</v>
      </c>
      <c r="D8828" s="144">
        <v>1.82437379993807</v>
      </c>
      <c r="E8828" s="144">
        <v>1.3357733063029</v>
      </c>
    </row>
    <row r="8829" spans="1:5" x14ac:dyDescent="0.25">
      <c r="A8829" s="144">
        <v>46063.605320673298</v>
      </c>
      <c r="B8829" s="144">
        <v>2.5330498205704202</v>
      </c>
      <c r="C8829" s="144">
        <v>1.3530768053520601</v>
      </c>
      <c r="D8829" s="144">
        <v>1.8244998411739699</v>
      </c>
      <c r="E8829" s="144">
        <v>1.33576392955903</v>
      </c>
    </row>
    <row r="8830" spans="1:5" x14ac:dyDescent="0.25">
      <c r="A8830" s="144">
        <v>46065.479191288701</v>
      </c>
      <c r="B8830" s="144">
        <v>2.5329962269043498</v>
      </c>
      <c r="C8830" s="144">
        <v>1.2308284523554001</v>
      </c>
      <c r="D8830" s="144">
        <v>1.82451675320044</v>
      </c>
      <c r="E8830" s="144">
        <v>1.33576276743322</v>
      </c>
    </row>
    <row r="8831" spans="1:5" x14ac:dyDescent="0.25">
      <c r="A8831" s="144">
        <v>46070.626421215296</v>
      </c>
      <c r="B8831" s="144">
        <v>2.53284916872407</v>
      </c>
      <c r="C8831" s="144">
        <v>1.7075415973611701</v>
      </c>
      <c r="D8831" s="144">
        <v>1.8245631825225901</v>
      </c>
      <c r="E8831" s="144">
        <v>1.33575969395008</v>
      </c>
    </row>
    <row r="8832" spans="1:5" x14ac:dyDescent="0.25">
      <c r="A8832" s="144">
        <v>46070.692545696103</v>
      </c>
      <c r="B8832" s="144">
        <v>2.5328472810059401</v>
      </c>
      <c r="C8832" s="144">
        <v>1.6052287067709601</v>
      </c>
      <c r="D8832" s="144">
        <v>1.82456377874022</v>
      </c>
      <c r="E8832" s="144">
        <v>1.3357596555976501</v>
      </c>
    </row>
    <row r="8833" spans="1:5" x14ac:dyDescent="0.25">
      <c r="A8833" s="144">
        <v>46076.738481591899</v>
      </c>
      <c r="B8833" s="144">
        <v>2.5326748409074602</v>
      </c>
      <c r="C8833" s="144">
        <v>1.1287353108665701</v>
      </c>
      <c r="D8833" s="144">
        <v>1.8246182665591999</v>
      </c>
      <c r="E8833" s="144">
        <v>1.3357562700801899</v>
      </c>
    </row>
    <row r="8834" spans="1:5" x14ac:dyDescent="0.25">
      <c r="A8834" s="144">
        <v>46085.617608739798</v>
      </c>
      <c r="B8834" s="144">
        <v>2.5324221641643598</v>
      </c>
      <c r="C8834" s="144">
        <v>2.16684540823042</v>
      </c>
      <c r="D8834" s="144">
        <v>1.82469819499342</v>
      </c>
      <c r="E8834" s="144">
        <v>1.3357517318781</v>
      </c>
    </row>
    <row r="8835" spans="1:5" x14ac:dyDescent="0.25">
      <c r="A8835" s="144">
        <v>46090.267823294103</v>
      </c>
      <c r="B8835" s="144">
        <v>2.5322901025151898</v>
      </c>
      <c r="C8835" s="144">
        <v>2.17646390558299</v>
      </c>
      <c r="D8835" s="144">
        <v>1.82474001133981</v>
      </c>
      <c r="E8835" s="144">
        <v>1.3357495606568801</v>
      </c>
    </row>
    <row r="8836" spans="1:5" x14ac:dyDescent="0.25">
      <c r="A8836" s="144">
        <v>46090.894961300997</v>
      </c>
      <c r="B8836" s="144">
        <v>2.5322723066813202</v>
      </c>
      <c r="C8836" s="144">
        <v>1.47559460757831</v>
      </c>
      <c r="D8836" s="144">
        <v>1.8247456484629101</v>
      </c>
      <c r="E8836" s="144">
        <v>1.3357492786387299</v>
      </c>
    </row>
    <row r="8837" spans="1:5" x14ac:dyDescent="0.25">
      <c r="A8837" s="144">
        <v>46099.0149492704</v>
      </c>
      <c r="B8837" s="144">
        <v>2.5320421986385599</v>
      </c>
      <c r="C8837" s="144">
        <v>1.43221697217448</v>
      </c>
      <c r="D8837" s="144">
        <v>1.8248185864091699</v>
      </c>
      <c r="E8837" s="144">
        <v>1.3357458585637101</v>
      </c>
    </row>
    <row r="8838" spans="1:5" x14ac:dyDescent="0.25">
      <c r="A8838" s="144">
        <v>46104.193254275102</v>
      </c>
      <c r="B8838" s="144">
        <v>2.5318957512209499</v>
      </c>
      <c r="C8838" s="144">
        <v>-4.3890625488010997</v>
      </c>
      <c r="D8838" s="144">
        <v>1.82486505239343</v>
      </c>
      <c r="E8838" s="144">
        <v>1.3357439015466701</v>
      </c>
    </row>
    <row r="8839" spans="1:5" x14ac:dyDescent="0.25">
      <c r="A8839" s="144">
        <v>46112.6099249174</v>
      </c>
      <c r="B8839" s="144">
        <v>2.5316582153723499</v>
      </c>
      <c r="C8839" s="144">
        <v>1.2953630215907199</v>
      </c>
      <c r="D8839" s="144">
        <v>1.8249404967779299</v>
      </c>
      <c r="E8839" s="144">
        <v>1.33574109213299</v>
      </c>
    </row>
    <row r="8840" spans="1:5" x14ac:dyDescent="0.25">
      <c r="A8840" s="144">
        <v>46113.2897354007</v>
      </c>
      <c r="B8840" s="144">
        <v>2.5316390565284501</v>
      </c>
      <c r="C8840" s="144">
        <v>0.905185063157665</v>
      </c>
      <c r="D8840" s="144">
        <v>1.8249465860568601</v>
      </c>
      <c r="E8840" s="144">
        <v>1.3357408852643999</v>
      </c>
    </row>
    <row r="8841" spans="1:5" x14ac:dyDescent="0.25">
      <c r="A8841" s="144">
        <v>46116.378498660903</v>
      </c>
      <c r="B8841" s="144">
        <v>2.5315520575880499</v>
      </c>
      <c r="C8841" s="144">
        <v>1.3010854436419801</v>
      </c>
      <c r="D8841" s="144">
        <v>1.8249742449480999</v>
      </c>
      <c r="E8841" s="144">
        <v>1.33573998303148</v>
      </c>
    </row>
    <row r="8842" spans="1:5" x14ac:dyDescent="0.25">
      <c r="A8842" s="144">
        <v>46120.768161218701</v>
      </c>
      <c r="B8842" s="144">
        <v>2.5314285597147701</v>
      </c>
      <c r="C8842" s="144">
        <v>2.4425119281257501</v>
      </c>
      <c r="D8842" s="144">
        <v>1.82501353001325</v>
      </c>
      <c r="E8842" s="144">
        <v>1.33573880700364</v>
      </c>
    </row>
    <row r="8843" spans="1:5" x14ac:dyDescent="0.25">
      <c r="A8843" s="144">
        <v>46125.7763773119</v>
      </c>
      <c r="B8843" s="144">
        <v>2.53128786414067</v>
      </c>
      <c r="C8843" s="144">
        <v>2.2048200029528799</v>
      </c>
      <c r="D8843" s="144">
        <v>1.82505831787628</v>
      </c>
      <c r="E8843" s="144">
        <v>1.33573761733128</v>
      </c>
    </row>
    <row r="8844" spans="1:5" x14ac:dyDescent="0.25">
      <c r="A8844" s="144">
        <v>46126.727417506299</v>
      </c>
      <c r="B8844" s="144">
        <v>2.5312611712640098</v>
      </c>
      <c r="C8844" s="144">
        <v>3.1971320562326699</v>
      </c>
      <c r="D8844" s="144">
        <v>1.8250668189496699</v>
      </c>
      <c r="E8844" s="144">
        <v>1.33573740970962</v>
      </c>
    </row>
    <row r="8845" spans="1:5" x14ac:dyDescent="0.25">
      <c r="A8845" s="144">
        <v>46126.874565135302</v>
      </c>
      <c r="B8845" s="144">
        <v>2.5312570419697602</v>
      </c>
      <c r="C8845" s="144">
        <v>2.0707743945921302</v>
      </c>
      <c r="D8845" s="144">
        <v>1.82506813414683</v>
      </c>
      <c r="E8845" s="144">
        <v>1.3357373781070501</v>
      </c>
    </row>
    <row r="8846" spans="1:5" x14ac:dyDescent="0.25">
      <c r="A8846" s="144">
        <v>46132.4647632294</v>
      </c>
      <c r="B8846" s="144">
        <v>2.5311003080291901</v>
      </c>
      <c r="C8846" s="144">
        <v>1.6364580382152401</v>
      </c>
      <c r="D8846" s="144">
        <v>1.82511807660238</v>
      </c>
      <c r="E8846" s="144">
        <v>1.33573628089667</v>
      </c>
    </row>
    <row r="8847" spans="1:5" x14ac:dyDescent="0.25">
      <c r="A8847" s="144">
        <v>46134.812212534598</v>
      </c>
      <c r="B8847" s="144">
        <v>2.5310345731013002</v>
      </c>
      <c r="C8847" s="144">
        <v>1.6080662798310099</v>
      </c>
      <c r="D8847" s="144">
        <v>1.825139035536</v>
      </c>
      <c r="E8847" s="144">
        <v>1.3357358801666499</v>
      </c>
    </row>
    <row r="8848" spans="1:5" x14ac:dyDescent="0.25">
      <c r="A8848" s="144">
        <v>46140.268680128203</v>
      </c>
      <c r="B8848" s="144">
        <v>2.5308819629067498</v>
      </c>
      <c r="C8848" s="144">
        <v>2.4497445233221402</v>
      </c>
      <c r="D8848" s="144">
        <v>1.8251877232375699</v>
      </c>
      <c r="E8848" s="144">
        <v>1.3357350856594199</v>
      </c>
    </row>
    <row r="8849" spans="1:5" x14ac:dyDescent="0.25">
      <c r="A8849" s="144">
        <v>46143.696418243402</v>
      </c>
      <c r="B8849" s="144">
        <v>2.5307862264730501</v>
      </c>
      <c r="C8849" s="144">
        <v>0.92406714037933702</v>
      </c>
      <c r="D8849" s="144">
        <v>1.8252182874509599</v>
      </c>
      <c r="E8849" s="144">
        <v>1.33573468438775</v>
      </c>
    </row>
    <row r="8850" spans="1:5" x14ac:dyDescent="0.25">
      <c r="A8850" s="144">
        <v>46147.004780656403</v>
      </c>
      <c r="B8850" s="144">
        <v>2.5306939215153901</v>
      </c>
      <c r="C8850" s="144">
        <v>2.9230662098140598</v>
      </c>
      <c r="D8850" s="144">
        <v>1.8252477716637301</v>
      </c>
      <c r="E8850" s="144">
        <v>1.3357343685986101</v>
      </c>
    </row>
    <row r="8851" spans="1:5" x14ac:dyDescent="0.25">
      <c r="A8851" s="144">
        <v>46157.220913868703</v>
      </c>
      <c r="B8851" s="144">
        <v>2.5304094904298902</v>
      </c>
      <c r="C8851" s="144">
        <v>1.3391973923349201</v>
      </c>
      <c r="D8851" s="144">
        <v>1.82533872168156</v>
      </c>
      <c r="E8851" s="144">
        <v>1.3357338360258399</v>
      </c>
    </row>
    <row r="8852" spans="1:5" x14ac:dyDescent="0.25">
      <c r="A8852" s="144">
        <v>46162.743560262403</v>
      </c>
      <c r="B8852" s="144">
        <v>2.5302561129708399</v>
      </c>
      <c r="C8852" s="144">
        <v>-5.2426435325288496</v>
      </c>
      <c r="D8852" s="144">
        <v>1.8253878268883399</v>
      </c>
      <c r="E8852" s="144">
        <v>1.33573382600395</v>
      </c>
    </row>
    <row r="8853" spans="1:5" x14ac:dyDescent="0.25">
      <c r="A8853" s="144">
        <v>46162.925683100199</v>
      </c>
      <c r="B8853" s="144">
        <v>2.5302510595260701</v>
      </c>
      <c r="C8853" s="144">
        <v>0.81832752996393598</v>
      </c>
      <c r="D8853" s="144">
        <v>1.8253894455287201</v>
      </c>
      <c r="E8853" s="144">
        <v>1.3357338289895599</v>
      </c>
    </row>
    <row r="8854" spans="1:5" x14ac:dyDescent="0.25">
      <c r="A8854" s="144">
        <v>46165.606747325</v>
      </c>
      <c r="B8854" s="144">
        <v>2.5301767004901499</v>
      </c>
      <c r="C8854" s="144">
        <v>2.2468916129540202</v>
      </c>
      <c r="D8854" s="144">
        <v>1.8254132684833899</v>
      </c>
      <c r="E8854" s="144">
        <v>1.3357338974211299</v>
      </c>
    </row>
    <row r="8855" spans="1:5" x14ac:dyDescent="0.25">
      <c r="A8855" s="144">
        <v>46165.7670070159</v>
      </c>
      <c r="B8855" s="144">
        <v>2.53017225770181</v>
      </c>
      <c r="C8855" s="144">
        <v>1.3473145808185101</v>
      </c>
      <c r="D8855" s="144">
        <v>1.82541469217486</v>
      </c>
      <c r="E8855" s="144">
        <v>1.33573390296325</v>
      </c>
    </row>
    <row r="8856" spans="1:5" x14ac:dyDescent="0.25">
      <c r="A8856" s="144">
        <v>46166.929416594699</v>
      </c>
      <c r="B8856" s="144">
        <v>2.5301400396278999</v>
      </c>
      <c r="C8856" s="144">
        <v>3.4334367612597299</v>
      </c>
      <c r="D8856" s="144">
        <v>1.82542501754638</v>
      </c>
      <c r="E8856" s="144">
        <v>1.3357339480613599</v>
      </c>
    </row>
    <row r="8857" spans="1:5" x14ac:dyDescent="0.25">
      <c r="A8857" s="144">
        <v>46175.215896635498</v>
      </c>
      <c r="B8857" s="144">
        <v>2.5299107101332199</v>
      </c>
      <c r="C8857" s="144">
        <v>2.2612749501480698</v>
      </c>
      <c r="D8857" s="144">
        <v>1.8254985695525501</v>
      </c>
      <c r="E8857" s="144">
        <v>1.33573451881756</v>
      </c>
    </row>
    <row r="8858" spans="1:5" x14ac:dyDescent="0.25">
      <c r="A8858" s="144">
        <v>46177.015223697003</v>
      </c>
      <c r="B8858" s="144">
        <v>2.5298609932504599</v>
      </c>
      <c r="C8858" s="144">
        <v>3.1433952517408099</v>
      </c>
      <c r="D8858" s="144">
        <v>1.82551452799835</v>
      </c>
      <c r="E8858" s="144">
        <v>1.33573470045864</v>
      </c>
    </row>
    <row r="8859" spans="1:5" x14ac:dyDescent="0.25">
      <c r="A8859" s="144">
        <v>46182.147885988998</v>
      </c>
      <c r="B8859" s="144">
        <v>2.5297193300931902</v>
      </c>
      <c r="C8859" s="144">
        <v>0.69576125811405798</v>
      </c>
      <c r="D8859" s="144">
        <v>1.8255600254111599</v>
      </c>
      <c r="E8859" s="144">
        <v>1.33573533155894</v>
      </c>
    </row>
    <row r="8860" spans="1:5" x14ac:dyDescent="0.25">
      <c r="A8860" s="144">
        <v>46185.235671253402</v>
      </c>
      <c r="B8860" s="144">
        <v>2.52963421794689</v>
      </c>
      <c r="C8860" s="144">
        <v>1.00893664118511</v>
      </c>
      <c r="D8860" s="144">
        <v>1.8255873787647201</v>
      </c>
      <c r="E8860" s="144">
        <v>1.3357357917305801</v>
      </c>
    </row>
    <row r="8861" spans="1:5" x14ac:dyDescent="0.25">
      <c r="A8861" s="144">
        <v>46185.803988948603</v>
      </c>
      <c r="B8861" s="144">
        <v>2.5296185619104699</v>
      </c>
      <c r="C8861" s="144">
        <v>2.8016656778842899</v>
      </c>
      <c r="D8861" s="144">
        <v>1.8255924117988001</v>
      </c>
      <c r="E8861" s="144">
        <v>1.3357358830108499</v>
      </c>
    </row>
    <row r="8862" spans="1:5" x14ac:dyDescent="0.25">
      <c r="A8862" s="144">
        <v>46186.408922843497</v>
      </c>
      <c r="B8862" s="144">
        <v>2.5296019002968002</v>
      </c>
      <c r="C8862" s="144">
        <v>3.3296516937127798</v>
      </c>
      <c r="D8862" s="144">
        <v>1.8255977686127201</v>
      </c>
      <c r="E8862" s="144">
        <v>1.33573598242021</v>
      </c>
    </row>
    <row r="8863" spans="1:5" x14ac:dyDescent="0.25">
      <c r="A8863" s="144">
        <v>46192.355388670097</v>
      </c>
      <c r="B8863" s="144">
        <v>2.5294382893153702</v>
      </c>
      <c r="C8863" s="144">
        <v>1.18754433339274</v>
      </c>
      <c r="D8863" s="144">
        <v>1.8256503986766599</v>
      </c>
      <c r="E8863" s="144">
        <v>1.3357370829096999</v>
      </c>
    </row>
    <row r="8864" spans="1:5" x14ac:dyDescent="0.25">
      <c r="A8864" s="144">
        <v>46201.930759466697</v>
      </c>
      <c r="B8864" s="144">
        <v>2.5291754886132298</v>
      </c>
      <c r="C8864" s="144">
        <v>0.71229939734418501</v>
      </c>
      <c r="D8864" s="144">
        <v>1.8257350434966599</v>
      </c>
      <c r="E8864" s="144">
        <v>1.33573932460833</v>
      </c>
    </row>
    <row r="8865" spans="1:5" x14ac:dyDescent="0.25">
      <c r="A8865" s="144">
        <v>46211.985377149198</v>
      </c>
      <c r="B8865" s="144">
        <v>2.5289004073441101</v>
      </c>
      <c r="C8865" s="144">
        <v>2.0077788001521899</v>
      </c>
      <c r="D8865" s="144">
        <v>1.8258237875633401</v>
      </c>
      <c r="E8865" s="144">
        <v>1.3357423004937301</v>
      </c>
    </row>
    <row r="8866" spans="1:5" x14ac:dyDescent="0.25">
      <c r="A8866" s="144">
        <v>46222.988393713204</v>
      </c>
      <c r="B8866" s="144">
        <v>2.5286004056518498</v>
      </c>
      <c r="C8866" s="144">
        <v>2.5344614026740402</v>
      </c>
      <c r="D8866" s="144">
        <v>1.8259207414202001</v>
      </c>
      <c r="E8866" s="144">
        <v>1.3357462849180901</v>
      </c>
    </row>
    <row r="8867" spans="1:5" x14ac:dyDescent="0.25">
      <c r="A8867" s="144">
        <v>46236.771420221303</v>
      </c>
      <c r="B8867" s="144">
        <v>2.5282261231093601</v>
      </c>
      <c r="C8867" s="144">
        <v>1.2623497183026999</v>
      </c>
      <c r="D8867" s="144">
        <v>1.8260419543918001</v>
      </c>
      <c r="E8867" s="144">
        <v>1.3357523453121301</v>
      </c>
    </row>
    <row r="8868" spans="1:5" x14ac:dyDescent="0.25">
      <c r="A8868" s="144">
        <v>46239.738857725701</v>
      </c>
      <c r="B8868" s="144">
        <v>2.5281457625647401</v>
      </c>
      <c r="C8868" s="144">
        <v>3.0969108472370199</v>
      </c>
      <c r="D8868" s="144">
        <v>1.8260680166415699</v>
      </c>
      <c r="E8868" s="144">
        <v>1.33575380521887</v>
      </c>
    </row>
    <row r="8869" spans="1:5" x14ac:dyDescent="0.25">
      <c r="A8869" s="144">
        <v>46294.528184610397</v>
      </c>
      <c r="B8869" s="144">
        <v>2.52667617526915</v>
      </c>
      <c r="C8869" s="144">
        <v>1.2730275943412499</v>
      </c>
      <c r="D8869" s="144">
        <v>1.8265470260790599</v>
      </c>
      <c r="E8869" s="144">
        <v>1.33579056195965</v>
      </c>
    </row>
    <row r="8870" spans="1:5" x14ac:dyDescent="0.25">
      <c r="A8870" s="144">
        <v>46296.729076269301</v>
      </c>
      <c r="B8870" s="144">
        <v>2.5266177050405201</v>
      </c>
      <c r="C8870" s="144">
        <v>1.7523073296443801</v>
      </c>
      <c r="D8870" s="144">
        <v>1.8265661811967799</v>
      </c>
      <c r="E8870" s="144">
        <v>1.3357924245309101</v>
      </c>
    </row>
    <row r="8871" spans="1:5" x14ac:dyDescent="0.25">
      <c r="A8871" s="144">
        <v>46299.469648199403</v>
      </c>
      <c r="B8871" s="144">
        <v>2.52654495839524</v>
      </c>
      <c r="C8871" s="144">
        <v>2.1215177229135098</v>
      </c>
      <c r="D8871" s="144">
        <v>1.8265900239872099</v>
      </c>
      <c r="E8871" s="144">
        <v>1.3357947852395999</v>
      </c>
    </row>
    <row r="8872" spans="1:5" x14ac:dyDescent="0.25">
      <c r="A8872" s="144">
        <v>46308.911175930203</v>
      </c>
      <c r="B8872" s="144">
        <v>2.5262948584533498</v>
      </c>
      <c r="C8872" s="144">
        <v>2.43184114066421</v>
      </c>
      <c r="D8872" s="144">
        <v>1.8266720852529099</v>
      </c>
      <c r="E8872" s="144">
        <v>1.3358032693183799</v>
      </c>
    </row>
    <row r="8873" spans="1:5" x14ac:dyDescent="0.25">
      <c r="A8873" s="144">
        <v>46310.6833880712</v>
      </c>
      <c r="B8873" s="144">
        <v>2.5262480034784298</v>
      </c>
      <c r="C8873" s="144">
        <v>-0.63838639529781904</v>
      </c>
      <c r="D8873" s="144">
        <v>1.8266874747653501</v>
      </c>
      <c r="E8873" s="144">
        <v>1.3358049224070201</v>
      </c>
    </row>
    <row r="8874" spans="1:5" x14ac:dyDescent="0.25">
      <c r="A8874" s="144">
        <v>46316.475050431698</v>
      </c>
      <c r="B8874" s="144">
        <v>2.5260950776123701</v>
      </c>
      <c r="C8874" s="144">
        <v>3.5515878109560601</v>
      </c>
      <c r="D8874" s="144">
        <v>1.8267377381129799</v>
      </c>
      <c r="E8874" s="144">
        <v>1.33581045809454</v>
      </c>
    </row>
    <row r="8875" spans="1:5" x14ac:dyDescent="0.25">
      <c r="A8875" s="144">
        <v>46319.103074808801</v>
      </c>
      <c r="B8875" s="144">
        <v>2.5260257861222999</v>
      </c>
      <c r="C8875" s="144">
        <v>1.1922584342260301</v>
      </c>
      <c r="D8875" s="144">
        <v>1.82676053034953</v>
      </c>
      <c r="E8875" s="144">
        <v>1.3358130372368699</v>
      </c>
    </row>
    <row r="8876" spans="1:5" x14ac:dyDescent="0.25">
      <c r="A8876" s="144">
        <v>46326.233603802801</v>
      </c>
      <c r="B8876" s="144">
        <v>2.52583809513516</v>
      </c>
      <c r="C8876" s="144">
        <v>1.8979759479127001</v>
      </c>
      <c r="D8876" s="144">
        <v>1.82682232378711</v>
      </c>
      <c r="E8876" s="144">
        <v>1.3358202463241899</v>
      </c>
    </row>
    <row r="8877" spans="1:5" x14ac:dyDescent="0.25">
      <c r="A8877" s="144">
        <v>46329.509045195999</v>
      </c>
      <c r="B8877" s="144">
        <v>2.5257520329707299</v>
      </c>
      <c r="C8877" s="144">
        <v>2.5800354793737799</v>
      </c>
      <c r="D8877" s="144">
        <v>1.82685068540241</v>
      </c>
      <c r="E8877" s="144">
        <v>1.3358236611526999</v>
      </c>
    </row>
    <row r="8878" spans="1:5" x14ac:dyDescent="0.25">
      <c r="A8878" s="144">
        <v>46332.1705042174</v>
      </c>
      <c r="B8878" s="144">
        <v>2.5256821748955001</v>
      </c>
      <c r="C8878" s="144">
        <v>2.23407694780995</v>
      </c>
      <c r="D8878" s="144">
        <v>1.82687371974135</v>
      </c>
      <c r="E8878" s="144">
        <v>1.33582648369167</v>
      </c>
    </row>
    <row r="8879" spans="1:5" x14ac:dyDescent="0.25">
      <c r="A8879" s="144">
        <v>46337.230891610699</v>
      </c>
      <c r="B8879" s="144">
        <v>2.52554952713907</v>
      </c>
      <c r="C8879" s="144">
        <v>2.80093648709245</v>
      </c>
      <c r="D8879" s="144">
        <v>1.82691748936577</v>
      </c>
      <c r="E8879" s="144">
        <v>1.33583196847081</v>
      </c>
    </row>
    <row r="8880" spans="1:5" x14ac:dyDescent="0.25">
      <c r="A8880" s="144">
        <v>46343.8441221498</v>
      </c>
      <c r="B8880" s="144">
        <v>2.52537652574201</v>
      </c>
      <c r="C8880" s="144">
        <v>2.7647947790538501</v>
      </c>
      <c r="D8880" s="144">
        <v>1.82697463710251</v>
      </c>
      <c r="E8880" s="144">
        <v>1.3358393693289801</v>
      </c>
    </row>
    <row r="8881" spans="1:5" x14ac:dyDescent="0.25">
      <c r="A8881" s="144">
        <v>46345.456853242402</v>
      </c>
      <c r="B8881" s="144">
        <v>2.5253343972384701</v>
      </c>
      <c r="C8881" s="144">
        <v>1.5566009823637399</v>
      </c>
      <c r="D8881" s="144">
        <v>1.8269885642681101</v>
      </c>
      <c r="E8881" s="144">
        <v>1.33584121411693</v>
      </c>
    </row>
    <row r="8882" spans="1:5" x14ac:dyDescent="0.25">
      <c r="A8882" s="144">
        <v>46350.514927784498</v>
      </c>
      <c r="B8882" s="144">
        <v>2.5252024215657101</v>
      </c>
      <c r="C8882" s="144">
        <v>1.73843655358656</v>
      </c>
      <c r="D8882" s="144">
        <v>1.82703222139537</v>
      </c>
      <c r="E8882" s="144">
        <v>1.3358471015459199</v>
      </c>
    </row>
    <row r="8883" spans="1:5" x14ac:dyDescent="0.25">
      <c r="A8883" s="144">
        <v>46350.785577431299</v>
      </c>
      <c r="B8883" s="144">
        <v>2.5251953663259101</v>
      </c>
      <c r="C8883" s="144">
        <v>1.41332095413222</v>
      </c>
      <c r="D8883" s="144">
        <v>1.82703455642787</v>
      </c>
      <c r="E8883" s="144">
        <v>1.3358474209101101</v>
      </c>
    </row>
    <row r="8884" spans="1:5" x14ac:dyDescent="0.25">
      <c r="A8884" s="144">
        <v>46359.602989618797</v>
      </c>
      <c r="B8884" s="144">
        <v>2.5249658813149201</v>
      </c>
      <c r="C8884" s="144">
        <v>1.2711731361941101</v>
      </c>
      <c r="D8884" s="144">
        <v>1.82711057363989</v>
      </c>
      <c r="E8884" s="144">
        <v>1.3358580659869299</v>
      </c>
    </row>
    <row r="8885" spans="1:5" x14ac:dyDescent="0.25">
      <c r="A8885" s="144">
        <v>46361.566715546898</v>
      </c>
      <c r="B8885" s="144">
        <v>2.5249148693415999</v>
      </c>
      <c r="C8885" s="144">
        <v>2.78763179935599</v>
      </c>
      <c r="D8885" s="144">
        <v>1.82712748888052</v>
      </c>
      <c r="E8885" s="144">
        <v>1.33586050024429</v>
      </c>
    </row>
    <row r="8886" spans="1:5" x14ac:dyDescent="0.25">
      <c r="A8886" s="144">
        <v>46367.877117612697</v>
      </c>
      <c r="B8886" s="144">
        <v>2.5247511817750201</v>
      </c>
      <c r="C8886" s="144">
        <v>1.82408795118014</v>
      </c>
      <c r="D8886" s="144">
        <v>1.827181809861</v>
      </c>
      <c r="E8886" s="144">
        <v>1.3358684789861199</v>
      </c>
    </row>
    <row r="8887" spans="1:5" x14ac:dyDescent="0.25">
      <c r="A8887" s="144">
        <v>46368.425193640804</v>
      </c>
      <c r="B8887" s="144">
        <v>2.5247369822407402</v>
      </c>
      <c r="C8887" s="144">
        <v>2.4328231644906899</v>
      </c>
      <c r="D8887" s="144">
        <v>1.82718652520744</v>
      </c>
      <c r="E8887" s="144">
        <v>1.33586918320335</v>
      </c>
    </row>
    <row r="8888" spans="1:5" x14ac:dyDescent="0.25">
      <c r="A8888" s="144">
        <v>46374.284307164999</v>
      </c>
      <c r="B8888" s="144">
        <v>2.5245853563338598</v>
      </c>
      <c r="C8888" s="144">
        <v>2.43373796145654</v>
      </c>
      <c r="D8888" s="144">
        <v>1.82723690803523</v>
      </c>
      <c r="E8888" s="144">
        <v>1.33587682362673</v>
      </c>
    </row>
    <row r="8889" spans="1:5" x14ac:dyDescent="0.25">
      <c r="A8889" s="144">
        <v>46383.813733052797</v>
      </c>
      <c r="B8889" s="144">
        <v>2.5243394195375699</v>
      </c>
      <c r="C8889" s="144">
        <v>3.8117708013536902</v>
      </c>
      <c r="D8889" s="144">
        <v>1.82731875140468</v>
      </c>
      <c r="E8889" s="144">
        <v>1.3358896873902699</v>
      </c>
    </row>
    <row r="8890" spans="1:5" x14ac:dyDescent="0.25">
      <c r="A8890" s="144">
        <v>46393.761616629003</v>
      </c>
      <c r="B8890" s="144">
        <v>2.5240835722919099</v>
      </c>
      <c r="C8890" s="144">
        <v>1.42765761394408</v>
      </c>
      <c r="D8890" s="144">
        <v>1.8274040557640401</v>
      </c>
      <c r="E8890" s="144">
        <v>1.33590369204222</v>
      </c>
    </row>
    <row r="8891" spans="1:5" x14ac:dyDescent="0.25">
      <c r="A8891" s="144">
        <v>46398.949939972503</v>
      </c>
      <c r="B8891" s="144">
        <v>2.5239504960232302</v>
      </c>
      <c r="C8891" s="144">
        <v>1.86984380665647</v>
      </c>
      <c r="D8891" s="144">
        <v>1.8274484924480701</v>
      </c>
      <c r="E8891" s="144">
        <v>1.3359112290034101</v>
      </c>
    </row>
    <row r="8892" spans="1:5" x14ac:dyDescent="0.25">
      <c r="A8892" s="144">
        <v>46399.223999487702</v>
      </c>
      <c r="B8892" s="144">
        <v>2.5239434735082198</v>
      </c>
      <c r="C8892" s="144">
        <v>1.6617417259978</v>
      </c>
      <c r="D8892" s="144">
        <v>1.8274508386728301</v>
      </c>
      <c r="E8892" s="144">
        <v>1.3359116315543</v>
      </c>
    </row>
    <row r="8893" spans="1:5" x14ac:dyDescent="0.25">
      <c r="A8893" s="144">
        <v>46403.124163294597</v>
      </c>
      <c r="B8893" s="144">
        <v>2.5238436104701099</v>
      </c>
      <c r="C8893" s="144">
        <v>-6.0353609012777101</v>
      </c>
      <c r="D8893" s="144">
        <v>1.8274842168374199</v>
      </c>
      <c r="E8893" s="144">
        <v>1.33591740842474</v>
      </c>
    </row>
    <row r="8894" spans="1:5" x14ac:dyDescent="0.25">
      <c r="A8894" s="144">
        <v>46408.6671381181</v>
      </c>
      <c r="B8894" s="144">
        <v>2.5237019246911498</v>
      </c>
      <c r="C8894" s="144">
        <v>1.4955575693977201</v>
      </c>
      <c r="D8894" s="144">
        <v>1.8275316185574599</v>
      </c>
      <c r="E8894" s="144">
        <v>1.3359257731996701</v>
      </c>
    </row>
    <row r="8895" spans="1:5" x14ac:dyDescent="0.25">
      <c r="A8895" s="144">
        <v>46412.033711477503</v>
      </c>
      <c r="B8895" s="144">
        <v>2.5236160089283999</v>
      </c>
      <c r="C8895" s="144">
        <v>2.55953593994971</v>
      </c>
      <c r="D8895" s="144">
        <v>1.82756038785747</v>
      </c>
      <c r="E8895" s="144">
        <v>1.3359309420807699</v>
      </c>
    </row>
    <row r="8896" spans="1:5" x14ac:dyDescent="0.25">
      <c r="A8896" s="144">
        <v>46416.379450549903</v>
      </c>
      <c r="B8896" s="144">
        <v>2.5235052593058098</v>
      </c>
      <c r="C8896" s="144">
        <v>1.6649713642633099</v>
      </c>
      <c r="D8896" s="144">
        <v>1.8275975017444199</v>
      </c>
      <c r="E8896" s="144">
        <v>1.33593771303011</v>
      </c>
    </row>
    <row r="8897" spans="1:5" x14ac:dyDescent="0.25">
      <c r="A8897" s="144">
        <v>46418.758749074099</v>
      </c>
      <c r="B8897" s="144">
        <v>2.5234446976233098</v>
      </c>
      <c r="C8897" s="144">
        <v>3.8066885091625702</v>
      </c>
      <c r="D8897" s="144">
        <v>1.8276178107001799</v>
      </c>
      <c r="E8897" s="144">
        <v>1.33594146720396</v>
      </c>
    </row>
    <row r="8898" spans="1:5" x14ac:dyDescent="0.25">
      <c r="A8898" s="144">
        <v>46427.500850841599</v>
      </c>
      <c r="B8898" s="144">
        <v>2.52322262925827</v>
      </c>
      <c r="C8898" s="144">
        <v>2.0036867504398899</v>
      </c>
      <c r="D8898" s="144">
        <v>1.8276923640548299</v>
      </c>
      <c r="E8898" s="144">
        <v>1.3359555464299</v>
      </c>
    </row>
    <row r="8899" spans="1:5" x14ac:dyDescent="0.25">
      <c r="A8899" s="144">
        <v>46433.2463410977</v>
      </c>
      <c r="B8899" s="144">
        <v>2.5230770665885802</v>
      </c>
      <c r="C8899" s="144">
        <v>-4.5855300149055797E-2</v>
      </c>
      <c r="D8899" s="144">
        <v>1.8277413051355</v>
      </c>
      <c r="E8899" s="144">
        <v>1.3359650435669399</v>
      </c>
    </row>
    <row r="8900" spans="1:5" x14ac:dyDescent="0.25">
      <c r="A8900" s="144">
        <v>46443.210552082499</v>
      </c>
      <c r="B8900" s="144">
        <v>2.5228253478122</v>
      </c>
      <c r="C8900" s="144">
        <v>1.0707915744465399</v>
      </c>
      <c r="D8900" s="144">
        <v>1.82782607501876</v>
      </c>
      <c r="E8900" s="144">
        <v>1.3359819716969099</v>
      </c>
    </row>
    <row r="8901" spans="1:5" x14ac:dyDescent="0.25">
      <c r="A8901" s="144">
        <v>46451.997485172302</v>
      </c>
      <c r="B8901" s="144">
        <v>2.5226041348453498</v>
      </c>
      <c r="C8901" s="144">
        <v>2.64622852768959</v>
      </c>
      <c r="D8901" s="144">
        <v>1.82790071673785</v>
      </c>
      <c r="E8901" s="144">
        <v>1.3359973800584799</v>
      </c>
    </row>
    <row r="8902" spans="1:5" x14ac:dyDescent="0.25">
      <c r="A8902" s="144">
        <v>46453.521765309903</v>
      </c>
      <c r="B8902" s="144">
        <v>2.52256583383849</v>
      </c>
      <c r="C8902" s="144">
        <v>1.5643896670927799</v>
      </c>
      <c r="D8902" s="144">
        <v>1.8279136541982799</v>
      </c>
      <c r="E8902" s="144">
        <v>1.33600009867834</v>
      </c>
    </row>
    <row r="8903" spans="1:5" x14ac:dyDescent="0.25">
      <c r="A8903" s="144">
        <v>46456.333910020003</v>
      </c>
      <c r="B8903" s="144">
        <v>2.5224952290542202</v>
      </c>
      <c r="C8903" s="144">
        <v>1.4875015788710999</v>
      </c>
      <c r="D8903" s="144">
        <v>1.82793751419835</v>
      </c>
      <c r="E8903" s="144">
        <v>1.33600514967558</v>
      </c>
    </row>
    <row r="8904" spans="1:5" x14ac:dyDescent="0.25">
      <c r="A8904" s="144">
        <v>46457.160255455899</v>
      </c>
      <c r="B8904" s="144">
        <v>2.5224744959177698</v>
      </c>
      <c r="C8904" s="144">
        <v>2.2551127192461</v>
      </c>
      <c r="D8904" s="144">
        <v>1.8279445233796401</v>
      </c>
      <c r="E8904" s="144">
        <v>1.33600664263186</v>
      </c>
    </row>
    <row r="8905" spans="1:5" x14ac:dyDescent="0.25">
      <c r="A8905" s="144">
        <v>46463.286144213198</v>
      </c>
      <c r="B8905" s="144">
        <v>2.5223209948000802</v>
      </c>
      <c r="C8905" s="144">
        <v>3.6122245015164398</v>
      </c>
      <c r="D8905" s="144">
        <v>1.82799645499559</v>
      </c>
      <c r="E8905" s="144">
        <v>1.3360178337353501</v>
      </c>
    </row>
    <row r="8906" spans="1:5" x14ac:dyDescent="0.25">
      <c r="A8906" s="144">
        <v>46463.983915905701</v>
      </c>
      <c r="B8906" s="144">
        <v>2.5223035323878902</v>
      </c>
      <c r="C8906" s="144">
        <v>1.40512743499972</v>
      </c>
      <c r="D8906" s="144">
        <v>1.82800236703817</v>
      </c>
      <c r="E8906" s="144">
        <v>1.33601912225472</v>
      </c>
    </row>
    <row r="8907" spans="1:5" x14ac:dyDescent="0.25">
      <c r="A8907" s="144">
        <v>46467.310496994804</v>
      </c>
      <c r="B8907" s="144">
        <v>2.5222203439110902</v>
      </c>
      <c r="C8907" s="144">
        <v>1.5995842210664499</v>
      </c>
      <c r="D8907" s="144">
        <v>1.8280305431863</v>
      </c>
      <c r="E8907" s="144">
        <v>1.3360253039222101</v>
      </c>
    </row>
    <row r="8908" spans="1:5" x14ac:dyDescent="0.25">
      <c r="A8908" s="144">
        <v>46467.6270306726</v>
      </c>
      <c r="B8908" s="144">
        <v>2.5222124336699498</v>
      </c>
      <c r="C8908" s="144">
        <v>2.4223573577225599</v>
      </c>
      <c r="D8908" s="144">
        <v>1.8280332234408101</v>
      </c>
      <c r="E8908" s="144">
        <v>1.33602589546047</v>
      </c>
    </row>
    <row r="8909" spans="1:5" x14ac:dyDescent="0.25">
      <c r="A8909" s="144">
        <v>46471.8495892016</v>
      </c>
      <c r="B8909" s="144">
        <v>2.5221070005324799</v>
      </c>
      <c r="C8909" s="144">
        <v>1.31673056010546</v>
      </c>
      <c r="D8909" s="144">
        <v>1.82806896496267</v>
      </c>
      <c r="E8909" s="144">
        <v>1.33603384196018</v>
      </c>
    </row>
    <row r="8910" spans="1:5" x14ac:dyDescent="0.25">
      <c r="A8910" s="144">
        <v>46472.940919229601</v>
      </c>
      <c r="B8910" s="144">
        <v>2.52207977817213</v>
      </c>
      <c r="C8910" s="144">
        <v>2.3285011721492901</v>
      </c>
      <c r="D8910" s="144">
        <v>1.8280781984886001</v>
      </c>
      <c r="E8910" s="144">
        <v>1.3360359124971799</v>
      </c>
    </row>
    <row r="8911" spans="1:5" x14ac:dyDescent="0.25">
      <c r="A8911" s="144">
        <v>46475.335215211802</v>
      </c>
      <c r="B8911" s="144">
        <v>2.5220200933493202</v>
      </c>
      <c r="C8911" s="144">
        <v>2.24999602547078</v>
      </c>
      <c r="D8911" s="144">
        <v>1.8280984504620099</v>
      </c>
      <c r="E8911" s="144">
        <v>1.3360404791773099</v>
      </c>
    </row>
    <row r="8912" spans="1:5" x14ac:dyDescent="0.25">
      <c r="A8912" s="144">
        <v>46476.657331905197</v>
      </c>
      <c r="B8912" s="144">
        <v>2.52198715868948</v>
      </c>
      <c r="C8912" s="144">
        <v>2.8786960229438598</v>
      </c>
      <c r="D8912" s="144">
        <v>1.82810963013877</v>
      </c>
      <c r="E8912" s="144">
        <v>1.3360430150403999</v>
      </c>
    </row>
    <row r="8913" spans="1:5" x14ac:dyDescent="0.25">
      <c r="A8913" s="144">
        <v>46487.268542053098</v>
      </c>
      <c r="B8913" s="144">
        <v>2.52172341986582</v>
      </c>
      <c r="C8913" s="144">
        <v>2.502139536584</v>
      </c>
      <c r="D8913" s="144">
        <v>1.82819927113159</v>
      </c>
      <c r="E8913" s="144">
        <v>1.33606373222407</v>
      </c>
    </row>
    <row r="8914" spans="1:5" x14ac:dyDescent="0.25">
      <c r="A8914" s="144">
        <v>46488.5588086196</v>
      </c>
      <c r="B8914" s="144">
        <v>2.5216914225226499</v>
      </c>
      <c r="C8914" s="144">
        <v>1.26933931218616</v>
      </c>
      <c r="D8914" s="144">
        <v>1.82821016054088</v>
      </c>
      <c r="E8914" s="144">
        <v>1.33606629546393</v>
      </c>
    </row>
    <row r="8915" spans="1:5" x14ac:dyDescent="0.25">
      <c r="A8915" s="144">
        <v>46490.243632053804</v>
      </c>
      <c r="B8915" s="144">
        <v>2.5216496640444102</v>
      </c>
      <c r="C8915" s="144">
        <v>3.5236561202641301</v>
      </c>
      <c r="D8915" s="144">
        <v>1.8282243764630901</v>
      </c>
      <c r="E8915" s="144">
        <v>1.3360696569154</v>
      </c>
    </row>
    <row r="8916" spans="1:5" x14ac:dyDescent="0.25">
      <c r="A8916" s="144">
        <v>46498.678595008598</v>
      </c>
      <c r="B8916" s="144">
        <v>2.5214410031197501</v>
      </c>
      <c r="C8916" s="144">
        <v>2.2134601553735802</v>
      </c>
      <c r="D8916" s="144">
        <v>1.82829548949313</v>
      </c>
      <c r="E8916" s="144">
        <v>1.3360867304795001</v>
      </c>
    </row>
    <row r="8917" spans="1:5" x14ac:dyDescent="0.25">
      <c r="A8917" s="144">
        <v>46500.617159936599</v>
      </c>
      <c r="B8917" s="144">
        <v>2.5213931420091198</v>
      </c>
      <c r="C8917" s="144">
        <v>1.23823762105515</v>
      </c>
      <c r="D8917" s="144">
        <v>1.82831181935954</v>
      </c>
      <c r="E8917" s="144">
        <v>1.3360907119718599</v>
      </c>
    </row>
    <row r="8918" spans="1:5" x14ac:dyDescent="0.25">
      <c r="A8918" s="144">
        <v>46519.515475608503</v>
      </c>
      <c r="B8918" s="144">
        <v>2.5209284142315802</v>
      </c>
      <c r="C8918" s="144">
        <v>3.1928709721888802</v>
      </c>
      <c r="D8918" s="144">
        <v>1.82847074515407</v>
      </c>
      <c r="E8918" s="144">
        <v>1.3361306493671099</v>
      </c>
    </row>
    <row r="8919" spans="1:5" x14ac:dyDescent="0.25">
      <c r="A8919" s="144">
        <v>46522.966989307897</v>
      </c>
      <c r="B8919" s="144">
        <v>2.5208439014824799</v>
      </c>
      <c r="C8919" s="144">
        <v>-1.3902249486856899</v>
      </c>
      <c r="D8919" s="144">
        <v>1.8284997183185701</v>
      </c>
      <c r="E8919" s="144">
        <v>1.3361381628279201</v>
      </c>
    </row>
    <row r="8920" spans="1:5" x14ac:dyDescent="0.25">
      <c r="A8920" s="144">
        <v>46537.5893559002</v>
      </c>
      <c r="B8920" s="144">
        <v>2.52048711016969</v>
      </c>
      <c r="C8920" s="144">
        <v>2.874646066705</v>
      </c>
      <c r="D8920" s="144">
        <v>1.8286222839646999</v>
      </c>
      <c r="E8920" s="144">
        <v>1.3361707423118401</v>
      </c>
    </row>
    <row r="8921" spans="1:5" x14ac:dyDescent="0.25">
      <c r="A8921" s="144">
        <v>46540.520680178197</v>
      </c>
      <c r="B8921" s="144">
        <v>2.5204158279906301</v>
      </c>
      <c r="C8921" s="144">
        <v>3.6071155362229499</v>
      </c>
      <c r="D8921" s="144">
        <v>1.82864681960699</v>
      </c>
      <c r="E8921" s="144">
        <v>1.3361774188794899</v>
      </c>
    </row>
    <row r="8922" spans="1:5" x14ac:dyDescent="0.25">
      <c r="A8922" s="144">
        <v>46542.4867671096</v>
      </c>
      <c r="B8922" s="144">
        <v>2.5203680634487502</v>
      </c>
      <c r="C8922" s="144">
        <v>2.14513640787162</v>
      </c>
      <c r="D8922" s="144">
        <v>1.82866326953201</v>
      </c>
      <c r="E8922" s="144">
        <v>1.33618192411017</v>
      </c>
    </row>
    <row r="8923" spans="1:5" x14ac:dyDescent="0.25">
      <c r="A8923" s="144">
        <v>46551.868756922602</v>
      </c>
      <c r="B8923" s="144">
        <v>2.5201406397750201</v>
      </c>
      <c r="C8923" s="144">
        <v>2.2016360370520101</v>
      </c>
      <c r="D8923" s="144">
        <v>1.8287416949164499</v>
      </c>
      <c r="E8923" s="144">
        <v>1.33620372235095</v>
      </c>
    </row>
    <row r="8924" spans="1:5" x14ac:dyDescent="0.25">
      <c r="A8924" s="144">
        <v>46552.912621244403</v>
      </c>
      <c r="B8924" s="144">
        <v>2.5201153876356299</v>
      </c>
      <c r="C8924" s="144">
        <v>2.7417454740576601</v>
      </c>
      <c r="D8924" s="144">
        <v>1.8287504133507999</v>
      </c>
      <c r="E8924" s="144">
        <v>1.3362061782692101</v>
      </c>
    </row>
    <row r="8925" spans="1:5" x14ac:dyDescent="0.25">
      <c r="A8925" s="144">
        <v>46565.554296690098</v>
      </c>
      <c r="B8925" s="144">
        <v>2.5198103942149901</v>
      </c>
      <c r="C8925" s="144">
        <v>2.0684128926401502</v>
      </c>
      <c r="D8925" s="144">
        <v>1.8288558804047701</v>
      </c>
      <c r="E8925" s="144">
        <v>1.3362364055426199</v>
      </c>
    </row>
    <row r="8926" spans="1:5" x14ac:dyDescent="0.25">
      <c r="A8926" s="144">
        <v>46570.938961649503</v>
      </c>
      <c r="B8926" s="144">
        <v>2.5196809451411899</v>
      </c>
      <c r="C8926" s="144">
        <v>2.8099590655447799</v>
      </c>
      <c r="D8926" s="144">
        <v>1.8289007379095701</v>
      </c>
      <c r="E8926" s="144">
        <v>1.33624955220389</v>
      </c>
    </row>
    <row r="8927" spans="1:5" x14ac:dyDescent="0.25">
      <c r="A8927" s="144">
        <v>46575.040012320504</v>
      </c>
      <c r="B8927" s="144">
        <v>2.5195825397911999</v>
      </c>
      <c r="C8927" s="144">
        <v>3.5494243154548899</v>
      </c>
      <c r="D8927" s="144">
        <v>1.8289348758117701</v>
      </c>
      <c r="E8927" s="144">
        <v>1.3362596734447001</v>
      </c>
    </row>
    <row r="8928" spans="1:5" x14ac:dyDescent="0.25">
      <c r="A8928" s="144">
        <v>46575.649369883897</v>
      </c>
      <c r="B8928" s="144">
        <v>2.51956793183711</v>
      </c>
      <c r="C8928" s="144">
        <v>1.2184479079441399</v>
      </c>
      <c r="D8928" s="144">
        <v>1.8289399462748599</v>
      </c>
      <c r="E8928" s="144">
        <v>1.3362611853144799</v>
      </c>
    </row>
    <row r="8929" spans="1:5" x14ac:dyDescent="0.25">
      <c r="A8929" s="144">
        <v>46580.533840672397</v>
      </c>
      <c r="B8929" s="144">
        <v>2.5194509657516</v>
      </c>
      <c r="C8929" s="144">
        <v>2.42047773839924</v>
      </c>
      <c r="D8929" s="144">
        <v>1.82898057179864</v>
      </c>
      <c r="E8929" s="144">
        <v>1.33627337880453</v>
      </c>
    </row>
    <row r="8930" spans="1:5" x14ac:dyDescent="0.25">
      <c r="A8930" s="144">
        <v>46581.521840629801</v>
      </c>
      <c r="B8930" s="144">
        <v>2.5194273342615099</v>
      </c>
      <c r="C8930" s="144">
        <v>1.2480247752827001</v>
      </c>
      <c r="D8930" s="144">
        <v>1.82898878535021</v>
      </c>
      <c r="E8930" s="144">
        <v>1.33627586136313</v>
      </c>
    </row>
    <row r="8931" spans="1:5" x14ac:dyDescent="0.25">
      <c r="A8931" s="144">
        <v>46586.4983089616</v>
      </c>
      <c r="B8931" s="144">
        <v>2.5193084462032198</v>
      </c>
      <c r="C8931" s="144">
        <v>2.38214742362526</v>
      </c>
      <c r="D8931" s="144">
        <v>1.8290301362172701</v>
      </c>
      <c r="E8931" s="144">
        <v>1.3362884482361499</v>
      </c>
    </row>
    <row r="8932" spans="1:5" x14ac:dyDescent="0.25">
      <c r="A8932" s="144">
        <v>46586.8944846261</v>
      </c>
      <c r="B8932" s="144">
        <v>2.5192989917113802</v>
      </c>
      <c r="C8932" s="144">
        <v>2.4365958631261</v>
      </c>
      <c r="D8932" s="144">
        <v>1.829033426713</v>
      </c>
      <c r="E8932" s="144">
        <v>1.3362894561823799</v>
      </c>
    </row>
    <row r="8933" spans="1:5" x14ac:dyDescent="0.25">
      <c r="A8933" s="144">
        <v>46591.265810202698</v>
      </c>
      <c r="B8933" s="144">
        <v>2.5191947722483699</v>
      </c>
      <c r="C8933" s="144">
        <v>2.88337362806053</v>
      </c>
      <c r="D8933" s="144">
        <v>1.8290697193232699</v>
      </c>
      <c r="E8933" s="144">
        <v>1.33630063544244</v>
      </c>
    </row>
    <row r="8934" spans="1:5" x14ac:dyDescent="0.25">
      <c r="A8934" s="144">
        <v>46593.722928658703</v>
      </c>
      <c r="B8934" s="144">
        <v>2.5191362707748599</v>
      </c>
      <c r="C8934" s="144">
        <v>3.10833506458681</v>
      </c>
      <c r="D8934" s="144">
        <v>1.82909010803355</v>
      </c>
      <c r="E8934" s="144">
        <v>1.33630696577073</v>
      </c>
    </row>
    <row r="8935" spans="1:5" x14ac:dyDescent="0.25">
      <c r="A8935" s="144">
        <v>46597.590168743103</v>
      </c>
      <c r="B8935" s="144">
        <v>2.5190443127377602</v>
      </c>
      <c r="C8935" s="144">
        <v>0.78816118708198202</v>
      </c>
      <c r="D8935" s="144">
        <v>1.82912218115025</v>
      </c>
      <c r="E8935" s="144">
        <v>1.3363169966884301</v>
      </c>
    </row>
    <row r="8936" spans="1:5" x14ac:dyDescent="0.25">
      <c r="A8936" s="144">
        <v>46601.1673707144</v>
      </c>
      <c r="B8936" s="144">
        <v>2.5189593788976401</v>
      </c>
      <c r="C8936" s="144">
        <v>1.04320151833786</v>
      </c>
      <c r="D8936" s="144">
        <v>1.82915183084126</v>
      </c>
      <c r="E8936" s="144">
        <v>1.3363263488858399</v>
      </c>
    </row>
    <row r="8937" spans="1:5" x14ac:dyDescent="0.25">
      <c r="A8937" s="144">
        <v>46607.476663819099</v>
      </c>
      <c r="B8937" s="144">
        <v>2.51880987558126</v>
      </c>
      <c r="C8937" s="144">
        <v>3.0213243282523701</v>
      </c>
      <c r="D8937" s="144">
        <v>1.82920408340319</v>
      </c>
      <c r="E8937" s="144">
        <v>1.33634301591361</v>
      </c>
    </row>
    <row r="8938" spans="1:5" x14ac:dyDescent="0.25">
      <c r="A8938" s="144">
        <v>46608.386494398401</v>
      </c>
      <c r="B8938" s="144">
        <v>2.51878834796694</v>
      </c>
      <c r="C8938" s="144">
        <v>2.1880300904258099</v>
      </c>
      <c r="D8938" s="144">
        <v>1.8292116140427801</v>
      </c>
      <c r="E8938" s="144">
        <v>1.33634543747632</v>
      </c>
    </row>
    <row r="8939" spans="1:5" x14ac:dyDescent="0.25">
      <c r="A8939" s="144">
        <v>46610.490692514803</v>
      </c>
      <c r="B8939" s="144">
        <v>2.51873859069544</v>
      </c>
      <c r="C8939" s="144">
        <v>3.6944571856562902</v>
      </c>
      <c r="D8939" s="144">
        <v>1.82922902614655</v>
      </c>
      <c r="E8939" s="144">
        <v>1.3363510553665701</v>
      </c>
    </row>
    <row r="8940" spans="1:5" x14ac:dyDescent="0.25">
      <c r="A8940" s="144">
        <v>46612.7171085066</v>
      </c>
      <c r="B8940" s="144">
        <v>2.5186859896430098</v>
      </c>
      <c r="C8940" s="144">
        <v>2.26272859376986</v>
      </c>
      <c r="D8940" s="144">
        <v>1.82924744309098</v>
      </c>
      <c r="E8940" s="144">
        <v>1.3363570260791</v>
      </c>
    </row>
    <row r="8941" spans="1:5" x14ac:dyDescent="0.25">
      <c r="A8941" s="144">
        <v>46621.028781750501</v>
      </c>
      <c r="B8941" s="144">
        <v>2.5184900396149801</v>
      </c>
      <c r="C8941" s="144">
        <v>3.25562654850253</v>
      </c>
      <c r="D8941" s="144">
        <v>1.8293161382993901</v>
      </c>
      <c r="E8941" s="144">
        <v>1.33637955653558</v>
      </c>
    </row>
    <row r="8942" spans="1:5" x14ac:dyDescent="0.25">
      <c r="A8942" s="144">
        <v>46621.716557117601</v>
      </c>
      <c r="B8942" s="144">
        <v>2.5184738548631098</v>
      </c>
      <c r="C8942" s="144">
        <v>1.9013430032391201</v>
      </c>
      <c r="D8942" s="144">
        <v>1.8293218185259501</v>
      </c>
      <c r="E8942" s="144">
        <v>1.3363814378643799</v>
      </c>
    </row>
    <row r="8943" spans="1:5" x14ac:dyDescent="0.25">
      <c r="A8943" s="144">
        <v>46633.685620947901</v>
      </c>
      <c r="B8943" s="144">
        <v>2.5181929274667101</v>
      </c>
      <c r="C8943" s="144">
        <v>2.9524696376095299</v>
      </c>
      <c r="D8943" s="144">
        <v>1.82942056702408</v>
      </c>
      <c r="E8943" s="144">
        <v>1.3364145922775501</v>
      </c>
    </row>
    <row r="8944" spans="1:5" x14ac:dyDescent="0.25">
      <c r="A8944" s="144">
        <v>46634.079861652797</v>
      </c>
      <c r="B8944" s="144">
        <v>2.5181836976683201</v>
      </c>
      <c r="C8944" s="144">
        <v>3.1944553416511701</v>
      </c>
      <c r="D8944" s="144">
        <v>1.8294238163491201</v>
      </c>
      <c r="E8944" s="144">
        <v>1.3364156976414701</v>
      </c>
    </row>
    <row r="8945" spans="1:5" x14ac:dyDescent="0.25">
      <c r="A8945" s="144">
        <v>46647.323286716302</v>
      </c>
      <c r="B8945" s="144">
        <v>2.5178745194126599</v>
      </c>
      <c r="C8945" s="144">
        <v>1.2612223594749199</v>
      </c>
      <c r="D8945" s="144">
        <v>1.82953284684174</v>
      </c>
      <c r="E8945" s="144">
        <v>1.33645332110422</v>
      </c>
    </row>
    <row r="8946" spans="1:5" x14ac:dyDescent="0.25">
      <c r="A8946" s="144">
        <v>46656.453547475001</v>
      </c>
      <c r="B8946" s="144">
        <v>2.5176623531160698</v>
      </c>
      <c r="C8946" s="144">
        <v>3.1611750370128102</v>
      </c>
      <c r="D8946" s="144">
        <v>1.8296078770266899</v>
      </c>
      <c r="E8946" s="144">
        <v>1.3364798141627701</v>
      </c>
    </row>
    <row r="8947" spans="1:5" x14ac:dyDescent="0.25">
      <c r="A8947" s="144">
        <v>46666.316318564197</v>
      </c>
      <c r="B8947" s="144">
        <v>2.51743407179436</v>
      </c>
      <c r="C8947" s="144">
        <v>1.1563701293765301</v>
      </c>
      <c r="D8947" s="144">
        <v>1.8296888008641099</v>
      </c>
      <c r="E8947" s="144">
        <v>1.3365089394640599</v>
      </c>
    </row>
    <row r="8948" spans="1:5" x14ac:dyDescent="0.25">
      <c r="A8948" s="144">
        <v>46674.892584640402</v>
      </c>
      <c r="B8948" s="144">
        <v>2.5172363344946298</v>
      </c>
      <c r="C8948" s="144">
        <v>2.9694250038507799</v>
      </c>
      <c r="D8948" s="144">
        <v>1.8297590627151601</v>
      </c>
      <c r="E8948" s="144">
        <v>1.3365346920030501</v>
      </c>
    </row>
    <row r="8949" spans="1:5" x14ac:dyDescent="0.25">
      <c r="A8949" s="144">
        <v>46687.101536398099</v>
      </c>
      <c r="B8949" s="144">
        <v>2.5169560737874201</v>
      </c>
      <c r="C8949" s="144">
        <v>1.46894358360252</v>
      </c>
      <c r="D8949" s="144">
        <v>1.82985891532751</v>
      </c>
      <c r="E8949" s="144">
        <v>1.3365720342899099</v>
      </c>
    </row>
    <row r="8950" spans="1:5" x14ac:dyDescent="0.25">
      <c r="A8950" s="144">
        <v>46687.840049860097</v>
      </c>
      <c r="B8950" s="144">
        <v>2.51693916747936</v>
      </c>
      <c r="C8950" s="144">
        <v>1.5109379764930899</v>
      </c>
      <c r="D8950" s="144">
        <v>1.82986494894736</v>
      </c>
      <c r="E8950" s="144">
        <v>1.3365743187230199</v>
      </c>
    </row>
    <row r="8951" spans="1:5" x14ac:dyDescent="0.25">
      <c r="A8951" s="144">
        <v>46690.324298550302</v>
      </c>
      <c r="B8951" s="144">
        <v>2.5168823361831199</v>
      </c>
      <c r="C8951" s="144">
        <v>0.61907335152007203</v>
      </c>
      <c r="D8951" s="144">
        <v>1.82988523977147</v>
      </c>
      <c r="E8951" s="144">
        <v>1.33658202462223</v>
      </c>
    </row>
    <row r="8952" spans="1:5" x14ac:dyDescent="0.25">
      <c r="A8952" s="144">
        <v>46695.589585692403</v>
      </c>
      <c r="B8952" s="144">
        <v>2.5167620828658901</v>
      </c>
      <c r="C8952" s="144">
        <v>2.5762373497422799</v>
      </c>
      <c r="D8952" s="144">
        <v>1.82992821817652</v>
      </c>
      <c r="E8952" s="144">
        <v>1.3365984660286101</v>
      </c>
    </row>
    <row r="8953" spans="1:5" x14ac:dyDescent="0.25">
      <c r="A8953" s="144">
        <v>46707.572452886903</v>
      </c>
      <c r="B8953" s="144">
        <v>2.5164894158717401</v>
      </c>
      <c r="C8953" s="144">
        <v>-0.33269110583272798</v>
      </c>
      <c r="D8953" s="144">
        <v>1.83002589094747</v>
      </c>
      <c r="E8953" s="144">
        <v>1.33663643453461</v>
      </c>
    </row>
    <row r="8954" spans="1:5" x14ac:dyDescent="0.25">
      <c r="A8954" s="144">
        <v>46715.343567211399</v>
      </c>
      <c r="B8954" s="144">
        <v>2.51631333636454</v>
      </c>
      <c r="C8954" s="144">
        <v>2.0873157298320701</v>
      </c>
      <c r="D8954" s="144">
        <v>1.8300891307556699</v>
      </c>
      <c r="E8954" s="144">
        <v>1.3366614656344999</v>
      </c>
    </row>
    <row r="8955" spans="1:5" x14ac:dyDescent="0.25">
      <c r="A8955" s="144">
        <v>46719.384754959203</v>
      </c>
      <c r="B8955" s="144">
        <v>2.5162220039203</v>
      </c>
      <c r="C8955" s="144">
        <v>2.4104148887279999</v>
      </c>
      <c r="D8955" s="144">
        <v>1.8301219851980099</v>
      </c>
      <c r="E8955" s="144">
        <v>1.3366746089189501</v>
      </c>
    </row>
    <row r="8956" spans="1:5" x14ac:dyDescent="0.25">
      <c r="A8956" s="144">
        <v>46721.021921535197</v>
      </c>
      <c r="B8956" s="144">
        <v>2.5161850488422699</v>
      </c>
      <c r="C8956" s="144">
        <v>1.9360238780110199</v>
      </c>
      <c r="D8956" s="144">
        <v>1.83013528897387</v>
      </c>
      <c r="E8956" s="144">
        <v>1.33667995811155</v>
      </c>
    </row>
    <row r="8957" spans="1:5" x14ac:dyDescent="0.25">
      <c r="A8957" s="144">
        <v>46722.604886038098</v>
      </c>
      <c r="B8957" s="144">
        <v>2.51614934222403</v>
      </c>
      <c r="C8957" s="144">
        <v>2.6054006863256398</v>
      </c>
      <c r="D8957" s="144">
        <v>1.8301481488881199</v>
      </c>
      <c r="E8957" s="144">
        <v>1.3366851436743701</v>
      </c>
    </row>
    <row r="8958" spans="1:5" x14ac:dyDescent="0.25">
      <c r="A8958" s="144">
        <v>46724.222753519003</v>
      </c>
      <c r="B8958" s="144">
        <v>2.5161128736906702</v>
      </c>
      <c r="C8958" s="144">
        <v>3.6154427778149398</v>
      </c>
      <c r="D8958" s="144">
        <v>1.8301612888880701</v>
      </c>
      <c r="E8958" s="144">
        <v>1.33669045724779</v>
      </c>
    </row>
    <row r="8959" spans="1:5" x14ac:dyDescent="0.25">
      <c r="A8959" s="144">
        <v>46728.340430605203</v>
      </c>
      <c r="B8959" s="144">
        <v>2.5160201724885001</v>
      </c>
      <c r="C8959" s="144">
        <v>2.3232929140403602</v>
      </c>
      <c r="D8959" s="144">
        <v>1.83019471605199</v>
      </c>
      <c r="E8959" s="144">
        <v>1.3367040432659101</v>
      </c>
    </row>
    <row r="8960" spans="1:5" x14ac:dyDescent="0.25">
      <c r="A8960" s="144">
        <v>46733.5049399419</v>
      </c>
      <c r="B8960" s="144">
        <v>2.5159041392224601</v>
      </c>
      <c r="C8960" s="144">
        <v>1.2463497688537799</v>
      </c>
      <c r="D8960" s="144">
        <v>1.8302366093118501</v>
      </c>
      <c r="E8960" s="144">
        <v>1.33672120953229</v>
      </c>
    </row>
    <row r="8961" spans="1:5" x14ac:dyDescent="0.25">
      <c r="A8961" s="144">
        <v>46734.031155848497</v>
      </c>
      <c r="B8961" s="144">
        <v>2.5158923312067398</v>
      </c>
      <c r="C8961" s="144">
        <v>2.5900223745147599</v>
      </c>
      <c r="D8961" s="144">
        <v>1.83024087584718</v>
      </c>
      <c r="E8961" s="144">
        <v>1.33672296649606</v>
      </c>
    </row>
    <row r="8962" spans="1:5" x14ac:dyDescent="0.25">
      <c r="A8962" s="144">
        <v>46739.461466153298</v>
      </c>
      <c r="B8962" s="144">
        <v>2.5157706367667498</v>
      </c>
      <c r="C8962" s="144">
        <v>2.35952821117866</v>
      </c>
      <c r="D8962" s="144">
        <v>1.8302848829471801</v>
      </c>
      <c r="E8962" s="144">
        <v>1.33674118256021</v>
      </c>
    </row>
    <row r="8963" spans="1:5" x14ac:dyDescent="0.25">
      <c r="A8963" s="144">
        <v>46743.838601289797</v>
      </c>
      <c r="B8963" s="144">
        <v>2.5156727552966398</v>
      </c>
      <c r="C8963" s="144">
        <v>2.74885963303984</v>
      </c>
      <c r="D8963" s="144">
        <v>1.8303203264607899</v>
      </c>
      <c r="E8963" s="144">
        <v>1.33675597838558</v>
      </c>
    </row>
    <row r="8964" spans="1:5" x14ac:dyDescent="0.25">
      <c r="A8964" s="144">
        <v>46748.568809907898</v>
      </c>
      <c r="B8964" s="144">
        <v>2.5155671904196701</v>
      </c>
      <c r="C8964" s="144">
        <v>1.84359058161006</v>
      </c>
      <c r="D8964" s="144">
        <v>1.8303586001883001</v>
      </c>
      <c r="E8964" s="144">
        <v>1.33677208053485</v>
      </c>
    </row>
    <row r="8965" spans="1:5" x14ac:dyDescent="0.25">
      <c r="A8965" s="144">
        <v>46768.387659756903</v>
      </c>
      <c r="B8965" s="144">
        <v>2.5151272886024798</v>
      </c>
      <c r="C8965" s="144">
        <v>2.70510776014059</v>
      </c>
      <c r="D8965" s="144">
        <v>1.8305186365446</v>
      </c>
      <c r="E8965" s="144">
        <v>1.3368408159348499</v>
      </c>
    </row>
    <row r="8966" spans="1:5" x14ac:dyDescent="0.25">
      <c r="A8966" s="144">
        <v>46769.032404450198</v>
      </c>
      <c r="B8966" s="144">
        <v>2.5151130429181201</v>
      </c>
      <c r="C8966" s="144">
        <v>3.1276910691349298</v>
      </c>
      <c r="D8966" s="144">
        <v>1.8305238340305101</v>
      </c>
      <c r="E8966" s="144">
        <v>1.3368430863547101</v>
      </c>
    </row>
    <row r="8967" spans="1:5" x14ac:dyDescent="0.25">
      <c r="A8967" s="144">
        <v>46769.175048827601</v>
      </c>
      <c r="B8967" s="144">
        <v>2.51510989173482</v>
      </c>
      <c r="C8967" s="144">
        <v>2.8549445861507201</v>
      </c>
      <c r="D8967" s="144">
        <v>1.8305249838559701</v>
      </c>
      <c r="E8967" s="144">
        <v>1.3368435889576</v>
      </c>
    </row>
    <row r="8968" spans="1:5" x14ac:dyDescent="0.25">
      <c r="A8968" s="144">
        <v>46771.416988635101</v>
      </c>
      <c r="B8968" s="144">
        <v>2.51506039106751</v>
      </c>
      <c r="C8968" s="144">
        <v>2.1061416967291802</v>
      </c>
      <c r="D8968" s="144">
        <v>1.8305430520843</v>
      </c>
      <c r="E8968" s="144">
        <v>1.3368515022285901</v>
      </c>
    </row>
    <row r="8969" spans="1:5" x14ac:dyDescent="0.25">
      <c r="A8969" s="144">
        <v>46775.382629715903</v>
      </c>
      <c r="B8969" s="144">
        <v>2.5149729539169101</v>
      </c>
      <c r="C8969" s="144">
        <v>1.15026592048566</v>
      </c>
      <c r="D8969" s="144">
        <v>1.8305749955499899</v>
      </c>
      <c r="E8969" s="144">
        <v>1.33686556337439</v>
      </c>
    </row>
    <row r="8970" spans="1:5" x14ac:dyDescent="0.25">
      <c r="A8970" s="144">
        <v>46801.290665419903</v>
      </c>
      <c r="B8970" s="144">
        <v>2.5144055527812701</v>
      </c>
      <c r="C8970" s="144">
        <v>2.46436927429456</v>
      </c>
      <c r="D8970" s="144">
        <v>1.8307831708687301</v>
      </c>
      <c r="E8970" s="144">
        <v>1.33695942458225</v>
      </c>
    </row>
    <row r="8971" spans="1:5" x14ac:dyDescent="0.25">
      <c r="A8971" s="144">
        <v>46810.086812545298</v>
      </c>
      <c r="B8971" s="144">
        <v>2.5142144289517798</v>
      </c>
      <c r="C8971" s="144">
        <v>2.68521208779184</v>
      </c>
      <c r="D8971" s="144">
        <v>1.8308536462766301</v>
      </c>
      <c r="E8971" s="144">
        <v>1.33699207595833</v>
      </c>
    </row>
    <row r="8972" spans="1:5" x14ac:dyDescent="0.25">
      <c r="A8972" s="144">
        <v>46813.301507909702</v>
      </c>
      <c r="B8972" s="144">
        <v>2.51414477195314</v>
      </c>
      <c r="C8972" s="144">
        <v>2.4491208220158298</v>
      </c>
      <c r="D8972" s="144">
        <v>1.83087937700173</v>
      </c>
      <c r="E8972" s="144">
        <v>1.3370041076413299</v>
      </c>
    </row>
    <row r="8973" spans="1:5" x14ac:dyDescent="0.25">
      <c r="A8973" s="144">
        <v>46824.217785855602</v>
      </c>
      <c r="B8973" s="144">
        <v>2.5139090041556198</v>
      </c>
      <c r="C8973" s="144">
        <v>1.12635456605252</v>
      </c>
      <c r="D8973" s="144">
        <v>1.83096664945814</v>
      </c>
      <c r="E8973" s="144">
        <v>1.33704535732533</v>
      </c>
    </row>
    <row r="8974" spans="1:5" x14ac:dyDescent="0.25">
      <c r="A8974" s="144">
        <v>46842.9155177293</v>
      </c>
      <c r="B8974" s="144">
        <v>2.51350794145652</v>
      </c>
      <c r="C8974" s="144">
        <v>2.36181252614425</v>
      </c>
      <c r="D8974" s="144">
        <v>1.83111576488002</v>
      </c>
      <c r="E8974" s="144">
        <v>1.33711741644514</v>
      </c>
    </row>
    <row r="8975" spans="1:5" x14ac:dyDescent="0.25">
      <c r="A8975" s="144">
        <v>46855.749015316302</v>
      </c>
      <c r="B8975" s="144">
        <v>2.5132346932462202</v>
      </c>
      <c r="C8975" s="144">
        <v>2.65878698240487</v>
      </c>
      <c r="D8975" s="144">
        <v>1.8312178444451599</v>
      </c>
      <c r="E8975" s="144">
        <v>1.33716789687085</v>
      </c>
    </row>
    <row r="8976" spans="1:5" x14ac:dyDescent="0.25">
      <c r="A8976" s="144">
        <v>46856.217349420702</v>
      </c>
      <c r="B8976" s="144">
        <v>2.51322475285169</v>
      </c>
      <c r="C8976" s="144">
        <v>1.0605780285592099</v>
      </c>
      <c r="D8976" s="144">
        <v>1.83122156551819</v>
      </c>
      <c r="E8976" s="144">
        <v>1.3371697547182</v>
      </c>
    </row>
    <row r="8977" spans="1:5" x14ac:dyDescent="0.25">
      <c r="A8977" s="144">
        <v>46858.896376958997</v>
      </c>
      <c r="B8977" s="144">
        <v>2.51316793285234</v>
      </c>
      <c r="C8977" s="144">
        <v>1.6445062575745699</v>
      </c>
      <c r="D8977" s="144">
        <v>1.83124284571588</v>
      </c>
      <c r="E8977" s="144">
        <v>1.33718040337762</v>
      </c>
    </row>
    <row r="8978" spans="1:5" x14ac:dyDescent="0.25">
      <c r="A8978" s="144">
        <v>46861.058440304303</v>
      </c>
      <c r="B8978" s="144">
        <v>2.5131221298664701</v>
      </c>
      <c r="C8978" s="144">
        <v>1.8253930206690601</v>
      </c>
      <c r="D8978" s="144">
        <v>1.8312600126057299</v>
      </c>
      <c r="E8978" s="144">
        <v>1.33718902343432</v>
      </c>
    </row>
    <row r="8979" spans="1:5" x14ac:dyDescent="0.25">
      <c r="A8979" s="144">
        <v>46883.518428176401</v>
      </c>
      <c r="B8979" s="144">
        <v>2.5126491033762699</v>
      </c>
      <c r="C8979" s="144">
        <v>2.4032690100932901</v>
      </c>
      <c r="D8979" s="144">
        <v>1.8314379801454099</v>
      </c>
      <c r="E8979" s="144">
        <v>1.3372799518337399</v>
      </c>
    </row>
    <row r="8980" spans="1:5" x14ac:dyDescent="0.25">
      <c r="A8980" s="144">
        <v>46887.8340622756</v>
      </c>
      <c r="B8980" s="144">
        <v>2.5125587954022199</v>
      </c>
      <c r="C8980" s="144">
        <v>2.9287194787936301</v>
      </c>
      <c r="D8980" s="144">
        <v>1.8314720997970599</v>
      </c>
      <c r="E8980" s="144">
        <v>1.3372977110595501</v>
      </c>
    </row>
    <row r="8981" spans="1:5" x14ac:dyDescent="0.25">
      <c r="A8981" s="144">
        <v>46903.452223789798</v>
      </c>
      <c r="B8981" s="144">
        <v>2.5122335480123001</v>
      </c>
      <c r="C8981" s="144">
        <v>3.01525049595881</v>
      </c>
      <c r="D8981" s="144">
        <v>1.8315953722785501</v>
      </c>
      <c r="E8981" s="144">
        <v>1.3373627516114399</v>
      </c>
    </row>
    <row r="8982" spans="1:5" x14ac:dyDescent="0.25">
      <c r="A8982" s="144">
        <v>46903.817595832297</v>
      </c>
      <c r="B8982" s="144">
        <v>2.51222596873348</v>
      </c>
      <c r="C8982" s="144">
        <v>1.1699086127067799</v>
      </c>
      <c r="D8982" s="144">
        <v>1.8315982522663701</v>
      </c>
      <c r="E8982" s="144">
        <v>1.3373642875857701</v>
      </c>
    </row>
    <row r="8983" spans="1:5" x14ac:dyDescent="0.25">
      <c r="A8983" s="144">
        <v>46915.531233179703</v>
      </c>
      <c r="B8983" s="144">
        <v>2.5119836987411301</v>
      </c>
      <c r="C8983" s="144">
        <v>0.85986295788211797</v>
      </c>
      <c r="D8983" s="144">
        <v>1.8316904898500099</v>
      </c>
      <c r="E8983" s="144">
        <v>1.3374138780228</v>
      </c>
    </row>
    <row r="8984" spans="1:5" x14ac:dyDescent="0.25">
      <c r="A8984" s="144">
        <v>46919.0795209715</v>
      </c>
      <c r="B8984" s="144">
        <v>2.5119105854331001</v>
      </c>
      <c r="C8984" s="144">
        <v>1.8192648011674299</v>
      </c>
      <c r="D8984" s="144">
        <v>1.83171839469669</v>
      </c>
      <c r="E8984" s="144">
        <v>1.3374290328062</v>
      </c>
    </row>
    <row r="8985" spans="1:5" x14ac:dyDescent="0.25">
      <c r="A8985" s="144">
        <v>46920.968338295803</v>
      </c>
      <c r="B8985" s="144">
        <v>2.5118717181052101</v>
      </c>
      <c r="C8985" s="144">
        <v>1.9442963621754801</v>
      </c>
      <c r="D8985" s="144">
        <v>1.83173324217963</v>
      </c>
      <c r="E8985" s="144">
        <v>1.3374371251110999</v>
      </c>
    </row>
    <row r="8986" spans="1:5" x14ac:dyDescent="0.25">
      <c r="A8986" s="144">
        <v>46921.1692597078</v>
      </c>
      <c r="B8986" s="144">
        <v>2.51186758575958</v>
      </c>
      <c r="C8986" s="144">
        <v>1.9462659623908301</v>
      </c>
      <c r="D8986" s="144">
        <v>1.83173482129191</v>
      </c>
      <c r="E8986" s="144">
        <v>1.3374379869505999</v>
      </c>
    </row>
    <row r="8987" spans="1:5" x14ac:dyDescent="0.25">
      <c r="A8987" s="144">
        <v>46922.808185701702</v>
      </c>
      <c r="B8987" s="144">
        <v>2.5118338933452402</v>
      </c>
      <c r="C8987" s="144">
        <v>3.4142500935632398</v>
      </c>
      <c r="D8987" s="144">
        <v>1.8317477002029601</v>
      </c>
      <c r="E8987" s="144">
        <v>1.3374450243912299</v>
      </c>
    </row>
    <row r="8988" spans="1:5" x14ac:dyDescent="0.25">
      <c r="A8988" s="144">
        <v>46954.357537916898</v>
      </c>
      <c r="B8988" s="144">
        <v>2.5111906496802101</v>
      </c>
      <c r="C8988" s="144">
        <v>1.4626166681212001</v>
      </c>
      <c r="D8988" s="144">
        <v>1.8319949301435701</v>
      </c>
      <c r="E8988" s="144">
        <v>1.33758304394418</v>
      </c>
    </row>
    <row r="8989" spans="1:5" x14ac:dyDescent="0.25">
      <c r="A8989" s="144">
        <v>46966.783871593099</v>
      </c>
      <c r="B8989" s="144">
        <v>2.5109400879129198</v>
      </c>
      <c r="C8989" s="144">
        <v>1.2261814638158099</v>
      </c>
      <c r="D8989" s="144">
        <v>1.8320919472002299</v>
      </c>
      <c r="E8989" s="144">
        <v>1.33763872765598</v>
      </c>
    </row>
    <row r="8990" spans="1:5" x14ac:dyDescent="0.25">
      <c r="A8990" s="144">
        <v>46970.174544505098</v>
      </c>
      <c r="B8990" s="144">
        <v>2.5108719939905302</v>
      </c>
      <c r="C8990" s="144">
        <v>2.0001573195026299</v>
      </c>
      <c r="D8990" s="144">
        <v>1.8321183842358499</v>
      </c>
      <c r="E8990" s="144">
        <v>1.33765405053067</v>
      </c>
    </row>
    <row r="8991" spans="1:5" x14ac:dyDescent="0.25">
      <c r="A8991" s="144">
        <v>46974.578764106001</v>
      </c>
      <c r="B8991" s="144">
        <v>2.5107837214418498</v>
      </c>
      <c r="C8991" s="144">
        <v>0.96484009301136497</v>
      </c>
      <c r="D8991" s="144">
        <v>1.8321527013477401</v>
      </c>
      <c r="E8991" s="144">
        <v>1.3376740360428201</v>
      </c>
    </row>
    <row r="8992" spans="1:5" x14ac:dyDescent="0.25">
      <c r="A8992" s="144">
        <v>46987.479025045999</v>
      </c>
      <c r="B8992" s="144">
        <v>2.5105263118944099</v>
      </c>
      <c r="C8992" s="144">
        <v>2.5738180033366</v>
      </c>
      <c r="D8992" s="144">
        <v>1.8322530720644099</v>
      </c>
      <c r="E8992" s="144">
        <v>1.33773310857468</v>
      </c>
    </row>
    <row r="8993" spans="1:5" x14ac:dyDescent="0.25">
      <c r="A8993" s="144">
        <v>46987.771969310998</v>
      </c>
      <c r="B8993" s="144">
        <v>2.5105204864115298</v>
      </c>
      <c r="C8993" s="144">
        <v>2.88166638920264</v>
      </c>
      <c r="D8993" s="144">
        <v>1.8322553487881701</v>
      </c>
      <c r="E8993" s="144">
        <v>1.33773445923332</v>
      </c>
    </row>
    <row r="8994" spans="1:5" x14ac:dyDescent="0.25">
      <c r="A8994" s="144">
        <v>46989.056601953402</v>
      </c>
      <c r="B8994" s="144">
        <v>2.5104949506676499</v>
      </c>
      <c r="C8994" s="144">
        <v>2.4890257388113102</v>
      </c>
      <c r="D8994" s="144">
        <v>1.83226533145324</v>
      </c>
      <c r="E8994" s="144">
        <v>1.3377403870265701</v>
      </c>
    </row>
    <row r="8995" spans="1:5" x14ac:dyDescent="0.25">
      <c r="A8995" s="144">
        <v>46990.571151003896</v>
      </c>
      <c r="B8995" s="144">
        <v>2.5104648665034701</v>
      </c>
      <c r="C8995" s="144">
        <v>3.2278428919515498</v>
      </c>
      <c r="D8995" s="144">
        <v>1.8322770979813201</v>
      </c>
      <c r="E8995" s="144">
        <v>1.33774738582829</v>
      </c>
    </row>
    <row r="8996" spans="1:5" x14ac:dyDescent="0.25">
      <c r="A8996" s="144">
        <v>46993.461612261599</v>
      </c>
      <c r="B8996" s="144">
        <v>2.51040751755062</v>
      </c>
      <c r="C8996" s="144">
        <v>1.18946322842888</v>
      </c>
      <c r="D8996" s="144">
        <v>1.83229954562357</v>
      </c>
      <c r="E8996" s="144">
        <v>1.3377607730490499</v>
      </c>
    </row>
    <row r="8997" spans="1:5" x14ac:dyDescent="0.25">
      <c r="A8997" s="144">
        <v>46997.325325517901</v>
      </c>
      <c r="B8997" s="144">
        <v>2.5103309929936399</v>
      </c>
      <c r="C8997" s="144">
        <v>1.1721060465712101</v>
      </c>
      <c r="D8997" s="144">
        <v>1.8323295345494</v>
      </c>
      <c r="E8997" s="144">
        <v>1.3377787298619801</v>
      </c>
    </row>
    <row r="8998" spans="1:5" x14ac:dyDescent="0.25">
      <c r="A8998" s="144">
        <v>47001.628043417499</v>
      </c>
      <c r="B8998" s="144">
        <v>2.5102459546897</v>
      </c>
      <c r="C8998" s="144">
        <v>3.21404146200239</v>
      </c>
      <c r="D8998" s="144">
        <v>1.8323629078739401</v>
      </c>
      <c r="E8998" s="144">
        <v>1.3377988102713001</v>
      </c>
    </row>
    <row r="8999" spans="1:5" x14ac:dyDescent="0.25">
      <c r="A8999" s="144">
        <v>47008.793747414798</v>
      </c>
      <c r="B8999" s="144">
        <v>2.5101047568206898</v>
      </c>
      <c r="C8999" s="144">
        <v>0.58550041062597202</v>
      </c>
      <c r="D8999" s="144">
        <v>1.8324184336693099</v>
      </c>
      <c r="E8999" s="144">
        <v>1.3378324463918601</v>
      </c>
    </row>
    <row r="9000" spans="1:5" x14ac:dyDescent="0.25">
      <c r="A9000" s="144">
        <v>47015.846228976297</v>
      </c>
      <c r="B9000" s="144">
        <v>2.5099663079939201</v>
      </c>
      <c r="C9000" s="144">
        <v>2.2579986447903901</v>
      </c>
      <c r="D9000" s="144">
        <v>1.8324730164965399</v>
      </c>
      <c r="E9000" s="144">
        <v>1.33786578764245</v>
      </c>
    </row>
    <row r="9001" spans="1:5" x14ac:dyDescent="0.25">
      <c r="A9001" s="144">
        <v>47031.483675930896</v>
      </c>
      <c r="B9001" s="144">
        <v>2.5096611620982099</v>
      </c>
      <c r="C9001" s="144">
        <v>3.3136161369085499</v>
      </c>
      <c r="D9001" s="144">
        <v>1.8325938108015001</v>
      </c>
      <c r="E9001" s="144">
        <v>1.3379405488351299</v>
      </c>
    </row>
    <row r="9002" spans="1:5" x14ac:dyDescent="0.25">
      <c r="A9002" s="144">
        <v>47036.062224198002</v>
      </c>
      <c r="B9002" s="144">
        <v>2.5095722970663399</v>
      </c>
      <c r="C9002" s="144">
        <v>2.6960437227141298</v>
      </c>
      <c r="D9002" s="144">
        <v>1.83262911814117</v>
      </c>
      <c r="E9002" s="144">
        <v>1.3379626551227599</v>
      </c>
    </row>
    <row r="9003" spans="1:5" x14ac:dyDescent="0.25">
      <c r="A9003" s="144">
        <v>47037.749706002403</v>
      </c>
      <c r="B9003" s="144">
        <v>2.5095395996197101</v>
      </c>
      <c r="C9003" s="144">
        <v>1.4438140685708101</v>
      </c>
      <c r="D9003" s="144">
        <v>1.8326421242009601</v>
      </c>
      <c r="E9003" s="144">
        <v>1.33797082735043</v>
      </c>
    </row>
    <row r="9004" spans="1:5" x14ac:dyDescent="0.25">
      <c r="A9004" s="144">
        <v>47041.549918147597</v>
      </c>
      <c r="B9004" s="144">
        <v>2.5094660732190901</v>
      </c>
      <c r="C9004" s="144">
        <v>3.4808270895094302</v>
      </c>
      <c r="D9004" s="144">
        <v>1.83267140025413</v>
      </c>
      <c r="E9004" s="144">
        <v>1.3379892798214801</v>
      </c>
    </row>
    <row r="9005" spans="1:5" x14ac:dyDescent="0.25">
      <c r="A9005" s="144">
        <v>47051.810835951903</v>
      </c>
      <c r="B9005" s="144">
        <v>2.5092682952965499</v>
      </c>
      <c r="C9005" s="144">
        <v>1.5918958674767201</v>
      </c>
      <c r="D9005" s="144">
        <v>1.83275035408173</v>
      </c>
      <c r="E9005" s="144">
        <v>1.3380394386562999</v>
      </c>
    </row>
    <row r="9006" spans="1:5" x14ac:dyDescent="0.25">
      <c r="A9006" s="144">
        <v>47057.073645286902</v>
      </c>
      <c r="B9006" s="144">
        <v>2.5091672804891298</v>
      </c>
      <c r="C9006" s="144">
        <v>1.6491463066593099</v>
      </c>
      <c r="D9006" s="144">
        <v>1.8327907960821399</v>
      </c>
      <c r="E9006" s="144">
        <v>1.3380653545003001</v>
      </c>
    </row>
    <row r="9007" spans="1:5" x14ac:dyDescent="0.25">
      <c r="A9007" s="144">
        <v>47057.224929732904</v>
      </c>
      <c r="B9007" s="144">
        <v>2.5091643809894002</v>
      </c>
      <c r="C9007" s="144">
        <v>2.2304745597963902</v>
      </c>
      <c r="D9007" s="144">
        <v>1.8327919580916601</v>
      </c>
      <c r="E9007" s="144">
        <v>1.33806610137098</v>
      </c>
    </row>
    <row r="9008" spans="1:5" x14ac:dyDescent="0.25">
      <c r="A9008" s="144">
        <v>47058.073712821199</v>
      </c>
      <c r="B9008" s="144">
        <v>2.5091481177369599</v>
      </c>
      <c r="C9008" s="144">
        <v>2.4675541260778902</v>
      </c>
      <c r="D9008" s="144">
        <v>1.83279847700572</v>
      </c>
      <c r="E9008" s="144">
        <v>1.33807029365964</v>
      </c>
    </row>
    <row r="9009" spans="1:5" x14ac:dyDescent="0.25">
      <c r="A9009" s="144">
        <v>47065.1495717328</v>
      </c>
      <c r="B9009" s="144">
        <v>2.5090128318896099</v>
      </c>
      <c r="C9009" s="144">
        <v>-1.02144326351573</v>
      </c>
      <c r="D9009" s="144">
        <v>1.83285278521567</v>
      </c>
      <c r="E9009" s="144">
        <v>1.3381053720490399</v>
      </c>
    </row>
    <row r="9010" spans="1:5" x14ac:dyDescent="0.25">
      <c r="A9010" s="144">
        <v>47068.0550389329</v>
      </c>
      <c r="B9010" s="144">
        <v>2.5089574325300998</v>
      </c>
      <c r="C9010" s="144">
        <v>2.3041228382280998</v>
      </c>
      <c r="D9010" s="144">
        <v>1.8328750661844599</v>
      </c>
      <c r="E9010" s="144">
        <v>1.33811984269069</v>
      </c>
    </row>
    <row r="9011" spans="1:5" x14ac:dyDescent="0.25">
      <c r="A9011" s="144">
        <v>47076.130964441501</v>
      </c>
      <c r="B9011" s="144">
        <v>2.50880390975018</v>
      </c>
      <c r="C9011" s="144">
        <v>2.39318232439956</v>
      </c>
      <c r="D9011" s="144">
        <v>1.83293693974403</v>
      </c>
      <c r="E9011" s="144">
        <v>1.33816026867779</v>
      </c>
    </row>
    <row r="9012" spans="1:5" x14ac:dyDescent="0.25">
      <c r="A9012" s="144">
        <v>47078.033225519503</v>
      </c>
      <c r="B9012" s="144">
        <v>2.5087678471049801</v>
      </c>
      <c r="C9012" s="144">
        <v>3.1481766039062098</v>
      </c>
      <c r="D9012" s="144">
        <v>1.83295150152329</v>
      </c>
      <c r="E9012" s="144">
        <v>1.3381698344730999</v>
      </c>
    </row>
    <row r="9013" spans="1:5" x14ac:dyDescent="0.25">
      <c r="A9013" s="144">
        <v>47079.0124780154</v>
      </c>
      <c r="B9013" s="144">
        <v>2.5087492974098602</v>
      </c>
      <c r="C9013" s="144">
        <v>-1.4662130857289599</v>
      </c>
      <c r="D9013" s="144">
        <v>1.8329589958491299</v>
      </c>
      <c r="E9013" s="144">
        <v>1.3381747652531</v>
      </c>
    </row>
    <row r="9014" spans="1:5" x14ac:dyDescent="0.25">
      <c r="A9014" s="144">
        <v>47082.2136703984</v>
      </c>
      <c r="B9014" s="144">
        <v>2.5086887281674501</v>
      </c>
      <c r="C9014" s="144">
        <v>2.25823947122668</v>
      </c>
      <c r="D9014" s="144">
        <v>1.83298348621204</v>
      </c>
      <c r="E9014" s="144">
        <v>1.3381909146972699</v>
      </c>
    </row>
    <row r="9015" spans="1:5" x14ac:dyDescent="0.25">
      <c r="A9015" s="144">
        <v>47089.184632594603</v>
      </c>
      <c r="B9015" s="144">
        <v>2.5085572029471699</v>
      </c>
      <c r="C9015" s="144">
        <v>1.7329135959591699</v>
      </c>
      <c r="D9015" s="144">
        <v>1.8330367706343</v>
      </c>
      <c r="E9015" s="144">
        <v>1.33822624407239</v>
      </c>
    </row>
    <row r="9016" spans="1:5" x14ac:dyDescent="0.25">
      <c r="A9016" s="144">
        <v>47091.862833682302</v>
      </c>
      <c r="B9016" s="144">
        <v>2.5085068071532701</v>
      </c>
      <c r="C9016" s="144">
        <v>2.2565770770958999</v>
      </c>
      <c r="D9016" s="144">
        <v>1.8330572253735899</v>
      </c>
      <c r="E9016" s="144">
        <v>1.3382398763751999</v>
      </c>
    </row>
    <row r="9017" spans="1:5" x14ac:dyDescent="0.25">
      <c r="A9017" s="144">
        <v>47095.650518508097</v>
      </c>
      <c r="B9017" s="144">
        <v>2.50843566258099</v>
      </c>
      <c r="C9017" s="144">
        <v>3.1754024755414898</v>
      </c>
      <c r="D9017" s="144">
        <v>1.83308613786061</v>
      </c>
      <c r="E9017" s="144">
        <v>1.33825921183818</v>
      </c>
    </row>
    <row r="9018" spans="1:5" x14ac:dyDescent="0.25">
      <c r="A9018" s="144">
        <v>47105.618774278701</v>
      </c>
      <c r="B9018" s="144">
        <v>2.50824914721567</v>
      </c>
      <c r="C9018" s="144">
        <v>1.7873245837253</v>
      </c>
      <c r="D9018" s="144">
        <v>1.83316213929434</v>
      </c>
      <c r="E9018" s="144">
        <v>1.33831040960164</v>
      </c>
    </row>
    <row r="9019" spans="1:5" x14ac:dyDescent="0.25">
      <c r="A9019" s="144">
        <v>47106.016662706897</v>
      </c>
      <c r="B9019" s="144">
        <v>2.5082417240171102</v>
      </c>
      <c r="C9019" s="144">
        <v>1.6516794372925201</v>
      </c>
      <c r="D9019" s="144">
        <v>1.8331651702535601</v>
      </c>
      <c r="E9019" s="144">
        <v>1.3383124625415199</v>
      </c>
    </row>
    <row r="9020" spans="1:5" x14ac:dyDescent="0.25">
      <c r="A9020" s="144">
        <v>47108.155973280896</v>
      </c>
      <c r="B9020" s="144">
        <v>2.5082018405383102</v>
      </c>
      <c r="C9020" s="144">
        <v>2.86507086139587</v>
      </c>
      <c r="D9020" s="144">
        <v>1.8331814631635099</v>
      </c>
      <c r="E9020" s="144">
        <v>1.3383235127861901</v>
      </c>
    </row>
    <row r="9021" spans="1:5" x14ac:dyDescent="0.25">
      <c r="A9021" s="144">
        <v>47110.646841081099</v>
      </c>
      <c r="B9021" s="144">
        <v>2.5081554635694601</v>
      </c>
      <c r="C9021" s="144">
        <v>1.62231852233903</v>
      </c>
      <c r="D9021" s="144">
        <v>1.8332004260300001</v>
      </c>
      <c r="E9021" s="144">
        <v>1.3383364050264299</v>
      </c>
    </row>
    <row r="9022" spans="1:5" x14ac:dyDescent="0.25">
      <c r="A9022" s="144">
        <v>47115.323429898999</v>
      </c>
      <c r="B9022" s="144">
        <v>2.5080685674423102</v>
      </c>
      <c r="C9022" s="144">
        <v>2.2356763317072299</v>
      </c>
      <c r="D9022" s="144">
        <v>1.8332360069301299</v>
      </c>
      <c r="E9022" s="144">
        <v>1.33836068584158</v>
      </c>
    </row>
    <row r="9023" spans="1:5" x14ac:dyDescent="0.25">
      <c r="A9023" s="144">
        <v>47119.203393583499</v>
      </c>
      <c r="B9023" s="144">
        <v>2.5079966482524698</v>
      </c>
      <c r="C9023" s="144">
        <v>0.52931279964565403</v>
      </c>
      <c r="D9023" s="144">
        <v>1.83326550531579</v>
      </c>
      <c r="E9023" s="144">
        <v>1.3383809054559199</v>
      </c>
    </row>
    <row r="9024" spans="1:5" x14ac:dyDescent="0.25">
      <c r="A9024" s="144">
        <v>47125.973862665502</v>
      </c>
      <c r="B9024" s="144">
        <v>2.5078715304639601</v>
      </c>
      <c r="C9024" s="144">
        <v>3.9811023547552198</v>
      </c>
      <c r="D9024" s="144">
        <v>1.8333169326976</v>
      </c>
      <c r="E9024" s="144">
        <v>1.33841635058919</v>
      </c>
    </row>
    <row r="9025" spans="1:5" x14ac:dyDescent="0.25">
      <c r="A9025" s="144">
        <v>47130.036147288702</v>
      </c>
      <c r="B9025" s="144">
        <v>2.5077966918016301</v>
      </c>
      <c r="C9025" s="144">
        <v>-0.61738176564268799</v>
      </c>
      <c r="D9025" s="144">
        <v>1.83334776060853</v>
      </c>
      <c r="E9025" s="144">
        <v>1.3384377164955701</v>
      </c>
    </row>
    <row r="9026" spans="1:5" x14ac:dyDescent="0.25">
      <c r="A9026" s="144">
        <v>47137.946765004199</v>
      </c>
      <c r="B9026" s="144">
        <v>2.5076514560906502</v>
      </c>
      <c r="C9026" s="144">
        <v>2.77142041081997</v>
      </c>
      <c r="D9026" s="144">
        <v>1.8334077313913399</v>
      </c>
      <c r="E9026" s="144">
        <v>1.33847953509975</v>
      </c>
    </row>
    <row r="9027" spans="1:5" x14ac:dyDescent="0.25">
      <c r="A9027" s="144">
        <v>47147.539434338898</v>
      </c>
      <c r="B9027" s="144">
        <v>2.5074762261403398</v>
      </c>
      <c r="C9027" s="144">
        <v>3.52247131303927</v>
      </c>
      <c r="D9027" s="144">
        <v>1.83348034510181</v>
      </c>
      <c r="E9027" s="144">
        <v>1.33853062047641</v>
      </c>
    </row>
    <row r="9028" spans="1:5" x14ac:dyDescent="0.25">
      <c r="A9028" s="144">
        <v>47157.634376037997</v>
      </c>
      <c r="B9028" s="144">
        <v>2.5072928728499302</v>
      </c>
      <c r="C9028" s="144">
        <v>2.4251694650350202</v>
      </c>
      <c r="D9028" s="144">
        <v>1.83355663218817</v>
      </c>
      <c r="E9028" s="144">
        <v>1.33858482252822</v>
      </c>
    </row>
    <row r="9029" spans="1:5" x14ac:dyDescent="0.25">
      <c r="A9029" s="144">
        <v>47157.839783714699</v>
      </c>
      <c r="B9029" s="144">
        <v>2.5072891532421999</v>
      </c>
      <c r="C9029" s="144">
        <v>2.8451497533225698</v>
      </c>
      <c r="D9029" s="144">
        <v>1.8335581830769201</v>
      </c>
      <c r="E9029" s="144">
        <v>1.33858593009897</v>
      </c>
    </row>
    <row r="9030" spans="1:5" x14ac:dyDescent="0.25">
      <c r="A9030" s="144">
        <v>47159.277871272403</v>
      </c>
      <c r="B9030" s="144">
        <v>2.5072631242425598</v>
      </c>
      <c r="C9030" s="144">
        <v>0.90247631612492296</v>
      </c>
      <c r="D9030" s="144">
        <v>1.8335690395345901</v>
      </c>
      <c r="E9030" s="144">
        <v>1.3385936895849899</v>
      </c>
    </row>
    <row r="9031" spans="1:5" x14ac:dyDescent="0.25">
      <c r="A9031" s="144">
        <v>47162.245681143802</v>
      </c>
      <c r="B9031" s="144">
        <v>2.5072094767485198</v>
      </c>
      <c r="C9031" s="144">
        <v>2.5963323301286398</v>
      </c>
      <c r="D9031" s="144">
        <v>1.83359143576391</v>
      </c>
      <c r="E9031" s="144">
        <v>1.3386097319052701</v>
      </c>
    </row>
    <row r="9032" spans="1:5" x14ac:dyDescent="0.25">
      <c r="A9032" s="144">
        <v>47162.839433610498</v>
      </c>
      <c r="B9032" s="144">
        <v>2.5071987549726402</v>
      </c>
      <c r="C9032" s="144">
        <v>1.17272237754076</v>
      </c>
      <c r="D9032" s="144">
        <v>1.8335959150796</v>
      </c>
      <c r="E9032" s="144">
        <v>1.3386129460717799</v>
      </c>
    </row>
    <row r="9033" spans="1:5" x14ac:dyDescent="0.25">
      <c r="A9033" s="144">
        <v>47168.716042659602</v>
      </c>
      <c r="B9033" s="144">
        <v>2.5070928378541901</v>
      </c>
      <c r="C9033" s="144">
        <v>1.5241354548969599</v>
      </c>
      <c r="D9033" s="144">
        <v>1.83364022409785</v>
      </c>
      <c r="E9033" s="144">
        <v>1.3386448418844299</v>
      </c>
    </row>
    <row r="9034" spans="1:5" x14ac:dyDescent="0.25">
      <c r="A9034" s="144">
        <v>47176.208711093801</v>
      </c>
      <c r="B9034" s="144">
        <v>2.50695832175056</v>
      </c>
      <c r="C9034" s="144">
        <v>0.95125927288723899</v>
      </c>
      <c r="D9034" s="144">
        <v>1.8336966532871</v>
      </c>
      <c r="E9034" s="144">
        <v>1.3386857295808701</v>
      </c>
    </row>
    <row r="9035" spans="1:5" x14ac:dyDescent="0.25">
      <c r="A9035" s="144">
        <v>47179.727637784199</v>
      </c>
      <c r="B9035" s="144">
        <v>2.50689535038449</v>
      </c>
      <c r="C9035" s="144">
        <v>2.597419005965</v>
      </c>
      <c r="D9035" s="144">
        <v>1.8337231301826999</v>
      </c>
      <c r="E9035" s="144">
        <v>1.3387050175717701</v>
      </c>
    </row>
    <row r="9036" spans="1:5" x14ac:dyDescent="0.25">
      <c r="A9036" s="144">
        <v>47185.692381091401</v>
      </c>
      <c r="B9036" s="144">
        <v>2.5067889085093999</v>
      </c>
      <c r="C9036" s="144">
        <v>2.4261858688173299</v>
      </c>
      <c r="D9036" s="144">
        <v>1.83376797321254</v>
      </c>
      <c r="E9036" s="144">
        <v>1.33873783554347</v>
      </c>
    </row>
    <row r="9037" spans="1:5" x14ac:dyDescent="0.25">
      <c r="A9037" s="144">
        <v>47188.538813774299</v>
      </c>
      <c r="B9037" s="144">
        <v>2.5067382452142399</v>
      </c>
      <c r="C9037" s="144">
        <v>2.16977187594247</v>
      </c>
      <c r="D9037" s="144">
        <v>1.83378935654452</v>
      </c>
      <c r="E9037" s="144">
        <v>1.3387535514425399</v>
      </c>
    </row>
    <row r="9038" spans="1:5" x14ac:dyDescent="0.25">
      <c r="A9038" s="144">
        <v>47190.141167329399</v>
      </c>
      <c r="B9038" s="144">
        <v>2.5067097625562398</v>
      </c>
      <c r="C9038" s="144">
        <v>2.4967064719305001</v>
      </c>
      <c r="D9038" s="144">
        <v>1.8338013893468901</v>
      </c>
      <c r="E9038" s="144">
        <v>1.3387624140205601</v>
      </c>
    </row>
    <row r="9039" spans="1:5" x14ac:dyDescent="0.25">
      <c r="A9039" s="144">
        <v>47191.786202208401</v>
      </c>
      <c r="B9039" s="144">
        <v>2.5066805492536401</v>
      </c>
      <c r="C9039" s="144">
        <v>1.8763367209892801</v>
      </c>
      <c r="D9039" s="144">
        <v>1.8338137392154501</v>
      </c>
      <c r="E9039" s="144">
        <v>1.33877152432165</v>
      </c>
    </row>
    <row r="9040" spans="1:5" x14ac:dyDescent="0.25">
      <c r="A9040" s="144">
        <v>47193.160074168103</v>
      </c>
      <c r="B9040" s="144">
        <v>2.5066561731511698</v>
      </c>
      <c r="C9040" s="144">
        <v>2.4016851604973199</v>
      </c>
      <c r="D9040" s="144">
        <v>1.8338240506902499</v>
      </c>
      <c r="E9040" s="144">
        <v>1.3387791419480499</v>
      </c>
    </row>
    <row r="9041" spans="1:5" x14ac:dyDescent="0.25">
      <c r="A9041" s="144">
        <v>47200.449410561501</v>
      </c>
      <c r="B9041" s="144">
        <v>2.5065271722381701</v>
      </c>
      <c r="C9041" s="144">
        <v>2.3370596327653601</v>
      </c>
      <c r="D9041" s="144">
        <v>1.8338787194265</v>
      </c>
      <c r="E9041" s="144">
        <v>1.3388196961505201</v>
      </c>
    </row>
    <row r="9042" spans="1:5" x14ac:dyDescent="0.25">
      <c r="A9042" s="144">
        <v>47204.056164351103</v>
      </c>
      <c r="B9042" s="144">
        <v>2.5064635486287501</v>
      </c>
      <c r="C9042" s="144">
        <v>1.61946247512113</v>
      </c>
      <c r="D9042" s="144">
        <v>1.83390574410075</v>
      </c>
      <c r="E9042" s="144">
        <v>1.3388398476971901</v>
      </c>
    </row>
    <row r="9043" spans="1:5" x14ac:dyDescent="0.25">
      <c r="A9043" s="144">
        <v>47209.815355624698</v>
      </c>
      <c r="B9043" s="144">
        <v>2.50636223796994</v>
      </c>
      <c r="C9043" s="144">
        <v>1.7915096841175</v>
      </c>
      <c r="D9043" s="144">
        <v>1.8339488617837201</v>
      </c>
      <c r="E9043" s="144">
        <v>1.33887214217476</v>
      </c>
    </row>
    <row r="9044" spans="1:5" x14ac:dyDescent="0.25">
      <c r="A9044" s="144">
        <v>47210.764003213197</v>
      </c>
      <c r="B9044" s="144">
        <v>2.5063455834613402</v>
      </c>
      <c r="C9044" s="144">
        <v>3.1381324174191998</v>
      </c>
      <c r="D9044" s="144">
        <v>1.8339559599799899</v>
      </c>
      <c r="E9044" s="144">
        <v>1.3388774754541399</v>
      </c>
    </row>
    <row r="9045" spans="1:5" x14ac:dyDescent="0.25">
      <c r="A9045" s="144">
        <v>47212.840903198499</v>
      </c>
      <c r="B9045" s="144">
        <v>2.5063091541262401</v>
      </c>
      <c r="C9045" s="144">
        <v>3.4873750564846002</v>
      </c>
      <c r="D9045" s="144">
        <v>1.8339714962059499</v>
      </c>
      <c r="E9045" s="144">
        <v>1.3388891653264501</v>
      </c>
    </row>
    <row r="9046" spans="1:5" x14ac:dyDescent="0.25">
      <c r="A9046" s="144">
        <v>47217.945961486497</v>
      </c>
      <c r="B9046" s="144">
        <v>2.50621980161967</v>
      </c>
      <c r="C9046" s="144">
        <v>1.7102472104642701</v>
      </c>
      <c r="D9046" s="144">
        <v>1.83400966091844</v>
      </c>
      <c r="E9046" s="144">
        <v>1.3389179783776</v>
      </c>
    </row>
    <row r="9047" spans="1:5" x14ac:dyDescent="0.25">
      <c r="A9047" s="144">
        <v>47228.277165727297</v>
      </c>
      <c r="B9047" s="144">
        <v>2.5060398090153799</v>
      </c>
      <c r="C9047" s="144">
        <v>1.29817160306456</v>
      </c>
      <c r="D9047" s="144">
        <v>1.8340867929045901</v>
      </c>
      <c r="E9047" s="144">
        <v>1.3389766311732301</v>
      </c>
    </row>
    <row r="9048" spans="1:5" x14ac:dyDescent="0.25">
      <c r="A9048" s="144">
        <v>47233.669336978099</v>
      </c>
      <c r="B9048" s="144">
        <v>2.5059463069235699</v>
      </c>
      <c r="C9048" s="144">
        <v>1.2434303369767099</v>
      </c>
      <c r="D9048" s="144">
        <v>1.8341269958901401</v>
      </c>
      <c r="E9048" s="144">
        <v>1.3390074257787601</v>
      </c>
    </row>
    <row r="9049" spans="1:5" x14ac:dyDescent="0.25">
      <c r="A9049" s="144">
        <v>47234.001825225903</v>
      </c>
      <c r="B9049" s="144">
        <v>2.5059405513652302</v>
      </c>
      <c r="C9049" s="144">
        <v>1.0081191093500099</v>
      </c>
      <c r="D9049" s="144">
        <v>1.83412947363393</v>
      </c>
      <c r="E9049" s="144">
        <v>1.33900932868802</v>
      </c>
    </row>
    <row r="9050" spans="1:5" x14ac:dyDescent="0.25">
      <c r="A9050" s="144">
        <v>47236.418839281097</v>
      </c>
      <c r="B9050" s="144">
        <v>2.5058987460447999</v>
      </c>
      <c r="C9050" s="144">
        <v>2.39636408429975</v>
      </c>
      <c r="D9050" s="144">
        <v>1.8341474812498499</v>
      </c>
      <c r="E9050" s="144">
        <v>1.3390231760406299</v>
      </c>
    </row>
    <row r="9051" spans="1:5" x14ac:dyDescent="0.25">
      <c r="A9051" s="144">
        <v>47240.773209568601</v>
      </c>
      <c r="B9051" s="144">
        <v>2.50582358491013</v>
      </c>
      <c r="C9051" s="144">
        <v>1.5329425546770199</v>
      </c>
      <c r="D9051" s="144">
        <v>1.83417990390275</v>
      </c>
      <c r="E9051" s="144">
        <v>1.3390481856949299</v>
      </c>
    </row>
    <row r="9052" spans="1:5" x14ac:dyDescent="0.25">
      <c r="A9052" s="144">
        <v>47243.486976880296</v>
      </c>
      <c r="B9052" s="144">
        <v>2.5057768419611999</v>
      </c>
      <c r="C9052" s="144">
        <v>1.3351658791533001</v>
      </c>
      <c r="D9052" s="144">
        <v>1.8342000982920601</v>
      </c>
      <c r="E9052" s="144">
        <v>1.33906381332349</v>
      </c>
    </row>
    <row r="9053" spans="1:5" x14ac:dyDescent="0.25">
      <c r="A9053" s="144">
        <v>47250.075385095799</v>
      </c>
      <c r="B9053" s="144">
        <v>2.50566367868407</v>
      </c>
      <c r="C9053" s="144">
        <v>3.2110799476207998</v>
      </c>
      <c r="D9053" s="144">
        <v>1.83424908628453</v>
      </c>
      <c r="E9053" s="144">
        <v>1.3391018840526301</v>
      </c>
    </row>
    <row r="9054" spans="1:5" x14ac:dyDescent="0.25">
      <c r="A9054" s="144">
        <v>47255.538262102302</v>
      </c>
      <c r="B9054" s="144">
        <v>2.5055701888431501</v>
      </c>
      <c r="C9054" s="144">
        <v>2.91881677215025</v>
      </c>
      <c r="D9054" s="144">
        <v>1.83428966312373</v>
      </c>
      <c r="E9054" s="144">
        <v>1.3391335907363899</v>
      </c>
    </row>
    <row r="9055" spans="1:5" x14ac:dyDescent="0.25">
      <c r="A9055" s="144">
        <v>47259.381013696999</v>
      </c>
      <c r="B9055" s="144">
        <v>2.5055046103908301</v>
      </c>
      <c r="C9055" s="144">
        <v>0.59458985530185204</v>
      </c>
      <c r="D9055" s="144">
        <v>1.8343181831311499</v>
      </c>
      <c r="E9055" s="144">
        <v>1.3391559699018001</v>
      </c>
    </row>
    <row r="9056" spans="1:5" x14ac:dyDescent="0.25">
      <c r="A9056" s="144">
        <v>47261.5568113384</v>
      </c>
      <c r="B9056" s="144">
        <v>2.5054675470614298</v>
      </c>
      <c r="C9056" s="144">
        <v>2.79192158875439</v>
      </c>
      <c r="D9056" s="144">
        <v>1.8343343229894999</v>
      </c>
      <c r="E9056" s="144">
        <v>1.33916866885418</v>
      </c>
    </row>
    <row r="9057" spans="1:5" x14ac:dyDescent="0.25">
      <c r="A9057" s="144">
        <v>47263.272990791796</v>
      </c>
      <c r="B9057" s="144">
        <v>2.50543834756352</v>
      </c>
      <c r="C9057" s="144">
        <v>2.7385733231990899</v>
      </c>
      <c r="D9057" s="144">
        <v>1.8343470491579701</v>
      </c>
      <c r="E9057" s="144">
        <v>1.33917869936798</v>
      </c>
    </row>
    <row r="9058" spans="1:5" x14ac:dyDescent="0.25">
      <c r="A9058" s="144">
        <v>47274.751093055696</v>
      </c>
      <c r="B9058" s="144">
        <v>2.5052438383321198</v>
      </c>
      <c r="C9058" s="144">
        <v>1.5013855592396199</v>
      </c>
      <c r="D9058" s="144">
        <v>1.8344320668082099</v>
      </c>
      <c r="E9058" s="144">
        <v>1.33924610418795</v>
      </c>
    </row>
    <row r="9059" spans="1:5" x14ac:dyDescent="0.25">
      <c r="A9059" s="144">
        <v>47285.636904976098</v>
      </c>
      <c r="B9059" s="144">
        <v>2.5050606210430302</v>
      </c>
      <c r="C9059" s="144">
        <v>3.8064392568396301</v>
      </c>
      <c r="D9059" s="144">
        <v>1.8345125413347101</v>
      </c>
      <c r="E9059" s="144">
        <v>1.3393105417168101</v>
      </c>
    </row>
    <row r="9060" spans="1:5" x14ac:dyDescent="0.25">
      <c r="A9060" s="144">
        <v>47311.983440935903</v>
      </c>
      <c r="B9060" s="144">
        <v>2.5046222257144901</v>
      </c>
      <c r="C9060" s="144">
        <v>1.6234838056759799</v>
      </c>
      <c r="D9060" s="144">
        <v>1.83470668288642</v>
      </c>
      <c r="E9060" s="144">
        <v>1.33946854056134</v>
      </c>
    </row>
    <row r="9061" spans="1:5" x14ac:dyDescent="0.25">
      <c r="A9061" s="144">
        <v>47323.730543735299</v>
      </c>
      <c r="B9061" s="144">
        <v>2.5044290493581798</v>
      </c>
      <c r="C9061" s="144">
        <v>-0.25932651855039601</v>
      </c>
      <c r="D9061" s="144">
        <v>1.83479295845341</v>
      </c>
      <c r="E9061" s="144">
        <v>1.33953991216747</v>
      </c>
    </row>
    <row r="9062" spans="1:5" x14ac:dyDescent="0.25">
      <c r="A9062" s="144">
        <v>47329.239622592999</v>
      </c>
      <c r="B9062" s="144">
        <v>2.5043389398508702</v>
      </c>
      <c r="C9062" s="144">
        <v>2.4943915459084001</v>
      </c>
      <c r="D9062" s="144">
        <v>1.83483335868484</v>
      </c>
      <c r="E9062" s="144">
        <v>1.3395735786683101</v>
      </c>
    </row>
    <row r="9063" spans="1:5" x14ac:dyDescent="0.25">
      <c r="A9063" s="144">
        <v>47343.777894371597</v>
      </c>
      <c r="B9063" s="144">
        <v>2.5041026276210299</v>
      </c>
      <c r="C9063" s="144">
        <v>1.51245367932731</v>
      </c>
      <c r="D9063" s="144">
        <v>1.8349397875356099</v>
      </c>
      <c r="E9063" s="144">
        <v>1.33966301857499</v>
      </c>
    </row>
    <row r="9064" spans="1:5" x14ac:dyDescent="0.25">
      <c r="A9064" s="144">
        <v>47348.421160770202</v>
      </c>
      <c r="B9064" s="144">
        <v>2.5040276062685698</v>
      </c>
      <c r="C9064" s="144">
        <v>3.5646622656079199</v>
      </c>
      <c r="D9064" s="144">
        <v>1.8349737222264599</v>
      </c>
      <c r="E9064" s="144">
        <v>1.33969176524971</v>
      </c>
    </row>
    <row r="9065" spans="1:5" x14ac:dyDescent="0.25">
      <c r="A9065" s="144">
        <v>47350.906080169203</v>
      </c>
      <c r="B9065" s="144">
        <v>2.5039875472406798</v>
      </c>
      <c r="C9065" s="144">
        <v>2.7709558624162902</v>
      </c>
      <c r="D9065" s="144">
        <v>1.83499187163783</v>
      </c>
      <c r="E9065" s="144">
        <v>1.33970718540105</v>
      </c>
    </row>
    <row r="9066" spans="1:5" x14ac:dyDescent="0.25">
      <c r="A9066" s="144">
        <v>47364.388976287897</v>
      </c>
      <c r="B9066" s="144">
        <v>2.5037712820582301</v>
      </c>
      <c r="C9066" s="144">
        <v>1.3215366266930499</v>
      </c>
      <c r="D9066" s="144">
        <v>1.8350902111818701</v>
      </c>
      <c r="E9066" s="144">
        <v>1.3397912883410299</v>
      </c>
    </row>
    <row r="9067" spans="1:5" x14ac:dyDescent="0.25">
      <c r="A9067" s="144">
        <v>47378.787742277796</v>
      </c>
      <c r="B9067" s="144">
        <v>2.5035423555961098</v>
      </c>
      <c r="C9067" s="144">
        <v>2.3939724574516998</v>
      </c>
      <c r="D9067" s="144">
        <v>1.83519497523404</v>
      </c>
      <c r="E9067" s="144">
        <v>1.3398819112573499</v>
      </c>
    </row>
    <row r="9068" spans="1:5" x14ac:dyDescent="0.25">
      <c r="A9068" s="144">
        <v>47382.600937514202</v>
      </c>
      <c r="B9068" s="144">
        <v>2.50348207968546</v>
      </c>
      <c r="C9068" s="144">
        <v>2.3740556654059399</v>
      </c>
      <c r="D9068" s="144">
        <v>1.83522267551532</v>
      </c>
      <c r="E9068" s="144">
        <v>1.33990604961382</v>
      </c>
    </row>
    <row r="9069" spans="1:5" x14ac:dyDescent="0.25">
      <c r="A9069" s="144">
        <v>47382.9476008731</v>
      </c>
      <c r="B9069" s="144">
        <v>2.5034766071733601</v>
      </c>
      <c r="C9069" s="144">
        <v>1.0297827634127199</v>
      </c>
      <c r="D9069" s="144">
        <v>1.8352251928732299</v>
      </c>
      <c r="E9069" s="144">
        <v>1.3399082469435</v>
      </c>
    </row>
    <row r="9070" spans="1:5" x14ac:dyDescent="0.25">
      <c r="A9070" s="144">
        <v>47388.963684577902</v>
      </c>
      <c r="B9070" s="144">
        <v>2.5033818284417899</v>
      </c>
      <c r="C9070" s="144">
        <v>3.1724717899647099</v>
      </c>
      <c r="D9070" s="144">
        <v>1.83526885541459</v>
      </c>
      <c r="E9070" s="144">
        <v>1.33994645614949</v>
      </c>
    </row>
    <row r="9071" spans="1:5" x14ac:dyDescent="0.25">
      <c r="A9071" s="144">
        <v>47396.661086672197</v>
      </c>
      <c r="B9071" s="144">
        <v>2.5032610924901801</v>
      </c>
      <c r="C9071" s="144">
        <v>2.44805257012835</v>
      </c>
      <c r="D9071" s="144">
        <v>1.83532465329702</v>
      </c>
      <c r="E9071" s="144">
        <v>1.33999555332236</v>
      </c>
    </row>
    <row r="9072" spans="1:5" x14ac:dyDescent="0.25">
      <c r="A9072" s="144">
        <v>47404.449374867203</v>
      </c>
      <c r="B9072" s="144">
        <v>2.5031395363019402</v>
      </c>
      <c r="C9072" s="144">
        <v>2.8549492380021801</v>
      </c>
      <c r="D9072" s="144">
        <v>1.8353810334353899</v>
      </c>
      <c r="E9072" s="144">
        <v>1.34004546885736</v>
      </c>
    </row>
    <row r="9073" spans="1:5" x14ac:dyDescent="0.25">
      <c r="A9073" s="144">
        <v>47416.218934891302</v>
      </c>
      <c r="B9073" s="144">
        <v>2.5029569951765702</v>
      </c>
      <c r="C9073" s="144">
        <v>1.4845231978042599</v>
      </c>
      <c r="D9073" s="144">
        <v>1.8354660883339999</v>
      </c>
      <c r="E9073" s="144">
        <v>1.3401213540007499</v>
      </c>
    </row>
    <row r="9074" spans="1:5" x14ac:dyDescent="0.25">
      <c r="A9074" s="144">
        <v>47423.272437046398</v>
      </c>
      <c r="B9074" s="144">
        <v>2.5028482619347101</v>
      </c>
      <c r="C9074" s="144">
        <v>2.3226231661332499</v>
      </c>
      <c r="D9074" s="144">
        <v>1.83551697759862</v>
      </c>
      <c r="E9074" s="144">
        <v>1.34016709237661</v>
      </c>
    </row>
    <row r="9075" spans="1:5" x14ac:dyDescent="0.25">
      <c r="A9075" s="144">
        <v>47426.527845591903</v>
      </c>
      <c r="B9075" s="144">
        <v>2.50279824568947</v>
      </c>
      <c r="C9075" s="144">
        <v>1.9870896902916</v>
      </c>
      <c r="D9075" s="144">
        <v>1.8355404432986999</v>
      </c>
      <c r="E9075" s="144">
        <v>1.3401882676191801</v>
      </c>
    </row>
    <row r="9076" spans="1:5" x14ac:dyDescent="0.25">
      <c r="A9076" s="144">
        <v>47426.930687052904</v>
      </c>
      <c r="B9076" s="144">
        <v>2.5027920637642298</v>
      </c>
      <c r="C9076" s="144">
        <v>1.7121108263934599</v>
      </c>
      <c r="D9076" s="144">
        <v>1.8355433461349999</v>
      </c>
      <c r="E9076" s="144">
        <v>1.34019089082995</v>
      </c>
    </row>
    <row r="9077" spans="1:5" x14ac:dyDescent="0.25">
      <c r="A9077" s="144">
        <v>47426.9599473567</v>
      </c>
      <c r="B9077" s="144">
        <v>2.5027916148044498</v>
      </c>
      <c r="C9077" s="144"/>
      <c r="D9077" s="144">
        <v>1.83554355697389</v>
      </c>
      <c r="E9077" s="144">
        <v>1.3401910813909499</v>
      </c>
    </row>
    <row r="9078" spans="1:5" x14ac:dyDescent="0.25">
      <c r="A9078" s="144">
        <v>47432.6549812667</v>
      </c>
      <c r="B9078" s="144">
        <v>2.5027043946696401</v>
      </c>
      <c r="C9078" s="144">
        <v>3.0329178689957801</v>
      </c>
      <c r="D9078" s="144">
        <v>1.83558457263054</v>
      </c>
      <c r="E9078" s="144">
        <v>1.34022823441507</v>
      </c>
    </row>
    <row r="9079" spans="1:5" x14ac:dyDescent="0.25">
      <c r="A9079" s="144">
        <v>47440.232699729102</v>
      </c>
      <c r="B9079" s="144">
        <v>2.50258884171105</v>
      </c>
      <c r="C9079" s="144">
        <v>-2.7010849517276898</v>
      </c>
      <c r="D9079" s="144">
        <v>1.8356390837207299</v>
      </c>
      <c r="E9079" s="144">
        <v>1.3402778650245999</v>
      </c>
    </row>
    <row r="9080" spans="1:5" x14ac:dyDescent="0.25">
      <c r="A9080" s="144">
        <v>47450.4291739619</v>
      </c>
      <c r="B9080" s="144">
        <v>2.5024342559216599</v>
      </c>
      <c r="C9080" s="144">
        <v>2.6773161519189301</v>
      </c>
      <c r="D9080" s="144">
        <v>1.8357123184431401</v>
      </c>
      <c r="E9080" s="144">
        <v>1.3403449980128499</v>
      </c>
    </row>
    <row r="9081" spans="1:5" x14ac:dyDescent="0.25">
      <c r="A9081" s="144">
        <v>47463.180479424896</v>
      </c>
      <c r="B9081" s="144">
        <v>2.50224238799162</v>
      </c>
      <c r="C9081" s="144">
        <v>4.7952713153943201</v>
      </c>
      <c r="D9081" s="144">
        <v>1.83580371791024</v>
      </c>
      <c r="E9081" s="144">
        <v>1.3404295151967101</v>
      </c>
    </row>
    <row r="9082" spans="1:5" x14ac:dyDescent="0.25">
      <c r="A9082" s="144">
        <v>47463.260321566297</v>
      </c>
      <c r="B9082" s="144">
        <v>2.50224119168398</v>
      </c>
      <c r="C9082" s="144">
        <v>1.40265793494705</v>
      </c>
      <c r="D9082" s="144">
        <v>1.83580428955968</v>
      </c>
      <c r="E9082" s="144">
        <v>1.34043004636458</v>
      </c>
    </row>
    <row r="9083" spans="1:5" x14ac:dyDescent="0.25">
      <c r="A9083" s="144">
        <v>47492.642881613101</v>
      </c>
      <c r="B9083" s="144">
        <v>2.5018052122364498</v>
      </c>
      <c r="C9083" s="144">
        <v>2.40924655465076</v>
      </c>
      <c r="D9083" s="144">
        <v>1.83601411496443</v>
      </c>
      <c r="E9083" s="144">
        <v>1.3406271685960001</v>
      </c>
    </row>
    <row r="9084" spans="1:5" x14ac:dyDescent="0.25">
      <c r="A9084" s="144">
        <v>47502.363834490803</v>
      </c>
      <c r="B9084" s="144">
        <v>2.5016628425286198</v>
      </c>
      <c r="C9084" s="144">
        <v>3.7968713198677202</v>
      </c>
      <c r="D9084" s="144">
        <v>1.8360832941783201</v>
      </c>
      <c r="E9084" s="144">
        <v>1.3406931035148899</v>
      </c>
    </row>
    <row r="9085" spans="1:5" x14ac:dyDescent="0.25">
      <c r="A9085" s="144">
        <v>47503.830225321799</v>
      </c>
      <c r="B9085" s="144">
        <v>2.5016414467394701</v>
      </c>
      <c r="C9085" s="144">
        <v>1.6642905273325901</v>
      </c>
      <c r="D9085" s="144">
        <v>1.8360937194268101</v>
      </c>
      <c r="E9085" s="144">
        <v>1.3407030805007101</v>
      </c>
    </row>
    <row r="9086" spans="1:5" x14ac:dyDescent="0.25">
      <c r="A9086" s="144">
        <v>47505.839774011998</v>
      </c>
      <c r="B9086" s="144">
        <v>2.5016121600783698</v>
      </c>
      <c r="C9086" s="144">
        <v>2.5655425810382702</v>
      </c>
      <c r="D9086" s="144">
        <v>1.8361080018381699</v>
      </c>
      <c r="E9086" s="144">
        <v>1.3407167660936601</v>
      </c>
    </row>
    <row r="9087" spans="1:5" x14ac:dyDescent="0.25">
      <c r="A9087" s="144">
        <v>47507.558009143599</v>
      </c>
      <c r="B9087" s="144">
        <v>2.5015871503208502</v>
      </c>
      <c r="C9087" s="144">
        <v>1.0467004818143</v>
      </c>
      <c r="D9087" s="144">
        <v>1.83612020977329</v>
      </c>
      <c r="E9087" s="144">
        <v>1.3407284797479699</v>
      </c>
    </row>
    <row r="9088" spans="1:5" x14ac:dyDescent="0.25">
      <c r="A9088" s="144">
        <v>47511.358136791903</v>
      </c>
      <c r="B9088" s="144">
        <v>2.5015319402479199</v>
      </c>
      <c r="C9088" s="144">
        <v>2.2938877392988801</v>
      </c>
      <c r="D9088" s="144">
        <v>1.8361471962072899</v>
      </c>
      <c r="E9088" s="144">
        <v>1.34075442540265</v>
      </c>
    </row>
    <row r="9089" spans="1:5" x14ac:dyDescent="0.25">
      <c r="A9089" s="144">
        <v>47525.324885350397</v>
      </c>
      <c r="B9089" s="144">
        <v>2.5013302375672399</v>
      </c>
      <c r="C9089" s="144">
        <v>2.2765235082405901</v>
      </c>
      <c r="D9089" s="144">
        <v>1.83624622437714</v>
      </c>
      <c r="E9089" s="144">
        <v>1.3408502466866901</v>
      </c>
    </row>
    <row r="9090" spans="1:5" x14ac:dyDescent="0.25">
      <c r="A9090" s="144">
        <v>47531.892722014403</v>
      </c>
      <c r="B9090" s="144">
        <v>2.5012360452829099</v>
      </c>
      <c r="C9090" s="144">
        <v>1.8696868857475799</v>
      </c>
      <c r="D9090" s="144">
        <v>1.83629270741932</v>
      </c>
      <c r="E9090" s="144">
        <v>1.3408955566312799</v>
      </c>
    </row>
    <row r="9091" spans="1:5" x14ac:dyDescent="0.25">
      <c r="A9091" s="144">
        <v>47534.176371781301</v>
      </c>
      <c r="B9091" s="144">
        <v>2.5012033928906798</v>
      </c>
      <c r="C9091" s="144">
        <v>1.6376593889839299</v>
      </c>
      <c r="D9091" s="144">
        <v>1.8363088569682799</v>
      </c>
      <c r="E9091" s="144">
        <v>1.34091134833243</v>
      </c>
    </row>
    <row r="9092" spans="1:5" x14ac:dyDescent="0.25">
      <c r="A9092" s="144">
        <v>47553.026159282403</v>
      </c>
      <c r="B9092" s="144">
        <v>2.5009358084229198</v>
      </c>
      <c r="C9092" s="144">
        <v>3.00266304122994</v>
      </c>
      <c r="D9092" s="144">
        <v>1.8364419091500099</v>
      </c>
      <c r="E9092" s="144">
        <v>1.34104242912952</v>
      </c>
    </row>
    <row r="9093" spans="1:5" x14ac:dyDescent="0.25">
      <c r="A9093" s="144">
        <v>47553.267786367098</v>
      </c>
      <c r="B9093" s="144">
        <v>2.5009324007598699</v>
      </c>
      <c r="C9093" s="144">
        <v>2.4250582037743702</v>
      </c>
      <c r="D9093" s="144">
        <v>1.83644361179337</v>
      </c>
      <c r="E9093" s="144">
        <v>1.34104411784452</v>
      </c>
    </row>
    <row r="9094" spans="1:5" x14ac:dyDescent="0.25">
      <c r="A9094" s="144">
        <v>47555.1023645608</v>
      </c>
      <c r="B9094" s="144">
        <v>2.5009065461846798</v>
      </c>
      <c r="C9094" s="144">
        <v>1.9386703757399999</v>
      </c>
      <c r="D9094" s="144">
        <v>1.8364565368981001</v>
      </c>
      <c r="E9094" s="144">
        <v>1.3410569465344599</v>
      </c>
    </row>
    <row r="9095" spans="1:5" x14ac:dyDescent="0.25">
      <c r="A9095" s="144">
        <v>47555.452466215</v>
      </c>
      <c r="B9095" s="144">
        <v>2.5009016159326301</v>
      </c>
      <c r="C9095" s="144">
        <v>1.81886217219469</v>
      </c>
      <c r="D9095" s="144">
        <v>1.83645900298045</v>
      </c>
      <c r="E9095" s="144">
        <v>1.3410593960918999</v>
      </c>
    </row>
    <row r="9096" spans="1:5" x14ac:dyDescent="0.25">
      <c r="A9096" s="144">
        <v>47558.574150863198</v>
      </c>
      <c r="B9096" s="144">
        <v>2.5008577077682101</v>
      </c>
      <c r="C9096" s="144">
        <v>2.1764357030558101</v>
      </c>
      <c r="D9096" s="144">
        <v>1.8364809850333299</v>
      </c>
      <c r="E9096" s="144">
        <v>1.3410812573403501</v>
      </c>
    </row>
    <row r="9097" spans="1:5" x14ac:dyDescent="0.25">
      <c r="A9097" s="144">
        <v>47566.918545713503</v>
      </c>
      <c r="B9097" s="144">
        <v>2.50074080221634</v>
      </c>
      <c r="C9097" s="144">
        <v>2.3086212322865198</v>
      </c>
      <c r="D9097" s="144">
        <v>1.83653968403657</v>
      </c>
      <c r="E9097" s="144">
        <v>1.34113986733743</v>
      </c>
    </row>
    <row r="9098" spans="1:5" x14ac:dyDescent="0.25">
      <c r="A9098" s="144">
        <v>47567.715189776303</v>
      </c>
      <c r="B9098" s="144">
        <v>2.5007296763708902</v>
      </c>
      <c r="C9098" s="144">
        <v>1.85412889501453</v>
      </c>
      <c r="D9098" s="144">
        <v>1.8365452835018301</v>
      </c>
      <c r="E9098" s="144">
        <v>1.34114547607768</v>
      </c>
    </row>
    <row r="9099" spans="1:5" x14ac:dyDescent="0.25">
      <c r="A9099" s="144">
        <v>47574.1509494044</v>
      </c>
      <c r="B9099" s="144">
        <v>2.5006400199223702</v>
      </c>
      <c r="C9099" s="144">
        <v>1.0783288502997299</v>
      </c>
      <c r="D9099" s="144">
        <v>1.83659049013376</v>
      </c>
      <c r="E9099" s="144">
        <v>1.3411908709867599</v>
      </c>
    </row>
    <row r="9100" spans="1:5" x14ac:dyDescent="0.25">
      <c r="A9100" s="144">
        <v>47576.025559491398</v>
      </c>
      <c r="B9100" s="144">
        <v>2.5006139799103599</v>
      </c>
      <c r="C9100" s="144">
        <v>2.6858009589962202</v>
      </c>
      <c r="D9100" s="144">
        <v>1.8366036481837</v>
      </c>
      <c r="E9100" s="144">
        <v>1.3412041217663999</v>
      </c>
    </row>
    <row r="9101" spans="1:5" x14ac:dyDescent="0.25">
      <c r="A9101" s="144">
        <v>47576.9984205859</v>
      </c>
      <c r="B9101" s="144">
        <v>2.5006004793519501</v>
      </c>
      <c r="C9101" s="144">
        <v>1.99889965592313</v>
      </c>
      <c r="D9101" s="144">
        <v>1.83661047504599</v>
      </c>
      <c r="E9101" s="144">
        <v>1.34121100348079</v>
      </c>
    </row>
    <row r="9102" spans="1:5" x14ac:dyDescent="0.25">
      <c r="A9102" s="144">
        <v>47584.557310592601</v>
      </c>
      <c r="B9102" s="144">
        <v>2.5004958939642798</v>
      </c>
      <c r="C9102" s="144">
        <v>2.7034761875919902</v>
      </c>
      <c r="D9102" s="144">
        <v>1.83666347772829</v>
      </c>
      <c r="E9102" s="144">
        <v>1.34126458875814</v>
      </c>
    </row>
    <row r="9103" spans="1:5" x14ac:dyDescent="0.25">
      <c r="A9103" s="144">
        <v>47585.372511921698</v>
      </c>
      <c r="B9103" s="144">
        <v>2.5004846476312599</v>
      </c>
      <c r="C9103" s="144">
        <v>1.8067882213701301</v>
      </c>
      <c r="D9103" s="144">
        <v>1.83666918962258</v>
      </c>
      <c r="E9103" s="144">
        <v>1.3412703800178001</v>
      </c>
    </row>
    <row r="9104" spans="1:5" x14ac:dyDescent="0.25">
      <c r="A9104" s="144">
        <v>47585.488497642596</v>
      </c>
      <c r="B9104" s="144">
        <v>2.50048304803799</v>
      </c>
      <c r="C9104" s="144">
        <v>1.7592359441460901</v>
      </c>
      <c r="D9104" s="144">
        <v>1.83667000223548</v>
      </c>
      <c r="E9104" s="144">
        <v>1.34127120418398</v>
      </c>
    </row>
    <row r="9105" spans="1:5" x14ac:dyDescent="0.25">
      <c r="A9105" s="144">
        <v>47593.338011622</v>
      </c>
      <c r="B9105" s="144">
        <v>2.5003750936054798</v>
      </c>
      <c r="C9105" s="144">
        <v>2.2323589259958898</v>
      </c>
      <c r="D9105" s="144">
        <v>1.8367249579859199</v>
      </c>
      <c r="E9105" s="144">
        <v>1.3413270928890499</v>
      </c>
    </row>
    <row r="9106" spans="1:5" x14ac:dyDescent="0.25">
      <c r="A9106" s="144">
        <v>47606.439258161401</v>
      </c>
      <c r="B9106" s="144">
        <v>2.5001962292089699</v>
      </c>
      <c r="C9106" s="144">
        <v>1.0873776398746799</v>
      </c>
      <c r="D9106" s="144">
        <v>1.8368165104785701</v>
      </c>
      <c r="E9106" s="144">
        <v>1.3414208637226499</v>
      </c>
    </row>
    <row r="9107" spans="1:5" x14ac:dyDescent="0.25">
      <c r="A9107" s="144">
        <v>47606.839167645499</v>
      </c>
      <c r="B9107" s="144">
        <v>2.5001907953228701</v>
      </c>
      <c r="C9107" s="144">
        <v>3.4802958782058599</v>
      </c>
      <c r="D9107" s="144">
        <v>1.83681930170425</v>
      </c>
      <c r="E9107" s="144">
        <v>1.3414237356286001</v>
      </c>
    </row>
    <row r="9108" spans="1:5" x14ac:dyDescent="0.25">
      <c r="A9108" s="144">
        <v>47607.0642470885</v>
      </c>
      <c r="B9108" s="144">
        <v>2.5001877376638699</v>
      </c>
      <c r="C9108" s="144">
        <v>2.4382709638233599</v>
      </c>
      <c r="D9108" s="144">
        <v>1.83682087259073</v>
      </c>
      <c r="E9108" s="144">
        <v>1.3414253522612101</v>
      </c>
    </row>
    <row r="9109" spans="1:5" x14ac:dyDescent="0.25">
      <c r="A9109" s="144">
        <v>47607.3748293034</v>
      </c>
      <c r="B9109" s="144">
        <v>2.5001835192630399</v>
      </c>
      <c r="C9109" s="144">
        <v>2.0746584765933802</v>
      </c>
      <c r="D9109" s="144">
        <v>1.8368230401188701</v>
      </c>
      <c r="E9109" s="144">
        <v>1.3414275833121201</v>
      </c>
    </row>
    <row r="9110" spans="1:5" x14ac:dyDescent="0.25">
      <c r="A9110" s="144">
        <v>47617.543549779402</v>
      </c>
      <c r="B9110" s="144">
        <v>2.5000459148191299</v>
      </c>
      <c r="C9110" s="144">
        <v>2.2797446104738399</v>
      </c>
      <c r="D9110" s="144">
        <v>1.8368939402954401</v>
      </c>
      <c r="E9110" s="144">
        <v>1.3415008182570001</v>
      </c>
    </row>
    <row r="9111" spans="1:5" x14ac:dyDescent="0.25">
      <c r="A9111" s="144">
        <v>47618.940470899397</v>
      </c>
      <c r="B9111" s="144">
        <v>2.5000270886804699</v>
      </c>
      <c r="C9111" s="144">
        <v>1.7973509613951699</v>
      </c>
      <c r="D9111" s="144">
        <v>1.8369036700801</v>
      </c>
      <c r="E9111" s="144">
        <v>1.34151090737172</v>
      </c>
    </row>
    <row r="9112" spans="1:5" x14ac:dyDescent="0.25">
      <c r="A9112" s="144">
        <v>47620.365845491498</v>
      </c>
      <c r="B9112" s="144">
        <v>2.50000789827559</v>
      </c>
      <c r="C9112" s="144">
        <v>0.204231917236641</v>
      </c>
      <c r="D9112" s="144">
        <v>1.8369135955390501</v>
      </c>
      <c r="E9112" s="144">
        <v>1.3415212090712401</v>
      </c>
    </row>
    <row r="9113" spans="1:5" x14ac:dyDescent="0.25">
      <c r="A9113" s="144">
        <v>47627.705508283099</v>
      </c>
      <c r="B9113" s="144">
        <v>2.4999093881404</v>
      </c>
      <c r="C9113" s="144">
        <v>2.3657361711160001</v>
      </c>
      <c r="D9113" s="144">
        <v>1.8369646644658799</v>
      </c>
      <c r="E9113" s="144">
        <v>1.3415743685283701</v>
      </c>
    </row>
    <row r="9114" spans="1:5" x14ac:dyDescent="0.25">
      <c r="A9114" s="144">
        <v>47628.5229674086</v>
      </c>
      <c r="B9114" s="144">
        <v>2.4998984482909199</v>
      </c>
      <c r="C9114" s="144">
        <v>2.0055604901290098</v>
      </c>
      <c r="D9114" s="144">
        <v>1.8369703481403901</v>
      </c>
      <c r="E9114" s="144">
        <v>1.34158030089004</v>
      </c>
    </row>
    <row r="9115" spans="1:5" x14ac:dyDescent="0.25">
      <c r="A9115" s="144">
        <v>47629.543535790697</v>
      </c>
      <c r="B9115" s="144">
        <v>2.4998847992132198</v>
      </c>
      <c r="C9115" s="144">
        <v>3.0992312518113101</v>
      </c>
      <c r="D9115" s="144">
        <v>1.83697744283512</v>
      </c>
      <c r="E9115" s="144">
        <v>1.34158771051555</v>
      </c>
    </row>
    <row r="9116" spans="1:5" x14ac:dyDescent="0.25">
      <c r="A9116" s="144">
        <v>47632.544176905401</v>
      </c>
      <c r="B9116" s="144">
        <v>2.4998447260820198</v>
      </c>
      <c r="C9116" s="144">
        <v>0.63690132781089004</v>
      </c>
      <c r="D9116" s="144">
        <v>1.83699829490177</v>
      </c>
      <c r="E9116" s="144">
        <v>1.3416095171598701</v>
      </c>
    </row>
    <row r="9117" spans="1:5" x14ac:dyDescent="0.25">
      <c r="A9117" s="144">
        <v>47635.101631125101</v>
      </c>
      <c r="B9117" s="144">
        <v>2.4998106392709101</v>
      </c>
      <c r="C9117" s="144">
        <v>1.3748714807092299</v>
      </c>
      <c r="D9117" s="144">
        <v>1.8370160583171999</v>
      </c>
      <c r="E9117" s="144">
        <v>1.3416281278581399</v>
      </c>
    </row>
    <row r="9118" spans="1:5" x14ac:dyDescent="0.25">
      <c r="A9118" s="144">
        <v>47637.886606224398</v>
      </c>
      <c r="B9118" s="144">
        <v>2.4997735907025298</v>
      </c>
      <c r="C9118" s="144">
        <v>0.89856210284833304</v>
      </c>
      <c r="D9118" s="144">
        <v>1.8370353927671099</v>
      </c>
      <c r="E9118" s="144">
        <v>1.3416484201933501</v>
      </c>
    </row>
    <row r="9119" spans="1:5" x14ac:dyDescent="0.25">
      <c r="A9119" s="144">
        <v>47646.532070703397</v>
      </c>
      <c r="B9119" s="144">
        <v>2.4996590492545701</v>
      </c>
      <c r="C9119" s="144">
        <v>-1.6394523044976099</v>
      </c>
      <c r="D9119" s="144">
        <v>1.8370953516351001</v>
      </c>
      <c r="E9119" s="144">
        <v>1.3417115861318101</v>
      </c>
    </row>
    <row r="9120" spans="1:5" x14ac:dyDescent="0.25">
      <c r="A9120" s="144">
        <v>47647.866133862597</v>
      </c>
      <c r="B9120" s="144">
        <v>2.49964143777059</v>
      </c>
      <c r="C9120" s="144">
        <v>1.5291018049141201</v>
      </c>
      <c r="D9120" s="144">
        <v>1.8371045954741201</v>
      </c>
      <c r="E9120" s="144">
        <v>1.34172135624379</v>
      </c>
    </row>
    <row r="9121" spans="1:5" x14ac:dyDescent="0.25">
      <c r="A9121" s="144">
        <v>47656.210907390298</v>
      </c>
      <c r="B9121" s="144">
        <v>2.49953165782361</v>
      </c>
      <c r="C9121" s="144">
        <v>2.3902189235129701</v>
      </c>
      <c r="D9121" s="144">
        <v>1.83716236688901</v>
      </c>
      <c r="E9121" s="144">
        <v>1.34178260954335</v>
      </c>
    </row>
    <row r="9122" spans="1:5" x14ac:dyDescent="0.25">
      <c r="A9122" s="144">
        <v>47656.688088397197</v>
      </c>
      <c r="B9122" s="144">
        <v>2.4995254001804201</v>
      </c>
      <c r="C9122" s="144">
        <v>2.5569779602455398</v>
      </c>
      <c r="D9122" s="144">
        <v>1.8371656678264801</v>
      </c>
      <c r="E9122" s="144">
        <v>1.34178611947259</v>
      </c>
    </row>
    <row r="9123" spans="1:5" x14ac:dyDescent="0.25">
      <c r="A9123" s="144">
        <v>47662.848322959297</v>
      </c>
      <c r="B9123" s="144">
        <v>2.4994448095922301</v>
      </c>
      <c r="C9123" s="144">
        <v>2.1650820034696299</v>
      </c>
      <c r="D9123" s="144">
        <v>1.83720825632013</v>
      </c>
      <c r="E9123" s="144">
        <v>1.3418315017893701</v>
      </c>
    </row>
    <row r="9124" spans="1:5" x14ac:dyDescent="0.25">
      <c r="A9124" s="144">
        <v>47672.7509888883</v>
      </c>
      <c r="B9124" s="144">
        <v>2.4993160101781</v>
      </c>
      <c r="C9124" s="144">
        <v>4.93190584974319</v>
      </c>
      <c r="D9124" s="144">
        <v>1.83727661910087</v>
      </c>
      <c r="E9124" s="144">
        <v>1.3419047275212701</v>
      </c>
    </row>
    <row r="9125" spans="1:5" x14ac:dyDescent="0.25">
      <c r="A9125" s="144">
        <v>47675.941601812003</v>
      </c>
      <c r="B9125" s="144">
        <v>2.4992747083150699</v>
      </c>
      <c r="C9125" s="144">
        <v>1.1964807295140401</v>
      </c>
      <c r="D9125" s="144">
        <v>1.8372986194648699</v>
      </c>
      <c r="E9125" s="144">
        <v>1.3419283920954901</v>
      </c>
    </row>
    <row r="9126" spans="1:5" x14ac:dyDescent="0.25">
      <c r="A9126" s="144">
        <v>47680.5506778001</v>
      </c>
      <c r="B9126" s="144">
        <v>2.4992152139874699</v>
      </c>
      <c r="C9126" s="144">
        <v>3.5648859495250198</v>
      </c>
      <c r="D9126" s="144">
        <v>1.83733037830018</v>
      </c>
      <c r="E9126" s="144">
        <v>1.3419626385854699</v>
      </c>
    </row>
    <row r="9127" spans="1:5" x14ac:dyDescent="0.25">
      <c r="A9127" s="144">
        <v>47682.521188151302</v>
      </c>
      <c r="B9127" s="144">
        <v>2.4991898394776801</v>
      </c>
      <c r="C9127" s="144">
        <v>-1.67450442014042</v>
      </c>
      <c r="D9127" s="144">
        <v>1.83734394805473</v>
      </c>
      <c r="E9127" s="144">
        <v>1.34197730198235</v>
      </c>
    </row>
    <row r="9128" spans="1:5" x14ac:dyDescent="0.25">
      <c r="A9128" s="144">
        <v>47687.847740199701</v>
      </c>
      <c r="B9128" s="144">
        <v>2.4991214314911998</v>
      </c>
      <c r="C9128" s="144">
        <v>0.88201931676365997</v>
      </c>
      <c r="D9128" s="144">
        <v>1.8373806047966299</v>
      </c>
      <c r="E9128" s="144">
        <v>1.3420170050615201</v>
      </c>
    </row>
    <row r="9129" spans="1:5" x14ac:dyDescent="0.25">
      <c r="A9129" s="144">
        <v>47692.037413772603</v>
      </c>
      <c r="B9129" s="144">
        <v>2.4990678114716798</v>
      </c>
      <c r="C9129" s="144">
        <v>1.25023399472595</v>
      </c>
      <c r="D9129" s="144">
        <v>1.8374094129401299</v>
      </c>
      <c r="E9129" s="144">
        <v>1.34204830158413</v>
      </c>
    </row>
    <row r="9130" spans="1:5" x14ac:dyDescent="0.25">
      <c r="A9130" s="144">
        <v>47706.739924231901</v>
      </c>
      <c r="B9130" s="144">
        <v>2.4988809486305001</v>
      </c>
      <c r="C9130" s="144">
        <v>0.44870826053207102</v>
      </c>
      <c r="D9130" s="144">
        <v>1.8375103350700699</v>
      </c>
      <c r="E9130" s="144">
        <v>1.3421585962959199</v>
      </c>
    </row>
    <row r="9131" spans="1:5" x14ac:dyDescent="0.25">
      <c r="A9131" s="144">
        <v>47708.9522629395</v>
      </c>
      <c r="B9131" s="144">
        <v>2.49885300582537</v>
      </c>
      <c r="C9131" s="144">
        <v>1.6585427942997999</v>
      </c>
      <c r="D9131" s="144">
        <v>1.83752549800019</v>
      </c>
      <c r="E9131" s="144">
        <v>1.34217525554354</v>
      </c>
    </row>
    <row r="9132" spans="1:5" x14ac:dyDescent="0.25">
      <c r="A9132" s="144">
        <v>47713.300035166503</v>
      </c>
      <c r="B9132" s="144">
        <v>2.49879822479997</v>
      </c>
      <c r="C9132" s="144">
        <v>3.0967066955829501</v>
      </c>
      <c r="D9132" s="144">
        <v>1.83755527911085</v>
      </c>
      <c r="E9132" s="144">
        <v>1.3422080426071299</v>
      </c>
    </row>
    <row r="9133" spans="1:5" x14ac:dyDescent="0.25">
      <c r="A9133" s="144">
        <v>47716.932679864898</v>
      </c>
      <c r="B9133" s="144">
        <v>2.49875258954886</v>
      </c>
      <c r="C9133" s="144">
        <v>1.19012412165871</v>
      </c>
      <c r="D9133" s="144">
        <v>1.83758014384211</v>
      </c>
      <c r="E9133" s="144">
        <v>1.3422354851715901</v>
      </c>
    </row>
    <row r="9134" spans="1:5" x14ac:dyDescent="0.25">
      <c r="A9134" s="144">
        <v>47724.9919296308</v>
      </c>
      <c r="B9134" s="144">
        <v>2.4986517841526901</v>
      </c>
      <c r="C9134" s="144">
        <v>3.5824345627188698</v>
      </c>
      <c r="D9134" s="144">
        <v>1.83763524951466</v>
      </c>
      <c r="E9134" s="144">
        <v>1.34229652491869</v>
      </c>
    </row>
    <row r="9135" spans="1:5" x14ac:dyDescent="0.25">
      <c r="A9135" s="144">
        <v>47725.246215245301</v>
      </c>
      <c r="B9135" s="144">
        <v>2.4986486133843901</v>
      </c>
      <c r="C9135" s="144">
        <v>2.8119926406055198</v>
      </c>
      <c r="D9135" s="144">
        <v>1.8376369869026401</v>
      </c>
      <c r="E9135" s="144">
        <v>1.34229845435335</v>
      </c>
    </row>
    <row r="9136" spans="1:5" x14ac:dyDescent="0.25">
      <c r="A9136" s="144">
        <v>47728.333526703202</v>
      </c>
      <c r="B9136" s="144">
        <v>2.4986101647186798</v>
      </c>
      <c r="C9136" s="144">
        <v>0.75518468571653696</v>
      </c>
      <c r="D9136" s="144">
        <v>1.83765807435582</v>
      </c>
      <c r="E9136" s="144">
        <v>1.3423218969231301</v>
      </c>
    </row>
    <row r="9137" spans="1:5" x14ac:dyDescent="0.25">
      <c r="A9137" s="144">
        <v>47743.463370836696</v>
      </c>
      <c r="B9137" s="144">
        <v>2.4984230217404102</v>
      </c>
      <c r="C9137" s="144">
        <v>2.4434698196334099</v>
      </c>
      <c r="D9137" s="144">
        <v>1.83776124634938</v>
      </c>
      <c r="E9137" s="144">
        <v>1.3424372354221501</v>
      </c>
    </row>
    <row r="9138" spans="1:5" x14ac:dyDescent="0.25">
      <c r="A9138" s="144">
        <v>47747.978675234197</v>
      </c>
      <c r="B9138" s="144">
        <v>2.4983675827570599</v>
      </c>
      <c r="C9138" s="144">
        <v>3.5814786644476699</v>
      </c>
      <c r="D9138" s="144">
        <v>1.83779198190631</v>
      </c>
      <c r="E9138" s="144">
        <v>1.34247180233025</v>
      </c>
    </row>
    <row r="9139" spans="1:5" x14ac:dyDescent="0.25">
      <c r="A9139" s="144">
        <v>47749.919881364702</v>
      </c>
      <c r="B9139" s="144">
        <v>2.49834380662341</v>
      </c>
      <c r="C9139" s="144">
        <v>1.10507418684451</v>
      </c>
      <c r="D9139" s="144">
        <v>1.83780518790961</v>
      </c>
      <c r="E9139" s="144">
        <v>1.34248668372135</v>
      </c>
    </row>
    <row r="9140" spans="1:5" x14ac:dyDescent="0.25">
      <c r="A9140" s="144">
        <v>47750.600595907003</v>
      </c>
      <c r="B9140" s="144">
        <v>2.49833547740575</v>
      </c>
      <c r="C9140" s="144">
        <v>-4.7961626563237099</v>
      </c>
      <c r="D9140" s="144">
        <v>1.83780981770163</v>
      </c>
      <c r="E9140" s="144">
        <v>1.3424919050294</v>
      </c>
    </row>
    <row r="9141" spans="1:5" x14ac:dyDescent="0.25">
      <c r="A9141" s="144">
        <v>47753.467989360797</v>
      </c>
      <c r="B9141" s="144">
        <v>2.4983004390582502</v>
      </c>
      <c r="C9141" s="144">
        <v>3.0527026609316099</v>
      </c>
      <c r="D9141" s="144">
        <v>1.83782931363103</v>
      </c>
      <c r="E9141" s="144">
        <v>1.34251391548567</v>
      </c>
    </row>
    <row r="9142" spans="1:5" x14ac:dyDescent="0.25">
      <c r="A9142" s="144">
        <v>47756.615145031501</v>
      </c>
      <c r="B9142" s="144">
        <v>2.4982620696353699</v>
      </c>
      <c r="C9142" s="144">
        <v>1.0004274521069299E-2</v>
      </c>
      <c r="D9142" s="144">
        <v>1.83785070003861</v>
      </c>
      <c r="E9142" s="144">
        <v>1.34253810425524</v>
      </c>
    </row>
    <row r="9143" spans="1:5" x14ac:dyDescent="0.25">
      <c r="A9143" s="144">
        <v>47777.029964736503</v>
      </c>
      <c r="B9143" s="144">
        <v>2.4980153955614499</v>
      </c>
      <c r="C9143" s="144">
        <v>3.0657869267586699</v>
      </c>
      <c r="D9143" s="144">
        <v>1.8379891318757799</v>
      </c>
      <c r="E9143" s="144">
        <v>1.3426957899743099</v>
      </c>
    </row>
    <row r="9144" spans="1:5" x14ac:dyDescent="0.25">
      <c r="A9144" s="144">
        <v>47783.294603839196</v>
      </c>
      <c r="B9144" s="144">
        <v>2.4979404685160498</v>
      </c>
      <c r="C9144" s="144">
        <v>2.3978157011902002</v>
      </c>
      <c r="D9144" s="144">
        <v>1.8380315091312001</v>
      </c>
      <c r="E9144" s="144">
        <v>1.342744447656</v>
      </c>
    </row>
    <row r="9145" spans="1:5" x14ac:dyDescent="0.25">
      <c r="A9145" s="144">
        <v>47783.812884136503</v>
      </c>
      <c r="B9145" s="144">
        <v>2.4979342858636602</v>
      </c>
      <c r="C9145" s="144">
        <v>9.2578775842019105</v>
      </c>
      <c r="D9145" s="144">
        <v>1.83803501288336</v>
      </c>
      <c r="E9145" s="144">
        <v>1.3427484787869199</v>
      </c>
    </row>
    <row r="9146" spans="1:5" x14ac:dyDescent="0.25">
      <c r="A9146" s="144">
        <v>47790.599691891497</v>
      </c>
      <c r="B9146" s="144">
        <v>2.4978535523024701</v>
      </c>
      <c r="C9146" s="144">
        <v>1.8028457416730601</v>
      </c>
      <c r="D9146" s="144">
        <v>1.83808086352538</v>
      </c>
      <c r="E9146" s="144">
        <v>1.34280134504361</v>
      </c>
    </row>
    <row r="9147" spans="1:5" x14ac:dyDescent="0.25">
      <c r="A9147" s="144">
        <v>47796.126863290301</v>
      </c>
      <c r="B9147" s="144">
        <v>2.4977881148071002</v>
      </c>
      <c r="C9147" s="144">
        <v>2.0934991322535002</v>
      </c>
      <c r="D9147" s="144">
        <v>1.8381181623984899</v>
      </c>
      <c r="E9147" s="144">
        <v>1.3428445076754401</v>
      </c>
    </row>
    <row r="9148" spans="1:5" x14ac:dyDescent="0.25">
      <c r="A9148" s="144">
        <v>47799.544758562799</v>
      </c>
      <c r="B9148" s="144">
        <v>2.4977477894424598</v>
      </c>
      <c r="C9148" s="144">
        <v>1.1455848944492499</v>
      </c>
      <c r="D9148" s="144">
        <v>1.83814120850188</v>
      </c>
      <c r="E9148" s="144">
        <v>1.3428712471388999</v>
      </c>
    </row>
    <row r="9149" spans="1:5" x14ac:dyDescent="0.25">
      <c r="A9149" s="144">
        <v>47803.682367679598</v>
      </c>
      <c r="B9149" s="144">
        <v>2.4976991155841302</v>
      </c>
      <c r="C9149" s="144">
        <v>1.1328546795488701</v>
      </c>
      <c r="D9149" s="144">
        <v>1.83816908826431</v>
      </c>
      <c r="E9149" s="144">
        <v>1.34290366668149</v>
      </c>
    </row>
    <row r="9150" spans="1:5" x14ac:dyDescent="0.25">
      <c r="A9150" s="144">
        <v>47810.624186179499</v>
      </c>
      <c r="B9150" s="144">
        <v>2.4976178048440598</v>
      </c>
      <c r="C9150" s="144">
        <v>1.1330478020128001</v>
      </c>
      <c r="D9150" s="144">
        <v>1.83821581592024</v>
      </c>
      <c r="E9150" s="144">
        <v>1.3429581795304599</v>
      </c>
    </row>
    <row r="9151" spans="1:5" x14ac:dyDescent="0.25">
      <c r="A9151" s="144">
        <v>47819.716994573399</v>
      </c>
      <c r="B9151" s="144">
        <v>2.4975119638124799</v>
      </c>
      <c r="C9151" s="144">
        <v>2.64118208854882</v>
      </c>
      <c r="D9151" s="144">
        <v>1.8382769330848601</v>
      </c>
      <c r="E9151" s="144">
        <v>1.34302981287755</v>
      </c>
    </row>
    <row r="9152" spans="1:5" x14ac:dyDescent="0.25">
      <c r="A9152" s="144">
        <v>47833.403068198299</v>
      </c>
      <c r="B9152" s="144">
        <v>2.4973540745024101</v>
      </c>
      <c r="C9152" s="144">
        <v>1.4919391593159601</v>
      </c>
      <c r="D9152" s="144">
        <v>1.83836873257191</v>
      </c>
      <c r="E9152" s="144">
        <v>1.34313811904057</v>
      </c>
    </row>
    <row r="9153" spans="1:5" x14ac:dyDescent="0.25">
      <c r="A9153" s="144">
        <v>47838.751583469297</v>
      </c>
      <c r="B9153" s="144">
        <v>2.4972928332942601</v>
      </c>
      <c r="C9153" s="144">
        <v>4.0656203573825396</v>
      </c>
      <c r="D9153" s="144">
        <v>1.8384045453940101</v>
      </c>
      <c r="E9153" s="144">
        <v>1.3431806031597999</v>
      </c>
    </row>
    <row r="9154" spans="1:5" x14ac:dyDescent="0.25">
      <c r="A9154" s="144">
        <v>47846.486715551597</v>
      </c>
      <c r="B9154" s="144">
        <v>2.4972047231760599</v>
      </c>
      <c r="C9154" s="144">
        <v>0.304200279938871</v>
      </c>
      <c r="D9154" s="144">
        <v>1.8384562766424299</v>
      </c>
      <c r="E9154" s="144">
        <v>1.34324220082728</v>
      </c>
    </row>
    <row r="9155" spans="1:5" x14ac:dyDescent="0.25">
      <c r="A9155" s="144">
        <v>47855.395463839697</v>
      </c>
      <c r="B9155" s="144">
        <v>2.4971039145795002</v>
      </c>
      <c r="C9155" s="144">
        <v>1.1235804009338799</v>
      </c>
      <c r="D9155" s="144">
        <v>1.8385157660731499</v>
      </c>
      <c r="E9155" s="144">
        <v>1.3433133723094599</v>
      </c>
    </row>
    <row r="9156" spans="1:5" x14ac:dyDescent="0.25">
      <c r="A9156" s="144">
        <v>47859.657652460097</v>
      </c>
      <c r="B9156" s="144">
        <v>2.49705593824349</v>
      </c>
      <c r="C9156" s="144">
        <v>0.70163510471159496</v>
      </c>
      <c r="D9156" s="144">
        <v>1.83854419309937</v>
      </c>
      <c r="E9156" s="144">
        <v>1.3433475085831399</v>
      </c>
    </row>
    <row r="9157" spans="1:5" x14ac:dyDescent="0.25">
      <c r="A9157" s="144">
        <v>47861.770553853697</v>
      </c>
      <c r="B9157" s="144">
        <v>2.4970322155506102</v>
      </c>
      <c r="C9157" s="144">
        <v>2.2058111673474601</v>
      </c>
      <c r="D9157" s="144">
        <v>1.8385582770362301</v>
      </c>
      <c r="E9157" s="144">
        <v>1.3433644515533401</v>
      </c>
    </row>
    <row r="9158" spans="1:5" x14ac:dyDescent="0.25">
      <c r="A9158" s="144">
        <v>47881.8194032721</v>
      </c>
      <c r="B9158" s="144">
        <v>2.4968091138076498</v>
      </c>
      <c r="C9158" s="144">
        <v>2.33157635559997</v>
      </c>
      <c r="D9158" s="144">
        <v>1.83869164485873</v>
      </c>
      <c r="E9158" s="144">
        <v>1.3435258933729799</v>
      </c>
    </row>
    <row r="9159" spans="1:5" x14ac:dyDescent="0.25">
      <c r="A9159" s="144">
        <v>47887.552355223299</v>
      </c>
      <c r="B9159" s="144">
        <v>2.4967459810366401</v>
      </c>
      <c r="C9159" s="144">
        <v>1.6826440464691801</v>
      </c>
      <c r="D9159" s="144">
        <v>1.83872969102742</v>
      </c>
      <c r="E9159" s="144">
        <v>1.34357228031065</v>
      </c>
    </row>
    <row r="9160" spans="1:5" x14ac:dyDescent="0.25">
      <c r="A9160" s="144">
        <v>47891.559156396499</v>
      </c>
      <c r="B9160" s="144">
        <v>2.49670203170963</v>
      </c>
      <c r="C9160" s="144">
        <v>2.4603402732173101</v>
      </c>
      <c r="D9160" s="144">
        <v>1.8387562579579699</v>
      </c>
      <c r="E9160" s="144">
        <v>1.3436047589146001</v>
      </c>
    </row>
    <row r="9161" spans="1:5" x14ac:dyDescent="0.25">
      <c r="A9161" s="144">
        <v>47892.4529104959</v>
      </c>
      <c r="B9161" s="144">
        <v>2.4966922479859299</v>
      </c>
      <c r="C9161" s="144">
        <v>3.18381113078487</v>
      </c>
      <c r="D9161" s="144">
        <v>1.8387621812864301</v>
      </c>
      <c r="E9161" s="144">
        <v>1.34361201011166</v>
      </c>
    </row>
    <row r="9162" spans="1:5" x14ac:dyDescent="0.25">
      <c r="A9162" s="144">
        <v>47895.916327134</v>
      </c>
      <c r="B9162" s="144">
        <v>2.49665440216573</v>
      </c>
      <c r="C9162" s="144">
        <v>0.90856731174524497</v>
      </c>
      <c r="D9162" s="144">
        <v>1.83878512577424</v>
      </c>
      <c r="E9162" s="144">
        <v>1.3436401319745701</v>
      </c>
    </row>
    <row r="9163" spans="1:5" x14ac:dyDescent="0.25">
      <c r="A9163" s="144">
        <v>47896.796394405399</v>
      </c>
      <c r="B9163" s="144">
        <v>2.4966448024693899</v>
      </c>
      <c r="C9163" s="144">
        <v>2.2932502380646098</v>
      </c>
      <c r="D9163" s="144">
        <v>1.8387909537248299</v>
      </c>
      <c r="E9163" s="144">
        <v>1.3436472835403701</v>
      </c>
    </row>
    <row r="9164" spans="1:5" x14ac:dyDescent="0.25">
      <c r="A9164" s="144">
        <v>47903.477098805299</v>
      </c>
      <c r="B9164" s="144">
        <v>2.4965721552874101</v>
      </c>
      <c r="C9164" s="144">
        <v>2.15119062965341</v>
      </c>
      <c r="D9164" s="144">
        <v>1.83883516366418</v>
      </c>
      <c r="E9164" s="144">
        <v>1.34370164705952</v>
      </c>
    </row>
    <row r="9165" spans="1:5" x14ac:dyDescent="0.25">
      <c r="A9165" s="144">
        <v>47925.635113203403</v>
      </c>
      <c r="B9165" s="144">
        <v>2.49633404892653</v>
      </c>
      <c r="C9165" s="144">
        <v>2.1467738456242098</v>
      </c>
      <c r="D9165" s="144">
        <v>1.83898140642005</v>
      </c>
      <c r="E9165" s="144">
        <v>1.3438828988790701</v>
      </c>
    </row>
    <row r="9166" spans="1:5" x14ac:dyDescent="0.25">
      <c r="A9166" s="144">
        <v>47930.282961897203</v>
      </c>
      <c r="B9166" s="144">
        <v>2.49628465684743</v>
      </c>
      <c r="C9166" s="144">
        <v>1.9760415798280699</v>
      </c>
      <c r="D9166" s="144">
        <v>1.83901200638711</v>
      </c>
      <c r="E9166" s="144">
        <v>1.34392110068788</v>
      </c>
    </row>
    <row r="9167" spans="1:5" x14ac:dyDescent="0.25">
      <c r="A9167" s="144">
        <v>47933.311146525499</v>
      </c>
      <c r="B9167" s="144">
        <v>2.49625257962939</v>
      </c>
      <c r="C9167" s="144">
        <v>2.4176602284878599</v>
      </c>
      <c r="D9167" s="144">
        <v>1.8390319288666499</v>
      </c>
      <c r="E9167" s="144">
        <v>1.3439460239135601</v>
      </c>
    </row>
    <row r="9168" spans="1:5" x14ac:dyDescent="0.25">
      <c r="A9168" s="144">
        <v>47942.77055157</v>
      </c>
      <c r="B9168" s="144">
        <v>2.4961528994103999</v>
      </c>
      <c r="C9168" s="144">
        <v>3.58940693876646</v>
      </c>
      <c r="D9168" s="144">
        <v>1.83909409067915</v>
      </c>
      <c r="E9168" s="144">
        <v>1.3440240500460401</v>
      </c>
    </row>
    <row r="9169" spans="1:5" x14ac:dyDescent="0.25">
      <c r="A9169" s="144">
        <v>47944.111073573898</v>
      </c>
      <c r="B9169" s="144">
        <v>2.4961388373395899</v>
      </c>
      <c r="C9169" s="144">
        <v>2.2591366000134001</v>
      </c>
      <c r="D9169" s="144">
        <v>1.8391028910310001</v>
      </c>
      <c r="E9169" s="144">
        <v>1.34403512830034</v>
      </c>
    </row>
    <row r="9170" spans="1:5" x14ac:dyDescent="0.25">
      <c r="A9170" s="144">
        <v>47946.079198555803</v>
      </c>
      <c r="B9170" s="144">
        <v>2.4961182204383499</v>
      </c>
      <c r="C9170" s="144">
        <v>2.9809401082109699</v>
      </c>
      <c r="D9170" s="144">
        <v>1.8391158075604499</v>
      </c>
      <c r="E9170" s="144">
        <v>1.3440514025352099</v>
      </c>
    </row>
    <row r="9171" spans="1:5" x14ac:dyDescent="0.25">
      <c r="A9171" s="144">
        <v>47949.701501222698</v>
      </c>
      <c r="B9171" s="144">
        <v>2.49608036462811</v>
      </c>
      <c r="C9171" s="144">
        <v>0.33248910330132603</v>
      </c>
      <c r="D9171" s="144">
        <v>1.8391395679335101</v>
      </c>
      <c r="E9171" s="144">
        <v>1.3440813841444901</v>
      </c>
    </row>
    <row r="9172" spans="1:5" x14ac:dyDescent="0.25">
      <c r="A9172" s="144">
        <v>47952.984520280399</v>
      </c>
      <c r="B9172" s="144">
        <v>2.4960461544507</v>
      </c>
      <c r="C9172" s="144">
        <v>0.64205506846086702</v>
      </c>
      <c r="D9172" s="144">
        <v>1.8391610890277399</v>
      </c>
      <c r="E9172" s="144">
        <v>1.34410859007704</v>
      </c>
    </row>
    <row r="9173" spans="1:5" x14ac:dyDescent="0.25">
      <c r="A9173" s="144">
        <v>47956.229374713897</v>
      </c>
      <c r="B9173" s="144">
        <v>2.4960124351879598</v>
      </c>
      <c r="C9173" s="144">
        <v>2.77550321802069</v>
      </c>
      <c r="D9173" s="144">
        <v>1.83918234708991</v>
      </c>
      <c r="E9173" s="144">
        <v>1.3441355100928301</v>
      </c>
    </row>
    <row r="9174" spans="1:5" x14ac:dyDescent="0.25">
      <c r="A9174" s="144">
        <v>47970.441055113901</v>
      </c>
      <c r="B9174" s="144">
        <v>2.49586584291833</v>
      </c>
      <c r="C9174" s="144">
        <v>1.7120916029083899</v>
      </c>
      <c r="D9174" s="144">
        <v>1.8392753018360399</v>
      </c>
      <c r="E9174" s="144">
        <v>1.3442537670343599</v>
      </c>
    </row>
    <row r="9175" spans="1:5" x14ac:dyDescent="0.25">
      <c r="A9175" s="144">
        <v>47970.482528220498</v>
      </c>
      <c r="B9175" s="144">
        <v>2.4958654177200601</v>
      </c>
      <c r="C9175" s="144">
        <v>2.7930300631932199</v>
      </c>
      <c r="D9175" s="144">
        <v>1.83927557274209</v>
      </c>
      <c r="E9175" s="144">
        <v>1.3442541129761301</v>
      </c>
    </row>
    <row r="9176" spans="1:5" x14ac:dyDescent="0.25">
      <c r="A9176" s="144">
        <v>47973.776962725402</v>
      </c>
      <c r="B9176" s="144">
        <v>2.4958316900498501</v>
      </c>
      <c r="C9176" s="144">
        <v>3.0085882340191299</v>
      </c>
      <c r="D9176" s="144">
        <v>1.8392970856255999</v>
      </c>
      <c r="E9176" s="144">
        <v>1.3442816085581799</v>
      </c>
    </row>
    <row r="9177" spans="1:5" x14ac:dyDescent="0.25">
      <c r="A9177" s="144">
        <v>47975.665621565699</v>
      </c>
      <c r="B9177" s="144">
        <v>2.4958123972534101</v>
      </c>
      <c r="C9177" s="144">
        <v>2.2571245103286501</v>
      </c>
      <c r="D9177" s="144">
        <v>1.8393094127679199</v>
      </c>
      <c r="E9177" s="144">
        <v>1.34429738526749</v>
      </c>
    </row>
    <row r="9178" spans="1:5" x14ac:dyDescent="0.25">
      <c r="A9178" s="144">
        <v>47978.239424558502</v>
      </c>
      <c r="B9178" s="144">
        <v>2.4957861559139198</v>
      </c>
      <c r="C9178" s="144">
        <v>1.4806785565870699</v>
      </c>
      <c r="D9178" s="144">
        <v>1.8393262048418599</v>
      </c>
      <c r="E9178" s="144">
        <v>1.34431890145239</v>
      </c>
    </row>
    <row r="9179" spans="1:5" x14ac:dyDescent="0.25">
      <c r="A9179" s="144">
        <v>47983.654954818398</v>
      </c>
      <c r="B9179" s="144">
        <v>2.4957311307640402</v>
      </c>
      <c r="C9179" s="144">
        <v>2.37121620614238</v>
      </c>
      <c r="D9179" s="144">
        <v>1.8393615107932999</v>
      </c>
      <c r="E9179" s="144">
        <v>1.3443642344612701</v>
      </c>
    </row>
    <row r="9180" spans="1:5" x14ac:dyDescent="0.25">
      <c r="A9180" s="144">
        <v>47984.438764876199</v>
      </c>
      <c r="B9180" s="144">
        <v>2.4957231879958299</v>
      </c>
      <c r="C9180" s="144">
        <v>2.4024071127902702</v>
      </c>
      <c r="D9180" s="144">
        <v>1.8393666178152399</v>
      </c>
      <c r="E9180" s="144">
        <v>1.34437080250096</v>
      </c>
    </row>
    <row r="9181" spans="1:5" x14ac:dyDescent="0.25">
      <c r="A9181" s="144">
        <v>47988.130622815501</v>
      </c>
      <c r="B9181" s="144">
        <v>2.49568584854494</v>
      </c>
      <c r="C9181" s="144">
        <v>2.4006217490846602</v>
      </c>
      <c r="D9181" s="144">
        <v>1.8393906626232699</v>
      </c>
      <c r="E9181" s="144">
        <v>1.3444017620589701</v>
      </c>
    </row>
    <row r="9182" spans="1:5" x14ac:dyDescent="0.25">
      <c r="A9182" s="144">
        <v>47989.1320635968</v>
      </c>
      <c r="B9182" s="144">
        <v>2.4956757404800101</v>
      </c>
      <c r="C9182" s="144">
        <v>0.91638517455767698</v>
      </c>
      <c r="D9182" s="144">
        <v>1.83939718209213</v>
      </c>
      <c r="E9182" s="144">
        <v>1.3444101666188899</v>
      </c>
    </row>
    <row r="9183" spans="1:5" x14ac:dyDescent="0.25">
      <c r="A9183" s="144">
        <v>47990.270527420798</v>
      </c>
      <c r="B9183" s="144">
        <v>2.4956642599941801</v>
      </c>
      <c r="C9183" s="144">
        <v>0.726152986764661</v>
      </c>
      <c r="D9183" s="144">
        <v>1.8394045921194899</v>
      </c>
      <c r="E9183" s="144">
        <v>1.3444197245442</v>
      </c>
    </row>
    <row r="9184" spans="1:5" x14ac:dyDescent="0.25">
      <c r="A9184" s="144">
        <v>47999.558200496103</v>
      </c>
      <c r="B9184" s="144">
        <v>2.4955710232161401</v>
      </c>
      <c r="C9184" s="144">
        <v>0.725184747028362</v>
      </c>
      <c r="D9184" s="144">
        <v>1.83946498511754</v>
      </c>
      <c r="E9184" s="144">
        <v>1.3444978337494</v>
      </c>
    </row>
    <row r="9185" spans="1:5" x14ac:dyDescent="0.25">
      <c r="A9185" s="144">
        <v>48000.6446863292</v>
      </c>
      <c r="B9185" s="144">
        <v>2.4955601652975199</v>
      </c>
      <c r="C9185" s="144">
        <v>1.17705253178806</v>
      </c>
      <c r="D9185" s="144">
        <v>1.83947204316636</v>
      </c>
      <c r="E9185" s="144">
        <v>1.34450698674436</v>
      </c>
    </row>
    <row r="9186" spans="1:5" x14ac:dyDescent="0.25">
      <c r="A9186" s="144">
        <v>48011.317909269499</v>
      </c>
      <c r="B9186" s="144">
        <v>2.4954540465619499</v>
      </c>
      <c r="C9186" s="144">
        <v>3.6388348111202</v>
      </c>
      <c r="D9186" s="144">
        <v>1.83954130291483</v>
      </c>
      <c r="E9186" s="144">
        <v>1.3445970758419901</v>
      </c>
    </row>
    <row r="9187" spans="1:5" x14ac:dyDescent="0.25">
      <c r="A9187" s="144">
        <v>48014.897166454997</v>
      </c>
      <c r="B9187" s="144">
        <v>2.4954186810725298</v>
      </c>
      <c r="C9187" s="144">
        <v>1.37693772908469</v>
      </c>
      <c r="D9187" s="144">
        <v>1.83956449831014</v>
      </c>
      <c r="E9187" s="144">
        <v>1.34462735743786</v>
      </c>
    </row>
    <row r="9188" spans="1:5" x14ac:dyDescent="0.25">
      <c r="A9188" s="144">
        <v>48018.203706514701</v>
      </c>
      <c r="B9188" s="144">
        <v>2.4953861088568599</v>
      </c>
      <c r="C9188" s="144">
        <v>1.9200741751945301</v>
      </c>
      <c r="D9188" s="144">
        <v>1.83958591261695</v>
      </c>
      <c r="E9188" s="144">
        <v>1.3446553630034801</v>
      </c>
    </row>
    <row r="9189" spans="1:5" x14ac:dyDescent="0.25">
      <c r="A9189" s="144">
        <v>48021.971253415002</v>
      </c>
      <c r="B9189" s="144">
        <v>2.4953491106989598</v>
      </c>
      <c r="C9189" s="144">
        <v>1.9805789661517601</v>
      </c>
      <c r="D9189" s="144">
        <v>1.83961029648154</v>
      </c>
      <c r="E9189" s="144">
        <v>1.3446873096562799</v>
      </c>
    </row>
    <row r="9190" spans="1:5" x14ac:dyDescent="0.25">
      <c r="A9190" s="144">
        <v>48024.022897067698</v>
      </c>
      <c r="B9190" s="144">
        <v>2.4953290147349798</v>
      </c>
      <c r="C9190" s="144">
        <v>2.08590739151076</v>
      </c>
      <c r="D9190" s="144">
        <v>1.83962356768042</v>
      </c>
      <c r="E9190" s="144">
        <v>1.3447047227298701</v>
      </c>
    </row>
    <row r="9191" spans="1:5" x14ac:dyDescent="0.25">
      <c r="A9191" s="144">
        <v>48031.678073078401</v>
      </c>
      <c r="B9191" s="144">
        <v>2.4952543528825299</v>
      </c>
      <c r="C9191" s="144">
        <v>2.8884211467658001</v>
      </c>
      <c r="D9191" s="144">
        <v>1.8396730409028501</v>
      </c>
      <c r="E9191" s="144">
        <v>1.34476979624091</v>
      </c>
    </row>
    <row r="9192" spans="1:5" x14ac:dyDescent="0.25">
      <c r="A9192" s="144">
        <v>48036.120057860098</v>
      </c>
      <c r="B9192" s="144">
        <v>2.4952112615372402</v>
      </c>
      <c r="C9192" s="144">
        <v>3.62454354078334</v>
      </c>
      <c r="D9192" s="144">
        <v>1.83970171579169</v>
      </c>
      <c r="E9192" s="144">
        <v>1.3448076286253401</v>
      </c>
    </row>
    <row r="9193" spans="1:5" x14ac:dyDescent="0.25">
      <c r="A9193" s="144">
        <v>48037.063793851601</v>
      </c>
      <c r="B9193" s="144">
        <v>2.4952021283357002</v>
      </c>
      <c r="C9193" s="144">
        <v>3.2165235984677798</v>
      </c>
      <c r="D9193" s="144">
        <v>1.8397078049433899</v>
      </c>
      <c r="E9193" s="144">
        <v>1.3448156732979599</v>
      </c>
    </row>
    <row r="9194" spans="1:5" x14ac:dyDescent="0.25">
      <c r="A9194" s="144">
        <v>48048.914177311897</v>
      </c>
      <c r="B9194" s="144">
        <v>2.4950880962978599</v>
      </c>
      <c r="C9194" s="144">
        <v>3.53388881667447</v>
      </c>
      <c r="D9194" s="144">
        <v>1.8397841743932899</v>
      </c>
      <c r="E9194" s="144">
        <v>1.3449168934890099</v>
      </c>
    </row>
    <row r="9195" spans="1:5" x14ac:dyDescent="0.25">
      <c r="A9195" s="144">
        <v>48049.164578488497</v>
      </c>
      <c r="B9195" s="144">
        <v>2.4950856998020998</v>
      </c>
      <c r="C9195" s="144">
        <v>3.69720340341093</v>
      </c>
      <c r="D9195" s="144">
        <v>1.83978578627193</v>
      </c>
      <c r="E9195" s="144">
        <v>1.3449190363610599</v>
      </c>
    </row>
    <row r="9196" spans="1:5" x14ac:dyDescent="0.25">
      <c r="A9196" s="144">
        <v>48052.330004531999</v>
      </c>
      <c r="B9196" s="144">
        <v>2.4950554511177998</v>
      </c>
      <c r="C9196" s="144">
        <v>3.70398271459411</v>
      </c>
      <c r="D9196" s="144">
        <v>1.83980615619676</v>
      </c>
      <c r="E9196" s="144">
        <v>1.3449461397634901</v>
      </c>
    </row>
    <row r="9197" spans="1:5" x14ac:dyDescent="0.25">
      <c r="A9197" s="144">
        <v>48058.900822723801</v>
      </c>
      <c r="B9197" s="144">
        <v>2.4949929350689302</v>
      </c>
      <c r="C9197" s="144">
        <v>3.2056230281596299</v>
      </c>
      <c r="D9197" s="144">
        <v>1.83984840176651</v>
      </c>
      <c r="E9197" s="144">
        <v>1.34500248658485</v>
      </c>
    </row>
    <row r="9198" spans="1:5" x14ac:dyDescent="0.25">
      <c r="A9198" s="144">
        <v>48066.6247501545</v>
      </c>
      <c r="B9198" s="144">
        <v>2.4949199210187798</v>
      </c>
      <c r="C9198" s="144">
        <v>0.90833235373744003</v>
      </c>
      <c r="D9198" s="144">
        <v>1.83989799458754</v>
      </c>
      <c r="E9198" s="144">
        <v>1.3450688683477401</v>
      </c>
    </row>
    <row r="9199" spans="1:5" x14ac:dyDescent="0.25">
      <c r="A9199" s="144">
        <v>48074.945097080003</v>
      </c>
      <c r="B9199" s="144">
        <v>2.4948418396853498</v>
      </c>
      <c r="C9199" s="144">
        <v>2.20935418989687</v>
      </c>
      <c r="D9199" s="144">
        <v>1.8399513365928499</v>
      </c>
      <c r="E9199" s="144">
        <v>1.34514055226329</v>
      </c>
    </row>
    <row r="9200" spans="1:5" x14ac:dyDescent="0.25">
      <c r="A9200" s="144">
        <v>48088.7599713737</v>
      </c>
      <c r="B9200" s="144">
        <v>2.4947134994104099</v>
      </c>
      <c r="C9200" s="144">
        <v>0.28542629553465199</v>
      </c>
      <c r="D9200" s="144">
        <v>1.8400397205539301</v>
      </c>
      <c r="E9200" s="144">
        <v>1.3452599752210299</v>
      </c>
    </row>
    <row r="9201" spans="1:5" x14ac:dyDescent="0.25">
      <c r="A9201" s="144">
        <v>48089.972061725297</v>
      </c>
      <c r="B9201" s="144">
        <v>2.4947023165843998</v>
      </c>
      <c r="C9201" s="144">
        <v>2.4500299154844898</v>
      </c>
      <c r="D9201" s="144">
        <v>1.8400474642612801</v>
      </c>
      <c r="E9201" s="144">
        <v>1.34527047690378</v>
      </c>
    </row>
    <row r="9202" spans="1:5" x14ac:dyDescent="0.25">
      <c r="A9202" s="144">
        <v>48091.828432563598</v>
      </c>
      <c r="B9202" s="144">
        <v>2.49468521378583</v>
      </c>
      <c r="C9202" s="144">
        <v>2.4423434927073799</v>
      </c>
      <c r="D9202" s="144">
        <v>1.8400593206803</v>
      </c>
      <c r="E9202" s="144">
        <v>1.3452865680967601</v>
      </c>
    </row>
    <row r="9203" spans="1:5" x14ac:dyDescent="0.25">
      <c r="A9203" s="144">
        <v>48096.198258459903</v>
      </c>
      <c r="B9203" s="144">
        <v>2.4946450699762499</v>
      </c>
      <c r="C9203" s="144">
        <v>2.6704774320767601</v>
      </c>
      <c r="D9203" s="144">
        <v>1.84008721392051</v>
      </c>
      <c r="E9203" s="144">
        <v>1.34532448139953</v>
      </c>
    </row>
    <row r="9204" spans="1:5" x14ac:dyDescent="0.25">
      <c r="A9204" s="144">
        <v>48111.046435059303</v>
      </c>
      <c r="B9204" s="144">
        <v>2.4945098752188999</v>
      </c>
      <c r="C9204" s="144">
        <v>0.21234503221845299</v>
      </c>
      <c r="D9204" s="144">
        <v>1.84018182098648</v>
      </c>
      <c r="E9204" s="144">
        <v>1.3454536742757599</v>
      </c>
    </row>
    <row r="9205" spans="1:5" x14ac:dyDescent="0.25">
      <c r="A9205" s="144">
        <v>48120.4333454636</v>
      </c>
      <c r="B9205" s="144">
        <v>2.4944253678234798</v>
      </c>
      <c r="C9205" s="144">
        <v>3.1443791349077301</v>
      </c>
      <c r="D9205" s="144">
        <v>1.84024149465544</v>
      </c>
      <c r="E9205" s="144">
        <v>1.34553564012844</v>
      </c>
    </row>
    <row r="9206" spans="1:5" x14ac:dyDescent="0.25">
      <c r="A9206" s="144">
        <v>48121.100561886502</v>
      </c>
      <c r="B9206" s="144">
        <v>2.4944193893827</v>
      </c>
      <c r="C9206" s="144">
        <v>2.17425339585879</v>
      </c>
      <c r="D9206" s="144">
        <v>1.8402457322124299</v>
      </c>
      <c r="E9206" s="144">
        <v>1.3455414747437899</v>
      </c>
    </row>
    <row r="9207" spans="1:5" x14ac:dyDescent="0.25">
      <c r="A9207" s="144">
        <v>48123.287486009402</v>
      </c>
      <c r="B9207" s="144">
        <v>2.49439982024944</v>
      </c>
      <c r="C9207" s="144">
        <v>2.5680353851572399</v>
      </c>
      <c r="D9207" s="144">
        <v>1.8402596178481101</v>
      </c>
      <c r="E9207" s="144">
        <v>1.3455606066747301</v>
      </c>
    </row>
    <row r="9208" spans="1:5" x14ac:dyDescent="0.25">
      <c r="A9208" s="144">
        <v>48127.090830889101</v>
      </c>
      <c r="B9208" s="144">
        <v>2.49436588293606</v>
      </c>
      <c r="C9208" s="144">
        <v>2.3364788386301498</v>
      </c>
      <c r="D9208" s="144">
        <v>1.8402837531435301</v>
      </c>
      <c r="E9208" s="144">
        <v>1.3455939084070001</v>
      </c>
    </row>
    <row r="9209" spans="1:5" x14ac:dyDescent="0.25">
      <c r="A9209" s="144">
        <v>48130.5644102117</v>
      </c>
      <c r="B9209" s="144">
        <v>2.4943349944900799</v>
      </c>
      <c r="C9209" s="144">
        <v>1.9790598889145601</v>
      </c>
      <c r="D9209" s="144">
        <v>1.8403057806953</v>
      </c>
      <c r="E9209" s="144">
        <v>1.34562435464081</v>
      </c>
    </row>
    <row r="9210" spans="1:5" x14ac:dyDescent="0.25">
      <c r="A9210" s="144">
        <v>48132.511606226799</v>
      </c>
      <c r="B9210" s="144">
        <v>2.4943177236301599</v>
      </c>
      <c r="C9210" s="144">
        <v>2.6296514790992398</v>
      </c>
      <c r="D9210" s="144">
        <v>1.8403181224438001</v>
      </c>
      <c r="E9210" s="144">
        <v>1.34564143527653</v>
      </c>
    </row>
    <row r="9211" spans="1:5" x14ac:dyDescent="0.25">
      <c r="A9211" s="144">
        <v>48133.716345609697</v>
      </c>
      <c r="B9211" s="144">
        <v>2.4943070540237402</v>
      </c>
      <c r="C9211" s="144">
        <v>1.8186630654889899</v>
      </c>
      <c r="D9211" s="144">
        <v>1.8403257560723401</v>
      </c>
      <c r="E9211" s="144">
        <v>1.3456520079188401</v>
      </c>
    </row>
    <row r="9212" spans="1:5" x14ac:dyDescent="0.25">
      <c r="A9212" s="144">
        <v>48137.3328983022</v>
      </c>
      <c r="B9212" s="144">
        <v>2.4942750977541301</v>
      </c>
      <c r="C9212" s="144">
        <v>2.7018403398610902</v>
      </c>
      <c r="D9212" s="144">
        <v>1.8403486613305999</v>
      </c>
      <c r="E9212" s="144">
        <v>1.34568376820809</v>
      </c>
    </row>
    <row r="9213" spans="1:5" x14ac:dyDescent="0.25">
      <c r="A9213" s="144">
        <v>48148.295993000698</v>
      </c>
      <c r="B9213" s="144">
        <v>2.49417889691976</v>
      </c>
      <c r="C9213" s="144">
        <v>1.2061023674532001</v>
      </c>
      <c r="D9213" s="144">
        <v>1.84041800007603</v>
      </c>
      <c r="E9213" s="144">
        <v>1.34578024496476</v>
      </c>
    </row>
    <row r="9214" spans="1:5" x14ac:dyDescent="0.25">
      <c r="A9214" s="144">
        <v>48169.0895274391</v>
      </c>
      <c r="B9214" s="144">
        <v>2.4939991948551499</v>
      </c>
      <c r="C9214" s="144">
        <v>2.01632142498147</v>
      </c>
      <c r="D9214" s="144">
        <v>1.8405491197795301</v>
      </c>
      <c r="E9214" s="144">
        <v>1.34596404831547</v>
      </c>
    </row>
    <row r="9215" spans="1:5" x14ac:dyDescent="0.25">
      <c r="A9215" s="144">
        <v>48177.681571270703</v>
      </c>
      <c r="B9215" s="144">
        <v>2.4939259923755999</v>
      </c>
      <c r="C9215" s="144">
        <v>3.0356856851748</v>
      </c>
      <c r="D9215" s="144">
        <v>1.84060314893014</v>
      </c>
      <c r="E9215" s="144">
        <v>1.3460403064224</v>
      </c>
    </row>
    <row r="9216" spans="1:5" x14ac:dyDescent="0.25">
      <c r="A9216" s="144">
        <v>48188.270505615903</v>
      </c>
      <c r="B9216" s="144">
        <v>2.4938366198581399</v>
      </c>
      <c r="C9216" s="144">
        <v>2.3591715501362298</v>
      </c>
      <c r="D9216" s="144">
        <v>1.8406696141575301</v>
      </c>
      <c r="E9216" s="144">
        <v>1.34613453386326</v>
      </c>
    </row>
    <row r="9217" spans="1:5" x14ac:dyDescent="0.25">
      <c r="A9217" s="144">
        <v>48191.390831943703</v>
      </c>
      <c r="B9217" s="144">
        <v>2.4938104609505301</v>
      </c>
      <c r="C9217" s="144">
        <v>3.5963505782482099</v>
      </c>
      <c r="D9217" s="144">
        <v>1.84068917454753</v>
      </c>
      <c r="E9217" s="144">
        <v>1.3461623521334101</v>
      </c>
    </row>
    <row r="9218" spans="1:5" x14ac:dyDescent="0.25">
      <c r="A9218" s="144">
        <v>48191.605474107797</v>
      </c>
      <c r="B9218" s="144">
        <v>2.49380866448359</v>
      </c>
      <c r="C9218" s="144"/>
      <c r="D9218" s="144">
        <v>1.8406905196491401</v>
      </c>
      <c r="E9218" s="144">
        <v>1.3461642665656399</v>
      </c>
    </row>
    <row r="9219" spans="1:5" x14ac:dyDescent="0.25">
      <c r="A9219" s="144">
        <v>48192.475162949901</v>
      </c>
      <c r="B9219" s="144">
        <v>2.4938013894447102</v>
      </c>
      <c r="C9219" s="144">
        <v>3.5066718159959098</v>
      </c>
      <c r="D9219" s="144">
        <v>1.8406959691818301</v>
      </c>
      <c r="E9219" s="144">
        <v>1.3461720246075199</v>
      </c>
    </row>
    <row r="9220" spans="1:5" x14ac:dyDescent="0.25">
      <c r="A9220" s="144">
        <v>48195.175810472902</v>
      </c>
      <c r="B9220" s="144">
        <v>2.49377883810907</v>
      </c>
      <c r="C9220" s="144">
        <v>2.6352123911035599</v>
      </c>
      <c r="D9220" s="144">
        <v>1.8407128858994799</v>
      </c>
      <c r="E9220" s="144">
        <v>1.3461961272218399</v>
      </c>
    </row>
    <row r="9221" spans="1:5" x14ac:dyDescent="0.25">
      <c r="A9221" s="144">
        <v>48195.295557024299</v>
      </c>
      <c r="B9221" s="144">
        <v>2.49377783958007</v>
      </c>
      <c r="C9221" s="144">
        <v>1.4946234871195301</v>
      </c>
      <c r="D9221" s="144">
        <v>1.8407136357849301</v>
      </c>
      <c r="E9221" s="144">
        <v>1.3461971963342101</v>
      </c>
    </row>
    <row r="9222" spans="1:5" x14ac:dyDescent="0.25">
      <c r="A9222" s="144">
        <v>48200.771453649002</v>
      </c>
      <c r="B9222" s="144">
        <v>2.4937323043425499</v>
      </c>
      <c r="C9222" s="144">
        <v>1.6912108229664999</v>
      </c>
      <c r="D9222" s="144">
        <v>1.84074790912425</v>
      </c>
      <c r="E9222" s="144">
        <v>1.3462461223912301</v>
      </c>
    </row>
    <row r="9223" spans="1:5" x14ac:dyDescent="0.25">
      <c r="A9223" s="144">
        <v>48201.1831666461</v>
      </c>
      <c r="B9223" s="144">
        <v>2.4937288907175001</v>
      </c>
      <c r="C9223" s="144">
        <v>2.17194403443197</v>
      </c>
      <c r="D9223" s="144">
        <v>1.8407504845728699</v>
      </c>
      <c r="E9223" s="144">
        <v>1.3462498038530999</v>
      </c>
    </row>
    <row r="9224" spans="1:5" x14ac:dyDescent="0.25">
      <c r="A9224" s="144">
        <v>48221.186902956899</v>
      </c>
      <c r="B9224" s="144">
        <v>2.4935647161005901</v>
      </c>
      <c r="C9224" s="144">
        <v>2.0574059448984499</v>
      </c>
      <c r="D9224" s="144">
        <v>1.8408753743400701</v>
      </c>
      <c r="E9224" s="144">
        <v>1.3464291565763</v>
      </c>
    </row>
    <row r="9225" spans="1:5" x14ac:dyDescent="0.25">
      <c r="A9225" s="144">
        <v>48222.070999555202</v>
      </c>
      <c r="B9225" s="144">
        <v>2.4935575360505702</v>
      </c>
      <c r="C9225" s="144">
        <v>2.6854139409622899</v>
      </c>
      <c r="D9225" s="144">
        <v>1.8408808830792001</v>
      </c>
      <c r="E9225" s="144">
        <v>1.3464371050639801</v>
      </c>
    </row>
    <row r="9226" spans="1:5" x14ac:dyDescent="0.25">
      <c r="A9226" s="144">
        <v>48234.493581438903</v>
      </c>
      <c r="B9226" s="144">
        <v>2.4934573254434098</v>
      </c>
      <c r="C9226" s="144">
        <v>1.25861971948609</v>
      </c>
      <c r="D9226" s="144">
        <v>1.8409581892292199</v>
      </c>
      <c r="E9226" s="144">
        <v>1.3465489830775299</v>
      </c>
    </row>
    <row r="9227" spans="1:5" x14ac:dyDescent="0.25">
      <c r="A9227" s="144">
        <v>48236.104392804002</v>
      </c>
      <c r="B9227" s="144">
        <v>2.4934444238459301</v>
      </c>
      <c r="C9227" s="144">
        <v>1.8614974954227299</v>
      </c>
      <c r="D9227" s="144">
        <v>1.84096819996474</v>
      </c>
      <c r="E9227" s="144">
        <v>1.3465635162966301</v>
      </c>
    </row>
    <row r="9228" spans="1:5" x14ac:dyDescent="0.25">
      <c r="A9228" s="144">
        <v>48236.300196317497</v>
      </c>
      <c r="B9228" s="144">
        <v>2.4934428570273499</v>
      </c>
      <c r="C9228" s="144">
        <v>2.6208250690714898</v>
      </c>
      <c r="D9228" s="144">
        <v>1.8409694166184301</v>
      </c>
      <c r="E9228" s="144">
        <v>1.3465652833028201</v>
      </c>
    </row>
    <row r="9229" spans="1:5" x14ac:dyDescent="0.25">
      <c r="A9229" s="144">
        <v>48236.505153570397</v>
      </c>
      <c r="B9229" s="144">
        <v>2.4934412172962701</v>
      </c>
      <c r="C9229" s="144">
        <v>1.4412883490344801</v>
      </c>
      <c r="D9229" s="144">
        <v>1.8409706901015499</v>
      </c>
      <c r="E9229" s="144">
        <v>1.3465671330107201</v>
      </c>
    </row>
    <row r="9230" spans="1:5" x14ac:dyDescent="0.25">
      <c r="A9230" s="144">
        <v>48242.158816168499</v>
      </c>
      <c r="B9230" s="144">
        <v>2.49339612126137</v>
      </c>
      <c r="C9230" s="144">
        <v>1.5425767801630299</v>
      </c>
      <c r="D9230" s="144">
        <v>1.8410057989964299</v>
      </c>
      <c r="E9230" s="144">
        <v>1.3466181946307301</v>
      </c>
    </row>
    <row r="9231" spans="1:5" x14ac:dyDescent="0.25">
      <c r="A9231" s="144">
        <v>48245.992260788502</v>
      </c>
      <c r="B9231" s="144">
        <v>2.4933656924715399</v>
      </c>
      <c r="C9231" s="144">
        <v>2.4636189683891101</v>
      </c>
      <c r="D9231" s="144">
        <v>1.8410295829138199</v>
      </c>
      <c r="E9231" s="144">
        <v>1.3466528585742901</v>
      </c>
    </row>
    <row r="9232" spans="1:5" x14ac:dyDescent="0.25">
      <c r="A9232" s="144">
        <v>48247.896394855401</v>
      </c>
      <c r="B9232" s="144">
        <v>2.49335062253413</v>
      </c>
      <c r="C9232" s="144">
        <v>1.38806882256575</v>
      </c>
      <c r="D9232" s="144">
        <v>1.8410413903034999</v>
      </c>
      <c r="E9232" s="144">
        <v>1.34667008923426</v>
      </c>
    </row>
    <row r="9233" spans="1:5" x14ac:dyDescent="0.25">
      <c r="A9233" s="144">
        <v>48253.458949841901</v>
      </c>
      <c r="B9233" s="144">
        <v>2.4933067677982899</v>
      </c>
      <c r="C9233" s="144">
        <v>2.62343243471281</v>
      </c>
      <c r="D9233" s="144">
        <v>1.84107585870191</v>
      </c>
      <c r="E9233" s="144">
        <v>1.3467204726687301</v>
      </c>
    </row>
    <row r="9234" spans="1:5" x14ac:dyDescent="0.25">
      <c r="A9234" s="144">
        <v>48256.1133636749</v>
      </c>
      <c r="B9234" s="144">
        <v>2.4932859293525298</v>
      </c>
      <c r="C9234" s="144">
        <v>2.7242633575462301</v>
      </c>
      <c r="D9234" s="144">
        <v>1.8410922938857699</v>
      </c>
      <c r="E9234" s="144">
        <v>1.34674454014219</v>
      </c>
    </row>
    <row r="9235" spans="1:5" x14ac:dyDescent="0.25">
      <c r="A9235" s="144">
        <v>48268.4294550099</v>
      </c>
      <c r="B9235" s="144">
        <v>2.4931899907597099</v>
      </c>
      <c r="C9235" s="144">
        <v>4.4504109175987496</v>
      </c>
      <c r="D9235" s="144">
        <v>1.8411684417123799</v>
      </c>
      <c r="E9235" s="144">
        <v>1.3468564184135501</v>
      </c>
    </row>
    <row r="9236" spans="1:5" x14ac:dyDescent="0.25">
      <c r="A9236" s="144">
        <v>48273.160743592802</v>
      </c>
      <c r="B9236" s="144">
        <v>2.49315346241425</v>
      </c>
      <c r="C9236" s="144">
        <v>2.9559013717559002</v>
      </c>
      <c r="D9236" s="144">
        <v>1.8411976466204401</v>
      </c>
      <c r="E9236" s="144">
        <v>1.3468994878001499</v>
      </c>
    </row>
    <row r="9237" spans="1:5" x14ac:dyDescent="0.25">
      <c r="A9237" s="144">
        <v>48280.584524131104</v>
      </c>
      <c r="B9237" s="144">
        <v>2.4930965114055401</v>
      </c>
      <c r="C9237" s="144">
        <v>3.4061783276307001</v>
      </c>
      <c r="D9237" s="144">
        <v>1.84124341823301</v>
      </c>
      <c r="E9237" s="144">
        <v>1.3469671680522199</v>
      </c>
    </row>
    <row r="9238" spans="1:5" x14ac:dyDescent="0.25">
      <c r="A9238" s="144">
        <v>48282.5882611009</v>
      </c>
      <c r="B9238" s="144">
        <v>2.4930812161824001</v>
      </c>
      <c r="C9238" s="144">
        <v>-2.6936168844462598</v>
      </c>
      <c r="D9238" s="144">
        <v>1.8412557612017</v>
      </c>
      <c r="E9238" s="144">
        <v>1.34698545651019</v>
      </c>
    </row>
    <row r="9239" spans="1:5" x14ac:dyDescent="0.25">
      <c r="A9239" s="144">
        <v>48288.037903007003</v>
      </c>
      <c r="B9239" s="144">
        <v>2.4930397810110998</v>
      </c>
      <c r="C9239" s="144">
        <v>3.50364658723197</v>
      </c>
      <c r="D9239" s="144">
        <v>1.8412893068904199</v>
      </c>
      <c r="E9239" s="144">
        <v>1.3470352413533699</v>
      </c>
    </row>
    <row r="9240" spans="1:5" x14ac:dyDescent="0.25">
      <c r="A9240" s="144">
        <v>48290.552292004199</v>
      </c>
      <c r="B9240" s="144">
        <v>2.49302074410092</v>
      </c>
      <c r="C9240" s="144">
        <v>2.9652413060708298</v>
      </c>
      <c r="D9240" s="144">
        <v>1.8413047725926299</v>
      </c>
      <c r="E9240" s="144">
        <v>1.3470582335111601</v>
      </c>
    </row>
    <row r="9241" spans="1:5" x14ac:dyDescent="0.25">
      <c r="A9241" s="144">
        <v>48292.812832134397</v>
      </c>
      <c r="B9241" s="144">
        <v>2.4930036725879399</v>
      </c>
      <c r="C9241" s="144">
        <v>-3.1138230528438001E-2</v>
      </c>
      <c r="D9241" s="144">
        <v>1.8413186705359701</v>
      </c>
      <c r="E9241" s="144">
        <v>1.3470789163049699</v>
      </c>
    </row>
    <row r="9242" spans="1:5" x14ac:dyDescent="0.25">
      <c r="A9242" s="144">
        <v>48293.270686469703</v>
      </c>
      <c r="B9242" s="144">
        <v>2.4930002198982999</v>
      </c>
      <c r="C9242" s="144">
        <v>1.5691281425093599</v>
      </c>
      <c r="D9242" s="144">
        <v>1.8413214847194499</v>
      </c>
      <c r="E9242" s="144">
        <v>1.34708310680832</v>
      </c>
    </row>
    <row r="9243" spans="1:5" x14ac:dyDescent="0.25">
      <c r="A9243" s="144">
        <v>48293.947436431299</v>
      </c>
      <c r="B9243" s="144">
        <v>2.4929951196010598</v>
      </c>
      <c r="C9243" s="144">
        <v>3.16765285381015</v>
      </c>
      <c r="D9243" s="144">
        <v>1.8413256438835199</v>
      </c>
      <c r="E9243" s="144">
        <v>1.34708930159344</v>
      </c>
    </row>
    <row r="9244" spans="1:5" x14ac:dyDescent="0.25">
      <c r="A9244" s="144">
        <v>48294.075722700203</v>
      </c>
      <c r="B9244" s="144">
        <v>2.4929941531925</v>
      </c>
      <c r="C9244" s="144">
        <v>2.39856807856791</v>
      </c>
      <c r="D9244" s="144">
        <v>1.8413264322432801</v>
      </c>
      <c r="E9244" s="144">
        <v>1.34709047600448</v>
      </c>
    </row>
    <row r="9245" spans="1:5" x14ac:dyDescent="0.25">
      <c r="A9245" s="144">
        <v>48295.668086664802</v>
      </c>
      <c r="B9245" s="144">
        <v>2.49298216858532</v>
      </c>
      <c r="C9245" s="144">
        <v>1.0575864662124601</v>
      </c>
      <c r="D9245" s="144">
        <v>1.8413362162090701</v>
      </c>
      <c r="E9245" s="144">
        <v>1.3471050564859</v>
      </c>
    </row>
    <row r="9246" spans="1:5" x14ac:dyDescent="0.25">
      <c r="A9246" s="144">
        <v>48300.802423105102</v>
      </c>
      <c r="B9246" s="144">
        <v>2.49294366484762</v>
      </c>
      <c r="C9246" s="144">
        <v>4.4619406918153999</v>
      </c>
      <c r="D9246" s="144">
        <v>1.84136774276938</v>
      </c>
      <c r="E9246" s="144">
        <v>1.34715210686508</v>
      </c>
    </row>
    <row r="9247" spans="1:5" x14ac:dyDescent="0.25">
      <c r="A9247" s="144">
        <v>48307.037219647798</v>
      </c>
      <c r="B9247" s="144">
        <v>2.4928971930310801</v>
      </c>
      <c r="C9247" s="144">
        <v>0.88510696192432003</v>
      </c>
      <c r="D9247" s="144">
        <v>1.8414059847640201</v>
      </c>
      <c r="E9247" s="144">
        <v>1.3472093190466401</v>
      </c>
    </row>
    <row r="9248" spans="1:5" x14ac:dyDescent="0.25">
      <c r="A9248" s="144">
        <v>48317.583296898003</v>
      </c>
      <c r="B9248" s="144">
        <v>2.4928192955671502</v>
      </c>
      <c r="C9248" s="144">
        <v>1.32994383111724</v>
      </c>
      <c r="D9248" s="144">
        <v>1.84147056639998</v>
      </c>
      <c r="E9248" s="144">
        <v>1.3473062845080499</v>
      </c>
    </row>
    <row r="9249" spans="1:5" x14ac:dyDescent="0.25">
      <c r="A9249" s="144">
        <v>48318.691425113801</v>
      </c>
      <c r="B9249" s="144">
        <v>2.4928111621509998</v>
      </c>
      <c r="C9249" s="144">
        <v>0.71105997639624396</v>
      </c>
      <c r="D9249" s="144">
        <v>1.84147734471015</v>
      </c>
      <c r="E9249" s="144">
        <v>1.3473164870669201</v>
      </c>
    </row>
    <row r="9250" spans="1:5" x14ac:dyDescent="0.25">
      <c r="A9250" s="144">
        <v>48319.0778553091</v>
      </c>
      <c r="B9250" s="144">
        <v>2.4928083281462099</v>
      </c>
      <c r="C9250" s="144">
        <v>2.41528750047366</v>
      </c>
      <c r="D9250" s="144">
        <v>1.8414797081254799</v>
      </c>
      <c r="E9250" s="144">
        <v>1.3473200455578001</v>
      </c>
    </row>
    <row r="9251" spans="1:5" x14ac:dyDescent="0.25">
      <c r="A9251" s="144">
        <v>48332.506301906098</v>
      </c>
      <c r="B9251" s="144">
        <v>2.4927105866418402</v>
      </c>
      <c r="C9251" s="144">
        <v>1.16959988603735</v>
      </c>
      <c r="D9251" s="144">
        <v>1.84156172770334</v>
      </c>
      <c r="E9251" s="144">
        <v>1.3474439014249799</v>
      </c>
    </row>
    <row r="9252" spans="1:5" x14ac:dyDescent="0.25">
      <c r="A9252" s="144">
        <v>48343.186579683999</v>
      </c>
      <c r="B9252" s="144">
        <v>2.49263387317656</v>
      </c>
      <c r="C9252" s="144">
        <v>3.5192145463154501</v>
      </c>
      <c r="D9252" s="144">
        <v>1.8416268104403599</v>
      </c>
      <c r="E9252" s="144">
        <v>1.34754268306544</v>
      </c>
    </row>
    <row r="9253" spans="1:5" x14ac:dyDescent="0.25">
      <c r="A9253" s="144">
        <v>48344.410130869801</v>
      </c>
      <c r="B9253" s="144">
        <v>2.4926251425899801</v>
      </c>
      <c r="C9253" s="144">
        <v>3.5197467498561599</v>
      </c>
      <c r="D9253" s="144">
        <v>1.8416342578792999</v>
      </c>
      <c r="E9253" s="144">
        <v>1.3475540149959699</v>
      </c>
    </row>
    <row r="9254" spans="1:5" x14ac:dyDescent="0.25">
      <c r="A9254" s="144">
        <v>48357.984193512697</v>
      </c>
      <c r="B9254" s="144">
        <v>2.4925290813535699</v>
      </c>
      <c r="C9254" s="144">
        <v>1.67600058802353</v>
      </c>
      <c r="D9254" s="144">
        <v>1.84171676181928</v>
      </c>
      <c r="E9254" s="144">
        <v>1.3476799410984599</v>
      </c>
    </row>
    <row r="9255" spans="1:5" x14ac:dyDescent="0.25">
      <c r="A9255" s="144">
        <v>48359.129435089402</v>
      </c>
      <c r="B9255" s="144">
        <v>2.4925210433676699</v>
      </c>
      <c r="C9255" s="144">
        <v>2.36853191577775</v>
      </c>
      <c r="D9255" s="144">
        <v>1.8417237127772399</v>
      </c>
      <c r="E9255" s="144">
        <v>1.3476905829832699</v>
      </c>
    </row>
    <row r="9256" spans="1:5" x14ac:dyDescent="0.25">
      <c r="A9256" s="144">
        <v>48359.913536801803</v>
      </c>
      <c r="B9256" s="144">
        <v>2.49251554605179</v>
      </c>
      <c r="C9256" s="144">
        <v>1.19126967535232</v>
      </c>
      <c r="D9256" s="144">
        <v>1.8417284709369699</v>
      </c>
      <c r="E9256" s="144">
        <v>1.34769787062635</v>
      </c>
    </row>
    <row r="9257" spans="1:5" x14ac:dyDescent="0.25">
      <c r="A9257" s="144">
        <v>48360.687146429897</v>
      </c>
      <c r="B9257" s="144">
        <v>2.4925101270546399</v>
      </c>
      <c r="C9257" s="144">
        <v>1.0929638105036801</v>
      </c>
      <c r="D9257" s="144">
        <v>1.84173316472126</v>
      </c>
      <c r="E9257" s="144">
        <v>1.3477050619984801</v>
      </c>
    </row>
    <row r="9258" spans="1:5" x14ac:dyDescent="0.25">
      <c r="A9258" s="144">
        <v>48372.495045878502</v>
      </c>
      <c r="B9258" s="144">
        <v>2.4924280007917998</v>
      </c>
      <c r="C9258" s="144">
        <v>-1.31790224899285</v>
      </c>
      <c r="D9258" s="144">
        <v>1.84180472069234</v>
      </c>
      <c r="E9258" s="144">
        <v>1.34781497951873</v>
      </c>
    </row>
    <row r="9259" spans="1:5" x14ac:dyDescent="0.25">
      <c r="A9259" s="144">
        <v>48372.883201574397</v>
      </c>
      <c r="B9259" s="144">
        <v>2.4924253197418</v>
      </c>
      <c r="C9259" s="144">
        <v>1.14638392558462</v>
      </c>
      <c r="D9259" s="144">
        <v>1.8418070701462299</v>
      </c>
      <c r="E9259" s="144">
        <v>1.3478185976380801</v>
      </c>
    </row>
    <row r="9260" spans="1:5" x14ac:dyDescent="0.25">
      <c r="A9260" s="144">
        <v>48382.441838180297</v>
      </c>
      <c r="B9260" s="144">
        <v>2.4923596705832201</v>
      </c>
      <c r="C9260" s="144">
        <v>2.7854181217018801</v>
      </c>
      <c r="D9260" s="144">
        <v>1.8418648716225601</v>
      </c>
      <c r="E9260" s="144">
        <v>1.3479077933956001</v>
      </c>
    </row>
    <row r="9261" spans="1:5" x14ac:dyDescent="0.25">
      <c r="A9261" s="144">
        <v>48424.731962158301</v>
      </c>
      <c r="B9261" s="144">
        <v>2.4920777979656901</v>
      </c>
      <c r="C9261" s="144">
        <v>1.28598810256551</v>
      </c>
      <c r="D9261" s="144">
        <v>1.84211932013518</v>
      </c>
      <c r="E9261" s="144">
        <v>1.3483046144969599</v>
      </c>
    </row>
    <row r="9262" spans="1:5" x14ac:dyDescent="0.25">
      <c r="A9262" s="144">
        <v>48429.110813754502</v>
      </c>
      <c r="B9262" s="144">
        <v>2.4920494071922001</v>
      </c>
      <c r="C9262" s="144">
        <v>1.00606058800079</v>
      </c>
      <c r="D9262" s="144">
        <v>1.8421455472753601</v>
      </c>
      <c r="E9262" s="144">
        <v>1.3483459032876399</v>
      </c>
    </row>
    <row r="9263" spans="1:5" x14ac:dyDescent="0.25">
      <c r="A9263" s="144">
        <v>48432.819025787998</v>
      </c>
      <c r="B9263" s="144">
        <v>2.4920254807182101</v>
      </c>
      <c r="C9263" s="144">
        <v>2.4316552964251699</v>
      </c>
      <c r="D9263" s="144">
        <v>1.84216774014395</v>
      </c>
      <c r="E9263" s="144">
        <v>1.3483808974828999</v>
      </c>
    </row>
    <row r="9264" spans="1:5" x14ac:dyDescent="0.25">
      <c r="A9264" s="144">
        <v>48433.039067812097</v>
      </c>
      <c r="B9264" s="144">
        <v>2.4920240642871101</v>
      </c>
      <c r="C9264" s="144">
        <v>1.4425741073237099</v>
      </c>
      <c r="D9264" s="144">
        <v>1.8421690565455899</v>
      </c>
      <c r="E9264" s="144">
        <v>1.34838297483981</v>
      </c>
    </row>
    <row r="9265" spans="1:5" x14ac:dyDescent="0.25">
      <c r="A9265" s="144">
        <v>48436.244584890701</v>
      </c>
      <c r="B9265" s="144">
        <v>2.4920034725346198</v>
      </c>
      <c r="C9265" s="144">
        <v>1.25594564943929</v>
      </c>
      <c r="D9265" s="144">
        <v>1.8421882271592001</v>
      </c>
      <c r="E9265" s="144">
        <v>1.34841324780214</v>
      </c>
    </row>
    <row r="9266" spans="1:5" x14ac:dyDescent="0.25">
      <c r="A9266" s="144">
        <v>48442.609904076497</v>
      </c>
      <c r="B9266" s="144">
        <v>2.4919628180494602</v>
      </c>
      <c r="C9266" s="144">
        <v>1.00873737228682</v>
      </c>
      <c r="D9266" s="144">
        <v>1.8422262595141501</v>
      </c>
      <c r="E9266" s="144">
        <v>1.3484734203161799</v>
      </c>
    </row>
    <row r="9267" spans="1:5" x14ac:dyDescent="0.25">
      <c r="A9267" s="144">
        <v>48451.621513181301</v>
      </c>
      <c r="B9267" s="144">
        <v>2.49190579642522</v>
      </c>
      <c r="C9267" s="144">
        <v>2.9359349933184098</v>
      </c>
      <c r="D9267" s="144">
        <v>1.84228002262943</v>
      </c>
      <c r="E9267" s="144">
        <v>1.3485587405043</v>
      </c>
    </row>
    <row r="9268" spans="1:5" x14ac:dyDescent="0.25">
      <c r="A9268" s="144">
        <v>48455.761198708402</v>
      </c>
      <c r="B9268" s="144">
        <v>2.4918798118135199</v>
      </c>
      <c r="C9268" s="144">
        <v>1.01810337537442</v>
      </c>
      <c r="D9268" s="144">
        <v>1.84230468826091</v>
      </c>
      <c r="E9268" s="144">
        <v>1.34859798569454</v>
      </c>
    </row>
    <row r="9269" spans="1:5" x14ac:dyDescent="0.25">
      <c r="A9269" s="144">
        <v>48459.653504849499</v>
      </c>
      <c r="B9269" s="144">
        <v>2.4918555001285498</v>
      </c>
      <c r="C9269" s="144">
        <v>0.92443347447359603</v>
      </c>
      <c r="D9269" s="144">
        <v>1.8423278617483301</v>
      </c>
      <c r="E9269" s="144">
        <v>1.3486349150353301</v>
      </c>
    </row>
    <row r="9270" spans="1:5" x14ac:dyDescent="0.25">
      <c r="A9270" s="144">
        <v>48461.291085903104</v>
      </c>
      <c r="B9270" s="144">
        <v>2.49184530642066</v>
      </c>
      <c r="C9270" s="144">
        <v>2.9923080686394599</v>
      </c>
      <c r="D9270" s="144">
        <v>1.8423376060945</v>
      </c>
      <c r="E9270" s="144">
        <v>1.3486504605198699</v>
      </c>
    </row>
    <row r="9271" spans="1:5" x14ac:dyDescent="0.25">
      <c r="A9271" s="144">
        <v>48461.936413595999</v>
      </c>
      <c r="B9271" s="144">
        <v>2.4918412950007398</v>
      </c>
      <c r="C9271" s="144">
        <v>2.52971151662691</v>
      </c>
      <c r="D9271" s="144">
        <v>1.84234144522938</v>
      </c>
      <c r="E9271" s="144">
        <v>1.3486565879632899</v>
      </c>
    </row>
    <row r="9272" spans="1:5" x14ac:dyDescent="0.25">
      <c r="A9272" s="144">
        <v>48469.918801542903</v>
      </c>
      <c r="B9272" s="144">
        <v>2.4917919396865398</v>
      </c>
      <c r="C9272" s="144">
        <v>2.3361255128101899</v>
      </c>
      <c r="D9272" s="144">
        <v>1.84238889344267</v>
      </c>
      <c r="E9272" s="144">
        <v>1.34873244554226</v>
      </c>
    </row>
    <row r="9273" spans="1:5" x14ac:dyDescent="0.25">
      <c r="A9273" s="144">
        <v>48470.661800230897</v>
      </c>
      <c r="B9273" s="144">
        <v>2.4917873705337898</v>
      </c>
      <c r="C9273" s="144">
        <v>1.5003988622578099</v>
      </c>
      <c r="D9273" s="144">
        <v>1.84239330614556</v>
      </c>
      <c r="E9273" s="144">
        <v>1.34873951236102</v>
      </c>
    </row>
    <row r="9274" spans="1:5" x14ac:dyDescent="0.25">
      <c r="A9274" s="144">
        <v>48472.445253936799</v>
      </c>
      <c r="B9274" s="144">
        <v>2.4917764202259298</v>
      </c>
      <c r="C9274" s="144">
        <v>3.5085856186915398</v>
      </c>
      <c r="D9274" s="144">
        <v>1.8424038955419599</v>
      </c>
      <c r="E9274" s="144">
        <v>1.34875647933354</v>
      </c>
    </row>
    <row r="9275" spans="1:5" x14ac:dyDescent="0.25">
      <c r="A9275" s="144">
        <v>48478.801684062601</v>
      </c>
      <c r="B9275" s="144">
        <v>2.4917375898724301</v>
      </c>
      <c r="C9275" s="144">
        <v>-5.3816470493441404</v>
      </c>
      <c r="D9275" s="144">
        <v>1.8424416073130401</v>
      </c>
      <c r="E9275" s="144">
        <v>1.3488169992077399</v>
      </c>
    </row>
    <row r="9276" spans="1:5" x14ac:dyDescent="0.25">
      <c r="A9276" s="144">
        <v>48482.868018146401</v>
      </c>
      <c r="B9276" s="144">
        <v>2.4917129111426601</v>
      </c>
      <c r="C9276" s="144">
        <v>1.65134293175409</v>
      </c>
      <c r="D9276" s="144">
        <v>1.8424657076875599</v>
      </c>
      <c r="E9276" s="144">
        <v>1.3488557538478301</v>
      </c>
    </row>
    <row r="9277" spans="1:5" x14ac:dyDescent="0.25">
      <c r="A9277" s="144">
        <v>48482.893527663196</v>
      </c>
      <c r="B9277" s="144">
        <v>2.4917127567225998</v>
      </c>
      <c r="C9277" s="144"/>
      <c r="D9277" s="144">
        <v>1.84246585881698</v>
      </c>
      <c r="E9277" s="144">
        <v>1.34885599706445</v>
      </c>
    </row>
    <row r="9278" spans="1:5" x14ac:dyDescent="0.25">
      <c r="A9278" s="144">
        <v>48489.063007492099</v>
      </c>
      <c r="B9278" s="144">
        <v>2.4916755558399601</v>
      </c>
      <c r="C9278" s="144">
        <v>2.4582945408200301</v>
      </c>
      <c r="D9278" s="144">
        <v>1.8425023873230799</v>
      </c>
      <c r="E9278" s="144">
        <v>1.3489148538379301</v>
      </c>
    </row>
    <row r="9279" spans="1:5" x14ac:dyDescent="0.25">
      <c r="A9279" s="144">
        <v>48493.474620752997</v>
      </c>
      <c r="B9279" s="144">
        <v>2.4916491322658101</v>
      </c>
      <c r="C9279" s="144">
        <v>2.9282676026744801</v>
      </c>
      <c r="D9279" s="144">
        <v>1.8425284807214499</v>
      </c>
      <c r="E9279" s="144">
        <v>1.3489569829258501</v>
      </c>
    </row>
    <row r="9280" spans="1:5" x14ac:dyDescent="0.25">
      <c r="A9280" s="144">
        <v>48494.606246760901</v>
      </c>
      <c r="B9280" s="144">
        <v>2.4916423781860901</v>
      </c>
      <c r="C9280" s="144">
        <v>2.6295553751193301</v>
      </c>
      <c r="D9280" s="144">
        <v>1.8425351703222099</v>
      </c>
      <c r="E9280" s="144">
        <v>1.34896779515379</v>
      </c>
    </row>
    <row r="9281" spans="1:5" x14ac:dyDescent="0.25">
      <c r="A9281" s="144">
        <v>48502.863873715098</v>
      </c>
      <c r="B9281" s="144">
        <v>2.4915933871473599</v>
      </c>
      <c r="C9281" s="144">
        <v>3.1827992911967802</v>
      </c>
      <c r="D9281" s="144">
        <v>1.84258394032495</v>
      </c>
      <c r="E9281" s="144">
        <v>1.3490467631162499</v>
      </c>
    </row>
    <row r="9282" spans="1:5" x14ac:dyDescent="0.25">
      <c r="A9282" s="144">
        <v>48506.458082678597</v>
      </c>
      <c r="B9282" s="144">
        <v>2.4915722248791798</v>
      </c>
      <c r="C9282" s="144">
        <v>2.7928744375760499</v>
      </c>
      <c r="D9282" s="144">
        <v>1.8426051432560699</v>
      </c>
      <c r="E9282" s="144">
        <v>1.3490811727608001</v>
      </c>
    </row>
    <row r="9283" spans="1:5" x14ac:dyDescent="0.25">
      <c r="A9283" s="144">
        <v>48506.506248125603</v>
      </c>
      <c r="B9283" s="144">
        <v>2.49157194195136</v>
      </c>
      <c r="C9283" s="144">
        <v>3.3364198909284499</v>
      </c>
      <c r="D9283" s="144">
        <v>1.84260542729177</v>
      </c>
      <c r="E9283" s="144">
        <v>1.3490816340354499</v>
      </c>
    </row>
    <row r="9284" spans="1:5" x14ac:dyDescent="0.25">
      <c r="A9284" s="144">
        <v>48516.805319740502</v>
      </c>
      <c r="B9284" s="144">
        <v>2.4915118474477498</v>
      </c>
      <c r="C9284" s="144">
        <v>0.45010577626845</v>
      </c>
      <c r="D9284" s="144">
        <v>1.84266610012382</v>
      </c>
      <c r="E9284" s="144">
        <v>1.34918036142075</v>
      </c>
    </row>
    <row r="9285" spans="1:5" x14ac:dyDescent="0.25">
      <c r="A9285" s="144">
        <v>48523.998278683801</v>
      </c>
      <c r="B9285" s="144">
        <v>2.4914703520402801</v>
      </c>
      <c r="C9285" s="144">
        <v>2.2571628489131701</v>
      </c>
      <c r="D9285" s="144">
        <v>1.8427084017804201</v>
      </c>
      <c r="E9285" s="144">
        <v>1.34924942422413</v>
      </c>
    </row>
    <row r="9286" spans="1:5" x14ac:dyDescent="0.25">
      <c r="A9286" s="144">
        <v>48540.941707269099</v>
      </c>
      <c r="B9286" s="144">
        <v>2.4913741462435302</v>
      </c>
      <c r="C9286" s="144">
        <v>1.29382280535424</v>
      </c>
      <c r="D9286" s="144">
        <v>1.8428078094979301</v>
      </c>
      <c r="E9286" s="144">
        <v>1.34941246102921</v>
      </c>
    </row>
    <row r="9287" spans="1:5" x14ac:dyDescent="0.25">
      <c r="A9287" s="144">
        <v>48546.7125242986</v>
      </c>
      <c r="B9287" s="144">
        <v>2.4913418710446402</v>
      </c>
      <c r="C9287" s="144">
        <v>2.2350645979453598</v>
      </c>
      <c r="D9287" s="144">
        <v>1.84284159142948</v>
      </c>
      <c r="E9287" s="144">
        <v>1.34946810289242</v>
      </c>
    </row>
    <row r="9288" spans="1:5" x14ac:dyDescent="0.25">
      <c r="A9288" s="144">
        <v>48548.805918957303</v>
      </c>
      <c r="B9288" s="144">
        <v>2.4913302246657798</v>
      </c>
      <c r="C9288" s="144">
        <v>1.5324439706067701</v>
      </c>
      <c r="D9288" s="144">
        <v>1.8428538365092599</v>
      </c>
      <c r="E9288" s="144">
        <v>1.34948830128737</v>
      </c>
    </row>
    <row r="9289" spans="1:5" x14ac:dyDescent="0.25">
      <c r="A9289" s="144">
        <v>48572.9408580374</v>
      </c>
      <c r="B9289" s="144">
        <v>2.4911983144273702</v>
      </c>
      <c r="C9289" s="144">
        <v>1.1030286567259999</v>
      </c>
      <c r="D9289" s="144">
        <v>1.8429946463624101</v>
      </c>
      <c r="E9289" s="144">
        <v>1.34972170259794</v>
      </c>
    </row>
    <row r="9290" spans="1:5" x14ac:dyDescent="0.25">
      <c r="A9290" s="144">
        <v>48576.650218661802</v>
      </c>
      <c r="B9290" s="144">
        <v>2.4911784250370399</v>
      </c>
      <c r="C9290" s="144">
        <v>2.41928436277197</v>
      </c>
      <c r="D9290" s="144">
        <v>1.8430162283209901</v>
      </c>
      <c r="E9290" s="144">
        <v>1.34975766046018</v>
      </c>
    </row>
    <row r="9291" spans="1:5" x14ac:dyDescent="0.25">
      <c r="A9291" s="144">
        <v>48586.088058469497</v>
      </c>
      <c r="B9291" s="144">
        <v>2.4911282797378398</v>
      </c>
      <c r="C9291" s="144">
        <v>2.8303467723960001</v>
      </c>
      <c r="D9291" s="144">
        <v>1.8430710685942699</v>
      </c>
      <c r="E9291" s="144">
        <v>1.3498492507327</v>
      </c>
    </row>
    <row r="9292" spans="1:5" x14ac:dyDescent="0.25">
      <c r="A9292" s="144">
        <v>48586.677512851398</v>
      </c>
      <c r="B9292" s="144">
        <v>2.4911251697149699</v>
      </c>
      <c r="C9292" s="144">
        <v>1.3453179109931701</v>
      </c>
      <c r="D9292" s="144">
        <v>1.8430744903273399</v>
      </c>
      <c r="E9292" s="144">
        <v>1.34985497595232</v>
      </c>
    </row>
    <row r="9293" spans="1:5" x14ac:dyDescent="0.25">
      <c r="A9293" s="144">
        <v>48587.026443381103</v>
      </c>
      <c r="B9293" s="144">
        <v>2.4911233299317002</v>
      </c>
      <c r="C9293" s="144">
        <v>2.0037120391088501</v>
      </c>
      <c r="D9293" s="144">
        <v>1.8430765156515101</v>
      </c>
      <c r="E9293" s="144">
        <v>1.3498583652907701</v>
      </c>
    </row>
    <row r="9294" spans="1:5" x14ac:dyDescent="0.25">
      <c r="A9294" s="144">
        <v>48593.531941672903</v>
      </c>
      <c r="B9294" s="144">
        <v>2.49108919356437</v>
      </c>
      <c r="C9294" s="144">
        <v>2.1641311177215301</v>
      </c>
      <c r="D9294" s="144">
        <v>1.8431142503900499</v>
      </c>
      <c r="E9294" s="144">
        <v>1.34992159252676</v>
      </c>
    </row>
    <row r="9295" spans="1:5" x14ac:dyDescent="0.25">
      <c r="A9295" s="144">
        <v>48600.279511981797</v>
      </c>
      <c r="B9295" s="144">
        <v>2.4910541169170499</v>
      </c>
      <c r="C9295" s="144">
        <v>1.1313279256879301</v>
      </c>
      <c r="D9295" s="144">
        <v>1.8431533378873399</v>
      </c>
      <c r="E9295" s="144">
        <v>1.3499872443616701</v>
      </c>
    </row>
    <row r="9296" spans="1:5" x14ac:dyDescent="0.25">
      <c r="A9296" s="144">
        <v>48600.990094980101</v>
      </c>
      <c r="B9296" s="144">
        <v>2.4910504425403799</v>
      </c>
      <c r="C9296" s="144">
        <v>1.5313203003934499</v>
      </c>
      <c r="D9296" s="144">
        <v>1.8431574511278599</v>
      </c>
      <c r="E9296" s="144">
        <v>1.34999416235726</v>
      </c>
    </row>
    <row r="9297" spans="1:5" x14ac:dyDescent="0.25">
      <c r="A9297" s="144">
        <v>48607.724062533802</v>
      </c>
      <c r="B9297" s="144">
        <v>2.4910158060916801</v>
      </c>
      <c r="C9297" s="144">
        <v>1.7906945824762699</v>
      </c>
      <c r="D9297" s="144">
        <v>1.84319640222036</v>
      </c>
      <c r="E9297" s="144">
        <v>1.35005976182537</v>
      </c>
    </row>
    <row r="9298" spans="1:5" x14ac:dyDescent="0.25">
      <c r="A9298" s="144">
        <v>48619.0607784354</v>
      </c>
      <c r="B9298" s="144">
        <v>2.4909582475120802</v>
      </c>
      <c r="C9298" s="144">
        <v>3.4439825705088598</v>
      </c>
      <c r="D9298" s="144">
        <v>1.84326185934839</v>
      </c>
      <c r="E9298" s="144">
        <v>1.35017036086744</v>
      </c>
    </row>
    <row r="9299" spans="1:5" x14ac:dyDescent="0.25">
      <c r="A9299" s="144">
        <v>48627.7078921867</v>
      </c>
      <c r="B9299" s="144">
        <v>2.4909149773953101</v>
      </c>
      <c r="C9299" s="144">
        <v>2.3490322960599199</v>
      </c>
      <c r="D9299" s="144">
        <v>1.84331168792667</v>
      </c>
      <c r="E9299" s="144">
        <v>1.3502548553676399</v>
      </c>
    </row>
    <row r="9300" spans="1:5" x14ac:dyDescent="0.25">
      <c r="A9300" s="144">
        <v>48633.638734702297</v>
      </c>
      <c r="B9300" s="144">
        <v>2.4908856153016399</v>
      </c>
      <c r="C9300" s="144">
        <v>0.28937576621452799</v>
      </c>
      <c r="D9300" s="144">
        <v>1.8433458146061901</v>
      </c>
      <c r="E9300" s="144">
        <v>1.35031287475436</v>
      </c>
    </row>
    <row r="9301" spans="1:5" x14ac:dyDescent="0.25">
      <c r="A9301" s="144">
        <v>48635.138958461801</v>
      </c>
      <c r="B9301" s="144">
        <v>2.49087822873053</v>
      </c>
      <c r="C9301" s="144">
        <v>1.7559285848238999</v>
      </c>
      <c r="D9301" s="144">
        <v>1.8433544406667499</v>
      </c>
      <c r="E9301" s="144">
        <v>1.3503275594662401</v>
      </c>
    </row>
    <row r="9302" spans="1:5" x14ac:dyDescent="0.25">
      <c r="A9302" s="144">
        <v>48643.392795167703</v>
      </c>
      <c r="B9302" s="144">
        <v>2.49083788288802</v>
      </c>
      <c r="C9302" s="144">
        <v>0.88341093820434302</v>
      </c>
      <c r="D9302" s="144">
        <v>1.84340185291945</v>
      </c>
      <c r="E9302" s="144">
        <v>1.35040841215184</v>
      </c>
    </row>
    <row r="9303" spans="1:5" x14ac:dyDescent="0.25">
      <c r="A9303" s="144">
        <v>48644.386135006098</v>
      </c>
      <c r="B9303" s="144">
        <v>2.4908330607198801</v>
      </c>
      <c r="C9303" s="144">
        <v>1.6875028574342601</v>
      </c>
      <c r="D9303" s="144">
        <v>1.84340755367594</v>
      </c>
      <c r="E9303" s="144">
        <v>1.3504181496376899</v>
      </c>
    </row>
    <row r="9304" spans="1:5" x14ac:dyDescent="0.25">
      <c r="A9304" s="144">
        <v>48647.8286134839</v>
      </c>
      <c r="B9304" s="144">
        <v>2.4908164046745398</v>
      </c>
      <c r="C9304" s="144">
        <v>1.12464526057683</v>
      </c>
      <c r="D9304" s="144">
        <v>1.8434273012565101</v>
      </c>
      <c r="E9304" s="144">
        <v>1.35045190697842</v>
      </c>
    </row>
    <row r="9305" spans="1:5" x14ac:dyDescent="0.25">
      <c r="A9305" s="144">
        <v>48652.7099958662</v>
      </c>
      <c r="B9305" s="144">
        <v>2.4907929341017701</v>
      </c>
      <c r="C9305" s="144">
        <v>1.232305898288</v>
      </c>
      <c r="D9305" s="144">
        <v>1.8434552798008501</v>
      </c>
      <c r="E9305" s="144">
        <v>1.3504998048594199</v>
      </c>
    </row>
    <row r="9306" spans="1:5" x14ac:dyDescent="0.25">
      <c r="A9306" s="144">
        <v>48662.293773499703</v>
      </c>
      <c r="B9306" s="144">
        <v>2.4907473557110502</v>
      </c>
      <c r="C9306" s="144">
        <v>1.86058743954329</v>
      </c>
      <c r="D9306" s="144">
        <v>1.8435101317893099</v>
      </c>
      <c r="E9306" s="144">
        <v>1.35059394752607</v>
      </c>
    </row>
    <row r="9307" spans="1:5" x14ac:dyDescent="0.25">
      <c r="A9307" s="144">
        <v>48669.6872662077</v>
      </c>
      <c r="B9307" s="144">
        <v>2.4907126474962</v>
      </c>
      <c r="C9307" s="144">
        <v>0.17379415582219301</v>
      </c>
      <c r="D9307" s="144">
        <v>1.84355237618984</v>
      </c>
      <c r="E9307" s="144">
        <v>1.3506666672802199</v>
      </c>
    </row>
    <row r="9308" spans="1:5" x14ac:dyDescent="0.25">
      <c r="A9308" s="144">
        <v>48670.285314731802</v>
      </c>
      <c r="B9308" s="144">
        <v>2.4907098572428401</v>
      </c>
      <c r="C9308" s="144">
        <v>1.26324701489937</v>
      </c>
      <c r="D9308" s="144">
        <v>1.8435557905486299</v>
      </c>
      <c r="E9308" s="144">
        <v>1.3506725529678101</v>
      </c>
    </row>
    <row r="9309" spans="1:5" x14ac:dyDescent="0.25">
      <c r="A9309" s="144">
        <v>48671.010568426602</v>
      </c>
      <c r="B9309" s="144">
        <v>2.4907064769606699</v>
      </c>
      <c r="C9309" s="144">
        <v>2.4171022693923101</v>
      </c>
      <c r="D9309" s="144">
        <v>1.84355993059542</v>
      </c>
      <c r="E9309" s="144">
        <v>1.35067969124287</v>
      </c>
    </row>
    <row r="9310" spans="1:5" x14ac:dyDescent="0.25">
      <c r="A9310" s="144">
        <v>48672.792915170299</v>
      </c>
      <c r="B9310" s="144">
        <v>2.4906981858548298</v>
      </c>
      <c r="C9310" s="144">
        <v>2.2406011010369</v>
      </c>
      <c r="D9310" s="144">
        <v>1.8435701024151001</v>
      </c>
      <c r="E9310" s="144">
        <v>1.35069723715795</v>
      </c>
    </row>
    <row r="9311" spans="1:5" x14ac:dyDescent="0.25">
      <c r="A9311" s="144">
        <v>48682.1905703464</v>
      </c>
      <c r="B9311" s="144">
        <v>2.49065484803516</v>
      </c>
      <c r="C9311" s="144">
        <v>2.3413677358495599</v>
      </c>
      <c r="D9311" s="144">
        <v>1.8436236747439501</v>
      </c>
      <c r="E9311" s="144">
        <v>1.3507898263139499</v>
      </c>
    </row>
    <row r="9312" spans="1:5" x14ac:dyDescent="0.25">
      <c r="A9312" s="144">
        <v>48684.793546879402</v>
      </c>
      <c r="B9312" s="144">
        <v>2.49064295652013</v>
      </c>
      <c r="C9312" s="144">
        <v>2.3160716391192202</v>
      </c>
      <c r="D9312" s="144">
        <v>1.84363849548141</v>
      </c>
      <c r="E9312" s="144">
        <v>1.3508154942616499</v>
      </c>
    </row>
    <row r="9313" spans="1:5" x14ac:dyDescent="0.25">
      <c r="A9313" s="144">
        <v>48686.4338562923</v>
      </c>
      <c r="B9313" s="144">
        <v>2.4906354878603998</v>
      </c>
      <c r="C9313" s="144">
        <v>1.1695191055899801</v>
      </c>
      <c r="D9313" s="144">
        <v>1.8436478310522999</v>
      </c>
      <c r="E9313" s="144">
        <v>1.35083167432498</v>
      </c>
    </row>
    <row r="9314" spans="1:5" x14ac:dyDescent="0.25">
      <c r="A9314" s="144">
        <v>48690.7885538638</v>
      </c>
      <c r="B9314" s="144">
        <v>2.49061575364837</v>
      </c>
      <c r="C9314" s="144">
        <v>1.42816074152721</v>
      </c>
      <c r="D9314" s="144">
        <v>1.84367260027798</v>
      </c>
      <c r="E9314" s="144">
        <v>1.3508746477832401</v>
      </c>
    </row>
    <row r="9315" spans="1:5" x14ac:dyDescent="0.25">
      <c r="A9315" s="144">
        <v>48691.9850986237</v>
      </c>
      <c r="B9315" s="144">
        <v>2.4906103550568299</v>
      </c>
      <c r="C9315" s="144">
        <v>2.09355351484108</v>
      </c>
      <c r="D9315" s="144">
        <v>1.8436794023607901</v>
      </c>
      <c r="E9315" s="144">
        <v>1.35088646035792</v>
      </c>
    </row>
    <row r="9316" spans="1:5" x14ac:dyDescent="0.25">
      <c r="A9316" s="144">
        <v>48692.060608467698</v>
      </c>
      <c r="B9316" s="144">
        <v>2.4906100147141301</v>
      </c>
      <c r="C9316" s="144">
        <v>2.9158162337547</v>
      </c>
      <c r="D9316" s="144">
        <v>1.84367983156225</v>
      </c>
      <c r="E9316" s="144">
        <v>1.35088720587705</v>
      </c>
    </row>
    <row r="9317" spans="1:5" x14ac:dyDescent="0.25">
      <c r="A9317" s="144">
        <v>48692.945549443299</v>
      </c>
      <c r="B9317" s="144">
        <v>2.4906060290955798</v>
      </c>
      <c r="C9317" s="144">
        <v>3.48029226369664</v>
      </c>
      <c r="D9317" s="144">
        <v>1.84368486112398</v>
      </c>
      <c r="E9317" s="144">
        <v>1.35089594362258</v>
      </c>
    </row>
    <row r="9318" spans="1:5" x14ac:dyDescent="0.25">
      <c r="A9318" s="144">
        <v>48700.631887123702</v>
      </c>
      <c r="B9318" s="144">
        <v>2.4905716468250501</v>
      </c>
      <c r="C9318" s="144">
        <v>2.53428126245214</v>
      </c>
      <c r="D9318" s="144">
        <v>1.8437285089183599</v>
      </c>
      <c r="E9318" s="144">
        <v>1.3509718835089899</v>
      </c>
    </row>
    <row r="9319" spans="1:5" x14ac:dyDescent="0.25">
      <c r="A9319" s="144">
        <v>48700.844153303602</v>
      </c>
      <c r="B9319" s="144">
        <v>2.49057070331438</v>
      </c>
      <c r="C9319" s="144">
        <v>2.7196286485175398</v>
      </c>
      <c r="D9319" s="144">
        <v>1.84372971334327</v>
      </c>
      <c r="E9319" s="144">
        <v>1.3509739818434501</v>
      </c>
    </row>
    <row r="9320" spans="1:5" x14ac:dyDescent="0.25">
      <c r="A9320" s="144">
        <v>48705.236085188801</v>
      </c>
      <c r="B9320" s="144">
        <v>2.49055125360475</v>
      </c>
      <c r="C9320" s="144">
        <v>2.3902521967805099</v>
      </c>
      <c r="D9320" s="144">
        <v>1.84375462221147</v>
      </c>
      <c r="E9320" s="144">
        <v>1.35101741191306</v>
      </c>
    </row>
    <row r="9321" spans="1:5" x14ac:dyDescent="0.25">
      <c r="A9321" s="144">
        <v>48710.686011787999</v>
      </c>
      <c r="B9321" s="144">
        <v>2.4905273097857799</v>
      </c>
      <c r="C9321" s="144">
        <v>2.17024010633238</v>
      </c>
      <c r="D9321" s="144">
        <v>1.8437855009981099</v>
      </c>
      <c r="E9321" s="144">
        <v>1.3510713412959501</v>
      </c>
    </row>
    <row r="9322" spans="1:5" x14ac:dyDescent="0.25">
      <c r="A9322" s="144">
        <v>48711.096996571803</v>
      </c>
      <c r="B9322" s="144">
        <v>2.4905255127354202</v>
      </c>
      <c r="C9322" s="144">
        <v>1.6802476889409299</v>
      </c>
      <c r="D9322" s="144">
        <v>1.8437878282308799</v>
      </c>
      <c r="E9322" s="144">
        <v>1.35107540983186</v>
      </c>
    </row>
    <row r="9323" spans="1:5" x14ac:dyDescent="0.25">
      <c r="A9323" s="144">
        <v>48711.285548129497</v>
      </c>
      <c r="B9323" s="144">
        <v>2.4905246886871799</v>
      </c>
      <c r="C9323" s="144">
        <v>1.4536290186751799</v>
      </c>
      <c r="D9323" s="144">
        <v>1.8437888958542401</v>
      </c>
      <c r="E9323" s="144">
        <v>1.3510772764722101</v>
      </c>
    </row>
    <row r="9324" spans="1:5" x14ac:dyDescent="0.25">
      <c r="A9324" s="144">
        <v>48711.756268624304</v>
      </c>
      <c r="B9324" s="144">
        <v>2.4905226325484602</v>
      </c>
      <c r="C9324" s="144">
        <v>1.4899494429311899</v>
      </c>
      <c r="D9324" s="144">
        <v>1.8437915610082101</v>
      </c>
      <c r="E9324" s="144">
        <v>1.35108193676859</v>
      </c>
    </row>
    <row r="9325" spans="1:5" x14ac:dyDescent="0.25">
      <c r="A9325" s="144">
        <v>48715.757164246199</v>
      </c>
      <c r="B9325" s="144">
        <v>2.49050522000557</v>
      </c>
      <c r="C9325" s="144">
        <v>2.9313070201647302</v>
      </c>
      <c r="D9325" s="144">
        <v>1.8438142033546601</v>
      </c>
      <c r="E9325" s="144">
        <v>1.3511215593115999</v>
      </c>
    </row>
    <row r="9326" spans="1:5" x14ac:dyDescent="0.25">
      <c r="A9326" s="144">
        <v>48720.135879802197</v>
      </c>
      <c r="B9326" s="144">
        <v>2.49048629352506</v>
      </c>
      <c r="C9326" s="144">
        <v>2.6182048262107598</v>
      </c>
      <c r="D9326" s="144">
        <v>1.8438389630562599</v>
      </c>
      <c r="E9326" s="144">
        <v>1.35116494865659</v>
      </c>
    </row>
    <row r="9327" spans="1:5" x14ac:dyDescent="0.25">
      <c r="A9327" s="144">
        <v>48723.0480727092</v>
      </c>
      <c r="B9327" s="144">
        <v>2.4904737812827</v>
      </c>
      <c r="C9327" s="144">
        <v>0.80538471462419103</v>
      </c>
      <c r="D9327" s="144">
        <v>1.8438554181599001</v>
      </c>
      <c r="E9327" s="144">
        <v>1.35119382045228</v>
      </c>
    </row>
    <row r="9328" spans="1:5" x14ac:dyDescent="0.25">
      <c r="A9328" s="144">
        <v>48744.575028683299</v>
      </c>
      <c r="B9328" s="144">
        <v>2.49038315251632</v>
      </c>
      <c r="C9328" s="144">
        <v>1.4432920007036101</v>
      </c>
      <c r="D9328" s="144">
        <v>1.8439767558553399</v>
      </c>
      <c r="E9328" s="144">
        <v>1.3514075939124699</v>
      </c>
    </row>
    <row r="9329" spans="1:5" x14ac:dyDescent="0.25">
      <c r="A9329" s="144">
        <v>48744.960873070202</v>
      </c>
      <c r="B9329" s="144">
        <v>2.49038155795022</v>
      </c>
      <c r="C9329" s="144">
        <v>3.4084416151486199</v>
      </c>
      <c r="D9329" s="144">
        <v>1.8439789258904</v>
      </c>
      <c r="E9329" s="144">
        <v>1.35141143114316</v>
      </c>
    </row>
    <row r="9330" spans="1:5" x14ac:dyDescent="0.25">
      <c r="A9330" s="144">
        <v>48758.681840405399</v>
      </c>
      <c r="B9330" s="144">
        <v>2.4903255344332802</v>
      </c>
      <c r="C9330" s="144">
        <v>1.9731888740274199</v>
      </c>
      <c r="D9330" s="144">
        <v>1.8440559846014499</v>
      </c>
      <c r="E9330" s="144">
        <v>1.35154801246041</v>
      </c>
    </row>
    <row r="9331" spans="1:5" x14ac:dyDescent="0.25">
      <c r="A9331" s="144">
        <v>48759.054111147103</v>
      </c>
      <c r="B9331" s="144">
        <v>2.4903240328514502</v>
      </c>
      <c r="C9331" s="144">
        <v>2.3352791771031698</v>
      </c>
      <c r="D9331" s="144">
        <v>1.84405807235073</v>
      </c>
      <c r="E9331" s="144">
        <v>1.3515517215100901</v>
      </c>
    </row>
    <row r="9332" spans="1:5" x14ac:dyDescent="0.25">
      <c r="A9332" s="144">
        <v>48766.157926936001</v>
      </c>
      <c r="B9332" s="144">
        <v>2.4902955651386298</v>
      </c>
      <c r="C9332" s="144">
        <v>1.1233876906012299</v>
      </c>
      <c r="D9332" s="144">
        <v>1.84409788154357</v>
      </c>
      <c r="E9332" s="144">
        <v>1.3516225329985001</v>
      </c>
    </row>
    <row r="9333" spans="1:5" x14ac:dyDescent="0.25">
      <c r="A9333" s="144">
        <v>48769.493791110501</v>
      </c>
      <c r="B9333" s="144">
        <v>2.4902823189182599</v>
      </c>
      <c r="C9333" s="144">
        <v>1.1668149563705199</v>
      </c>
      <c r="D9333" s="144">
        <v>1.8441165557472701</v>
      </c>
      <c r="E9333" s="144">
        <v>1.35165580733999</v>
      </c>
    </row>
    <row r="9334" spans="1:5" x14ac:dyDescent="0.25">
      <c r="A9334" s="144">
        <v>48773.969525347697</v>
      </c>
      <c r="B9334" s="144">
        <v>2.4902646685968102</v>
      </c>
      <c r="C9334" s="144">
        <v>1.7602471645037401</v>
      </c>
      <c r="D9334" s="144">
        <v>1.84414159118535</v>
      </c>
      <c r="E9334" s="144">
        <v>1.35170047363417</v>
      </c>
    </row>
    <row r="9335" spans="1:5" x14ac:dyDescent="0.25">
      <c r="A9335" s="144">
        <v>48774.640482591501</v>
      </c>
      <c r="B9335" s="144">
        <v>2.4902620346914901</v>
      </c>
      <c r="C9335" s="144">
        <v>2.6382614323801299</v>
      </c>
      <c r="D9335" s="144">
        <v>1.8441453422952301</v>
      </c>
      <c r="E9335" s="144">
        <v>1.3517071717265901</v>
      </c>
    </row>
    <row r="9336" spans="1:5" x14ac:dyDescent="0.25">
      <c r="A9336" s="144">
        <v>48788.214062065097</v>
      </c>
      <c r="B9336" s="144">
        <v>2.4902094239191799</v>
      </c>
      <c r="C9336" s="144">
        <v>2.1409949443934599</v>
      </c>
      <c r="D9336" s="144">
        <v>1.8442211186419299</v>
      </c>
      <c r="E9336" s="144">
        <v>1.3518427955399299</v>
      </c>
    </row>
    <row r="9337" spans="1:5" x14ac:dyDescent="0.25">
      <c r="A9337" s="144">
        <v>48797.580997478603</v>
      </c>
      <c r="B9337" s="144">
        <v>2.4901738646871299</v>
      </c>
      <c r="C9337" s="144">
        <v>3.1023280506405002</v>
      </c>
      <c r="D9337" s="144">
        <v>1.84427328950112</v>
      </c>
      <c r="E9337" s="144">
        <v>1.35193651961186</v>
      </c>
    </row>
    <row r="9338" spans="1:5" x14ac:dyDescent="0.25">
      <c r="A9338" s="144">
        <v>48827.258373082797</v>
      </c>
      <c r="B9338" s="144">
        <v>2.4900652059743398</v>
      </c>
      <c r="C9338" s="144">
        <v>2.1253521678477298</v>
      </c>
      <c r="D9338" s="144">
        <v>1.8444379298526099</v>
      </c>
      <c r="E9338" s="144">
        <v>1.3522341585504001</v>
      </c>
    </row>
    <row r="9339" spans="1:5" x14ac:dyDescent="0.25">
      <c r="A9339" s="144">
        <v>48837.551634657597</v>
      </c>
      <c r="B9339" s="144">
        <v>2.4900289331174101</v>
      </c>
      <c r="C9339" s="144">
        <v>3.12628587817643</v>
      </c>
      <c r="D9339" s="144">
        <v>1.8444948018994001</v>
      </c>
      <c r="E9339" s="144">
        <v>1.3523376302458301</v>
      </c>
    </row>
    <row r="9340" spans="1:5" x14ac:dyDescent="0.25">
      <c r="A9340" s="144">
        <v>48838.8180612656</v>
      </c>
      <c r="B9340" s="144">
        <v>2.49002452039975</v>
      </c>
      <c r="C9340" s="144">
        <v>3.2716028801697399</v>
      </c>
      <c r="D9340" s="144">
        <v>1.84450179089454</v>
      </c>
      <c r="E9340" s="144">
        <v>1.35235036914397</v>
      </c>
    </row>
    <row r="9341" spans="1:5" x14ac:dyDescent="0.25">
      <c r="A9341" s="144">
        <v>48840.311987091001</v>
      </c>
      <c r="B9341" s="144">
        <v>2.4900193290788399</v>
      </c>
      <c r="C9341" s="144">
        <v>2.2794553993118201</v>
      </c>
      <c r="D9341" s="144">
        <v>1.8445100330661099</v>
      </c>
      <c r="E9341" s="144">
        <v>1.3523653987633599</v>
      </c>
    </row>
    <row r="9342" spans="1:5" x14ac:dyDescent="0.25">
      <c r="A9342" s="144">
        <v>48854.358538530301</v>
      </c>
      <c r="B9342" s="144">
        <v>2.4899712625574102</v>
      </c>
      <c r="C9342" s="144">
        <v>-5.5030231735566097</v>
      </c>
      <c r="D9342" s="144">
        <v>1.84458740699434</v>
      </c>
      <c r="E9342" s="144">
        <v>1.3525068356210099</v>
      </c>
    </row>
    <row r="9343" spans="1:5" x14ac:dyDescent="0.25">
      <c r="A9343" s="144">
        <v>48859.678106109299</v>
      </c>
      <c r="B9343" s="144">
        <v>2.4899534098887499</v>
      </c>
      <c r="C9343" s="144">
        <v>3.4537168409332102</v>
      </c>
      <c r="D9343" s="144">
        <v>1.8446166514338</v>
      </c>
      <c r="E9343" s="144">
        <v>1.3525604558989901</v>
      </c>
    </row>
    <row r="9344" spans="1:5" x14ac:dyDescent="0.25">
      <c r="A9344" s="144">
        <v>48862.455208745399</v>
      </c>
      <c r="B9344" s="144">
        <v>2.4899441661658699</v>
      </c>
      <c r="C9344" s="144">
        <v>1.3867983865737801</v>
      </c>
      <c r="D9344" s="144">
        <v>1.8446319060026399</v>
      </c>
      <c r="E9344" s="144">
        <v>1.3525884608131</v>
      </c>
    </row>
    <row r="9345" spans="1:5" x14ac:dyDescent="0.25">
      <c r="A9345" s="144">
        <v>48864.778381039403</v>
      </c>
      <c r="B9345" s="144">
        <v>2.4899364735537102</v>
      </c>
      <c r="C9345" s="144">
        <v>1.98205681803942</v>
      </c>
      <c r="D9345" s="144">
        <v>1.84464466049638</v>
      </c>
      <c r="E9345" s="144">
        <v>1.35261189459404</v>
      </c>
    </row>
    <row r="9346" spans="1:5" x14ac:dyDescent="0.25">
      <c r="A9346" s="144">
        <v>48882.246451814797</v>
      </c>
      <c r="B9346" s="144">
        <v>2.4898798018300199</v>
      </c>
      <c r="C9346" s="144">
        <v>2.5706347454414402</v>
      </c>
      <c r="D9346" s="144">
        <v>1.8447403685467301</v>
      </c>
      <c r="E9346" s="144">
        <v>1.3527882787776699</v>
      </c>
    </row>
    <row r="9347" spans="1:5" x14ac:dyDescent="0.25">
      <c r="A9347" s="144">
        <v>48887.5752819634</v>
      </c>
      <c r="B9347" s="144">
        <v>2.48986292330332</v>
      </c>
      <c r="C9347" s="144">
        <v>2.2283553228803901</v>
      </c>
      <c r="D9347" s="144">
        <v>1.8447694973272499</v>
      </c>
      <c r="E9347" s="144">
        <v>1.3528421504675201</v>
      </c>
    </row>
    <row r="9348" spans="1:5" x14ac:dyDescent="0.25">
      <c r="A9348" s="144">
        <v>48890.683443177601</v>
      </c>
      <c r="B9348" s="144">
        <v>2.4898531667328698</v>
      </c>
      <c r="C9348" s="144">
        <v>2.7013406454032398</v>
      </c>
      <c r="D9348" s="144">
        <v>1.8447864726762899</v>
      </c>
      <c r="E9348" s="144">
        <v>1.3528735858877201</v>
      </c>
    </row>
    <row r="9349" spans="1:5" x14ac:dyDescent="0.25">
      <c r="A9349" s="144">
        <v>48910.842377076799</v>
      </c>
      <c r="B9349" s="144">
        <v>2.4897914603415598</v>
      </c>
      <c r="C9349" s="144">
        <v>1.9030878880133399</v>
      </c>
      <c r="D9349" s="144">
        <v>1.8448963092820301</v>
      </c>
      <c r="E9349" s="144">
        <v>1.3530777076331599</v>
      </c>
    </row>
    <row r="9350" spans="1:5" x14ac:dyDescent="0.25">
      <c r="A9350" s="144">
        <v>48913.7630966914</v>
      </c>
      <c r="B9350" s="144">
        <v>2.4897827454252801</v>
      </c>
      <c r="C9350" s="144">
        <v>0.25321813914660501</v>
      </c>
      <c r="D9350" s="144">
        <v>1.8449121852599999</v>
      </c>
      <c r="E9350" s="144">
        <v>1.35310731531661</v>
      </c>
    </row>
    <row r="9351" spans="1:5" x14ac:dyDescent="0.25">
      <c r="A9351" s="144">
        <v>48920.221582445301</v>
      </c>
      <c r="B9351" s="144">
        <v>2.4897636763131201</v>
      </c>
      <c r="C9351" s="144">
        <v>2.7356389053249099</v>
      </c>
      <c r="D9351" s="144">
        <v>1.8449472574482999</v>
      </c>
      <c r="E9351" s="144">
        <v>1.35317281534861</v>
      </c>
    </row>
    <row r="9352" spans="1:5" x14ac:dyDescent="0.25">
      <c r="A9352" s="144">
        <v>48929.0943100722</v>
      </c>
      <c r="B9352" s="144">
        <v>2.4897379314155099</v>
      </c>
      <c r="C9352" s="144">
        <v>1.24843888307411</v>
      </c>
      <c r="D9352" s="144">
        <v>1.8449953640633701</v>
      </c>
      <c r="E9352" s="144">
        <v>1.3532628655375001</v>
      </c>
    </row>
    <row r="9353" spans="1:5" x14ac:dyDescent="0.25">
      <c r="A9353" s="144">
        <v>48933.546175636598</v>
      </c>
      <c r="B9353" s="144">
        <v>2.4897252108446799</v>
      </c>
      <c r="C9353" s="144">
        <v>1.93964236671393</v>
      </c>
      <c r="D9353" s="144">
        <v>1.8450194683483401</v>
      </c>
      <c r="E9353" s="144">
        <v>1.35330807619972</v>
      </c>
    </row>
    <row r="9354" spans="1:5" x14ac:dyDescent="0.25">
      <c r="A9354" s="144">
        <v>48935.2788747636</v>
      </c>
      <c r="B9354" s="144">
        <v>2.4897202954064999</v>
      </c>
      <c r="C9354" s="144">
        <v>2.5069297685824701</v>
      </c>
      <c r="D9354" s="144">
        <v>1.8450288439435001</v>
      </c>
      <c r="E9354" s="144">
        <v>1.35332567757364</v>
      </c>
    </row>
    <row r="9355" spans="1:5" x14ac:dyDescent="0.25">
      <c r="A9355" s="144">
        <v>48940.454942773496</v>
      </c>
      <c r="B9355" s="144">
        <v>2.48970572991084</v>
      </c>
      <c r="C9355" s="144">
        <v>3.37845835006785</v>
      </c>
      <c r="D9355" s="144">
        <v>1.8450568316079701</v>
      </c>
      <c r="E9355" s="144">
        <v>1.3533782746278</v>
      </c>
    </row>
    <row r="9356" spans="1:5" x14ac:dyDescent="0.25">
      <c r="A9356" s="144">
        <v>48941.186334623599</v>
      </c>
      <c r="B9356" s="144">
        <v>2.4897036860526001</v>
      </c>
      <c r="C9356" s="144">
        <v>2.5821893714489002</v>
      </c>
      <c r="D9356" s="144">
        <v>1.84506078393132</v>
      </c>
      <c r="E9356" s="144">
        <v>1.35338570873683</v>
      </c>
    </row>
    <row r="9357" spans="1:5" x14ac:dyDescent="0.25">
      <c r="A9357" s="144">
        <v>48943.366597079599</v>
      </c>
      <c r="B9357" s="144">
        <v>2.4896976143257401</v>
      </c>
      <c r="C9357" s="144">
        <v>1.5707556708210999</v>
      </c>
      <c r="D9357" s="144">
        <v>1.84507256218263</v>
      </c>
      <c r="E9357" s="144">
        <v>1.35340787258114</v>
      </c>
    </row>
    <row r="9358" spans="1:5" x14ac:dyDescent="0.25">
      <c r="A9358" s="144">
        <v>48950.055904353103</v>
      </c>
      <c r="B9358" s="144">
        <v>2.48967918129844</v>
      </c>
      <c r="C9358" s="144">
        <v>2.99412580956013</v>
      </c>
      <c r="D9358" s="144">
        <v>1.8451086662476299</v>
      </c>
      <c r="E9358" s="144">
        <v>1.35347590115963</v>
      </c>
    </row>
    <row r="9359" spans="1:5" x14ac:dyDescent="0.25">
      <c r="A9359" s="144">
        <v>48972.321546467901</v>
      </c>
      <c r="B9359" s="144">
        <v>2.4896199459118198</v>
      </c>
      <c r="C9359" s="144">
        <v>1.48188751654841</v>
      </c>
      <c r="D9359" s="144">
        <v>1.84522848163139</v>
      </c>
      <c r="E9359" s="144">
        <v>1.3537026265864001</v>
      </c>
    </row>
    <row r="9360" spans="1:5" x14ac:dyDescent="0.25">
      <c r="A9360" s="144">
        <v>48975.3655961982</v>
      </c>
      <c r="B9360" s="144">
        <v>2.4896120999410098</v>
      </c>
      <c r="C9360" s="144">
        <v>1.55650391322752</v>
      </c>
      <c r="D9360" s="144">
        <v>1.84524481940162</v>
      </c>
      <c r="E9360" s="144">
        <v>1.3537336571591201</v>
      </c>
    </row>
    <row r="9361" spans="1:5" x14ac:dyDescent="0.25">
      <c r="A9361" s="144">
        <v>48978.719317432799</v>
      </c>
      <c r="B9361" s="144">
        <v>2.48960352586358</v>
      </c>
      <c r="C9361" s="144">
        <v>2.1110118420845501</v>
      </c>
      <c r="D9361" s="144">
        <v>1.84526280730484</v>
      </c>
      <c r="E9361" s="144">
        <v>1.35376785368189</v>
      </c>
    </row>
    <row r="9362" spans="1:5" x14ac:dyDescent="0.25">
      <c r="A9362" s="144">
        <v>48980.1914110613</v>
      </c>
      <c r="B9362" s="144">
        <v>2.4895997855066199</v>
      </c>
      <c r="C9362" s="144">
        <v>3.1151955039011598</v>
      </c>
      <c r="D9362" s="144">
        <v>1.84527069903289</v>
      </c>
      <c r="E9362" s="144">
        <v>1.3537828670480501</v>
      </c>
    </row>
    <row r="9363" spans="1:5" x14ac:dyDescent="0.25">
      <c r="A9363" s="144">
        <v>48982.214120611803</v>
      </c>
      <c r="B9363" s="144">
        <v>2.48959466916665</v>
      </c>
      <c r="C9363" s="144">
        <v>3.19147915730293</v>
      </c>
      <c r="D9363" s="144">
        <v>1.84528153862872</v>
      </c>
      <c r="E9363" s="144">
        <v>1.3538034989518399</v>
      </c>
    </row>
    <row r="9364" spans="1:5" x14ac:dyDescent="0.25">
      <c r="A9364" s="144">
        <v>48984.396860337903</v>
      </c>
      <c r="B9364" s="144">
        <v>2.4895891779442301</v>
      </c>
      <c r="C9364" s="144">
        <v>1.89784739733976</v>
      </c>
      <c r="D9364" s="144">
        <v>1.8452932307257699</v>
      </c>
      <c r="E9364" s="144">
        <v>1.35382576706197</v>
      </c>
    </row>
    <row r="9365" spans="1:5" x14ac:dyDescent="0.25">
      <c r="A9365" s="144">
        <v>48990.206414201399</v>
      </c>
      <c r="B9365" s="144">
        <v>2.4895747136704398</v>
      </c>
      <c r="C9365" s="144">
        <v>2.8649593074400599</v>
      </c>
      <c r="D9365" s="144">
        <v>1.8453243245211901</v>
      </c>
      <c r="E9365" s="144">
        <v>1.3538850550577699</v>
      </c>
    </row>
    <row r="9366" spans="1:5" x14ac:dyDescent="0.25">
      <c r="A9366" s="144">
        <v>48990.792668509603</v>
      </c>
      <c r="B9366" s="144">
        <v>2.4895732662400798</v>
      </c>
      <c r="C9366" s="144">
        <v>2.5855764845242701</v>
      </c>
      <c r="D9366" s="144">
        <v>1.8453274601826599</v>
      </c>
      <c r="E9366" s="144">
        <v>1.3538910394952599</v>
      </c>
    </row>
    <row r="9367" spans="1:5" x14ac:dyDescent="0.25">
      <c r="A9367" s="144">
        <v>48994.661788053498</v>
      </c>
      <c r="B9367" s="144">
        <v>2.4895637695688002</v>
      </c>
      <c r="C9367" s="144">
        <v>3.10410336511704</v>
      </c>
      <c r="D9367" s="144">
        <v>1.8453481451440401</v>
      </c>
      <c r="E9367" s="144">
        <v>1.3539305422796599</v>
      </c>
    </row>
    <row r="9368" spans="1:5" x14ac:dyDescent="0.25">
      <c r="A9368" s="144">
        <v>48996.295724250303</v>
      </c>
      <c r="B9368" s="144">
        <v>2.4895597882849101</v>
      </c>
      <c r="C9368" s="144">
        <v>1.39769751159047</v>
      </c>
      <c r="D9368" s="144">
        <v>1.8453568754579699</v>
      </c>
      <c r="E9368" s="144">
        <v>1.35394722807246</v>
      </c>
    </row>
    <row r="9369" spans="1:5" x14ac:dyDescent="0.25">
      <c r="A9369" s="144">
        <v>49002.324512580199</v>
      </c>
      <c r="B9369" s="144">
        <v>2.4895452481207001</v>
      </c>
      <c r="C9369" s="144">
        <v>1.4565336900641499</v>
      </c>
      <c r="D9369" s="144">
        <v>1.8453890623942699</v>
      </c>
      <c r="E9369" s="144">
        <v>1.35400881300458</v>
      </c>
    </row>
    <row r="9370" spans="1:5" x14ac:dyDescent="0.25">
      <c r="A9370" s="144">
        <v>49013.447244097297</v>
      </c>
      <c r="B9370" s="144">
        <v>2.4895190393483801</v>
      </c>
      <c r="C9370" s="144">
        <v>2.9494971212114001</v>
      </c>
      <c r="D9370" s="144">
        <v>1.8454483396277399</v>
      </c>
      <c r="E9370" s="144">
        <v>1.3541225098026499</v>
      </c>
    </row>
    <row r="9371" spans="1:5" x14ac:dyDescent="0.25">
      <c r="A9371" s="144">
        <v>49015.586074803097</v>
      </c>
      <c r="B9371" s="144">
        <v>2.4895140910878402</v>
      </c>
      <c r="C9371" s="144">
        <v>2.3632371105365002</v>
      </c>
      <c r="D9371" s="144">
        <v>1.84545972256922</v>
      </c>
      <c r="E9371" s="144">
        <v>1.35414438417223</v>
      </c>
    </row>
    <row r="9372" spans="1:5" x14ac:dyDescent="0.25">
      <c r="A9372" s="144">
        <v>49017.754449617503</v>
      </c>
      <c r="B9372" s="144">
        <v>2.4895091045578899</v>
      </c>
      <c r="C9372" s="144">
        <v>2.3946043580509899</v>
      </c>
      <c r="D9372" s="144">
        <v>1.8454712575802501</v>
      </c>
      <c r="E9372" s="144">
        <v>1.3541665643366101</v>
      </c>
    </row>
    <row r="9373" spans="1:5" x14ac:dyDescent="0.25">
      <c r="A9373" s="144">
        <v>49023.445227488402</v>
      </c>
      <c r="B9373" s="144">
        <v>2.4894961615778999</v>
      </c>
      <c r="C9373" s="144">
        <v>1.63934000602737</v>
      </c>
      <c r="D9373" s="144">
        <v>1.84550150584078</v>
      </c>
      <c r="E9373" s="144">
        <v>1.3542247922145501</v>
      </c>
    </row>
    <row r="9374" spans="1:5" x14ac:dyDescent="0.25">
      <c r="A9374" s="144">
        <v>49027.389943615301</v>
      </c>
      <c r="B9374" s="144">
        <v>2.48948731191921</v>
      </c>
      <c r="C9374" s="144">
        <v>1.8684830730997199</v>
      </c>
      <c r="D9374" s="144">
        <v>1.84552245223079</v>
      </c>
      <c r="E9374" s="144">
        <v>1.3542651689791301</v>
      </c>
    </row>
    <row r="9375" spans="1:5" x14ac:dyDescent="0.25">
      <c r="A9375" s="144">
        <v>49033.406155125602</v>
      </c>
      <c r="B9375" s="144">
        <v>2.48947400721178</v>
      </c>
      <c r="C9375" s="144">
        <v>1.95569486010072</v>
      </c>
      <c r="D9375" s="144">
        <v>1.8455543651283199</v>
      </c>
      <c r="E9375" s="144">
        <v>1.3543267714806599</v>
      </c>
    </row>
    <row r="9376" spans="1:5" x14ac:dyDescent="0.25">
      <c r="A9376" s="144">
        <v>49034.3694109141</v>
      </c>
      <c r="B9376" s="144">
        <v>2.4894718985283601</v>
      </c>
      <c r="C9376" s="144">
        <v>2.6544523669817601</v>
      </c>
      <c r="D9376" s="144">
        <v>1.8455594709904699</v>
      </c>
      <c r="E9376" s="144">
        <v>1.35433663717237</v>
      </c>
    </row>
    <row r="9377" spans="1:5" x14ac:dyDescent="0.25">
      <c r="A9377" s="144">
        <v>49034.917150266803</v>
      </c>
      <c r="B9377" s="144">
        <v>2.4894707021092599</v>
      </c>
      <c r="C9377" s="144">
        <v>1.88698854613911</v>
      </c>
      <c r="D9377" s="144">
        <v>1.84556237389695</v>
      </c>
      <c r="E9377" s="144">
        <v>1.3543422474409501</v>
      </c>
    </row>
    <row r="9378" spans="1:5" x14ac:dyDescent="0.25">
      <c r="A9378" s="144">
        <v>49041.816165206699</v>
      </c>
      <c r="B9378" s="144">
        <v>2.4894557969418498</v>
      </c>
      <c r="C9378" s="144">
        <v>1.3644999911268401</v>
      </c>
      <c r="D9378" s="144">
        <v>1.8455989089064799</v>
      </c>
      <c r="E9378" s="144">
        <v>1.35441293014894</v>
      </c>
    </row>
    <row r="9379" spans="1:5" x14ac:dyDescent="0.25">
      <c r="A9379" s="144">
        <v>49062.269155651396</v>
      </c>
      <c r="B9379" s="144">
        <v>2.48941339147615</v>
      </c>
      <c r="C9379" s="144">
        <v>0.92302015391874104</v>
      </c>
      <c r="D9379" s="144">
        <v>1.84570691297149</v>
      </c>
      <c r="E9379" s="144">
        <v>1.35462267898327</v>
      </c>
    </row>
    <row r="9380" spans="1:5" x14ac:dyDescent="0.25">
      <c r="A9380" s="144">
        <v>49063.509580944199</v>
      </c>
      <c r="B9380" s="144">
        <v>2.4894109051528601</v>
      </c>
      <c r="C9380" s="144">
        <v>1.4572077558446099</v>
      </c>
      <c r="D9380" s="144">
        <v>1.8457134483340001</v>
      </c>
      <c r="E9380" s="144">
        <v>1.35463540917462</v>
      </c>
    </row>
    <row r="9381" spans="1:5" x14ac:dyDescent="0.25">
      <c r="A9381" s="144">
        <v>49070.192651828598</v>
      </c>
      <c r="B9381" s="144">
        <v>2.4893976771573998</v>
      </c>
      <c r="C9381" s="144">
        <v>3.86832242686594</v>
      </c>
      <c r="D9381" s="144">
        <v>1.84574862991957</v>
      </c>
      <c r="E9381" s="144">
        <v>1.3547040140011599</v>
      </c>
    </row>
    <row r="9382" spans="1:5" x14ac:dyDescent="0.25">
      <c r="A9382" s="144">
        <v>49075.333977635702</v>
      </c>
      <c r="B9382" s="144">
        <v>2.4893876929382999</v>
      </c>
      <c r="C9382" s="144">
        <v>2.2957935327992098</v>
      </c>
      <c r="D9382" s="144">
        <v>1.8457756618646799</v>
      </c>
      <c r="E9382" s="144">
        <v>1.35475681256198</v>
      </c>
    </row>
    <row r="9383" spans="1:5" x14ac:dyDescent="0.25">
      <c r="A9383" s="144">
        <v>49075.463383974697</v>
      </c>
      <c r="B9383" s="144">
        <v>2.4893874437899899</v>
      </c>
      <c r="C9383" s="144">
        <v>2.4175721422982099</v>
      </c>
      <c r="D9383" s="144">
        <v>1.84577634187915</v>
      </c>
      <c r="E9383" s="144">
        <v>1.35475814172014</v>
      </c>
    </row>
    <row r="9384" spans="1:5" x14ac:dyDescent="0.25">
      <c r="A9384" s="144">
        <v>49076.767805574003</v>
      </c>
      <c r="B9384" s="144">
        <v>2.4893849382629099</v>
      </c>
      <c r="C9384" s="144">
        <v>2.4792161907593702</v>
      </c>
      <c r="D9384" s="144">
        <v>1.84578319542623</v>
      </c>
      <c r="E9384" s="144">
        <v>1.35477154031117</v>
      </c>
    </row>
    <row r="9385" spans="1:5" x14ac:dyDescent="0.25">
      <c r="A9385" s="144">
        <v>49084.3612968214</v>
      </c>
      <c r="B9385" s="144">
        <v>2.48937056559451</v>
      </c>
      <c r="C9385" s="144">
        <v>3.3399886977042699</v>
      </c>
      <c r="D9385" s="144">
        <v>1.8458230551524899</v>
      </c>
      <c r="E9385" s="144">
        <v>1.3548495602981401</v>
      </c>
    </row>
    <row r="9386" spans="1:5" x14ac:dyDescent="0.25">
      <c r="A9386" s="144">
        <v>49096.827701062197</v>
      </c>
      <c r="B9386" s="144">
        <v>2.4893477555744901</v>
      </c>
      <c r="C9386" s="144">
        <v>2.0247726968289501</v>
      </c>
      <c r="D9386" s="144">
        <v>1.84588835633937</v>
      </c>
      <c r="E9386" s="144">
        <v>1.35497772762877</v>
      </c>
    </row>
    <row r="9387" spans="1:5" x14ac:dyDescent="0.25">
      <c r="A9387" s="144">
        <v>49119.762569545899</v>
      </c>
      <c r="B9387" s="144">
        <v>2.48930832991369</v>
      </c>
      <c r="C9387" s="144">
        <v>3.7757927894792598</v>
      </c>
      <c r="D9387" s="144">
        <v>1.8460080475924401</v>
      </c>
      <c r="E9387" s="144">
        <v>1.35521377031609</v>
      </c>
    </row>
    <row r="9388" spans="1:5" x14ac:dyDescent="0.25">
      <c r="A9388" s="144">
        <v>49121.496538373802</v>
      </c>
      <c r="B9388" s="144">
        <v>2.4893054823343199</v>
      </c>
      <c r="C9388" s="144">
        <v>2.9106550991729399</v>
      </c>
      <c r="D9388" s="144">
        <v>1.84601707328816</v>
      </c>
      <c r="E9388" s="144">
        <v>1.3552316286903801</v>
      </c>
    </row>
    <row r="9389" spans="1:5" x14ac:dyDescent="0.25">
      <c r="A9389" s="144">
        <v>49122.848923482998</v>
      </c>
      <c r="B9389" s="144">
        <v>2.4893032743574102</v>
      </c>
      <c r="C9389" s="144">
        <v>1.68505454559098</v>
      </c>
      <c r="D9389" s="144">
        <v>1.84602411046913</v>
      </c>
      <c r="E9389" s="144">
        <v>1.35524555827669</v>
      </c>
    </row>
    <row r="9390" spans="1:5" x14ac:dyDescent="0.25">
      <c r="A9390" s="144">
        <v>49137.173887516401</v>
      </c>
      <c r="B9390" s="144">
        <v>2.4892805821542199</v>
      </c>
      <c r="C9390" s="144">
        <v>1.5419086979024299</v>
      </c>
      <c r="D9390" s="144">
        <v>1.8460985279586799</v>
      </c>
      <c r="E9390" s="144">
        <v>1.3553931685357801</v>
      </c>
    </row>
    <row r="9391" spans="1:5" x14ac:dyDescent="0.25">
      <c r="A9391" s="144">
        <v>49139.615345101898</v>
      </c>
      <c r="B9391" s="144">
        <v>2.4892768411342199</v>
      </c>
      <c r="C9391" s="144">
        <v>2.8720668822912501</v>
      </c>
      <c r="D9391" s="144">
        <v>1.8461111888159301</v>
      </c>
      <c r="E9391" s="144">
        <v>1.3554183375344699</v>
      </c>
    </row>
    <row r="9392" spans="1:5" x14ac:dyDescent="0.25">
      <c r="A9392" s="144">
        <v>49145.1783197556</v>
      </c>
      <c r="B9392" s="144">
        <v>2.4892684542819099</v>
      </c>
      <c r="C9392" s="144">
        <v>2.9041656459390501</v>
      </c>
      <c r="D9392" s="144">
        <v>1.8461400128226</v>
      </c>
      <c r="E9392" s="144">
        <v>1.35547569815497</v>
      </c>
    </row>
    <row r="9393" spans="1:5" x14ac:dyDescent="0.25">
      <c r="A9393" s="144">
        <v>49152.603493799797</v>
      </c>
      <c r="B9393" s="144">
        <v>2.4892575566131701</v>
      </c>
      <c r="C9393" s="144">
        <v>3.0929087212524502</v>
      </c>
      <c r="D9393" s="144">
        <v>1.84617843293054</v>
      </c>
      <c r="E9393" s="144">
        <v>1.35555228543415</v>
      </c>
    </row>
    <row r="9394" spans="1:5" x14ac:dyDescent="0.25">
      <c r="A9394" s="144">
        <v>49158.085262186403</v>
      </c>
      <c r="B9394" s="144">
        <v>2.4892497283838302</v>
      </c>
      <c r="C9394" s="144">
        <v>1.3997168165085201</v>
      </c>
      <c r="D9394" s="144">
        <v>1.8462067586238899</v>
      </c>
      <c r="E9394" s="144">
        <v>1.35560884547358</v>
      </c>
    </row>
    <row r="9395" spans="1:5" x14ac:dyDescent="0.25">
      <c r="A9395" s="144">
        <v>49160.066023680803</v>
      </c>
      <c r="B9395" s="144">
        <v>2.4892469450502199</v>
      </c>
      <c r="C9395" s="144">
        <v>2.2747718319571502</v>
      </c>
      <c r="D9395" s="144">
        <v>1.84621698565354</v>
      </c>
      <c r="E9395" s="144">
        <v>1.3556292863745401</v>
      </c>
    </row>
    <row r="9396" spans="1:5" x14ac:dyDescent="0.25">
      <c r="A9396" s="144">
        <v>49170.113563630402</v>
      </c>
      <c r="B9396" s="144">
        <v>2.4892331959170599</v>
      </c>
      <c r="C9396" s="144">
        <v>3.6087062556093801</v>
      </c>
      <c r="D9396" s="144">
        <v>1.8462687969776299</v>
      </c>
      <c r="E9396" s="144">
        <v>1.3557330037975099</v>
      </c>
    </row>
    <row r="9397" spans="1:5" x14ac:dyDescent="0.25">
      <c r="A9397" s="144">
        <v>49175.7075307087</v>
      </c>
      <c r="B9397" s="144">
        <v>2.4892258080367302</v>
      </c>
      <c r="C9397" s="144">
        <v>2.3761901098270601</v>
      </c>
      <c r="D9397" s="144">
        <v>1.84629759521343</v>
      </c>
      <c r="E9397" s="144">
        <v>1.35579076941891</v>
      </c>
    </row>
    <row r="9398" spans="1:5" x14ac:dyDescent="0.25">
      <c r="A9398" s="144">
        <v>49199.793154327002</v>
      </c>
      <c r="B9398" s="144">
        <v>2.4891961688940398</v>
      </c>
      <c r="C9398" s="144">
        <v>3.4242710683685802</v>
      </c>
      <c r="D9398" s="144">
        <v>1.8464212007804</v>
      </c>
      <c r="E9398" s="144">
        <v>1.35603964944887</v>
      </c>
    </row>
    <row r="9399" spans="1:5" x14ac:dyDescent="0.25">
      <c r="A9399" s="144">
        <v>49202.798831247499</v>
      </c>
      <c r="B9399" s="144">
        <v>2.4891927164312899</v>
      </c>
      <c r="C9399" s="144">
        <v>0.387564407870156</v>
      </c>
      <c r="D9399" s="144">
        <v>1.84643658137791</v>
      </c>
      <c r="E9399" s="144">
        <v>1.3560707250892501</v>
      </c>
    </row>
    <row r="9400" spans="1:5" x14ac:dyDescent="0.25">
      <c r="A9400" s="144">
        <v>49206.749513137103</v>
      </c>
      <c r="B9400" s="144">
        <v>2.48918826128455</v>
      </c>
      <c r="C9400" s="144">
        <v>0.84362513506737202</v>
      </c>
      <c r="D9400" s="144">
        <v>1.84645678279946</v>
      </c>
      <c r="E9400" s="144">
        <v>1.3561115767705401</v>
      </c>
    </row>
    <row r="9401" spans="1:5" x14ac:dyDescent="0.25">
      <c r="A9401" s="144">
        <v>49210.853867394602</v>
      </c>
      <c r="B9401" s="144">
        <v>2.4891837323063601</v>
      </c>
      <c r="C9401" s="144">
        <v>2.4675031399273402</v>
      </c>
      <c r="D9401" s="144">
        <v>1.84647775204445</v>
      </c>
      <c r="E9401" s="144">
        <v>1.3561540241662799</v>
      </c>
    </row>
    <row r="9402" spans="1:5" x14ac:dyDescent="0.25">
      <c r="A9402" s="144">
        <v>49210.952255816599</v>
      </c>
      <c r="B9402" s="144">
        <v>2.4891836249817398</v>
      </c>
      <c r="C9402" s="144">
        <v>1.5266379324164301</v>
      </c>
      <c r="D9402" s="144">
        <v>1.84647825448864</v>
      </c>
      <c r="E9402" s="144">
        <v>1.35615504178571</v>
      </c>
    </row>
    <row r="9403" spans="1:5" x14ac:dyDescent="0.25">
      <c r="A9403" s="144">
        <v>49225.011453637402</v>
      </c>
      <c r="B9403" s="144">
        <v>2.48916888572779</v>
      </c>
      <c r="C9403" s="144">
        <v>2.3834248734188299</v>
      </c>
      <c r="D9403" s="144">
        <v>1.8465499430990699</v>
      </c>
      <c r="E9403" s="144">
        <v>1.3563004928397899</v>
      </c>
    </row>
    <row r="9404" spans="1:5" x14ac:dyDescent="0.25">
      <c r="A9404" s="144">
        <v>49229.9767378822</v>
      </c>
      <c r="B9404" s="144">
        <v>2.4891639628650899</v>
      </c>
      <c r="C9404" s="144">
        <v>0.322038072495623</v>
      </c>
      <c r="D9404" s="144">
        <v>1.8465752100944199</v>
      </c>
      <c r="E9404" s="144">
        <v>1.35635187943639</v>
      </c>
    </row>
    <row r="9405" spans="1:5" x14ac:dyDescent="0.25">
      <c r="A9405" s="144">
        <v>49232.841654876298</v>
      </c>
      <c r="B9405" s="144">
        <v>2.48916118935432</v>
      </c>
      <c r="C9405" s="144">
        <v>3.2785051844987301</v>
      </c>
      <c r="D9405" s="144">
        <v>1.8465897767216199</v>
      </c>
      <c r="E9405" s="144">
        <v>1.3563815330011699</v>
      </c>
    </row>
    <row r="9406" spans="1:5" x14ac:dyDescent="0.25">
      <c r="A9406" s="144">
        <v>49234.675027731399</v>
      </c>
      <c r="B9406" s="144">
        <v>2.4891594401444701</v>
      </c>
      <c r="C9406" s="144">
        <v>1.5970316446644</v>
      </c>
      <c r="D9406" s="144">
        <v>1.84659909380875</v>
      </c>
      <c r="E9406" s="144">
        <v>1.3564005110042401</v>
      </c>
    </row>
    <row r="9407" spans="1:5" x14ac:dyDescent="0.25">
      <c r="A9407" s="144">
        <v>49244.1010663876</v>
      </c>
      <c r="B9407" s="144">
        <v>2.4891507625320202</v>
      </c>
      <c r="C9407" s="144">
        <v>-0.41374955835016303</v>
      </c>
      <c r="D9407" s="144">
        <v>1.8466469388442199</v>
      </c>
      <c r="E9407" s="144">
        <v>1.3564981021137901</v>
      </c>
    </row>
    <row r="9408" spans="1:5" x14ac:dyDescent="0.25">
      <c r="A9408" s="144">
        <v>49248.884519041399</v>
      </c>
      <c r="B9408" s="144">
        <v>2.48914656067514</v>
      </c>
      <c r="C9408" s="144">
        <v>2.32211072879758</v>
      </c>
      <c r="D9408" s="144">
        <v>1.8466711820580599</v>
      </c>
      <c r="E9408" s="144">
        <v>1.3565476382353501</v>
      </c>
    </row>
    <row r="9409" spans="1:5" x14ac:dyDescent="0.25">
      <c r="A9409" s="144">
        <v>49254.687761361303</v>
      </c>
      <c r="B9409" s="144">
        <v>2.48914164495873</v>
      </c>
      <c r="C9409" s="144">
        <v>1.6426558154220201</v>
      </c>
      <c r="D9409" s="144">
        <v>1.8467005604570901</v>
      </c>
      <c r="E9409" s="144">
        <v>1.35660774487136</v>
      </c>
    </row>
    <row r="9410" spans="1:5" x14ac:dyDescent="0.25">
      <c r="A9410" s="144">
        <v>49255.490514962497</v>
      </c>
      <c r="B9410" s="144">
        <v>2.4891409806570599</v>
      </c>
      <c r="C9410" s="144">
        <v>0.53047941060668802</v>
      </c>
      <c r="D9410" s="144">
        <v>1.84670462145669</v>
      </c>
      <c r="E9410" s="144">
        <v>1.35661606016074</v>
      </c>
    </row>
    <row r="9411" spans="1:5" x14ac:dyDescent="0.25">
      <c r="A9411" s="144">
        <v>49258.733994580602</v>
      </c>
      <c r="B9411" s="144">
        <v>2.4891383353460901</v>
      </c>
      <c r="C9411" s="144">
        <v>2.0039241778399202</v>
      </c>
      <c r="D9411" s="144">
        <v>1.84672102259273</v>
      </c>
      <c r="E9411" s="144">
        <v>1.35664965962131</v>
      </c>
    </row>
    <row r="9412" spans="1:5" x14ac:dyDescent="0.25">
      <c r="A9412" s="144">
        <v>49267.631575378698</v>
      </c>
      <c r="B9412" s="144">
        <v>2.4891313972136002</v>
      </c>
      <c r="C9412" s="144">
        <v>2.5509086366317</v>
      </c>
      <c r="D9412" s="144">
        <v>1.8467659561234799</v>
      </c>
      <c r="E9412" s="144">
        <v>1.3567418464771199</v>
      </c>
    </row>
    <row r="9413" spans="1:5" x14ac:dyDescent="0.25">
      <c r="A9413" s="144">
        <v>49269.681717155698</v>
      </c>
      <c r="B9413" s="144">
        <v>2.48912986462383</v>
      </c>
      <c r="C9413" s="144">
        <v>2.7679588537875599</v>
      </c>
      <c r="D9413" s="144">
        <v>1.8467762973819799</v>
      </c>
      <c r="E9413" s="144">
        <v>1.3567630910147499</v>
      </c>
    </row>
    <row r="9414" spans="1:5" x14ac:dyDescent="0.25">
      <c r="A9414" s="144">
        <v>49274.1812919691</v>
      </c>
      <c r="B9414" s="144">
        <v>2.4891265875312998</v>
      </c>
      <c r="C9414" s="144">
        <v>2.19193702572906</v>
      </c>
      <c r="D9414" s="144">
        <v>1.8467989780715</v>
      </c>
      <c r="E9414" s="144">
        <v>1.3568097218456201</v>
      </c>
    </row>
    <row r="9415" spans="1:5" x14ac:dyDescent="0.25">
      <c r="A9415" s="144">
        <v>49287.565077386098</v>
      </c>
      <c r="B9415" s="144">
        <v>2.4891175413417699</v>
      </c>
      <c r="C9415" s="144">
        <v>2.4502744312864499</v>
      </c>
      <c r="D9415" s="144">
        <v>1.8468663115659101</v>
      </c>
      <c r="E9415" s="144">
        <v>1.3569484550064499</v>
      </c>
    </row>
    <row r="9416" spans="1:5" x14ac:dyDescent="0.25">
      <c r="A9416" s="144">
        <v>49290.453911645898</v>
      </c>
      <c r="B9416" s="144">
        <v>2.4891157261516601</v>
      </c>
      <c r="C9416" s="144">
        <v>1.79220318635902</v>
      </c>
      <c r="D9416" s="144">
        <v>1.8468808198590001</v>
      </c>
      <c r="E9416" s="144">
        <v>1.3569784059118</v>
      </c>
    </row>
    <row r="9417" spans="1:5" x14ac:dyDescent="0.25">
      <c r="A9417" s="144">
        <v>49291.698183183202</v>
      </c>
      <c r="B9417" s="144">
        <v>2.48911495931462</v>
      </c>
      <c r="C9417" s="144">
        <v>2.0116978655681201</v>
      </c>
      <c r="D9417" s="144">
        <v>1.8468870660621499</v>
      </c>
      <c r="E9417" s="144">
        <v>1.35699130691096</v>
      </c>
    </row>
    <row r="9418" spans="1:5" x14ac:dyDescent="0.25">
      <c r="A9418" s="144">
        <v>49308.133560300601</v>
      </c>
      <c r="B9418" s="144">
        <v>2.4891056754427301</v>
      </c>
      <c r="C9418" s="144">
        <v>-5.6025264581125001</v>
      </c>
      <c r="D9418" s="144">
        <v>1.8469694145532001</v>
      </c>
      <c r="E9418" s="144">
        <v>1.3571617471182</v>
      </c>
    </row>
    <row r="9419" spans="1:5" x14ac:dyDescent="0.25">
      <c r="A9419" s="144">
        <v>49312.061864145297</v>
      </c>
      <c r="B9419" s="144">
        <v>2.4891036884881599</v>
      </c>
      <c r="C9419" s="144">
        <v>2.7668371876529601</v>
      </c>
      <c r="D9419" s="144">
        <v>1.84698905401281</v>
      </c>
      <c r="E9419" s="144">
        <v>1.35720249343771</v>
      </c>
    </row>
    <row r="9420" spans="1:5" x14ac:dyDescent="0.25">
      <c r="A9420" s="144">
        <v>49316.443977610499</v>
      </c>
      <c r="B9420" s="144">
        <v>2.4891015772919598</v>
      </c>
      <c r="C9420" s="144">
        <v>1.69573920665436</v>
      </c>
      <c r="D9420" s="144">
        <v>1.84701094268768</v>
      </c>
      <c r="E9420" s="144">
        <v>1.3572479504848201</v>
      </c>
    </row>
    <row r="9421" spans="1:5" x14ac:dyDescent="0.25">
      <c r="A9421" s="144">
        <v>49338.866369560899</v>
      </c>
      <c r="B9421" s="144">
        <v>2.4890925056920201</v>
      </c>
      <c r="C9421" s="144">
        <v>2.7043172751139299</v>
      </c>
      <c r="D9421" s="144">
        <v>1.84712261954936</v>
      </c>
      <c r="E9421" s="144">
        <v>1.35748059822272</v>
      </c>
    </row>
    <row r="9422" spans="1:5" x14ac:dyDescent="0.25">
      <c r="A9422" s="144">
        <v>49345.930883919202</v>
      </c>
      <c r="B9422" s="144">
        <v>2.4890902448781498</v>
      </c>
      <c r="C9422" s="144">
        <v>1.65025716090617</v>
      </c>
      <c r="D9422" s="144">
        <v>1.8471576931784</v>
      </c>
      <c r="E9422" s="144">
        <v>1.3575539135427499</v>
      </c>
    </row>
    <row r="9423" spans="1:5" x14ac:dyDescent="0.25">
      <c r="A9423" s="144">
        <v>49348.443000913401</v>
      </c>
      <c r="B9423" s="144">
        <v>2.4890895096407499</v>
      </c>
      <c r="C9423" s="144">
        <v>2.2427058546374399</v>
      </c>
      <c r="D9423" s="144">
        <v>1.8471701523347199</v>
      </c>
      <c r="E9423" s="144">
        <v>1.3575799858286</v>
      </c>
    </row>
    <row r="9424" spans="1:5" x14ac:dyDescent="0.25">
      <c r="A9424" s="144">
        <v>49352.268897502399</v>
      </c>
      <c r="B9424" s="144">
        <v>2.4890884590162701</v>
      </c>
      <c r="C9424" s="144">
        <v>2.9120585169887199</v>
      </c>
      <c r="D9424" s="144">
        <v>1.8471891143417001</v>
      </c>
      <c r="E9424" s="144">
        <v>1.35761969483904</v>
      </c>
    </row>
    <row r="9425" spans="1:5" x14ac:dyDescent="0.25">
      <c r="A9425" s="144">
        <v>49355.395655112399</v>
      </c>
      <c r="B9425" s="144">
        <v>2.48908766227719</v>
      </c>
      <c r="C9425" s="144">
        <v>1.532559381572</v>
      </c>
      <c r="D9425" s="144">
        <v>1.84720459960467</v>
      </c>
      <c r="E9425" s="144">
        <v>1.3576521487730999</v>
      </c>
    </row>
    <row r="9426" spans="1:5" x14ac:dyDescent="0.25">
      <c r="A9426" s="144">
        <v>49360.025044757102</v>
      </c>
      <c r="B9426" s="144">
        <v>2.48908658472542</v>
      </c>
      <c r="C9426" s="144">
        <v>1.1764634635650599</v>
      </c>
      <c r="D9426" s="144">
        <v>1.8472275074101201</v>
      </c>
      <c r="E9426" s="144">
        <v>1.3577002011566399</v>
      </c>
    </row>
    <row r="9427" spans="1:5" x14ac:dyDescent="0.25">
      <c r="A9427" s="144">
        <v>49365.477781557602</v>
      </c>
      <c r="B9427" s="144">
        <v>2.4890854715487198</v>
      </c>
      <c r="C9427" s="144">
        <v>2.2909591043952702</v>
      </c>
      <c r="D9427" s="144">
        <v>1.84725445997252</v>
      </c>
      <c r="E9427" s="144">
        <v>1.3577568025852</v>
      </c>
    </row>
    <row r="9428" spans="1:5" x14ac:dyDescent="0.25">
      <c r="A9428" s="144">
        <v>49365.853902147697</v>
      </c>
      <c r="B9428" s="144">
        <v>2.48908540097709</v>
      </c>
      <c r="C9428" s="144">
        <v>2.23759942478361</v>
      </c>
      <c r="D9428" s="144">
        <v>1.8472563179409101</v>
      </c>
      <c r="E9428" s="144">
        <v>1.35776070696137</v>
      </c>
    </row>
    <row r="9429" spans="1:5" x14ac:dyDescent="0.25">
      <c r="A9429" s="144">
        <v>49374.780654535301</v>
      </c>
      <c r="B9429" s="144">
        <v>2.4890839609533</v>
      </c>
      <c r="C9429" s="144">
        <v>2.4284253322444802</v>
      </c>
      <c r="D9429" s="144">
        <v>1.8473003700533199</v>
      </c>
      <c r="E9429" s="144">
        <v>1.35785337603138</v>
      </c>
    </row>
    <row r="9430" spans="1:5" x14ac:dyDescent="0.25">
      <c r="A9430" s="144">
        <v>49382.075772372598</v>
      </c>
      <c r="B9430" s="144">
        <v>2.4890831181566599</v>
      </c>
      <c r="C9430" s="144">
        <v>1.75384358647692</v>
      </c>
      <c r="D9430" s="144">
        <v>1.8473363070028599</v>
      </c>
      <c r="E9430" s="144">
        <v>1.3579291114773999</v>
      </c>
    </row>
    <row r="9431" spans="1:5" x14ac:dyDescent="0.25">
      <c r="A9431" s="144">
        <v>49384.604147099599</v>
      </c>
      <c r="B9431" s="144">
        <v>2.4890828959884299</v>
      </c>
      <c r="C9431" s="144">
        <v>1.51737653571165</v>
      </c>
      <c r="D9431" s="144">
        <v>1.8473487489138101</v>
      </c>
      <c r="E9431" s="144">
        <v>1.3579553609917601</v>
      </c>
    </row>
    <row r="9432" spans="1:5" x14ac:dyDescent="0.25">
      <c r="A9432" s="144">
        <v>49397.177156723701</v>
      </c>
      <c r="B9432" s="144">
        <v>2.48908232421859</v>
      </c>
      <c r="C9432" s="144">
        <v>3.0594899125297599</v>
      </c>
      <c r="D9432" s="144">
        <v>1.8474105181587499</v>
      </c>
      <c r="E9432" s="144">
        <v>1.3580858982144199</v>
      </c>
    </row>
    <row r="9433" spans="1:5" x14ac:dyDescent="0.25">
      <c r="A9433" s="144">
        <v>49401.348250703297</v>
      </c>
      <c r="B9433" s="144">
        <v>2.4890823301004499</v>
      </c>
      <c r="C9433" s="144">
        <v>1.43149712051753</v>
      </c>
      <c r="D9433" s="144">
        <v>1.8474309728068199</v>
      </c>
      <c r="E9433" s="144">
        <v>1.35812920516749</v>
      </c>
    </row>
    <row r="9434" spans="1:5" x14ac:dyDescent="0.25">
      <c r="A9434" s="144">
        <v>49403.290502032098</v>
      </c>
      <c r="B9434" s="144">
        <v>2.4890823660052499</v>
      </c>
      <c r="C9434" s="144">
        <v>-0.16067355421989199</v>
      </c>
      <c r="D9434" s="144">
        <v>1.8474404910867901</v>
      </c>
      <c r="E9434" s="144">
        <v>1.35814937099713</v>
      </c>
    </row>
    <row r="9435" spans="1:5" x14ac:dyDescent="0.25">
      <c r="A9435" s="144">
        <v>49408.632916399103</v>
      </c>
      <c r="B9435" s="144">
        <v>2.4890825733074302</v>
      </c>
      <c r="C9435" s="144">
        <v>2.25756226440665</v>
      </c>
      <c r="D9435" s="144">
        <v>1.84746665159223</v>
      </c>
      <c r="E9435" s="144">
        <v>1.3582048400415301</v>
      </c>
    </row>
    <row r="9436" spans="1:5" x14ac:dyDescent="0.25">
      <c r="A9436" s="144">
        <v>49424.848899756398</v>
      </c>
      <c r="B9436" s="144">
        <v>2.4890841745029899</v>
      </c>
      <c r="C9436" s="144">
        <v>3.1828626214048801</v>
      </c>
      <c r="D9436" s="144">
        <v>1.84754587098795</v>
      </c>
      <c r="E9436" s="144">
        <v>1.3583732069410701</v>
      </c>
    </row>
    <row r="9437" spans="1:5" x14ac:dyDescent="0.25">
      <c r="A9437" s="144">
        <v>49425.134215948397</v>
      </c>
      <c r="B9437" s="144">
        <v>2.4890842157274302</v>
      </c>
      <c r="C9437" s="144">
        <v>2.6117194262718302</v>
      </c>
      <c r="D9437" s="144">
        <v>1.84754726232577</v>
      </c>
      <c r="E9437" s="144">
        <v>1.3583761692827401</v>
      </c>
    </row>
    <row r="9438" spans="1:5" x14ac:dyDescent="0.25">
      <c r="A9438" s="144">
        <v>49427.827583867998</v>
      </c>
      <c r="B9438" s="144">
        <v>2.4890846270672302</v>
      </c>
      <c r="C9438" s="144">
        <v>3.6326567150169602</v>
      </c>
      <c r="D9438" s="144">
        <v>1.8475603922016</v>
      </c>
      <c r="E9438" s="144">
        <v>1.35840413350734</v>
      </c>
    </row>
    <row r="9439" spans="1:5" x14ac:dyDescent="0.25">
      <c r="A9439" s="144">
        <v>49428.283036062203</v>
      </c>
      <c r="B9439" s="144">
        <v>2.4890847005890602</v>
      </c>
      <c r="C9439" s="144">
        <v>1.46886304023035</v>
      </c>
      <c r="D9439" s="144">
        <v>1.8475626117182</v>
      </c>
      <c r="E9439" s="144">
        <v>1.3584088622755499</v>
      </c>
    </row>
    <row r="9440" spans="1:5" x14ac:dyDescent="0.25">
      <c r="A9440" s="144">
        <v>49440.027868782498</v>
      </c>
      <c r="B9440" s="144">
        <v>2.4890869917504399</v>
      </c>
      <c r="C9440" s="144">
        <v>2.1675954918039899</v>
      </c>
      <c r="D9440" s="144">
        <v>1.84761977058464</v>
      </c>
      <c r="E9440" s="144">
        <v>1.3585308011903201</v>
      </c>
    </row>
    <row r="9441" spans="1:5" x14ac:dyDescent="0.25">
      <c r="A9441" s="144">
        <v>49442.082098757499</v>
      </c>
      <c r="B9441" s="144">
        <v>2.48908747052486</v>
      </c>
      <c r="C9441" s="144">
        <v>2.3013009478522601</v>
      </c>
      <c r="D9441" s="144">
        <v>1.84762975288239</v>
      </c>
      <c r="E9441" s="144">
        <v>1.35855212824323</v>
      </c>
    </row>
    <row r="9442" spans="1:5" x14ac:dyDescent="0.25">
      <c r="A9442" s="144">
        <v>49443.872826118903</v>
      </c>
      <c r="B9442" s="144">
        <v>2.4890879068010299</v>
      </c>
      <c r="C9442" s="144">
        <v>1.2234006364293799</v>
      </c>
      <c r="D9442" s="144">
        <v>1.8476384510594701</v>
      </c>
      <c r="E9442" s="144">
        <v>1.3585707194086101</v>
      </c>
    </row>
    <row r="9443" spans="1:5" x14ac:dyDescent="0.25">
      <c r="A9443" s="144">
        <v>49450.557251662103</v>
      </c>
      <c r="B9443" s="144">
        <v>2.4890896907482598</v>
      </c>
      <c r="C9443" s="144">
        <v>3.0769599089003998</v>
      </c>
      <c r="D9443" s="144">
        <v>1.8476708895066301</v>
      </c>
      <c r="E9443" s="144">
        <v>1.3586401146653599</v>
      </c>
    </row>
    <row r="9444" spans="1:5" x14ac:dyDescent="0.25">
      <c r="A9444" s="144">
        <v>49453.288287612602</v>
      </c>
      <c r="B9444" s="144">
        <v>2.4890904900464501</v>
      </c>
      <c r="C9444" s="144">
        <v>2.5203888210815899</v>
      </c>
      <c r="D9444" s="144">
        <v>1.8476841291291499</v>
      </c>
      <c r="E9444" s="144">
        <v>1.3586684663553299</v>
      </c>
    </row>
    <row r="9445" spans="1:5" x14ac:dyDescent="0.25">
      <c r="A9445" s="144">
        <v>49457.7932494575</v>
      </c>
      <c r="B9445" s="144">
        <v>2.4890918976480898</v>
      </c>
      <c r="C9445" s="144">
        <v>2.64230951020261</v>
      </c>
      <c r="D9445" s="144">
        <v>1.84770595115228</v>
      </c>
      <c r="E9445" s="144">
        <v>1.3587152323728</v>
      </c>
    </row>
    <row r="9446" spans="1:5" x14ac:dyDescent="0.25">
      <c r="A9446" s="144">
        <v>49463.480101797802</v>
      </c>
      <c r="B9446" s="144">
        <v>2.4890938327255299</v>
      </c>
      <c r="C9446" s="144">
        <v>-1.45132663257309</v>
      </c>
      <c r="D9446" s="144">
        <v>1.8477334674913599</v>
      </c>
      <c r="E9446" s="144">
        <v>1.3587742650046699</v>
      </c>
    </row>
    <row r="9447" spans="1:5" x14ac:dyDescent="0.25">
      <c r="A9447" s="144">
        <v>49471.132705999102</v>
      </c>
      <c r="B9447" s="144">
        <v>2.4890967146282601</v>
      </c>
      <c r="C9447" s="144">
        <v>2.3269947469390502</v>
      </c>
      <c r="D9447" s="144">
        <v>1.8477704411520299</v>
      </c>
      <c r="E9447" s="144">
        <v>1.3588536980509101</v>
      </c>
    </row>
    <row r="9448" spans="1:5" x14ac:dyDescent="0.25">
      <c r="A9448" s="144">
        <v>49477.709002321899</v>
      </c>
      <c r="B9448" s="144">
        <v>2.4890994452828901</v>
      </c>
      <c r="C9448" s="144">
        <v>2.38138026382315</v>
      </c>
      <c r="D9448" s="144">
        <v>1.8478021650176399</v>
      </c>
      <c r="E9448" s="144">
        <v>1.35892195381743</v>
      </c>
    </row>
    <row r="9449" spans="1:5" x14ac:dyDescent="0.25">
      <c r="A9449" s="144">
        <v>49478.444126047601</v>
      </c>
      <c r="B9449" s="144">
        <v>2.4890997650903799</v>
      </c>
      <c r="C9449" s="144">
        <v>3.6307324346311698</v>
      </c>
      <c r="D9449" s="144">
        <v>1.8478057083859201</v>
      </c>
      <c r="E9449" s="144">
        <v>1.3589295833766599</v>
      </c>
    </row>
    <row r="9450" spans="1:5" x14ac:dyDescent="0.25">
      <c r="A9450" s="144">
        <v>49479.878245811698</v>
      </c>
      <c r="B9450" s="144">
        <v>2.4891003974082699</v>
      </c>
      <c r="C9450" s="144">
        <v>3.1932563538758001</v>
      </c>
      <c r="D9450" s="144">
        <v>1.84781261933575</v>
      </c>
      <c r="E9450" s="144">
        <v>1.35894446733833</v>
      </c>
    </row>
    <row r="9451" spans="1:5" x14ac:dyDescent="0.25">
      <c r="A9451" s="144">
        <v>49487.101585533797</v>
      </c>
      <c r="B9451" s="144">
        <v>2.4891037512885501</v>
      </c>
      <c r="C9451" s="144">
        <v>2.2378564200534501</v>
      </c>
      <c r="D9451" s="144">
        <v>1.84784739512815</v>
      </c>
      <c r="E9451" s="144">
        <v>1.3590194302685501</v>
      </c>
    </row>
    <row r="9452" spans="1:5" x14ac:dyDescent="0.25">
      <c r="A9452" s="144">
        <v>49490.159342272796</v>
      </c>
      <c r="B9452" s="144">
        <v>2.4891052558798399</v>
      </c>
      <c r="C9452" s="144">
        <v>2.3331960818891102</v>
      </c>
      <c r="D9452" s="144">
        <v>1.8478620996449</v>
      </c>
      <c r="E9452" s="144">
        <v>1.35905116103561</v>
      </c>
    </row>
    <row r="9453" spans="1:5" x14ac:dyDescent="0.25">
      <c r="A9453" s="144">
        <v>49490.319699054497</v>
      </c>
      <c r="B9453" s="144">
        <v>2.48910533617522</v>
      </c>
      <c r="C9453" s="144">
        <v>2.6151261604738401</v>
      </c>
      <c r="D9453" s="144">
        <v>1.84786287051526</v>
      </c>
      <c r="E9453" s="144">
        <v>1.35905282504145</v>
      </c>
    </row>
    <row r="9454" spans="1:5" x14ac:dyDescent="0.25">
      <c r="A9454" s="144">
        <v>49500.811449933302</v>
      </c>
      <c r="B9454" s="144">
        <v>2.4891108903104899</v>
      </c>
      <c r="C9454" s="144">
        <v>1.6544192110720599</v>
      </c>
      <c r="D9454" s="144">
        <v>1.8479132475637701</v>
      </c>
      <c r="E9454" s="144">
        <v>1.3591616879589301</v>
      </c>
    </row>
    <row r="9455" spans="1:5" x14ac:dyDescent="0.25">
      <c r="A9455" s="144">
        <v>49521.282980115197</v>
      </c>
      <c r="B9455" s="144">
        <v>2.4891234251969201</v>
      </c>
      <c r="C9455" s="144">
        <v>3.5034507951873199</v>
      </c>
      <c r="D9455" s="144">
        <v>1.8480112084707301</v>
      </c>
      <c r="E9455" s="144">
        <v>1.35937404460307</v>
      </c>
    </row>
    <row r="9456" spans="1:5" x14ac:dyDescent="0.25">
      <c r="A9456" s="144">
        <v>49525.833801518202</v>
      </c>
      <c r="B9456" s="144">
        <v>2.48912651518211</v>
      </c>
      <c r="C9456" s="144">
        <v>2.92405370985216</v>
      </c>
      <c r="D9456" s="144">
        <v>1.8480329250831999</v>
      </c>
      <c r="E9456" s="144">
        <v>1.35942123993369</v>
      </c>
    </row>
    <row r="9457" spans="1:5" x14ac:dyDescent="0.25">
      <c r="A9457" s="144">
        <v>49547.203477278803</v>
      </c>
      <c r="B9457" s="144">
        <v>2.48914249179869</v>
      </c>
      <c r="C9457" s="144">
        <v>1.1064639386644901</v>
      </c>
      <c r="D9457" s="144">
        <v>1.84813460970604</v>
      </c>
      <c r="E9457" s="144">
        <v>1.3596427944170999</v>
      </c>
    </row>
    <row r="9458" spans="1:5" x14ac:dyDescent="0.25">
      <c r="A9458" s="144">
        <v>49553.122683703798</v>
      </c>
      <c r="B9458" s="144">
        <v>2.4891473429859299</v>
      </c>
      <c r="C9458" s="144">
        <v>2.5439905039309898</v>
      </c>
      <c r="D9458" s="144">
        <v>1.84816269038762</v>
      </c>
      <c r="E9458" s="144">
        <v>1.3597041424762799</v>
      </c>
    </row>
    <row r="9459" spans="1:5" x14ac:dyDescent="0.25">
      <c r="A9459" s="144">
        <v>49553.7674395387</v>
      </c>
      <c r="B9459" s="144">
        <v>2.48914788251935</v>
      </c>
      <c r="C9459" s="144">
        <v>2.7399945003928599</v>
      </c>
      <c r="D9459" s="144">
        <v>1.8481657468796</v>
      </c>
      <c r="E9459" s="144">
        <v>1.35971082430224</v>
      </c>
    </row>
    <row r="9460" spans="1:5" x14ac:dyDescent="0.25">
      <c r="A9460" s="144">
        <v>49569.307439941702</v>
      </c>
      <c r="B9460" s="144">
        <v>2.4891615447886899</v>
      </c>
      <c r="C9460" s="144">
        <v>2.7698997813479398</v>
      </c>
      <c r="D9460" s="144">
        <v>1.8482392827044301</v>
      </c>
      <c r="E9460" s="144">
        <v>1.3598718345841301</v>
      </c>
    </row>
    <row r="9461" spans="1:5" x14ac:dyDescent="0.25">
      <c r="A9461" s="144">
        <v>49569.400974688797</v>
      </c>
      <c r="B9461" s="144">
        <v>2.4891616308402802</v>
      </c>
      <c r="C9461" s="144">
        <v>2.5426696442464798</v>
      </c>
      <c r="D9461" s="144">
        <v>1.8482397245459401</v>
      </c>
      <c r="E9461" s="144">
        <v>1.3598728034821499</v>
      </c>
    </row>
    <row r="9462" spans="1:5" x14ac:dyDescent="0.25">
      <c r="A9462" s="144">
        <v>49574.395988009397</v>
      </c>
      <c r="B9462" s="144">
        <v>2.4891662924175599</v>
      </c>
      <c r="C9462" s="144">
        <v>3.44935637155135</v>
      </c>
      <c r="D9462" s="144">
        <v>1.84826330675647</v>
      </c>
      <c r="E9462" s="144">
        <v>1.3599245413546299</v>
      </c>
    </row>
    <row r="9463" spans="1:5" x14ac:dyDescent="0.25">
      <c r="A9463" s="144">
        <v>49583.3322973877</v>
      </c>
      <c r="B9463" s="144">
        <v>2.4891749557236502</v>
      </c>
      <c r="C9463" s="144">
        <v>2.3033821045129499</v>
      </c>
      <c r="D9463" s="144">
        <v>1.8483054310909399</v>
      </c>
      <c r="E9463" s="144">
        <v>1.36001708286531</v>
      </c>
    </row>
    <row r="9464" spans="1:5" x14ac:dyDescent="0.25">
      <c r="A9464" s="144">
        <v>49594.441167822202</v>
      </c>
      <c r="B9464" s="144">
        <v>2.48918630184053</v>
      </c>
      <c r="C9464" s="144">
        <v>3.4786683074950799</v>
      </c>
      <c r="D9464" s="144">
        <v>1.8483576797738701</v>
      </c>
      <c r="E9464" s="144">
        <v>1.36013208523641</v>
      </c>
    </row>
    <row r="9465" spans="1:5" x14ac:dyDescent="0.25">
      <c r="A9465" s="144">
        <v>49595.009298971701</v>
      </c>
      <c r="B9465" s="144">
        <v>2.4891868992330499</v>
      </c>
      <c r="C9465" s="144">
        <v>-6.2982732861374204</v>
      </c>
      <c r="D9465" s="144">
        <v>1.8483603484059801</v>
      </c>
      <c r="E9465" s="144">
        <v>1.3601379655399199</v>
      </c>
    </row>
    <row r="9466" spans="1:5" x14ac:dyDescent="0.25">
      <c r="A9466" s="144">
        <v>49595.807008386997</v>
      </c>
      <c r="B9466" s="144">
        <v>2.4891877408361598</v>
      </c>
      <c r="C9466" s="144">
        <v>2.58069478070417</v>
      </c>
      <c r="D9466" s="144">
        <v>1.8483640948450799</v>
      </c>
      <c r="E9466" s="144">
        <v>1.3601462218423701</v>
      </c>
    </row>
    <row r="9467" spans="1:5" x14ac:dyDescent="0.25">
      <c r="A9467" s="144">
        <v>49598.412653829902</v>
      </c>
      <c r="B9467" s="144">
        <v>2.4891905126979701</v>
      </c>
      <c r="C9467" s="144">
        <v>2.0768933063365602</v>
      </c>
      <c r="D9467" s="144">
        <v>1.8483763276043499</v>
      </c>
      <c r="E9467" s="144">
        <v>1.36017318870547</v>
      </c>
    </row>
    <row r="9468" spans="1:5" x14ac:dyDescent="0.25">
      <c r="A9468" s="144">
        <v>49613.466629496703</v>
      </c>
      <c r="B9468" s="144">
        <v>2.48920720991911</v>
      </c>
      <c r="C9468" s="144">
        <v>2.56606103161625</v>
      </c>
      <c r="D9468" s="144">
        <v>1.8484468625667501</v>
      </c>
      <c r="E9468" s="144">
        <v>1.3603289387305999</v>
      </c>
    </row>
    <row r="9469" spans="1:5" x14ac:dyDescent="0.25">
      <c r="A9469" s="144">
        <v>49613.750917165999</v>
      </c>
      <c r="B9469" s="144">
        <v>2.4892075364114699</v>
      </c>
      <c r="C9469" s="144">
        <v>3.4003982577385501</v>
      </c>
      <c r="D9469" s="144">
        <v>1.8484481923073699</v>
      </c>
      <c r="E9469" s="144">
        <v>1.36033187916228</v>
      </c>
    </row>
    <row r="9470" spans="1:5" x14ac:dyDescent="0.25">
      <c r="A9470" s="144">
        <v>49621.105259327502</v>
      </c>
      <c r="B9470" s="144">
        <v>2.4892161260311898</v>
      </c>
      <c r="C9470" s="144">
        <v>1.92388117929381</v>
      </c>
      <c r="D9470" s="144">
        <v>1.8484825624918599</v>
      </c>
      <c r="E9470" s="144">
        <v>1.3604079350482501</v>
      </c>
    </row>
    <row r="9471" spans="1:5" x14ac:dyDescent="0.25">
      <c r="A9471" s="144">
        <v>49623.269949102003</v>
      </c>
      <c r="B9471" s="144">
        <v>2.4892187068642802</v>
      </c>
      <c r="C9471" s="144">
        <v>2.6074200701062602</v>
      </c>
      <c r="D9471" s="144">
        <v>1.84849266830392</v>
      </c>
      <c r="E9471" s="144">
        <v>1.360430317287</v>
      </c>
    </row>
    <row r="9472" spans="1:5" x14ac:dyDescent="0.25">
      <c r="A9472" s="144">
        <v>49640.192036793</v>
      </c>
      <c r="B9472" s="144">
        <v>2.48923970261517</v>
      </c>
      <c r="C9472" s="144">
        <v>2.4157594969724099</v>
      </c>
      <c r="D9472" s="144">
        <v>1.84857150010917</v>
      </c>
      <c r="E9472" s="144">
        <v>1.3606052182177899</v>
      </c>
    </row>
    <row r="9473" spans="1:5" x14ac:dyDescent="0.25">
      <c r="A9473" s="144">
        <v>49661.778295745396</v>
      </c>
      <c r="B9473" s="144">
        <v>2.4892685845788098</v>
      </c>
      <c r="C9473" s="144">
        <v>2.0859763824357498</v>
      </c>
      <c r="D9473" s="144">
        <v>1.8486716266024401</v>
      </c>
      <c r="E9473" s="144">
        <v>1.36082813947073</v>
      </c>
    </row>
    <row r="9474" spans="1:5" x14ac:dyDescent="0.25">
      <c r="A9474" s="144">
        <v>49663.174607981098</v>
      </c>
      <c r="B9474" s="144">
        <v>2.4892705333831802</v>
      </c>
      <c r="C9474" s="144">
        <v>2.5547921873734398</v>
      </c>
      <c r="D9474" s="144">
        <v>1.8486780865971799</v>
      </c>
      <c r="E9474" s="144">
        <v>1.3608425515476299</v>
      </c>
    </row>
    <row r="9475" spans="1:5" x14ac:dyDescent="0.25">
      <c r="A9475" s="144">
        <v>49675.563984900102</v>
      </c>
      <c r="B9475" s="144">
        <v>2.4892882515489898</v>
      </c>
      <c r="C9475" s="144">
        <v>3.3554411911670199</v>
      </c>
      <c r="D9475" s="144">
        <v>1.84873531682192</v>
      </c>
      <c r="E9475" s="144">
        <v>1.3609703862362299</v>
      </c>
    </row>
    <row r="9476" spans="1:5" x14ac:dyDescent="0.25">
      <c r="A9476" s="144">
        <v>49675.986447101299</v>
      </c>
      <c r="B9476" s="144">
        <v>2.4892888692055899</v>
      </c>
      <c r="C9476" s="144">
        <v>3.2197383268181698</v>
      </c>
      <c r="D9476" s="144">
        <v>1.84873726548674</v>
      </c>
      <c r="E9476" s="144">
        <v>1.3609747438628199</v>
      </c>
    </row>
    <row r="9477" spans="1:5" x14ac:dyDescent="0.25">
      <c r="A9477" s="144">
        <v>49681.082086957402</v>
      </c>
      <c r="B9477" s="144">
        <v>2.48929638912601</v>
      </c>
      <c r="C9477" s="144">
        <v>3.36333223532825</v>
      </c>
      <c r="D9477" s="144">
        <v>1.8487607552138701</v>
      </c>
      <c r="E9477" s="144">
        <v>1.3610272972189601</v>
      </c>
    </row>
    <row r="9478" spans="1:5" x14ac:dyDescent="0.25">
      <c r="A9478" s="144">
        <v>49681.322668565597</v>
      </c>
      <c r="B9478" s="144">
        <v>2.4892967473540399</v>
      </c>
      <c r="C9478" s="144">
        <v>5.06172445378827</v>
      </c>
      <c r="D9478" s="144">
        <v>1.8487618635727801</v>
      </c>
      <c r="E9478" s="144">
        <v>1.3610297780962901</v>
      </c>
    </row>
    <row r="9479" spans="1:5" x14ac:dyDescent="0.25">
      <c r="A9479" s="144">
        <v>49683.031411548502</v>
      </c>
      <c r="B9479" s="144">
        <v>2.4892992999501802</v>
      </c>
      <c r="C9479" s="144">
        <v>1.7837494391742299</v>
      </c>
      <c r="D9479" s="144">
        <v>1.8487697340177001</v>
      </c>
      <c r="E9479" s="144">
        <v>1.3610473977722399</v>
      </c>
    </row>
    <row r="9480" spans="1:5" x14ac:dyDescent="0.25">
      <c r="A9480" s="144">
        <v>49688.654231712899</v>
      </c>
      <c r="B9480" s="144">
        <v>2.4893078017252801</v>
      </c>
      <c r="C9480" s="144">
        <v>2.35010325284322</v>
      </c>
      <c r="D9480" s="144">
        <v>1.84879561123822</v>
      </c>
      <c r="E9480" s="144">
        <v>1.36110536639712</v>
      </c>
    </row>
    <row r="9481" spans="1:5" x14ac:dyDescent="0.25">
      <c r="A9481" s="144">
        <v>49689.5496899516</v>
      </c>
      <c r="B9481" s="144">
        <v>2.4893091701158498</v>
      </c>
      <c r="C9481" s="144">
        <v>1.44868508330362</v>
      </c>
      <c r="D9481" s="144">
        <v>1.8487997292665901</v>
      </c>
      <c r="E9481" s="144">
        <v>1.3611145965768501</v>
      </c>
    </row>
    <row r="9482" spans="1:5" x14ac:dyDescent="0.25">
      <c r="A9482" s="144">
        <v>49690.515617929901</v>
      </c>
      <c r="B9482" s="144">
        <v>2.4893106506395002</v>
      </c>
      <c r="C9482" s="144">
        <v>2.1935518056613201</v>
      </c>
      <c r="D9482" s="144">
        <v>1.8488041704376701</v>
      </c>
      <c r="E9482" s="144">
        <v>1.36112455265383</v>
      </c>
    </row>
    <row r="9483" spans="1:5" x14ac:dyDescent="0.25">
      <c r="A9483" s="144">
        <v>49708.087289921401</v>
      </c>
      <c r="B9483" s="144">
        <v>2.4893383865389902</v>
      </c>
      <c r="C9483" s="144">
        <v>2.92032779380484</v>
      </c>
      <c r="D9483" s="144">
        <v>1.8488847930205501</v>
      </c>
      <c r="E9483" s="144">
        <v>1.36130557793121</v>
      </c>
    </row>
    <row r="9484" spans="1:5" x14ac:dyDescent="0.25">
      <c r="A9484" s="144">
        <v>49710.9949086458</v>
      </c>
      <c r="B9484" s="144">
        <v>2.48934312236445</v>
      </c>
      <c r="C9484" s="144">
        <v>2.24257673520842</v>
      </c>
      <c r="D9484" s="144">
        <v>1.8488981029329501</v>
      </c>
      <c r="E9484" s="144">
        <v>1.36133551555108</v>
      </c>
    </row>
    <row r="9485" spans="1:5" x14ac:dyDescent="0.25">
      <c r="A9485" s="144">
        <v>49718.183398505302</v>
      </c>
      <c r="B9485" s="144">
        <v>2.4893550083045399</v>
      </c>
      <c r="C9485" s="144">
        <v>1.1455916695656501</v>
      </c>
      <c r="D9485" s="144">
        <v>1.84893097137378</v>
      </c>
      <c r="E9485" s="144">
        <v>1.3614095088065301</v>
      </c>
    </row>
    <row r="9486" spans="1:5" x14ac:dyDescent="0.25">
      <c r="A9486" s="144">
        <v>49721.082290775601</v>
      </c>
      <c r="B9486" s="144">
        <v>2.48935987294275</v>
      </c>
      <c r="C9486" s="144">
        <v>2.30882072262746</v>
      </c>
      <c r="D9486" s="144">
        <v>1.84894421104759</v>
      </c>
      <c r="E9486" s="144">
        <v>1.3614393392333399</v>
      </c>
    </row>
    <row r="9487" spans="1:5" x14ac:dyDescent="0.25">
      <c r="A9487" s="144">
        <v>49725.407266057402</v>
      </c>
      <c r="B9487" s="144">
        <v>2.4893672068255301</v>
      </c>
      <c r="C9487" s="144">
        <v>3.42030100730029</v>
      </c>
      <c r="D9487" s="144">
        <v>1.8489639476909101</v>
      </c>
      <c r="E9487" s="144">
        <v>1.3614838349856899</v>
      </c>
    </row>
    <row r="9488" spans="1:5" x14ac:dyDescent="0.25">
      <c r="A9488" s="144">
        <v>49750.598024922198</v>
      </c>
      <c r="B9488" s="144">
        <v>2.4894117257747901</v>
      </c>
      <c r="C9488" s="144">
        <v>2.8893271173739499</v>
      </c>
      <c r="D9488" s="144">
        <v>1.84907851921956</v>
      </c>
      <c r="E9488" s="144">
        <v>1.3617427665170001</v>
      </c>
    </row>
    <row r="9489" spans="1:5" x14ac:dyDescent="0.25">
      <c r="A9489" s="144">
        <v>49758.425473147399</v>
      </c>
      <c r="B9489" s="144">
        <v>2.4894261821091002</v>
      </c>
      <c r="C9489" s="144">
        <v>1.12806737457893</v>
      </c>
      <c r="D9489" s="144">
        <v>1.84911398627154</v>
      </c>
      <c r="E9489" s="144">
        <v>1.3618231392525799</v>
      </c>
    </row>
    <row r="9490" spans="1:5" x14ac:dyDescent="0.25">
      <c r="A9490" s="144">
        <v>49762.4294804897</v>
      </c>
      <c r="B9490" s="144">
        <v>2.4894336905815799</v>
      </c>
      <c r="C9490" s="144">
        <v>3.9393143834132598</v>
      </c>
      <c r="D9490" s="144">
        <v>1.84913210445631</v>
      </c>
      <c r="E9490" s="144">
        <v>1.3618642366329301</v>
      </c>
    </row>
    <row r="9491" spans="1:5" x14ac:dyDescent="0.25">
      <c r="A9491" s="144">
        <v>49774.091589754396</v>
      </c>
      <c r="B9491" s="144">
        <v>2.4894559962087</v>
      </c>
      <c r="C9491" s="144">
        <v>1.3726927840073999</v>
      </c>
      <c r="D9491" s="144">
        <v>1.8491847815265501</v>
      </c>
      <c r="E9491" s="144">
        <v>1.36198387405515</v>
      </c>
    </row>
    <row r="9492" spans="1:5" x14ac:dyDescent="0.25">
      <c r="A9492" s="144">
        <v>49775.635747202803</v>
      </c>
      <c r="B9492" s="144">
        <v>2.4894589982316502</v>
      </c>
      <c r="C9492" s="144">
        <v>2.7620038090194998</v>
      </c>
      <c r="D9492" s="144">
        <v>1.8491917458960301</v>
      </c>
      <c r="E9492" s="144">
        <v>1.3619997078477999</v>
      </c>
    </row>
    <row r="9493" spans="1:5" x14ac:dyDescent="0.25">
      <c r="A9493" s="144">
        <v>49785.858247915603</v>
      </c>
      <c r="B9493" s="144">
        <v>2.4894791574611701</v>
      </c>
      <c r="C9493" s="144">
        <v>3.7660959717664899</v>
      </c>
      <c r="D9493" s="144">
        <v>1.8492377889401299</v>
      </c>
      <c r="E9493" s="144">
        <v>1.36210448618083</v>
      </c>
    </row>
    <row r="9494" spans="1:5" x14ac:dyDescent="0.25">
      <c r="A9494" s="144">
        <v>49789.4780871642</v>
      </c>
      <c r="B9494" s="144">
        <v>2.4894864145879398</v>
      </c>
      <c r="C9494" s="144">
        <v>3.03457236997395</v>
      </c>
      <c r="D9494" s="144">
        <v>1.84925406724801</v>
      </c>
      <c r="E9494" s="144">
        <v>1.36214157046934</v>
      </c>
    </row>
    <row r="9495" spans="1:5" x14ac:dyDescent="0.25">
      <c r="A9495" s="144">
        <v>49790.738765211703</v>
      </c>
      <c r="B9495" s="144">
        <v>2.4894889565546001</v>
      </c>
      <c r="C9495" s="144">
        <v>3.4675174606542098</v>
      </c>
      <c r="D9495" s="144">
        <v>1.84925973331671</v>
      </c>
      <c r="E9495" s="144">
        <v>1.3621544835086801</v>
      </c>
    </row>
    <row r="9496" spans="1:5" x14ac:dyDescent="0.25">
      <c r="A9496" s="144">
        <v>49794.622248038802</v>
      </c>
      <c r="B9496" s="144">
        <v>2.48949683413537</v>
      </c>
      <c r="C9496" s="144">
        <v>1.45441736613046</v>
      </c>
      <c r="D9496" s="144">
        <v>1.8492771772148999</v>
      </c>
      <c r="E9496" s="144">
        <v>1.3621942543267</v>
      </c>
    </row>
    <row r="9497" spans="1:5" x14ac:dyDescent="0.25">
      <c r="A9497" s="144">
        <v>49794.809124582898</v>
      </c>
      <c r="B9497" s="144">
        <v>2.4894972150041799</v>
      </c>
      <c r="C9497" s="144">
        <v>1.3849336416370299</v>
      </c>
      <c r="D9497" s="144">
        <v>1.8492780162395399</v>
      </c>
      <c r="E9497" s="144">
        <v>1.36219616784847</v>
      </c>
    </row>
    <row r="9498" spans="1:5" x14ac:dyDescent="0.25">
      <c r="A9498" s="144">
        <v>49813.365754249702</v>
      </c>
      <c r="B9498" s="144">
        <v>2.4895358517187902</v>
      </c>
      <c r="C9498" s="144">
        <v>2.5885828602577399</v>
      </c>
      <c r="D9498" s="144">
        <v>1.8493611518808499</v>
      </c>
      <c r="E9498" s="144">
        <v>1.3623860458210799</v>
      </c>
    </row>
    <row r="9499" spans="1:5" x14ac:dyDescent="0.25">
      <c r="A9499" s="144">
        <v>49814.326024157897</v>
      </c>
      <c r="B9499" s="144">
        <v>2.4895378949735401</v>
      </c>
      <c r="C9499" s="144">
        <v>3.3882542013807999</v>
      </c>
      <c r="D9499" s="144">
        <v>1.84936544437539</v>
      </c>
      <c r="E9499" s="144">
        <v>1.3623958643766001</v>
      </c>
    </row>
    <row r="9500" spans="1:5" x14ac:dyDescent="0.25">
      <c r="A9500" s="144">
        <v>49817.084457769102</v>
      </c>
      <c r="B9500" s="144">
        <v>2.4895437882786</v>
      </c>
      <c r="C9500" s="144">
        <v>2.4219897303577</v>
      </c>
      <c r="D9500" s="144">
        <v>1.84937776956778</v>
      </c>
      <c r="E9500" s="144">
        <v>1.36242406472259</v>
      </c>
    </row>
    <row r="9501" spans="1:5" x14ac:dyDescent="0.25">
      <c r="A9501" s="144">
        <v>49834.343556177002</v>
      </c>
      <c r="B9501" s="144">
        <v>2.48958146513232</v>
      </c>
      <c r="C9501" s="144">
        <v>2.17420569977511</v>
      </c>
      <c r="D9501" s="144">
        <v>1.8494547094224101</v>
      </c>
      <c r="E9501" s="144">
        <v>1.3626003711818599</v>
      </c>
    </row>
    <row r="9502" spans="1:5" x14ac:dyDescent="0.25">
      <c r="A9502" s="144">
        <v>49837.882842872903</v>
      </c>
      <c r="B9502" s="144">
        <v>2.4895893619687901</v>
      </c>
      <c r="C9502" s="144">
        <v>2.2766855212665398</v>
      </c>
      <c r="D9502" s="144">
        <v>1.8494704496326799</v>
      </c>
      <c r="E9502" s="144">
        <v>1.3626364958313399</v>
      </c>
    </row>
    <row r="9503" spans="1:5" x14ac:dyDescent="0.25">
      <c r="A9503" s="144">
        <v>49842.4971118248</v>
      </c>
      <c r="B9503" s="144">
        <v>2.4895997441001501</v>
      </c>
      <c r="C9503" s="144">
        <v>2.3211871214483302</v>
      </c>
      <c r="D9503" s="144">
        <v>1.8494909513501201</v>
      </c>
      <c r="E9503" s="144">
        <v>1.36268357684819</v>
      </c>
    </row>
    <row r="9504" spans="1:5" x14ac:dyDescent="0.25">
      <c r="A9504" s="144">
        <v>49844.064315720301</v>
      </c>
      <c r="B9504" s="144">
        <v>2.48960329263359</v>
      </c>
      <c r="C9504" s="144">
        <v>1.7960710284225001</v>
      </c>
      <c r="D9504" s="144">
        <v>1.8494979096603399</v>
      </c>
      <c r="E9504" s="144">
        <v>1.3626995635051999</v>
      </c>
    </row>
    <row r="9505" spans="1:5" x14ac:dyDescent="0.25">
      <c r="A9505" s="144">
        <v>49847.015631053699</v>
      </c>
      <c r="B9505" s="144">
        <v>2.48961000580818</v>
      </c>
      <c r="C9505" s="144">
        <v>3.0011989590597001</v>
      </c>
      <c r="D9505" s="144">
        <v>1.8495110065423599</v>
      </c>
      <c r="E9505" s="144">
        <v>1.36272966348486</v>
      </c>
    </row>
    <row r="9506" spans="1:5" x14ac:dyDescent="0.25">
      <c r="A9506" s="144">
        <v>49850.455118241502</v>
      </c>
      <c r="B9506" s="144">
        <v>2.48961787989218</v>
      </c>
      <c r="C9506" s="144">
        <v>2.01371021429182</v>
      </c>
      <c r="D9506" s="144">
        <v>1.84952625852348</v>
      </c>
      <c r="E9506" s="144">
        <v>1.36276473287266</v>
      </c>
    </row>
    <row r="9507" spans="1:5" x14ac:dyDescent="0.25">
      <c r="A9507" s="144">
        <v>49851.541470236501</v>
      </c>
      <c r="B9507" s="144">
        <v>2.4896203781796</v>
      </c>
      <c r="C9507" s="144">
        <v>1.0987149362066599</v>
      </c>
      <c r="D9507" s="144">
        <v>1.8495310733052801</v>
      </c>
      <c r="E9507" s="144">
        <v>1.3627758073272001</v>
      </c>
    </row>
    <row r="9508" spans="1:5" x14ac:dyDescent="0.25">
      <c r="A9508" s="144">
        <v>49851.671514030102</v>
      </c>
      <c r="B9508" s="144">
        <v>2.4896206776044298</v>
      </c>
      <c r="C9508" s="144">
        <v>2.7918008203127198</v>
      </c>
      <c r="D9508" s="144">
        <v>1.8495316495869201</v>
      </c>
      <c r="E9508" s="144">
        <v>1.3627771329473599</v>
      </c>
    </row>
    <row r="9509" spans="1:5" x14ac:dyDescent="0.25">
      <c r="A9509" s="144">
        <v>49856.9596873255</v>
      </c>
      <c r="B9509" s="144">
        <v>2.4896329192055502</v>
      </c>
      <c r="C9509" s="144">
        <v>1.4740668700813799</v>
      </c>
      <c r="D9509" s="144">
        <v>1.8495550691913401</v>
      </c>
      <c r="E9509" s="144">
        <v>1.3628310263071599</v>
      </c>
    </row>
    <row r="9510" spans="1:5" x14ac:dyDescent="0.25">
      <c r="A9510" s="144">
        <v>49862.284936591997</v>
      </c>
      <c r="B9510" s="144">
        <v>2.4896453758551198</v>
      </c>
      <c r="C9510" s="144">
        <v>2.80068980042538</v>
      </c>
      <c r="D9510" s="144">
        <v>1.84957862413816</v>
      </c>
      <c r="E9510" s="144">
        <v>1.36288527286701</v>
      </c>
    </row>
    <row r="9511" spans="1:5" x14ac:dyDescent="0.25">
      <c r="A9511" s="144">
        <v>49865.933693417297</v>
      </c>
      <c r="B9511" s="144">
        <v>2.4896539855987099</v>
      </c>
      <c r="C9511" s="144">
        <v>1.20738468587467</v>
      </c>
      <c r="D9511" s="144">
        <v>1.8495947468187199</v>
      </c>
      <c r="E9511" s="144">
        <v>1.3629224271157601</v>
      </c>
    </row>
    <row r="9512" spans="1:5" x14ac:dyDescent="0.25">
      <c r="A9512" s="144">
        <v>49867.596927525003</v>
      </c>
      <c r="B9512" s="144">
        <v>2.4896579303467998</v>
      </c>
      <c r="C9512" s="144">
        <v>1.3801122558771799</v>
      </c>
      <c r="D9512" s="144">
        <v>1.8496020916073199</v>
      </c>
      <c r="E9512" s="144">
        <v>1.3629393594280701</v>
      </c>
    </row>
    <row r="9513" spans="1:5" x14ac:dyDescent="0.25">
      <c r="A9513" s="144">
        <v>49872.041830125301</v>
      </c>
      <c r="B9513" s="144">
        <v>2.4896685341968898</v>
      </c>
      <c r="C9513" s="144">
        <v>2.9039410549420901</v>
      </c>
      <c r="D9513" s="144">
        <v>1.84962170630974</v>
      </c>
      <c r="E9513" s="144">
        <v>1.36298459796077</v>
      </c>
    </row>
    <row r="9514" spans="1:5" x14ac:dyDescent="0.25">
      <c r="A9514" s="144">
        <v>49876.013129067098</v>
      </c>
      <c r="B9514" s="144">
        <v>2.4896780840713402</v>
      </c>
      <c r="C9514" s="144">
        <v>0.64454244237990299</v>
      </c>
      <c r="D9514" s="144">
        <v>1.84963921403019</v>
      </c>
      <c r="E9514" s="144">
        <v>1.3630250012674301</v>
      </c>
    </row>
    <row r="9515" spans="1:5" x14ac:dyDescent="0.25">
      <c r="A9515" s="144">
        <v>49879.406409282499</v>
      </c>
      <c r="B9515" s="144">
        <v>2.4896863005831</v>
      </c>
      <c r="C9515" s="144">
        <v>2.2319947234628001</v>
      </c>
      <c r="D9515" s="144">
        <v>1.84965416078429</v>
      </c>
      <c r="E9515" s="144">
        <v>1.3630595125493901</v>
      </c>
    </row>
    <row r="9516" spans="1:5" x14ac:dyDescent="0.25">
      <c r="A9516" s="144">
        <v>49879.862225699901</v>
      </c>
      <c r="B9516" s="144">
        <v>2.4896874082695799</v>
      </c>
      <c r="C9516" s="144">
        <v>-0.62317710951418404</v>
      </c>
      <c r="D9516" s="144">
        <v>1.84965616767511</v>
      </c>
      <c r="E9516" s="144">
        <v>1.3630641476180501</v>
      </c>
    </row>
    <row r="9517" spans="1:5" x14ac:dyDescent="0.25">
      <c r="A9517" s="144">
        <v>49882.853323799602</v>
      </c>
      <c r="B9517" s="144">
        <v>2.48969470028337</v>
      </c>
      <c r="C9517" s="144">
        <v>2.0750846008110702</v>
      </c>
      <c r="D9517" s="144">
        <v>1.84966933177686</v>
      </c>
      <c r="E9517" s="144">
        <v>1.36309455851426</v>
      </c>
    </row>
    <row r="9518" spans="1:5" x14ac:dyDescent="0.25">
      <c r="A9518" s="144">
        <v>49894.962680389697</v>
      </c>
      <c r="B9518" s="144">
        <v>2.4897246339439398</v>
      </c>
      <c r="C9518" s="144">
        <v>2.0791167438623401</v>
      </c>
      <c r="D9518" s="144">
        <v>1.8497225330970399</v>
      </c>
      <c r="E9518" s="144">
        <v>1.3632175910208399</v>
      </c>
    </row>
    <row r="9519" spans="1:5" x14ac:dyDescent="0.25">
      <c r="A9519" s="144">
        <v>49897.731576015503</v>
      </c>
      <c r="B9519" s="144">
        <v>2.4897315710933201</v>
      </c>
      <c r="C9519" s="144">
        <v>2.3827637530694301</v>
      </c>
      <c r="D9519" s="144">
        <v>1.8497346770201699</v>
      </c>
      <c r="E9519" s="144">
        <v>1.36324570395131</v>
      </c>
    </row>
    <row r="9520" spans="1:5" x14ac:dyDescent="0.25">
      <c r="A9520" s="144">
        <v>49901.563004924203</v>
      </c>
      <c r="B9520" s="144">
        <v>2.48974122696091</v>
      </c>
      <c r="C9520" s="144">
        <v>3.6138586640772199</v>
      </c>
      <c r="D9520" s="144">
        <v>1.8497514681821701</v>
      </c>
      <c r="E9520" s="144">
        <v>1.3632845928591799</v>
      </c>
    </row>
    <row r="9521" spans="1:5" x14ac:dyDescent="0.25">
      <c r="A9521" s="144">
        <v>49905.489539988397</v>
      </c>
      <c r="B9521" s="144">
        <v>2.48975119064864</v>
      </c>
      <c r="C9521" s="144">
        <v>2.3405057618252298</v>
      </c>
      <c r="D9521" s="144">
        <v>1.84976866066182</v>
      </c>
      <c r="E9521" s="144">
        <v>1.36332443247115</v>
      </c>
    </row>
    <row r="9522" spans="1:5" x14ac:dyDescent="0.25">
      <c r="A9522" s="144">
        <v>49907.772695179701</v>
      </c>
      <c r="B9522" s="144">
        <v>2.4897570158754099</v>
      </c>
      <c r="C9522" s="144">
        <v>1.6029025261449401</v>
      </c>
      <c r="D9522" s="144">
        <v>1.8497786503378</v>
      </c>
      <c r="E9522" s="144">
        <v>1.3633475910862101</v>
      </c>
    </row>
    <row r="9523" spans="1:5" x14ac:dyDescent="0.25">
      <c r="A9523" s="144">
        <v>49917.8224754564</v>
      </c>
      <c r="B9523" s="144">
        <v>2.4897829328418601</v>
      </c>
      <c r="C9523" s="144">
        <v>-3.6189497613288601</v>
      </c>
      <c r="D9523" s="144">
        <v>1.8498225590217801</v>
      </c>
      <c r="E9523" s="144">
        <v>1.3634494679687199</v>
      </c>
    </row>
    <row r="9524" spans="1:5" x14ac:dyDescent="0.25">
      <c r="A9524" s="144">
        <v>49934.917264021402</v>
      </c>
      <c r="B9524" s="144">
        <v>2.48982804624334</v>
      </c>
      <c r="C9524" s="144">
        <v>2.9028643521794399</v>
      </c>
      <c r="D9524" s="144">
        <v>1.8498970127616701</v>
      </c>
      <c r="E9524" s="144">
        <v>1.36362253049954</v>
      </c>
    </row>
    <row r="9525" spans="1:5" x14ac:dyDescent="0.25">
      <c r="A9525" s="144">
        <v>49939.505487679999</v>
      </c>
      <c r="B9525" s="144">
        <v>2.4898403739399502</v>
      </c>
      <c r="C9525" s="144">
        <v>1.07079117245623</v>
      </c>
      <c r="D9525" s="144">
        <v>1.84991694564833</v>
      </c>
      <c r="E9525" s="144">
        <v>1.3636689297065601</v>
      </c>
    </row>
    <row r="9526" spans="1:5" x14ac:dyDescent="0.25">
      <c r="A9526" s="144">
        <v>49940.579284720203</v>
      </c>
      <c r="B9526" s="144">
        <v>2.4898432723823398</v>
      </c>
      <c r="C9526" s="144">
        <v>1.82050826095814</v>
      </c>
      <c r="D9526" s="144">
        <v>1.8499216075282201</v>
      </c>
      <c r="E9526" s="144">
        <v>1.36367978552781</v>
      </c>
    </row>
    <row r="9527" spans="1:5" x14ac:dyDescent="0.25">
      <c r="A9527" s="144">
        <v>49942.495497935997</v>
      </c>
      <c r="B9527" s="144">
        <v>2.4898484572788799</v>
      </c>
      <c r="C9527" s="144">
        <v>2.22742235198761</v>
      </c>
      <c r="D9527" s="144">
        <v>1.8499299238493101</v>
      </c>
      <c r="E9527" s="144">
        <v>1.3636991549964099</v>
      </c>
    </row>
    <row r="9528" spans="1:5" x14ac:dyDescent="0.25">
      <c r="A9528" s="144">
        <v>49943.259699465802</v>
      </c>
      <c r="B9528" s="144">
        <v>2.4898505295476498</v>
      </c>
      <c r="C9528" s="144">
        <v>3.3555045123400098</v>
      </c>
      <c r="D9528" s="144">
        <v>1.84993323942933</v>
      </c>
      <c r="E9528" s="144">
        <v>1.3637068786345401</v>
      </c>
    </row>
    <row r="9529" spans="1:5" x14ac:dyDescent="0.25">
      <c r="A9529" s="144">
        <v>49956.762536576301</v>
      </c>
      <c r="B9529" s="144">
        <v>2.4898875659772499</v>
      </c>
      <c r="C9529" s="144">
        <v>0.85279513463225598</v>
      </c>
      <c r="D9529" s="144">
        <v>1.8499917256371801</v>
      </c>
      <c r="E9529" s="144">
        <v>1.36384324806969</v>
      </c>
    </row>
    <row r="9530" spans="1:5" x14ac:dyDescent="0.25">
      <c r="A9530" s="144">
        <v>49961.774559569603</v>
      </c>
      <c r="B9530" s="144">
        <v>2.4899015154386501</v>
      </c>
      <c r="C9530" s="144">
        <v>2.4662763287123899</v>
      </c>
      <c r="D9530" s="144">
        <v>1.85001338779925</v>
      </c>
      <c r="E9530" s="144">
        <v>1.36389381677213</v>
      </c>
    </row>
    <row r="9531" spans="1:5" x14ac:dyDescent="0.25">
      <c r="A9531" s="144">
        <v>49963.305356394303</v>
      </c>
      <c r="B9531" s="144">
        <v>2.4899057976982801</v>
      </c>
      <c r="C9531" s="144">
        <v>2.8171582050667401</v>
      </c>
      <c r="D9531" s="144">
        <v>1.85001999890289</v>
      </c>
      <c r="E9531" s="144">
        <v>1.3639092563275199</v>
      </c>
    </row>
    <row r="9532" spans="1:5" x14ac:dyDescent="0.25">
      <c r="A9532" s="144">
        <v>49973.159030369199</v>
      </c>
      <c r="B9532" s="144">
        <v>2.4899336053036598</v>
      </c>
      <c r="C9532" s="144">
        <v>1.26889535868888</v>
      </c>
      <c r="D9532" s="144">
        <v>1.8500624976427</v>
      </c>
      <c r="E9532" s="144">
        <v>1.3640085791443399</v>
      </c>
    </row>
    <row r="9533" spans="1:5" x14ac:dyDescent="0.25">
      <c r="A9533" s="144">
        <v>49975.964863961402</v>
      </c>
      <c r="B9533" s="144">
        <v>2.4899416002391099</v>
      </c>
      <c r="C9533" s="144">
        <v>2.3819650426710699</v>
      </c>
      <c r="D9533" s="144">
        <v>1.85007458122843</v>
      </c>
      <c r="E9533" s="144">
        <v>1.3640368418534601</v>
      </c>
    </row>
    <row r="9534" spans="1:5" x14ac:dyDescent="0.25">
      <c r="A9534" s="144">
        <v>49976.186145582004</v>
      </c>
      <c r="B9534" s="144">
        <v>2.4899422322020102</v>
      </c>
      <c r="C9534" s="144">
        <v>1.93037359974553</v>
      </c>
      <c r="D9534" s="144">
        <v>1.8500755338605099</v>
      </c>
      <c r="E9534" s="144">
        <v>1.3640390704176799</v>
      </c>
    </row>
    <row r="9535" spans="1:5" x14ac:dyDescent="0.25">
      <c r="A9535" s="144">
        <v>49995.202320548196</v>
      </c>
      <c r="B9535" s="144">
        <v>2.4899973263059398</v>
      </c>
      <c r="C9535" s="144">
        <v>1.4455250460529101</v>
      </c>
      <c r="D9535" s="144">
        <v>1.8501572153121399</v>
      </c>
      <c r="E9535" s="144">
        <v>1.36423038087694</v>
      </c>
    </row>
    <row r="9536" spans="1:5" x14ac:dyDescent="0.25">
      <c r="A9536" s="144">
        <v>49996.114964327397</v>
      </c>
      <c r="B9536" s="144">
        <v>2.49000000935157</v>
      </c>
      <c r="C9536" s="144">
        <v>2.0275483775919798</v>
      </c>
      <c r="D9536" s="144">
        <v>1.8501611262880999</v>
      </c>
      <c r="E9536" s="144">
        <v>1.36423955215159</v>
      </c>
    </row>
    <row r="9537" spans="1:5" x14ac:dyDescent="0.25">
      <c r="A9537" s="144">
        <v>49998.035894904497</v>
      </c>
      <c r="B9537" s="144">
        <v>2.4900056682214</v>
      </c>
      <c r="C9537" s="144">
        <v>2.1542218597210301</v>
      </c>
      <c r="D9537" s="144">
        <v>1.8501693553609899</v>
      </c>
      <c r="E9537" s="144">
        <v>1.36425885271051</v>
      </c>
    </row>
    <row r="9538" spans="1:5" x14ac:dyDescent="0.25">
      <c r="A9538" s="144">
        <v>50013.785271911504</v>
      </c>
      <c r="B9538" s="144">
        <v>2.4900526555610298</v>
      </c>
      <c r="C9538" s="144">
        <v>2.40923863124305</v>
      </c>
      <c r="D9538" s="144">
        <v>1.85023668407249</v>
      </c>
      <c r="E9538" s="144">
        <v>1.3644169334698399</v>
      </c>
    </row>
    <row r="9539" spans="1:5" x14ac:dyDescent="0.25">
      <c r="A9539" s="144">
        <v>50028.933655610701</v>
      </c>
      <c r="B9539" s="144">
        <v>2.49009883856924</v>
      </c>
      <c r="C9539" s="144">
        <v>1.0998487848579399</v>
      </c>
      <c r="D9539" s="144">
        <v>1.8503012082804999</v>
      </c>
      <c r="E9539" s="144">
        <v>1.3645687057918501</v>
      </c>
    </row>
    <row r="9540" spans="1:5" x14ac:dyDescent="0.25">
      <c r="A9540" s="144">
        <v>50033.998545691102</v>
      </c>
      <c r="B9540" s="144">
        <v>2.4901144948403302</v>
      </c>
      <c r="C9540" s="144">
        <v>2.3862028044239598</v>
      </c>
      <c r="D9540" s="144">
        <v>1.8503227306733601</v>
      </c>
      <c r="E9540" s="144">
        <v>1.36461938955039</v>
      </c>
    </row>
    <row r="9541" spans="1:5" x14ac:dyDescent="0.25">
      <c r="A9541" s="144">
        <v>50037.050460727303</v>
      </c>
      <c r="B9541" s="144">
        <v>2.4901239805129598</v>
      </c>
      <c r="C9541" s="144">
        <v>1.5712565439425701</v>
      </c>
      <c r="D9541" s="144">
        <v>1.8503356868434799</v>
      </c>
      <c r="E9541" s="144">
        <v>1.3646499146117299</v>
      </c>
    </row>
    <row r="9542" spans="1:5" x14ac:dyDescent="0.25">
      <c r="A9542" s="144">
        <v>50039.243177284297</v>
      </c>
      <c r="B9542" s="144">
        <v>2.4901308197025802</v>
      </c>
      <c r="C9542" s="144">
        <v>2.7750889619683399</v>
      </c>
      <c r="D9542" s="144">
        <v>1.8503449897267601</v>
      </c>
      <c r="E9542" s="144">
        <v>1.3646718389786401</v>
      </c>
    </row>
    <row r="9543" spans="1:5" x14ac:dyDescent="0.25">
      <c r="A9543" s="144">
        <v>50042.628232350398</v>
      </c>
      <c r="B9543" s="144">
        <v>2.4901414171913401</v>
      </c>
      <c r="C9543" s="144">
        <v>3.53074814647825</v>
      </c>
      <c r="D9543" s="144">
        <v>1.8503593417950499</v>
      </c>
      <c r="E9543" s="144">
        <v>1.36470567358791</v>
      </c>
    </row>
    <row r="9544" spans="1:5" x14ac:dyDescent="0.25">
      <c r="A9544" s="144">
        <v>50048.064318577999</v>
      </c>
      <c r="B9544" s="144">
        <v>2.49015853549085</v>
      </c>
      <c r="C9544" s="144">
        <v>1.5841182473225199</v>
      </c>
      <c r="D9544" s="144">
        <v>1.85038236586312</v>
      </c>
      <c r="E9544" s="144">
        <v>1.3647599791632601</v>
      </c>
    </row>
    <row r="9545" spans="1:5" x14ac:dyDescent="0.25">
      <c r="A9545" s="144">
        <v>50048.935525128603</v>
      </c>
      <c r="B9545" s="144">
        <v>2.4901612903367498</v>
      </c>
      <c r="C9545" s="144">
        <v>3.43020114288819</v>
      </c>
      <c r="D9545" s="144">
        <v>1.8503860530295899</v>
      </c>
      <c r="E9545" s="144">
        <v>1.3647686789490301</v>
      </c>
    </row>
    <row r="9546" spans="1:5" x14ac:dyDescent="0.25">
      <c r="A9546" s="144">
        <v>50055.177946690899</v>
      </c>
      <c r="B9546" s="144">
        <v>2.4901811214946799</v>
      </c>
      <c r="C9546" s="144">
        <v>1.5333440806652801</v>
      </c>
      <c r="D9546" s="144">
        <v>1.8504124503003301</v>
      </c>
      <c r="E9546" s="144">
        <v>1.3648309873628499</v>
      </c>
    </row>
    <row r="9547" spans="1:5" x14ac:dyDescent="0.25">
      <c r="A9547" s="144">
        <v>50057.437498855201</v>
      </c>
      <c r="B9547" s="144">
        <v>2.49018833944517</v>
      </c>
      <c r="C9547" s="144">
        <v>2.22666675973784</v>
      </c>
      <c r="D9547" s="144">
        <v>1.85042199563123</v>
      </c>
      <c r="E9547" s="144">
        <v>1.3648535288763399</v>
      </c>
    </row>
    <row r="9548" spans="1:5" x14ac:dyDescent="0.25">
      <c r="A9548" s="144">
        <v>50066.938763316699</v>
      </c>
      <c r="B9548" s="144">
        <v>2.4902189207393399</v>
      </c>
      <c r="C9548" s="144">
        <v>2.5656475858198702</v>
      </c>
      <c r="D9548" s="144">
        <v>1.8504620772010101</v>
      </c>
      <c r="E9548" s="144">
        <v>1.3649482434283</v>
      </c>
    </row>
    <row r="9549" spans="1:5" x14ac:dyDescent="0.25">
      <c r="A9549" s="144">
        <v>50074.728887909601</v>
      </c>
      <c r="B9549" s="144">
        <v>2.4902442711072901</v>
      </c>
      <c r="C9549" s="144">
        <v>2.6664096919903502</v>
      </c>
      <c r="D9549" s="144">
        <v>1.8504948728950299</v>
      </c>
      <c r="E9549" s="144">
        <v>1.36502581382668</v>
      </c>
    </row>
    <row r="9550" spans="1:5" x14ac:dyDescent="0.25">
      <c r="A9550" s="144">
        <v>50076.335587441099</v>
      </c>
      <c r="B9550" s="144">
        <v>2.4902495304776702</v>
      </c>
      <c r="C9550" s="144">
        <v>2.1489505969664302</v>
      </c>
      <c r="D9550" s="144">
        <v>1.85050162940597</v>
      </c>
      <c r="E9550" s="144">
        <v>1.3650418028033899</v>
      </c>
    </row>
    <row r="9551" spans="1:5" x14ac:dyDescent="0.25">
      <c r="A9551" s="144">
        <v>50076.430614121797</v>
      </c>
      <c r="B9551" s="144">
        <v>2.4902498418684198</v>
      </c>
      <c r="C9551" s="144">
        <v>1.6584514607215</v>
      </c>
      <c r="D9551" s="144">
        <v>1.8505020289324601</v>
      </c>
      <c r="E9551" s="144">
        <v>1.36504274835059</v>
      </c>
    </row>
    <row r="9552" spans="1:5" x14ac:dyDescent="0.25">
      <c r="A9552" s="144">
        <v>50088.9720822823</v>
      </c>
      <c r="B9552" s="144">
        <v>2.4902912616936801</v>
      </c>
      <c r="C9552" s="144">
        <v>0.899552332655706</v>
      </c>
      <c r="D9552" s="144">
        <v>1.85055467867662</v>
      </c>
      <c r="E9552" s="144">
        <v>1.3651674362363999</v>
      </c>
    </row>
    <row r="9553" spans="1:5" x14ac:dyDescent="0.25">
      <c r="A9553" s="144">
        <v>50094.665875699196</v>
      </c>
      <c r="B9553" s="144">
        <v>2.4903102770766599</v>
      </c>
      <c r="C9553" s="144">
        <v>2.3935861481081</v>
      </c>
      <c r="D9553" s="144">
        <v>1.8505785297189501</v>
      </c>
      <c r="E9553" s="144">
        <v>1.3652239755084099</v>
      </c>
    </row>
    <row r="9554" spans="1:5" x14ac:dyDescent="0.25">
      <c r="A9554" s="144">
        <v>50095.648639309497</v>
      </c>
      <c r="B9554" s="144">
        <v>2.4903135724621901</v>
      </c>
      <c r="C9554" s="144">
        <v>3.3973542015669702</v>
      </c>
      <c r="D9554" s="144">
        <v>1.85058264319957</v>
      </c>
      <c r="E9554" s="144">
        <v>1.3652337299516599</v>
      </c>
    </row>
    <row r="9555" spans="1:5" x14ac:dyDescent="0.25">
      <c r="A9555" s="144">
        <v>50098.799368229003</v>
      </c>
      <c r="B9555" s="144">
        <v>2.4903241637434701</v>
      </c>
      <c r="C9555" s="144">
        <v>3.5205185021505399</v>
      </c>
      <c r="D9555" s="144">
        <v>1.85059582448007</v>
      </c>
      <c r="E9555" s="144">
        <v>1.3652649938444701</v>
      </c>
    </row>
    <row r="9556" spans="1:5" x14ac:dyDescent="0.25">
      <c r="A9556" s="144">
        <v>50101.222417157398</v>
      </c>
      <c r="B9556" s="144">
        <v>2.4903323361579601</v>
      </c>
      <c r="C9556" s="144">
        <v>2.4437486826118802</v>
      </c>
      <c r="D9556" s="144">
        <v>1.85060595473356</v>
      </c>
      <c r="E9556" s="144">
        <v>1.36528902805784</v>
      </c>
    </row>
    <row r="9557" spans="1:5" x14ac:dyDescent="0.25">
      <c r="A9557" s="144">
        <v>50106.883022401998</v>
      </c>
      <c r="B9557" s="144">
        <v>2.4903515202917998</v>
      </c>
      <c r="C9557" s="144">
        <v>3.42929164386174</v>
      </c>
      <c r="D9557" s="144">
        <v>1.85062959772918</v>
      </c>
      <c r="E9557" s="144">
        <v>1.3653451446026199</v>
      </c>
    </row>
    <row r="9558" spans="1:5" x14ac:dyDescent="0.25">
      <c r="A9558" s="144">
        <v>50108.945025979898</v>
      </c>
      <c r="B9558" s="144">
        <v>2.4903585405551998</v>
      </c>
      <c r="C9558" s="144">
        <v>1.84372100185928</v>
      </c>
      <c r="D9558" s="144">
        <v>1.8506382022958101</v>
      </c>
      <c r="E9558" s="144">
        <v>1.3653655754909499</v>
      </c>
    </row>
    <row r="9559" spans="1:5" x14ac:dyDescent="0.25">
      <c r="A9559" s="144">
        <v>50121.619049363901</v>
      </c>
      <c r="B9559" s="144">
        <v>2.4904020643262199</v>
      </c>
      <c r="C9559" s="144">
        <v>3.0057582219133598</v>
      </c>
      <c r="D9559" s="144">
        <v>1.85069099698566</v>
      </c>
      <c r="E9559" s="144">
        <v>1.3654910248341701</v>
      </c>
    </row>
    <row r="9560" spans="1:5" x14ac:dyDescent="0.25">
      <c r="A9560" s="144">
        <v>50124.334287548299</v>
      </c>
      <c r="B9560" s="144">
        <v>2.4904114721120698</v>
      </c>
      <c r="C9560" s="144">
        <v>2.3151692003909901</v>
      </c>
      <c r="D9560" s="144">
        <v>1.85070228675315</v>
      </c>
      <c r="E9560" s="144">
        <v>1.3655178717158201</v>
      </c>
    </row>
    <row r="9561" spans="1:5" x14ac:dyDescent="0.25">
      <c r="A9561" s="144">
        <v>50131.354830953598</v>
      </c>
      <c r="B9561" s="144">
        <v>2.4904359328291399</v>
      </c>
      <c r="C9561" s="144">
        <v>3.4634075785217702</v>
      </c>
      <c r="D9561" s="144">
        <v>1.8507314437070499</v>
      </c>
      <c r="E9561" s="144">
        <v>1.3655872393991899</v>
      </c>
    </row>
    <row r="9562" spans="1:5" x14ac:dyDescent="0.25">
      <c r="A9562" s="144">
        <v>50134.016465390901</v>
      </c>
      <c r="B9562" s="144">
        <v>2.4904452575042799</v>
      </c>
      <c r="C9562" s="144">
        <v>0.65974273399900296</v>
      </c>
      <c r="D9562" s="144">
        <v>1.8507424849151599</v>
      </c>
      <c r="E9562" s="144">
        <v>1.36561351999046</v>
      </c>
    </row>
    <row r="9563" spans="1:5" x14ac:dyDescent="0.25">
      <c r="A9563" s="144">
        <v>50134.4954158291</v>
      </c>
      <c r="B9563" s="144">
        <v>2.49044693841955</v>
      </c>
      <c r="C9563" s="144">
        <v>0.89155525618873599</v>
      </c>
      <c r="D9563" s="144">
        <v>1.8507444709893199</v>
      </c>
      <c r="E9563" s="144">
        <v>1.3656182480133501</v>
      </c>
    </row>
    <row r="9564" spans="1:5" x14ac:dyDescent="0.25">
      <c r="A9564" s="144">
        <v>50138.404980780098</v>
      </c>
      <c r="B9564" s="144">
        <v>2.4904606932700202</v>
      </c>
      <c r="C9564" s="144">
        <v>1.18937298850437</v>
      </c>
      <c r="D9564" s="144">
        <v>1.8507606743493401</v>
      </c>
      <c r="E9564" s="144">
        <v>1.36565682962669</v>
      </c>
    </row>
    <row r="9565" spans="1:5" x14ac:dyDescent="0.25">
      <c r="A9565" s="144">
        <v>50146.387272125598</v>
      </c>
      <c r="B9565" s="144">
        <v>2.49048896422592</v>
      </c>
      <c r="C9565" s="144">
        <v>2.3988677052524201</v>
      </c>
      <c r="D9565" s="144">
        <v>1.85079371019338</v>
      </c>
      <c r="E9565" s="144">
        <v>1.3657355352623199</v>
      </c>
    </row>
    <row r="9566" spans="1:5" x14ac:dyDescent="0.25">
      <c r="A9566" s="144">
        <v>50147.462685005201</v>
      </c>
      <c r="B9566" s="144">
        <v>2.49049279218992</v>
      </c>
      <c r="C9566" s="144">
        <v>2.21119586959031</v>
      </c>
      <c r="D9566" s="144">
        <v>1.8507981561103199</v>
      </c>
      <c r="E9566" s="144">
        <v>1.36574613187219</v>
      </c>
    </row>
    <row r="9567" spans="1:5" x14ac:dyDescent="0.25">
      <c r="A9567" s="144">
        <v>50148.805821736598</v>
      </c>
      <c r="B9567" s="144">
        <v>2.4904975795034199</v>
      </c>
      <c r="C9567" s="144">
        <v>3.0250093541209999</v>
      </c>
      <c r="D9567" s="144">
        <v>1.85080370722678</v>
      </c>
      <c r="E9567" s="144">
        <v>1.3657593641628301</v>
      </c>
    </row>
    <row r="9568" spans="1:5" x14ac:dyDescent="0.25">
      <c r="A9568" s="144">
        <v>50149.633738661403</v>
      </c>
      <c r="B9568" s="144">
        <v>2.4905005339572499</v>
      </c>
      <c r="C9568" s="144">
        <v>1.60969336279315</v>
      </c>
      <c r="D9568" s="144">
        <v>1.8508071280745599</v>
      </c>
      <c r="E9568" s="144">
        <v>1.36576751932152</v>
      </c>
    </row>
    <row r="9569" spans="1:5" x14ac:dyDescent="0.25">
      <c r="A9569" s="144">
        <v>50151.278689661201</v>
      </c>
      <c r="B9569" s="144">
        <v>2.4905064120056899</v>
      </c>
      <c r="C9569" s="144">
        <v>2.1828714400479199</v>
      </c>
      <c r="D9569" s="144">
        <v>1.8508139227870599</v>
      </c>
      <c r="E9569" s="144">
        <v>1.36578371949663</v>
      </c>
    </row>
    <row r="9570" spans="1:5" x14ac:dyDescent="0.25">
      <c r="A9570" s="144">
        <v>50153.2247246396</v>
      </c>
      <c r="B9570" s="144">
        <v>2.4905133796360901</v>
      </c>
      <c r="C9570" s="144">
        <v>1.81054333269308</v>
      </c>
      <c r="D9570" s="144">
        <v>1.85082195770756</v>
      </c>
      <c r="E9570" s="144">
        <v>1.36580287980691</v>
      </c>
    </row>
    <row r="9571" spans="1:5" x14ac:dyDescent="0.25">
      <c r="A9571" s="144">
        <v>50153.709821840101</v>
      </c>
      <c r="B9571" s="144">
        <v>2.4905151187986698</v>
      </c>
      <c r="C9571" s="144">
        <v>2.9520299297986199</v>
      </c>
      <c r="D9571" s="144">
        <v>1.8508239600251399</v>
      </c>
      <c r="E9571" s="144">
        <v>1.3658076551299001</v>
      </c>
    </row>
    <row r="9572" spans="1:5" x14ac:dyDescent="0.25">
      <c r="A9572" s="144">
        <v>50153.717631680302</v>
      </c>
      <c r="B9572" s="144">
        <v>2.4905151468059201</v>
      </c>
      <c r="C9572" s="144">
        <v>1.8313830435248599</v>
      </c>
      <c r="D9572" s="144">
        <v>1.8508239922596199</v>
      </c>
      <c r="E9572" s="144">
        <v>1.3658077320075801</v>
      </c>
    </row>
    <row r="9573" spans="1:5" x14ac:dyDescent="0.25">
      <c r="A9573" s="144">
        <v>50155.158817238102</v>
      </c>
      <c r="B9573" s="144">
        <v>2.4905203191960799</v>
      </c>
      <c r="C9573" s="144">
        <v>0.78683559000134495</v>
      </c>
      <c r="D9573" s="144">
        <v>1.8508299396005801</v>
      </c>
      <c r="E9573" s="144">
        <v>1.3658219170791399</v>
      </c>
    </row>
    <row r="9574" spans="1:5" x14ac:dyDescent="0.25">
      <c r="A9574" s="144">
        <v>50155.288081842496</v>
      </c>
      <c r="B9574" s="144">
        <v>2.49052078352151</v>
      </c>
      <c r="C9574" s="144">
        <v>2.4260488842407599</v>
      </c>
      <c r="D9574" s="144">
        <v>1.8508304729362799</v>
      </c>
      <c r="E9574" s="144">
        <v>1.36582318923631</v>
      </c>
    </row>
    <row r="9575" spans="1:5" x14ac:dyDescent="0.25">
      <c r="A9575" s="144">
        <v>50160.993559982096</v>
      </c>
      <c r="B9575" s="144">
        <v>2.4905413429191499</v>
      </c>
      <c r="C9575" s="144">
        <v>2.33682297761555</v>
      </c>
      <c r="D9575" s="144">
        <v>1.8508539968046001</v>
      </c>
      <c r="E9575" s="144">
        <v>1.3658793153514499</v>
      </c>
    </row>
    <row r="9576" spans="1:5" x14ac:dyDescent="0.25">
      <c r="A9576" s="144">
        <v>50172.099058049796</v>
      </c>
      <c r="B9576" s="144">
        <v>2.4905817244370501</v>
      </c>
      <c r="C9576" s="144">
        <v>1.71160859015751</v>
      </c>
      <c r="D9576" s="144">
        <v>1.8508996926986701</v>
      </c>
      <c r="E9576" s="144">
        <v>1.3659884252436401</v>
      </c>
    </row>
    <row r="9577" spans="1:5" x14ac:dyDescent="0.25">
      <c r="A9577" s="144">
        <v>50182.899839620703</v>
      </c>
      <c r="B9577" s="144">
        <v>2.49062145611749</v>
      </c>
      <c r="C9577" s="144">
        <v>2.1981655354026901</v>
      </c>
      <c r="D9577" s="144">
        <v>1.8509440177446299</v>
      </c>
      <c r="E9577" s="144">
        <v>1.36609436497633</v>
      </c>
    </row>
    <row r="9578" spans="1:5" x14ac:dyDescent="0.25">
      <c r="A9578" s="144">
        <v>50186.337982631303</v>
      </c>
      <c r="B9578" s="144">
        <v>2.4906341979851399</v>
      </c>
      <c r="C9578" s="144">
        <v>3.1429982189115302</v>
      </c>
      <c r="D9578" s="144">
        <v>1.85095810325692</v>
      </c>
      <c r="E9578" s="144">
        <v>1.36612805118974</v>
      </c>
    </row>
    <row r="9579" spans="1:5" x14ac:dyDescent="0.25">
      <c r="A9579" s="144">
        <v>50186.499724246198</v>
      </c>
      <c r="B9579" s="144">
        <v>2.4906347985236401</v>
      </c>
      <c r="C9579" s="144">
        <v>2.8082090477766801</v>
      </c>
      <c r="D9579" s="144">
        <v>1.8509587655983799</v>
      </c>
      <c r="E9579" s="144">
        <v>1.36612963545902</v>
      </c>
    </row>
    <row r="9580" spans="1:5" x14ac:dyDescent="0.25">
      <c r="A9580" s="144">
        <v>50216.088983470501</v>
      </c>
      <c r="B9580" s="144">
        <v>2.4907463428280998</v>
      </c>
      <c r="C9580" s="144">
        <v>1.0076582327583901</v>
      </c>
      <c r="D9580" s="144">
        <v>1.85107950103013</v>
      </c>
      <c r="E9580" s="144">
        <v>1.3664187869242199</v>
      </c>
    </row>
    <row r="9581" spans="1:5" x14ac:dyDescent="0.25">
      <c r="A9581" s="144">
        <v>50221.512328068799</v>
      </c>
      <c r="B9581" s="144">
        <v>2.4907671476128002</v>
      </c>
      <c r="C9581" s="144">
        <v>-0.71093164148905397</v>
      </c>
      <c r="D9581" s="144">
        <v>1.8511015367644801</v>
      </c>
      <c r="E9581" s="144">
        <v>1.3664716365485201</v>
      </c>
    </row>
    <row r="9582" spans="1:5" x14ac:dyDescent="0.25">
      <c r="A9582" s="144">
        <v>50224.441360278201</v>
      </c>
      <c r="B9582" s="144">
        <v>2.49077842988142</v>
      </c>
      <c r="C9582" s="144">
        <v>2.3393884492667798</v>
      </c>
      <c r="D9582" s="144">
        <v>1.85111342575217</v>
      </c>
      <c r="E9582" s="144">
        <v>1.3665001600934501</v>
      </c>
    </row>
    <row r="9583" spans="1:5" x14ac:dyDescent="0.25">
      <c r="A9583" s="144">
        <v>50229.187124314798</v>
      </c>
      <c r="B9583" s="144">
        <v>2.4907967783589</v>
      </c>
      <c r="C9583" s="144">
        <v>4.7109510039336602</v>
      </c>
      <c r="D9583" s="144">
        <v>1.85113267096526</v>
      </c>
      <c r="E9583" s="144">
        <v>1.3665463463172001</v>
      </c>
    </row>
    <row r="9584" spans="1:5" x14ac:dyDescent="0.25">
      <c r="A9584" s="144">
        <v>50233.020090708596</v>
      </c>
      <c r="B9584" s="144">
        <v>2.4908116592957099</v>
      </c>
      <c r="C9584" s="144">
        <v>1.793210101304</v>
      </c>
      <c r="D9584" s="144">
        <v>1.85114819839526</v>
      </c>
      <c r="E9584" s="144">
        <v>1.3665836227619299</v>
      </c>
    </row>
    <row r="9585" spans="1:5" x14ac:dyDescent="0.25">
      <c r="A9585" s="144">
        <v>50247.430414568698</v>
      </c>
      <c r="B9585" s="144">
        <v>2.4908680955087199</v>
      </c>
      <c r="C9585" s="144">
        <v>2.6568742513014798</v>
      </c>
      <c r="D9585" s="144">
        <v>1.8512064457572199</v>
      </c>
      <c r="E9585" s="144">
        <v>1.3667235537289999</v>
      </c>
    </row>
    <row r="9586" spans="1:5" x14ac:dyDescent="0.25">
      <c r="A9586" s="144">
        <v>50250.382317089701</v>
      </c>
      <c r="B9586" s="144">
        <v>2.4908797514294401</v>
      </c>
      <c r="C9586" s="144">
        <v>1.4289733413654699</v>
      </c>
      <c r="D9586" s="144">
        <v>1.85121835235351</v>
      </c>
      <c r="E9586" s="144">
        <v>1.36675217627409</v>
      </c>
    </row>
    <row r="9587" spans="1:5" x14ac:dyDescent="0.25">
      <c r="A9587" s="144">
        <v>50255.344133421902</v>
      </c>
      <c r="B9587" s="144">
        <v>2.4908994163099698</v>
      </c>
      <c r="C9587" s="144">
        <v>3.4269283706691098</v>
      </c>
      <c r="D9587" s="144">
        <v>1.85123834673865</v>
      </c>
      <c r="E9587" s="144">
        <v>1.3668002552390399</v>
      </c>
    </row>
    <row r="9588" spans="1:5" x14ac:dyDescent="0.25">
      <c r="A9588" s="144">
        <v>50256.178433206202</v>
      </c>
      <c r="B9588" s="144">
        <v>2.4909027317658001</v>
      </c>
      <c r="C9588" s="144">
        <v>2.31144420493965</v>
      </c>
      <c r="D9588" s="144">
        <v>1.85124170630333</v>
      </c>
      <c r="E9588" s="144">
        <v>1.3668083354362801</v>
      </c>
    </row>
    <row r="9589" spans="1:5" x14ac:dyDescent="0.25">
      <c r="A9589" s="144">
        <v>50256.952569040499</v>
      </c>
      <c r="B9589" s="144">
        <v>2.49090581042854</v>
      </c>
      <c r="C9589" s="144">
        <v>1.3906710509645099</v>
      </c>
      <c r="D9589" s="144">
        <v>1.8512448229887899</v>
      </c>
      <c r="E9589" s="144">
        <v>1.3668158319143899</v>
      </c>
    </row>
    <row r="9590" spans="1:5" x14ac:dyDescent="0.25">
      <c r="A9590" s="144">
        <v>50257.348807672002</v>
      </c>
      <c r="B9590" s="144">
        <v>2.4909073870852501</v>
      </c>
      <c r="C9590" s="144">
        <v>2.8383754019495999</v>
      </c>
      <c r="D9590" s="144">
        <v>1.8512464180256001</v>
      </c>
      <c r="E9590" s="144">
        <v>1.36681966857535</v>
      </c>
    </row>
    <row r="9591" spans="1:5" x14ac:dyDescent="0.25">
      <c r="A9591" s="144">
        <v>50258.779744504303</v>
      </c>
      <c r="B9591" s="144">
        <v>2.4909130856806998</v>
      </c>
      <c r="C9591" s="144">
        <v>1.1870402608127999</v>
      </c>
      <c r="D9591" s="144">
        <v>1.8512521769012</v>
      </c>
      <c r="E9591" s="144">
        <v>1.3668335217428</v>
      </c>
    </row>
    <row r="9592" spans="1:5" x14ac:dyDescent="0.25">
      <c r="A9592" s="144">
        <v>50267.731533047503</v>
      </c>
      <c r="B9592" s="144">
        <v>2.4909489062471502</v>
      </c>
      <c r="C9592" s="144">
        <v>3.80921334921356</v>
      </c>
      <c r="D9592" s="144">
        <v>1.85128815826205</v>
      </c>
      <c r="E9592" s="144">
        <v>1.36692010825803</v>
      </c>
    </row>
    <row r="9593" spans="1:5" x14ac:dyDescent="0.25">
      <c r="A9593" s="144">
        <v>50277.266471203002</v>
      </c>
      <c r="B9593" s="144">
        <v>2.4909873828346401</v>
      </c>
      <c r="C9593" s="144">
        <v>0.55459584851280697</v>
      </c>
      <c r="D9593" s="144">
        <v>1.85132639723864</v>
      </c>
      <c r="E9593" s="144">
        <v>1.36701218732146</v>
      </c>
    </row>
    <row r="9594" spans="1:5" x14ac:dyDescent="0.25">
      <c r="A9594" s="144">
        <v>50291.821313373599</v>
      </c>
      <c r="B9594" s="144">
        <v>2.4910467536743699</v>
      </c>
      <c r="C9594" s="144">
        <v>2.46135805348902</v>
      </c>
      <c r="D9594" s="144">
        <v>1.8513845965418601</v>
      </c>
      <c r="E9594" s="144">
        <v>1.3671524455265001</v>
      </c>
    </row>
    <row r="9595" spans="1:5" x14ac:dyDescent="0.25">
      <c r="A9595" s="144">
        <v>50296.425321106501</v>
      </c>
      <c r="B9595" s="144">
        <v>2.49106569333127</v>
      </c>
      <c r="C9595" s="144">
        <v>1.8566260229206299</v>
      </c>
      <c r="D9595" s="144">
        <v>1.8514029631162801</v>
      </c>
      <c r="E9595" s="144">
        <v>1.36719673635822</v>
      </c>
    </row>
    <row r="9596" spans="1:5" x14ac:dyDescent="0.25">
      <c r="A9596" s="144">
        <v>50303.017332305702</v>
      </c>
      <c r="B9596" s="144">
        <v>2.4910929437637002</v>
      </c>
      <c r="C9596" s="144">
        <v>2.3187544683635801</v>
      </c>
      <c r="D9596" s="144">
        <v>1.8514292243112001</v>
      </c>
      <c r="E9596" s="144">
        <v>1.3672600878274801</v>
      </c>
    </row>
    <row r="9597" spans="1:5" x14ac:dyDescent="0.25">
      <c r="A9597" s="144">
        <v>50306.340372876701</v>
      </c>
      <c r="B9597" s="144">
        <v>2.49110673978466</v>
      </c>
      <c r="C9597" s="144">
        <v>1.38610866425199</v>
      </c>
      <c r="D9597" s="144">
        <v>1.8514424465300601</v>
      </c>
      <c r="E9597" s="144">
        <v>1.3672919946158899</v>
      </c>
    </row>
    <row r="9598" spans="1:5" x14ac:dyDescent="0.25">
      <c r="A9598" s="144">
        <v>50307.696734146601</v>
      </c>
      <c r="B9598" s="144">
        <v>2.4911123822369401</v>
      </c>
      <c r="C9598" s="144">
        <v>1.44034582283121</v>
      </c>
      <c r="D9598" s="144">
        <v>1.8514478403300001</v>
      </c>
      <c r="E9598" s="144">
        <v>1.3673050124055099</v>
      </c>
    </row>
    <row r="9599" spans="1:5" x14ac:dyDescent="0.25">
      <c r="A9599" s="144">
        <v>50316.959764398598</v>
      </c>
      <c r="B9599" s="144">
        <v>2.49115109173608</v>
      </c>
      <c r="C9599" s="144">
        <v>1.0952519600538</v>
      </c>
      <c r="D9599" s="144">
        <v>1.85148462836967</v>
      </c>
      <c r="E9599" s="144">
        <v>1.3673938284256</v>
      </c>
    </row>
    <row r="9600" spans="1:5" x14ac:dyDescent="0.25">
      <c r="A9600" s="144">
        <v>50324.745011018698</v>
      </c>
      <c r="B9600" s="144">
        <v>2.4911838614017001</v>
      </c>
      <c r="C9600" s="144">
        <v>1.2877070546089</v>
      </c>
      <c r="D9600" s="144">
        <v>1.8515154827264699</v>
      </c>
      <c r="E9600" s="144">
        <v>1.3674683573692099</v>
      </c>
    </row>
    <row r="9601" spans="1:5" x14ac:dyDescent="0.25">
      <c r="A9601" s="144">
        <v>50324.9801728077</v>
      </c>
      <c r="B9601" s="144">
        <v>2.4911848545823898</v>
      </c>
      <c r="C9601" s="144">
        <v>2.2133228589362099</v>
      </c>
      <c r="D9601" s="144">
        <v>1.8515164137971001</v>
      </c>
      <c r="E9601" s="144">
        <v>1.36747060691249</v>
      </c>
    </row>
    <row r="9602" spans="1:5" x14ac:dyDescent="0.25">
      <c r="A9602" s="144">
        <v>50325.7242693273</v>
      </c>
      <c r="B9602" s="144">
        <v>2.4911879984815801</v>
      </c>
      <c r="C9602" s="144">
        <v>2.32324747413695</v>
      </c>
      <c r="D9602" s="144">
        <v>1.8515193595264501</v>
      </c>
      <c r="E9602" s="144">
        <v>1.3674777242415701</v>
      </c>
    </row>
    <row r="9603" spans="1:5" x14ac:dyDescent="0.25">
      <c r="A9603" s="144">
        <v>50327.165358687504</v>
      </c>
      <c r="B9603" s="144">
        <v>2.4911940928204701</v>
      </c>
      <c r="C9603" s="144">
        <v>3.7979026266348601</v>
      </c>
      <c r="D9603" s="144">
        <v>1.85152506297805</v>
      </c>
      <c r="E9603" s="144">
        <v>1.3674915055269701</v>
      </c>
    </row>
    <row r="9604" spans="1:5" x14ac:dyDescent="0.25">
      <c r="A9604" s="144">
        <v>50347.155649817403</v>
      </c>
      <c r="B9604" s="144">
        <v>2.4912793841877701</v>
      </c>
      <c r="C9604" s="144">
        <v>2.8303518148175701</v>
      </c>
      <c r="D9604" s="144">
        <v>1.85160397086869</v>
      </c>
      <c r="E9604" s="144">
        <v>1.3676822875372701</v>
      </c>
    </row>
    <row r="9605" spans="1:5" x14ac:dyDescent="0.25">
      <c r="A9605" s="144">
        <v>50355.306449081603</v>
      </c>
      <c r="B9605" s="144">
        <v>2.4913145612492298</v>
      </c>
      <c r="C9605" s="144">
        <v>2.5597509029363601</v>
      </c>
      <c r="D9605" s="144">
        <v>1.8516360331397701</v>
      </c>
      <c r="E9605" s="144">
        <v>1.36775986707193</v>
      </c>
    </row>
    <row r="9606" spans="1:5" x14ac:dyDescent="0.25">
      <c r="A9606" s="144">
        <v>50360.810244681503</v>
      </c>
      <c r="B9606" s="144">
        <v>2.4913384447208502</v>
      </c>
      <c r="C9606" s="144">
        <v>1.9302496037396</v>
      </c>
      <c r="D9606" s="144">
        <v>1.8516576465855199</v>
      </c>
      <c r="E9606" s="144">
        <v>1.3678121828766701</v>
      </c>
    </row>
    <row r="9607" spans="1:5" x14ac:dyDescent="0.25">
      <c r="A9607" s="144">
        <v>50387.046957342201</v>
      </c>
      <c r="B9607" s="144">
        <v>2.49145372928154</v>
      </c>
      <c r="C9607" s="144">
        <v>4.0494260388214096</v>
      </c>
      <c r="D9607" s="144">
        <v>1.85176027468746</v>
      </c>
      <c r="E9607" s="144">
        <v>1.36806079271912</v>
      </c>
    </row>
    <row r="9608" spans="1:5" x14ac:dyDescent="0.25">
      <c r="A9608" s="144">
        <v>50411.815072211903</v>
      </c>
      <c r="B9608" s="144">
        <v>2.4915647059827499</v>
      </c>
      <c r="C9608" s="144">
        <v>1.83111381729706</v>
      </c>
      <c r="D9608" s="144">
        <v>1.8518565470447701</v>
      </c>
      <c r="E9608" s="144">
        <v>1.3682942789342301</v>
      </c>
    </row>
    <row r="9609" spans="1:5" x14ac:dyDescent="0.25">
      <c r="A9609" s="144">
        <v>50412.068899892998</v>
      </c>
      <c r="B9609" s="144">
        <v>2.49156585395456</v>
      </c>
      <c r="C9609" s="144">
        <v>2.3465200677279499</v>
      </c>
      <c r="D9609" s="144">
        <v>1.85185753059252</v>
      </c>
      <c r="E9609" s="144">
        <v>1.3682966655607101</v>
      </c>
    </row>
    <row r="9610" spans="1:5" x14ac:dyDescent="0.25">
      <c r="A9610" s="144">
        <v>50413.108499243397</v>
      </c>
      <c r="B9610" s="144">
        <v>2.4915705579353702</v>
      </c>
      <c r="C9610" s="144">
        <v>3.5619778324278402</v>
      </c>
      <c r="D9610" s="144">
        <v>1.8518615582498801</v>
      </c>
      <c r="E9610" s="144">
        <v>1.3683064391220201</v>
      </c>
    </row>
    <row r="9611" spans="1:5" x14ac:dyDescent="0.25">
      <c r="A9611" s="144">
        <v>50416.569471813797</v>
      </c>
      <c r="B9611" s="144">
        <v>2.4915862441263101</v>
      </c>
      <c r="C9611" s="144">
        <v>3.2485665761409401</v>
      </c>
      <c r="D9611" s="144">
        <v>1.85187495937429</v>
      </c>
      <c r="E9611" s="144">
        <v>1.368338961374</v>
      </c>
    </row>
    <row r="9612" spans="1:5" x14ac:dyDescent="0.25">
      <c r="A9612" s="144">
        <v>50419.484463359397</v>
      </c>
      <c r="B9612" s="144">
        <v>2.4915994867081599</v>
      </c>
      <c r="C9612" s="144">
        <v>1.87071359062956</v>
      </c>
      <c r="D9612" s="144">
        <v>1.85188623745924</v>
      </c>
      <c r="E9612" s="144">
        <v>1.3683663348099599</v>
      </c>
    </row>
    <row r="9613" spans="1:5" x14ac:dyDescent="0.25">
      <c r="A9613" s="144">
        <v>50425.695502243099</v>
      </c>
      <c r="B9613" s="144">
        <v>2.4916277970879799</v>
      </c>
      <c r="C9613" s="144">
        <v>1.83186139269307</v>
      </c>
      <c r="D9613" s="144">
        <v>1.8519102406080099</v>
      </c>
      <c r="E9613" s="144">
        <v>1.36842460393208</v>
      </c>
    </row>
    <row r="9614" spans="1:5" x14ac:dyDescent="0.25">
      <c r="A9614" s="144">
        <v>50438.179142298803</v>
      </c>
      <c r="B9614" s="144">
        <v>2.4916850840614702</v>
      </c>
      <c r="C9614" s="144">
        <v>2.0786143123054002</v>
      </c>
      <c r="D9614" s="144">
        <v>1.8519583724037001</v>
      </c>
      <c r="E9614" s="144">
        <v>1.3685414871711801</v>
      </c>
    </row>
    <row r="9615" spans="1:5" x14ac:dyDescent="0.25">
      <c r="A9615" s="144">
        <v>50449.377719321499</v>
      </c>
      <c r="B9615" s="144">
        <v>2.49173690919178</v>
      </c>
      <c r="C9615" s="144">
        <v>1.4099129029545101</v>
      </c>
      <c r="D9615" s="144">
        <v>1.8520014219099601</v>
      </c>
      <c r="E9615" s="144">
        <v>1.36864607161108</v>
      </c>
    </row>
    <row r="9616" spans="1:5" x14ac:dyDescent="0.25">
      <c r="A9616" s="144">
        <v>50454.295980437302</v>
      </c>
      <c r="B9616" s="144">
        <v>2.4917597993320602</v>
      </c>
      <c r="C9616" s="144">
        <v>2.4300388147566498</v>
      </c>
      <c r="D9616" s="144">
        <v>1.8520202905576999</v>
      </c>
      <c r="E9616" s="144">
        <v>1.36869192315545</v>
      </c>
    </row>
    <row r="9617" spans="1:5" x14ac:dyDescent="0.25">
      <c r="A9617" s="144">
        <v>50459.290802452502</v>
      </c>
      <c r="B9617" s="144">
        <v>2.4917831261477899</v>
      </c>
      <c r="C9617" s="144">
        <v>1.2049756683316</v>
      </c>
      <c r="D9617" s="144">
        <v>1.85203942914333</v>
      </c>
      <c r="E9617" s="144">
        <v>1.36873843782616</v>
      </c>
    </row>
    <row r="9618" spans="1:5" x14ac:dyDescent="0.25">
      <c r="A9618" s="144">
        <v>50459.635917904299</v>
      </c>
      <c r="B9618" s="144">
        <v>2.4917847408895102</v>
      </c>
      <c r="C9618" s="144">
        <v>1.73655699432373</v>
      </c>
      <c r="D9618" s="144">
        <v>1.8520407506321901</v>
      </c>
      <c r="E9618" s="144">
        <v>1.3687416498502201</v>
      </c>
    </row>
    <row r="9619" spans="1:5" x14ac:dyDescent="0.25">
      <c r="A9619" s="144">
        <v>50460.203056934202</v>
      </c>
      <c r="B9619" s="144">
        <v>2.49178739528167</v>
      </c>
      <c r="C9619" s="144">
        <v>1.08369163979309</v>
      </c>
      <c r="D9619" s="144">
        <v>1.85204292202785</v>
      </c>
      <c r="E9619" s="144">
        <v>1.3687469277381901</v>
      </c>
    </row>
    <row r="9620" spans="1:5" x14ac:dyDescent="0.25">
      <c r="A9620" s="144">
        <v>50463.644830841302</v>
      </c>
      <c r="B9620" s="144">
        <v>2.4918035261714899</v>
      </c>
      <c r="C9620" s="144">
        <v>2.2462519132082601</v>
      </c>
      <c r="D9620" s="144">
        <v>1.8520560928667</v>
      </c>
      <c r="E9620" s="144">
        <v>1.36877894324431</v>
      </c>
    </row>
    <row r="9621" spans="1:5" x14ac:dyDescent="0.25">
      <c r="A9621" s="144">
        <v>50470.175318018402</v>
      </c>
      <c r="B9621" s="144">
        <v>2.4918342381633298</v>
      </c>
      <c r="C9621" s="144">
        <v>1.4205509125670099</v>
      </c>
      <c r="D9621" s="144">
        <v>1.8520810522186</v>
      </c>
      <c r="E9621" s="144">
        <v>1.3688396228216799</v>
      </c>
    </row>
    <row r="9622" spans="1:5" x14ac:dyDescent="0.25">
      <c r="A9622" s="144">
        <v>50474.263706235302</v>
      </c>
      <c r="B9622" s="144">
        <v>2.4918535350242998</v>
      </c>
      <c r="C9622" s="144">
        <v>3.4136126234634201</v>
      </c>
      <c r="D9622" s="144">
        <v>1.85209665711106</v>
      </c>
      <c r="E9622" s="144">
        <v>1.3688775660221699</v>
      </c>
    </row>
    <row r="9623" spans="1:5" x14ac:dyDescent="0.25">
      <c r="A9623" s="144">
        <v>50483.203287103497</v>
      </c>
      <c r="B9623" s="144">
        <v>2.4918959153333402</v>
      </c>
      <c r="C9623" s="144">
        <v>2.20515262515115</v>
      </c>
      <c r="D9623" s="144">
        <v>1.85213072261348</v>
      </c>
      <c r="E9623" s="144">
        <v>1.3689604102483599</v>
      </c>
    </row>
    <row r="9624" spans="1:5" x14ac:dyDescent="0.25">
      <c r="A9624" s="144">
        <v>50488.066874798198</v>
      </c>
      <c r="B9624" s="144">
        <v>2.4919190792740902</v>
      </c>
      <c r="C9624" s="144">
        <v>2.8017695523996098</v>
      </c>
      <c r="D9624" s="144">
        <v>1.85214922382962</v>
      </c>
      <c r="E9624" s="144">
        <v>1.3690054112721599</v>
      </c>
    </row>
    <row r="9625" spans="1:5" x14ac:dyDescent="0.25">
      <c r="A9625" s="144">
        <v>50491.440513799498</v>
      </c>
      <c r="B9625" s="144">
        <v>2.4919351910667999</v>
      </c>
      <c r="C9625" s="144">
        <v>3.4152618122918801</v>
      </c>
      <c r="D9625" s="144">
        <v>1.85216204393969</v>
      </c>
      <c r="E9625" s="144">
        <v>1.36903659701563</v>
      </c>
    </row>
    <row r="9626" spans="1:5" x14ac:dyDescent="0.25">
      <c r="A9626" s="144">
        <v>50496.500178141701</v>
      </c>
      <c r="B9626" s="144">
        <v>2.4919594224224002</v>
      </c>
      <c r="C9626" s="144">
        <v>1.90299191858274</v>
      </c>
      <c r="D9626" s="144">
        <v>1.85218125067193</v>
      </c>
      <c r="E9626" s="144">
        <v>1.3690833230809201</v>
      </c>
    </row>
    <row r="9627" spans="1:5" x14ac:dyDescent="0.25">
      <c r="A9627" s="144">
        <v>50497.592334147797</v>
      </c>
      <c r="B9627" s="144">
        <v>2.4919646634904198</v>
      </c>
      <c r="C9627" s="144">
        <v>3.5774912484522599</v>
      </c>
      <c r="D9627" s="144">
        <v>1.8521853933358601</v>
      </c>
      <c r="E9627" s="144">
        <v>1.3690934020162</v>
      </c>
    </row>
    <row r="9628" spans="1:5" x14ac:dyDescent="0.25">
      <c r="A9628" s="144">
        <v>50499.537545868901</v>
      </c>
      <c r="B9628" s="144">
        <v>2.4919740075277499</v>
      </c>
      <c r="C9628" s="144">
        <v>3.2816518682681401</v>
      </c>
      <c r="D9628" s="144">
        <v>1.8521927689058399</v>
      </c>
      <c r="E9628" s="144">
        <v>1.3691113470615399</v>
      </c>
    </row>
    <row r="9629" spans="1:5" x14ac:dyDescent="0.25">
      <c r="A9629" s="144">
        <v>50502.814443264302</v>
      </c>
      <c r="B9629" s="144">
        <v>2.49198977536525</v>
      </c>
      <c r="C9629" s="144">
        <v>3.4239127339911399</v>
      </c>
      <c r="D9629" s="144">
        <v>1.8522051855868999</v>
      </c>
      <c r="E9629" s="144">
        <v>1.36914155896247</v>
      </c>
    </row>
    <row r="9630" spans="1:5" x14ac:dyDescent="0.25">
      <c r="A9630" s="144">
        <v>50506.565208117398</v>
      </c>
      <c r="B9630" s="144">
        <v>2.4920078647188801</v>
      </c>
      <c r="C9630" s="144">
        <v>2.2842238995809798</v>
      </c>
      <c r="D9630" s="144">
        <v>1.8522193852297999</v>
      </c>
      <c r="E9630" s="144">
        <v>1.3691761115518599</v>
      </c>
    </row>
    <row r="9631" spans="1:5" x14ac:dyDescent="0.25">
      <c r="A9631" s="144">
        <v>50506.881070089803</v>
      </c>
      <c r="B9631" s="144">
        <v>2.4920093900834801</v>
      </c>
      <c r="C9631" s="144">
        <v>1.7189264561529001</v>
      </c>
      <c r="D9631" s="144">
        <v>1.85222058040614</v>
      </c>
      <c r="E9631" s="144">
        <v>1.36917901994029</v>
      </c>
    </row>
    <row r="9632" spans="1:5" x14ac:dyDescent="0.25">
      <c r="A9632" s="144">
        <v>50510.764672909703</v>
      </c>
      <c r="B9632" s="144">
        <v>2.4920281703199301</v>
      </c>
      <c r="C9632" s="144">
        <v>0.61474656490028101</v>
      </c>
      <c r="D9632" s="144">
        <v>1.8522352676118099</v>
      </c>
      <c r="E9632" s="144">
        <v>1.36921476177459</v>
      </c>
    </row>
    <row r="9633" spans="1:5" x14ac:dyDescent="0.25">
      <c r="A9633" s="144">
        <v>50511.872040115697</v>
      </c>
      <c r="B9633" s="144">
        <v>2.49203353392882</v>
      </c>
      <c r="C9633" s="144">
        <v>-8.7463287567505095</v>
      </c>
      <c r="D9633" s="144">
        <v>1.85223945286986</v>
      </c>
      <c r="E9633" s="144">
        <v>1.36922494721836</v>
      </c>
    </row>
    <row r="9634" spans="1:5" x14ac:dyDescent="0.25">
      <c r="A9634" s="144">
        <v>50511.901156724598</v>
      </c>
      <c r="B9634" s="144">
        <v>2.49203367500871</v>
      </c>
      <c r="C9634" s="144">
        <v>1.12383152645594</v>
      </c>
      <c r="D9634" s="144">
        <v>1.85223956289933</v>
      </c>
      <c r="E9634" s="144">
        <v>1.36922521499409</v>
      </c>
    </row>
    <row r="9635" spans="1:5" x14ac:dyDescent="0.25">
      <c r="A9635" s="144">
        <v>50514.114514751898</v>
      </c>
      <c r="B9635" s="144">
        <v>2.4920444072154302</v>
      </c>
      <c r="C9635" s="144">
        <v>3.2311490209959701</v>
      </c>
      <c r="D9635" s="144">
        <v>1.85224792464288</v>
      </c>
      <c r="E9635" s="144">
        <v>1.3692455651492501</v>
      </c>
    </row>
    <row r="9636" spans="1:5" x14ac:dyDescent="0.25">
      <c r="A9636" s="144">
        <v>50517.847296452899</v>
      </c>
      <c r="B9636" s="144">
        <v>2.4920625413889699</v>
      </c>
      <c r="C9636" s="144">
        <v>2.6279951730075801</v>
      </c>
      <c r="D9636" s="144">
        <v>1.8522620159533201</v>
      </c>
      <c r="E9636" s="144">
        <v>1.36927986124819</v>
      </c>
    </row>
    <row r="9637" spans="1:5" x14ac:dyDescent="0.25">
      <c r="A9637" s="144">
        <v>50521.371016741803</v>
      </c>
      <c r="B9637" s="144">
        <v>2.4920796996172698</v>
      </c>
      <c r="C9637" s="144">
        <v>2.0713027969008202</v>
      </c>
      <c r="D9637" s="144">
        <v>1.85227530585319</v>
      </c>
      <c r="E9637" s="144">
        <v>1.36931220879171</v>
      </c>
    </row>
    <row r="9638" spans="1:5" x14ac:dyDescent="0.25">
      <c r="A9638" s="144">
        <v>50522.799192632403</v>
      </c>
      <c r="B9638" s="144">
        <v>2.4920866648615698</v>
      </c>
      <c r="C9638" s="144">
        <v>2.4133349355826699</v>
      </c>
      <c r="D9638" s="144">
        <v>1.8522806889217001</v>
      </c>
      <c r="E9638" s="144">
        <v>1.3693253116697499</v>
      </c>
    </row>
    <row r="9639" spans="1:5" x14ac:dyDescent="0.25">
      <c r="A9639" s="144">
        <v>50523.321921955299</v>
      </c>
      <c r="B9639" s="144">
        <v>2.4920892158013501</v>
      </c>
      <c r="C9639" s="144">
        <v>2.5714530403876599</v>
      </c>
      <c r="D9639" s="144">
        <v>1.85228265870231</v>
      </c>
      <c r="E9639" s="144">
        <v>1.36933010636759</v>
      </c>
    </row>
    <row r="9640" spans="1:5" x14ac:dyDescent="0.25">
      <c r="A9640" s="144">
        <v>50525.549531541597</v>
      </c>
      <c r="B9640" s="144">
        <v>2.4921000960933402</v>
      </c>
      <c r="C9640" s="144">
        <v>2.3934290314848701</v>
      </c>
      <c r="D9640" s="144">
        <v>1.85229104999563</v>
      </c>
      <c r="E9640" s="144">
        <v>1.3693505322763699</v>
      </c>
    </row>
    <row r="9641" spans="1:5" x14ac:dyDescent="0.25">
      <c r="A9641" s="144">
        <v>50537.543453531398</v>
      </c>
      <c r="B9641" s="144">
        <v>2.4921589405862901</v>
      </c>
      <c r="C9641" s="144">
        <v>1.23866134793855</v>
      </c>
      <c r="D9641" s="144">
        <v>1.85233614920518</v>
      </c>
      <c r="E9641" s="144">
        <v>1.36946032281335</v>
      </c>
    </row>
    <row r="9642" spans="1:5" x14ac:dyDescent="0.25">
      <c r="A9642" s="144">
        <v>50539.183051383399</v>
      </c>
      <c r="B9642" s="144">
        <v>2.4921670190644001</v>
      </c>
      <c r="C9642" s="144">
        <v>0.12773002967150199</v>
      </c>
      <c r="D9642" s="144">
        <v>1.8523423037278</v>
      </c>
      <c r="E9642" s="144">
        <v>1.3694753068354799</v>
      </c>
    </row>
    <row r="9643" spans="1:5" x14ac:dyDescent="0.25">
      <c r="A9643" s="144">
        <v>50551.5678397015</v>
      </c>
      <c r="B9643" s="144">
        <v>2.4922283050752299</v>
      </c>
      <c r="C9643" s="144">
        <v>0.65083911644794301</v>
      </c>
      <c r="D9643" s="144">
        <v>1.8523887095823801</v>
      </c>
      <c r="E9643" s="144">
        <v>1.36958829675319</v>
      </c>
    </row>
    <row r="9644" spans="1:5" x14ac:dyDescent="0.25">
      <c r="A9644" s="144">
        <v>50555.053455841502</v>
      </c>
      <c r="B9644" s="144">
        <v>2.4922456375928999</v>
      </c>
      <c r="C9644" s="144">
        <v>2.51964857714928</v>
      </c>
      <c r="D9644" s="144">
        <v>1.8524017438926099</v>
      </c>
      <c r="E9644" s="144">
        <v>1.3696200353294701</v>
      </c>
    </row>
    <row r="9645" spans="1:5" x14ac:dyDescent="0.25">
      <c r="A9645" s="144">
        <v>50557.060168626602</v>
      </c>
      <c r="B9645" s="144">
        <v>2.4922556327988001</v>
      </c>
      <c r="C9645" s="144">
        <v>2.3091982728489699</v>
      </c>
      <c r="D9645" s="144">
        <v>1.8524092426696199</v>
      </c>
      <c r="E9645" s="144">
        <v>1.36963829527045</v>
      </c>
    </row>
    <row r="9646" spans="1:5" x14ac:dyDescent="0.25">
      <c r="A9646" s="144">
        <v>50558.1727165345</v>
      </c>
      <c r="B9646" s="144">
        <v>2.4922611795089802</v>
      </c>
      <c r="C9646" s="144">
        <v>2.6250904450823702</v>
      </c>
      <c r="D9646" s="144">
        <v>1.85241339844103</v>
      </c>
      <c r="E9646" s="144">
        <v>1.36964841492398</v>
      </c>
    </row>
    <row r="9647" spans="1:5" x14ac:dyDescent="0.25">
      <c r="A9647" s="144">
        <v>50566.206325508603</v>
      </c>
      <c r="B9647" s="144">
        <v>2.4923013423825799</v>
      </c>
      <c r="C9647" s="144">
        <v>3.56924575140054</v>
      </c>
      <c r="D9647" s="144">
        <v>1.8524433719947999</v>
      </c>
      <c r="E9647" s="144">
        <v>1.36972140524973</v>
      </c>
    </row>
    <row r="9648" spans="1:5" x14ac:dyDescent="0.25">
      <c r="A9648" s="144">
        <v>50569.802011425098</v>
      </c>
      <c r="B9648" s="144">
        <v>2.49231938122833</v>
      </c>
      <c r="C9648" s="144">
        <v>-0.24251287679784</v>
      </c>
      <c r="D9648" s="144">
        <v>1.8524567677174599</v>
      </c>
      <c r="E9648" s="144">
        <v>1.36975402700044</v>
      </c>
    </row>
    <row r="9649" spans="1:5" x14ac:dyDescent="0.25">
      <c r="A9649" s="144">
        <v>50575.661656448399</v>
      </c>
      <c r="B9649" s="144">
        <v>2.4923488606684301</v>
      </c>
      <c r="C9649" s="144">
        <v>1.99354318379712</v>
      </c>
      <c r="D9649" s="144">
        <v>1.8524785715284</v>
      </c>
      <c r="E9649" s="144">
        <v>1.3698071254772</v>
      </c>
    </row>
    <row r="9650" spans="1:5" x14ac:dyDescent="0.25">
      <c r="A9650" s="144">
        <v>50584.144117812801</v>
      </c>
      <c r="B9650" s="144">
        <v>2.49239171621472</v>
      </c>
      <c r="C9650" s="144">
        <v>2.5167320422111201</v>
      </c>
      <c r="D9650" s="144">
        <v>1.85251007718529</v>
      </c>
      <c r="E9650" s="144">
        <v>1.36988385219757</v>
      </c>
    </row>
    <row r="9651" spans="1:5" x14ac:dyDescent="0.25">
      <c r="A9651" s="144">
        <v>50589.948560735997</v>
      </c>
      <c r="B9651" s="144">
        <v>2.4924211644329799</v>
      </c>
      <c r="C9651" s="144">
        <v>1.5123067593699999</v>
      </c>
      <c r="D9651" s="144">
        <v>1.8525315968212599</v>
      </c>
      <c r="E9651" s="144">
        <v>1.3699362600493199</v>
      </c>
    </row>
    <row r="9652" spans="1:5" x14ac:dyDescent="0.25">
      <c r="A9652" s="144">
        <v>50594.829115155298</v>
      </c>
      <c r="B9652" s="144">
        <v>2.4924460021917398</v>
      </c>
      <c r="C9652" s="144">
        <v>3.1643949613564502</v>
      </c>
      <c r="D9652" s="144">
        <v>1.8525496665012799</v>
      </c>
      <c r="E9652" s="144">
        <v>1.36998026593582</v>
      </c>
    </row>
    <row r="9653" spans="1:5" x14ac:dyDescent="0.25">
      <c r="A9653" s="144">
        <v>50600.385828812898</v>
      </c>
      <c r="B9653" s="144">
        <v>2.4924743660628299</v>
      </c>
      <c r="C9653" s="144">
        <v>3.6197867417677498</v>
      </c>
      <c r="D9653" s="144">
        <v>1.8525702121354199</v>
      </c>
      <c r="E9653" s="144">
        <v>1.37003030114844</v>
      </c>
    </row>
    <row r="9654" spans="1:5" x14ac:dyDescent="0.25">
      <c r="A9654" s="144">
        <v>50611.022803877902</v>
      </c>
      <c r="B9654" s="144">
        <v>2.4925289130498198</v>
      </c>
      <c r="C9654" s="144">
        <v>2.1997493417132499</v>
      </c>
      <c r="D9654" s="144">
        <v>1.8526094602941701</v>
      </c>
      <c r="E9654" s="144">
        <v>1.3701258802646099</v>
      </c>
    </row>
    <row r="9655" spans="1:5" x14ac:dyDescent="0.25">
      <c r="A9655" s="144">
        <v>50611.768507671302</v>
      </c>
      <c r="B9655" s="144">
        <v>2.4925327493877898</v>
      </c>
      <c r="C9655" s="144">
        <v>2.1293383747952301</v>
      </c>
      <c r="D9655" s="144">
        <v>1.8526122077699501</v>
      </c>
      <c r="E9655" s="144">
        <v>1.3701325708691201</v>
      </c>
    </row>
    <row r="9656" spans="1:5" x14ac:dyDescent="0.25">
      <c r="A9656" s="144">
        <v>50614.749515966098</v>
      </c>
      <c r="B9656" s="144">
        <v>2.49254810152047</v>
      </c>
      <c r="C9656" s="144">
        <v>1.53959130290569</v>
      </c>
      <c r="D9656" s="144">
        <v>1.85262318576829</v>
      </c>
      <c r="E9656" s="144">
        <v>1.3701593039908999</v>
      </c>
    </row>
    <row r="9657" spans="1:5" x14ac:dyDescent="0.25">
      <c r="A9657" s="144">
        <v>50615.668023677499</v>
      </c>
      <c r="B9657" s="144">
        <v>2.49255283699368</v>
      </c>
      <c r="C9657" s="144">
        <v>0.83833208783914404</v>
      </c>
      <c r="D9657" s="144">
        <v>1.8526265666155</v>
      </c>
      <c r="E9657" s="144">
        <v>1.37016753677133</v>
      </c>
    </row>
    <row r="9658" spans="1:5" x14ac:dyDescent="0.25">
      <c r="A9658" s="144">
        <v>50619.860400484802</v>
      </c>
      <c r="B9658" s="144">
        <v>2.4925744821850899</v>
      </c>
      <c r="C9658" s="144">
        <v>0.97314054684371998</v>
      </c>
      <c r="D9658" s="144">
        <v>1.85264198781806</v>
      </c>
      <c r="E9658" s="144">
        <v>1.3702050886127599</v>
      </c>
    </row>
    <row r="9659" spans="1:5" x14ac:dyDescent="0.25">
      <c r="A9659" s="144">
        <v>50620.229166125202</v>
      </c>
      <c r="B9659" s="144">
        <v>2.4925763885403698</v>
      </c>
      <c r="C9659" s="144">
        <v>2.40083167220835</v>
      </c>
      <c r="D9659" s="144">
        <v>1.85264334348843</v>
      </c>
      <c r="E9659" s="144">
        <v>1.37020838971907</v>
      </c>
    </row>
    <row r="9660" spans="1:5" x14ac:dyDescent="0.25">
      <c r="A9660" s="144">
        <v>50652.811841923904</v>
      </c>
      <c r="B9660" s="144">
        <v>2.4927463582387999</v>
      </c>
      <c r="C9660" s="144">
        <v>3.91328993863582</v>
      </c>
      <c r="D9660" s="144">
        <v>1.85276261903107</v>
      </c>
      <c r="E9660" s="144">
        <v>1.3704987784543701</v>
      </c>
    </row>
    <row r="9661" spans="1:5" x14ac:dyDescent="0.25">
      <c r="A9661" s="144">
        <v>50653.747311190098</v>
      </c>
      <c r="B9661" s="144">
        <v>2.49275128251475</v>
      </c>
      <c r="C9661" s="144">
        <v>2.1851583690819498</v>
      </c>
      <c r="D9661" s="144">
        <v>1.85276602874393</v>
      </c>
      <c r="E9661" s="144">
        <v>1.3705070778533399</v>
      </c>
    </row>
    <row r="9662" spans="1:5" x14ac:dyDescent="0.25">
      <c r="A9662" s="144">
        <v>50658.528235656799</v>
      </c>
      <c r="B9662" s="144">
        <v>2.4927764873843201</v>
      </c>
      <c r="C9662" s="144">
        <v>4.5777757939102798E-2</v>
      </c>
      <c r="D9662" s="144">
        <v>1.8527834419920099</v>
      </c>
      <c r="E9662" s="144">
        <v>1.3705494604548001</v>
      </c>
    </row>
    <row r="9663" spans="1:5" x14ac:dyDescent="0.25">
      <c r="A9663" s="144">
        <v>50670.654596597102</v>
      </c>
      <c r="B9663" s="144">
        <v>2.4928407027975599</v>
      </c>
      <c r="C9663" s="144">
        <v>3.2932824961247702</v>
      </c>
      <c r="D9663" s="144">
        <v>1.85282751270107</v>
      </c>
      <c r="E9663" s="144">
        <v>1.37065670866983</v>
      </c>
    </row>
    <row r="9664" spans="1:5" x14ac:dyDescent="0.25">
      <c r="A9664" s="144">
        <v>50671.898323815098</v>
      </c>
      <c r="B9664" s="144">
        <v>2.4928473120393</v>
      </c>
      <c r="C9664" s="144">
        <v>2.2863536478587001</v>
      </c>
      <c r="D9664" s="144">
        <v>1.85283202495733</v>
      </c>
      <c r="E9664" s="144">
        <v>1.3706676879930599</v>
      </c>
    </row>
    <row r="9665" spans="1:5" x14ac:dyDescent="0.25">
      <c r="A9665" s="144">
        <v>50675.068288438699</v>
      </c>
      <c r="B9665" s="144">
        <v>2.4928641767372199</v>
      </c>
      <c r="C9665" s="144">
        <v>2.8572092078401399</v>
      </c>
      <c r="D9665" s="144">
        <v>1.8528435190580901</v>
      </c>
      <c r="E9665" s="144">
        <v>1.3706956543712601</v>
      </c>
    </row>
    <row r="9666" spans="1:5" x14ac:dyDescent="0.25">
      <c r="A9666" s="144">
        <v>50675.405039367397</v>
      </c>
      <c r="B9666" s="144">
        <v>2.4928659699318598</v>
      </c>
      <c r="C9666" s="144">
        <v>2.6321572888224201</v>
      </c>
      <c r="D9666" s="144">
        <v>1.85284473954255</v>
      </c>
      <c r="E9666" s="144">
        <v>1.3706986238266501</v>
      </c>
    </row>
    <row r="9667" spans="1:5" x14ac:dyDescent="0.25">
      <c r="A9667" s="144">
        <v>50677.697591721902</v>
      </c>
      <c r="B9667" s="144">
        <v>2.4928781860429998</v>
      </c>
      <c r="C9667" s="144">
        <v>2.7004375671491498</v>
      </c>
      <c r="D9667" s="144">
        <v>1.85285304559902</v>
      </c>
      <c r="E9667" s="144">
        <v>1.37071883198041</v>
      </c>
    </row>
    <row r="9668" spans="1:5" x14ac:dyDescent="0.25">
      <c r="A9668" s="144">
        <v>50685.332244490899</v>
      </c>
      <c r="B9668" s="144">
        <v>2.4929189721491598</v>
      </c>
      <c r="C9668" s="144">
        <v>2.5973826354196201</v>
      </c>
      <c r="D9668" s="144">
        <v>1.85288067086648</v>
      </c>
      <c r="E9668" s="144">
        <v>1.37078603488149</v>
      </c>
    </row>
    <row r="9669" spans="1:5" x14ac:dyDescent="0.25">
      <c r="A9669" s="144">
        <v>50691.0870996905</v>
      </c>
      <c r="B9669" s="144">
        <v>2.4929498212632502</v>
      </c>
      <c r="C9669" s="144">
        <v>3.2627866933629499</v>
      </c>
      <c r="D9669" s="144">
        <v>1.8529014581488099</v>
      </c>
      <c r="E9669" s="144">
        <v>1.3708365949277801</v>
      </c>
    </row>
    <row r="9670" spans="1:5" x14ac:dyDescent="0.25">
      <c r="A9670" s="144">
        <v>50697.693558503997</v>
      </c>
      <c r="B9670" s="144">
        <v>2.4929853464542</v>
      </c>
      <c r="C9670" s="144">
        <v>2.5717991571650298</v>
      </c>
      <c r="D9670" s="144">
        <v>1.85292528328478</v>
      </c>
      <c r="E9670" s="144">
        <v>1.37089453434568</v>
      </c>
    </row>
    <row r="9671" spans="1:5" x14ac:dyDescent="0.25">
      <c r="A9671" s="144">
        <v>50699.760879016401</v>
      </c>
      <c r="B9671" s="144">
        <v>2.4929964874267401</v>
      </c>
      <c r="C9671" s="144">
        <v>3.3214476992106099</v>
      </c>
      <c r="D9671" s="144">
        <v>1.8529327303510601</v>
      </c>
      <c r="E9671" s="144">
        <v>1.3709126423965701</v>
      </c>
    </row>
    <row r="9672" spans="1:5" x14ac:dyDescent="0.25">
      <c r="A9672" s="144">
        <v>50711.455139886799</v>
      </c>
      <c r="B9672" s="144">
        <v>2.4930597255453799</v>
      </c>
      <c r="C9672" s="144">
        <v>2.3779771825786198</v>
      </c>
      <c r="D9672" s="144">
        <v>1.85297478106659</v>
      </c>
      <c r="E9672" s="144">
        <v>1.37101487080315</v>
      </c>
    </row>
    <row r="9673" spans="1:5" x14ac:dyDescent="0.25">
      <c r="A9673" s="144">
        <v>50725.153835289799</v>
      </c>
      <c r="B9673" s="144">
        <v>2.4931342677741299</v>
      </c>
      <c r="C9673" s="144">
        <v>0.75257095673468799</v>
      </c>
      <c r="D9673" s="144">
        <v>1.85302387685557</v>
      </c>
      <c r="E9673" s="144">
        <v>1.3711341777853401</v>
      </c>
    </row>
    <row r="9674" spans="1:5" x14ac:dyDescent="0.25">
      <c r="A9674" s="144">
        <v>50725.857891628199</v>
      </c>
      <c r="B9674" s="144">
        <v>2.49313811239091</v>
      </c>
      <c r="C9674" s="144">
        <v>1.9057547669588399</v>
      </c>
      <c r="D9674" s="144">
        <v>1.8530263954419399</v>
      </c>
      <c r="E9674" s="144">
        <v>1.37114029664992</v>
      </c>
    </row>
    <row r="9675" spans="1:5" x14ac:dyDescent="0.25">
      <c r="A9675" s="144">
        <v>50730.2857821629</v>
      </c>
      <c r="B9675" s="144">
        <v>2.4931623216153298</v>
      </c>
      <c r="C9675" s="144">
        <v>1.7734675034359899</v>
      </c>
      <c r="D9675" s="144">
        <v>1.85304222451665</v>
      </c>
      <c r="E9675" s="144">
        <v>1.37117874956677</v>
      </c>
    </row>
    <row r="9676" spans="1:5" x14ac:dyDescent="0.25">
      <c r="A9676" s="144">
        <v>50731.704571661197</v>
      </c>
      <c r="B9676" s="144">
        <v>2.4931700896894902</v>
      </c>
      <c r="C9676" s="144">
        <v>2.2907660422035101</v>
      </c>
      <c r="D9676" s="144">
        <v>1.8530472926166699</v>
      </c>
      <c r="E9676" s="144">
        <v>1.3711910599713499</v>
      </c>
    </row>
    <row r="9677" spans="1:5" x14ac:dyDescent="0.25">
      <c r="A9677" s="144">
        <v>50733.207799989199</v>
      </c>
      <c r="B9677" s="144">
        <v>2.4931783258529401</v>
      </c>
      <c r="C9677" s="144">
        <v>2.2673400411327602</v>
      </c>
      <c r="D9677" s="144">
        <v>1.8530526602948101</v>
      </c>
      <c r="E9677" s="144">
        <v>1.37120409733852</v>
      </c>
    </row>
    <row r="9678" spans="1:5" x14ac:dyDescent="0.25">
      <c r="A9678" s="144">
        <v>50739.522409457197</v>
      </c>
      <c r="B9678" s="144">
        <v>2.4932129882276701</v>
      </c>
      <c r="C9678" s="144">
        <v>2.5202424768018701</v>
      </c>
      <c r="D9678" s="144">
        <v>1.8530751852808001</v>
      </c>
      <c r="E9678" s="144">
        <v>1.37125879932151</v>
      </c>
    </row>
    <row r="9679" spans="1:5" x14ac:dyDescent="0.25">
      <c r="A9679" s="144">
        <v>50740.188387529997</v>
      </c>
      <c r="B9679" s="144">
        <v>2.49321665001911</v>
      </c>
      <c r="C9679" s="144">
        <v>1.8514827270230001</v>
      </c>
      <c r="D9679" s="144">
        <v>1.8530775587396999</v>
      </c>
      <c r="E9679" s="144">
        <v>1.37126456248713</v>
      </c>
    </row>
    <row r="9680" spans="1:5" x14ac:dyDescent="0.25">
      <c r="A9680" s="144">
        <v>50740.556612511697</v>
      </c>
      <c r="B9680" s="144">
        <v>2.4932186751520899</v>
      </c>
      <c r="C9680" s="144">
        <v>3.0346188869370998</v>
      </c>
      <c r="D9680" s="144">
        <v>1.8530788708680299</v>
      </c>
      <c r="E9680" s="144">
        <v>1.3712677484945599</v>
      </c>
    </row>
    <row r="9681" spans="1:5" x14ac:dyDescent="0.25">
      <c r="A9681" s="144">
        <v>50742.362940281499</v>
      </c>
      <c r="B9681" s="144">
        <v>2.4932286145660298</v>
      </c>
      <c r="C9681" s="144">
        <v>3.1835154626443898</v>
      </c>
      <c r="D9681" s="144">
        <v>1.8530853056841099</v>
      </c>
      <c r="E9681" s="144">
        <v>1.3712833723331901</v>
      </c>
    </row>
    <row r="9682" spans="1:5" x14ac:dyDescent="0.25">
      <c r="A9682" s="144">
        <v>50743.565488719003</v>
      </c>
      <c r="B9682" s="144">
        <v>2.4932352363673398</v>
      </c>
      <c r="C9682" s="144">
        <v>2.0955752818902198</v>
      </c>
      <c r="D9682" s="144">
        <v>1.85308958792666</v>
      </c>
      <c r="E9682" s="144">
        <v>1.3712937690581899</v>
      </c>
    </row>
    <row r="9683" spans="1:5" x14ac:dyDescent="0.25">
      <c r="A9683" s="144">
        <v>50748.286558263098</v>
      </c>
      <c r="B9683" s="144">
        <v>2.49326126917469</v>
      </c>
      <c r="C9683" s="144">
        <v>1.68092904631909</v>
      </c>
      <c r="D9683" s="144">
        <v>1.85310638650513</v>
      </c>
      <c r="E9683" s="144">
        <v>1.3713345488603501</v>
      </c>
    </row>
    <row r="9684" spans="1:5" x14ac:dyDescent="0.25">
      <c r="A9684" s="144">
        <v>50748.425423581801</v>
      </c>
      <c r="B9684" s="144">
        <v>2.4932620357784501</v>
      </c>
      <c r="C9684" s="144">
        <v>2.4201940693722599</v>
      </c>
      <c r="D9684" s="144">
        <v>1.85310688030353</v>
      </c>
      <c r="E9684" s="144">
        <v>1.37133574747175</v>
      </c>
    </row>
    <row r="9685" spans="1:5" x14ac:dyDescent="0.25">
      <c r="A9685" s="144">
        <v>50756.325668570702</v>
      </c>
      <c r="B9685" s="144">
        <v>2.4933057310907998</v>
      </c>
      <c r="C9685" s="144">
        <v>2.4677875506180902</v>
      </c>
      <c r="D9685" s="144">
        <v>1.8531349436401501</v>
      </c>
      <c r="E9685" s="144">
        <v>1.37140385473758</v>
      </c>
    </row>
    <row r="9686" spans="1:5" x14ac:dyDescent="0.25">
      <c r="A9686" s="144">
        <v>50758.528172071499</v>
      </c>
      <c r="B9686" s="144">
        <v>2.4933179415674398</v>
      </c>
      <c r="C9686" s="144">
        <v>-1.50168462414715</v>
      </c>
      <c r="D9686" s="144">
        <v>1.8531427570462899</v>
      </c>
      <c r="E9686" s="144">
        <v>1.37142281300513</v>
      </c>
    </row>
    <row r="9687" spans="1:5" x14ac:dyDescent="0.25">
      <c r="A9687" s="144">
        <v>50784.595669132897</v>
      </c>
      <c r="B9687" s="144">
        <v>2.4934633977540201</v>
      </c>
      <c r="C9687" s="144">
        <v>1.79832336956252</v>
      </c>
      <c r="D9687" s="144">
        <v>1.8532348894327</v>
      </c>
      <c r="E9687" s="144">
        <v>1.3716462122497299</v>
      </c>
    </row>
    <row r="9688" spans="1:5" x14ac:dyDescent="0.25">
      <c r="A9688" s="144">
        <v>50785.997648486104</v>
      </c>
      <c r="B9688" s="144">
        <v>2.4934712694957901</v>
      </c>
      <c r="C9688" s="144">
        <v>3.06588228040372</v>
      </c>
      <c r="D9688" s="144">
        <v>1.8532398266854799</v>
      </c>
      <c r="E9688" s="144">
        <v>1.37165817570245</v>
      </c>
    </row>
    <row r="9689" spans="1:5" x14ac:dyDescent="0.25">
      <c r="A9689" s="144">
        <v>50793.936234482797</v>
      </c>
      <c r="B9689" s="144">
        <v>2.4935159353841301</v>
      </c>
      <c r="C9689" s="144">
        <v>2.1652893950328398</v>
      </c>
      <c r="D9689" s="144">
        <v>1.8532677490823399</v>
      </c>
      <c r="E9689" s="144">
        <v>1.3717258175915601</v>
      </c>
    </row>
    <row r="9690" spans="1:5" x14ac:dyDescent="0.25">
      <c r="A9690" s="144">
        <v>50800.665593297701</v>
      </c>
      <c r="B9690" s="144">
        <v>2.49355392063325</v>
      </c>
      <c r="C9690" s="144">
        <v>1.77361902367175</v>
      </c>
      <c r="D9690" s="144">
        <v>1.8532913725422999</v>
      </c>
      <c r="E9690" s="144">
        <v>1.37178302228892</v>
      </c>
    </row>
    <row r="9691" spans="1:5" x14ac:dyDescent="0.25">
      <c r="A9691" s="144">
        <v>50811.703685217901</v>
      </c>
      <c r="B9691" s="144">
        <v>2.49361646991707</v>
      </c>
      <c r="C9691" s="144">
        <v>1.7982824125508701</v>
      </c>
      <c r="D9691" s="144">
        <v>1.85333003108123</v>
      </c>
      <c r="E9691" s="144">
        <v>1.3718765870290599</v>
      </c>
    </row>
    <row r="9692" spans="1:5" x14ac:dyDescent="0.25">
      <c r="A9692" s="144">
        <v>50812.6760877329</v>
      </c>
      <c r="B9692" s="144">
        <v>2.4936219945668099</v>
      </c>
      <c r="C9692" s="144">
        <v>2.5736524303027402</v>
      </c>
      <c r="D9692" s="144">
        <v>1.8533334313105301</v>
      </c>
      <c r="E9692" s="144">
        <v>1.37188481362963</v>
      </c>
    </row>
    <row r="9693" spans="1:5" x14ac:dyDescent="0.25">
      <c r="A9693" s="144">
        <v>50813.388423559802</v>
      </c>
      <c r="B9693" s="144">
        <v>2.49362604313237</v>
      </c>
      <c r="C9693" s="144">
        <v>0.64683346368672501</v>
      </c>
      <c r="D9693" s="144">
        <v>1.85333592160203</v>
      </c>
      <c r="E9693" s="144">
        <v>1.3718908383967201</v>
      </c>
    </row>
    <row r="9694" spans="1:5" x14ac:dyDescent="0.25">
      <c r="A9694" s="144">
        <v>50834.603612804902</v>
      </c>
      <c r="B9694" s="144">
        <v>2.4937471856682998</v>
      </c>
      <c r="C9694" s="144">
        <v>3.4191722872770201</v>
      </c>
      <c r="D9694" s="144">
        <v>1.8534098740216201</v>
      </c>
      <c r="E9694" s="144">
        <v>1.3720696286727501</v>
      </c>
    </row>
    <row r="9695" spans="1:5" x14ac:dyDescent="0.25">
      <c r="A9695" s="144">
        <v>50834.6775547824</v>
      </c>
      <c r="B9695" s="144">
        <v>2.49374760979223</v>
      </c>
      <c r="C9695" s="144">
        <v>1.08065945852034</v>
      </c>
      <c r="D9695" s="144">
        <v>1.8534101310439</v>
      </c>
      <c r="E9695" s="144">
        <v>1.37207024962991</v>
      </c>
    </row>
    <row r="9696" spans="1:5" x14ac:dyDescent="0.25">
      <c r="A9696" s="144">
        <v>50837.804534130199</v>
      </c>
      <c r="B9696" s="144">
        <v>2.49376555784215</v>
      </c>
      <c r="C9696" s="144">
        <v>1.0982763668079001</v>
      </c>
      <c r="D9696" s="144">
        <v>1.85342099580785</v>
      </c>
      <c r="E9696" s="144">
        <v>1.3720964957006501</v>
      </c>
    </row>
    <row r="9697" spans="1:5" x14ac:dyDescent="0.25">
      <c r="A9697" s="144">
        <v>50842.124079904599</v>
      </c>
      <c r="B9697" s="144">
        <v>2.4937903893975002</v>
      </c>
      <c r="C9697" s="144">
        <v>1.8107506544520899</v>
      </c>
      <c r="D9697" s="144">
        <v>1.8534359893455601</v>
      </c>
      <c r="E9697" s="144">
        <v>1.37213270647967</v>
      </c>
    </row>
    <row r="9698" spans="1:5" x14ac:dyDescent="0.25">
      <c r="A9698" s="144">
        <v>50846.052644740499</v>
      </c>
      <c r="B9698" s="144">
        <v>2.4938130119719202</v>
      </c>
      <c r="C9698" s="144">
        <v>1.4174532929380499</v>
      </c>
      <c r="D9698" s="144">
        <v>1.8534496108228</v>
      </c>
      <c r="E9698" s="144">
        <v>1.3721655941997899</v>
      </c>
    </row>
    <row r="9699" spans="1:5" x14ac:dyDescent="0.25">
      <c r="A9699" s="144">
        <v>50851.322214044099</v>
      </c>
      <c r="B9699" s="144">
        <v>2.49384341424209</v>
      </c>
      <c r="C9699" s="144">
        <v>3.5071964436024698</v>
      </c>
      <c r="D9699" s="144">
        <v>1.85346785963087</v>
      </c>
      <c r="E9699" s="144">
        <v>1.37220963982957</v>
      </c>
    </row>
    <row r="9700" spans="1:5" x14ac:dyDescent="0.25">
      <c r="A9700" s="144">
        <v>50873.720792067201</v>
      </c>
      <c r="B9700" s="144">
        <v>2.4939733691643999</v>
      </c>
      <c r="C9700" s="144">
        <v>2.4032633407110602</v>
      </c>
      <c r="D9700" s="144">
        <v>1.8535451420665501</v>
      </c>
      <c r="E9700" s="144">
        <v>1.37239597941247</v>
      </c>
    </row>
    <row r="9701" spans="1:5" x14ac:dyDescent="0.25">
      <c r="A9701" s="144">
        <v>50875.3431419517</v>
      </c>
      <c r="B9701" s="144">
        <v>2.4939828273078599</v>
      </c>
      <c r="C9701" s="144">
        <v>3.6310025035408899</v>
      </c>
      <c r="D9701" s="144">
        <v>1.8535507217984999</v>
      </c>
      <c r="E9701" s="144">
        <v>1.3724094205362001</v>
      </c>
    </row>
    <row r="9702" spans="1:5" x14ac:dyDescent="0.25">
      <c r="A9702" s="144">
        <v>50875.755875693401</v>
      </c>
      <c r="B9702" s="144">
        <v>2.4939852344764502</v>
      </c>
      <c r="C9702" s="144">
        <v>3.3813192769112299</v>
      </c>
      <c r="D9702" s="144">
        <v>1.8535521409239699</v>
      </c>
      <c r="E9702" s="144">
        <v>1.37241283881813</v>
      </c>
    </row>
    <row r="9703" spans="1:5" x14ac:dyDescent="0.25">
      <c r="A9703" s="144">
        <v>50877.503093717503</v>
      </c>
      <c r="B9703" s="144">
        <v>2.4939954290541002</v>
      </c>
      <c r="C9703" s="144">
        <v>0.73578288423674598</v>
      </c>
      <c r="D9703" s="144">
        <v>1.8535581467489699</v>
      </c>
      <c r="E9703" s="144">
        <v>1.3724273039454</v>
      </c>
    </row>
    <row r="9704" spans="1:5" x14ac:dyDescent="0.25">
      <c r="A9704" s="144">
        <v>50878.4455197153</v>
      </c>
      <c r="B9704" s="144">
        <v>2.4940009307955102</v>
      </c>
      <c r="C9704" s="144">
        <v>1.2954170991131599</v>
      </c>
      <c r="D9704" s="144">
        <v>1.85356138504712</v>
      </c>
      <c r="E9704" s="144">
        <v>1.37243510259716</v>
      </c>
    </row>
    <row r="9705" spans="1:5" x14ac:dyDescent="0.25">
      <c r="A9705" s="144">
        <v>50881.774564172898</v>
      </c>
      <c r="B9705" s="144">
        <v>2.4940203816218101</v>
      </c>
      <c r="C9705" s="144">
        <v>1.6152597225018499</v>
      </c>
      <c r="D9705" s="144">
        <v>1.8535728175512001</v>
      </c>
      <c r="E9705" s="144">
        <v>1.3724626302396601</v>
      </c>
    </row>
    <row r="9706" spans="1:5" x14ac:dyDescent="0.25">
      <c r="A9706" s="144">
        <v>50882.457943691501</v>
      </c>
      <c r="B9706" s="144">
        <v>2.4940243775986999</v>
      </c>
      <c r="C9706" s="144">
        <v>3.3280581014232</v>
      </c>
      <c r="D9706" s="144">
        <v>1.8535751631345401</v>
      </c>
      <c r="E9706" s="144">
        <v>1.3724682771066099</v>
      </c>
    </row>
    <row r="9707" spans="1:5" x14ac:dyDescent="0.25">
      <c r="A9707" s="144">
        <v>50882.810537935002</v>
      </c>
      <c r="B9707" s="144">
        <v>2.4940264397688798</v>
      </c>
      <c r="C9707" s="144">
        <v>2.75231488459595</v>
      </c>
      <c r="D9707" s="144">
        <v>1.8535763731864201</v>
      </c>
      <c r="E9707" s="144">
        <v>1.3724711901185001</v>
      </c>
    </row>
    <row r="9708" spans="1:5" x14ac:dyDescent="0.25">
      <c r="A9708" s="144">
        <v>50884.480955370404</v>
      </c>
      <c r="B9708" s="144">
        <v>2.49403621318696</v>
      </c>
      <c r="C9708" s="144">
        <v>2.4400715043595</v>
      </c>
      <c r="D9708" s="144">
        <v>1.8535821042648399</v>
      </c>
      <c r="E9708" s="144">
        <v>1.3724849856524299</v>
      </c>
    </row>
    <row r="9709" spans="1:5" x14ac:dyDescent="0.25">
      <c r="A9709" s="144">
        <v>50899.162433461999</v>
      </c>
      <c r="B9709" s="144">
        <v>2.4941223865353002</v>
      </c>
      <c r="C9709" s="144">
        <v>2.35196371636277</v>
      </c>
      <c r="D9709" s="144">
        <v>1.8536323652828699</v>
      </c>
      <c r="E9709" s="144">
        <v>1.37260588821702</v>
      </c>
    </row>
    <row r="9710" spans="1:5" x14ac:dyDescent="0.25">
      <c r="A9710" s="144">
        <v>50909.4051453172</v>
      </c>
      <c r="B9710" s="144">
        <v>2.4941827949900399</v>
      </c>
      <c r="C9710" s="144">
        <v>3.6633522515886701</v>
      </c>
      <c r="D9710" s="144">
        <v>1.85366731358574</v>
      </c>
      <c r="E9710" s="144">
        <v>1.37268986522184</v>
      </c>
    </row>
    <row r="9711" spans="1:5" x14ac:dyDescent="0.25">
      <c r="A9711" s="144">
        <v>50913.964608711402</v>
      </c>
      <c r="B9711" s="144">
        <v>2.4942097608939302</v>
      </c>
      <c r="C9711" s="144">
        <v>1.3607983971614599</v>
      </c>
      <c r="D9711" s="144">
        <v>1.8536828396777001</v>
      </c>
      <c r="E9711" s="144">
        <v>1.37272714789951</v>
      </c>
    </row>
    <row r="9712" spans="1:5" x14ac:dyDescent="0.25">
      <c r="A9712" s="144">
        <v>50915.073645946803</v>
      </c>
      <c r="B9712" s="144">
        <v>2.4942163270415101</v>
      </c>
      <c r="C9712" s="144">
        <v>2.2865807422190798</v>
      </c>
      <c r="D9712" s="144">
        <v>1.85368661334763</v>
      </c>
      <c r="E9712" s="144">
        <v>1.37273620722634</v>
      </c>
    </row>
    <row r="9713" spans="1:5" x14ac:dyDescent="0.25">
      <c r="A9713" s="144">
        <v>50916.055076853299</v>
      </c>
      <c r="B9713" s="144">
        <v>2.4942221399647302</v>
      </c>
      <c r="C9713" s="144">
        <v>-0.18619402428641199</v>
      </c>
      <c r="D9713" s="144">
        <v>1.8536899518796499</v>
      </c>
      <c r="E9713" s="144">
        <v>1.37274422115726</v>
      </c>
    </row>
    <row r="9714" spans="1:5" x14ac:dyDescent="0.25">
      <c r="A9714" s="144">
        <v>50925.705750491201</v>
      </c>
      <c r="B9714" s="144">
        <v>2.49427941355856</v>
      </c>
      <c r="C9714" s="144">
        <v>3.4202564489723701</v>
      </c>
      <c r="D9714" s="144">
        <v>1.8537227336838999</v>
      </c>
      <c r="E9714" s="144">
        <v>1.3728228725792599</v>
      </c>
    </row>
    <row r="9715" spans="1:5" x14ac:dyDescent="0.25">
      <c r="A9715" s="144">
        <v>50934.039864805804</v>
      </c>
      <c r="B9715" s="144">
        <v>2.4943290386364101</v>
      </c>
      <c r="C9715" s="144">
        <v>0.87901763389639498</v>
      </c>
      <c r="D9715" s="144">
        <v>1.85375097491504</v>
      </c>
      <c r="E9715" s="144">
        <v>1.3728905717062101</v>
      </c>
    </row>
    <row r="9716" spans="1:5" x14ac:dyDescent="0.25">
      <c r="A9716" s="144">
        <v>50942.739322797803</v>
      </c>
      <c r="B9716" s="144">
        <v>2.4943810006302898</v>
      </c>
      <c r="C9716" s="144">
        <v>3.0482208778982902</v>
      </c>
      <c r="D9716" s="144">
        <v>1.8537803865751601</v>
      </c>
      <c r="E9716" s="144">
        <v>1.37296101725525</v>
      </c>
    </row>
    <row r="9717" spans="1:5" x14ac:dyDescent="0.25">
      <c r="A9717" s="144">
        <v>50955.291916264403</v>
      </c>
      <c r="B9717" s="144">
        <v>2.4944562652718099</v>
      </c>
      <c r="C9717" s="144">
        <v>1.31558038692308</v>
      </c>
      <c r="D9717" s="144">
        <v>1.8538227036125201</v>
      </c>
      <c r="E9717" s="144">
        <v>1.3730622633110301</v>
      </c>
    </row>
    <row r="9718" spans="1:5" x14ac:dyDescent="0.25">
      <c r="A9718" s="144">
        <v>50967.399249166003</v>
      </c>
      <c r="B9718" s="144">
        <v>2.4945291785855401</v>
      </c>
      <c r="C9718" s="144">
        <v>2.6640447231369699</v>
      </c>
      <c r="D9718" s="144">
        <v>1.8538633837387299</v>
      </c>
      <c r="E9718" s="144">
        <v>1.3731594659450701</v>
      </c>
    </row>
    <row r="9719" spans="1:5" x14ac:dyDescent="0.25">
      <c r="A9719" s="144">
        <v>50979.917395585398</v>
      </c>
      <c r="B9719" s="144">
        <v>2.4946048904492999</v>
      </c>
      <c r="C9719" s="144">
        <v>1.5343444686276999</v>
      </c>
      <c r="D9719" s="144">
        <v>1.8539053041023199</v>
      </c>
      <c r="E9719" s="144">
        <v>1.3732594962604701</v>
      </c>
    </row>
    <row r="9720" spans="1:5" x14ac:dyDescent="0.25">
      <c r="A9720" s="144">
        <v>50980.158930004101</v>
      </c>
      <c r="B9720" s="144">
        <v>2.4946063545063999</v>
      </c>
      <c r="C9720" s="144">
        <v>2.6609005850990899</v>
      </c>
      <c r="D9720" s="144">
        <v>1.85390611154581</v>
      </c>
      <c r="E9720" s="144">
        <v>1.3732614215907899</v>
      </c>
    </row>
    <row r="9721" spans="1:5" x14ac:dyDescent="0.25">
      <c r="A9721" s="144">
        <v>50980.279509794702</v>
      </c>
      <c r="B9721" s="144">
        <v>2.4946070854442799</v>
      </c>
      <c r="C9721" s="144">
        <v>3.4732624838088402</v>
      </c>
      <c r="D9721" s="144">
        <v>1.8539065146211999</v>
      </c>
      <c r="E9721" s="144">
        <v>1.37326238269481</v>
      </c>
    </row>
    <row r="9722" spans="1:5" x14ac:dyDescent="0.25">
      <c r="A9722" s="144">
        <v>50988.016615975997</v>
      </c>
      <c r="B9722" s="144">
        <v>2.4946540496743101</v>
      </c>
      <c r="C9722" s="144">
        <v>2.6660601861889601</v>
      </c>
      <c r="D9722" s="144">
        <v>1.8539323507221199</v>
      </c>
      <c r="E9722" s="144">
        <v>1.37332395905942</v>
      </c>
    </row>
    <row r="9723" spans="1:5" x14ac:dyDescent="0.25">
      <c r="A9723" s="144">
        <v>50990.346783528701</v>
      </c>
      <c r="B9723" s="144">
        <v>2.4946682179995201</v>
      </c>
      <c r="C9723" s="144">
        <v>0.40929809922431998</v>
      </c>
      <c r="D9723" s="144">
        <v>1.8539401210872299</v>
      </c>
      <c r="E9723" s="144">
        <v>1.37334246764598</v>
      </c>
    </row>
    <row r="9724" spans="1:5" x14ac:dyDescent="0.25">
      <c r="A9724" s="144">
        <v>50991.871142265103</v>
      </c>
      <c r="B9724" s="144">
        <v>2.4946774927322402</v>
      </c>
      <c r="C9724" s="144">
        <v>1.6197476611734101</v>
      </c>
      <c r="D9724" s="144">
        <v>1.85394520167384</v>
      </c>
      <c r="E9724" s="144">
        <v>1.37335456657247</v>
      </c>
    </row>
    <row r="9725" spans="1:5" x14ac:dyDescent="0.25">
      <c r="A9725" s="144">
        <v>50991.937068483399</v>
      </c>
      <c r="B9725" s="144">
        <v>2.4946778939580501</v>
      </c>
      <c r="C9725" s="144">
        <v>2.0571994287579898</v>
      </c>
      <c r="D9725" s="144">
        <v>1.8539454213540401</v>
      </c>
      <c r="E9725" s="144">
        <v>1.3733550896703399</v>
      </c>
    </row>
    <row r="9726" spans="1:5" x14ac:dyDescent="0.25">
      <c r="A9726" s="144">
        <v>50994.6635268069</v>
      </c>
      <c r="B9726" s="144">
        <v>2.4946944949368501</v>
      </c>
      <c r="C9726" s="144">
        <v>3.0401210636951799</v>
      </c>
      <c r="D9726" s="144">
        <v>1.8539545030440201</v>
      </c>
      <c r="E9726" s="144">
        <v>1.3733767112049799</v>
      </c>
    </row>
    <row r="9727" spans="1:5" x14ac:dyDescent="0.25">
      <c r="A9727" s="144">
        <v>51008.214058598896</v>
      </c>
      <c r="B9727" s="144">
        <v>2.4947772266778601</v>
      </c>
      <c r="C9727" s="144">
        <v>2.56996186096816</v>
      </c>
      <c r="D9727" s="144">
        <v>1.8539995392734601</v>
      </c>
      <c r="E9727" s="144">
        <v>1.3734838272087</v>
      </c>
    </row>
    <row r="9728" spans="1:5" x14ac:dyDescent="0.25">
      <c r="A9728" s="144">
        <v>51011.677011655098</v>
      </c>
      <c r="B9728" s="144">
        <v>2.4947984290579202</v>
      </c>
      <c r="C9728" s="144">
        <v>1.4535009981754501</v>
      </c>
      <c r="D9728" s="144">
        <v>1.8540110220016901</v>
      </c>
      <c r="E9728" s="144">
        <v>1.3735111095283601</v>
      </c>
    </row>
    <row r="9729" spans="1:5" x14ac:dyDescent="0.25">
      <c r="A9729" s="144">
        <v>51013.465354195701</v>
      </c>
      <c r="B9729" s="144">
        <v>2.4948093878495099</v>
      </c>
      <c r="C9729" s="144">
        <v>1.9738405963487999</v>
      </c>
      <c r="D9729" s="144">
        <v>1.8540169476798101</v>
      </c>
      <c r="E9729" s="144">
        <v>1.37352518396275</v>
      </c>
    </row>
    <row r="9730" spans="1:5" x14ac:dyDescent="0.25">
      <c r="A9730" s="144">
        <v>51013.690048703</v>
      </c>
      <c r="B9730" s="144">
        <v>2.4948107652092699</v>
      </c>
      <c r="C9730" s="144">
        <v>2.29462018500397</v>
      </c>
      <c r="D9730" s="144">
        <v>1.8540176920011999</v>
      </c>
      <c r="E9730" s="144">
        <v>1.37352695162044</v>
      </c>
    </row>
    <row r="9731" spans="1:5" x14ac:dyDescent="0.25">
      <c r="A9731" s="144">
        <v>51014.682121204802</v>
      </c>
      <c r="B9731" s="144">
        <v>2.4948168477447399</v>
      </c>
      <c r="C9731" s="144">
        <v>2.7334287957459802</v>
      </c>
      <c r="D9731" s="144">
        <v>1.85402097778766</v>
      </c>
      <c r="E9731" s="144">
        <v>1.37353475429561</v>
      </c>
    </row>
    <row r="9732" spans="1:5" x14ac:dyDescent="0.25">
      <c r="A9732" s="144">
        <v>51018.776872303497</v>
      </c>
      <c r="B9732" s="144">
        <v>2.4948419740508898</v>
      </c>
      <c r="C9732" s="144">
        <v>0.71148653848063204</v>
      </c>
      <c r="D9732" s="144">
        <v>1.85403453036376</v>
      </c>
      <c r="E9732" s="144">
        <v>1.37356692683966</v>
      </c>
    </row>
    <row r="9733" spans="1:5" x14ac:dyDescent="0.25">
      <c r="A9733" s="144">
        <v>51020.812744499097</v>
      </c>
      <c r="B9733" s="144">
        <v>2.4948544790556899</v>
      </c>
      <c r="C9733" s="144">
        <v>3.2465611427113399</v>
      </c>
      <c r="D9733" s="144">
        <v>1.85404126293898</v>
      </c>
      <c r="E9733" s="144">
        <v>1.37358290306054</v>
      </c>
    </row>
    <row r="9734" spans="1:5" x14ac:dyDescent="0.25">
      <c r="A9734" s="144">
        <v>51021.360586324699</v>
      </c>
      <c r="B9734" s="144">
        <v>2.4948578454897299</v>
      </c>
      <c r="C9734" s="144">
        <v>2.1239559904824299</v>
      </c>
      <c r="D9734" s="144">
        <v>1.8540430739979099</v>
      </c>
      <c r="E9734" s="144">
        <v>1.3735871999385301</v>
      </c>
    </row>
    <row r="9735" spans="1:5" x14ac:dyDescent="0.25">
      <c r="A9735" s="144">
        <v>51046.0301626617</v>
      </c>
      <c r="B9735" s="144">
        <v>2.4950100497849301</v>
      </c>
      <c r="C9735" s="144">
        <v>2.24548690907733</v>
      </c>
      <c r="D9735" s="144">
        <v>1.8541243460929899</v>
      </c>
      <c r="E9735" s="144">
        <v>1.3737797031072101</v>
      </c>
    </row>
    <row r="9736" spans="1:5" x14ac:dyDescent="0.25">
      <c r="A9736" s="144">
        <v>51046.454576970202</v>
      </c>
      <c r="B9736" s="144">
        <v>2.4950126786801898</v>
      </c>
      <c r="C9736" s="144">
        <v>3.0353103775115899</v>
      </c>
      <c r="D9736" s="144">
        <v>1.8541257394928701</v>
      </c>
      <c r="E9736" s="144">
        <v>1.37378299793196</v>
      </c>
    </row>
    <row r="9737" spans="1:5" x14ac:dyDescent="0.25">
      <c r="A9737" s="144">
        <v>51048.3584076599</v>
      </c>
      <c r="B9737" s="144">
        <v>2.4950244756105402</v>
      </c>
      <c r="C9737" s="144">
        <v>3.2846285910200601</v>
      </c>
      <c r="D9737" s="144">
        <v>1.85413198798662</v>
      </c>
      <c r="E9737" s="144">
        <v>1.3737977706915201</v>
      </c>
    </row>
    <row r="9738" spans="1:5" x14ac:dyDescent="0.25">
      <c r="A9738" s="144">
        <v>51051.093502080803</v>
      </c>
      <c r="B9738" s="144">
        <v>2.49504143561269</v>
      </c>
      <c r="C9738" s="144">
        <v>1.71149525908452</v>
      </c>
      <c r="D9738" s="144">
        <v>1.85414095902745</v>
      </c>
      <c r="E9738" s="144">
        <v>1.3738189732603401</v>
      </c>
    </row>
    <row r="9739" spans="1:5" x14ac:dyDescent="0.25">
      <c r="A9739" s="144">
        <v>51052.501750691699</v>
      </c>
      <c r="B9739" s="144">
        <v>2.4950501736024702</v>
      </c>
      <c r="C9739" s="144"/>
      <c r="D9739" s="144">
        <v>1.85414557542053</v>
      </c>
      <c r="E9739" s="144">
        <v>1.3738298806821201</v>
      </c>
    </row>
    <row r="9740" spans="1:5" x14ac:dyDescent="0.25">
      <c r="A9740" s="144">
        <v>51057.681677363304</v>
      </c>
      <c r="B9740" s="144">
        <v>2.4950823469966599</v>
      </c>
      <c r="C9740" s="144">
        <v>1.5149880422003399</v>
      </c>
      <c r="D9740" s="144">
        <v>1.85416254042851</v>
      </c>
      <c r="E9740" s="144">
        <v>1.37386994621244</v>
      </c>
    </row>
    <row r="9741" spans="1:5" x14ac:dyDescent="0.25">
      <c r="A9741" s="144">
        <v>51059.890703391502</v>
      </c>
      <c r="B9741" s="144">
        <v>2.4950960831954201</v>
      </c>
      <c r="C9741" s="144">
        <v>2.2145277103457199</v>
      </c>
      <c r="D9741" s="144">
        <v>1.8541697679643101</v>
      </c>
      <c r="E9741" s="144">
        <v>1.3738870061750701</v>
      </c>
    </row>
    <row r="9742" spans="1:5" x14ac:dyDescent="0.25">
      <c r="A9742" s="144">
        <v>51070.668492033401</v>
      </c>
      <c r="B9742" s="144">
        <v>2.4951632343542798</v>
      </c>
      <c r="C9742" s="144">
        <v>2.6742341779526102</v>
      </c>
      <c r="D9742" s="144">
        <v>1.85420496802019</v>
      </c>
      <c r="E9742" s="144">
        <v>1.3739700146390801</v>
      </c>
    </row>
    <row r="9743" spans="1:5" x14ac:dyDescent="0.25">
      <c r="A9743" s="144">
        <v>51078.599941083798</v>
      </c>
      <c r="B9743" s="144">
        <v>2.4952127907341701</v>
      </c>
      <c r="C9743" s="144">
        <v>1.7038264557252401</v>
      </c>
      <c r="D9743" s="144">
        <v>1.8542308053201699</v>
      </c>
      <c r="E9743" s="144">
        <v>1.37403085977072</v>
      </c>
    </row>
    <row r="9744" spans="1:5" x14ac:dyDescent="0.25">
      <c r="A9744" s="144">
        <v>51085.288628050301</v>
      </c>
      <c r="B9744" s="144">
        <v>2.4952546731596001</v>
      </c>
      <c r="C9744" s="144">
        <v>2.7122064789671501</v>
      </c>
      <c r="D9744" s="144">
        <v>1.8542525503382801</v>
      </c>
      <c r="E9744" s="144">
        <v>1.37408201133178</v>
      </c>
    </row>
    <row r="9745" spans="1:5" x14ac:dyDescent="0.25">
      <c r="A9745" s="144">
        <v>51088.4543168542</v>
      </c>
      <c r="B9745" s="144">
        <v>2.4952745244960499</v>
      </c>
      <c r="C9745" s="144">
        <v>-4.0336272917845397</v>
      </c>
      <c r="D9745" s="144">
        <v>1.8542628280464899</v>
      </c>
      <c r="E9745" s="144">
        <v>1.3741061696719701</v>
      </c>
    </row>
    <row r="9746" spans="1:5" x14ac:dyDescent="0.25">
      <c r="A9746" s="144">
        <v>51089.964759911702</v>
      </c>
      <c r="B9746" s="144">
        <v>2.4952840026428</v>
      </c>
      <c r="C9746" s="144">
        <v>2.1011930551627001</v>
      </c>
      <c r="D9746" s="144">
        <v>1.8542677286762299</v>
      </c>
      <c r="E9746" s="144">
        <v>1.37411768471062</v>
      </c>
    </row>
    <row r="9747" spans="1:5" x14ac:dyDescent="0.25">
      <c r="A9747" s="144">
        <v>51099.6931116981</v>
      </c>
      <c r="B9747" s="144">
        <v>2.4953451487040801</v>
      </c>
      <c r="C9747" s="144">
        <v>3.3190905733665899</v>
      </c>
      <c r="D9747" s="144">
        <v>1.8542992433046801</v>
      </c>
      <c r="E9747" s="144">
        <v>1.3741916696256999</v>
      </c>
    </row>
    <row r="9748" spans="1:5" x14ac:dyDescent="0.25">
      <c r="A9748" s="144">
        <v>51100.243855158202</v>
      </c>
      <c r="B9748" s="144">
        <v>2.4953486154655899</v>
      </c>
      <c r="C9748" s="144">
        <v>2.6429861627136102</v>
      </c>
      <c r="D9748" s="144">
        <v>1.8543010248817899</v>
      </c>
      <c r="E9748" s="144">
        <v>1.37419584871714</v>
      </c>
    </row>
    <row r="9749" spans="1:5" x14ac:dyDescent="0.25">
      <c r="A9749" s="144">
        <v>51101.4241207429</v>
      </c>
      <c r="B9749" s="144">
        <v>2.4953560467254201</v>
      </c>
      <c r="C9749" s="144">
        <v>3.4783997954583898</v>
      </c>
      <c r="D9749" s="144">
        <v>1.8543048419591801</v>
      </c>
      <c r="E9749" s="144">
        <v>1.37420480129489</v>
      </c>
    </row>
    <row r="9750" spans="1:5" x14ac:dyDescent="0.25">
      <c r="A9750" s="144">
        <v>51101.498177589798</v>
      </c>
      <c r="B9750" s="144">
        <v>2.4953565130906501</v>
      </c>
      <c r="C9750" s="144">
        <v>2.5911739447798299</v>
      </c>
      <c r="D9750" s="144">
        <v>1.8543050814236199</v>
      </c>
      <c r="E9750" s="144">
        <v>1.3742053628786399</v>
      </c>
    </row>
    <row r="9751" spans="1:5" x14ac:dyDescent="0.25">
      <c r="A9751" s="144">
        <v>51104.669405884</v>
      </c>
      <c r="B9751" s="144">
        <v>2.4953764928598501</v>
      </c>
      <c r="C9751" s="144">
        <v>3.0542506916279502</v>
      </c>
      <c r="D9751" s="144">
        <v>1.8543153310535101</v>
      </c>
      <c r="E9751" s="144">
        <v>1.3742293936887899</v>
      </c>
    </row>
    <row r="9752" spans="1:5" x14ac:dyDescent="0.25">
      <c r="A9752" s="144">
        <v>51105.914464547801</v>
      </c>
      <c r="B9752" s="144">
        <v>2.4953843420892299</v>
      </c>
      <c r="C9752" s="144">
        <v>3.8814822390639301</v>
      </c>
      <c r="D9752" s="144">
        <v>1.85431935270885</v>
      </c>
      <c r="E9752" s="144">
        <v>1.37423881931684</v>
      </c>
    </row>
    <row r="9753" spans="1:5" x14ac:dyDescent="0.25">
      <c r="A9753" s="144">
        <v>51108.141100772802</v>
      </c>
      <c r="B9753" s="144">
        <v>2.4953983864299101</v>
      </c>
      <c r="C9753" s="144">
        <v>2.1323791594473498</v>
      </c>
      <c r="D9753" s="144">
        <v>1.85432654149256</v>
      </c>
      <c r="E9753" s="144">
        <v>1.3742556630571101</v>
      </c>
    </row>
    <row r="9754" spans="1:5" x14ac:dyDescent="0.25">
      <c r="A9754" s="144">
        <v>51109.694786431297</v>
      </c>
      <c r="B9754" s="144">
        <v>2.49540819145296</v>
      </c>
      <c r="C9754" s="144">
        <v>2.8913507952294601</v>
      </c>
      <c r="D9754" s="144">
        <v>1.8543315550013</v>
      </c>
      <c r="E9754" s="144">
        <v>1.37426740638307</v>
      </c>
    </row>
    <row r="9755" spans="1:5" x14ac:dyDescent="0.25">
      <c r="A9755" s="144">
        <v>51112.457530079402</v>
      </c>
      <c r="B9755" s="144">
        <v>2.4954256372835899</v>
      </c>
      <c r="C9755" s="144">
        <v>2.7807697658190502</v>
      </c>
      <c r="D9755" s="144">
        <v>1.85434046462439</v>
      </c>
      <c r="E9755" s="144">
        <v>1.3742882683428199</v>
      </c>
    </row>
    <row r="9756" spans="1:5" x14ac:dyDescent="0.25">
      <c r="A9756" s="144">
        <v>51124.677287557301</v>
      </c>
      <c r="B9756" s="144">
        <v>2.4955029637217301</v>
      </c>
      <c r="C9756" s="144">
        <v>1.57622929563714</v>
      </c>
      <c r="D9756" s="144">
        <v>1.8543797905219801</v>
      </c>
      <c r="E9756" s="144">
        <v>1.3743802358208199</v>
      </c>
    </row>
    <row r="9757" spans="1:5" x14ac:dyDescent="0.25">
      <c r="A9757" s="144">
        <v>51129.964094668598</v>
      </c>
      <c r="B9757" s="144">
        <v>2.4955365000762901</v>
      </c>
      <c r="C9757" s="144">
        <v>0.74536503225042205</v>
      </c>
      <c r="D9757" s="144">
        <v>1.8543967633100999</v>
      </c>
      <c r="E9757" s="144">
        <v>1.37441986968735</v>
      </c>
    </row>
    <row r="9758" spans="1:5" x14ac:dyDescent="0.25">
      <c r="A9758" s="144">
        <v>51130.463008648097</v>
      </c>
      <c r="B9758" s="144">
        <v>2.4955396674125501</v>
      </c>
      <c r="C9758" s="144">
        <v>2.18395002106837</v>
      </c>
      <c r="D9758" s="144">
        <v>1.8543983637374399</v>
      </c>
      <c r="E9758" s="144">
        <v>1.3744236050588701</v>
      </c>
    </row>
    <row r="9759" spans="1:5" x14ac:dyDescent="0.25">
      <c r="A9759" s="144">
        <v>51138.058801917898</v>
      </c>
      <c r="B9759" s="144">
        <v>2.4955879424559702</v>
      </c>
      <c r="C9759" s="144">
        <v>1.63778004438575</v>
      </c>
      <c r="D9759" s="144">
        <v>1.85442270226575</v>
      </c>
      <c r="E9759" s="144">
        <v>1.37448037098196</v>
      </c>
    </row>
    <row r="9760" spans="1:5" x14ac:dyDescent="0.25">
      <c r="A9760" s="144">
        <v>51143.987036901097</v>
      </c>
      <c r="B9760" s="144">
        <v>2.4956256886050898</v>
      </c>
      <c r="C9760" s="144">
        <v>1.6086509869503101</v>
      </c>
      <c r="D9760" s="144">
        <v>1.85444166184163</v>
      </c>
      <c r="E9760" s="144">
        <v>1.3745245389371299</v>
      </c>
    </row>
    <row r="9761" spans="1:5" x14ac:dyDescent="0.25">
      <c r="A9761" s="144">
        <v>51151.015567035698</v>
      </c>
      <c r="B9761" s="144">
        <v>2.49567051851982</v>
      </c>
      <c r="C9761" s="144">
        <v>3.0342176769172502</v>
      </c>
      <c r="D9761" s="144">
        <v>1.8544640997940101</v>
      </c>
      <c r="E9761" s="144">
        <v>1.37457674977563</v>
      </c>
    </row>
    <row r="9762" spans="1:5" x14ac:dyDescent="0.25">
      <c r="A9762" s="144">
        <v>51153.015689783802</v>
      </c>
      <c r="B9762" s="144">
        <v>2.4956832912220501</v>
      </c>
      <c r="C9762" s="144">
        <v>2.2990851425859198</v>
      </c>
      <c r="D9762" s="144">
        <v>1.8544704769665901</v>
      </c>
      <c r="E9762" s="144">
        <v>1.3745915767326999</v>
      </c>
    </row>
    <row r="9763" spans="1:5" x14ac:dyDescent="0.25">
      <c r="A9763" s="144">
        <v>51154.914669166501</v>
      </c>
      <c r="B9763" s="144">
        <v>2.4956954242967</v>
      </c>
      <c r="C9763" s="144">
        <v>2.9629171542917101</v>
      </c>
      <c r="D9763" s="144">
        <v>1.85447652835942</v>
      </c>
      <c r="E9763" s="144">
        <v>1.3746056412627801</v>
      </c>
    </row>
    <row r="9764" spans="1:5" x14ac:dyDescent="0.25">
      <c r="A9764" s="144">
        <v>51157.425782625302</v>
      </c>
      <c r="B9764" s="144">
        <v>2.4957114778068101</v>
      </c>
      <c r="C9764" s="144">
        <v>1.1113800946721799</v>
      </c>
      <c r="D9764" s="144">
        <v>1.8544845254853299</v>
      </c>
      <c r="E9764" s="144">
        <v>1.37462422053846</v>
      </c>
    </row>
    <row r="9765" spans="1:5" x14ac:dyDescent="0.25">
      <c r="A9765" s="144">
        <v>51159.185564171799</v>
      </c>
      <c r="B9765" s="144">
        <v>2.4957227343927002</v>
      </c>
      <c r="C9765" s="144">
        <v>2.4193224845414001</v>
      </c>
      <c r="D9765" s="144">
        <v>1.85449012650639</v>
      </c>
      <c r="E9765" s="144">
        <v>1.37463722797451</v>
      </c>
    </row>
    <row r="9766" spans="1:5" x14ac:dyDescent="0.25">
      <c r="A9766" s="144">
        <v>51161.478116526298</v>
      </c>
      <c r="B9766" s="144">
        <v>2.4957374066913198</v>
      </c>
      <c r="C9766" s="144">
        <v>2.2424411972482599</v>
      </c>
      <c r="D9766" s="144">
        <v>1.85449741909536</v>
      </c>
      <c r="E9766" s="144">
        <v>1.37465415746058</v>
      </c>
    </row>
    <row r="9767" spans="1:5" x14ac:dyDescent="0.25">
      <c r="A9767" s="144">
        <v>51164.102994981396</v>
      </c>
      <c r="B9767" s="144">
        <v>2.49575421667824</v>
      </c>
      <c r="C9767" s="144">
        <v>2.2385514466057899</v>
      </c>
      <c r="D9767" s="144">
        <v>1.8545057630719901</v>
      </c>
      <c r="E9767" s="144">
        <v>1.37467351886879</v>
      </c>
    </row>
    <row r="9768" spans="1:5" x14ac:dyDescent="0.25">
      <c r="A9768" s="144">
        <v>51172.955009505204</v>
      </c>
      <c r="B9768" s="144">
        <v>2.4958109904121599</v>
      </c>
      <c r="C9768" s="144">
        <v>2.1304373551587199</v>
      </c>
      <c r="D9768" s="144">
        <v>1.8545338567543701</v>
      </c>
      <c r="E9768" s="144">
        <v>1.3747386374866799</v>
      </c>
    </row>
    <row r="9769" spans="1:5" x14ac:dyDescent="0.25">
      <c r="A9769" s="144">
        <v>51174.9899023014</v>
      </c>
      <c r="B9769" s="144">
        <v>2.4958240598286001</v>
      </c>
      <c r="C9769" s="144">
        <v>3.37292945030701</v>
      </c>
      <c r="D9769" s="144">
        <v>1.8545403050643301</v>
      </c>
      <c r="E9769" s="144">
        <v>1.3747535686633201</v>
      </c>
    </row>
    <row r="9770" spans="1:5" x14ac:dyDescent="0.25">
      <c r="A9770" s="144">
        <v>51178.440400458203</v>
      </c>
      <c r="B9770" s="144">
        <v>2.4958462367459799</v>
      </c>
      <c r="C9770" s="144">
        <v>1.38203867886928</v>
      </c>
      <c r="D9770" s="144">
        <v>1.85455123084125</v>
      </c>
      <c r="E9770" s="144">
        <v>1.37477885419788</v>
      </c>
    </row>
    <row r="9771" spans="1:5" x14ac:dyDescent="0.25">
      <c r="A9771" s="144">
        <v>51183.483522592702</v>
      </c>
      <c r="B9771" s="144">
        <v>2.4958786847535199</v>
      </c>
      <c r="C9771" s="144">
        <v>2.5590241254975599</v>
      </c>
      <c r="D9771" s="144">
        <v>1.85456718055129</v>
      </c>
      <c r="E9771" s="144">
        <v>1.3748157363451801</v>
      </c>
    </row>
    <row r="9772" spans="1:5" x14ac:dyDescent="0.25">
      <c r="A9772" s="144">
        <v>51195.214467331098</v>
      </c>
      <c r="B9772" s="144">
        <v>2.4959543224256699</v>
      </c>
      <c r="C9772" s="144">
        <v>2.2549784352994902</v>
      </c>
      <c r="D9772" s="144">
        <v>1.8546041943623801</v>
      </c>
      <c r="E9772" s="144">
        <v>1.37490118644504</v>
      </c>
    </row>
    <row r="9773" spans="1:5" x14ac:dyDescent="0.25">
      <c r="A9773" s="144">
        <v>51198.458615477502</v>
      </c>
      <c r="B9773" s="144">
        <v>2.4959752787476699</v>
      </c>
      <c r="C9773" s="144">
        <v>0.90901841587280896</v>
      </c>
      <c r="D9773" s="144">
        <v>1.85461440886725</v>
      </c>
      <c r="E9773" s="144">
        <v>1.37492473247425</v>
      </c>
    </row>
    <row r="9774" spans="1:5" x14ac:dyDescent="0.25">
      <c r="A9774" s="144">
        <v>51202.616586032498</v>
      </c>
      <c r="B9774" s="144">
        <v>2.4960021626128599</v>
      </c>
      <c r="C9774" s="144">
        <v>2.3441594127608498</v>
      </c>
      <c r="D9774" s="144">
        <v>1.8546274870016799</v>
      </c>
      <c r="E9774" s="144">
        <v>1.3749548570661201</v>
      </c>
    </row>
    <row r="9775" spans="1:5" x14ac:dyDescent="0.25">
      <c r="A9775" s="144">
        <v>51207.640436301997</v>
      </c>
      <c r="B9775" s="144">
        <v>2.49603468143125</v>
      </c>
      <c r="C9775" s="144">
        <v>2.9026242627671102</v>
      </c>
      <c r="D9775" s="144">
        <v>1.85464326818976</v>
      </c>
      <c r="E9775" s="144">
        <v>1.37499117391508</v>
      </c>
    </row>
    <row r="9776" spans="1:5" x14ac:dyDescent="0.25">
      <c r="A9776" s="144">
        <v>51221.8554213959</v>
      </c>
      <c r="B9776" s="144">
        <v>2.4961269074757402</v>
      </c>
      <c r="C9776" s="144">
        <v>2.32265789511621</v>
      </c>
      <c r="D9776" s="144">
        <v>1.8546878001529301</v>
      </c>
      <c r="E9776" s="144">
        <v>1.3750934497629399</v>
      </c>
    </row>
    <row r="9777" spans="1:5" x14ac:dyDescent="0.25">
      <c r="A9777" s="144">
        <v>51221.876018348703</v>
      </c>
      <c r="B9777" s="144">
        <v>2.4961270413350398</v>
      </c>
      <c r="C9777" s="144">
        <v>2.2534816379539802</v>
      </c>
      <c r="D9777" s="144">
        <v>1.8546878645484499</v>
      </c>
      <c r="E9777" s="144">
        <v>1.37509359743726</v>
      </c>
    </row>
    <row r="9778" spans="1:5" x14ac:dyDescent="0.25">
      <c r="A9778" s="144">
        <v>51227.445121694996</v>
      </c>
      <c r="B9778" s="144">
        <v>2.4961632587701201</v>
      </c>
      <c r="C9778" s="144">
        <v>2.2957140627289498</v>
      </c>
      <c r="D9778" s="144">
        <v>1.8547052623768301</v>
      </c>
      <c r="E9778" s="144">
        <v>1.3751334709904799</v>
      </c>
    </row>
    <row r="9779" spans="1:5" x14ac:dyDescent="0.25">
      <c r="A9779" s="144">
        <v>51238.561914782797</v>
      </c>
      <c r="B9779" s="144">
        <v>2.4962356957306802</v>
      </c>
      <c r="C9779" s="144">
        <v>1.3176318390484101</v>
      </c>
      <c r="D9779" s="144">
        <v>1.85473990930151</v>
      </c>
      <c r="E9779" s="144">
        <v>1.3752127340058999</v>
      </c>
    </row>
    <row r="9780" spans="1:5" x14ac:dyDescent="0.25">
      <c r="A9780" s="144">
        <v>51245.161634518598</v>
      </c>
      <c r="B9780" s="144">
        <v>2.4962787875568102</v>
      </c>
      <c r="C9780" s="144">
        <v>1.3414403002163899</v>
      </c>
      <c r="D9780" s="144">
        <v>1.8547604266436599</v>
      </c>
      <c r="E9780" s="144">
        <v>1.37525958078324</v>
      </c>
    </row>
    <row r="9781" spans="1:5" x14ac:dyDescent="0.25">
      <c r="A9781" s="144">
        <v>51258.308701213202</v>
      </c>
      <c r="B9781" s="144">
        <v>2.4963648218730099</v>
      </c>
      <c r="C9781" s="144">
        <v>2.03226627193107</v>
      </c>
      <c r="D9781" s="144">
        <v>1.8548011842113501</v>
      </c>
      <c r="E9781" s="144">
        <v>1.3753524350372299</v>
      </c>
    </row>
    <row r="9782" spans="1:5" x14ac:dyDescent="0.25">
      <c r="A9782" s="144">
        <v>51259.702941572803</v>
      </c>
      <c r="B9782" s="144">
        <v>2.4963739606565598</v>
      </c>
      <c r="C9782" s="144">
        <v>2.3204615138251898</v>
      </c>
      <c r="D9782" s="144">
        <v>1.8548054976138</v>
      </c>
      <c r="E9782" s="144">
        <v>1.37536224553565</v>
      </c>
    </row>
    <row r="9783" spans="1:5" x14ac:dyDescent="0.25">
      <c r="A9783" s="144">
        <v>51263.495016771398</v>
      </c>
      <c r="B9783" s="144">
        <v>2.4963988307576601</v>
      </c>
      <c r="C9783" s="144">
        <v>1.75845915221273</v>
      </c>
      <c r="D9783" s="144">
        <v>1.8548172206228499</v>
      </c>
      <c r="E9783" s="144">
        <v>1.3753888925991899</v>
      </c>
    </row>
    <row r="9784" spans="1:5" x14ac:dyDescent="0.25">
      <c r="A9784" s="144">
        <v>51266.125916501303</v>
      </c>
      <c r="B9784" s="144">
        <v>2.4964160976000902</v>
      </c>
      <c r="C9784" s="144">
        <v>2.33606559293478</v>
      </c>
      <c r="D9784" s="144">
        <v>1.85482534649027</v>
      </c>
      <c r="E9784" s="144">
        <v>1.3754073493425101</v>
      </c>
    </row>
    <row r="9785" spans="1:5" x14ac:dyDescent="0.25">
      <c r="A9785" s="144">
        <v>51271.052163774002</v>
      </c>
      <c r="B9785" s="144">
        <v>2.4964484558382898</v>
      </c>
      <c r="C9785" s="144">
        <v>-0.57300111008273802</v>
      </c>
      <c r="D9785" s="144">
        <v>1.85484054547595</v>
      </c>
      <c r="E9785" s="144">
        <v>1.3754418410454301</v>
      </c>
    </row>
    <row r="9786" spans="1:5" x14ac:dyDescent="0.25">
      <c r="A9786" s="144">
        <v>51271.597490362903</v>
      </c>
      <c r="B9786" s="144">
        <v>2.4964520399763899</v>
      </c>
      <c r="C9786" s="144">
        <v>2.59318132374846</v>
      </c>
      <c r="D9786" s="144">
        <v>1.8548422266656299</v>
      </c>
      <c r="E9786" s="144">
        <v>1.3754456537752799</v>
      </c>
    </row>
    <row r="9787" spans="1:5" x14ac:dyDescent="0.25">
      <c r="A9787" s="144">
        <v>51285.605350845697</v>
      </c>
      <c r="B9787" s="144">
        <v>2.4965442508509401</v>
      </c>
      <c r="C9787" s="144">
        <v>2.9289194433926</v>
      </c>
      <c r="D9787" s="144">
        <v>1.8548853221022801</v>
      </c>
      <c r="E9787" s="144">
        <v>1.3755432188746799</v>
      </c>
    </row>
    <row r="9788" spans="1:5" x14ac:dyDescent="0.25">
      <c r="A9788" s="144">
        <v>51286.430797377601</v>
      </c>
      <c r="B9788" s="144">
        <v>2.4965496932203899</v>
      </c>
      <c r="C9788" s="144">
        <v>1.4262659248290801</v>
      </c>
      <c r="D9788" s="144">
        <v>1.8548878562337601</v>
      </c>
      <c r="E9788" s="144">
        <v>1.3755489456726899</v>
      </c>
    </row>
    <row r="9789" spans="1:5" x14ac:dyDescent="0.25">
      <c r="A9789" s="144">
        <v>51290.461421308202</v>
      </c>
      <c r="B9789" s="144">
        <v>2.49657628175237</v>
      </c>
      <c r="C9789" s="144">
        <v>0.78082613425427505</v>
      </c>
      <c r="D9789" s="144">
        <v>1.8549002217235</v>
      </c>
      <c r="E9789" s="144">
        <v>1.3755768733878899</v>
      </c>
    </row>
    <row r="9790" spans="1:5" x14ac:dyDescent="0.25">
      <c r="A9790" s="144">
        <v>51292.821067074801</v>
      </c>
      <c r="B9790" s="144">
        <v>2.4965918579359099</v>
      </c>
      <c r="C9790" s="144">
        <v>1.1589994185630801</v>
      </c>
      <c r="D9790" s="144">
        <v>1.85490745423851</v>
      </c>
      <c r="E9790" s="144">
        <v>1.37559319530785</v>
      </c>
    </row>
    <row r="9791" spans="1:5" x14ac:dyDescent="0.25">
      <c r="A9791" s="144">
        <v>51295.263848221599</v>
      </c>
      <c r="B9791" s="144">
        <v>2.4966079910130698</v>
      </c>
      <c r="C9791" s="144">
        <v>3.6592520114974798</v>
      </c>
      <c r="D9791" s="144">
        <v>1.8549149364326101</v>
      </c>
      <c r="E9791" s="144">
        <v>1.37561007063287</v>
      </c>
    </row>
    <row r="9792" spans="1:5" x14ac:dyDescent="0.25">
      <c r="A9792" s="144">
        <v>51295.445663820297</v>
      </c>
      <c r="B9792" s="144">
        <v>2.4966091921230902</v>
      </c>
      <c r="C9792" s="144">
        <v>1.5308453312789001</v>
      </c>
      <c r="D9792" s="144">
        <v>1.8549154931215199</v>
      </c>
      <c r="E9792" s="144">
        <v>1.3756113257776701</v>
      </c>
    </row>
    <row r="9793" spans="1:5" x14ac:dyDescent="0.25">
      <c r="A9793" s="144">
        <v>51296.415779459901</v>
      </c>
      <c r="B9793" s="144">
        <v>2.4966156016691299</v>
      </c>
      <c r="C9793" s="144">
        <v>3.4011587150026199</v>
      </c>
      <c r="D9793" s="144">
        <v>1.85491846296384</v>
      </c>
      <c r="E9793" s="144">
        <v>1.37561802080302</v>
      </c>
    </row>
    <row r="9794" spans="1:5" x14ac:dyDescent="0.25">
      <c r="A9794" s="144">
        <v>51299.519158225703</v>
      </c>
      <c r="B9794" s="144">
        <v>2.4966361143476901</v>
      </c>
      <c r="C9794" s="144">
        <v>2.6439635262171901</v>
      </c>
      <c r="D9794" s="144">
        <v>1.8549279578907201</v>
      </c>
      <c r="E9794" s="144">
        <v>1.3756394146587001</v>
      </c>
    </row>
    <row r="9795" spans="1:5" x14ac:dyDescent="0.25">
      <c r="A9795" s="144">
        <v>51307.8882216989</v>
      </c>
      <c r="B9795" s="144">
        <v>2.4966914975780101</v>
      </c>
      <c r="C9795" s="144">
        <v>2.2373151684442498</v>
      </c>
      <c r="D9795" s="144">
        <v>1.8549535214067101</v>
      </c>
      <c r="E9795" s="144">
        <v>1.37569693072745</v>
      </c>
    </row>
    <row r="9796" spans="1:5" x14ac:dyDescent="0.25">
      <c r="A9796" s="144">
        <v>51325.132403251198</v>
      </c>
      <c r="B9796" s="144">
        <v>2.4968059094699302</v>
      </c>
      <c r="C9796" s="144">
        <v>2.2902232856142302</v>
      </c>
      <c r="D9796" s="144">
        <v>1.85500600115537</v>
      </c>
      <c r="E9796" s="144">
        <v>1.3758146177420301</v>
      </c>
    </row>
    <row r="9797" spans="1:5" x14ac:dyDescent="0.25">
      <c r="A9797" s="144">
        <v>51329.061068003502</v>
      </c>
      <c r="B9797" s="144">
        <v>2.49683203036001</v>
      </c>
      <c r="C9797" s="144">
        <v>1.4325263297920099</v>
      </c>
      <c r="D9797" s="144">
        <v>1.8550179210681701</v>
      </c>
      <c r="E9797" s="144">
        <v>1.37584127405625</v>
      </c>
    </row>
    <row r="9798" spans="1:5" x14ac:dyDescent="0.25">
      <c r="A9798" s="144">
        <v>51331.160037794398</v>
      </c>
      <c r="B9798" s="144">
        <v>2.4968459942291701</v>
      </c>
      <c r="C9798" s="144">
        <v>1.9932623735272399</v>
      </c>
      <c r="D9798" s="144">
        <v>1.8550242840079401</v>
      </c>
      <c r="E9798" s="144">
        <v>1.37585549194705</v>
      </c>
    </row>
    <row r="9799" spans="1:5" x14ac:dyDescent="0.25">
      <c r="A9799" s="144">
        <v>51334.132005620602</v>
      </c>
      <c r="B9799" s="144">
        <v>2.4968657756883301</v>
      </c>
      <c r="C9799" s="144">
        <v>1.70739474415718</v>
      </c>
      <c r="D9799" s="144">
        <v>1.8550332868339301</v>
      </c>
      <c r="E9799" s="144">
        <v>1.3758755949205099</v>
      </c>
    </row>
    <row r="9800" spans="1:5" x14ac:dyDescent="0.25">
      <c r="A9800" s="144">
        <v>51341.851592593397</v>
      </c>
      <c r="B9800" s="144">
        <v>2.4969172105028998</v>
      </c>
      <c r="C9800" s="144">
        <v>2.3650774742089098</v>
      </c>
      <c r="D9800" s="144">
        <v>1.8550566354045199</v>
      </c>
      <c r="E9800" s="144">
        <v>1.37592765592361</v>
      </c>
    </row>
    <row r="9801" spans="1:5" x14ac:dyDescent="0.25">
      <c r="A9801" s="144">
        <v>51342.044805172598</v>
      </c>
      <c r="B9801" s="144">
        <v>2.4969184988365898</v>
      </c>
      <c r="C9801" s="144">
        <v>3.7292472975884099</v>
      </c>
      <c r="D9801" s="144">
        <v>1.8550572191269801</v>
      </c>
      <c r="E9801" s="144">
        <v>1.3759289560605501</v>
      </c>
    </row>
    <row r="9802" spans="1:5" x14ac:dyDescent="0.25">
      <c r="A9802" s="144">
        <v>51344.875986960702</v>
      </c>
      <c r="B9802" s="144">
        <v>2.4969373824866499</v>
      </c>
      <c r="C9802" s="144">
        <v>2.1346577249082399</v>
      </c>
      <c r="D9802" s="144">
        <v>1.85506576879815</v>
      </c>
      <c r="E9802" s="144">
        <v>1.37594799099791</v>
      </c>
    </row>
    <row r="9803" spans="1:5" x14ac:dyDescent="0.25">
      <c r="A9803" s="144">
        <v>51347.471331749199</v>
      </c>
      <c r="B9803" s="144">
        <v>2.49695470205676</v>
      </c>
      <c r="C9803" s="144">
        <v>1.49489842746964</v>
      </c>
      <c r="D9803" s="144">
        <v>1.8550736001518</v>
      </c>
      <c r="E9803" s="144">
        <v>1.3759654136170101</v>
      </c>
    </row>
    <row r="9804" spans="1:5" x14ac:dyDescent="0.25">
      <c r="A9804" s="144">
        <v>51351.892118355201</v>
      </c>
      <c r="B9804" s="144">
        <v>2.49698422292983</v>
      </c>
      <c r="C9804" s="144">
        <v>2.40398508335644</v>
      </c>
      <c r="D9804" s="144">
        <v>1.8550869262085301</v>
      </c>
      <c r="E9804" s="144">
        <v>1.3759950315499501</v>
      </c>
    </row>
    <row r="9805" spans="1:5" x14ac:dyDescent="0.25">
      <c r="A9805" s="144">
        <v>51357.126386454802</v>
      </c>
      <c r="B9805" s="144">
        <v>2.49701920763549</v>
      </c>
      <c r="C9805" s="144">
        <v>0.57571096134312305</v>
      </c>
      <c r="D9805" s="144">
        <v>1.8551026824486001</v>
      </c>
      <c r="E9805" s="144">
        <v>1.3760300033494</v>
      </c>
    </row>
    <row r="9806" spans="1:5" x14ac:dyDescent="0.25">
      <c r="A9806" s="144">
        <v>51369.315794798698</v>
      </c>
      <c r="B9806" s="144">
        <v>2.4971008101174701</v>
      </c>
      <c r="C9806" s="144">
        <v>1.86807682964814</v>
      </c>
      <c r="D9806" s="144">
        <v>1.85513928281047</v>
      </c>
      <c r="E9806" s="144">
        <v>1.3761110387804001</v>
      </c>
    </row>
    <row r="9807" spans="1:5" x14ac:dyDescent="0.25">
      <c r="A9807" s="144">
        <v>51375.386033762101</v>
      </c>
      <c r="B9807" s="144">
        <v>2.49714151504946</v>
      </c>
      <c r="C9807" s="144">
        <v>1.15334955377835</v>
      </c>
      <c r="D9807" s="144">
        <v>1.8551574614035999</v>
      </c>
      <c r="E9807" s="144">
        <v>1.37615118118671</v>
      </c>
    </row>
    <row r="9808" spans="1:5" x14ac:dyDescent="0.25">
      <c r="A9808" s="144">
        <v>51376.104029882998</v>
      </c>
      <c r="B9808" s="144">
        <v>2.4971463326169401</v>
      </c>
      <c r="C9808" s="144">
        <v>2.01994656879865</v>
      </c>
      <c r="D9808" s="144">
        <v>1.85515960947759</v>
      </c>
      <c r="E9808" s="144">
        <v>1.3761559199035001</v>
      </c>
    </row>
    <row r="9809" spans="1:5" x14ac:dyDescent="0.25">
      <c r="A9809" s="144">
        <v>51388.435585528903</v>
      </c>
      <c r="B9809" s="144">
        <v>2.4972291698436502</v>
      </c>
      <c r="C9809" s="144">
        <v>3.3754942537064201</v>
      </c>
      <c r="D9809" s="144">
        <v>1.85519643279547</v>
      </c>
      <c r="E9809" s="144">
        <v>1.3762369964238901</v>
      </c>
    </row>
    <row r="9810" spans="1:5" x14ac:dyDescent="0.25">
      <c r="A9810" s="144">
        <v>51391.1067176125</v>
      </c>
      <c r="B9810" s="144">
        <v>2.4972471367704698</v>
      </c>
      <c r="C9810" s="144">
        <v>2.3364618536045199</v>
      </c>
      <c r="D9810" s="144">
        <v>1.85520439171174</v>
      </c>
      <c r="E9810" s="144">
        <v>1.37625448077436</v>
      </c>
    </row>
    <row r="9811" spans="1:5" x14ac:dyDescent="0.25">
      <c r="A9811" s="144">
        <v>51402.611383222596</v>
      </c>
      <c r="B9811" s="144">
        <v>2.4973246154247599</v>
      </c>
      <c r="C9811" s="144">
        <v>2.3780981280845199</v>
      </c>
      <c r="D9811" s="144">
        <v>1.8552386004680801</v>
      </c>
      <c r="E9811" s="144">
        <v>1.3763294693299</v>
      </c>
    </row>
    <row r="9812" spans="1:5" x14ac:dyDescent="0.25">
      <c r="A9812" s="144">
        <v>51405.194575663598</v>
      </c>
      <c r="B9812" s="144">
        <v>2.4973420328882301</v>
      </c>
      <c r="C9812" s="144">
        <v>0.51596836387637302</v>
      </c>
      <c r="D9812" s="144">
        <v>1.8552462657664399</v>
      </c>
      <c r="E9812" s="144">
        <v>1.3763462358565199</v>
      </c>
    </row>
    <row r="9813" spans="1:5" x14ac:dyDescent="0.25">
      <c r="A9813" s="144">
        <v>51426.667440619603</v>
      </c>
      <c r="B9813" s="144">
        <v>2.4974871051611802</v>
      </c>
      <c r="C9813" s="144">
        <v>0.91944931313143696</v>
      </c>
      <c r="D9813" s="144">
        <v>1.85530976065353</v>
      </c>
      <c r="E9813" s="144">
        <v>1.37648459461193</v>
      </c>
    </row>
    <row r="9814" spans="1:5" x14ac:dyDescent="0.25">
      <c r="A9814" s="144">
        <v>51428.338946222597</v>
      </c>
      <c r="B9814" s="144">
        <v>2.4974984192590601</v>
      </c>
      <c r="C9814" s="144">
        <v>1.1650163089094201</v>
      </c>
      <c r="D9814" s="144">
        <v>1.8553146865719501</v>
      </c>
      <c r="E9814" s="144">
        <v>1.37649528860042</v>
      </c>
    </row>
    <row r="9815" spans="1:5" x14ac:dyDescent="0.25">
      <c r="A9815" s="144">
        <v>51431.957836957103</v>
      </c>
      <c r="B9815" s="144">
        <v>2.4975229251723698</v>
      </c>
      <c r="C9815" s="144">
        <v>1.0765168036944901</v>
      </c>
      <c r="D9815" s="144">
        <v>1.85532534317099</v>
      </c>
      <c r="E9815" s="144">
        <v>1.3765184037114</v>
      </c>
    </row>
    <row r="9816" spans="1:5" x14ac:dyDescent="0.25">
      <c r="A9816" s="144">
        <v>51447.668883161801</v>
      </c>
      <c r="B9816" s="144">
        <v>2.49762947679887</v>
      </c>
      <c r="C9816" s="144">
        <v>5.9393220902041604</v>
      </c>
      <c r="D9816" s="144">
        <v>1.8553714769011</v>
      </c>
      <c r="E9816" s="144">
        <v>1.3766181524510599</v>
      </c>
    </row>
    <row r="9817" spans="1:5" x14ac:dyDescent="0.25">
      <c r="A9817" s="144">
        <v>51448.511643341699</v>
      </c>
      <c r="B9817" s="144">
        <v>2.4976351996851198</v>
      </c>
      <c r="C9817" s="144">
        <v>3.3285631263748399</v>
      </c>
      <c r="D9817" s="144">
        <v>1.8553739455677301</v>
      </c>
      <c r="E9817" s="144">
        <v>1.3766234752983899</v>
      </c>
    </row>
    <row r="9818" spans="1:5" x14ac:dyDescent="0.25">
      <c r="A9818" s="144">
        <v>51457.508344342597</v>
      </c>
      <c r="B9818" s="144">
        <v>2.49769633873245</v>
      </c>
      <c r="C9818" s="144">
        <v>3.35765543389277</v>
      </c>
      <c r="D9818" s="144">
        <v>1.8554002612139799</v>
      </c>
      <c r="E9818" s="144">
        <v>1.3766801210458299</v>
      </c>
    </row>
    <row r="9819" spans="1:5" x14ac:dyDescent="0.25">
      <c r="A9819" s="144">
        <v>51458.197308696203</v>
      </c>
      <c r="B9819" s="144">
        <v>2.4977010241542099</v>
      </c>
      <c r="C9819" s="144">
        <v>3.4778698056621402</v>
      </c>
      <c r="D9819" s="144">
        <v>1.85540227358937</v>
      </c>
      <c r="E9819" s="144">
        <v>1.37668444558203</v>
      </c>
    </row>
    <row r="9820" spans="1:5" x14ac:dyDescent="0.25">
      <c r="A9820" s="144">
        <v>51459.203695085402</v>
      </c>
      <c r="B9820" s="144">
        <v>2.4977078691257799</v>
      </c>
      <c r="C9820" s="144">
        <v>2.0964480811281399</v>
      </c>
      <c r="D9820" s="144">
        <v>1.85540521238031</v>
      </c>
      <c r="E9820" s="144">
        <v>1.37669075910747</v>
      </c>
    </row>
    <row r="9821" spans="1:5" x14ac:dyDescent="0.25">
      <c r="A9821" s="144">
        <v>51469.338656572501</v>
      </c>
      <c r="B9821" s="144">
        <v>2.4977768592412599</v>
      </c>
      <c r="C9821" s="144">
        <v>3.7575745493867401</v>
      </c>
      <c r="D9821" s="144">
        <v>1.8554347594173299</v>
      </c>
      <c r="E9821" s="144">
        <v>1.3767541132151899</v>
      </c>
    </row>
    <row r="9822" spans="1:5" x14ac:dyDescent="0.25">
      <c r="A9822" s="144">
        <v>51496.975116971596</v>
      </c>
      <c r="B9822" s="144">
        <v>2.4979654948868002</v>
      </c>
      <c r="C9822" s="144">
        <v>1.00074996327566</v>
      </c>
      <c r="D9822" s="144">
        <v>1.85551488201949</v>
      </c>
      <c r="E9822" s="144">
        <v>1.3769247566204399</v>
      </c>
    </row>
    <row r="9823" spans="1:5" x14ac:dyDescent="0.25">
      <c r="A9823" s="144">
        <v>51501.137140035004</v>
      </c>
      <c r="B9823" s="144">
        <v>2.4979939658746799</v>
      </c>
      <c r="C9823" s="144">
        <v>1.30382731440846</v>
      </c>
      <c r="D9823" s="144">
        <v>1.8555268917521801</v>
      </c>
      <c r="E9823" s="144">
        <v>1.3769501855871</v>
      </c>
    </row>
    <row r="9824" spans="1:5" x14ac:dyDescent="0.25">
      <c r="A9824" s="144">
        <v>51504.813582654497</v>
      </c>
      <c r="B9824" s="144">
        <v>2.4980191284346498</v>
      </c>
      <c r="C9824" s="144">
        <v>2.4304895843085399</v>
      </c>
      <c r="D9824" s="144">
        <v>1.8555374879992801</v>
      </c>
      <c r="E9824" s="144">
        <v>1.3769725887003199</v>
      </c>
    </row>
    <row r="9825" spans="1:5" x14ac:dyDescent="0.25">
      <c r="A9825" s="144">
        <v>51507.916401896</v>
      </c>
      <c r="B9825" s="144">
        <v>2.49804037455824</v>
      </c>
      <c r="C9825" s="144">
        <v>1.9357435057693699</v>
      </c>
      <c r="D9825" s="144">
        <v>1.8555464219609701</v>
      </c>
      <c r="E9825" s="144">
        <v>1.3769914531344101</v>
      </c>
    </row>
    <row r="9826" spans="1:5" x14ac:dyDescent="0.25">
      <c r="A9826" s="144">
        <v>51509.934728124303</v>
      </c>
      <c r="B9826" s="144">
        <v>2.4980541994482302</v>
      </c>
      <c r="C9826" s="144">
        <v>1.5046798013709699</v>
      </c>
      <c r="D9826" s="144">
        <v>1.8555522289222</v>
      </c>
      <c r="E9826" s="144">
        <v>1.3770037028433799</v>
      </c>
    </row>
    <row r="9827" spans="1:5" x14ac:dyDescent="0.25">
      <c r="A9827" s="144">
        <v>51521.719492711498</v>
      </c>
      <c r="B9827" s="144">
        <v>2.49813499398079</v>
      </c>
      <c r="C9827" s="144">
        <v>0.86407333959013199</v>
      </c>
      <c r="D9827" s="144">
        <v>1.85558606564059</v>
      </c>
      <c r="E9827" s="144">
        <v>1.37707489202635</v>
      </c>
    </row>
    <row r="9828" spans="1:5" x14ac:dyDescent="0.25">
      <c r="A9828" s="144">
        <v>51529.513240287997</v>
      </c>
      <c r="B9828" s="144">
        <v>2.4981884936531902</v>
      </c>
      <c r="C9828" s="144">
        <v>3.1131151739068001</v>
      </c>
      <c r="D9828" s="144">
        <v>1.8556083781736901</v>
      </c>
      <c r="E9828" s="144">
        <v>1.3771216566494699</v>
      </c>
    </row>
    <row r="9829" spans="1:5" x14ac:dyDescent="0.25">
      <c r="A9829" s="144">
        <v>51538.260146398003</v>
      </c>
      <c r="B9829" s="144">
        <v>2.49824859817106</v>
      </c>
      <c r="C9829" s="144">
        <v>1.7995718316568401</v>
      </c>
      <c r="D9829" s="144">
        <v>1.8556333578492299</v>
      </c>
      <c r="E9829" s="144">
        <v>1.37717383981079</v>
      </c>
    </row>
    <row r="9830" spans="1:5" x14ac:dyDescent="0.25">
      <c r="A9830" s="144">
        <v>51546.260304613599</v>
      </c>
      <c r="B9830" s="144">
        <v>2.4983036275493702</v>
      </c>
      <c r="C9830" s="144">
        <v>3.1336484013524601</v>
      </c>
      <c r="D9830" s="144">
        <v>1.8556561479212399</v>
      </c>
      <c r="E9830" s="144">
        <v>1.3772212884367701</v>
      </c>
    </row>
    <row r="9831" spans="1:5" x14ac:dyDescent="0.25">
      <c r="A9831" s="144">
        <v>51555.979793605802</v>
      </c>
      <c r="B9831" s="144">
        <v>2.4983705539001901</v>
      </c>
      <c r="C9831" s="144">
        <v>1.2297410686169099</v>
      </c>
      <c r="D9831" s="144">
        <v>1.8556837626366001</v>
      </c>
      <c r="E9831" s="144">
        <v>1.3772785735505799</v>
      </c>
    </row>
    <row r="9832" spans="1:5" x14ac:dyDescent="0.25">
      <c r="A9832" s="144">
        <v>51557.394056279998</v>
      </c>
      <c r="B9832" s="144">
        <v>2.4983802985480499</v>
      </c>
      <c r="C9832" s="144">
        <v>2.6379676052580998</v>
      </c>
      <c r="D9832" s="144">
        <v>1.85568777410745</v>
      </c>
      <c r="E9832" s="144">
        <v>1.3772868759036601</v>
      </c>
    </row>
    <row r="9833" spans="1:5" x14ac:dyDescent="0.25">
      <c r="A9833" s="144">
        <v>51561.495493020302</v>
      </c>
      <c r="B9833" s="144">
        <v>2.4984085675151202</v>
      </c>
      <c r="C9833" s="144">
        <v>2.5641145122095499</v>
      </c>
      <c r="D9833" s="144">
        <v>1.85569939798123</v>
      </c>
      <c r="E9833" s="144">
        <v>1.3773109055219801</v>
      </c>
    </row>
    <row r="9834" spans="1:5" x14ac:dyDescent="0.25">
      <c r="A9834" s="144">
        <v>51562.027908664197</v>
      </c>
      <c r="B9834" s="144">
        <v>2.4984122381387501</v>
      </c>
      <c r="C9834" s="144">
        <v>-4.1196226121180004</v>
      </c>
      <c r="D9834" s="144">
        <v>1.8557009058521801</v>
      </c>
      <c r="E9834" s="144">
        <v>1.3773140196534099</v>
      </c>
    </row>
    <row r="9835" spans="1:5" x14ac:dyDescent="0.25">
      <c r="A9835" s="144">
        <v>51563.684217817798</v>
      </c>
      <c r="B9835" s="144">
        <v>2.4984236586223698</v>
      </c>
      <c r="C9835" s="144">
        <v>0.68016048605867896</v>
      </c>
      <c r="D9835" s="144">
        <v>1.8557055951986401</v>
      </c>
      <c r="E9835" s="144">
        <v>1.3773236998563601</v>
      </c>
    </row>
    <row r="9836" spans="1:5" x14ac:dyDescent="0.25">
      <c r="A9836" s="144">
        <v>51567.004108392503</v>
      </c>
      <c r="B9836" s="144">
        <v>2.4984465561754599</v>
      </c>
      <c r="C9836" s="144">
        <v>2.4984465561754599</v>
      </c>
      <c r="D9836" s="144">
        <v>1.85571498747199</v>
      </c>
      <c r="E9836" s="144">
        <v>1.37734306787373</v>
      </c>
    </row>
    <row r="9837" spans="1:5" x14ac:dyDescent="0.25">
      <c r="A9837" s="144">
        <v>51573.752478532602</v>
      </c>
      <c r="B9837" s="144">
        <v>2.4984931264303198</v>
      </c>
      <c r="C9837" s="144">
        <v>2.0218539645345399</v>
      </c>
      <c r="D9837" s="144">
        <v>1.8557340504147</v>
      </c>
      <c r="E9837" s="144">
        <v>1.3773822936513</v>
      </c>
    </row>
    <row r="9838" spans="1:5" x14ac:dyDescent="0.25">
      <c r="A9838" s="144">
        <v>51575.680141709403</v>
      </c>
      <c r="B9838" s="144">
        <v>2.4985064355384501</v>
      </c>
      <c r="C9838" s="144">
        <v>2.6006652629860598</v>
      </c>
      <c r="D9838" s="144">
        <v>1.85573948863084</v>
      </c>
      <c r="E9838" s="144">
        <v>1.37739346299218</v>
      </c>
    </row>
    <row r="9839" spans="1:5" x14ac:dyDescent="0.25">
      <c r="A9839" s="144">
        <v>51582.424127485203</v>
      </c>
      <c r="B9839" s="144">
        <v>2.4985530197997301</v>
      </c>
      <c r="C9839" s="144">
        <v>0.382071032314868</v>
      </c>
      <c r="D9839" s="144">
        <v>1.8557584896160499</v>
      </c>
      <c r="E9839" s="144">
        <v>1.37743241499576</v>
      </c>
    </row>
    <row r="9840" spans="1:5" x14ac:dyDescent="0.25">
      <c r="A9840" s="144">
        <v>51587.604211398597</v>
      </c>
      <c r="B9840" s="144">
        <v>2.4985888242432002</v>
      </c>
      <c r="C9840" s="144">
        <v>4.4570219908819402</v>
      </c>
      <c r="D9840" s="144">
        <v>1.8557730582029499</v>
      </c>
      <c r="E9840" s="144">
        <v>1.37746220267068</v>
      </c>
    </row>
    <row r="9841" spans="1:5" x14ac:dyDescent="0.25">
      <c r="A9841" s="144">
        <v>51587.796382124397</v>
      </c>
      <c r="B9841" s="144">
        <v>2.4985901528939798</v>
      </c>
      <c r="C9841" s="144">
        <v>2.22554534860293</v>
      </c>
      <c r="D9841" s="144">
        <v>1.8557735982314501</v>
      </c>
      <c r="E9841" s="144">
        <v>1.3774633055313099</v>
      </c>
    </row>
    <row r="9842" spans="1:5" x14ac:dyDescent="0.25">
      <c r="A9842" s="144">
        <v>51595.247906522403</v>
      </c>
      <c r="B9842" s="144">
        <v>2.4986416926186901</v>
      </c>
      <c r="C9842" s="144">
        <v>3.3675377662177701</v>
      </c>
      <c r="D9842" s="144">
        <v>1.85579451404069</v>
      </c>
      <c r="E9842" s="144">
        <v>1.3775059478067999</v>
      </c>
    </row>
    <row r="9843" spans="1:5" x14ac:dyDescent="0.25">
      <c r="A9843" s="144">
        <v>51601.683752445002</v>
      </c>
      <c r="B9843" s="144">
        <v>2.49868623904193</v>
      </c>
      <c r="C9843" s="144">
        <v>1.08978613916879</v>
      </c>
      <c r="D9843" s="144">
        <v>1.8558125411450399</v>
      </c>
      <c r="E9843" s="144">
        <v>1.37754258628242</v>
      </c>
    </row>
    <row r="9844" spans="1:5" x14ac:dyDescent="0.25">
      <c r="A9844" s="144">
        <v>51602.193623585299</v>
      </c>
      <c r="B9844" s="144">
        <v>2.4986897694132701</v>
      </c>
      <c r="C9844" s="144">
        <v>2.1746250416678801</v>
      </c>
      <c r="D9844" s="144">
        <v>1.85581396782175</v>
      </c>
      <c r="E9844" s="144">
        <v>1.3775454813131101</v>
      </c>
    </row>
    <row r="9845" spans="1:5" x14ac:dyDescent="0.25">
      <c r="A9845" s="144">
        <v>51607.372496869299</v>
      </c>
      <c r="B9845" s="144">
        <v>2.4987256383673899</v>
      </c>
      <c r="C9845" s="144">
        <v>3.17180168028528</v>
      </c>
      <c r="D9845" s="144">
        <v>1.85582844645066</v>
      </c>
      <c r="E9845" s="144">
        <v>1.37757482341196</v>
      </c>
    </row>
    <row r="9846" spans="1:5" x14ac:dyDescent="0.25">
      <c r="A9846" s="144">
        <v>51612.497711655204</v>
      </c>
      <c r="B9846" s="144">
        <v>2.49876115374762</v>
      </c>
      <c r="C9846" s="144">
        <v>3.51920053401513</v>
      </c>
      <c r="D9846" s="144">
        <v>1.85584275277596</v>
      </c>
      <c r="E9846" s="144">
        <v>1.3776037477259699</v>
      </c>
    </row>
    <row r="9847" spans="1:5" x14ac:dyDescent="0.25">
      <c r="A9847" s="144">
        <v>51613.979046881199</v>
      </c>
      <c r="B9847" s="144">
        <v>2.4987714220242401</v>
      </c>
      <c r="C9847" s="144">
        <v>1.7645977736507401</v>
      </c>
      <c r="D9847" s="144">
        <v>1.85584688358884</v>
      </c>
      <c r="E9847" s="144">
        <v>1.37761208656796</v>
      </c>
    </row>
    <row r="9848" spans="1:5" x14ac:dyDescent="0.25">
      <c r="A9848" s="144">
        <v>51616.100500438799</v>
      </c>
      <c r="B9848" s="144">
        <v>2.49878613001112</v>
      </c>
      <c r="C9848" s="144">
        <v>1.88358251832514</v>
      </c>
      <c r="D9848" s="144">
        <v>1.8558527961957101</v>
      </c>
      <c r="E9848" s="144">
        <v>1.3776240122944901</v>
      </c>
    </row>
    <row r="9849" spans="1:5" x14ac:dyDescent="0.25">
      <c r="A9849" s="144">
        <v>51618.406271321903</v>
      </c>
      <c r="B9849" s="144">
        <v>2.4988021192578</v>
      </c>
      <c r="C9849" s="144">
        <v>2.39325131515398</v>
      </c>
      <c r="D9849" s="144">
        <v>1.8558592182009701</v>
      </c>
      <c r="E9849" s="144">
        <v>1.37763695207898</v>
      </c>
    </row>
    <row r="9850" spans="1:5" x14ac:dyDescent="0.25">
      <c r="A9850" s="144">
        <v>51624.951913684803</v>
      </c>
      <c r="B9850" s="144">
        <v>2.4988475286873602</v>
      </c>
      <c r="C9850" s="144">
        <v>2.9808359926404302</v>
      </c>
      <c r="D9850" s="144">
        <v>1.8558774246274701</v>
      </c>
      <c r="E9850" s="144">
        <v>1.37767356012593</v>
      </c>
    </row>
    <row r="9851" spans="1:5" x14ac:dyDescent="0.25">
      <c r="A9851" s="144">
        <v>51636.000092191098</v>
      </c>
      <c r="B9851" s="144">
        <v>2.4989242361687798</v>
      </c>
      <c r="C9851" s="144">
        <v>1.4914189333910399</v>
      </c>
      <c r="D9851" s="144">
        <v>1.8559080728123001</v>
      </c>
      <c r="E9851" s="144">
        <v>1.3777349272700199</v>
      </c>
    </row>
    <row r="9852" spans="1:5" x14ac:dyDescent="0.25">
      <c r="A9852" s="144">
        <v>51643.199989015702</v>
      </c>
      <c r="B9852" s="144">
        <v>2.4989742659893501</v>
      </c>
      <c r="C9852" s="144">
        <v>2.2534280354533598</v>
      </c>
      <c r="D9852" s="144">
        <v>1.85592799040431</v>
      </c>
      <c r="E9852" s="144">
        <v>1.37777463255024</v>
      </c>
    </row>
    <row r="9853" spans="1:5" x14ac:dyDescent="0.25">
      <c r="A9853" s="144">
        <v>51660.891529012901</v>
      </c>
      <c r="B9853" s="144">
        <v>2.49909733034012</v>
      </c>
      <c r="C9853" s="144">
        <v>0.53274711961934795</v>
      </c>
      <c r="D9853" s="144">
        <v>1.85597674679076</v>
      </c>
      <c r="E9853" s="144">
        <v>1.3778712304159499</v>
      </c>
    </row>
    <row r="9854" spans="1:5" x14ac:dyDescent="0.25">
      <c r="A9854" s="144">
        <v>51662.888669060201</v>
      </c>
      <c r="B9854" s="144">
        <v>2.4991112340132098</v>
      </c>
      <c r="C9854" s="144">
        <v>1.82445638467161</v>
      </c>
      <c r="D9854" s="144">
        <v>1.85598223423927</v>
      </c>
      <c r="E9854" s="144">
        <v>1.3778820484589001</v>
      </c>
    </row>
    <row r="9855" spans="1:5" x14ac:dyDescent="0.25">
      <c r="A9855" s="144">
        <v>51663.493171951399</v>
      </c>
      <c r="B9855" s="144">
        <v>2.4991154428782401</v>
      </c>
      <c r="C9855" s="144">
        <v>2.3916820109352899</v>
      </c>
      <c r="D9855" s="144">
        <v>1.85598389454423</v>
      </c>
      <c r="E9855" s="144">
        <v>1.37788531943732</v>
      </c>
    </row>
    <row r="9856" spans="1:5" x14ac:dyDescent="0.25">
      <c r="A9856" s="144">
        <v>51665.145877827403</v>
      </c>
      <c r="B9856" s="144">
        <v>2.4991269509222902</v>
      </c>
      <c r="C9856" s="144">
        <v>3.3933692738118202</v>
      </c>
      <c r="D9856" s="144">
        <v>1.8559884322403</v>
      </c>
      <c r="E9856" s="144">
        <v>1.3778942540216299</v>
      </c>
    </row>
    <row r="9857" spans="1:5" x14ac:dyDescent="0.25">
      <c r="A9857" s="144">
        <v>51691.7959058575</v>
      </c>
      <c r="B9857" s="144">
        <v>2.49931272177193</v>
      </c>
      <c r="C9857" s="144">
        <v>2.9207529955378901</v>
      </c>
      <c r="D9857" s="144">
        <v>1.85606128715329</v>
      </c>
      <c r="E9857" s="144">
        <v>1.3780366511011</v>
      </c>
    </row>
    <row r="9858" spans="1:5" x14ac:dyDescent="0.25">
      <c r="A9858" s="144">
        <v>51699.898215145899</v>
      </c>
      <c r="B9858" s="144">
        <v>2.4993692728408998</v>
      </c>
      <c r="C9858" s="144">
        <v>1.9897696336160999</v>
      </c>
      <c r="D9858" s="144">
        <v>1.8560833192311801</v>
      </c>
      <c r="E9858" s="144">
        <v>1.3780793153314099</v>
      </c>
    </row>
    <row r="9859" spans="1:5" x14ac:dyDescent="0.25">
      <c r="A9859" s="144">
        <v>51701.949447488398</v>
      </c>
      <c r="B9859" s="144">
        <v>2.4993835947009599</v>
      </c>
      <c r="C9859" s="144">
        <v>1.95492698604118</v>
      </c>
      <c r="D9859" s="144">
        <v>1.8560888883173099</v>
      </c>
      <c r="E9859" s="144">
        <v>1.3780900697613401</v>
      </c>
    </row>
    <row r="9860" spans="1:5" x14ac:dyDescent="0.25">
      <c r="A9860" s="144">
        <v>51705.883546084697</v>
      </c>
      <c r="B9860" s="144">
        <v>2.4994110684407298</v>
      </c>
      <c r="C9860" s="144">
        <v>3.0435771538594998</v>
      </c>
      <c r="D9860" s="144">
        <v>1.85609955955123</v>
      </c>
      <c r="E9860" s="144">
        <v>1.3781106429646399</v>
      </c>
    </row>
    <row r="9861" spans="1:5" x14ac:dyDescent="0.25">
      <c r="A9861" s="144">
        <v>51712.157185314398</v>
      </c>
      <c r="B9861" s="144">
        <v>2.4994548951829301</v>
      </c>
      <c r="C9861" s="144">
        <v>1.37592185933864</v>
      </c>
      <c r="D9861" s="144">
        <v>1.85611655007601</v>
      </c>
      <c r="E9861" s="144">
        <v>1.3781433064938999</v>
      </c>
    </row>
    <row r="9862" spans="1:5" x14ac:dyDescent="0.25">
      <c r="A9862" s="144">
        <v>51723.7996740538</v>
      </c>
      <c r="B9862" s="144">
        <v>2.4995362745946599</v>
      </c>
      <c r="C9862" s="144">
        <v>3.4090559934320601</v>
      </c>
      <c r="D9862" s="144">
        <v>1.8561479938213099</v>
      </c>
      <c r="E9862" s="144">
        <v>1.3782034516027499</v>
      </c>
    </row>
    <row r="9863" spans="1:5" x14ac:dyDescent="0.25">
      <c r="A9863" s="144">
        <v>51725.150164954699</v>
      </c>
      <c r="B9863" s="144">
        <v>2.4995457181420799</v>
      </c>
      <c r="C9863" s="144">
        <v>3.3253398187488101</v>
      </c>
      <c r="D9863" s="144">
        <v>1.8561516338878301</v>
      </c>
      <c r="E9863" s="144">
        <v>1.3782103884922501</v>
      </c>
    </row>
    <row r="9864" spans="1:5" x14ac:dyDescent="0.25">
      <c r="A9864" s="144">
        <v>51728.556976390202</v>
      </c>
      <c r="B9864" s="144">
        <v>2.4995695442872701</v>
      </c>
      <c r="C9864" s="144">
        <v>1.61872841771453</v>
      </c>
      <c r="D9864" s="144">
        <v>1.85616080974609</v>
      </c>
      <c r="E9864" s="144">
        <v>1.3782278510135999</v>
      </c>
    </row>
    <row r="9865" spans="1:5" x14ac:dyDescent="0.25">
      <c r="A9865" s="144">
        <v>51743.844475127698</v>
      </c>
      <c r="B9865" s="144">
        <v>2.4996765181764098</v>
      </c>
      <c r="C9865" s="144">
        <v>2.6490510733870201</v>
      </c>
      <c r="D9865" s="144">
        <v>1.85620186606496</v>
      </c>
      <c r="E9865" s="144">
        <v>1.3783055603807299</v>
      </c>
    </row>
    <row r="9866" spans="1:5" x14ac:dyDescent="0.25">
      <c r="A9866" s="144">
        <v>51752.208346594503</v>
      </c>
      <c r="B9866" s="144">
        <v>2.4997350823440199</v>
      </c>
      <c r="C9866" s="144">
        <v>2.1326708935907699</v>
      </c>
      <c r="D9866" s="144">
        <v>1.8562242460424301</v>
      </c>
      <c r="E9866" s="144">
        <v>1.37834762337422</v>
      </c>
    </row>
    <row r="9867" spans="1:5" x14ac:dyDescent="0.25">
      <c r="A9867" s="144">
        <v>51756.956341120298</v>
      </c>
      <c r="B9867" s="144">
        <v>2.49976833935763</v>
      </c>
      <c r="C9867" s="144">
        <v>2.1940123876869899</v>
      </c>
      <c r="D9867" s="144">
        <v>1.8562369248622901</v>
      </c>
      <c r="E9867" s="144">
        <v>1.3783713587595501</v>
      </c>
    </row>
    <row r="9868" spans="1:5" x14ac:dyDescent="0.25">
      <c r="A9868" s="144">
        <v>51759.640313690499</v>
      </c>
      <c r="B9868" s="144">
        <v>2.4997871425901899</v>
      </c>
      <c r="C9868" s="144">
        <v>2.5405072346630599</v>
      </c>
      <c r="D9868" s="144">
        <v>1.8562440837465499</v>
      </c>
      <c r="E9868" s="144">
        <v>1.37838473014125</v>
      </c>
    </row>
    <row r="9869" spans="1:5" x14ac:dyDescent="0.25">
      <c r="A9869" s="144">
        <v>51770.062889497298</v>
      </c>
      <c r="B9869" s="144">
        <v>2.4998601837502998</v>
      </c>
      <c r="C9869" s="144">
        <v>2.4600840176229899</v>
      </c>
      <c r="D9869" s="144">
        <v>1.85627182700093</v>
      </c>
      <c r="E9869" s="144">
        <v>1.3784363397031201</v>
      </c>
    </row>
    <row r="9870" spans="1:5" x14ac:dyDescent="0.25">
      <c r="A9870" s="144">
        <v>51773.009122923599</v>
      </c>
      <c r="B9870" s="144">
        <v>2.4998808373475798</v>
      </c>
      <c r="C9870" s="144">
        <v>0.81780927008916504</v>
      </c>
      <c r="D9870" s="144">
        <v>1.8562796531044801</v>
      </c>
      <c r="E9870" s="144">
        <v>1.37845083754632</v>
      </c>
    </row>
    <row r="9871" spans="1:5" x14ac:dyDescent="0.25">
      <c r="A9871" s="144">
        <v>51775.183212383803</v>
      </c>
      <c r="B9871" s="144">
        <v>2.49989607984732</v>
      </c>
      <c r="C9871" s="144">
        <v>1.53524415913209</v>
      </c>
      <c r="D9871" s="144">
        <v>1.8562854235503199</v>
      </c>
      <c r="E9871" s="144">
        <v>1.3784615100297499</v>
      </c>
    </row>
    <row r="9872" spans="1:5" x14ac:dyDescent="0.25">
      <c r="A9872" s="144">
        <v>51777.389340964</v>
      </c>
      <c r="B9872" s="144">
        <v>2.4999115484768799</v>
      </c>
      <c r="C9872" s="144">
        <v>1.9360224204985499</v>
      </c>
      <c r="D9872" s="144">
        <v>1.8562912750373901</v>
      </c>
      <c r="E9872" s="144">
        <v>1.37847231738168</v>
      </c>
    </row>
    <row r="9873" spans="1:5" x14ac:dyDescent="0.25">
      <c r="A9873" s="144">
        <v>51782.731604205299</v>
      </c>
      <c r="B9873" s="144">
        <v>2.4999490127567099</v>
      </c>
      <c r="C9873" s="144">
        <v>2.24966125076087</v>
      </c>
      <c r="D9873" s="144">
        <v>1.8563054280675999</v>
      </c>
      <c r="E9873" s="144">
        <v>1.3784983943411899</v>
      </c>
    </row>
    <row r="9874" spans="1:5" x14ac:dyDescent="0.25">
      <c r="A9874" s="144">
        <v>51783.0026821969</v>
      </c>
      <c r="B9874" s="144">
        <v>2.49995091400227</v>
      </c>
      <c r="C9874" s="144">
        <v>3.3838691677976702</v>
      </c>
      <c r="D9874" s="144">
        <v>1.8563061455940699</v>
      </c>
      <c r="E9874" s="144">
        <v>1.3784997140049899</v>
      </c>
    </row>
    <row r="9875" spans="1:5" x14ac:dyDescent="0.25">
      <c r="A9875" s="144">
        <v>51786.869622748702</v>
      </c>
      <c r="B9875" s="144">
        <v>2.4999780376920002</v>
      </c>
      <c r="C9875" s="144">
        <v>2.4368959268279902</v>
      </c>
      <c r="D9875" s="144">
        <v>1.85631637453281</v>
      </c>
      <c r="E9875" s="144">
        <v>1.3785185018227</v>
      </c>
    </row>
    <row r="9876" spans="1:5" x14ac:dyDescent="0.25">
      <c r="A9876" s="144">
        <v>51789.087486476499</v>
      </c>
      <c r="B9876" s="144">
        <v>2.4999935962776201</v>
      </c>
      <c r="C9876" s="144">
        <v>2.3215858781873799</v>
      </c>
      <c r="D9876" s="144">
        <v>1.8563222357137199</v>
      </c>
      <c r="E9876" s="144">
        <v>1.3785292460346501</v>
      </c>
    </row>
    <row r="9877" spans="1:5" x14ac:dyDescent="0.25">
      <c r="A9877" s="144">
        <v>51797.591722818499</v>
      </c>
      <c r="B9877" s="144">
        <v>2.5000532671106499</v>
      </c>
      <c r="C9877" s="144">
        <v>2.6583442831247899</v>
      </c>
      <c r="D9877" s="144">
        <v>1.85634467234455</v>
      </c>
      <c r="E9877" s="144">
        <v>1.3785702310402499</v>
      </c>
    </row>
    <row r="9878" spans="1:5" x14ac:dyDescent="0.25">
      <c r="A9878" s="144">
        <v>51804.328928499199</v>
      </c>
      <c r="B9878" s="144">
        <v>2.5001005528906202</v>
      </c>
      <c r="C9878" s="144">
        <v>2.97726951224768</v>
      </c>
      <c r="D9878" s="144">
        <v>1.85636240468199</v>
      </c>
      <c r="E9878" s="144">
        <v>1.37860245975357</v>
      </c>
    </row>
    <row r="9879" spans="1:5" x14ac:dyDescent="0.25">
      <c r="A9879" s="144">
        <v>51805.564830807903</v>
      </c>
      <c r="B9879" s="144">
        <v>2.5001092284347401</v>
      </c>
      <c r="C9879" s="144">
        <v>3.8588801067050098</v>
      </c>
      <c r="D9879" s="144">
        <v>1.85636565351716</v>
      </c>
      <c r="E9879" s="144">
        <v>1.3786083488129399</v>
      </c>
    </row>
    <row r="9880" spans="1:5" x14ac:dyDescent="0.25">
      <c r="A9880" s="144">
        <v>51810.299788804798</v>
      </c>
      <c r="B9880" s="144">
        <v>2.50014246937257</v>
      </c>
      <c r="C9880" s="144">
        <v>0.246373614895989</v>
      </c>
      <c r="D9880" s="144">
        <v>1.8563780887252499</v>
      </c>
      <c r="E9880" s="144">
        <v>1.3786308443909401</v>
      </c>
    </row>
    <row r="9881" spans="1:5" x14ac:dyDescent="0.25">
      <c r="A9881" s="144">
        <v>51814.589755004403</v>
      </c>
      <c r="B9881" s="144">
        <v>2.5001725908470598</v>
      </c>
      <c r="C9881" s="144">
        <v>-0.57658994890932302</v>
      </c>
      <c r="D9881" s="144">
        <v>1.85638933932687</v>
      </c>
      <c r="E9881" s="144">
        <v>1.3786511347180801</v>
      </c>
    </row>
    <row r="9882" spans="1:5" x14ac:dyDescent="0.25">
      <c r="A9882" s="144">
        <v>51814.811305058</v>
      </c>
      <c r="B9882" s="144">
        <v>2.5001741465470899</v>
      </c>
      <c r="C9882" s="144">
        <v>2.7553633486999698</v>
      </c>
      <c r="D9882" s="144">
        <v>1.85638991993895</v>
      </c>
      <c r="E9882" s="144">
        <v>1.37865218023192</v>
      </c>
    </row>
    <row r="9883" spans="1:5" x14ac:dyDescent="0.25">
      <c r="A9883" s="144">
        <v>51814.856880269501</v>
      </c>
      <c r="B9883" s="144">
        <v>2.50017446657256</v>
      </c>
      <c r="C9883" s="144">
        <v>2.4691573585182001</v>
      </c>
      <c r="D9883" s="144">
        <v>1.8563900393720401</v>
      </c>
      <c r="E9883" s="144">
        <v>1.3786523952765699</v>
      </c>
    </row>
    <row r="9884" spans="1:5" x14ac:dyDescent="0.25">
      <c r="A9884" s="144">
        <v>51825.817503968799</v>
      </c>
      <c r="B9884" s="144">
        <v>2.5002514441652202</v>
      </c>
      <c r="C9884" s="144">
        <v>2.12303389064488</v>
      </c>
      <c r="D9884" s="144">
        <v>1.85641871283872</v>
      </c>
      <c r="E9884" s="144">
        <v>1.37870382761711</v>
      </c>
    </row>
    <row r="9885" spans="1:5" x14ac:dyDescent="0.25">
      <c r="A9885" s="144">
        <v>51826.859642646101</v>
      </c>
      <c r="B9885" s="144">
        <v>2.5002587645024201</v>
      </c>
      <c r="C9885" s="144">
        <v>3.8843494695598002</v>
      </c>
      <c r="D9885" s="144">
        <v>1.8564214339751599</v>
      </c>
      <c r="E9885" s="144">
        <v>1.3787086882272099</v>
      </c>
    </row>
    <row r="9886" spans="1:5" x14ac:dyDescent="0.25">
      <c r="A9886" s="144">
        <v>51833.541000163103</v>
      </c>
      <c r="B9886" s="144">
        <v>2.5003057015976702</v>
      </c>
      <c r="C9886" s="144">
        <v>2.7325722841323099</v>
      </c>
      <c r="D9886" s="144">
        <v>1.8564388585168601</v>
      </c>
      <c r="E9886" s="144">
        <v>1.3787397281783</v>
      </c>
    </row>
    <row r="9887" spans="1:5" x14ac:dyDescent="0.25">
      <c r="A9887" s="144">
        <v>51842.044109320297</v>
      </c>
      <c r="B9887" s="144">
        <v>2.5003654482930799</v>
      </c>
      <c r="C9887" s="144">
        <v>7.50109505162124</v>
      </c>
      <c r="D9887" s="144">
        <v>1.85646098105102</v>
      </c>
      <c r="E9887" s="144">
        <v>1.3787789246450799</v>
      </c>
    </row>
    <row r="9888" spans="1:5" x14ac:dyDescent="0.25">
      <c r="A9888" s="144">
        <v>51842.920375430898</v>
      </c>
      <c r="B9888" s="144">
        <v>2.5003716060277998</v>
      </c>
      <c r="C9888" s="144">
        <v>2.1358272670802601</v>
      </c>
      <c r="D9888" s="144">
        <v>1.8564632574595299</v>
      </c>
      <c r="E9888" s="144">
        <v>1.3787829443577699</v>
      </c>
    </row>
    <row r="9889" spans="1:5" x14ac:dyDescent="0.25">
      <c r="A9889" s="144">
        <v>51853.723887701897</v>
      </c>
      <c r="B9889" s="144">
        <v>2.50044753461661</v>
      </c>
      <c r="C9889" s="144">
        <v>2.7023725043034301</v>
      </c>
      <c r="D9889" s="144">
        <v>1.8564912716361399</v>
      </c>
      <c r="E9889" s="144">
        <v>1.3788322020989601</v>
      </c>
    </row>
    <row r="9890" spans="1:5" x14ac:dyDescent="0.25">
      <c r="A9890" s="144">
        <v>51853.814693612199</v>
      </c>
      <c r="B9890" s="144">
        <v>2.50044817288481</v>
      </c>
      <c r="C9890" s="144">
        <v>3.4922228341926398</v>
      </c>
      <c r="D9890" s="144">
        <v>1.8564915066960901</v>
      </c>
      <c r="E9890" s="144">
        <v>1.3788326137542199</v>
      </c>
    </row>
    <row r="9891" spans="1:5" x14ac:dyDescent="0.25">
      <c r="A9891" s="144">
        <v>51877.511416661997</v>
      </c>
      <c r="B9891" s="144">
        <v>2.5006147690324401</v>
      </c>
      <c r="C9891" s="144">
        <v>3.3211850189828001</v>
      </c>
      <c r="D9891" s="144">
        <v>1.85655261730055</v>
      </c>
      <c r="E9891" s="144">
        <v>1.3789386842953399</v>
      </c>
    </row>
    <row r="9892" spans="1:5" x14ac:dyDescent="0.25">
      <c r="A9892" s="144">
        <v>51887.603202349201</v>
      </c>
      <c r="B9892" s="144">
        <v>2.5006857338125599</v>
      </c>
      <c r="C9892" s="144">
        <v>2.0079224414634602</v>
      </c>
      <c r="D9892" s="144">
        <v>1.8565785032902899</v>
      </c>
      <c r="E9892" s="144">
        <v>1.3789830333422299</v>
      </c>
    </row>
    <row r="9893" spans="1:5" x14ac:dyDescent="0.25">
      <c r="A9893" s="144">
        <v>51903.083934623399</v>
      </c>
      <c r="B9893" s="144">
        <v>2.5007946047162499</v>
      </c>
      <c r="C9893" s="144">
        <v>3.96648900155372</v>
      </c>
      <c r="D9893" s="144">
        <v>1.85661805077869</v>
      </c>
      <c r="E9893" s="144">
        <v>1.3790501020380399</v>
      </c>
    </row>
    <row r="9894" spans="1:5" x14ac:dyDescent="0.25">
      <c r="A9894" s="144">
        <v>51904.3143659216</v>
      </c>
      <c r="B9894" s="144">
        <v>2.5008032583234598</v>
      </c>
      <c r="C9894" s="144">
        <v>1.2950660595805199</v>
      </c>
      <c r="D9894" s="144">
        <v>1.8566211856947701</v>
      </c>
      <c r="E9894" s="144">
        <v>1.37905538258678</v>
      </c>
    </row>
    <row r="9895" spans="1:5" x14ac:dyDescent="0.25">
      <c r="A9895" s="144">
        <v>51910.8873087826</v>
      </c>
      <c r="B9895" s="144">
        <v>2.5008494862705901</v>
      </c>
      <c r="C9895" s="144">
        <v>2.3132599358742598</v>
      </c>
      <c r="D9895" s="144">
        <v>1.8566379114884199</v>
      </c>
      <c r="E9895" s="144">
        <v>1.3790834656503499</v>
      </c>
    </row>
    <row r="9896" spans="1:5" x14ac:dyDescent="0.25">
      <c r="A9896" s="144">
        <v>51919.752324695401</v>
      </c>
      <c r="B9896" s="144">
        <v>2.5009118350799899</v>
      </c>
      <c r="C9896" s="144">
        <v>2.88956885475136</v>
      </c>
      <c r="D9896" s="144">
        <v>1.85666041413058</v>
      </c>
      <c r="E9896" s="144">
        <v>1.37912100594235</v>
      </c>
    </row>
    <row r="9897" spans="1:5" x14ac:dyDescent="0.25">
      <c r="A9897" s="144">
        <v>51923.645054394801</v>
      </c>
      <c r="B9897" s="144">
        <v>2.50093921300147</v>
      </c>
      <c r="C9897" s="144">
        <v>2.5867195906029301</v>
      </c>
      <c r="D9897" s="144">
        <v>1.85667027511637</v>
      </c>
      <c r="E9897" s="144">
        <v>1.37913736817734</v>
      </c>
    </row>
    <row r="9898" spans="1:5" x14ac:dyDescent="0.25">
      <c r="A9898" s="144">
        <v>51923.858028456598</v>
      </c>
      <c r="B9898" s="144">
        <v>2.5009407108605002</v>
      </c>
      <c r="C9898" s="144">
        <v>1.2028555730194901</v>
      </c>
      <c r="D9898" s="144">
        <v>1.8566708142629</v>
      </c>
      <c r="E9898" s="144">
        <v>1.3791382612129099</v>
      </c>
    </row>
    <row r="9899" spans="1:5" x14ac:dyDescent="0.25">
      <c r="A9899" s="144">
        <v>51925.025196215</v>
      </c>
      <c r="B9899" s="144">
        <v>2.5009489196037702</v>
      </c>
      <c r="C9899" s="144">
        <v>1.21063675663668</v>
      </c>
      <c r="D9899" s="144">
        <v>1.85667376830876</v>
      </c>
      <c r="E9899" s="144">
        <v>1.3791431513696999</v>
      </c>
    </row>
    <row r="9900" spans="1:5" x14ac:dyDescent="0.25">
      <c r="A9900" s="144">
        <v>51934.829965473</v>
      </c>
      <c r="B9900" s="144">
        <v>2.5010178754837198</v>
      </c>
      <c r="C9900" s="144">
        <v>1.7711585819875499</v>
      </c>
      <c r="D9900" s="144">
        <v>1.8566985400487099</v>
      </c>
      <c r="E9900" s="144">
        <v>1.3791839654306299</v>
      </c>
    </row>
    <row r="9901" spans="1:5" x14ac:dyDescent="0.25">
      <c r="A9901" s="144">
        <v>51935.670022434897</v>
      </c>
      <c r="B9901" s="144">
        <v>2.5010237833493099</v>
      </c>
      <c r="C9901" s="144">
        <v>2.1194540087589702</v>
      </c>
      <c r="D9901" s="144">
        <v>1.8567006588241599</v>
      </c>
      <c r="E9901" s="144">
        <v>1.37918744020161</v>
      </c>
    </row>
    <row r="9902" spans="1:5" x14ac:dyDescent="0.25">
      <c r="A9902" s="144">
        <v>51939.5943877721</v>
      </c>
      <c r="B9902" s="144">
        <v>2.5010513817755702</v>
      </c>
      <c r="C9902" s="144">
        <v>2.95926019605808</v>
      </c>
      <c r="D9902" s="144">
        <v>1.85671054920219</v>
      </c>
      <c r="E9902" s="144">
        <v>1.3792036264324401</v>
      </c>
    </row>
    <row r="9903" spans="1:5" x14ac:dyDescent="0.25">
      <c r="A9903" s="144">
        <v>51940.566627925196</v>
      </c>
      <c r="B9903" s="144">
        <v>2.5010582190123598</v>
      </c>
      <c r="C9903" s="144">
        <v>1.67722178551555</v>
      </c>
      <c r="D9903" s="144">
        <v>1.85671299755986</v>
      </c>
      <c r="E9903" s="144">
        <v>1.37920762467914</v>
      </c>
    </row>
    <row r="9904" spans="1:5" x14ac:dyDescent="0.25">
      <c r="A9904" s="144">
        <v>51941.345070223302</v>
      </c>
      <c r="B9904" s="144">
        <v>2.5010636933360102</v>
      </c>
      <c r="C9904" s="144">
        <v>3.59293456392236</v>
      </c>
      <c r="D9904" s="144">
        <v>1.85671495733105</v>
      </c>
      <c r="E9904" s="144">
        <v>1.3792108225687401</v>
      </c>
    </row>
    <row r="9905" spans="1:5" x14ac:dyDescent="0.25">
      <c r="A9905" s="144">
        <v>51956.394775745699</v>
      </c>
      <c r="B9905" s="144">
        <v>2.5011695208595701</v>
      </c>
      <c r="C9905" s="144">
        <v>2.0973058106373399</v>
      </c>
      <c r="D9905" s="144">
        <v>1.85675274932673</v>
      </c>
      <c r="E9905" s="144">
        <v>1.37927205531887</v>
      </c>
    </row>
    <row r="9906" spans="1:5" x14ac:dyDescent="0.25">
      <c r="A9906" s="144">
        <v>51957.516326601602</v>
      </c>
      <c r="B9906" s="144">
        <v>2.5011774067219599</v>
      </c>
      <c r="C9906" s="144">
        <v>2.7484979019164699</v>
      </c>
      <c r="D9906" s="144">
        <v>1.85675555836434</v>
      </c>
      <c r="E9906" s="144">
        <v>1.3792765733702499</v>
      </c>
    </row>
    <row r="9907" spans="1:5" x14ac:dyDescent="0.25">
      <c r="A9907" s="144">
        <v>51959.723504362402</v>
      </c>
      <c r="B9907" s="144">
        <v>2.5011929255105598</v>
      </c>
      <c r="C9907" s="144">
        <v>2.8827979563736301</v>
      </c>
      <c r="D9907" s="144">
        <v>1.85676108349355</v>
      </c>
      <c r="E9907" s="144">
        <v>1.37928544640133</v>
      </c>
    </row>
    <row r="9908" spans="1:5" x14ac:dyDescent="0.25">
      <c r="A9908" s="144">
        <v>51964.875048956703</v>
      </c>
      <c r="B9908" s="144">
        <v>2.5012291443941601</v>
      </c>
      <c r="C9908" s="144">
        <v>1.90622340523745</v>
      </c>
      <c r="D9908" s="144">
        <v>1.8567739638010099</v>
      </c>
      <c r="E9908" s="144">
        <v>1.3793060612071799</v>
      </c>
    </row>
    <row r="9909" spans="1:5" x14ac:dyDescent="0.25">
      <c r="A9909" s="144">
        <v>51978.2997732691</v>
      </c>
      <c r="B9909" s="144">
        <v>2.5013235149041502</v>
      </c>
      <c r="C9909" s="144">
        <v>1.60685521453576</v>
      </c>
      <c r="D9909" s="144">
        <v>1.85680742866343</v>
      </c>
      <c r="E9909" s="144">
        <v>1.37935915715292</v>
      </c>
    </row>
    <row r="9910" spans="1:5" x14ac:dyDescent="0.25">
      <c r="A9910" s="144">
        <v>51995.683507890397</v>
      </c>
      <c r="B9910" s="144">
        <v>2.5014456774478901</v>
      </c>
      <c r="C9910" s="144">
        <v>3.4311539274212599</v>
      </c>
      <c r="D9910" s="144">
        <v>1.8568505464888401</v>
      </c>
      <c r="E9910" s="144">
        <v>1.37942656185567</v>
      </c>
    </row>
    <row r="9911" spans="1:5" x14ac:dyDescent="0.25">
      <c r="A9911" s="144">
        <v>52012.265312011099</v>
      </c>
      <c r="B9911" s="144">
        <v>2.5015621543997302</v>
      </c>
      <c r="C9911" s="144">
        <v>0.944741475240929</v>
      </c>
      <c r="D9911" s="144">
        <v>1.8568914485719901</v>
      </c>
      <c r="E9911" s="144">
        <v>1.3794894292479201</v>
      </c>
    </row>
    <row r="9912" spans="1:5" x14ac:dyDescent="0.25">
      <c r="A9912" s="144">
        <v>52013.765852557801</v>
      </c>
      <c r="B9912" s="144">
        <v>2.50157269200204</v>
      </c>
      <c r="C9912" s="144">
        <v>1.2616884178846799</v>
      </c>
      <c r="D9912" s="144">
        <v>1.85689513902856</v>
      </c>
      <c r="E9912" s="144">
        <v>1.3794950492159299</v>
      </c>
    </row>
    <row r="9913" spans="1:5" x14ac:dyDescent="0.25">
      <c r="A9913" s="144">
        <v>52019.218388048597</v>
      </c>
      <c r="B9913" s="144">
        <v>2.50161097843647</v>
      </c>
      <c r="C9913" s="144">
        <v>2.7856839138757299</v>
      </c>
      <c r="D9913" s="144">
        <v>1.8569085338726099</v>
      </c>
      <c r="E9913" s="144">
        <v>1.37951537372678</v>
      </c>
    </row>
    <row r="9914" spans="1:5" x14ac:dyDescent="0.25">
      <c r="A9914" s="144">
        <v>52023.384833955199</v>
      </c>
      <c r="B9914" s="144">
        <v>2.5016402296437401</v>
      </c>
      <c r="C9914" s="144">
        <v>1.38249921411933</v>
      </c>
      <c r="D9914" s="144">
        <v>1.8569187531926099</v>
      </c>
      <c r="E9914" s="144">
        <v>1.3795308017718899</v>
      </c>
    </row>
    <row r="9915" spans="1:5" x14ac:dyDescent="0.25">
      <c r="A9915" s="144">
        <v>52023.671408357499</v>
      </c>
      <c r="B9915" s="144">
        <v>2.50164224143434</v>
      </c>
      <c r="C9915" s="144">
        <v>1.93338602778879</v>
      </c>
      <c r="D9915" s="144">
        <v>1.8569194555809101</v>
      </c>
      <c r="E9915" s="144">
        <v>1.3795318596673301</v>
      </c>
    </row>
    <row r="9916" spans="1:5" x14ac:dyDescent="0.25">
      <c r="A9916" s="144">
        <v>52030.974259524402</v>
      </c>
      <c r="B9916" s="144">
        <v>2.5016935016116699</v>
      </c>
      <c r="C9916" s="144">
        <v>2.56622966151996</v>
      </c>
      <c r="D9916" s="144">
        <v>1.8569373325068499</v>
      </c>
      <c r="E9916" s="144">
        <v>1.3795586761188301</v>
      </c>
    </row>
    <row r="9917" spans="1:5" x14ac:dyDescent="0.25">
      <c r="A9917" s="144">
        <v>52033.878336972797</v>
      </c>
      <c r="B9917" s="144">
        <v>2.5017138821545601</v>
      </c>
      <c r="C9917" s="144">
        <v>2.9131111234700402</v>
      </c>
      <c r="D9917" s="144">
        <v>1.85694442962944</v>
      </c>
      <c r="E9917" s="144">
        <v>1.3795692639030801</v>
      </c>
    </row>
    <row r="9918" spans="1:5" x14ac:dyDescent="0.25">
      <c r="A9918" s="144">
        <v>52035.749224868399</v>
      </c>
      <c r="B9918" s="144">
        <v>2.5017270106972398</v>
      </c>
      <c r="C9918" s="144">
        <v>0.40142695991352001</v>
      </c>
      <c r="D9918" s="144">
        <v>1.85694899821611</v>
      </c>
      <c r="E9918" s="144">
        <v>1.37957606186735</v>
      </c>
    </row>
    <row r="9919" spans="1:5" x14ac:dyDescent="0.25">
      <c r="A9919" s="144">
        <v>52053.672471674399</v>
      </c>
      <c r="B9919" s="144">
        <v>2.5018527335616101</v>
      </c>
      <c r="C9919" s="144">
        <v>1.2321304521079901</v>
      </c>
      <c r="D9919" s="144">
        <v>1.85699262365594</v>
      </c>
      <c r="E9919" s="144">
        <v>1.37964027153611</v>
      </c>
    </row>
    <row r="9920" spans="1:5" x14ac:dyDescent="0.25">
      <c r="A9920" s="144">
        <v>52054.967195299898</v>
      </c>
      <c r="B9920" s="144">
        <v>2.5018618117482099</v>
      </c>
      <c r="C9920" s="144">
        <v>-0.56025931794717598</v>
      </c>
      <c r="D9920" s="144">
        <v>1.85699576508408</v>
      </c>
      <c r="E9920" s="144">
        <v>1.37964484548871</v>
      </c>
    </row>
    <row r="9921" spans="1:5" x14ac:dyDescent="0.25">
      <c r="A9921" s="144">
        <v>52065.494128241102</v>
      </c>
      <c r="B9921" s="144">
        <v>2.50193560349667</v>
      </c>
      <c r="C9921" s="144">
        <v>2.4849639686451299</v>
      </c>
      <c r="D9921" s="144">
        <v>1.8570212572175999</v>
      </c>
      <c r="E9921" s="144">
        <v>1.3796817115078699</v>
      </c>
    </row>
    <row r="9922" spans="1:5" x14ac:dyDescent="0.25">
      <c r="A9922" s="144">
        <v>52070.9467963317</v>
      </c>
      <c r="B9922" s="144">
        <v>2.50197381126786</v>
      </c>
      <c r="C9922" s="144">
        <v>1.7079400362024899</v>
      </c>
      <c r="D9922" s="144">
        <v>1.8570344266911101</v>
      </c>
      <c r="E9922" s="144">
        <v>1.3797005803682501</v>
      </c>
    </row>
    <row r="9923" spans="1:5" x14ac:dyDescent="0.25">
      <c r="A9923" s="144">
        <v>52080.132488429503</v>
      </c>
      <c r="B9923" s="144">
        <v>2.5020381535439098</v>
      </c>
      <c r="C9923" s="144">
        <v>3.3579296061694102</v>
      </c>
      <c r="D9923" s="144">
        <v>1.8570565586993499</v>
      </c>
      <c r="E9923" s="144">
        <v>1.3797320162643301</v>
      </c>
    </row>
    <row r="9924" spans="1:5" x14ac:dyDescent="0.25">
      <c r="A9924" s="144">
        <v>52087.694815848801</v>
      </c>
      <c r="B9924" s="144">
        <v>2.5020911016597802</v>
      </c>
      <c r="C9924" s="144">
        <v>2.2234909694087701</v>
      </c>
      <c r="D9924" s="144">
        <v>1.85707472893787</v>
      </c>
      <c r="E9924" s="144">
        <v>1.37975756501224</v>
      </c>
    </row>
    <row r="9925" spans="1:5" x14ac:dyDescent="0.25">
      <c r="A9925" s="144">
        <v>52093.604341902399</v>
      </c>
      <c r="B9925" s="144">
        <v>2.5021324623883601</v>
      </c>
      <c r="C9925" s="144">
        <v>2.3050044799047802</v>
      </c>
      <c r="D9925" s="144">
        <v>1.8570888962675001</v>
      </c>
      <c r="E9925" s="144">
        <v>1.37977732089411</v>
      </c>
    </row>
    <row r="9926" spans="1:5" x14ac:dyDescent="0.25">
      <c r="A9926" s="144">
        <v>52094.149463289898</v>
      </c>
      <c r="B9926" s="144">
        <v>2.50213627699911</v>
      </c>
      <c r="C9926" s="144">
        <v>1.38362809041812</v>
      </c>
      <c r="D9926" s="144">
        <v>1.8570902017270701</v>
      </c>
      <c r="E9926" s="144">
        <v>1.3797791340126699</v>
      </c>
    </row>
    <row r="9927" spans="1:5" x14ac:dyDescent="0.25">
      <c r="A9927" s="144">
        <v>52095.049823890702</v>
      </c>
      <c r="B9927" s="144">
        <v>2.5021425772182799</v>
      </c>
      <c r="C9927" s="144">
        <v>1.1628225983773</v>
      </c>
      <c r="D9927" s="144">
        <v>1.85709235739808</v>
      </c>
      <c r="E9927" s="144">
        <v>1.3797821252603</v>
      </c>
    </row>
    <row r="9928" spans="1:5" x14ac:dyDescent="0.25">
      <c r="A9928" s="144">
        <v>52098.856891043499</v>
      </c>
      <c r="B9928" s="144">
        <v>2.5021692133449398</v>
      </c>
      <c r="C9928" s="144">
        <v>1.0847728343291301</v>
      </c>
      <c r="D9928" s="144">
        <v>1.85710146527362</v>
      </c>
      <c r="E9928" s="144">
        <v>1.37979472618871</v>
      </c>
    </row>
    <row r="9929" spans="1:5" x14ac:dyDescent="0.25">
      <c r="A9929" s="144">
        <v>52109.666662634503</v>
      </c>
      <c r="B9929" s="144">
        <v>2.5022448112392501</v>
      </c>
      <c r="C9929" s="144">
        <v>1.8199910863928599</v>
      </c>
      <c r="D9929" s="144">
        <v>1.8571272633936899</v>
      </c>
      <c r="E9929" s="144">
        <v>1.3798300882346599</v>
      </c>
    </row>
    <row r="9930" spans="1:5" x14ac:dyDescent="0.25">
      <c r="A9930" s="144">
        <v>52110.671099505998</v>
      </c>
      <c r="B9930" s="144">
        <v>2.5022518332274402</v>
      </c>
      <c r="C9930" s="144">
        <v>3.57635484792109</v>
      </c>
      <c r="D9930" s="144">
        <v>1.85712965582874</v>
      </c>
      <c r="E9930" s="144">
        <v>1.37983334267556</v>
      </c>
    </row>
    <row r="9931" spans="1:5" x14ac:dyDescent="0.25">
      <c r="A9931" s="144">
        <v>52116.117083185301</v>
      </c>
      <c r="B9931" s="144">
        <v>2.50228989825687</v>
      </c>
      <c r="C9931" s="144">
        <v>1.8910063715124901</v>
      </c>
      <c r="D9931" s="144">
        <v>1.8571426135069</v>
      </c>
      <c r="E9931" s="144">
        <v>1.37985089493292</v>
      </c>
    </row>
    <row r="9932" spans="1:5" x14ac:dyDescent="0.25">
      <c r="A9932" s="144">
        <v>52127.0945150107</v>
      </c>
      <c r="B9932" s="144">
        <v>2.5023665850968602</v>
      </c>
      <c r="C9932" s="144">
        <v>5.67019336590091E-2</v>
      </c>
      <c r="D9932" s="144">
        <v>1.8571686607676099</v>
      </c>
      <c r="E9932" s="144">
        <v>1.37988579614498</v>
      </c>
    </row>
    <row r="9933" spans="1:5" x14ac:dyDescent="0.25">
      <c r="A9933" s="144">
        <v>52127.358111461297</v>
      </c>
      <c r="B9933" s="144">
        <v>2.5023684258604502</v>
      </c>
      <c r="C9933" s="144">
        <v>1.4678416919534201</v>
      </c>
      <c r="D9933" s="144">
        <v>1.8571692850561701</v>
      </c>
      <c r="E9933" s="144">
        <v>1.37988662632842</v>
      </c>
    </row>
    <row r="9934" spans="1:5" x14ac:dyDescent="0.25">
      <c r="A9934" s="144">
        <v>52134.108090198599</v>
      </c>
      <c r="B9934" s="144">
        <v>2.50241555148048</v>
      </c>
      <c r="C9934" s="144">
        <v>1.10152406051447</v>
      </c>
      <c r="D9934" s="144">
        <v>1.8571852526336901</v>
      </c>
      <c r="E9934" s="144">
        <v>1.3799077587859301</v>
      </c>
    </row>
    <row r="9935" spans="1:5" x14ac:dyDescent="0.25">
      <c r="A9935" s="144">
        <v>52137.351473922397</v>
      </c>
      <c r="B9935" s="144">
        <v>2.50243818763873</v>
      </c>
      <c r="C9935" s="144">
        <v>2.8466597184341902</v>
      </c>
      <c r="D9935" s="144">
        <v>1.8571929122800701</v>
      </c>
      <c r="E9935" s="144">
        <v>1.3799178264435701</v>
      </c>
    </row>
    <row r="9936" spans="1:5" x14ac:dyDescent="0.25">
      <c r="A9936" s="144">
        <v>52139.115677488502</v>
      </c>
      <c r="B9936" s="144">
        <v>2.50245049815882</v>
      </c>
      <c r="C9936" s="144">
        <v>0.55917141847075003</v>
      </c>
      <c r="D9936" s="144">
        <v>1.85719707516968</v>
      </c>
      <c r="E9936" s="144">
        <v>1.37992327901362</v>
      </c>
    </row>
    <row r="9937" spans="1:5" x14ac:dyDescent="0.25">
      <c r="A9937" s="144">
        <v>52145.034640119702</v>
      </c>
      <c r="B9937" s="144">
        <v>2.5024917889960099</v>
      </c>
      <c r="C9937" s="144">
        <v>1.30313216545619</v>
      </c>
      <c r="D9937" s="144">
        <v>1.85721102383607</v>
      </c>
      <c r="E9937" s="144">
        <v>1.3799414508018</v>
      </c>
    </row>
    <row r="9938" spans="1:5" x14ac:dyDescent="0.25">
      <c r="A9938" s="144">
        <v>52150.926305913403</v>
      </c>
      <c r="B9938" s="144">
        <v>2.50253287165628</v>
      </c>
      <c r="C9938" s="144">
        <v>-7.14496832047051E-2</v>
      </c>
      <c r="D9938" s="144">
        <v>1.8572248806956999</v>
      </c>
      <c r="E9938" s="144">
        <v>1.3799593521562701</v>
      </c>
    </row>
    <row r="9939" spans="1:5" x14ac:dyDescent="0.25">
      <c r="A9939" s="144">
        <v>52168.742938349103</v>
      </c>
      <c r="B9939" s="144">
        <v>2.50265699485655</v>
      </c>
      <c r="C9939" s="144">
        <v>1.4344153053137401</v>
      </c>
      <c r="D9939" s="144">
        <v>1.8572666177962001</v>
      </c>
      <c r="E9939" s="144">
        <v>1.3800123495607199</v>
      </c>
    </row>
    <row r="9940" spans="1:5" x14ac:dyDescent="0.25">
      <c r="A9940" s="144">
        <v>52174.799922314902</v>
      </c>
      <c r="B9940" s="144">
        <v>2.5026991519965001</v>
      </c>
      <c r="C9940" s="144">
        <v>1.55256043664924</v>
      </c>
      <c r="D9940" s="144">
        <v>1.85728074987959</v>
      </c>
      <c r="E9940" s="144">
        <v>1.38002997603935</v>
      </c>
    </row>
    <row r="9941" spans="1:5" x14ac:dyDescent="0.25">
      <c r="A9941" s="144">
        <v>52176.926252718004</v>
      </c>
      <c r="B9941" s="144">
        <v>2.5027139464530799</v>
      </c>
      <c r="C9941" s="144">
        <v>3.14210780106123</v>
      </c>
      <c r="D9941" s="144">
        <v>1.85728570416215</v>
      </c>
      <c r="E9941" s="144">
        <v>1.3800361167355699</v>
      </c>
    </row>
    <row r="9942" spans="1:5" x14ac:dyDescent="0.25">
      <c r="A9942" s="144">
        <v>52176.982217495002</v>
      </c>
      <c r="B9942" s="144">
        <v>2.5027143358061199</v>
      </c>
      <c r="C9942" s="144">
        <v>1.4658299019916901</v>
      </c>
      <c r="D9942" s="144">
        <v>1.8572858345102701</v>
      </c>
      <c r="E9942" s="144">
        <v>1.3800362780266999</v>
      </c>
    </row>
    <row r="9943" spans="1:5" x14ac:dyDescent="0.25">
      <c r="A9943" s="144">
        <v>52181.956809593197</v>
      </c>
      <c r="B9943" s="144">
        <v>2.50274893726561</v>
      </c>
      <c r="C9943" s="144">
        <v>1.3029674569442</v>
      </c>
      <c r="D9943" s="144">
        <v>1.8572974110426499</v>
      </c>
      <c r="E9943" s="144">
        <v>1.3800505469140201</v>
      </c>
    </row>
    <row r="9944" spans="1:5" x14ac:dyDescent="0.25">
      <c r="A9944" s="144">
        <v>52186.087163525102</v>
      </c>
      <c r="B9944" s="144">
        <v>2.5027776553846901</v>
      </c>
      <c r="C9944" s="144">
        <v>2.0623701147642701</v>
      </c>
      <c r="D9944" s="144">
        <v>1.8573070081401699</v>
      </c>
      <c r="E9944" s="144">
        <v>1.3800622920115899</v>
      </c>
    </row>
    <row r="9945" spans="1:5" x14ac:dyDescent="0.25">
      <c r="A9945" s="144">
        <v>52192.9633971925</v>
      </c>
      <c r="B9945" s="144">
        <v>2.5028254426129299</v>
      </c>
      <c r="C9945" s="144">
        <v>-0.303300256334049</v>
      </c>
      <c r="D9945" s="144">
        <v>1.85732295570858</v>
      </c>
      <c r="E9945" s="144">
        <v>1.38008163920043</v>
      </c>
    </row>
    <row r="9946" spans="1:5" x14ac:dyDescent="0.25">
      <c r="A9946" s="144">
        <v>52193.274365678699</v>
      </c>
      <c r="B9946" s="144">
        <v>2.5028276030427201</v>
      </c>
      <c r="C9946" s="144">
        <v>1.3346017893862001</v>
      </c>
      <c r="D9946" s="144">
        <v>1.85732367603864</v>
      </c>
      <c r="E9946" s="144">
        <v>1.3800825080564401</v>
      </c>
    </row>
    <row r="9947" spans="1:5" x14ac:dyDescent="0.25">
      <c r="A9947" s="144">
        <v>52194.063531457097</v>
      </c>
      <c r="B9947" s="144">
        <v>2.50283308544345</v>
      </c>
      <c r="C9947" s="144">
        <v>-0.65742942320946596</v>
      </c>
      <c r="D9947" s="144">
        <v>1.8573255037282601</v>
      </c>
      <c r="E9947" s="144">
        <v>1.3800847106413701</v>
      </c>
    </row>
    <row r="9948" spans="1:5" x14ac:dyDescent="0.25">
      <c r="A9948" s="144">
        <v>52195.786261294299</v>
      </c>
      <c r="B9948" s="144">
        <v>2.5028450520506098</v>
      </c>
      <c r="C9948" s="144">
        <v>2.9900287630355802</v>
      </c>
      <c r="D9948" s="144">
        <v>1.8573294918325001</v>
      </c>
      <c r="E9948" s="144">
        <v>1.3800895070153001</v>
      </c>
    </row>
    <row r="9949" spans="1:5" x14ac:dyDescent="0.25">
      <c r="A9949" s="144">
        <v>52196.249817459102</v>
      </c>
      <c r="B9949" s="144">
        <v>2.5028482717379501</v>
      </c>
      <c r="C9949" s="144">
        <v>2.6980589448660099</v>
      </c>
      <c r="D9949" s="144">
        <v>1.8573305645632601</v>
      </c>
      <c r="E9949" s="144">
        <v>1.38009079486652</v>
      </c>
    </row>
    <row r="9950" spans="1:5" x14ac:dyDescent="0.25">
      <c r="A9950" s="144">
        <v>52196.850552307202</v>
      </c>
      <c r="B9950" s="144">
        <v>2.50285244401746</v>
      </c>
      <c r="C9950" s="144">
        <v>1.70181473933446</v>
      </c>
      <c r="D9950" s="144">
        <v>1.8573319544929501</v>
      </c>
      <c r="E9950" s="144">
        <v>1.38009246208044</v>
      </c>
    </row>
    <row r="9951" spans="1:5" x14ac:dyDescent="0.25">
      <c r="A9951" s="144">
        <v>52199.486767394701</v>
      </c>
      <c r="B9951" s="144">
        <v>2.50287075062875</v>
      </c>
      <c r="C9951" s="144">
        <v>2.9874374599473401</v>
      </c>
      <c r="D9951" s="144">
        <v>1.8573380505982</v>
      </c>
      <c r="E9951" s="144">
        <v>1.3800997550173499</v>
      </c>
    </row>
    <row r="9952" spans="1:5" x14ac:dyDescent="0.25">
      <c r="A9952" s="144">
        <v>52201.826311566998</v>
      </c>
      <c r="B9952" s="144">
        <v>2.50288699340167</v>
      </c>
      <c r="C9952" s="144">
        <v>3.04155164810838</v>
      </c>
      <c r="D9952" s="144">
        <v>1.8573434561028901</v>
      </c>
      <c r="E9952" s="144">
        <v>1.3801061953881499</v>
      </c>
    </row>
    <row r="9953" spans="1:5" x14ac:dyDescent="0.25">
      <c r="A9953" s="144">
        <v>52208.495765350301</v>
      </c>
      <c r="B9953" s="144">
        <v>2.50293327825724</v>
      </c>
      <c r="C9953" s="144">
        <v>3.3929453805735101</v>
      </c>
      <c r="D9953" s="144">
        <v>1.85735884229057</v>
      </c>
      <c r="E9953" s="144">
        <v>1.3801243906828999</v>
      </c>
    </row>
    <row r="9954" spans="1:5" x14ac:dyDescent="0.25">
      <c r="A9954" s="144">
        <v>52217.108823971801</v>
      </c>
      <c r="B9954" s="144">
        <v>2.5029930084362699</v>
      </c>
      <c r="C9954" s="144">
        <v>1.4202602893171901</v>
      </c>
      <c r="D9954" s="144">
        <v>1.8573786607501599</v>
      </c>
      <c r="E9954" s="144">
        <v>1.38014752710759</v>
      </c>
    </row>
    <row r="9955" spans="1:5" x14ac:dyDescent="0.25">
      <c r="A9955" s="144">
        <v>52218.7824501961</v>
      </c>
      <c r="B9955" s="144">
        <v>2.5030046090388498</v>
      </c>
      <c r="C9955" s="144">
        <v>3.3260411832786798</v>
      </c>
      <c r="D9955" s="144">
        <v>1.85738250498958</v>
      </c>
      <c r="E9955" s="144">
        <v>1.3801519754538301</v>
      </c>
    </row>
    <row r="9956" spans="1:5" x14ac:dyDescent="0.25">
      <c r="A9956" s="144">
        <v>52222.264556162198</v>
      </c>
      <c r="B9956" s="144">
        <v>2.5030287389068602</v>
      </c>
      <c r="C9956" s="144">
        <v>1.3807620486237</v>
      </c>
      <c r="D9956" s="144">
        <v>1.85739049619842</v>
      </c>
      <c r="E9956" s="144">
        <v>1.38016118111367</v>
      </c>
    </row>
    <row r="9957" spans="1:5" x14ac:dyDescent="0.25">
      <c r="A9957" s="144">
        <v>52225.120112775097</v>
      </c>
      <c r="B9957" s="144">
        <v>2.5030485208247302</v>
      </c>
      <c r="C9957" s="144">
        <v>2.4412156763458799</v>
      </c>
      <c r="D9957" s="144">
        <v>1.8573970424405799</v>
      </c>
      <c r="E9957" s="144">
        <v>1.3801686804548201</v>
      </c>
    </row>
    <row r="9958" spans="1:5" x14ac:dyDescent="0.25">
      <c r="A9958" s="144">
        <v>52232.267564608999</v>
      </c>
      <c r="B9958" s="144">
        <v>2.50309801020552</v>
      </c>
      <c r="C9958" s="144">
        <v>3.8270902831987201</v>
      </c>
      <c r="D9958" s="144">
        <v>1.8574133997308899</v>
      </c>
      <c r="E9958" s="144">
        <v>1.38018725381045</v>
      </c>
    </row>
    <row r="9959" spans="1:5" x14ac:dyDescent="0.25">
      <c r="A9959" s="144">
        <v>52244.162401745598</v>
      </c>
      <c r="B9959" s="144">
        <v>2.50318029062693</v>
      </c>
      <c r="C9959" s="144">
        <v>1.6998945096687199</v>
      </c>
      <c r="D9959" s="144">
        <v>1.85744053321271</v>
      </c>
      <c r="E9959" s="144">
        <v>1.3802175364629901</v>
      </c>
    </row>
    <row r="9960" spans="1:5" x14ac:dyDescent="0.25">
      <c r="A9960" s="144">
        <v>52248.010474030001</v>
      </c>
      <c r="B9960" s="144">
        <v>2.5032068870364301</v>
      </c>
      <c r="C9960" s="144">
        <v>1.3164958709141801</v>
      </c>
      <c r="D9960" s="144">
        <v>1.8574492874773201</v>
      </c>
      <c r="E9960" s="144">
        <v>1.38022716492168</v>
      </c>
    </row>
    <row r="9961" spans="1:5" x14ac:dyDescent="0.25">
      <c r="A9961" s="144">
        <v>52248.869656023002</v>
      </c>
      <c r="B9961" s="144">
        <v>2.5032128238849798</v>
      </c>
      <c r="C9961" s="144">
        <v>3.3267435624909001</v>
      </c>
      <c r="D9961" s="144">
        <v>1.8574512405177801</v>
      </c>
      <c r="E9961" s="144">
        <v>1.38022930347273</v>
      </c>
    </row>
    <row r="9962" spans="1:5" x14ac:dyDescent="0.25">
      <c r="A9962" s="144">
        <v>52256.9495868472</v>
      </c>
      <c r="B9962" s="144">
        <v>2.50326862832374</v>
      </c>
      <c r="C9962" s="144">
        <v>2.3007922504596698</v>
      </c>
      <c r="D9962" s="144">
        <v>1.85746957919227</v>
      </c>
      <c r="E9962" s="144">
        <v>1.3802492136115201</v>
      </c>
    </row>
    <row r="9963" spans="1:5" x14ac:dyDescent="0.25">
      <c r="A9963" s="144">
        <v>52270.235729394699</v>
      </c>
      <c r="B9963" s="144">
        <v>2.5033602814548201</v>
      </c>
      <c r="C9963" s="144">
        <v>2.52996618751735</v>
      </c>
      <c r="D9963" s="144">
        <v>1.8574996237127299</v>
      </c>
      <c r="E9963" s="144">
        <v>1.3802811602479701</v>
      </c>
    </row>
    <row r="9964" spans="1:5" x14ac:dyDescent="0.25">
      <c r="A9964" s="144">
        <v>52270.765460194103</v>
      </c>
      <c r="B9964" s="144">
        <v>2.5033639328994099</v>
      </c>
      <c r="C9964" s="144">
        <v>2.5012996035397301</v>
      </c>
      <c r="D9964" s="144">
        <v>1.8575008187701501</v>
      </c>
      <c r="E9964" s="144">
        <v>1.38028241355975</v>
      </c>
    </row>
    <row r="9965" spans="1:5" x14ac:dyDescent="0.25">
      <c r="A9965" s="144">
        <v>52275.8746875246</v>
      </c>
      <c r="B9965" s="144">
        <v>2.5033991394783501</v>
      </c>
      <c r="C9965" s="144">
        <v>1.0005884958889799</v>
      </c>
      <c r="D9965" s="144">
        <v>1.8575123338477499</v>
      </c>
      <c r="E9965" s="144">
        <v>1.38029442131374</v>
      </c>
    </row>
    <row r="9966" spans="1:5" x14ac:dyDescent="0.25">
      <c r="A9966" s="144">
        <v>52276.211821140401</v>
      </c>
      <c r="B9966" s="144">
        <v>2.5034014618609799</v>
      </c>
      <c r="C9966" s="144">
        <v>0.36740816474660798</v>
      </c>
      <c r="D9966" s="144">
        <v>1.85751309295986</v>
      </c>
      <c r="E9966" s="144">
        <v>1.3802952085268301</v>
      </c>
    </row>
    <row r="9967" spans="1:5" x14ac:dyDescent="0.25">
      <c r="A9967" s="144">
        <v>52279.172260835003</v>
      </c>
      <c r="B9967" s="144">
        <v>2.5034218512583601</v>
      </c>
      <c r="C9967" s="144">
        <v>1.93022392944926</v>
      </c>
      <c r="D9967" s="144">
        <v>1.8575197550896401</v>
      </c>
      <c r="E9967" s="144">
        <v>1.38030209398496</v>
      </c>
    </row>
    <row r="9968" spans="1:5" x14ac:dyDescent="0.25">
      <c r="A9968" s="144">
        <v>52281.397361999501</v>
      </c>
      <c r="B9968" s="144">
        <v>2.5034371715083799</v>
      </c>
      <c r="C9968" s="144">
        <v>2.5682698856605701</v>
      </c>
      <c r="D9968" s="144">
        <v>1.8575247579460299</v>
      </c>
      <c r="E9968" s="144">
        <v>1.3803072370070899</v>
      </c>
    </row>
    <row r="9969" spans="1:5" x14ac:dyDescent="0.25">
      <c r="A9969" s="144">
        <v>52290.5469700006</v>
      </c>
      <c r="B9969" s="144">
        <v>2.5035001257368901</v>
      </c>
      <c r="C9969" s="144">
        <v>3.2088411546214299</v>
      </c>
      <c r="D9969" s="144">
        <v>1.85754528930407</v>
      </c>
      <c r="E9969" s="144">
        <v>1.3803280950725401</v>
      </c>
    </row>
    <row r="9970" spans="1:5" x14ac:dyDescent="0.25">
      <c r="A9970" s="144">
        <v>52294.935687031299</v>
      </c>
      <c r="B9970" s="144">
        <v>2.5035302978143199</v>
      </c>
      <c r="C9970" s="144">
        <v>4.0263846307630402</v>
      </c>
      <c r="D9970" s="144">
        <v>1.8575551143801501</v>
      </c>
      <c r="E9970" s="144">
        <v>1.38033793439963</v>
      </c>
    </row>
    <row r="9971" spans="1:5" x14ac:dyDescent="0.25">
      <c r="A9971" s="144">
        <v>52296.118457494798</v>
      </c>
      <c r="B9971" s="144">
        <v>2.5035384264955902</v>
      </c>
      <c r="C9971" s="144">
        <v>5.2187943193548598</v>
      </c>
      <c r="D9971" s="144">
        <v>1.8575577597105399</v>
      </c>
      <c r="E9971" s="144">
        <v>1.3803405677778999</v>
      </c>
    </row>
    <row r="9972" spans="1:5" x14ac:dyDescent="0.25">
      <c r="A9972" s="144">
        <v>52297.444141562497</v>
      </c>
      <c r="B9972" s="144">
        <v>2.50354753595493</v>
      </c>
      <c r="C9972" s="144">
        <v>5.2587183038315803</v>
      </c>
      <c r="D9972" s="144">
        <v>1.8575607233871601</v>
      </c>
      <c r="E9972" s="144">
        <v>1.38034351009037</v>
      </c>
    </row>
    <row r="9973" spans="1:5" x14ac:dyDescent="0.25">
      <c r="A9973" s="144">
        <v>52298.866092238299</v>
      </c>
      <c r="B9973" s="144">
        <v>2.5035573052534001</v>
      </c>
      <c r="C9973" s="144">
        <v>2.2255214605374301</v>
      </c>
      <c r="D9973" s="144">
        <v>1.8575639007629901</v>
      </c>
      <c r="E9973" s="144">
        <v>1.38034665519044</v>
      </c>
    </row>
    <row r="9974" spans="1:5" x14ac:dyDescent="0.25">
      <c r="A9974" s="144">
        <v>52303.965445066402</v>
      </c>
      <c r="B9974" s="144">
        <v>2.5035923253786598</v>
      </c>
      <c r="C9974" s="144">
        <v>2.2567839130307901</v>
      </c>
      <c r="D9974" s="144">
        <v>1.8575752824923</v>
      </c>
      <c r="E9974" s="144">
        <v>1.3803578415231501</v>
      </c>
    </row>
    <row r="9975" spans="1:5" x14ac:dyDescent="0.25">
      <c r="A9975" s="144">
        <v>52304.090662518902</v>
      </c>
      <c r="B9975" s="144">
        <v>2.5035931850361601</v>
      </c>
      <c r="C9975" s="144">
        <v>2.9252180382060899</v>
      </c>
      <c r="D9975" s="144">
        <v>1.8575755617238601</v>
      </c>
      <c r="E9975" s="144">
        <v>1.3803581143900101</v>
      </c>
    </row>
    <row r="9976" spans="1:5" x14ac:dyDescent="0.25">
      <c r="A9976" s="144">
        <v>52305.094420141701</v>
      </c>
      <c r="B9976" s="144">
        <v>2.5036000756607</v>
      </c>
      <c r="C9976" s="144">
        <v>3.0076117531967501</v>
      </c>
      <c r="D9976" s="144">
        <v>1.85757779963808</v>
      </c>
      <c r="E9976" s="144">
        <v>1.38036029857092</v>
      </c>
    </row>
    <row r="9977" spans="1:5" x14ac:dyDescent="0.25">
      <c r="A9977" s="144">
        <v>52310.117510873097</v>
      </c>
      <c r="B9977" s="144">
        <v>2.5036345451687101</v>
      </c>
      <c r="C9977" s="144">
        <v>1.8130432595535799</v>
      </c>
      <c r="D9977" s="144">
        <v>1.8575889870940101</v>
      </c>
      <c r="E9977" s="144">
        <v>1.38037114466222</v>
      </c>
    </row>
    <row r="9978" spans="1:5" x14ac:dyDescent="0.25">
      <c r="A9978" s="144">
        <v>52311.060299946097</v>
      </c>
      <c r="B9978" s="144">
        <v>2.50364101232823</v>
      </c>
      <c r="C9978" s="144">
        <v>1.22192554566616</v>
      </c>
      <c r="D9978" s="144">
        <v>1.85759108470453</v>
      </c>
      <c r="E9978" s="144">
        <v>1.3803731647406099</v>
      </c>
    </row>
    <row r="9979" spans="1:5" x14ac:dyDescent="0.25">
      <c r="A9979" s="144">
        <v>52321.925576281203</v>
      </c>
      <c r="B9979" s="144">
        <v>2.5037154869532099</v>
      </c>
      <c r="C9979" s="144">
        <v>3.9071122254365398</v>
      </c>
      <c r="D9979" s="144">
        <v>1.85761520928079</v>
      </c>
      <c r="E9979" s="144">
        <v>1.38039608889829</v>
      </c>
    </row>
    <row r="9980" spans="1:5" x14ac:dyDescent="0.25">
      <c r="A9980" s="144">
        <v>52326.374815886396</v>
      </c>
      <c r="B9980" s="144">
        <v>2.50374595307684</v>
      </c>
      <c r="C9980" s="144">
        <v>3.04297095226356</v>
      </c>
      <c r="D9980" s="144">
        <v>1.8576250617867101</v>
      </c>
      <c r="E9980" s="144">
        <v>1.38040528693732</v>
      </c>
    </row>
    <row r="9981" spans="1:5" x14ac:dyDescent="0.25">
      <c r="A9981" s="144">
        <v>52327.7451853026</v>
      </c>
      <c r="B9981" s="144">
        <v>2.5037553330356301</v>
      </c>
      <c r="C9981" s="144">
        <v>1.47708486545801</v>
      </c>
      <c r="D9981" s="144">
        <v>1.8576280932898901</v>
      </c>
      <c r="E9981" s="144">
        <v>1.38040809780716</v>
      </c>
    </row>
    <row r="9982" spans="1:5" x14ac:dyDescent="0.25">
      <c r="A9982" s="144">
        <v>52328.647218616301</v>
      </c>
      <c r="B9982" s="144">
        <v>2.5037615063702998</v>
      </c>
      <c r="C9982" s="144">
        <v>2.50322974360826</v>
      </c>
      <c r="D9982" s="144">
        <v>1.85763008795898</v>
      </c>
      <c r="E9982" s="144">
        <v>1.38040994234922</v>
      </c>
    </row>
    <row r="9983" spans="1:5" x14ac:dyDescent="0.25">
      <c r="A9983" s="144">
        <v>52332.706951661101</v>
      </c>
      <c r="B9983" s="144">
        <v>2.50378928109587</v>
      </c>
      <c r="C9983" s="144">
        <v>2.72892461861478</v>
      </c>
      <c r="D9983" s="144">
        <v>1.8576390574927</v>
      </c>
      <c r="E9983" s="144">
        <v>1.38041818809913</v>
      </c>
    </row>
    <row r="9984" spans="1:5" x14ac:dyDescent="0.25">
      <c r="A9984" s="144">
        <v>52348.330148537003</v>
      </c>
      <c r="B9984" s="144">
        <v>2.5038960235561301</v>
      </c>
      <c r="C9984" s="144">
        <v>2.5475715037681401</v>
      </c>
      <c r="D9984" s="144">
        <v>1.8576734567689499</v>
      </c>
      <c r="E9984" s="144">
        <v>1.38044906795571</v>
      </c>
    </row>
    <row r="9985" spans="1:5" x14ac:dyDescent="0.25">
      <c r="A9985" s="144">
        <v>52379.184731684298</v>
      </c>
      <c r="B9985" s="144">
        <v>2.5041061337012098</v>
      </c>
      <c r="C9985" s="144">
        <v>3.2357146046469798</v>
      </c>
      <c r="D9985" s="144">
        <v>1.8577408414244601</v>
      </c>
      <c r="E9985" s="144">
        <v>1.38050608414505</v>
      </c>
    </row>
    <row r="9986" spans="1:5" x14ac:dyDescent="0.25">
      <c r="A9986" s="144">
        <v>52385.012399244202</v>
      </c>
      <c r="B9986" s="144">
        <v>2.5041457101497699</v>
      </c>
      <c r="C9986" s="144">
        <v>2.64595911160173</v>
      </c>
      <c r="D9986" s="144">
        <v>1.8577534867401599</v>
      </c>
      <c r="E9986" s="144">
        <v>1.38051626243945</v>
      </c>
    </row>
    <row r="9987" spans="1:5" x14ac:dyDescent="0.25">
      <c r="A9987" s="144">
        <v>52385.733068997099</v>
      </c>
      <c r="B9987" s="144">
        <v>2.5041506018587301</v>
      </c>
      <c r="C9987" s="144">
        <v>1.77247248959211</v>
      </c>
      <c r="D9987" s="144">
        <v>1.85775504869735</v>
      </c>
      <c r="E9987" s="144">
        <v>1.38051750809978</v>
      </c>
    </row>
    <row r="9988" spans="1:5" x14ac:dyDescent="0.25">
      <c r="A9988" s="144">
        <v>52393.320991491099</v>
      </c>
      <c r="B9988" s="144">
        <v>2.5042020734975399</v>
      </c>
      <c r="C9988" s="144">
        <v>1.83632107584877</v>
      </c>
      <c r="D9988" s="144">
        <v>1.85777147040212</v>
      </c>
      <c r="E9988" s="144">
        <v>1.3805304497420601</v>
      </c>
    </row>
    <row r="9989" spans="1:5" x14ac:dyDescent="0.25">
      <c r="A9989" s="144">
        <v>52417.876879896299</v>
      </c>
      <c r="B9989" s="144">
        <v>2.5043682209887899</v>
      </c>
      <c r="C9989" s="144">
        <v>1.4181253584546201</v>
      </c>
      <c r="D9989" s="144">
        <v>1.8578243124341101</v>
      </c>
      <c r="E9989" s="144">
        <v>1.3805701563763699</v>
      </c>
    </row>
    <row r="9990" spans="1:5" x14ac:dyDescent="0.25">
      <c r="A9990" s="144">
        <v>52421.141472903801</v>
      </c>
      <c r="B9990" s="144">
        <v>2.5043902595557501</v>
      </c>
      <c r="C9990" s="144">
        <v>1.5631981291037</v>
      </c>
      <c r="D9990" s="144">
        <v>1.85783130289445</v>
      </c>
      <c r="E9990" s="144">
        <v>1.3805751852345101</v>
      </c>
    </row>
    <row r="9991" spans="1:5" x14ac:dyDescent="0.25">
      <c r="A9991" s="144">
        <v>52421.549753623403</v>
      </c>
      <c r="B9991" s="144">
        <v>2.5043930149303701</v>
      </c>
      <c r="C9991" s="144">
        <v>0.87475995871697498</v>
      </c>
      <c r="D9991" s="144">
        <v>1.8578321765730501</v>
      </c>
      <c r="E9991" s="144">
        <v>1.3805758100368399</v>
      </c>
    </row>
    <row r="9992" spans="1:5" x14ac:dyDescent="0.25">
      <c r="A9992" s="144">
        <v>52423.870467491601</v>
      </c>
      <c r="B9992" s="144">
        <v>2.50440867322633</v>
      </c>
      <c r="C9992" s="144">
        <v>3.88752124162137</v>
      </c>
      <c r="D9992" s="144">
        <v>1.8578371402489</v>
      </c>
      <c r="E9992" s="144">
        <v>1.38057934407372</v>
      </c>
    </row>
    <row r="9993" spans="1:5" x14ac:dyDescent="0.25">
      <c r="A9993" s="144">
        <v>52425.529690509698</v>
      </c>
      <c r="B9993" s="144">
        <v>2.5044198645897402</v>
      </c>
      <c r="C9993" s="144">
        <v>2.2594468118595201</v>
      </c>
      <c r="D9993" s="144">
        <v>1.85784068657543</v>
      </c>
      <c r="E9993" s="144">
        <v>1.3805818526260001</v>
      </c>
    </row>
    <row r="9994" spans="1:5" x14ac:dyDescent="0.25">
      <c r="A9994" s="144">
        <v>52438.414802571999</v>
      </c>
      <c r="B9994" s="144">
        <v>2.5045066669433198</v>
      </c>
      <c r="C9994" s="144">
        <v>2.3612369211858599</v>
      </c>
      <c r="D9994" s="144">
        <v>1.8578681551483001</v>
      </c>
      <c r="E9994" s="144">
        <v>1.3806008185918499</v>
      </c>
    </row>
    <row r="9995" spans="1:5" x14ac:dyDescent="0.25">
      <c r="A9995" s="144">
        <v>52441.968087400703</v>
      </c>
      <c r="B9995" s="144">
        <v>2.5045305704061902</v>
      </c>
      <c r="C9995" s="144">
        <v>3.4701600574025</v>
      </c>
      <c r="D9995" s="144">
        <v>1.8578757078566399</v>
      </c>
      <c r="E9995" s="144">
        <v>1.3806058884092201</v>
      </c>
    </row>
    <row r="9996" spans="1:5" x14ac:dyDescent="0.25">
      <c r="A9996" s="144">
        <v>52467.826490193598</v>
      </c>
      <c r="B9996" s="144">
        <v>2.5047040724649801</v>
      </c>
      <c r="C9996" s="144">
        <v>3.3689203922053501</v>
      </c>
      <c r="D9996" s="144">
        <v>1.85793038271972</v>
      </c>
      <c r="E9996" s="144">
        <v>1.3806406979783299</v>
      </c>
    </row>
    <row r="9997" spans="1:5" x14ac:dyDescent="0.25">
      <c r="A9997" s="144">
        <v>52474.546601885202</v>
      </c>
      <c r="B9997" s="144">
        <v>2.5047490295768999</v>
      </c>
      <c r="C9997" s="144">
        <v>1.92934310414525</v>
      </c>
      <c r="D9997" s="144">
        <v>1.8579445087315301</v>
      </c>
      <c r="E9997" s="144">
        <v>1.3806491448137901</v>
      </c>
    </row>
    <row r="9998" spans="1:5" x14ac:dyDescent="0.25">
      <c r="A9998" s="144">
        <v>52480.701691574403</v>
      </c>
      <c r="B9998" s="144">
        <v>2.5047901575196598</v>
      </c>
      <c r="C9998" s="144">
        <v>4.1650028472886902</v>
      </c>
      <c r="D9998" s="144">
        <v>1.8579574170627</v>
      </c>
      <c r="E9998" s="144">
        <v>1.3806566647130201</v>
      </c>
    </row>
    <row r="9999" spans="1:5" x14ac:dyDescent="0.25">
      <c r="A9999" s="144">
        <v>52497.270342352997</v>
      </c>
      <c r="B9999" s="144">
        <v>2.5049006303666501</v>
      </c>
      <c r="C9999" s="144">
        <v>1.14795298523178</v>
      </c>
      <c r="D9999" s="144">
        <v>1.85799202227882</v>
      </c>
      <c r="E9999" s="144">
        <v>1.38067587856609</v>
      </c>
    </row>
    <row r="10000" spans="1:5" x14ac:dyDescent="0.25">
      <c r="A10000" s="144">
        <v>52500.4050836795</v>
      </c>
      <c r="B10000" s="144">
        <v>2.5049214918959599</v>
      </c>
      <c r="C10000" s="144">
        <v>1.3346009831243499</v>
      </c>
      <c r="D10000" s="144">
        <v>1.8579985461812401</v>
      </c>
      <c r="E10000" s="144">
        <v>1.38067934516269</v>
      </c>
    </row>
    <row r="10001" spans="1:5" x14ac:dyDescent="0.25">
      <c r="A10001" s="144">
        <v>52500.893562347497</v>
      </c>
      <c r="B10001" s="144">
        <v>2.50492474154589</v>
      </c>
      <c r="C10001" s="144">
        <v>1.79437355189491</v>
      </c>
      <c r="D10001" s="144">
        <v>1.8579995621169401</v>
      </c>
      <c r="E10001" s="144">
        <v>1.38067988052527</v>
      </c>
    </row>
    <row r="10002" spans="1:5" x14ac:dyDescent="0.25">
      <c r="A10002" s="144">
        <v>52502.531112774101</v>
      </c>
      <c r="B10002" s="144">
        <v>2.5049356332370398</v>
      </c>
      <c r="C10002" s="144">
        <v>2.8357831728824898</v>
      </c>
      <c r="D10002" s="144">
        <v>1.85800296657468</v>
      </c>
      <c r="E10002" s="144">
        <v>1.3806816657510099</v>
      </c>
    </row>
    <row r="10003" spans="1:5" x14ac:dyDescent="0.25">
      <c r="A10003" s="144">
        <v>52520.221072232001</v>
      </c>
      <c r="B10003" s="144">
        <v>2.5050530678318799</v>
      </c>
      <c r="C10003" s="144">
        <v>1.7529200101748399</v>
      </c>
      <c r="D10003" s="144">
        <v>1.8580396151490599</v>
      </c>
      <c r="E10003" s="144">
        <v>1.3807000190602401</v>
      </c>
    </row>
    <row r="10004" spans="1:5" x14ac:dyDescent="0.25">
      <c r="A10004" s="144">
        <v>52546.828513607303</v>
      </c>
      <c r="B10004" s="144">
        <v>2.5052289052256</v>
      </c>
      <c r="C10004" s="144">
        <v>-1.00871644853133</v>
      </c>
      <c r="D10004" s="144">
        <v>1.8580942952953901</v>
      </c>
      <c r="E10004" s="144">
        <v>1.3807244164722099</v>
      </c>
    </row>
    <row r="10005" spans="1:5" x14ac:dyDescent="0.25">
      <c r="A10005" s="144">
        <v>52552.388137289097</v>
      </c>
      <c r="B10005" s="144">
        <v>2.5052655223914901</v>
      </c>
      <c r="C10005" s="144">
        <v>3.3127588658752098</v>
      </c>
      <c r="D10005" s="144">
        <v>1.85810565365497</v>
      </c>
      <c r="E10005" s="144">
        <v>1.3807290283985101</v>
      </c>
    </row>
    <row r="10006" spans="1:5" x14ac:dyDescent="0.25">
      <c r="A10006" s="144">
        <v>52555.542656437501</v>
      </c>
      <c r="B10006" s="144">
        <v>2.5052862794696802</v>
      </c>
      <c r="C10006" s="144">
        <v>1.87828221718915</v>
      </c>
      <c r="D10006" s="144">
        <v>1.8581120880744899</v>
      </c>
      <c r="E10006" s="144">
        <v>1.38073157059476</v>
      </c>
    </row>
    <row r="10007" spans="1:5" x14ac:dyDescent="0.25">
      <c r="A10007" s="144">
        <v>52565.8462382133</v>
      </c>
      <c r="B10007" s="144">
        <v>2.50535397917989</v>
      </c>
      <c r="C10007" s="144">
        <v>1.97867674264813</v>
      </c>
      <c r="D10007" s="144">
        <v>1.85813305290386</v>
      </c>
      <c r="E10007" s="144">
        <v>1.38073949806699</v>
      </c>
    </row>
    <row r="10008" spans="1:5" x14ac:dyDescent="0.25">
      <c r="A10008" s="144">
        <v>52566.064009053298</v>
      </c>
      <c r="B10008" s="144">
        <v>2.50535540839673</v>
      </c>
      <c r="C10008" s="144">
        <v>2.71476001287312</v>
      </c>
      <c r="D10008" s="144">
        <v>1.85813349514849</v>
      </c>
      <c r="E10008" s="144">
        <v>1.3807396594063399</v>
      </c>
    </row>
    <row r="10009" spans="1:5" x14ac:dyDescent="0.25">
      <c r="A10009" s="144">
        <v>52567.138819174703</v>
      </c>
      <c r="B10009" s="144">
        <v>2.50536246130588</v>
      </c>
      <c r="C10009" s="144">
        <v>1.7674983748214399</v>
      </c>
      <c r="D10009" s="144">
        <v>1.8581356773322</v>
      </c>
      <c r="E10009" s="144">
        <v>1.38074045193354</v>
      </c>
    </row>
    <row r="10010" spans="1:5" x14ac:dyDescent="0.25">
      <c r="A10010" s="144">
        <v>52584.7057095075</v>
      </c>
      <c r="B10010" s="144">
        <v>2.5054774962314199</v>
      </c>
      <c r="C10010" s="144">
        <v>2.13301700874411</v>
      </c>
      <c r="D10010" s="144">
        <v>1.85817122109231</v>
      </c>
      <c r="E10010" s="144">
        <v>1.3807525182865901</v>
      </c>
    </row>
    <row r="10011" spans="1:5" x14ac:dyDescent="0.25">
      <c r="A10011" s="144">
        <v>52586.3798718096</v>
      </c>
      <c r="B10011" s="144">
        <v>2.5054884355454399</v>
      </c>
      <c r="C10011" s="144">
        <v>2.3717333861205301</v>
      </c>
      <c r="D10011" s="144">
        <v>1.8581745964752101</v>
      </c>
      <c r="E10011" s="144">
        <v>1.3807535810586899</v>
      </c>
    </row>
    <row r="10012" spans="1:5" x14ac:dyDescent="0.25">
      <c r="A10012" s="144">
        <v>52602.656442088402</v>
      </c>
      <c r="B10012" s="144">
        <v>2.5055945705774798</v>
      </c>
      <c r="C10012" s="144">
        <v>1.9089513011848001</v>
      </c>
      <c r="D10012" s="144">
        <v>1.8582073038909801</v>
      </c>
      <c r="E10012" s="144">
        <v>1.38076312378276</v>
      </c>
    </row>
    <row r="10013" spans="1:5" x14ac:dyDescent="0.25">
      <c r="A10013" s="144">
        <v>52606.988891831599</v>
      </c>
      <c r="B10013" s="144">
        <v>2.50562275351722</v>
      </c>
      <c r="C10013" s="144">
        <v>2.7353657445303701</v>
      </c>
      <c r="D10013" s="144">
        <v>1.85821597664239</v>
      </c>
      <c r="E10013" s="144">
        <v>1.3807654226655299</v>
      </c>
    </row>
    <row r="10014" spans="1:5" x14ac:dyDescent="0.25">
      <c r="A10014" s="144">
        <v>52610.148229920604</v>
      </c>
      <c r="B10014" s="144">
        <v>2.5056432870959302</v>
      </c>
      <c r="C10014" s="144">
        <v>2.14385582520831</v>
      </c>
      <c r="D10014" s="144">
        <v>1.8582222922496101</v>
      </c>
      <c r="E10014" s="144">
        <v>1.38076703519147</v>
      </c>
    </row>
    <row r="10015" spans="1:5" x14ac:dyDescent="0.25">
      <c r="A10015" s="144">
        <v>52613.500674831397</v>
      </c>
      <c r="B10015" s="144">
        <v>2.5056650588898099</v>
      </c>
      <c r="C10015" s="144">
        <v>1.2284200696330201</v>
      </c>
      <c r="D10015" s="144">
        <v>1.8582289857752901</v>
      </c>
      <c r="E10015" s="144">
        <v>1.38076868738226</v>
      </c>
    </row>
    <row r="10016" spans="1:5" x14ac:dyDescent="0.25">
      <c r="A10016" s="144">
        <v>52621.899296488802</v>
      </c>
      <c r="B10016" s="144">
        <v>2.5057195253654299</v>
      </c>
      <c r="C10016" s="144">
        <v>3.3778855265205898</v>
      </c>
      <c r="D10016" s="144">
        <v>1.8582457179201499</v>
      </c>
      <c r="E10016" s="144">
        <v>1.3807725603557</v>
      </c>
    </row>
    <row r="10017" spans="1:5" x14ac:dyDescent="0.25">
      <c r="A10017" s="144">
        <v>52634.183546298103</v>
      </c>
      <c r="B10017" s="144">
        <v>2.5057989910249798</v>
      </c>
      <c r="C10017" s="144">
        <v>3.6205479014786799</v>
      </c>
      <c r="D10017" s="144">
        <v>1.8582700970096899</v>
      </c>
      <c r="E10017" s="144">
        <v>1.38077754058727</v>
      </c>
    </row>
    <row r="10018" spans="1:5" x14ac:dyDescent="0.25">
      <c r="A10018" s="144">
        <v>52647.3176271216</v>
      </c>
      <c r="B10018" s="144">
        <v>2.5058836874902002</v>
      </c>
      <c r="C10018" s="144">
        <v>1.76109872415617</v>
      </c>
      <c r="D10018" s="144">
        <v>1.8582960390796599</v>
      </c>
      <c r="E10018" s="144">
        <v>1.3807819668613901</v>
      </c>
    </row>
    <row r="10019" spans="1:5" x14ac:dyDescent="0.25">
      <c r="A10019" s="144">
        <v>52647.9157589311</v>
      </c>
      <c r="B10019" s="144">
        <v>2.5058875379643499</v>
      </c>
      <c r="C10019" s="144">
        <v>2.7303510444041801</v>
      </c>
      <c r="D10019" s="144">
        <v>1.8582972174561101</v>
      </c>
      <c r="E10019" s="144">
        <v>1.38078214634948</v>
      </c>
    </row>
    <row r="10020" spans="1:5" x14ac:dyDescent="0.25">
      <c r="A10020" s="144">
        <v>52655.665474857102</v>
      </c>
      <c r="B10020" s="144">
        <v>2.50593737395487</v>
      </c>
      <c r="C10020" s="144">
        <v>2.6159310798486999</v>
      </c>
      <c r="D10020" s="144">
        <v>1.8583124612367701</v>
      </c>
      <c r="E10020" s="144">
        <v>1.3807842980599401</v>
      </c>
    </row>
    <row r="10021" spans="1:5" x14ac:dyDescent="0.25">
      <c r="A10021" s="144">
        <v>52658.919058351799</v>
      </c>
      <c r="B10021" s="144">
        <v>2.5059582673490501</v>
      </c>
      <c r="C10021" s="144">
        <v>2.0736714684731301</v>
      </c>
      <c r="D10021" s="144">
        <v>1.8583188478567501</v>
      </c>
      <c r="E10021" s="144">
        <v>1.3807851052597</v>
      </c>
    </row>
    <row r="10022" spans="1:5" x14ac:dyDescent="0.25">
      <c r="A10022" s="144">
        <v>52662.083477132197</v>
      </c>
      <c r="B10022" s="144">
        <v>2.5059785713844498</v>
      </c>
      <c r="C10022" s="144">
        <v>2.9362734031733702</v>
      </c>
      <c r="D10022" s="144">
        <v>1.8583250519582</v>
      </c>
      <c r="E10022" s="144">
        <v>1.38078583581395</v>
      </c>
    </row>
    <row r="10023" spans="1:5" x14ac:dyDescent="0.25">
      <c r="A10023" s="144">
        <v>52669.028458342698</v>
      </c>
      <c r="B10023" s="144">
        <v>2.50602307451752</v>
      </c>
      <c r="C10023" s="144">
        <v>-1.2856293002964201</v>
      </c>
      <c r="D10023" s="144">
        <v>1.8583386422744099</v>
      </c>
      <c r="E10023" s="144">
        <v>1.3807872507622401</v>
      </c>
    </row>
    <row r="10024" spans="1:5" x14ac:dyDescent="0.25">
      <c r="A10024" s="144">
        <v>52679.654895035797</v>
      </c>
      <c r="B10024" s="144">
        <v>2.5060910116818498</v>
      </c>
      <c r="C10024" s="144">
        <v>2.9005731485400599</v>
      </c>
      <c r="D10024" s="144">
        <v>1.8583593678825601</v>
      </c>
      <c r="E10024" s="144">
        <v>1.3807889150450301</v>
      </c>
    </row>
    <row r="10025" spans="1:5" x14ac:dyDescent="0.25">
      <c r="A10025" s="144">
        <v>52688.6923359949</v>
      </c>
      <c r="B10025" s="144">
        <v>2.5061486392761401</v>
      </c>
      <c r="C10025" s="144">
        <v>4.0245693597879004</v>
      </c>
      <c r="D10025" s="144">
        <v>1.85837692896116</v>
      </c>
      <c r="E10025" s="144">
        <v>1.3807898543412001</v>
      </c>
    </row>
    <row r="10026" spans="1:5" x14ac:dyDescent="0.25">
      <c r="A10026" s="144">
        <v>52722.862401918501</v>
      </c>
      <c r="B10026" s="144">
        <v>2.5063652440398601</v>
      </c>
      <c r="C10026" s="144">
        <v>2.19087914382265</v>
      </c>
      <c r="D10026" s="144">
        <v>1.85844278458997</v>
      </c>
      <c r="E10026" s="144">
        <v>1.38078945740047</v>
      </c>
    </row>
    <row r="10027" spans="1:5" x14ac:dyDescent="0.25">
      <c r="A10027" s="144">
        <v>52726.207000114198</v>
      </c>
      <c r="B10027" s="144">
        <v>2.5063863344057</v>
      </c>
      <c r="C10027" s="144">
        <v>2.3413588692435101</v>
      </c>
      <c r="D10027" s="144">
        <v>1.8584491846511499</v>
      </c>
      <c r="E10027" s="144">
        <v>1.3807890835266099</v>
      </c>
    </row>
    <row r="10028" spans="1:5" x14ac:dyDescent="0.25">
      <c r="A10028" s="144">
        <v>52735.516838944299</v>
      </c>
      <c r="B10028" s="144">
        <v>2.50644493401267</v>
      </c>
      <c r="C10028" s="144">
        <v>3.2879320001613999</v>
      </c>
      <c r="D10028" s="144">
        <v>1.85846695645669</v>
      </c>
      <c r="E10028" s="144">
        <v>1.3807877287657799</v>
      </c>
    </row>
    <row r="10029" spans="1:5" x14ac:dyDescent="0.25">
      <c r="A10029" s="144">
        <v>52739.113838969999</v>
      </c>
      <c r="B10029" s="144">
        <v>2.5064675326788901</v>
      </c>
      <c r="C10029" s="144">
        <v>2.3602797595849698</v>
      </c>
      <c r="D10029" s="144">
        <v>1.85847380591565</v>
      </c>
      <c r="E10029" s="144">
        <v>1.38078708163676</v>
      </c>
    </row>
    <row r="10030" spans="1:5" x14ac:dyDescent="0.25">
      <c r="A10030" s="144">
        <v>52746.354485564698</v>
      </c>
      <c r="B10030" s="144">
        <v>2.5065129511658402</v>
      </c>
      <c r="C10030" s="144">
        <v>2.6696227224519</v>
      </c>
      <c r="D10030" s="144">
        <v>1.85848756503104</v>
      </c>
      <c r="E10030" s="144">
        <v>1.3807855700518299</v>
      </c>
    </row>
    <row r="10031" spans="1:5" x14ac:dyDescent="0.25">
      <c r="A10031" s="144">
        <v>52748.5861019187</v>
      </c>
      <c r="B10031" s="144">
        <v>2.5065269299783801</v>
      </c>
      <c r="C10031" s="144">
        <v>1.3398454391513099</v>
      </c>
      <c r="D10031" s="144">
        <v>1.85849179797669</v>
      </c>
      <c r="E10031" s="144">
        <v>1.3807850479138599</v>
      </c>
    </row>
    <row r="10032" spans="1:5" x14ac:dyDescent="0.25">
      <c r="A10032" s="144">
        <v>52751.718139995603</v>
      </c>
      <c r="B10032" s="144">
        <v>2.5065465334656101</v>
      </c>
      <c r="C10032" s="144">
        <v>2.7493032679351401</v>
      </c>
      <c r="D10032" s="144">
        <v>1.85849773272731</v>
      </c>
      <c r="E10032" s="144">
        <v>1.3807842704119</v>
      </c>
    </row>
    <row r="10033" spans="1:5" x14ac:dyDescent="0.25">
      <c r="A10033" s="144">
        <v>52754.7422845447</v>
      </c>
      <c r="B10033" s="144">
        <v>2.50656544435012</v>
      </c>
      <c r="C10033" s="144">
        <v>3.7215824964306599</v>
      </c>
      <c r="D10033" s="144">
        <v>1.85850345625446</v>
      </c>
      <c r="E10033" s="144">
        <v>1.38078347018179</v>
      </c>
    </row>
    <row r="10034" spans="1:5" x14ac:dyDescent="0.25">
      <c r="A10034" s="144">
        <v>52759.945811316502</v>
      </c>
      <c r="B10034" s="144">
        <v>2.50659794361398</v>
      </c>
      <c r="C10034" s="144">
        <v>1.0588462446660101</v>
      </c>
      <c r="D10034" s="144">
        <v>1.8585132889168601</v>
      </c>
      <c r="E10034" s="144">
        <v>1.3807819794417999</v>
      </c>
    </row>
    <row r="10035" spans="1:5" x14ac:dyDescent="0.25">
      <c r="A10035" s="144">
        <v>52759.998897000703</v>
      </c>
      <c r="B10035" s="144">
        <v>2.5065982749058699</v>
      </c>
      <c r="C10035" s="144">
        <v>3.1659927557765801</v>
      </c>
      <c r="D10035" s="144">
        <v>1.85851338912682</v>
      </c>
      <c r="E10035" s="144">
        <v>1.3807819634918399</v>
      </c>
    </row>
    <row r="10036" spans="1:5" x14ac:dyDescent="0.25">
      <c r="A10036" s="144">
        <v>52762.930998340402</v>
      </c>
      <c r="B10036" s="144">
        <v>2.5066165650521</v>
      </c>
      <c r="C10036" s="144">
        <v>3.0546573287330898</v>
      </c>
      <c r="D10036" s="144">
        <v>1.85851892087662</v>
      </c>
      <c r="E10036" s="144">
        <v>1.38078105926586</v>
      </c>
    </row>
    <row r="10037" spans="1:5" x14ac:dyDescent="0.25">
      <c r="A10037" s="144">
        <v>52765.544785815699</v>
      </c>
      <c r="B10037" s="144">
        <v>2.5066328559434901</v>
      </c>
      <c r="C10037" s="144">
        <v>1.5229692005458899</v>
      </c>
      <c r="D10037" s="144">
        <v>1.8585238468185601</v>
      </c>
      <c r="E10037" s="144">
        <v>1.38078021469705</v>
      </c>
    </row>
    <row r="10038" spans="1:5" x14ac:dyDescent="0.25">
      <c r="A10038" s="144">
        <v>52769.431462982102</v>
      </c>
      <c r="B10038" s="144">
        <v>2.5066570564725001</v>
      </c>
      <c r="C10038" s="144">
        <v>0.83107754733289196</v>
      </c>
      <c r="D10038" s="144">
        <v>1.85853116246308</v>
      </c>
      <c r="E10038" s="144">
        <v>1.38077889173739</v>
      </c>
    </row>
    <row r="10039" spans="1:5" x14ac:dyDescent="0.25">
      <c r="A10039" s="144">
        <v>52769.454544163404</v>
      </c>
      <c r="B10039" s="144">
        <v>2.50665720010279</v>
      </c>
      <c r="C10039" s="144">
        <v>1.7960964423635599</v>
      </c>
      <c r="D10039" s="144">
        <v>1.85853120587452</v>
      </c>
      <c r="E10039" s="144">
        <v>1.3807788836413499</v>
      </c>
    </row>
    <row r="10040" spans="1:5" x14ac:dyDescent="0.25">
      <c r="A10040" s="144">
        <v>52772.6889991352</v>
      </c>
      <c r="B10040" s="144">
        <v>2.50667731756019</v>
      </c>
      <c r="C10040" s="144">
        <v>2.45909941547764</v>
      </c>
      <c r="D10040" s="144">
        <v>1.85853728545943</v>
      </c>
      <c r="E10040" s="144">
        <v>1.3807777211451899</v>
      </c>
    </row>
    <row r="10041" spans="1:5" x14ac:dyDescent="0.25">
      <c r="A10041" s="144">
        <v>52773.9096751744</v>
      </c>
      <c r="B10041" s="144">
        <v>2.50668490466852</v>
      </c>
      <c r="C10041" s="144">
        <v>2.6545016296655399</v>
      </c>
      <c r="D10041" s="144">
        <v>1.85853957790587</v>
      </c>
      <c r="E10041" s="144">
        <v>1.3807772679889101</v>
      </c>
    </row>
    <row r="10042" spans="1:5" x14ac:dyDescent="0.25">
      <c r="A10042" s="144">
        <v>52776.890786354801</v>
      </c>
      <c r="B10042" s="144">
        <v>2.50670342180244</v>
      </c>
      <c r="C10042" s="144">
        <v>2.8188775761501401</v>
      </c>
      <c r="D10042" s="144">
        <v>1.85854517192574</v>
      </c>
      <c r="E10042" s="144">
        <v>1.3807761280647199</v>
      </c>
    </row>
    <row r="10043" spans="1:5" x14ac:dyDescent="0.25">
      <c r="A10043" s="144">
        <v>52785.915135038602</v>
      </c>
      <c r="B10043" s="144">
        <v>2.5067593725054</v>
      </c>
      <c r="C10043" s="144">
        <v>2.8921568354666198</v>
      </c>
      <c r="D10043" s="144">
        <v>1.8585620666960201</v>
      </c>
      <c r="E10043" s="144">
        <v>1.38077238998464</v>
      </c>
    </row>
    <row r="10044" spans="1:5" x14ac:dyDescent="0.25">
      <c r="A10044" s="144">
        <v>52786.547788628799</v>
      </c>
      <c r="B10044" s="144">
        <v>2.50676328905053</v>
      </c>
      <c r="C10044" s="144">
        <v>1.4411181770412</v>
      </c>
      <c r="D10044" s="144">
        <v>1.8585632488913</v>
      </c>
      <c r="E10044" s="144">
        <v>1.3807721117299601</v>
      </c>
    </row>
    <row r="10045" spans="1:5" x14ac:dyDescent="0.25">
      <c r="A10045" s="144">
        <v>52794.597706248504</v>
      </c>
      <c r="B10045" s="144">
        <v>2.5068130555481498</v>
      </c>
      <c r="C10045" s="144">
        <v>2.0076418084380201</v>
      </c>
      <c r="D10045" s="144">
        <v>1.8585782658799901</v>
      </c>
      <c r="E10045" s="144">
        <v>1.3807683860315101</v>
      </c>
    </row>
    <row r="10046" spans="1:5" x14ac:dyDescent="0.25">
      <c r="A10046" s="144">
        <v>52798.863853972602</v>
      </c>
      <c r="B10046" s="144">
        <v>2.50683937864224</v>
      </c>
      <c r="C10046" s="144">
        <v>2.44814006133329</v>
      </c>
      <c r="D10046" s="144">
        <v>1.8585862052808999</v>
      </c>
      <c r="E10046" s="144">
        <v>1.38076627241503</v>
      </c>
    </row>
    <row r="10047" spans="1:5" x14ac:dyDescent="0.25">
      <c r="A10047" s="144">
        <v>52800.880754261598</v>
      </c>
      <c r="B10047" s="144">
        <v>2.5068518109462401</v>
      </c>
      <c r="C10047" s="144">
        <v>-0.58030334456156096</v>
      </c>
      <c r="D10047" s="144">
        <v>1.85858995419359</v>
      </c>
      <c r="E10047" s="144">
        <v>1.3807652396221699</v>
      </c>
    </row>
    <row r="10048" spans="1:5" x14ac:dyDescent="0.25">
      <c r="A10048" s="144">
        <v>52823.079329549699</v>
      </c>
      <c r="B10048" s="144">
        <v>2.50698811163595</v>
      </c>
      <c r="C10048" s="144">
        <v>2.7038826145895101</v>
      </c>
      <c r="D10048" s="144">
        <v>1.85863102150959</v>
      </c>
      <c r="E10048" s="144">
        <v>1.3807524509906901</v>
      </c>
    </row>
    <row r="10049" spans="1:5" x14ac:dyDescent="0.25">
      <c r="A10049" s="144">
        <v>52829.269889338699</v>
      </c>
      <c r="B10049" s="144">
        <v>2.5070259459145499</v>
      </c>
      <c r="C10049" s="144">
        <v>3.3298095900399698</v>
      </c>
      <c r="D10049" s="144">
        <v>1.85864241060515</v>
      </c>
      <c r="E10049" s="144">
        <v>1.38074842036945</v>
      </c>
    </row>
    <row r="10050" spans="1:5" x14ac:dyDescent="0.25">
      <c r="A10050" s="144">
        <v>52830.316250366399</v>
      </c>
      <c r="B10050" s="144">
        <v>2.5070323331908102</v>
      </c>
      <c r="C10050" s="144">
        <v>1.31784802238584</v>
      </c>
      <c r="D10050" s="144">
        <v>1.8586443329209299</v>
      </c>
      <c r="E10050" s="144">
        <v>1.38074771911018</v>
      </c>
    </row>
    <row r="10051" spans="1:5" x14ac:dyDescent="0.25">
      <c r="A10051" s="144">
        <v>52839.179658382498</v>
      </c>
      <c r="B10051" s="144">
        <v>2.5070863483550001</v>
      </c>
      <c r="C10051" s="144">
        <v>1.3719478777565901</v>
      </c>
      <c r="D10051" s="144">
        <v>1.8586605846447</v>
      </c>
      <c r="E10051" s="144">
        <v>1.3807415473022799</v>
      </c>
    </row>
    <row r="10052" spans="1:5" x14ac:dyDescent="0.25">
      <c r="A10052" s="144">
        <v>52848.844757260696</v>
      </c>
      <c r="B10052" s="144">
        <v>2.5071450653444498</v>
      </c>
      <c r="C10052" s="144">
        <v>3.1037593685518101</v>
      </c>
      <c r="D10052" s="144">
        <v>1.8586782418949801</v>
      </c>
      <c r="E10052" s="144">
        <v>1.38073434527335</v>
      </c>
    </row>
    <row r="10053" spans="1:5" x14ac:dyDescent="0.25">
      <c r="A10053" s="144">
        <v>52855.392224220501</v>
      </c>
      <c r="B10053" s="144">
        <v>2.5071847322853902</v>
      </c>
      <c r="C10053" s="144">
        <v>2.2160411308160799</v>
      </c>
      <c r="D10053" s="144">
        <v>1.85869016536842</v>
      </c>
      <c r="E10053" s="144">
        <v>1.3807291868421101</v>
      </c>
    </row>
    <row r="10054" spans="1:5" x14ac:dyDescent="0.25">
      <c r="A10054" s="144">
        <v>52860.881531197803</v>
      </c>
      <c r="B10054" s="144">
        <v>2.5072179195408402</v>
      </c>
      <c r="C10054" s="144">
        <v>1.43486576753897</v>
      </c>
      <c r="D10054" s="144">
        <v>1.85870013812436</v>
      </c>
      <c r="E10054" s="144">
        <v>1.38072468821994</v>
      </c>
    </row>
    <row r="10055" spans="1:5" x14ac:dyDescent="0.25">
      <c r="A10055" s="144">
        <v>52862.600071387198</v>
      </c>
      <c r="B10055" s="144">
        <v>2.5072282964997101</v>
      </c>
      <c r="C10055" s="144">
        <v>2.8051207250984902</v>
      </c>
      <c r="D10055" s="144">
        <v>1.85870325585598</v>
      </c>
      <c r="E10055" s="144">
        <v>1.38072324725471</v>
      </c>
    </row>
    <row r="10056" spans="1:5" x14ac:dyDescent="0.25">
      <c r="A10056" s="144">
        <v>52862.676685953003</v>
      </c>
      <c r="B10056" s="144">
        <v>2.5072287589722499</v>
      </c>
      <c r="C10056" s="144">
        <v>1.30559269103494</v>
      </c>
      <c r="D10056" s="144">
        <v>1.8587033947988301</v>
      </c>
      <c r="E10056" s="144">
        <v>1.3807231826531201</v>
      </c>
    </row>
    <row r="10057" spans="1:5" x14ac:dyDescent="0.25">
      <c r="A10057" s="144">
        <v>52869.386939762298</v>
      </c>
      <c r="B10057" s="144">
        <v>2.50726921639703</v>
      </c>
      <c r="C10057" s="144">
        <v>2.2280494276862899</v>
      </c>
      <c r="D10057" s="144">
        <v>1.85871554772155</v>
      </c>
      <c r="E10057" s="144">
        <v>1.3807174048361499</v>
      </c>
    </row>
    <row r="10058" spans="1:5" x14ac:dyDescent="0.25">
      <c r="A10058" s="144">
        <v>52886.854153797103</v>
      </c>
      <c r="B10058" s="144">
        <v>2.50737408040946</v>
      </c>
      <c r="C10058" s="144">
        <v>2.3920898041437599</v>
      </c>
      <c r="D10058" s="144">
        <v>1.8587470313113299</v>
      </c>
      <c r="E10058" s="144">
        <v>1.38070125561227</v>
      </c>
    </row>
    <row r="10059" spans="1:5" x14ac:dyDescent="0.25">
      <c r="A10059" s="144">
        <v>52887.772903653102</v>
      </c>
      <c r="B10059" s="144">
        <v>2.50737957797763</v>
      </c>
      <c r="C10059" s="144">
        <v>2.28578978949183</v>
      </c>
      <c r="D10059" s="144">
        <v>1.8587486812598999</v>
      </c>
      <c r="E10059" s="144">
        <v>1.3807003618582101</v>
      </c>
    </row>
    <row r="10060" spans="1:5" x14ac:dyDescent="0.25">
      <c r="A10060" s="144">
        <v>52888.4185280936</v>
      </c>
      <c r="B10060" s="144">
        <v>2.5073834401411199</v>
      </c>
      <c r="C10060" s="144">
        <v>3.3374992506037802</v>
      </c>
      <c r="D10060" s="144">
        <v>1.8587498403517999</v>
      </c>
      <c r="E10060" s="144">
        <v>1.3806997311501099</v>
      </c>
    </row>
    <row r="10061" spans="1:5" x14ac:dyDescent="0.25">
      <c r="A10061" s="144">
        <v>52889.775258698202</v>
      </c>
      <c r="B10061" s="144">
        <v>2.50739155324661</v>
      </c>
      <c r="C10061" s="144">
        <v>1.4722270382226099</v>
      </c>
      <c r="D10061" s="144">
        <v>1.8587522751244501</v>
      </c>
      <c r="E10061" s="144">
        <v>1.3806983986413801</v>
      </c>
    </row>
    <row r="10062" spans="1:5" x14ac:dyDescent="0.25">
      <c r="A10062" s="144">
        <v>52901.116536929498</v>
      </c>
      <c r="B10062" s="144">
        <v>2.5074592164843899</v>
      </c>
      <c r="C10062" s="144">
        <v>1.1294350254597201</v>
      </c>
      <c r="D10062" s="144">
        <v>1.85877257662226</v>
      </c>
      <c r="E10062" s="144">
        <v>1.38068688238307</v>
      </c>
    </row>
    <row r="10063" spans="1:5" x14ac:dyDescent="0.25">
      <c r="A10063" s="144">
        <v>52901.6003778214</v>
      </c>
      <c r="B10063" s="144">
        <v>2.50746209688731</v>
      </c>
      <c r="C10063" s="144">
        <v>1.35259726490615</v>
      </c>
      <c r="D10063" s="144">
        <v>1.8587734406816401</v>
      </c>
      <c r="E10063" s="144">
        <v>1.38068637608793</v>
      </c>
    </row>
    <row r="10064" spans="1:5" x14ac:dyDescent="0.25">
      <c r="A10064" s="144">
        <v>52908.926974307498</v>
      </c>
      <c r="B10064" s="144">
        <v>2.5075056507676199</v>
      </c>
      <c r="C10064" s="144">
        <v>2.74640659012129</v>
      </c>
      <c r="D10064" s="144">
        <v>1.8587865043615901</v>
      </c>
      <c r="E10064" s="144">
        <v>1.3806785596589499</v>
      </c>
    </row>
    <row r="10065" spans="1:5" x14ac:dyDescent="0.25">
      <c r="A10065" s="144">
        <v>52911.867863598003</v>
      </c>
      <c r="B10065" s="144">
        <v>2.50752309998026</v>
      </c>
      <c r="C10065" s="144">
        <v>-2.8992862160023201</v>
      </c>
      <c r="D10065" s="144">
        <v>1.85879173735035</v>
      </c>
      <c r="E10065" s="144">
        <v>1.38067534312615</v>
      </c>
    </row>
    <row r="10066" spans="1:5" x14ac:dyDescent="0.25">
      <c r="A10066" s="144">
        <v>52921.843780453797</v>
      </c>
      <c r="B10066" s="144">
        <v>2.50758214723519</v>
      </c>
      <c r="C10066" s="144">
        <v>1.52428569080552</v>
      </c>
      <c r="D10066" s="144">
        <v>1.8588094425197601</v>
      </c>
      <c r="E10066" s="144">
        <v>1.38066409519</v>
      </c>
    </row>
    <row r="10067" spans="1:5" x14ac:dyDescent="0.25">
      <c r="A10067" s="144">
        <v>52922.815803867597</v>
      </c>
      <c r="B10067" s="144">
        <v>2.5075878887608001</v>
      </c>
      <c r="C10067" s="144">
        <v>2.6187287161303399</v>
      </c>
      <c r="D10067" s="144">
        <v>1.8588111638721301</v>
      </c>
      <c r="E10067" s="144">
        <v>1.38066297140733</v>
      </c>
    </row>
    <row r="10068" spans="1:5" x14ac:dyDescent="0.25">
      <c r="A10068" s="144">
        <v>52923.218097750701</v>
      </c>
      <c r="B10068" s="144">
        <v>2.5075902644024901</v>
      </c>
      <c r="C10068" s="144"/>
      <c r="D10068" s="144">
        <v>1.8588118760961601</v>
      </c>
      <c r="E10068" s="144">
        <v>1.38066250485978</v>
      </c>
    </row>
    <row r="10069" spans="1:5" x14ac:dyDescent="0.25">
      <c r="A10069" s="144">
        <v>52923.517762187199</v>
      </c>
      <c r="B10069" s="144">
        <v>2.5075920337572399</v>
      </c>
      <c r="C10069" s="144">
        <v>1.8852735780802199</v>
      </c>
      <c r="D10069" s="144">
        <v>1.85881240654946</v>
      </c>
      <c r="E10069" s="144">
        <v>1.38066215678385</v>
      </c>
    </row>
    <row r="10070" spans="1:5" x14ac:dyDescent="0.25">
      <c r="A10070" s="144">
        <v>52929.598016254997</v>
      </c>
      <c r="B10070" s="144">
        <v>2.50762789081144</v>
      </c>
      <c r="C10070" s="144">
        <v>2.9736738270760998</v>
      </c>
      <c r="D10070" s="144">
        <v>1.8588231557691901</v>
      </c>
      <c r="E10070" s="144">
        <v>1.3806549929182199</v>
      </c>
    </row>
    <row r="10071" spans="1:5" x14ac:dyDescent="0.25">
      <c r="A10071" s="144">
        <v>52931.396371721501</v>
      </c>
      <c r="B10071" s="144">
        <v>2.5076384803049598</v>
      </c>
      <c r="C10071" s="144">
        <v>1.3617344447542701</v>
      </c>
      <c r="D10071" s="144">
        <v>1.85882633002927</v>
      </c>
      <c r="E10071" s="144">
        <v>1.3806528370622499</v>
      </c>
    </row>
    <row r="10072" spans="1:5" x14ac:dyDescent="0.25">
      <c r="A10072" s="144">
        <v>52943.330756036099</v>
      </c>
      <c r="B10072" s="144">
        <v>2.5077085695296901</v>
      </c>
      <c r="C10072" s="144">
        <v>1.6553201117434699</v>
      </c>
      <c r="D10072" s="144">
        <v>1.8588473371176399</v>
      </c>
      <c r="E10072" s="144">
        <v>1.38063810249901</v>
      </c>
    </row>
    <row r="10073" spans="1:5" x14ac:dyDescent="0.25">
      <c r="A10073" s="144">
        <v>52945.9160735107</v>
      </c>
      <c r="B10073" s="144">
        <v>2.5077237100597198</v>
      </c>
      <c r="C10073" s="144">
        <v>2.0957384990165902</v>
      </c>
      <c r="D10073" s="144">
        <v>1.85885187451835</v>
      </c>
      <c r="E10073" s="144">
        <v>1.3806348126782599</v>
      </c>
    </row>
    <row r="10074" spans="1:5" x14ac:dyDescent="0.25">
      <c r="A10074" s="144">
        <v>52947.282076821699</v>
      </c>
      <c r="B10074" s="144">
        <v>2.5077317036801401</v>
      </c>
      <c r="C10074" s="144">
        <v>2.2788805973389601</v>
      </c>
      <c r="D10074" s="144">
        <v>1.8588542700300901</v>
      </c>
      <c r="E10074" s="144">
        <v>1.3806330603667101</v>
      </c>
    </row>
    <row r="10075" spans="1:5" x14ac:dyDescent="0.25">
      <c r="A10075" s="144">
        <v>52960.4552239154</v>
      </c>
      <c r="B10075" s="144">
        <v>2.5078085703362301</v>
      </c>
      <c r="C10075" s="144">
        <v>1.9837634760126801</v>
      </c>
      <c r="D10075" s="144">
        <v>1.85887730348242</v>
      </c>
      <c r="E10075" s="144">
        <v>1.3806156628612101</v>
      </c>
    </row>
    <row r="10076" spans="1:5" x14ac:dyDescent="0.25">
      <c r="A10076" s="144">
        <v>52974.696152194403</v>
      </c>
      <c r="B10076" s="144">
        <v>2.5078912142412402</v>
      </c>
      <c r="C10076" s="144">
        <v>1.92886531304362</v>
      </c>
      <c r="D10076" s="144">
        <v>1.85890206589273</v>
      </c>
      <c r="E10076" s="144">
        <v>1.38059583909464</v>
      </c>
    </row>
    <row r="10077" spans="1:5" x14ac:dyDescent="0.25">
      <c r="A10077" s="144">
        <v>52981.927727344199</v>
      </c>
      <c r="B10077" s="144">
        <v>2.5079329986862202</v>
      </c>
      <c r="C10077" s="144">
        <v>3.3420895562533199</v>
      </c>
      <c r="D10077" s="144">
        <v>1.85891458547243</v>
      </c>
      <c r="E10077" s="144">
        <v>1.3805853688957499</v>
      </c>
    </row>
    <row r="10078" spans="1:5" x14ac:dyDescent="0.25">
      <c r="A10078" s="144">
        <v>52984.3929669633</v>
      </c>
      <c r="B10078" s="144">
        <v>2.5079472146996702</v>
      </c>
      <c r="C10078" s="144">
        <v>1.1684626133281</v>
      </c>
      <c r="D10078" s="144">
        <v>1.85891884495871</v>
      </c>
      <c r="E10078" s="144">
        <v>1.38058173752281</v>
      </c>
    </row>
    <row r="10079" spans="1:5" x14ac:dyDescent="0.25">
      <c r="A10079" s="144">
        <v>52990.729521194997</v>
      </c>
      <c r="B10079" s="144">
        <v>2.5079836886687699</v>
      </c>
      <c r="C10079" s="144">
        <v>2.07365991260553</v>
      </c>
      <c r="D10079" s="144">
        <v>1.85892977371823</v>
      </c>
      <c r="E10079" s="144">
        <v>1.38057225880729</v>
      </c>
    </row>
    <row r="10080" spans="1:5" x14ac:dyDescent="0.25">
      <c r="A10080" s="144">
        <v>52998.464327624002</v>
      </c>
      <c r="B10080" s="144">
        <v>2.5080280810805098</v>
      </c>
      <c r="C10080" s="144">
        <v>-3.2321020728763101</v>
      </c>
      <c r="D10080" s="144">
        <v>1.8589430757401499</v>
      </c>
      <c r="E10080" s="144">
        <v>1.3805604061091299</v>
      </c>
    </row>
    <row r="10081" spans="1:5" x14ac:dyDescent="0.25">
      <c r="A10081" s="144">
        <v>53005.565071599303</v>
      </c>
      <c r="B10081" s="144">
        <v>2.5080687077009798</v>
      </c>
      <c r="C10081" s="144">
        <v>-0.16923058694924301</v>
      </c>
      <c r="D10081" s="144">
        <v>1.85895525026827</v>
      </c>
      <c r="E10081" s="144">
        <v>1.38054925194279</v>
      </c>
    </row>
    <row r="10082" spans="1:5" x14ac:dyDescent="0.25">
      <c r="A10082" s="144">
        <v>53013.257967350997</v>
      </c>
      <c r="B10082" s="144">
        <v>2.5081125844519199</v>
      </c>
      <c r="C10082" s="144">
        <v>3.2597501096074599</v>
      </c>
      <c r="D10082" s="144">
        <v>1.8589684000744799</v>
      </c>
      <c r="E10082" s="144">
        <v>1.38053687279618</v>
      </c>
    </row>
    <row r="10083" spans="1:5" x14ac:dyDescent="0.25">
      <c r="A10083" s="144">
        <v>53015.287042103701</v>
      </c>
      <c r="B10083" s="144">
        <v>2.5081241333483901</v>
      </c>
      <c r="C10083" s="144">
        <v>3.3321166129956401</v>
      </c>
      <c r="D10083" s="144">
        <v>1.85897186153516</v>
      </c>
      <c r="E10083" s="144">
        <v>1.38053355660846</v>
      </c>
    </row>
    <row r="10084" spans="1:5" x14ac:dyDescent="0.25">
      <c r="A10084" s="144">
        <v>53017.333985997699</v>
      </c>
      <c r="B10084" s="144">
        <v>2.5081357737569099</v>
      </c>
      <c r="C10084" s="144">
        <v>1.7185586855025501</v>
      </c>
      <c r="D10084" s="144">
        <v>1.8589753505515201</v>
      </c>
      <c r="E10084" s="144">
        <v>1.3805301896255799</v>
      </c>
    </row>
    <row r="10085" spans="1:5" x14ac:dyDescent="0.25">
      <c r="A10085" s="144">
        <v>53017.465687825701</v>
      </c>
      <c r="B10085" s="144">
        <v>2.5081365223580701</v>
      </c>
      <c r="C10085" s="144">
        <v>4.2293168988011702</v>
      </c>
      <c r="D10085" s="144">
        <v>1.8589755749366501</v>
      </c>
      <c r="E10085" s="144">
        <v>1.38052997224909</v>
      </c>
    </row>
    <row r="10086" spans="1:5" x14ac:dyDescent="0.25">
      <c r="A10086" s="144">
        <v>53017.711198293597</v>
      </c>
      <c r="B10086" s="144">
        <v>2.5081379177410401</v>
      </c>
      <c r="C10086" s="144">
        <v>2.9285281499626499</v>
      </c>
      <c r="D10086" s="144">
        <v>1.8589759931891501</v>
      </c>
      <c r="E10086" s="144">
        <v>1.3805295667895801</v>
      </c>
    </row>
    <row r="10087" spans="1:5" x14ac:dyDescent="0.25">
      <c r="A10087" s="144">
        <v>53021.912469782299</v>
      </c>
      <c r="B10087" s="144">
        <v>2.50816177317901</v>
      </c>
      <c r="C10087" s="144">
        <v>-3.5624490605345001</v>
      </c>
      <c r="D10087" s="144">
        <v>1.85898314393776</v>
      </c>
      <c r="E10087" s="144">
        <v>1.38052258008061</v>
      </c>
    </row>
    <row r="10088" spans="1:5" x14ac:dyDescent="0.25">
      <c r="A10088" s="144">
        <v>53021.917829624203</v>
      </c>
      <c r="B10088" s="144">
        <v>2.5081618035853102</v>
      </c>
      <c r="C10088" s="144">
        <v>2.2284515047422202</v>
      </c>
      <c r="D10088" s="144">
        <v>1.85898315305254</v>
      </c>
      <c r="E10088" s="144">
        <v>1.38052257110888</v>
      </c>
    </row>
    <row r="10089" spans="1:5" x14ac:dyDescent="0.25">
      <c r="A10089" s="144">
        <v>53025.264014943103</v>
      </c>
      <c r="B10089" s="144">
        <v>2.5081807726397698</v>
      </c>
      <c r="C10089" s="144">
        <v>2.32213660386937</v>
      </c>
      <c r="D10089" s="144">
        <v>1.8589888395399501</v>
      </c>
      <c r="E10089" s="144">
        <v>1.38051694100248</v>
      </c>
    </row>
    <row r="10090" spans="1:5" x14ac:dyDescent="0.25">
      <c r="A10090" s="144">
        <v>53030.398610074299</v>
      </c>
      <c r="B10090" s="144">
        <v>2.5082098262238501</v>
      </c>
      <c r="C10090" s="144">
        <v>1.53010854079738</v>
      </c>
      <c r="D10090" s="144">
        <v>1.85899754998273</v>
      </c>
      <c r="E10090" s="144">
        <v>1.3805081892550299</v>
      </c>
    </row>
    <row r="10091" spans="1:5" x14ac:dyDescent="0.25">
      <c r="A10091" s="144">
        <v>53037.123074505696</v>
      </c>
      <c r="B10091" s="144">
        <v>2.5082477771040499</v>
      </c>
      <c r="C10091" s="144">
        <v>2.2838953022995101</v>
      </c>
      <c r="D10091" s="144">
        <v>1.8590089295943599</v>
      </c>
      <c r="E10091" s="144">
        <v>1.3804965216007901</v>
      </c>
    </row>
    <row r="10092" spans="1:5" x14ac:dyDescent="0.25">
      <c r="A10092" s="144">
        <v>53054.146587487303</v>
      </c>
      <c r="B10092" s="144">
        <v>2.5083433474738102</v>
      </c>
      <c r="C10092" s="144">
        <v>1.93151773655615</v>
      </c>
      <c r="D10092" s="144">
        <v>1.85903759662938</v>
      </c>
      <c r="E10092" s="144">
        <v>1.3804659406090201</v>
      </c>
    </row>
    <row r="10093" spans="1:5" x14ac:dyDescent="0.25">
      <c r="A10093" s="144">
        <v>53056.755679254296</v>
      </c>
      <c r="B10093" s="144">
        <v>2.5083579304500998</v>
      </c>
      <c r="C10093" s="144">
        <v>2.9885948159418301</v>
      </c>
      <c r="D10093" s="144">
        <v>1.85904197236694</v>
      </c>
      <c r="E10093" s="144">
        <v>1.3804611215624101</v>
      </c>
    </row>
    <row r="10094" spans="1:5" x14ac:dyDescent="0.25">
      <c r="A10094" s="144">
        <v>53061.117526333699</v>
      </c>
      <c r="B10094" s="144">
        <v>2.50838227151801</v>
      </c>
      <c r="C10094" s="144">
        <v>3.5806957225335698</v>
      </c>
      <c r="D10094" s="144">
        <v>1.85904927706495</v>
      </c>
      <c r="E10094" s="144">
        <v>1.3804529868028901</v>
      </c>
    </row>
    <row r="10095" spans="1:5" x14ac:dyDescent="0.25">
      <c r="A10095" s="144">
        <v>53069.295839736602</v>
      </c>
      <c r="B10095" s="144">
        <v>2.5084277795154799</v>
      </c>
      <c r="C10095" s="144">
        <v>2.7184600927587801</v>
      </c>
      <c r="D10095" s="144">
        <v>1.85906293737763</v>
      </c>
      <c r="E10095" s="144">
        <v>1.38043747032362</v>
      </c>
    </row>
    <row r="10096" spans="1:5" x14ac:dyDescent="0.25">
      <c r="A10096" s="144">
        <v>53071.949775280402</v>
      </c>
      <c r="B10096" s="144">
        <v>2.5084425104762902</v>
      </c>
      <c r="C10096" s="144">
        <v>1.7280133964748801</v>
      </c>
      <c r="D10096" s="144">
        <v>1.8590673602583301</v>
      </c>
      <c r="E10096" s="144">
        <v>1.3804323611012901</v>
      </c>
    </row>
    <row r="10097" spans="1:5" x14ac:dyDescent="0.25">
      <c r="A10097" s="144">
        <v>53089.205399197599</v>
      </c>
      <c r="B10097" s="144">
        <v>2.5085378464871102</v>
      </c>
      <c r="C10097" s="144">
        <v>1.0161258959064701</v>
      </c>
      <c r="D10097" s="144">
        <v>1.8590959978966899</v>
      </c>
      <c r="E10097" s="144">
        <v>1.3803982581510501</v>
      </c>
    </row>
    <row r="10098" spans="1:5" x14ac:dyDescent="0.25">
      <c r="A10098" s="144">
        <v>53091.631270676902</v>
      </c>
      <c r="B10098" s="144">
        <v>2.5085511872510202</v>
      </c>
      <c r="C10098" s="144">
        <v>1.46096079771849</v>
      </c>
      <c r="D10098" s="144">
        <v>1.85910000731372</v>
      </c>
      <c r="E10098" s="144">
        <v>1.38039334114972</v>
      </c>
    </row>
    <row r="10099" spans="1:5" x14ac:dyDescent="0.25">
      <c r="A10099" s="144">
        <v>53091.941184240401</v>
      </c>
      <c r="B10099" s="144">
        <v>2.5085528904731298</v>
      </c>
      <c r="C10099" s="144">
        <v>2.2420837524471402</v>
      </c>
      <c r="D10099" s="144">
        <v>1.85910051923648</v>
      </c>
      <c r="E10099" s="144">
        <v>1.38039271080895</v>
      </c>
    </row>
    <row r="10100" spans="1:5" x14ac:dyDescent="0.25">
      <c r="A10100" s="144">
        <v>53094.775463468497</v>
      </c>
      <c r="B10100" s="144">
        <v>2.5085684554420502</v>
      </c>
      <c r="C10100" s="144">
        <v>2.3422901856485998</v>
      </c>
      <c r="D10100" s="144">
        <v>1.85910519787548</v>
      </c>
      <c r="E10100" s="144">
        <v>1.38038692322576</v>
      </c>
    </row>
    <row r="10101" spans="1:5" x14ac:dyDescent="0.25">
      <c r="A10101" s="144">
        <v>53096.361401726397</v>
      </c>
      <c r="B10101" s="144">
        <v>2.5085771557348702</v>
      </c>
      <c r="C10101" s="144">
        <v>1.00094339790886</v>
      </c>
      <c r="D10101" s="144">
        <v>1.85910781340453</v>
      </c>
      <c r="E10101" s="144">
        <v>1.3803836667579401</v>
      </c>
    </row>
    <row r="10102" spans="1:5" x14ac:dyDescent="0.25">
      <c r="A10102" s="144">
        <v>53097.526453869199</v>
      </c>
      <c r="B10102" s="144">
        <v>2.5085835428861101</v>
      </c>
      <c r="C10102" s="144">
        <v>3.2741202195454102</v>
      </c>
      <c r="D10102" s="144">
        <v>1.85910973369669</v>
      </c>
      <c r="E10102" s="144">
        <v>1.38038126628822</v>
      </c>
    </row>
    <row r="10103" spans="1:5" x14ac:dyDescent="0.25">
      <c r="A10103" s="144">
        <v>53101.133608824799</v>
      </c>
      <c r="B10103" s="144">
        <v>2.5086032957281099</v>
      </c>
      <c r="C10103" s="144">
        <v>1.3453018630828399</v>
      </c>
      <c r="D10103" s="144">
        <v>1.8591156732057501</v>
      </c>
      <c r="E10103" s="144">
        <v>1.3803737899596999</v>
      </c>
    </row>
    <row r="10104" spans="1:5" x14ac:dyDescent="0.25">
      <c r="A10104" s="144">
        <v>53106.093957231402</v>
      </c>
      <c r="B10104" s="144">
        <v>2.50863040268379</v>
      </c>
      <c r="C10104" s="144">
        <v>1.4684972579253099</v>
      </c>
      <c r="D10104" s="144">
        <v>1.85912382614314</v>
      </c>
      <c r="E10104" s="144">
        <v>1.38036339997146</v>
      </c>
    </row>
    <row r="10105" spans="1:5" x14ac:dyDescent="0.25">
      <c r="A10105" s="144">
        <v>53126.073626705402</v>
      </c>
      <c r="B10105" s="144">
        <v>2.5087389243096498</v>
      </c>
      <c r="C10105" s="144">
        <v>1.2805766864768999</v>
      </c>
      <c r="D10105" s="144">
        <v>1.85915649271851</v>
      </c>
      <c r="E10105" s="144">
        <v>1.3803202738809099</v>
      </c>
    </row>
    <row r="10106" spans="1:5" x14ac:dyDescent="0.25">
      <c r="A10106" s="144">
        <v>53126.805787420199</v>
      </c>
      <c r="B10106" s="144">
        <v>2.50874288083015</v>
      </c>
      <c r="C10106" s="144">
        <v>2.0612066096354198</v>
      </c>
      <c r="D10106" s="144">
        <v>1.85915768455305</v>
      </c>
      <c r="E10106" s="144">
        <v>1.3803186547008399</v>
      </c>
    </row>
    <row r="10107" spans="1:5" x14ac:dyDescent="0.25">
      <c r="A10107" s="144">
        <v>53129.696244574501</v>
      </c>
      <c r="B10107" s="144">
        <v>2.5087584864618302</v>
      </c>
      <c r="C10107" s="144">
        <v>3.3761526614837001</v>
      </c>
      <c r="D10107" s="144">
        <v>1.8591623861162501</v>
      </c>
      <c r="E10107" s="144">
        <v>1.3803122356511901</v>
      </c>
    </row>
    <row r="10108" spans="1:5" x14ac:dyDescent="0.25">
      <c r="A10108" s="144">
        <v>53134.838175300203</v>
      </c>
      <c r="B10108" s="144">
        <v>2.5087861920958598</v>
      </c>
      <c r="C10108" s="144">
        <v>3.2635200393506398</v>
      </c>
      <c r="D10108" s="144">
        <v>1.8591707356307201</v>
      </c>
      <c r="E10108" s="144">
        <v>1.3803007110012799</v>
      </c>
    </row>
    <row r="10109" spans="1:5" x14ac:dyDescent="0.25">
      <c r="A10109" s="144">
        <v>53137.059949387098</v>
      </c>
      <c r="B10109" s="144">
        <v>2.5087981412645899</v>
      </c>
      <c r="C10109" s="144">
        <v>4.1105645982229699</v>
      </c>
      <c r="D10109" s="144">
        <v>1.8591743377248</v>
      </c>
      <c r="E10109" s="144">
        <v>1.3802956895112299</v>
      </c>
    </row>
    <row r="10110" spans="1:5" x14ac:dyDescent="0.25">
      <c r="A10110" s="144">
        <v>53137.085384766797</v>
      </c>
      <c r="B10110" s="144">
        <v>2.5087982779839</v>
      </c>
      <c r="C10110" s="144">
        <v>3.48926213679648</v>
      </c>
      <c r="D10110" s="144">
        <v>1.85917437894269</v>
      </c>
      <c r="E10110" s="144">
        <v>1.3802956318780299</v>
      </c>
    </row>
    <row r="10111" spans="1:5" x14ac:dyDescent="0.25">
      <c r="A10111" s="144">
        <v>53148.458015448501</v>
      </c>
      <c r="B10111" s="144">
        <v>2.5088592312687998</v>
      </c>
      <c r="C10111" s="144">
        <v>3.4251790308407202</v>
      </c>
      <c r="D10111" s="144">
        <v>1.85919276356206</v>
      </c>
      <c r="E10111" s="144">
        <v>1.38026953198114</v>
      </c>
    </row>
    <row r="10112" spans="1:5" x14ac:dyDescent="0.25">
      <c r="A10112" s="144">
        <v>53155.521367883397</v>
      </c>
      <c r="B10112" s="144">
        <v>2.5088969101892</v>
      </c>
      <c r="C10112" s="144">
        <v>3.1935441848083501</v>
      </c>
      <c r="D10112" s="144">
        <v>1.85920413711489</v>
      </c>
      <c r="E10112" s="144">
        <v>1.38025298944852</v>
      </c>
    </row>
    <row r="10113" spans="1:5" x14ac:dyDescent="0.25">
      <c r="A10113" s="144">
        <v>53159.5355822442</v>
      </c>
      <c r="B10113" s="144">
        <v>2.5089182625064801</v>
      </c>
      <c r="C10113" s="144">
        <v>1.37357831158722</v>
      </c>
      <c r="D10113" s="144">
        <v>1.8592105855923</v>
      </c>
      <c r="E10113" s="144">
        <v>1.3802434746763299</v>
      </c>
    </row>
    <row r="10114" spans="1:5" x14ac:dyDescent="0.25">
      <c r="A10114" s="144">
        <v>53166.622564967998</v>
      </c>
      <c r="B10114" s="144">
        <v>2.5089558506054899</v>
      </c>
      <c r="C10114" s="144">
        <v>-0.124068051312953</v>
      </c>
      <c r="D10114" s="144">
        <v>1.8592219431675601</v>
      </c>
      <c r="E10114" s="144">
        <v>1.38022647612787</v>
      </c>
    </row>
    <row r="10115" spans="1:5" x14ac:dyDescent="0.25">
      <c r="A10115" s="144">
        <v>53172.2722288683</v>
      </c>
      <c r="B10115" s="144">
        <v>2.5089857154461899</v>
      </c>
      <c r="C10115" s="144">
        <v>2.1660849337818999</v>
      </c>
      <c r="D10115" s="144">
        <v>1.8592309725976901</v>
      </c>
      <c r="E10115" s="144">
        <v>1.3802127418127399</v>
      </c>
    </row>
    <row r="10116" spans="1:5" x14ac:dyDescent="0.25">
      <c r="A10116" s="144">
        <v>53177.868557838301</v>
      </c>
      <c r="B10116" s="144">
        <v>2.5090152104841801</v>
      </c>
      <c r="C10116" s="144">
        <v>1.81316147456609</v>
      </c>
      <c r="D10116" s="144">
        <v>1.8592398952004301</v>
      </c>
      <c r="E10116" s="144">
        <v>1.38019897697392</v>
      </c>
    </row>
    <row r="10117" spans="1:5" x14ac:dyDescent="0.25">
      <c r="A10117" s="144">
        <v>53181.580078687402</v>
      </c>
      <c r="B10117" s="144">
        <v>2.5090347233577899</v>
      </c>
      <c r="C10117" s="144">
        <v>-0.64547411517122999</v>
      </c>
      <c r="D10117" s="144">
        <v>1.8592458008869599</v>
      </c>
      <c r="E10117" s="144">
        <v>1.38018976016775</v>
      </c>
    </row>
    <row r="10118" spans="1:5" x14ac:dyDescent="0.25">
      <c r="A10118" s="144">
        <v>53188.708908704801</v>
      </c>
      <c r="B10118" s="144">
        <v>2.5090720935323798</v>
      </c>
      <c r="C10118" s="144">
        <v>2.3092381074721899</v>
      </c>
      <c r="D10118" s="144">
        <v>1.8592571176524699</v>
      </c>
      <c r="E10118" s="144">
        <v>1.38017186070526</v>
      </c>
    </row>
    <row r="10119" spans="1:5" x14ac:dyDescent="0.25">
      <c r="A10119" s="144">
        <v>53194.067401574903</v>
      </c>
      <c r="B10119" s="144">
        <v>2.50910008879019</v>
      </c>
      <c r="C10119" s="144">
        <v>1.39662404161993</v>
      </c>
      <c r="D10119" s="144">
        <v>1.8592656011737601</v>
      </c>
      <c r="E10119" s="144">
        <v>1.3801582362896401</v>
      </c>
    </row>
    <row r="10120" spans="1:5" x14ac:dyDescent="0.25">
      <c r="A10120" s="144">
        <v>53208.089742118602</v>
      </c>
      <c r="B10120" s="144">
        <v>2.5091729611396199</v>
      </c>
      <c r="C10120" s="144">
        <v>1.3343796411846101</v>
      </c>
      <c r="D10120" s="144">
        <v>1.8592877083545001</v>
      </c>
      <c r="E10120" s="144">
        <v>1.3801218934676101</v>
      </c>
    </row>
    <row r="10121" spans="1:5" x14ac:dyDescent="0.25">
      <c r="A10121" s="144">
        <v>53210.378494254903</v>
      </c>
      <c r="B10121" s="144">
        <v>2.5091848020537801</v>
      </c>
      <c r="C10121" s="144">
        <v>3.2300093131658199</v>
      </c>
      <c r="D10121" s="144">
        <v>1.8592913039849699</v>
      </c>
      <c r="E10121" s="144">
        <v>1.3801158668348099</v>
      </c>
    </row>
    <row r="10122" spans="1:5" x14ac:dyDescent="0.25">
      <c r="A10122" s="144">
        <v>53228.472356833197</v>
      </c>
      <c r="B10122" s="144">
        <v>2.5092778784163001</v>
      </c>
      <c r="C10122" s="144">
        <v>3.0699279069025001</v>
      </c>
      <c r="D10122" s="144">
        <v>1.8593196037655499</v>
      </c>
      <c r="E10122" s="144">
        <v>1.3800672886479799</v>
      </c>
    </row>
    <row r="10123" spans="1:5" x14ac:dyDescent="0.25">
      <c r="A10123" s="144">
        <v>53231.019160845499</v>
      </c>
      <c r="B10123" s="144">
        <v>2.5092909030203998</v>
      </c>
      <c r="C10123" s="144">
        <v>1.87280944507353</v>
      </c>
      <c r="D10123" s="144">
        <v>1.8593235692105201</v>
      </c>
      <c r="E10123" s="144">
        <v>1.3800603179567801</v>
      </c>
    </row>
    <row r="10124" spans="1:5" x14ac:dyDescent="0.25">
      <c r="A10124" s="144">
        <v>53232.888449088801</v>
      </c>
      <c r="B10124" s="144">
        <v>2.5093004506810201</v>
      </c>
      <c r="C10124" s="144">
        <v>1.36024305339986</v>
      </c>
      <c r="D10124" s="144">
        <v>1.8593264769376201</v>
      </c>
      <c r="E10124" s="144">
        <v>1.3800551807713</v>
      </c>
    </row>
    <row r="10125" spans="1:5" x14ac:dyDescent="0.25">
      <c r="A10125" s="144">
        <v>53233.590447090501</v>
      </c>
      <c r="B10125" s="144">
        <v>2.5093040335966799</v>
      </c>
      <c r="C10125" s="144">
        <v>2.8452236607133599</v>
      </c>
      <c r="D10125" s="144">
        <v>1.85932756830039</v>
      </c>
      <c r="E10125" s="144">
        <v>1.38005324697309</v>
      </c>
    </row>
    <row r="10126" spans="1:5" x14ac:dyDescent="0.25">
      <c r="A10126" s="144">
        <v>53236.050633413703</v>
      </c>
      <c r="B10126" s="144">
        <v>2.5093165787034399</v>
      </c>
      <c r="C10126" s="144">
        <v>1.5659773088200699</v>
      </c>
      <c r="D10126" s="144">
        <v>1.8593313903906701</v>
      </c>
      <c r="E10126" s="144">
        <v>1.38004645021368</v>
      </c>
    </row>
    <row r="10127" spans="1:5" x14ac:dyDescent="0.25">
      <c r="A10127" s="144">
        <v>53240.509841501596</v>
      </c>
      <c r="B10127" s="144">
        <v>2.5093392720362502</v>
      </c>
      <c r="C10127" s="144">
        <v>0.260067782797124</v>
      </c>
      <c r="D10127" s="144">
        <v>1.85933830763401</v>
      </c>
      <c r="E10127" s="144">
        <v>1.3800340527655299</v>
      </c>
    </row>
    <row r="10128" spans="1:5" x14ac:dyDescent="0.25">
      <c r="A10128" s="144">
        <v>53241.951131550399</v>
      </c>
      <c r="B10128" s="144">
        <v>2.5093465943895401</v>
      </c>
      <c r="C10128" s="144">
        <v>2.19084740445044</v>
      </c>
      <c r="D10128" s="144">
        <v>1.8593405405138801</v>
      </c>
      <c r="E10128" s="144">
        <v>1.3800300242154699</v>
      </c>
    </row>
    <row r="10129" spans="1:5" x14ac:dyDescent="0.25">
      <c r="A10129" s="144">
        <v>53244.296906828597</v>
      </c>
      <c r="B10129" s="144">
        <v>2.50935849881082</v>
      </c>
      <c r="C10129" s="144">
        <v>1.7259180589713801</v>
      </c>
      <c r="D10129" s="144">
        <v>1.85934417162767</v>
      </c>
      <c r="E10129" s="144">
        <v>1.38002344509776</v>
      </c>
    </row>
    <row r="10130" spans="1:5" x14ac:dyDescent="0.25">
      <c r="A10130" s="144">
        <v>53245.595003051101</v>
      </c>
      <c r="B10130" s="144">
        <v>2.5093650794537701</v>
      </c>
      <c r="C10130" s="144">
        <v>0.81778123162403704</v>
      </c>
      <c r="D10130" s="144">
        <v>1.8593461793944199</v>
      </c>
      <c r="E10130" s="144">
        <v>1.38001979242407</v>
      </c>
    </row>
    <row r="10131" spans="1:5" x14ac:dyDescent="0.25">
      <c r="A10131" s="144">
        <v>53247.014775757998</v>
      </c>
      <c r="B10131" s="144">
        <v>2.50937227122856</v>
      </c>
      <c r="C10131" s="144">
        <v>2.0722967951661802</v>
      </c>
      <c r="D10131" s="144">
        <v>1.8593483740491401</v>
      </c>
      <c r="E10131" s="144">
        <v>1.38001578762456</v>
      </c>
    </row>
    <row r="10132" spans="1:5" x14ac:dyDescent="0.25">
      <c r="A10132" s="144">
        <v>53247.317676544197</v>
      </c>
      <c r="B10132" s="144">
        <v>2.5093738047829901</v>
      </c>
      <c r="C10132" s="144">
        <v>2.4887095164784201</v>
      </c>
      <c r="D10132" s="144">
        <v>1.8593488420897799</v>
      </c>
      <c r="E10132" s="144">
        <v>1.38001493190488</v>
      </c>
    </row>
    <row r="10133" spans="1:5" x14ac:dyDescent="0.25">
      <c r="A10133" s="144">
        <v>53257.400812699198</v>
      </c>
      <c r="B10133" s="144">
        <v>2.5094246993083602</v>
      </c>
      <c r="C10133" s="144">
        <v>1.5010219610349</v>
      </c>
      <c r="D10133" s="144">
        <v>1.8593643869924801</v>
      </c>
      <c r="E10133" s="144">
        <v>1.37998618190881</v>
      </c>
    </row>
    <row r="10134" spans="1:5" x14ac:dyDescent="0.25">
      <c r="A10134" s="144">
        <v>53266.0896639778</v>
      </c>
      <c r="B10134" s="144">
        <v>2.5094683131340498</v>
      </c>
      <c r="C10134" s="144">
        <v>1.02491826114568</v>
      </c>
      <c r="D10134" s="144">
        <v>1.8593777271180201</v>
      </c>
      <c r="E10134" s="144">
        <v>1.37996099605758</v>
      </c>
    </row>
    <row r="10135" spans="1:5" x14ac:dyDescent="0.25">
      <c r="A10135" s="144">
        <v>53267.825600191201</v>
      </c>
      <c r="B10135" s="144">
        <v>2.5094769995880699</v>
      </c>
      <c r="C10135" s="144">
        <v>1.22720938720697</v>
      </c>
      <c r="D10135" s="144">
        <v>1.8593803862040701</v>
      </c>
      <c r="E10135" s="144">
        <v>1.3799559185952801</v>
      </c>
    </row>
    <row r="10136" spans="1:5" x14ac:dyDescent="0.25">
      <c r="A10136" s="144">
        <v>53267.9322857117</v>
      </c>
      <c r="B10136" s="144">
        <v>2.5094775331367201</v>
      </c>
      <c r="C10136" s="144">
        <v>2.1722542921607499</v>
      </c>
      <c r="D10136" s="144">
        <v>1.85938054955717</v>
      </c>
      <c r="E10136" s="144">
        <v>1.37995560605418</v>
      </c>
    </row>
    <row r="10137" spans="1:5" x14ac:dyDescent="0.25">
      <c r="A10137" s="144">
        <v>53271.181803502499</v>
      </c>
      <c r="B10137" s="144">
        <v>2.50949376801446</v>
      </c>
      <c r="C10137" s="144">
        <v>2.0616487607251699</v>
      </c>
      <c r="D10137" s="144">
        <v>1.8593855214169199</v>
      </c>
      <c r="E10137" s="144">
        <v>1.3799460589425001</v>
      </c>
    </row>
    <row r="10138" spans="1:5" x14ac:dyDescent="0.25">
      <c r="A10138" s="144">
        <v>53275.933393961699</v>
      </c>
      <c r="B10138" s="144">
        <v>2.50951745010292</v>
      </c>
      <c r="C10138" s="144">
        <v>1.3074808030449501</v>
      </c>
      <c r="D10138" s="144">
        <v>1.85939277864436</v>
      </c>
      <c r="E10138" s="144">
        <v>1.3799320029952999</v>
      </c>
    </row>
    <row r="10139" spans="1:5" x14ac:dyDescent="0.25">
      <c r="A10139" s="144">
        <v>53277.0317168619</v>
      </c>
      <c r="B10139" s="144">
        <v>2.5095229144800801</v>
      </c>
      <c r="C10139" s="144">
        <v>2.78641167422564</v>
      </c>
      <c r="D10139" s="144">
        <v>1.8593944539709899</v>
      </c>
      <c r="E10139" s="144">
        <v>1.37992873781082</v>
      </c>
    </row>
    <row r="10140" spans="1:5" x14ac:dyDescent="0.25">
      <c r="A10140" s="144">
        <v>53288.121326398199</v>
      </c>
      <c r="B10140" s="144">
        <v>2.5095778825854702</v>
      </c>
      <c r="C10140" s="144">
        <v>1.6893956746060399</v>
      </c>
      <c r="D10140" s="144">
        <v>1.8594113238855901</v>
      </c>
      <c r="E10140" s="144">
        <v>1.379895429684</v>
      </c>
    </row>
    <row r="10141" spans="1:5" x14ac:dyDescent="0.25">
      <c r="A10141" s="144">
        <v>53292.600200481902</v>
      </c>
      <c r="B10141" s="144">
        <v>2.5095999769617898</v>
      </c>
      <c r="C10141" s="144">
        <v>0.21476026085738301</v>
      </c>
      <c r="D10141" s="144">
        <v>1.8594181137950601</v>
      </c>
      <c r="E10141" s="144">
        <v>1.3798818018749499</v>
      </c>
    </row>
    <row r="10142" spans="1:5" x14ac:dyDescent="0.25">
      <c r="A10142" s="144">
        <v>53300.407395376598</v>
      </c>
      <c r="B10142" s="144">
        <v>2.5096383431548399</v>
      </c>
      <c r="C10142" s="144">
        <v>1.5579367189000299</v>
      </c>
      <c r="D10142" s="144">
        <v>1.8594299170813</v>
      </c>
      <c r="E10142" s="144">
        <v>1.3798578060691</v>
      </c>
    </row>
    <row r="10143" spans="1:5" x14ac:dyDescent="0.25">
      <c r="A10143" s="144">
        <v>53301.024996975801</v>
      </c>
      <c r="B10143" s="144">
        <v>2.5096413701875</v>
      </c>
      <c r="C10143" s="144">
        <v>2.91977470947575</v>
      </c>
      <c r="D10143" s="144">
        <v>1.8594308490490501</v>
      </c>
      <c r="E10143" s="144">
        <v>1.3798558947747299</v>
      </c>
    </row>
    <row r="10144" spans="1:5" x14ac:dyDescent="0.25">
      <c r="A10144" s="144">
        <v>53306.428012593598</v>
      </c>
      <c r="B10144" s="144">
        <v>2.5096678017040301</v>
      </c>
      <c r="C10144" s="144">
        <v>0.83169167923520204</v>
      </c>
      <c r="D10144" s="144">
        <v>1.8594389913174501</v>
      </c>
      <c r="E10144" s="144">
        <v>1.37983909239993</v>
      </c>
    </row>
    <row r="10145" spans="1:5" x14ac:dyDescent="0.25">
      <c r="A10145" s="144">
        <v>53318.793659690498</v>
      </c>
      <c r="B10145" s="144">
        <v>2.5097279542952</v>
      </c>
      <c r="C10145" s="144">
        <v>2.31966803483596</v>
      </c>
      <c r="D10145" s="144">
        <v>1.8594575523279899</v>
      </c>
      <c r="E10145" s="144">
        <v>1.37980008647073</v>
      </c>
    </row>
    <row r="10146" spans="1:5" x14ac:dyDescent="0.25">
      <c r="A10146" s="144">
        <v>53319.811650653202</v>
      </c>
      <c r="B10146" s="144">
        <v>2.5097328851221601</v>
      </c>
      <c r="C10146" s="144">
        <v>2.8441604093843802</v>
      </c>
      <c r="D10146" s="144">
        <v>1.8594590757720799</v>
      </c>
      <c r="E10146" s="144">
        <v>1.3797968411950201</v>
      </c>
    </row>
    <row r="10147" spans="1:5" x14ac:dyDescent="0.25">
      <c r="A10147" s="144">
        <v>53322.393828123801</v>
      </c>
      <c r="B10147" s="144">
        <v>2.5097453778670502</v>
      </c>
      <c r="C10147" s="144">
        <v>2.1999266020474599</v>
      </c>
      <c r="D10147" s="144">
        <v>1.8594629369340601</v>
      </c>
      <c r="E10147" s="144">
        <v>1.3797885861289001</v>
      </c>
    </row>
    <row r="10148" spans="1:5" x14ac:dyDescent="0.25">
      <c r="A10148" s="144">
        <v>53324.927785027699</v>
      </c>
      <c r="B10148" s="144">
        <v>2.50975761705633</v>
      </c>
      <c r="C10148" s="144">
        <v>0.87504269680271896</v>
      </c>
      <c r="D10148" s="144">
        <v>1.85946672164311</v>
      </c>
      <c r="E10148" s="144">
        <v>1.37978045275498</v>
      </c>
    </row>
    <row r="10149" spans="1:5" x14ac:dyDescent="0.25">
      <c r="A10149" s="144">
        <v>53330.163626468697</v>
      </c>
      <c r="B10149" s="144">
        <v>2.50978284280081</v>
      </c>
      <c r="C10149" s="144">
        <v>2.13067657008816</v>
      </c>
      <c r="D10149" s="144">
        <v>1.8594745282399301</v>
      </c>
      <c r="E10149" s="144">
        <v>1.3797635451602199</v>
      </c>
    </row>
    <row r="10150" spans="1:5" x14ac:dyDescent="0.25">
      <c r="A10150" s="144">
        <v>53336.398507036902</v>
      </c>
      <c r="B10150" s="144">
        <v>2.5098127693926102</v>
      </c>
      <c r="C10150" s="144">
        <v>1.90754638342989</v>
      </c>
      <c r="D10150" s="144">
        <v>1.8594838004380501</v>
      </c>
      <c r="E10150" s="144">
        <v>1.3797432325184</v>
      </c>
    </row>
    <row r="10151" spans="1:5" x14ac:dyDescent="0.25">
      <c r="A10151" s="144">
        <v>53338.2012825192</v>
      </c>
      <c r="B10151" s="144">
        <v>2.5098213996253</v>
      </c>
      <c r="C10151" s="144">
        <v>2.1692111571386801</v>
      </c>
      <c r="D10151" s="144">
        <v>1.8594864765835399</v>
      </c>
      <c r="E10151" s="144">
        <v>1.3797373230108101</v>
      </c>
    </row>
    <row r="10152" spans="1:5" x14ac:dyDescent="0.25">
      <c r="A10152" s="144">
        <v>53340.5861783781</v>
      </c>
      <c r="B10152" s="144">
        <v>2.5098328007936299</v>
      </c>
      <c r="C10152" s="144">
        <v>2.6178916166534698</v>
      </c>
      <c r="D10152" s="144">
        <v>1.85949001352101</v>
      </c>
      <c r="E10152" s="144">
        <v>1.3797294803420701</v>
      </c>
    </row>
    <row r="10153" spans="1:5" x14ac:dyDescent="0.25">
      <c r="A10153" s="144">
        <v>53343.348188540302</v>
      </c>
      <c r="B10153" s="144">
        <v>2.5098459822771999</v>
      </c>
      <c r="C10153" s="144">
        <v>2.96030918097911</v>
      </c>
      <c r="D10153" s="144">
        <v>1.85949410498586</v>
      </c>
      <c r="E10153" s="144">
        <v>1.3797203620126901</v>
      </c>
    </row>
    <row r="10154" spans="1:5" x14ac:dyDescent="0.25">
      <c r="A10154" s="144">
        <v>53345.280902111597</v>
      </c>
      <c r="B10154" s="144">
        <v>2.5098551916163299</v>
      </c>
      <c r="C10154" s="144">
        <v>2.1473754988545299</v>
      </c>
      <c r="D10154" s="144">
        <v>1.8594969649501101</v>
      </c>
      <c r="E10154" s="144">
        <v>1.37971395879978</v>
      </c>
    </row>
    <row r="10155" spans="1:5" x14ac:dyDescent="0.25">
      <c r="A10155" s="144">
        <v>53347.399139730602</v>
      </c>
      <c r="B10155" s="144">
        <v>2.5098652713438101</v>
      </c>
      <c r="C10155" s="144">
        <v>2.37054564882067</v>
      </c>
      <c r="D10155" s="144">
        <v>1.85950009657854</v>
      </c>
      <c r="E10155" s="144">
        <v>1.3797069194973299</v>
      </c>
    </row>
    <row r="10156" spans="1:5" x14ac:dyDescent="0.25">
      <c r="A10156" s="144">
        <v>53353.7597836844</v>
      </c>
      <c r="B10156" s="144">
        <v>2.5098954528778799</v>
      </c>
      <c r="C10156" s="144">
        <v>3.2407389393676902</v>
      </c>
      <c r="D10156" s="144">
        <v>1.8595094822160501</v>
      </c>
      <c r="E10156" s="144">
        <v>1.37968564720704</v>
      </c>
    </row>
    <row r="10157" spans="1:5" x14ac:dyDescent="0.25">
      <c r="A10157" s="144">
        <v>53356.348591075497</v>
      </c>
      <c r="B10157" s="144">
        <v>2.5099076998975298</v>
      </c>
      <c r="C10157" s="144">
        <v>1.93760223816775</v>
      </c>
      <c r="D10157" s="144">
        <v>1.8595132944724799</v>
      </c>
      <c r="E10157" s="144">
        <v>1.37967693146912</v>
      </c>
    </row>
    <row r="10158" spans="1:5" x14ac:dyDescent="0.25">
      <c r="A10158" s="144">
        <v>53360.315100903303</v>
      </c>
      <c r="B10158" s="144">
        <v>2.5099264228610498</v>
      </c>
      <c r="C10158" s="144">
        <v>1.33332068937502</v>
      </c>
      <c r="D10158" s="144">
        <v>1.8595191268464799</v>
      </c>
      <c r="E10158" s="144">
        <v>1.37966351254733</v>
      </c>
    </row>
    <row r="10159" spans="1:5" x14ac:dyDescent="0.25">
      <c r="A10159" s="144">
        <v>53361.985550900499</v>
      </c>
      <c r="B10159" s="144">
        <v>2.5099342927164998</v>
      </c>
      <c r="C10159" s="144">
        <v>2.5449825663685899</v>
      </c>
      <c r="D10159" s="144">
        <v>1.8595215799432001</v>
      </c>
      <c r="E10159" s="144">
        <v>1.37965783783665</v>
      </c>
    </row>
    <row r="10160" spans="1:5" x14ac:dyDescent="0.25">
      <c r="A10160" s="144">
        <v>53364.981359969599</v>
      </c>
      <c r="B10160" s="144">
        <v>2.50994838415876</v>
      </c>
      <c r="C10160" s="144">
        <v>2.09543521770046</v>
      </c>
      <c r="D10160" s="144">
        <v>1.85952597470187</v>
      </c>
      <c r="E10160" s="144">
        <v>1.3796476258727299</v>
      </c>
    </row>
    <row r="10161" spans="1:5" x14ac:dyDescent="0.25">
      <c r="A10161" s="144">
        <v>53377.217611595901</v>
      </c>
      <c r="B10161" s="144">
        <v>2.5100056392874799</v>
      </c>
      <c r="C10161" s="144">
        <v>1.37942214512554</v>
      </c>
      <c r="D10161" s="144">
        <v>1.85954386281984</v>
      </c>
      <c r="E10161" s="144">
        <v>1.3796054511039799</v>
      </c>
    </row>
    <row r="10162" spans="1:5" x14ac:dyDescent="0.25">
      <c r="A10162" s="144">
        <v>53381.7604223093</v>
      </c>
      <c r="B10162" s="144">
        <v>2.51002677217727</v>
      </c>
      <c r="C10162" s="144">
        <v>1.55152482932328</v>
      </c>
      <c r="D10162" s="144">
        <v>1.8595504785691199</v>
      </c>
      <c r="E10162" s="144">
        <v>1.3795896035629001</v>
      </c>
    </row>
    <row r="10163" spans="1:5" x14ac:dyDescent="0.25">
      <c r="A10163" s="144">
        <v>53390.774656410103</v>
      </c>
      <c r="B10163" s="144">
        <v>2.5100685066097501</v>
      </c>
      <c r="C10163" s="144">
        <v>2.1473691865836502</v>
      </c>
      <c r="D10163" s="144">
        <v>1.85956356549364</v>
      </c>
      <c r="E10163" s="144">
        <v>1.3795578534942301</v>
      </c>
    </row>
    <row r="10164" spans="1:5" x14ac:dyDescent="0.25">
      <c r="A10164" s="144">
        <v>53404.236183853202</v>
      </c>
      <c r="B10164" s="144">
        <v>2.5101303349370201</v>
      </c>
      <c r="C10164" s="144">
        <v>2.53568595879092</v>
      </c>
      <c r="D10164" s="144">
        <v>1.8595830086189999</v>
      </c>
      <c r="E10164" s="144">
        <v>1.37950968715154</v>
      </c>
    </row>
    <row r="10165" spans="1:5" x14ac:dyDescent="0.25">
      <c r="A10165" s="144">
        <v>53409.4981706498</v>
      </c>
      <c r="B10165" s="144">
        <v>2.5101543404204101</v>
      </c>
      <c r="C10165" s="144">
        <v>1.31790319541476</v>
      </c>
      <c r="D10165" s="144">
        <v>1.8595905761067799</v>
      </c>
      <c r="E10165" s="144">
        <v>1.3794906147602899</v>
      </c>
    </row>
    <row r="10166" spans="1:5" x14ac:dyDescent="0.25">
      <c r="A10166" s="144">
        <v>53410.8828229793</v>
      </c>
      <c r="B10166" s="144">
        <v>2.5101606420221301</v>
      </c>
      <c r="C10166" s="144">
        <v>3.2917895759553502</v>
      </c>
      <c r="D10166" s="144">
        <v>1.8595925643875399</v>
      </c>
      <c r="E10166" s="144">
        <v>1.37948557317055</v>
      </c>
    </row>
    <row r="10167" spans="1:5" x14ac:dyDescent="0.25">
      <c r="A10167" s="144">
        <v>53418.2865395099</v>
      </c>
      <c r="B10167" s="144">
        <v>2.51019422836481</v>
      </c>
      <c r="C10167" s="144">
        <v>3.3024005276266899</v>
      </c>
      <c r="D10167" s="144">
        <v>1.85960317417121</v>
      </c>
      <c r="E10167" s="144">
        <v>1.37945845451522</v>
      </c>
    </row>
    <row r="10168" spans="1:5" x14ac:dyDescent="0.25">
      <c r="A10168" s="144">
        <v>53426.0973855064</v>
      </c>
      <c r="B10168" s="144">
        <v>2.5102294632074602</v>
      </c>
      <c r="C10168" s="144">
        <v>2.3812281812846301</v>
      </c>
      <c r="D10168" s="144">
        <v>1.8596143281041699</v>
      </c>
      <c r="E10168" s="144">
        <v>1.37942955010256</v>
      </c>
    </row>
    <row r="10169" spans="1:5" x14ac:dyDescent="0.25">
      <c r="A10169" s="144">
        <v>53432.785744575798</v>
      </c>
      <c r="B10169" s="144">
        <v>2.5102594718007598</v>
      </c>
      <c r="C10169" s="144">
        <v>1.0978722628516699</v>
      </c>
      <c r="D10169" s="144">
        <v>1.8596238471002999</v>
      </c>
      <c r="E10169" s="144">
        <v>1.37940455937383</v>
      </c>
    </row>
    <row r="10170" spans="1:5" x14ac:dyDescent="0.25">
      <c r="A10170" s="144">
        <v>53443.7878486341</v>
      </c>
      <c r="B10170" s="144">
        <v>2.51030850646268</v>
      </c>
      <c r="C10170" s="144">
        <v>0.457535817062515</v>
      </c>
      <c r="D10170" s="144">
        <v>1.85963944131876</v>
      </c>
      <c r="E10170" s="144">
        <v>1.3793629690448801</v>
      </c>
    </row>
    <row r="10171" spans="1:5" x14ac:dyDescent="0.25">
      <c r="A10171" s="144">
        <v>53445.447828505901</v>
      </c>
      <c r="B10171" s="144">
        <v>2.5103158691223002</v>
      </c>
      <c r="C10171" s="144">
        <v>1.51778811263183</v>
      </c>
      <c r="D10171" s="144">
        <v>1.85964178722551</v>
      </c>
      <c r="E10171" s="144">
        <v>1.3793566420009</v>
      </c>
    </row>
    <row r="10172" spans="1:5" x14ac:dyDescent="0.25">
      <c r="A10172" s="144">
        <v>53447.993929127202</v>
      </c>
      <c r="B10172" s="144">
        <v>2.5103271438692798</v>
      </c>
      <c r="C10172" s="144">
        <v>1.5096494397086799</v>
      </c>
      <c r="D10172" s="144">
        <v>1.8596453818854299</v>
      </c>
      <c r="E10172" s="144">
        <v>1.37934691103153</v>
      </c>
    </row>
    <row r="10173" spans="1:5" x14ac:dyDescent="0.25">
      <c r="A10173" s="144">
        <v>53461.130346550002</v>
      </c>
      <c r="B10173" s="144">
        <v>2.5103849635651101</v>
      </c>
      <c r="C10173" s="144">
        <v>1.3995774008738</v>
      </c>
      <c r="D10173" s="144">
        <v>1.85966386051532</v>
      </c>
      <c r="E10173" s="144">
        <v>1.37929619613127</v>
      </c>
    </row>
    <row r="10174" spans="1:5" x14ac:dyDescent="0.25">
      <c r="A10174" s="144">
        <v>53464.990472241501</v>
      </c>
      <c r="B10174" s="144">
        <v>2.5104018414109799</v>
      </c>
      <c r="C10174" s="144">
        <v>2.3589358002509502</v>
      </c>
      <c r="D10174" s="144">
        <v>1.85966926889059</v>
      </c>
      <c r="E10174" s="144">
        <v>1.37928113171358</v>
      </c>
    </row>
    <row r="10175" spans="1:5" x14ac:dyDescent="0.25">
      <c r="A10175" s="144">
        <v>53476.896689794899</v>
      </c>
      <c r="B10175" s="144">
        <v>2.5104535759634699</v>
      </c>
      <c r="C10175" s="144">
        <v>1.1573578369765201</v>
      </c>
      <c r="D10175" s="144">
        <v>1.8596858889658301</v>
      </c>
      <c r="E10175" s="144">
        <v>1.3792342041566199</v>
      </c>
    </row>
    <row r="10176" spans="1:5" x14ac:dyDescent="0.25">
      <c r="A10176" s="144">
        <v>53489.211142161002</v>
      </c>
      <c r="B10176" s="144">
        <v>2.51050656697657</v>
      </c>
      <c r="C10176" s="144">
        <v>2.1107070048927499</v>
      </c>
      <c r="D10176" s="144">
        <v>1.8597029811963499</v>
      </c>
      <c r="E10176" s="144">
        <v>1.3791849331638</v>
      </c>
    </row>
    <row r="10177" spans="1:5" x14ac:dyDescent="0.25">
      <c r="A10177" s="144">
        <v>53495.907420345196</v>
      </c>
      <c r="B10177" s="144">
        <v>2.5105351598257002</v>
      </c>
      <c r="C10177" s="144">
        <v>2.1485366834622899</v>
      </c>
      <c r="D10177" s="144">
        <v>1.8597122338704599</v>
      </c>
      <c r="E10177" s="144">
        <v>1.3791578277898</v>
      </c>
    </row>
    <row r="10178" spans="1:5" x14ac:dyDescent="0.25">
      <c r="A10178" s="144">
        <v>53514.8607648775</v>
      </c>
      <c r="B10178" s="144">
        <v>2.5106152341741401</v>
      </c>
      <c r="C10178" s="144">
        <v>2.6975977248322498</v>
      </c>
      <c r="D10178" s="144">
        <v>1.8597382642251801</v>
      </c>
      <c r="E10178" s="144">
        <v>1.37907991394864</v>
      </c>
    </row>
    <row r="10179" spans="1:5" x14ac:dyDescent="0.25">
      <c r="A10179" s="144">
        <v>53521.298100440297</v>
      </c>
      <c r="B10179" s="144">
        <v>2.5106421410783701</v>
      </c>
      <c r="C10179" s="144">
        <v>3.2546898473658801</v>
      </c>
      <c r="D10179" s="144">
        <v>1.85974705193981</v>
      </c>
      <c r="E10179" s="144">
        <v>1.3790530502451701</v>
      </c>
    </row>
    <row r="10180" spans="1:5" x14ac:dyDescent="0.25">
      <c r="A10180" s="144">
        <v>53525.5774840175</v>
      </c>
      <c r="B10180" s="144">
        <v>2.5106599463598598</v>
      </c>
      <c r="C10180" s="144">
        <v>0.39355845075150803</v>
      </c>
      <c r="D10180" s="144">
        <v>1.8597528788757201</v>
      </c>
      <c r="E10180" s="144">
        <v>1.37903507953183</v>
      </c>
    </row>
    <row r="10181" spans="1:5" x14ac:dyDescent="0.25">
      <c r="A10181" s="144">
        <v>53526.2549864088</v>
      </c>
      <c r="B10181" s="144">
        <v>2.51066275924987</v>
      </c>
      <c r="C10181" s="144">
        <v>2.7395202011903499</v>
      </c>
      <c r="D10181" s="144">
        <v>1.8597538002910401</v>
      </c>
      <c r="E10181" s="144">
        <v>1.3790322262230801</v>
      </c>
    </row>
    <row r="10182" spans="1:5" x14ac:dyDescent="0.25">
      <c r="A10182" s="144">
        <v>53527.6924018801</v>
      </c>
      <c r="B10182" s="144">
        <v>2.5106687217464301</v>
      </c>
      <c r="C10182" s="144">
        <v>3.3879990764419401</v>
      </c>
      <c r="D10182" s="144">
        <v>1.85975575421342</v>
      </c>
      <c r="E10182" s="144">
        <v>1.3790261650876201</v>
      </c>
    </row>
    <row r="10183" spans="1:5" x14ac:dyDescent="0.25">
      <c r="A10183" s="144">
        <v>53529.507754032304</v>
      </c>
      <c r="B10183" s="144">
        <v>2.5106762413737198</v>
      </c>
      <c r="C10183" s="144">
        <v>1.56571441077726</v>
      </c>
      <c r="D10183" s="144">
        <v>1.8597582199573801</v>
      </c>
      <c r="E10183" s="144">
        <v>1.3790184958523799</v>
      </c>
    </row>
    <row r="10184" spans="1:5" x14ac:dyDescent="0.25">
      <c r="A10184" s="144">
        <v>53534.269425701998</v>
      </c>
      <c r="B10184" s="144">
        <v>2.5106959091831902</v>
      </c>
      <c r="C10184" s="144">
        <v>3.3544264137481501</v>
      </c>
      <c r="D10184" s="144">
        <v>1.85976467743336</v>
      </c>
      <c r="E10184" s="144">
        <v>1.3789983027786401</v>
      </c>
    </row>
    <row r="10185" spans="1:5" x14ac:dyDescent="0.25">
      <c r="A10185" s="144">
        <v>53536.429705731403</v>
      </c>
      <c r="B10185" s="144">
        <v>2.5107048052195502</v>
      </c>
      <c r="C10185" s="144">
        <v>3.1831676510354598</v>
      </c>
      <c r="D10185" s="144">
        <v>1.85976760221175</v>
      </c>
      <c r="E10185" s="144">
        <v>1.37898910497452</v>
      </c>
    </row>
    <row r="10186" spans="1:5" x14ac:dyDescent="0.25">
      <c r="A10186" s="144">
        <v>53537.752291055498</v>
      </c>
      <c r="B10186" s="144">
        <v>2.5107102433348398</v>
      </c>
      <c r="C10186" s="144">
        <v>0.72831825389478899</v>
      </c>
      <c r="D10186" s="144">
        <v>1.85976939134966</v>
      </c>
      <c r="E10186" s="144">
        <v>1.3789834625472199</v>
      </c>
    </row>
    <row r="10187" spans="1:5" x14ac:dyDescent="0.25">
      <c r="A10187" s="144">
        <v>53544.047711658401</v>
      </c>
      <c r="B10187" s="144">
        <v>2.5107360418969198</v>
      </c>
      <c r="C10187" s="144">
        <v>2.8699255415763498</v>
      </c>
      <c r="D10187" s="144">
        <v>1.85977789197125</v>
      </c>
      <c r="E10187" s="144">
        <v>1.3789564876848299</v>
      </c>
    </row>
    <row r="10188" spans="1:5" x14ac:dyDescent="0.25">
      <c r="A10188" s="144">
        <v>53551.633853065701</v>
      </c>
      <c r="B10188" s="144">
        <v>2.5107669392555501</v>
      </c>
      <c r="C10188" s="144">
        <v>3.14627772063398</v>
      </c>
      <c r="D10188" s="144">
        <v>1.8597881012978199</v>
      </c>
      <c r="E10188" s="144">
        <v>1.3789237249278701</v>
      </c>
    </row>
    <row r="10189" spans="1:5" x14ac:dyDescent="0.25">
      <c r="A10189" s="144">
        <v>53551.742399270202</v>
      </c>
      <c r="B10189" s="144">
        <v>2.5107673798342498</v>
      </c>
      <c r="C10189" s="144">
        <v>3.3253928510903501</v>
      </c>
      <c r="D10189" s="144">
        <v>1.85978824710728</v>
      </c>
      <c r="E10189" s="144">
        <v>1.3789232541022101</v>
      </c>
    </row>
    <row r="10190" spans="1:5" x14ac:dyDescent="0.25">
      <c r="A10190" s="144">
        <v>53562.051516517298</v>
      </c>
      <c r="B10190" s="144">
        <v>2.51080902794354</v>
      </c>
      <c r="C10190" s="144">
        <v>2.9430411618380101</v>
      </c>
      <c r="D10190" s="144">
        <v>1.8598020605240499</v>
      </c>
      <c r="E10190" s="144">
        <v>1.3788782755301401</v>
      </c>
    </row>
    <row r="10191" spans="1:5" x14ac:dyDescent="0.25">
      <c r="A10191" s="144">
        <v>53576.929789814101</v>
      </c>
      <c r="B10191" s="144">
        <v>2.51086844904132</v>
      </c>
      <c r="C10191" s="144">
        <v>1.9845622241115899</v>
      </c>
      <c r="D10191" s="144">
        <v>1.8598218751344899</v>
      </c>
      <c r="E10191" s="144">
        <v>1.37881244787324</v>
      </c>
    </row>
    <row r="10192" spans="1:5" x14ac:dyDescent="0.25">
      <c r="A10192" s="144">
        <v>53580.458221851201</v>
      </c>
      <c r="B10192" s="144">
        <v>2.5108824213576599</v>
      </c>
      <c r="C10192" s="144">
        <v>-7.4062813693253604</v>
      </c>
      <c r="D10192" s="144">
        <v>1.8598265532753699</v>
      </c>
      <c r="E10192" s="144">
        <v>1.3787966784061201</v>
      </c>
    </row>
    <row r="10193" spans="1:5" x14ac:dyDescent="0.25">
      <c r="A10193" s="144">
        <v>53585.026826274501</v>
      </c>
      <c r="B10193" s="144">
        <v>2.5109004442427101</v>
      </c>
      <c r="C10193" s="144">
        <v>1.10515194527925</v>
      </c>
      <c r="D10193" s="144">
        <v>1.85983259859578</v>
      </c>
      <c r="E10193" s="144">
        <v>1.37877617010116</v>
      </c>
    </row>
    <row r="10194" spans="1:5" x14ac:dyDescent="0.25">
      <c r="A10194" s="144">
        <v>53585.642662572202</v>
      </c>
      <c r="B10194" s="144">
        <v>2.5109028677652399</v>
      </c>
      <c r="C10194" s="144">
        <v>1.9624787826791701</v>
      </c>
      <c r="D10194" s="144">
        <v>1.8598334124609699</v>
      </c>
      <c r="E10194" s="144">
        <v>1.37877339786479</v>
      </c>
    </row>
    <row r="10195" spans="1:5" x14ac:dyDescent="0.25">
      <c r="A10195" s="144">
        <v>53591.143542953403</v>
      </c>
      <c r="B10195" s="144">
        <v>2.5109244530888102</v>
      </c>
      <c r="C10195" s="144">
        <v>0.25547521731710299</v>
      </c>
      <c r="D10195" s="144">
        <v>1.85984067137475</v>
      </c>
      <c r="E10195" s="144">
        <v>1.3787485533713599</v>
      </c>
    </row>
    <row r="10196" spans="1:5" x14ac:dyDescent="0.25">
      <c r="A10196" s="144">
        <v>53592.0636579157</v>
      </c>
      <c r="B10196" s="144">
        <v>2.5109280526106699</v>
      </c>
      <c r="C10196" s="144">
        <v>0.90301870874920398</v>
      </c>
      <c r="D10196" s="144">
        <v>1.8598418836486701</v>
      </c>
      <c r="E10196" s="144">
        <v>1.3787443833447099</v>
      </c>
    </row>
    <row r="10197" spans="1:5" x14ac:dyDescent="0.25">
      <c r="A10197" s="144">
        <v>53595.736307034203</v>
      </c>
      <c r="B10197" s="144">
        <v>2.5109423887101801</v>
      </c>
      <c r="C10197" s="144">
        <v>2.1584539204979798</v>
      </c>
      <c r="D10197" s="144">
        <v>1.85984671702685</v>
      </c>
      <c r="E10197" s="144">
        <v>1.37872769763611</v>
      </c>
    </row>
    <row r="10198" spans="1:5" x14ac:dyDescent="0.25">
      <c r="A10198" s="144">
        <v>53596.869105470803</v>
      </c>
      <c r="B10198" s="144">
        <v>2.5109468004067899</v>
      </c>
      <c r="C10198" s="144">
        <v>0.95842528311491604</v>
      </c>
      <c r="D10198" s="144">
        <v>1.85984820609182</v>
      </c>
      <c r="E10198" s="144">
        <v>1.3787225378372501</v>
      </c>
    </row>
    <row r="10199" spans="1:5" x14ac:dyDescent="0.25">
      <c r="A10199" s="144">
        <v>53604.903400738302</v>
      </c>
      <c r="B10199" s="144">
        <v>2.51097795231051</v>
      </c>
      <c r="C10199" s="144">
        <v>2.0840049408347201</v>
      </c>
      <c r="D10199" s="144">
        <v>1.85985874351088</v>
      </c>
      <c r="E10199" s="144">
        <v>1.37868576341452</v>
      </c>
    </row>
    <row r="10200" spans="1:5" x14ac:dyDescent="0.25">
      <c r="A10200" s="144">
        <v>53613.894496876303</v>
      </c>
      <c r="B10200" s="144">
        <v>2.5110125267476202</v>
      </c>
      <c r="C10200" s="144">
        <v>0.27329577749253298</v>
      </c>
      <c r="D10200" s="144">
        <v>1.8598704866732201</v>
      </c>
      <c r="E10200" s="144">
        <v>1.3786442379600199</v>
      </c>
    </row>
    <row r="10201" spans="1:5" x14ac:dyDescent="0.25">
      <c r="A10201" s="144">
        <v>53622.706258318402</v>
      </c>
      <c r="B10201" s="144">
        <v>2.5110461156067601</v>
      </c>
      <c r="C10201" s="144">
        <v>1.7633304599957</v>
      </c>
      <c r="D10201" s="144">
        <v>1.8598819453039701</v>
      </c>
      <c r="E10201" s="144">
        <v>1.37860316033223</v>
      </c>
    </row>
    <row r="10202" spans="1:5" x14ac:dyDescent="0.25">
      <c r="A10202" s="144">
        <v>53627.407265749804</v>
      </c>
      <c r="B10202" s="144">
        <v>2.5110639146322802</v>
      </c>
      <c r="C10202" s="144">
        <v>2.0825978866367398</v>
      </c>
      <c r="D10202" s="144">
        <v>1.85988803805002</v>
      </c>
      <c r="E10202" s="144">
        <v>1.3785810918116601</v>
      </c>
    </row>
    <row r="10203" spans="1:5" x14ac:dyDescent="0.25">
      <c r="A10203" s="144">
        <v>53628.072022592401</v>
      </c>
      <c r="B10203" s="144">
        <v>2.51106642476682</v>
      </c>
      <c r="C10203" s="144">
        <v>2.9952264488587699</v>
      </c>
      <c r="D10203" s="144">
        <v>1.8598888984672901</v>
      </c>
      <c r="E10203" s="144">
        <v>1.3785779625232</v>
      </c>
    </row>
    <row r="10204" spans="1:5" x14ac:dyDescent="0.25">
      <c r="A10204" s="144">
        <v>53628.145755067897</v>
      </c>
      <c r="B10204" s="144">
        <v>2.5110667030784799</v>
      </c>
      <c r="C10204" s="144">
        <v>2.1239106600749098</v>
      </c>
      <c r="D10204" s="144">
        <v>1.8598889938843099</v>
      </c>
      <c r="E10204" s="144">
        <v>1.3785776153017599</v>
      </c>
    </row>
    <row r="10205" spans="1:5" x14ac:dyDescent="0.25">
      <c r="A10205" s="144">
        <v>53629.373679201497</v>
      </c>
      <c r="B10205" s="144">
        <v>2.51107133497697</v>
      </c>
      <c r="C10205" s="144">
        <v>2.1415453574754202</v>
      </c>
      <c r="D10205" s="144">
        <v>1.8598905824265599</v>
      </c>
      <c r="E10205" s="144">
        <v>1.3785718288840301</v>
      </c>
    </row>
    <row r="10206" spans="1:5" x14ac:dyDescent="0.25">
      <c r="A10206" s="144">
        <v>53637.348315604097</v>
      </c>
      <c r="B10206" s="144">
        <v>2.5111012764972598</v>
      </c>
      <c r="C10206" s="144">
        <v>2.59224885517007</v>
      </c>
      <c r="D10206" s="144">
        <v>1.85990087559607</v>
      </c>
      <c r="E10206" s="144">
        <v>1.3785340719308099</v>
      </c>
    </row>
    <row r="10207" spans="1:5" x14ac:dyDescent="0.25">
      <c r="A10207" s="144">
        <v>53638.116917647698</v>
      </c>
      <c r="B10207" s="144">
        <v>2.5111041494499098</v>
      </c>
      <c r="C10207" s="144">
        <v>1.2989484865793699</v>
      </c>
      <c r="D10207" s="144">
        <v>1.8599018655125099</v>
      </c>
      <c r="E10207" s="144">
        <v>1.3785304166263901</v>
      </c>
    </row>
    <row r="10208" spans="1:5" x14ac:dyDescent="0.25">
      <c r="A10208" s="144">
        <v>53638.659504126597</v>
      </c>
      <c r="B10208" s="144">
        <v>2.5111061762190898</v>
      </c>
      <c r="C10208" s="144">
        <v>0.71589433202747799</v>
      </c>
      <c r="D10208" s="144">
        <v>1.8599025641062801</v>
      </c>
      <c r="E10208" s="144">
        <v>1.37852783448231</v>
      </c>
    </row>
    <row r="10209" spans="1:5" x14ac:dyDescent="0.25">
      <c r="A10209" s="144">
        <v>53642.486349722698</v>
      </c>
      <c r="B10209" s="144">
        <v>2.5111204389313699</v>
      </c>
      <c r="C10209" s="144">
        <v>2.4182300297848101</v>
      </c>
      <c r="D10209" s="144">
        <v>1.8599074859264</v>
      </c>
      <c r="E10209" s="144">
        <v>1.3785095822681499</v>
      </c>
    </row>
    <row r="10210" spans="1:5" x14ac:dyDescent="0.25">
      <c r="A10210" s="144">
        <v>53647.493529763298</v>
      </c>
      <c r="B10210" s="144">
        <v>2.51113901588921</v>
      </c>
      <c r="C10210" s="144">
        <v>1.93801310524304</v>
      </c>
      <c r="D10210" s="144">
        <v>1.85991391169044</v>
      </c>
      <c r="E10210" s="144">
        <v>1.3784855935057001</v>
      </c>
    </row>
    <row r="10211" spans="1:5" x14ac:dyDescent="0.25">
      <c r="A10211" s="144">
        <v>53654.759441034599</v>
      </c>
      <c r="B10211" s="144">
        <v>2.51116580123588</v>
      </c>
      <c r="C10211" s="144">
        <v>0.63778680393034004</v>
      </c>
      <c r="D10211" s="144">
        <v>1.85992320766621</v>
      </c>
      <c r="E10211" s="144">
        <v>1.37845056802731</v>
      </c>
    </row>
    <row r="10212" spans="1:5" x14ac:dyDescent="0.25">
      <c r="A10212" s="144">
        <v>53665.406730160103</v>
      </c>
      <c r="B10212" s="144">
        <v>2.5112046830910999</v>
      </c>
      <c r="C10212" s="144">
        <v>3.37418128622646</v>
      </c>
      <c r="D10212" s="144">
        <v>1.8599367690075299</v>
      </c>
      <c r="E10212" s="144">
        <v>1.37839878219936</v>
      </c>
    </row>
    <row r="10213" spans="1:5" x14ac:dyDescent="0.25">
      <c r="A10213" s="144">
        <v>53666.073013883703</v>
      </c>
      <c r="B10213" s="144">
        <v>2.5112071016059199</v>
      </c>
      <c r="C10213" s="144">
        <v>3.0186820393848199</v>
      </c>
      <c r="D10213" s="144">
        <v>1.8599376152473299</v>
      </c>
      <c r="E10213" s="144">
        <v>1.3783955233757299</v>
      </c>
    </row>
    <row r="10214" spans="1:5" x14ac:dyDescent="0.25">
      <c r="A10214" s="144">
        <v>53682.080263431097</v>
      </c>
      <c r="B10214" s="144">
        <v>2.5112646851002198</v>
      </c>
      <c r="C10214" s="144">
        <v>3.9559732485079802</v>
      </c>
      <c r="D10214" s="144">
        <v>1.8599578610712599</v>
      </c>
      <c r="E10214" s="144">
        <v>1.3783165881149699</v>
      </c>
    </row>
    <row r="10215" spans="1:5" x14ac:dyDescent="0.25">
      <c r="A10215" s="144">
        <v>53683.576867715601</v>
      </c>
      <c r="B10215" s="144">
        <v>2.51127001762474</v>
      </c>
      <c r="C10215" s="144">
        <v>3.23863079137123</v>
      </c>
      <c r="D10215" s="144">
        <v>1.8599597456463799</v>
      </c>
      <c r="E10215" s="144">
        <v>1.3783091449543401</v>
      </c>
    </row>
    <row r="10216" spans="1:5" x14ac:dyDescent="0.25">
      <c r="A10216" s="144">
        <v>53687.582733952302</v>
      </c>
      <c r="B10216" s="144">
        <v>2.5112842475433799</v>
      </c>
      <c r="C10216" s="144">
        <v>1.3151644442661099</v>
      </c>
      <c r="D10216" s="144">
        <v>1.8599647829800701</v>
      </c>
      <c r="E10216" s="144">
        <v>1.37828916928513</v>
      </c>
    </row>
    <row r="10217" spans="1:5" x14ac:dyDescent="0.25">
      <c r="A10217" s="144">
        <v>53699.408775969503</v>
      </c>
      <c r="B10217" s="144">
        <v>2.5113258877292002</v>
      </c>
      <c r="C10217" s="144">
        <v>2.1456757407484202</v>
      </c>
      <c r="D10217" s="144">
        <v>1.8599795947848099</v>
      </c>
      <c r="E10217" s="144">
        <v>1.37822974733806</v>
      </c>
    </row>
    <row r="10218" spans="1:5" x14ac:dyDescent="0.25">
      <c r="A10218" s="144">
        <v>53699.711508366898</v>
      </c>
      <c r="B10218" s="144">
        <v>2.5113269464071002</v>
      </c>
      <c r="C10218" s="144">
        <v>1.5252570110500601</v>
      </c>
      <c r="D10218" s="144">
        <v>1.85997997278687</v>
      </c>
      <c r="E10218" s="144">
        <v>1.37822821738523</v>
      </c>
    </row>
    <row r="10219" spans="1:5" x14ac:dyDescent="0.25">
      <c r="A10219" s="144">
        <v>53702.0172356365</v>
      </c>
      <c r="B10219" s="144">
        <v>2.5113349977832198</v>
      </c>
      <c r="C10219" s="144">
        <v>2.0366600780624</v>
      </c>
      <c r="D10219" s="144">
        <v>1.8599828498947699</v>
      </c>
      <c r="E10219" s="144">
        <v>1.37821655022769</v>
      </c>
    </row>
    <row r="10220" spans="1:5" x14ac:dyDescent="0.25">
      <c r="A10220" s="144">
        <v>53709.121615248303</v>
      </c>
      <c r="B10220" s="144">
        <v>2.5113596727949501</v>
      </c>
      <c r="C10220" s="144">
        <v>2.6913266403776102</v>
      </c>
      <c r="D10220" s="144">
        <v>1.8599916936713301</v>
      </c>
      <c r="E10220" s="144">
        <v>1.3781804410282901</v>
      </c>
    </row>
    <row r="10221" spans="1:5" x14ac:dyDescent="0.25">
      <c r="A10221" s="144">
        <v>53711.534643762403</v>
      </c>
      <c r="B10221" s="144">
        <v>2.5113680080343901</v>
      </c>
      <c r="C10221" s="144">
        <v>1.97342561270724</v>
      </c>
      <c r="D10221" s="144">
        <v>1.8599946902367599</v>
      </c>
      <c r="E10221" s="144">
        <v>1.37816812129818</v>
      </c>
    </row>
    <row r="10222" spans="1:5" x14ac:dyDescent="0.25">
      <c r="A10222" s="144">
        <v>53731.933048679399</v>
      </c>
      <c r="B10222" s="144">
        <v>2.5114375380545799</v>
      </c>
      <c r="C10222" s="144">
        <v>3.65886927791506</v>
      </c>
      <c r="D10222" s="144">
        <v>1.8600198747652901</v>
      </c>
      <c r="E10222" s="144">
        <v>1.37806286182264</v>
      </c>
    </row>
    <row r="10223" spans="1:5" x14ac:dyDescent="0.25">
      <c r="A10223" s="144">
        <v>53741.443630284703</v>
      </c>
      <c r="B10223" s="144">
        <v>2.5114693830109802</v>
      </c>
      <c r="C10223" s="144">
        <v>2.3671346335721699</v>
      </c>
      <c r="D10223" s="144">
        <v>1.8600315272669199</v>
      </c>
      <c r="E10223" s="144">
        <v>1.37801310452959</v>
      </c>
    </row>
    <row r="10224" spans="1:5" x14ac:dyDescent="0.25">
      <c r="A10224" s="144">
        <v>53741.765005389803</v>
      </c>
      <c r="B10224" s="144">
        <v>2.5114704526957299</v>
      </c>
      <c r="C10224" s="144">
        <v>1.0184056567186499</v>
      </c>
      <c r="D10224" s="144">
        <v>1.8600319200269899</v>
      </c>
      <c r="E10224" s="144">
        <v>1.3780114156093599</v>
      </c>
    </row>
    <row r="10225" spans="1:5" x14ac:dyDescent="0.25">
      <c r="A10225" s="144">
        <v>53747.884701513103</v>
      </c>
      <c r="B10225" s="144">
        <v>2.5114907418187098</v>
      </c>
      <c r="C10225" s="144">
        <v>2.4725447011934198</v>
      </c>
      <c r="D10225" s="144">
        <v>1.8600393866702101</v>
      </c>
      <c r="E10225" s="144">
        <v>1.3779791606169101</v>
      </c>
    </row>
    <row r="10226" spans="1:5" x14ac:dyDescent="0.25">
      <c r="A10226" s="144">
        <v>53748.875597258499</v>
      </c>
      <c r="B10226" s="144">
        <v>2.5114940126868501</v>
      </c>
      <c r="C10226" s="144">
        <v>2.1510350766745598</v>
      </c>
      <c r="D10226" s="144">
        <v>1.86004059345017</v>
      </c>
      <c r="E10226" s="144">
        <v>1.37797392108406</v>
      </c>
    </row>
    <row r="10227" spans="1:5" x14ac:dyDescent="0.25">
      <c r="A10227" s="144">
        <v>53750.269597371996</v>
      </c>
      <c r="B10227" s="144">
        <v>2.5114986073991599</v>
      </c>
      <c r="C10227" s="144">
        <v>3.6145051573005098</v>
      </c>
      <c r="D10227" s="144">
        <v>1.8600422901145699</v>
      </c>
      <c r="E10227" s="144">
        <v>1.37796654212697</v>
      </c>
    </row>
    <row r="10228" spans="1:5" x14ac:dyDescent="0.25">
      <c r="A10228" s="144">
        <v>53759.394895259298</v>
      </c>
      <c r="B10228" s="144">
        <v>2.5115284890347001</v>
      </c>
      <c r="C10228" s="144">
        <v>2.30672803395953</v>
      </c>
      <c r="D10228" s="144">
        <v>1.8600533665833601</v>
      </c>
      <c r="E10228" s="144">
        <v>1.3779180093982899</v>
      </c>
    </row>
    <row r="10229" spans="1:5" x14ac:dyDescent="0.25">
      <c r="A10229" s="144">
        <v>53765.909940854603</v>
      </c>
      <c r="B10229" s="144">
        <v>2.5115496145381102</v>
      </c>
      <c r="C10229" s="144">
        <v>1.3909390330379101</v>
      </c>
      <c r="D10229" s="144">
        <v>1.8600612427456</v>
      </c>
      <c r="E10229" s="144">
        <v>1.3778831161477401</v>
      </c>
    </row>
    <row r="10230" spans="1:5" x14ac:dyDescent="0.25">
      <c r="A10230" s="144">
        <v>53771.556617090297</v>
      </c>
      <c r="B10230" s="144">
        <v>2.5115677831528802</v>
      </c>
      <c r="C10230" s="144">
        <v>2.7548094133553298</v>
      </c>
      <c r="D10230" s="144">
        <v>1.8600680476250799</v>
      </c>
      <c r="E10230" s="144">
        <v>1.3778527100018501</v>
      </c>
    </row>
    <row r="10231" spans="1:5" x14ac:dyDescent="0.25">
      <c r="A10231" s="144">
        <v>53773.019312667602</v>
      </c>
      <c r="B10231" s="144">
        <v>2.5115724680639699</v>
      </c>
      <c r="C10231" s="144">
        <v>2.3378606751703201</v>
      </c>
      <c r="D10231" s="144">
        <v>1.86006980708521</v>
      </c>
      <c r="E10231" s="144">
        <v>1.37784480892247</v>
      </c>
    </row>
    <row r="10232" spans="1:5" x14ac:dyDescent="0.25">
      <c r="A10232" s="144">
        <v>53775.493755827498</v>
      </c>
      <c r="B10232" s="144">
        <v>2.5115803734253199</v>
      </c>
      <c r="C10232" s="144">
        <v>2.0527781869290198</v>
      </c>
      <c r="D10232" s="144">
        <v>1.8600727805197099</v>
      </c>
      <c r="E10232" s="144">
        <v>1.3778314194577199</v>
      </c>
    </row>
    <row r="10233" spans="1:5" x14ac:dyDescent="0.25">
      <c r="A10233" s="144">
        <v>53779.727763731898</v>
      </c>
      <c r="B10233" s="144">
        <v>2.5115938415458001</v>
      </c>
      <c r="C10233" s="144">
        <v>2.2419235265247499</v>
      </c>
      <c r="D10233" s="144">
        <v>1.8600778594740599</v>
      </c>
      <c r="E10233" s="144">
        <v>1.3778084411803699</v>
      </c>
    </row>
    <row r="10234" spans="1:5" x14ac:dyDescent="0.25">
      <c r="A10234" s="144">
        <v>53797.153202982699</v>
      </c>
      <c r="B10234" s="144">
        <v>2.5116484873546399</v>
      </c>
      <c r="C10234" s="144">
        <v>1.89153193779434</v>
      </c>
      <c r="D10234" s="144">
        <v>1.8600986445860199</v>
      </c>
      <c r="E10234" s="144">
        <v>1.37771297420892</v>
      </c>
    </row>
    <row r="10235" spans="1:5" x14ac:dyDescent="0.25">
      <c r="A10235" s="144">
        <v>53808.798801894103</v>
      </c>
      <c r="B10235" s="144">
        <v>2.5116843007799501</v>
      </c>
      <c r="C10235" s="144">
        <v>2.2130992497736401</v>
      </c>
      <c r="D10235" s="144">
        <v>1.8601124300299201</v>
      </c>
      <c r="E10235" s="144">
        <v>1.3776483683456699</v>
      </c>
    </row>
    <row r="10236" spans="1:5" x14ac:dyDescent="0.25">
      <c r="A10236" s="144">
        <v>53811.297267209797</v>
      </c>
      <c r="B10236" s="144">
        <v>2.5116919100457999</v>
      </c>
      <c r="C10236" s="144">
        <v>-0.93803831907864899</v>
      </c>
      <c r="D10236" s="144">
        <v>1.8601153765918099</v>
      </c>
      <c r="E10236" s="144">
        <v>1.3776344238465099</v>
      </c>
    </row>
    <row r="10237" spans="1:5" x14ac:dyDescent="0.25">
      <c r="A10237" s="144">
        <v>53812.530423007003</v>
      </c>
      <c r="B10237" s="144">
        <v>2.5116956560266801</v>
      </c>
      <c r="C10237" s="144">
        <v>1.6685932617047401</v>
      </c>
      <c r="D10237" s="144">
        <v>1.8601168294827499</v>
      </c>
      <c r="E10237" s="144">
        <v>1.37762753041265</v>
      </c>
    </row>
    <row r="10238" spans="1:5" x14ac:dyDescent="0.25">
      <c r="A10238" s="144">
        <v>53822.477255196303</v>
      </c>
      <c r="B10238" s="144">
        <v>2.5117256370038601</v>
      </c>
      <c r="C10238" s="144">
        <v>2.7630644689727202</v>
      </c>
      <c r="D10238" s="144">
        <v>1.8601285142067101</v>
      </c>
      <c r="E10238" s="144">
        <v>1.3775716632846799</v>
      </c>
    </row>
    <row r="10239" spans="1:5" x14ac:dyDescent="0.25">
      <c r="A10239" s="144">
        <v>53827.244463924799</v>
      </c>
      <c r="B10239" s="144">
        <v>2.5117398574995899</v>
      </c>
      <c r="C10239" s="144">
        <v>2.6548201634935</v>
      </c>
      <c r="D10239" s="144">
        <v>1.86013409257343</v>
      </c>
      <c r="E10239" s="144">
        <v>1.3775447217393</v>
      </c>
    </row>
    <row r="10240" spans="1:5" x14ac:dyDescent="0.25">
      <c r="A10240" s="144">
        <v>53839.2044742941</v>
      </c>
      <c r="B10240" s="144">
        <v>2.5117751086012898</v>
      </c>
      <c r="C10240" s="144">
        <v>2.62312946434202</v>
      </c>
      <c r="D10240" s="144">
        <v>1.86014802565307</v>
      </c>
      <c r="E10240" s="144">
        <v>1.37747665716381</v>
      </c>
    </row>
    <row r="10241" spans="1:5" x14ac:dyDescent="0.25">
      <c r="A10241" s="144">
        <v>53839.315847733596</v>
      </c>
      <c r="B10241" s="144">
        <v>2.5117754339978302</v>
      </c>
      <c r="C10241" s="144">
        <v>2.7003584151665101</v>
      </c>
      <c r="D10241" s="144">
        <v>1.86014815498396</v>
      </c>
      <c r="E10241" s="144">
        <v>1.3774760201567</v>
      </c>
    </row>
    <row r="10242" spans="1:5" x14ac:dyDescent="0.25">
      <c r="A10242" s="144">
        <v>53845.086171086397</v>
      </c>
      <c r="B10242" s="144">
        <v>2.5117922203821301</v>
      </c>
      <c r="C10242" s="144">
        <v>3.1537544616355703E-2</v>
      </c>
      <c r="D10242" s="144">
        <v>1.86015484520007</v>
      </c>
      <c r="E10242" s="144">
        <v>1.3774429362364899</v>
      </c>
    </row>
    <row r="10243" spans="1:5" x14ac:dyDescent="0.25">
      <c r="A10243" s="144">
        <v>53845.168939378404</v>
      </c>
      <c r="B10243" s="144">
        <v>2.5117924601250698</v>
      </c>
      <c r="C10243" s="144">
        <v>2.6650787862560801</v>
      </c>
      <c r="D10243" s="144">
        <v>1.86015494101337</v>
      </c>
      <c r="E10243" s="144">
        <v>1.3774424605431499</v>
      </c>
    </row>
    <row r="10244" spans="1:5" x14ac:dyDescent="0.25">
      <c r="A10244" s="144">
        <v>53846.695035226301</v>
      </c>
      <c r="B10244" s="144">
        <v>2.5117968752817399</v>
      </c>
      <c r="C10244" s="144">
        <v>2.6086563611394702</v>
      </c>
      <c r="D10244" s="144">
        <v>1.8601567068768401</v>
      </c>
      <c r="E10244" s="144">
        <v>1.3774336838289301</v>
      </c>
    </row>
    <row r="10245" spans="1:5" x14ac:dyDescent="0.25">
      <c r="A10245" s="144">
        <v>53866.626395579297</v>
      </c>
      <c r="B10245" s="144">
        <v>2.5118536184187201</v>
      </c>
      <c r="C10245" s="144">
        <v>2.62929208658531</v>
      </c>
      <c r="D10245" s="144">
        <v>1.86017963771189</v>
      </c>
      <c r="E10245" s="144">
        <v>1.37731804742887</v>
      </c>
    </row>
    <row r="10246" spans="1:5" x14ac:dyDescent="0.25">
      <c r="A10246" s="144">
        <v>53869.783253566602</v>
      </c>
      <c r="B10246" s="144">
        <v>2.5118624482427001</v>
      </c>
      <c r="C10246" s="144">
        <v>1.7272478014561401</v>
      </c>
      <c r="D10246" s="144">
        <v>1.86018324718438</v>
      </c>
      <c r="E10246" s="144">
        <v>1.3772995603306799</v>
      </c>
    </row>
    <row r="10247" spans="1:5" x14ac:dyDescent="0.25">
      <c r="A10247" s="144">
        <v>53872.385784690901</v>
      </c>
      <c r="B10247" s="144">
        <v>2.5118696950614798</v>
      </c>
      <c r="C10247" s="144">
        <v>1.4769006446988999</v>
      </c>
      <c r="D10247" s="144">
        <v>1.8601862182406499</v>
      </c>
      <c r="E10247" s="144">
        <v>1.3772842841579001</v>
      </c>
    </row>
    <row r="10248" spans="1:5" x14ac:dyDescent="0.25">
      <c r="A10248" s="144">
        <v>53873.104176559304</v>
      </c>
      <c r="B10248" s="144">
        <v>2.5118716902587601</v>
      </c>
      <c r="C10248" s="144">
        <v>2.1312467641106698</v>
      </c>
      <c r="D10248" s="144">
        <v>1.86018703762474</v>
      </c>
      <c r="E10248" s="144">
        <v>1.37728006176844</v>
      </c>
    </row>
    <row r="10249" spans="1:5" x14ac:dyDescent="0.25">
      <c r="A10249" s="144">
        <v>53878.321658127898</v>
      </c>
      <c r="B10249" s="144">
        <v>2.5118861134252999</v>
      </c>
      <c r="C10249" s="144">
        <v>1.6340703866959201</v>
      </c>
      <c r="D10249" s="144">
        <v>1.8601929790618601</v>
      </c>
      <c r="E10249" s="144">
        <v>1.3772493228112801</v>
      </c>
    </row>
    <row r="10250" spans="1:5" x14ac:dyDescent="0.25">
      <c r="A10250" s="144">
        <v>53883.948145105503</v>
      </c>
      <c r="B10250" s="144">
        <v>2.5119015342002702</v>
      </c>
      <c r="C10250" s="144">
        <v>1.19886305941279</v>
      </c>
      <c r="D10250" s="144">
        <v>1.86019936750713</v>
      </c>
      <c r="E10250" s="144">
        <v>1.3772160306133401</v>
      </c>
    </row>
    <row r="10251" spans="1:5" x14ac:dyDescent="0.25">
      <c r="A10251" s="144">
        <v>53884.538083442101</v>
      </c>
      <c r="B10251" s="144">
        <v>2.5119031430594698</v>
      </c>
      <c r="C10251" s="144">
        <v>0.77708604709223505</v>
      </c>
      <c r="D10251" s="144">
        <v>1.8602000362107101</v>
      </c>
      <c r="E10251" s="144">
        <v>1.3772125312935799</v>
      </c>
    </row>
    <row r="10252" spans="1:5" x14ac:dyDescent="0.25">
      <c r="A10252" s="144">
        <v>53888.187909550201</v>
      </c>
      <c r="B10252" s="144">
        <v>2.5119130628728001</v>
      </c>
      <c r="C10252" s="144">
        <v>1.5703719588874501</v>
      </c>
      <c r="D10252" s="144">
        <v>1.8602041685914199</v>
      </c>
      <c r="E10252" s="144">
        <v>1.3771908453447099</v>
      </c>
    </row>
    <row r="10253" spans="1:5" x14ac:dyDescent="0.25">
      <c r="A10253" s="144">
        <v>53889.035042780299</v>
      </c>
      <c r="B10253" s="144">
        <v>2.5119153569407402</v>
      </c>
      <c r="C10253" s="144">
        <v>1.95326238519127</v>
      </c>
      <c r="D10253" s="144">
        <v>1.8602051265577599</v>
      </c>
      <c r="E10253" s="144">
        <v>1.3771858030297499</v>
      </c>
    </row>
    <row r="10254" spans="1:5" x14ac:dyDescent="0.25">
      <c r="A10254" s="144">
        <v>53890.855049536403</v>
      </c>
      <c r="B10254" s="144">
        <v>2.51192027494232</v>
      </c>
      <c r="C10254" s="144">
        <v>-4.7069853355667703</v>
      </c>
      <c r="D10254" s="144">
        <v>1.86020718319273</v>
      </c>
      <c r="E10254" s="144">
        <v>1.3771749585589601</v>
      </c>
    </row>
    <row r="10255" spans="1:5" x14ac:dyDescent="0.25">
      <c r="A10255" s="144">
        <v>53893.116499597403</v>
      </c>
      <c r="B10255" s="144">
        <v>2.51192636555185</v>
      </c>
      <c r="C10255" s="144">
        <v>1.8743445781925101</v>
      </c>
      <c r="D10255" s="144">
        <v>1.86020973583478</v>
      </c>
      <c r="E10255" s="144">
        <v>1.37716146206988</v>
      </c>
    </row>
    <row r="10256" spans="1:5" x14ac:dyDescent="0.25">
      <c r="A10256" s="144">
        <v>53896.613193609999</v>
      </c>
      <c r="B10256" s="144">
        <v>2.5119357387185399</v>
      </c>
      <c r="C10256" s="144">
        <v>1.31333951656631</v>
      </c>
      <c r="D10256" s="144">
        <v>1.8602136766031101</v>
      </c>
      <c r="E10256" s="144">
        <v>1.3771405462636701</v>
      </c>
    </row>
    <row r="10257" spans="1:5" x14ac:dyDescent="0.25">
      <c r="A10257" s="144">
        <v>53899.397254516101</v>
      </c>
      <c r="B10257" s="144">
        <v>2.51194316313829</v>
      </c>
      <c r="C10257" s="144">
        <v>3.2479639823140198</v>
      </c>
      <c r="D10257" s="144">
        <v>1.8602168088776001</v>
      </c>
      <c r="E10257" s="144">
        <v>1.3771238520781901</v>
      </c>
    </row>
    <row r="10258" spans="1:5" x14ac:dyDescent="0.25">
      <c r="A10258" s="144">
        <v>53903.394025112902</v>
      </c>
      <c r="B10258" s="144">
        <v>2.5119537618240599</v>
      </c>
      <c r="C10258" s="144">
        <v>1.3160559549011199</v>
      </c>
      <c r="D10258" s="144">
        <v>1.8602212972413099</v>
      </c>
      <c r="E10258" s="144">
        <v>1.37709982245297</v>
      </c>
    </row>
    <row r="10259" spans="1:5" x14ac:dyDescent="0.25">
      <c r="A10259" s="144">
        <v>53912.445835449696</v>
      </c>
      <c r="B10259" s="144">
        <v>2.5119775044820698</v>
      </c>
      <c r="C10259" s="144">
        <v>2.4822817065180698</v>
      </c>
      <c r="D10259" s="144">
        <v>1.86023142626576</v>
      </c>
      <c r="E10259" s="144">
        <v>1.37704512353202</v>
      </c>
    </row>
    <row r="10260" spans="1:5" x14ac:dyDescent="0.25">
      <c r="A10260" s="144">
        <v>53920.6654807819</v>
      </c>
      <c r="B10260" s="144">
        <v>2.5119987495149898</v>
      </c>
      <c r="C10260" s="144">
        <v>0.34286040267255102</v>
      </c>
      <c r="D10260" s="144">
        <v>1.8602405807097999</v>
      </c>
      <c r="E10260" s="144">
        <v>1.3769951205152999</v>
      </c>
    </row>
    <row r="10261" spans="1:5" x14ac:dyDescent="0.25">
      <c r="A10261" s="144">
        <v>53921.442367941803</v>
      </c>
      <c r="B10261" s="144">
        <v>2.5120007419594299</v>
      </c>
      <c r="C10261" s="144">
        <v>-1.9519104043578801</v>
      </c>
      <c r="D10261" s="144">
        <v>1.86024144381656</v>
      </c>
      <c r="E10261" s="144">
        <v>1.37699037806406</v>
      </c>
    </row>
    <row r="10262" spans="1:5" x14ac:dyDescent="0.25">
      <c r="A10262" s="144">
        <v>53922.169551208797</v>
      </c>
      <c r="B10262" s="144">
        <v>2.5120026044935799</v>
      </c>
      <c r="C10262" s="144">
        <v>2.9070803400886902</v>
      </c>
      <c r="D10262" s="144">
        <v>1.86024225136952</v>
      </c>
      <c r="E10262" s="144">
        <v>1.3769859364657</v>
      </c>
    </row>
    <row r="10263" spans="1:5" x14ac:dyDescent="0.25">
      <c r="A10263" s="144">
        <v>53926.940766804102</v>
      </c>
      <c r="B10263" s="144">
        <v>2.5120147664880599</v>
      </c>
      <c r="C10263" s="144">
        <v>0.498219513364351</v>
      </c>
      <c r="D10263" s="144">
        <v>1.86024754190722</v>
      </c>
      <c r="E10263" s="144">
        <v>1.37695673271312</v>
      </c>
    </row>
    <row r="10264" spans="1:5" x14ac:dyDescent="0.25">
      <c r="A10264" s="144">
        <v>53940.182746505598</v>
      </c>
      <c r="B10264" s="144">
        <v>2.5120479870333199</v>
      </c>
      <c r="C10264" s="144">
        <v>2.22052224205573</v>
      </c>
      <c r="D10264" s="144">
        <v>1.86026215252722</v>
      </c>
      <c r="E10264" s="144">
        <v>1.3768751229713301</v>
      </c>
    </row>
    <row r="10265" spans="1:5" x14ac:dyDescent="0.25">
      <c r="A10265" s="144">
        <v>53945.583445873403</v>
      </c>
      <c r="B10265" s="144">
        <v>2.5120613097708899</v>
      </c>
      <c r="C10265" s="144">
        <v>3.1551502235858302</v>
      </c>
      <c r="D10265" s="144">
        <v>1.8602680807834699</v>
      </c>
      <c r="E10265" s="144">
        <v>1.37684160339408</v>
      </c>
    </row>
    <row r="10266" spans="1:5" x14ac:dyDescent="0.25">
      <c r="A10266" s="144">
        <v>53946.909284987698</v>
      </c>
      <c r="B10266" s="144">
        <v>2.51206456032426</v>
      </c>
      <c r="C10266" s="144">
        <v>3.2206725863536301</v>
      </c>
      <c r="D10266" s="144">
        <v>1.86026953342371</v>
      </c>
      <c r="E10266" s="144">
        <v>1.3768333537136099</v>
      </c>
    </row>
    <row r="10267" spans="1:5" x14ac:dyDescent="0.25">
      <c r="A10267" s="144">
        <v>53962.449022671099</v>
      </c>
      <c r="B10267" s="144">
        <v>2.5121020662242399</v>
      </c>
      <c r="C10267" s="144">
        <v>2.4518792627335801</v>
      </c>
      <c r="D10267" s="144">
        <v>1.8602864797885801</v>
      </c>
      <c r="E10267" s="144">
        <v>1.3767360503295401</v>
      </c>
    </row>
    <row r="10268" spans="1:5" x14ac:dyDescent="0.25">
      <c r="A10268" s="144">
        <v>53963.947496280402</v>
      </c>
      <c r="B10268" s="144">
        <v>2.5121056249404199</v>
      </c>
      <c r="C10268" s="144">
        <v>2.34319976867374</v>
      </c>
      <c r="D10268" s="144">
        <v>1.86028810615784</v>
      </c>
      <c r="E10268" s="144">
        <v>1.3767266079821301</v>
      </c>
    </row>
    <row r="10269" spans="1:5" x14ac:dyDescent="0.25">
      <c r="A10269" s="144">
        <v>53967.388018717596</v>
      </c>
      <c r="B10269" s="144">
        <v>2.5121137571376302</v>
      </c>
      <c r="C10269" s="144">
        <v>2.40214381270702</v>
      </c>
      <c r="D10269" s="144">
        <v>1.8602918351832101</v>
      </c>
      <c r="E10269" s="144">
        <v>1.3767048885940101</v>
      </c>
    </row>
    <row r="10270" spans="1:5" x14ac:dyDescent="0.25">
      <c r="A10270" s="144">
        <v>53969.508792643799</v>
      </c>
      <c r="B10270" s="144">
        <v>2.5121187430315799</v>
      </c>
      <c r="C10270" s="144">
        <v>-7.3974034790599799</v>
      </c>
      <c r="D10270" s="144">
        <v>1.8602941302217799</v>
      </c>
      <c r="E10270" s="144">
        <v>1.37669147306691</v>
      </c>
    </row>
    <row r="10271" spans="1:5" x14ac:dyDescent="0.25">
      <c r="A10271" s="144">
        <v>53974.220161806799</v>
      </c>
      <c r="B10271" s="144">
        <v>2.5121297458837502</v>
      </c>
      <c r="C10271" s="144">
        <v>3.8938394026711798</v>
      </c>
      <c r="D10271" s="144">
        <v>1.8602992189837</v>
      </c>
      <c r="E10271" s="144">
        <v>1.37666159509147</v>
      </c>
    </row>
    <row r="10272" spans="1:5" x14ac:dyDescent="0.25">
      <c r="A10272" s="144">
        <v>53982.586974409001</v>
      </c>
      <c r="B10272" s="144">
        <v>2.5121490352078402</v>
      </c>
      <c r="C10272" s="144">
        <v>0.47026160935950101</v>
      </c>
      <c r="D10272" s="144">
        <v>1.8603082229107599</v>
      </c>
      <c r="E10272" s="144">
        <v>1.3766082808784701</v>
      </c>
    </row>
    <row r="10273" spans="1:5" x14ac:dyDescent="0.25">
      <c r="A10273" s="144">
        <v>53986.230533838199</v>
      </c>
      <c r="B10273" s="144">
        <v>2.5121573348693498</v>
      </c>
      <c r="C10273" s="144">
        <v>-1.49719771105739</v>
      </c>
      <c r="D10273" s="144">
        <v>1.8603121306987001</v>
      </c>
      <c r="E10273" s="144">
        <v>1.3765849619792301</v>
      </c>
    </row>
    <row r="10274" spans="1:5" x14ac:dyDescent="0.25">
      <c r="A10274" s="144">
        <v>53987.282082631602</v>
      </c>
      <c r="B10274" s="144">
        <v>2.5121597188396501</v>
      </c>
      <c r="C10274" s="144">
        <v>2.2209862524361599</v>
      </c>
      <c r="D10274" s="144">
        <v>1.8603132570146399</v>
      </c>
      <c r="E10274" s="144">
        <v>1.3765782205584201</v>
      </c>
    </row>
    <row r="10275" spans="1:5" x14ac:dyDescent="0.25">
      <c r="A10275" s="144">
        <v>53990.246634137096</v>
      </c>
      <c r="B10275" s="144">
        <v>2.5121664123766498</v>
      </c>
      <c r="C10275" s="144">
        <v>2.2232092217648902</v>
      </c>
      <c r="D10275" s="144">
        <v>1.86031642875869</v>
      </c>
      <c r="E10275" s="144">
        <v>1.37655918732176</v>
      </c>
    </row>
    <row r="10276" spans="1:5" x14ac:dyDescent="0.25">
      <c r="A10276" s="144">
        <v>53992.015064076899</v>
      </c>
      <c r="B10276" s="144">
        <v>2.5121703859540401</v>
      </c>
      <c r="C10276" s="144">
        <v>3.59497176086176</v>
      </c>
      <c r="D10276" s="144">
        <v>1.8603183182592999</v>
      </c>
      <c r="E10276" s="144">
        <v>1.3765478140727001</v>
      </c>
    </row>
    <row r="10277" spans="1:5" x14ac:dyDescent="0.25">
      <c r="A10277" s="144">
        <v>53997.643516723903</v>
      </c>
      <c r="B10277" s="144">
        <v>2.5121829367238302</v>
      </c>
      <c r="C10277" s="144">
        <v>3.5641173732312801</v>
      </c>
      <c r="D10277" s="144">
        <v>1.86032431949646</v>
      </c>
      <c r="E10277" s="144">
        <v>1.37651151931045</v>
      </c>
    </row>
    <row r="10278" spans="1:5" x14ac:dyDescent="0.25">
      <c r="A10278" s="144">
        <v>53999.387777398697</v>
      </c>
      <c r="B10278" s="144">
        <v>2.5121867964887801</v>
      </c>
      <c r="C10278" s="144">
        <v>1.64271559510589</v>
      </c>
      <c r="D10278" s="144">
        <v>1.8603261754081</v>
      </c>
      <c r="E10278" s="144">
        <v>1.3765002416940799</v>
      </c>
    </row>
    <row r="10279" spans="1:5" x14ac:dyDescent="0.25">
      <c r="A10279" s="144">
        <v>54010.925439851097</v>
      </c>
      <c r="B10279" s="144">
        <v>2.5122119721651299</v>
      </c>
      <c r="C10279" s="144">
        <v>2.6536020749470501</v>
      </c>
      <c r="D10279" s="144">
        <v>1.86033840547316</v>
      </c>
      <c r="E10279" s="144">
        <v>1.3764252888580499</v>
      </c>
    </row>
    <row r="10280" spans="1:5" x14ac:dyDescent="0.25">
      <c r="A10280" s="144">
        <v>54012.760139594997</v>
      </c>
      <c r="B10280" s="144">
        <v>2.5122159185389199</v>
      </c>
      <c r="C10280" s="144">
        <v>-0.95569649604994</v>
      </c>
      <c r="D10280" s="144">
        <v>1.8603403428986001</v>
      </c>
      <c r="E10280" s="144">
        <v>1.3764133131134</v>
      </c>
    </row>
    <row r="10281" spans="1:5" x14ac:dyDescent="0.25">
      <c r="A10281" s="144">
        <v>54017.443470919301</v>
      </c>
      <c r="B10281" s="144">
        <v>2.5122259210680302</v>
      </c>
      <c r="C10281" s="144">
        <v>1.5514819715661801</v>
      </c>
      <c r="D10281" s="144">
        <v>1.8603452792799799</v>
      </c>
      <c r="E10281" s="144">
        <v>1.3763826726172199</v>
      </c>
    </row>
    <row r="10282" spans="1:5" x14ac:dyDescent="0.25">
      <c r="A10282" s="144">
        <v>54021.100901637903</v>
      </c>
      <c r="B10282" s="144">
        <v>2.5122336612898399</v>
      </c>
      <c r="C10282" s="144">
        <v>1.9614381503821201</v>
      </c>
      <c r="D10282" s="144">
        <v>1.8603491251687201</v>
      </c>
      <c r="E10282" s="144">
        <v>1.37635867339803</v>
      </c>
    </row>
    <row r="10283" spans="1:5" x14ac:dyDescent="0.25">
      <c r="A10283" s="144">
        <v>54024.6095523982</v>
      </c>
      <c r="B10283" s="144">
        <v>2.51224102783998</v>
      </c>
      <c r="C10283" s="144">
        <v>2.7681535012663101</v>
      </c>
      <c r="D10283" s="144">
        <v>1.86035280706606</v>
      </c>
      <c r="E10283" s="144">
        <v>1.37633559224807</v>
      </c>
    </row>
    <row r="10284" spans="1:5" x14ac:dyDescent="0.25">
      <c r="A10284" s="144">
        <v>54028.957775298099</v>
      </c>
      <c r="B10284" s="144">
        <v>2.5122500770530101</v>
      </c>
      <c r="C10284" s="144">
        <v>2.5611011030647801</v>
      </c>
      <c r="D10284" s="144">
        <v>1.86035735974565</v>
      </c>
      <c r="E10284" s="144">
        <v>1.3763069090636899</v>
      </c>
    </row>
    <row r="10285" spans="1:5" x14ac:dyDescent="0.25">
      <c r="A10285" s="144">
        <v>54031.253241097598</v>
      </c>
      <c r="B10285" s="144">
        <v>2.51225481842159</v>
      </c>
      <c r="C10285" s="144">
        <v>2.5756898597764999</v>
      </c>
      <c r="D10285" s="144">
        <v>1.86035975857509</v>
      </c>
      <c r="E10285" s="144">
        <v>1.37629173168894</v>
      </c>
    </row>
    <row r="10286" spans="1:5" x14ac:dyDescent="0.25">
      <c r="A10286" s="144">
        <v>54032.553452420201</v>
      </c>
      <c r="B10286" s="144">
        <v>2.5122574930695198</v>
      </c>
      <c r="C10286" s="144">
        <v>2.27785014348509</v>
      </c>
      <c r="D10286" s="144">
        <v>1.86036111593363</v>
      </c>
      <c r="E10286" s="144">
        <v>1.3762831240230899</v>
      </c>
    </row>
    <row r="10287" spans="1:5" x14ac:dyDescent="0.25">
      <c r="A10287" s="144">
        <v>54035.213527854503</v>
      </c>
      <c r="B10287" s="144">
        <v>2.51226294029654</v>
      </c>
      <c r="C10287" s="144">
        <v>1.7737178520505399</v>
      </c>
      <c r="D10287" s="144">
        <v>1.86036388977042</v>
      </c>
      <c r="E10287" s="144">
        <v>1.3762654894309101</v>
      </c>
    </row>
    <row r="10288" spans="1:5" x14ac:dyDescent="0.25">
      <c r="A10288" s="144">
        <v>54054.944786109801</v>
      </c>
      <c r="B10288" s="144">
        <v>2.51230230230053</v>
      </c>
      <c r="C10288" s="144">
        <v>0.74444547089431701</v>
      </c>
      <c r="D10288" s="144">
        <v>1.86038433272144</v>
      </c>
      <c r="E10288" s="144">
        <v>1.37613366373575</v>
      </c>
    </row>
    <row r="10289" spans="1:5" x14ac:dyDescent="0.25">
      <c r="A10289" s="144">
        <v>54057.471804354303</v>
      </c>
      <c r="B10289" s="144">
        <v>2.5123072101465</v>
      </c>
      <c r="C10289" s="144">
        <v>3.6064876908779202</v>
      </c>
      <c r="D10289" s="144">
        <v>1.86038693408844</v>
      </c>
      <c r="E10289" s="144">
        <v>1.3761166508329801</v>
      </c>
    </row>
    <row r="10290" spans="1:5" x14ac:dyDescent="0.25">
      <c r="A10290" s="144">
        <v>54061.4780236812</v>
      </c>
      <c r="B10290" s="144">
        <v>2.5123149285298099</v>
      </c>
      <c r="C10290" s="144">
        <v>2.7308577273308599</v>
      </c>
      <c r="D10290" s="144">
        <v>1.8603910503713501</v>
      </c>
      <c r="E10290" s="144">
        <v>1.3760896190413501</v>
      </c>
    </row>
    <row r="10291" spans="1:5" x14ac:dyDescent="0.25">
      <c r="A10291" s="144">
        <v>54065.073391596299</v>
      </c>
      <c r="B10291" s="144">
        <v>2.5123217902192101</v>
      </c>
      <c r="C10291" s="144">
        <v>1.63558001847497</v>
      </c>
      <c r="D10291" s="144">
        <v>1.8603947363695299</v>
      </c>
      <c r="E10291" s="144">
        <v>1.37606529649856</v>
      </c>
    </row>
    <row r="10292" spans="1:5" x14ac:dyDescent="0.25">
      <c r="A10292" s="144">
        <v>54074.464439380703</v>
      </c>
      <c r="B10292" s="144">
        <v>2.51233942137761</v>
      </c>
      <c r="C10292" s="144">
        <v>2.4964760407050601</v>
      </c>
      <c r="D10292" s="144">
        <v>1.8604043278279201</v>
      </c>
      <c r="E10292" s="144">
        <v>1.3760014856499601</v>
      </c>
    </row>
    <row r="10293" spans="1:5" x14ac:dyDescent="0.25">
      <c r="A10293" s="144">
        <v>54085.104490717596</v>
      </c>
      <c r="B10293" s="144">
        <v>2.5123588862232999</v>
      </c>
      <c r="C10293" s="144">
        <v>2.7566114983275298</v>
      </c>
      <c r="D10293" s="144">
        <v>1.8604151315658</v>
      </c>
      <c r="E10293" s="144">
        <v>1.3759286978526599</v>
      </c>
    </row>
    <row r="10294" spans="1:5" x14ac:dyDescent="0.25">
      <c r="A10294" s="144">
        <v>54085.197340910803</v>
      </c>
      <c r="B10294" s="144">
        <v>2.512359053685</v>
      </c>
      <c r="C10294" s="144">
        <v>3.46840906342634</v>
      </c>
      <c r="D10294" s="144">
        <v>1.8604152255484001</v>
      </c>
      <c r="E10294" s="144">
        <v>1.3759280603814299</v>
      </c>
    </row>
    <row r="10295" spans="1:5" x14ac:dyDescent="0.25">
      <c r="A10295" s="144">
        <v>54089.514815229697</v>
      </c>
      <c r="B10295" s="144">
        <v>2.5123667946230799</v>
      </c>
      <c r="C10295" s="144">
        <v>2.0003321818407902</v>
      </c>
      <c r="D10295" s="144">
        <v>1.8604195900276901</v>
      </c>
      <c r="E10295" s="144">
        <v>1.37589837464967</v>
      </c>
    </row>
    <row r="10296" spans="1:5" x14ac:dyDescent="0.25">
      <c r="A10296" s="144">
        <v>54089.533964088303</v>
      </c>
      <c r="B10296" s="144">
        <v>2.5123668287552698</v>
      </c>
      <c r="C10296" s="144">
        <v>1.9661300780255699</v>
      </c>
      <c r="D10296" s="144">
        <v>1.86041960936039</v>
      </c>
      <c r="E10296" s="144">
        <v>1.37589824279686</v>
      </c>
    </row>
    <row r="10297" spans="1:5" x14ac:dyDescent="0.25">
      <c r="A10297" s="144">
        <v>54090.788824045099</v>
      </c>
      <c r="B10297" s="144">
        <v>2.5123690616389598</v>
      </c>
      <c r="C10297" s="144">
        <v>2.1550815693114602</v>
      </c>
      <c r="D10297" s="144">
        <v>1.8604208757934</v>
      </c>
      <c r="E10297" s="144">
        <v>1.37588959856959</v>
      </c>
    </row>
    <row r="10298" spans="1:5" x14ac:dyDescent="0.25">
      <c r="A10298" s="144">
        <v>54092.363388558602</v>
      </c>
      <c r="B10298" s="144">
        <v>2.5123718526354901</v>
      </c>
      <c r="C10298" s="144">
        <v>2.3481406271867602</v>
      </c>
      <c r="D10298" s="144">
        <v>1.86042246355827</v>
      </c>
      <c r="E10298" s="144">
        <v>1.3758787417996201</v>
      </c>
    </row>
    <row r="10299" spans="1:5" x14ac:dyDescent="0.25">
      <c r="A10299" s="144">
        <v>54098.834946699797</v>
      </c>
      <c r="B10299" s="144">
        <v>2.5123831977952</v>
      </c>
      <c r="C10299" s="144">
        <v>2.2726030800900698</v>
      </c>
      <c r="D10299" s="144">
        <v>1.8604289739368101</v>
      </c>
      <c r="E10299" s="144">
        <v>1.3758340003210301</v>
      </c>
    </row>
    <row r="10300" spans="1:5" x14ac:dyDescent="0.25">
      <c r="A10300" s="144">
        <v>54101.156393492201</v>
      </c>
      <c r="B10300" s="144">
        <v>2.5123872180015399</v>
      </c>
      <c r="C10300" s="144">
        <v>3.6670316170806601</v>
      </c>
      <c r="D10300" s="144">
        <v>1.8604313032623401</v>
      </c>
      <c r="E10300" s="144">
        <v>1.3758179040510801</v>
      </c>
    </row>
    <row r="10301" spans="1:5" x14ac:dyDescent="0.25">
      <c r="A10301" s="144">
        <v>54101.64831176</v>
      </c>
      <c r="B10301" s="144">
        <v>2.5123880665304901</v>
      </c>
      <c r="C10301" s="144">
        <v>1.96278937953389</v>
      </c>
      <c r="D10301" s="144">
        <v>1.86043179644038</v>
      </c>
      <c r="E10301" s="144">
        <v>1.37581449005284</v>
      </c>
    </row>
    <row r="10302" spans="1:5" x14ac:dyDescent="0.25">
      <c r="A10302" s="144">
        <v>54104.918214424702</v>
      </c>
      <c r="B10302" s="144">
        <v>2.5123936770281299</v>
      </c>
      <c r="C10302" s="144">
        <v>2.2195217528481201</v>
      </c>
      <c r="D10302" s="144">
        <v>1.8604350710764099</v>
      </c>
      <c r="E10302" s="144">
        <v>1.3757917681643901</v>
      </c>
    </row>
    <row r="10303" spans="1:5" x14ac:dyDescent="0.25">
      <c r="A10303" s="144">
        <v>54116.049919872501</v>
      </c>
      <c r="B10303" s="144">
        <v>2.5124123864372301</v>
      </c>
      <c r="C10303" s="144">
        <v>1.9963825367610399</v>
      </c>
      <c r="D10303" s="144">
        <v>1.8604461714879099</v>
      </c>
      <c r="E10303" s="144">
        <v>1.37571404895155</v>
      </c>
    </row>
    <row r="10304" spans="1:5" x14ac:dyDescent="0.25">
      <c r="A10304" s="144">
        <v>54133.633226063299</v>
      </c>
      <c r="B10304" s="144">
        <v>2.5124407038305501</v>
      </c>
      <c r="C10304" s="144">
        <v>1.47269175695715</v>
      </c>
      <c r="D10304" s="144">
        <v>1.86046355632615</v>
      </c>
      <c r="E10304" s="144">
        <v>1.37559013083002</v>
      </c>
    </row>
    <row r="10305" spans="1:5" x14ac:dyDescent="0.25">
      <c r="A10305" s="144">
        <v>54135.1302149451</v>
      </c>
      <c r="B10305" s="144">
        <v>2.5124430444779899</v>
      </c>
      <c r="C10305" s="144">
        <v>0.809254313767926</v>
      </c>
      <c r="D10305" s="144">
        <v>1.8604650280014401</v>
      </c>
      <c r="E10305" s="144">
        <v>1.37557951554788</v>
      </c>
    </row>
    <row r="10306" spans="1:5" x14ac:dyDescent="0.25">
      <c r="A10306" s="144">
        <v>54140.728920489601</v>
      </c>
      <c r="B10306" s="144">
        <v>2.5124517004354301</v>
      </c>
      <c r="C10306" s="144">
        <v>2.4349601981317899</v>
      </c>
      <c r="D10306" s="144">
        <v>1.8604705203449801</v>
      </c>
      <c r="E10306" s="144">
        <v>1.3755397239306799</v>
      </c>
    </row>
    <row r="10307" spans="1:5" x14ac:dyDescent="0.25">
      <c r="A10307" s="144">
        <v>54143.692815082402</v>
      </c>
      <c r="B10307" s="144">
        <v>2.5124562200983802</v>
      </c>
      <c r="C10307" s="144">
        <v>2.2791216754724002</v>
      </c>
      <c r="D10307" s="144">
        <v>1.8604734204692099</v>
      </c>
      <c r="E10307" s="144">
        <v>1.3755186007601701</v>
      </c>
    </row>
    <row r="10308" spans="1:5" x14ac:dyDescent="0.25">
      <c r="A10308" s="144">
        <v>54147.177341180999</v>
      </c>
      <c r="B10308" s="144">
        <v>2.5124614780553598</v>
      </c>
      <c r="C10308" s="144">
        <v>1.0685200970355699</v>
      </c>
      <c r="D10308" s="144">
        <v>1.8604768234197699</v>
      </c>
      <c r="E10308" s="144">
        <v>1.3754937158850999</v>
      </c>
    </row>
    <row r="10309" spans="1:5" x14ac:dyDescent="0.25">
      <c r="A10309" s="144">
        <v>54147.542489322303</v>
      </c>
      <c r="B10309" s="144">
        <v>2.5124620255605299</v>
      </c>
      <c r="C10309" s="144">
        <v>2.7552504295701001</v>
      </c>
      <c r="D10309" s="144">
        <v>1.86047717960655</v>
      </c>
      <c r="E10309" s="144">
        <v>1.37549110496032</v>
      </c>
    </row>
    <row r="10310" spans="1:5" x14ac:dyDescent="0.25">
      <c r="A10310" s="144">
        <v>54153.528695669302</v>
      </c>
      <c r="B10310" s="144">
        <v>2.5124709069632498</v>
      </c>
      <c r="C10310" s="144">
        <v>3.29203701469494</v>
      </c>
      <c r="D10310" s="144">
        <v>1.8604830077383301</v>
      </c>
      <c r="E10310" s="144">
        <v>1.3754482150240299</v>
      </c>
    </row>
    <row r="10311" spans="1:5" x14ac:dyDescent="0.25">
      <c r="A10311" s="144">
        <v>54154.810761936104</v>
      </c>
      <c r="B10311" s="144">
        <v>2.5124727859438001</v>
      </c>
      <c r="C10311" s="144">
        <v>1.254357928518</v>
      </c>
      <c r="D10311" s="144">
        <v>1.8604842532150601</v>
      </c>
      <c r="E10311" s="144">
        <v>1.3754390080486001</v>
      </c>
    </row>
    <row r="10312" spans="1:5" x14ac:dyDescent="0.25">
      <c r="A10312" s="144">
        <v>54155.8910073234</v>
      </c>
      <c r="B10312" s="144">
        <v>2.5124743627905102</v>
      </c>
      <c r="C10312" s="144">
        <v>2.4189006255976002</v>
      </c>
      <c r="D10312" s="144">
        <v>1.86048530188223</v>
      </c>
      <c r="E10312" s="144">
        <v>1.3754312446077299</v>
      </c>
    </row>
    <row r="10313" spans="1:5" x14ac:dyDescent="0.25">
      <c r="A10313" s="144">
        <v>54160.540807742997</v>
      </c>
      <c r="B10313" s="144">
        <v>2.51248108381469</v>
      </c>
      <c r="C10313" s="144">
        <v>2.8664609228444999</v>
      </c>
      <c r="D10313" s="144">
        <v>1.86048980794537</v>
      </c>
      <c r="E10313" s="144">
        <v>1.37539776703156</v>
      </c>
    </row>
    <row r="10314" spans="1:5" x14ac:dyDescent="0.25">
      <c r="A10314" s="144">
        <v>54166.4571178357</v>
      </c>
      <c r="B10314" s="144">
        <v>2.5124894795796302</v>
      </c>
      <c r="C10314" s="144">
        <v>1.20207993319754</v>
      </c>
      <c r="D10314" s="144">
        <v>1.8604955230499201</v>
      </c>
      <c r="E10314" s="144">
        <v>1.37535502855611</v>
      </c>
    </row>
    <row r="10315" spans="1:5" x14ac:dyDescent="0.25">
      <c r="A10315" s="144">
        <v>54179.191987442202</v>
      </c>
      <c r="B10315" s="144">
        <v>2.5125069569738701</v>
      </c>
      <c r="C10315" s="144">
        <v>2.4225483970966599</v>
      </c>
      <c r="D10315" s="144">
        <v>1.8605077553198599</v>
      </c>
      <c r="E10315" s="144">
        <v>1.3752624937283999</v>
      </c>
    </row>
    <row r="10316" spans="1:5" x14ac:dyDescent="0.25">
      <c r="A10316" s="144">
        <v>54179.856946064501</v>
      </c>
      <c r="B10316" s="144">
        <v>2.5125078472001299</v>
      </c>
      <c r="C10316" s="144">
        <v>1.6751308602427599</v>
      </c>
      <c r="D10316" s="144">
        <v>1.8605083914304701</v>
      </c>
      <c r="E10316" s="144">
        <v>1.3752576417201701</v>
      </c>
    </row>
    <row r="10317" spans="1:5" x14ac:dyDescent="0.25">
      <c r="A10317" s="144">
        <v>54181.550097512598</v>
      </c>
      <c r="B10317" s="144">
        <v>2.5125101038951598</v>
      </c>
      <c r="C10317" s="144">
        <v>-8.2517864285904601</v>
      </c>
      <c r="D10317" s="144">
        <v>1.8605100099616001</v>
      </c>
      <c r="E10317" s="144">
        <v>1.3752452782225</v>
      </c>
    </row>
    <row r="10318" spans="1:5" x14ac:dyDescent="0.25">
      <c r="A10318" s="144">
        <v>54183.909980882003</v>
      </c>
      <c r="B10318" s="144">
        <v>2.5125132251640898</v>
      </c>
      <c r="C10318" s="144">
        <v>3.4165039540295301</v>
      </c>
      <c r="D10318" s="144">
        <v>1.86051226304798</v>
      </c>
      <c r="E10318" s="144">
        <v>1.37522802448847</v>
      </c>
    </row>
    <row r="10319" spans="1:5" x14ac:dyDescent="0.25">
      <c r="A10319" s="144">
        <v>54185.290034010803</v>
      </c>
      <c r="B10319" s="144">
        <v>2.51251503748728</v>
      </c>
      <c r="C10319" s="144">
        <v>1.3508457867447801</v>
      </c>
      <c r="D10319" s="144">
        <v>1.86051357914009</v>
      </c>
      <c r="E10319" s="144">
        <v>1.37521792283647</v>
      </c>
    </row>
    <row r="10320" spans="1:5" x14ac:dyDescent="0.25">
      <c r="A10320" s="144">
        <v>54188.066377466399</v>
      </c>
      <c r="B10320" s="144">
        <v>2.5125186544364602</v>
      </c>
      <c r="C10320" s="144">
        <v>2.5007537304305698</v>
      </c>
      <c r="D10320" s="144">
        <v>1.86051622344211</v>
      </c>
      <c r="E10320" s="144">
        <v>1.3751975744900899</v>
      </c>
    </row>
    <row r="10321" spans="1:5" x14ac:dyDescent="0.25">
      <c r="A10321" s="144">
        <v>54196.922481704802</v>
      </c>
      <c r="B10321" s="144">
        <v>2.51252993311165</v>
      </c>
      <c r="C10321" s="144">
        <v>2.9003623662845701</v>
      </c>
      <c r="D10321" s="144">
        <v>1.8605246283202701</v>
      </c>
      <c r="E10321" s="144">
        <v>1.3751324327399801</v>
      </c>
    </row>
    <row r="10322" spans="1:5" x14ac:dyDescent="0.25">
      <c r="A10322" s="144">
        <v>54201.4049880526</v>
      </c>
      <c r="B10322" s="144">
        <v>2.5125354917532001</v>
      </c>
      <c r="C10322" s="144">
        <v>1.8053225840005001</v>
      </c>
      <c r="D10322" s="144">
        <v>1.8605288650237199</v>
      </c>
      <c r="E10322" s="144">
        <v>1.3750993257812001</v>
      </c>
    </row>
    <row r="10323" spans="1:5" x14ac:dyDescent="0.25">
      <c r="A10323" s="144">
        <v>54212.2570509125</v>
      </c>
      <c r="B10323" s="144">
        <v>2.5125485322375498</v>
      </c>
      <c r="C10323" s="144">
        <v>2.1333175629840899</v>
      </c>
      <c r="D10323" s="144">
        <v>1.86053907359895</v>
      </c>
      <c r="E10323" s="144">
        <v>1.37501879758066</v>
      </c>
    </row>
    <row r="10324" spans="1:5" x14ac:dyDescent="0.25">
      <c r="A10324" s="144">
        <v>54229.713341803901</v>
      </c>
      <c r="B10324" s="144">
        <v>2.5125682737846899</v>
      </c>
      <c r="C10324" s="144">
        <v>0.46723694414307898</v>
      </c>
      <c r="D10324" s="144">
        <v>1.86055535133462</v>
      </c>
      <c r="E10324" s="144">
        <v>1.3748881447425401</v>
      </c>
    </row>
    <row r="10325" spans="1:5" x14ac:dyDescent="0.25">
      <c r="A10325" s="144">
        <v>54239.441775842301</v>
      </c>
      <c r="B10325" s="144">
        <v>2.5125786166997401</v>
      </c>
      <c r="C10325" s="144">
        <v>2.1879253960604501</v>
      </c>
      <c r="D10325" s="144">
        <v>1.8605643463486701</v>
      </c>
      <c r="E10325" s="144">
        <v>1.37481473434352</v>
      </c>
    </row>
    <row r="10326" spans="1:5" x14ac:dyDescent="0.25">
      <c r="A10326" s="144">
        <v>54241.403049901397</v>
      </c>
      <c r="B10326" s="144">
        <v>2.5125806448386201</v>
      </c>
      <c r="C10326" s="144">
        <v>2.92945311501474</v>
      </c>
      <c r="D10326" s="144">
        <v>1.8605661531336299</v>
      </c>
      <c r="E10326" s="144">
        <v>1.3747998829272801</v>
      </c>
    </row>
    <row r="10327" spans="1:5" x14ac:dyDescent="0.25">
      <c r="A10327" s="144">
        <v>54251.802749634699</v>
      </c>
      <c r="B10327" s="144">
        <v>2.5125910799197899</v>
      </c>
      <c r="C10327" s="144">
        <v>3.4384397466729699</v>
      </c>
      <c r="D10327" s="144">
        <v>1.8605756965248399</v>
      </c>
      <c r="E10327" s="144">
        <v>1.3747208432464999</v>
      </c>
    </row>
    <row r="10328" spans="1:5" x14ac:dyDescent="0.25">
      <c r="A10328" s="144">
        <v>54259.1010971492</v>
      </c>
      <c r="B10328" s="144">
        <v>2.51259808286042</v>
      </c>
      <c r="C10328" s="144">
        <v>2.2382167685950098</v>
      </c>
      <c r="D10328" s="144">
        <v>1.8605823566666</v>
      </c>
      <c r="E10328" s="144">
        <v>1.3746650835568199</v>
      </c>
    </row>
    <row r="10329" spans="1:5" x14ac:dyDescent="0.25">
      <c r="A10329" s="144">
        <v>54259.199187511003</v>
      </c>
      <c r="B10329" s="144">
        <v>2.51259817518409</v>
      </c>
      <c r="C10329" s="144">
        <v>1.5835809715354601</v>
      </c>
      <c r="D10329" s="144">
        <v>1.8605824459703499</v>
      </c>
      <c r="E10329" s="144">
        <v>1.37466433250959</v>
      </c>
    </row>
    <row r="10330" spans="1:5" x14ac:dyDescent="0.25">
      <c r="A10330" s="144">
        <v>54262.546062701702</v>
      </c>
      <c r="B10330" s="144">
        <v>2.5126012967726501</v>
      </c>
      <c r="C10330" s="144">
        <v>0.93344171180462798</v>
      </c>
      <c r="D10330" s="144">
        <v>1.86058548972281</v>
      </c>
      <c r="E10330" s="144">
        <v>1.37463868059849</v>
      </c>
    </row>
    <row r="10331" spans="1:5" x14ac:dyDescent="0.25">
      <c r="A10331" s="144">
        <v>54263.079119536</v>
      </c>
      <c r="B10331" s="144">
        <v>2.5126017888326899</v>
      </c>
      <c r="C10331" s="144">
        <v>2.90209198676212</v>
      </c>
      <c r="D10331" s="144">
        <v>1.86058597390578</v>
      </c>
      <c r="E10331" s="144">
        <v>1.37463459036708</v>
      </c>
    </row>
    <row r="10332" spans="1:5" x14ac:dyDescent="0.25">
      <c r="A10332" s="144">
        <v>54263.771459065203</v>
      </c>
      <c r="B10332" s="144">
        <v>2.5126024258275499</v>
      </c>
      <c r="C10332" s="144">
        <v>1.7606065308554799</v>
      </c>
      <c r="D10332" s="144">
        <v>1.86058660252323</v>
      </c>
      <c r="E10332" s="144">
        <v>1.3746292760261101</v>
      </c>
    </row>
    <row r="10333" spans="1:5" x14ac:dyDescent="0.25">
      <c r="A10333" s="144">
        <v>54265.256338002902</v>
      </c>
      <c r="B10333" s="144">
        <v>2.5126037840155599</v>
      </c>
      <c r="C10333" s="144">
        <v>1.5730209287533099</v>
      </c>
      <c r="D10333" s="144">
        <v>1.86058794980529</v>
      </c>
      <c r="E10333" s="144">
        <v>1.3746178709496399</v>
      </c>
    </row>
    <row r="10334" spans="1:5" x14ac:dyDescent="0.25">
      <c r="A10334" s="144">
        <v>54270.555101918602</v>
      </c>
      <c r="B10334" s="144">
        <v>2.51260854187858</v>
      </c>
      <c r="C10334" s="144">
        <v>0.50108228418743705</v>
      </c>
      <c r="D10334" s="144">
        <v>1.8605927472165</v>
      </c>
      <c r="E10334" s="144">
        <v>1.37457709134769</v>
      </c>
    </row>
    <row r="10335" spans="1:5" x14ac:dyDescent="0.25">
      <c r="A10335" s="144">
        <v>54277.006698207901</v>
      </c>
      <c r="B10335" s="144">
        <v>2.5126141477803099</v>
      </c>
      <c r="C10335" s="144">
        <v>3.67975755510377</v>
      </c>
      <c r="D10335" s="144">
        <v>1.8605985665907701</v>
      </c>
      <c r="E10335" s="144">
        <v>1.3745272691810499</v>
      </c>
    </row>
    <row r="10336" spans="1:5" x14ac:dyDescent="0.25">
      <c r="A10336" s="144">
        <v>54283.316227759198</v>
      </c>
      <c r="B10336" s="144">
        <v>2.5126194317706698</v>
      </c>
      <c r="C10336" s="144">
        <v>1.3481560636739101</v>
      </c>
      <c r="D10336" s="144">
        <v>1.8606042346993199</v>
      </c>
      <c r="E10336" s="144">
        <v>1.3744783633755899</v>
      </c>
    </row>
    <row r="10337" spans="1:5" x14ac:dyDescent="0.25">
      <c r="A10337" s="144">
        <v>54285.504817512803</v>
      </c>
      <c r="B10337" s="144">
        <v>2.51262121883709</v>
      </c>
      <c r="C10337" s="144">
        <v>2.1391494995968801</v>
      </c>
      <c r="D10337" s="144">
        <v>1.86060619546297</v>
      </c>
      <c r="E10337" s="144">
        <v>1.37446135766838</v>
      </c>
    </row>
    <row r="10338" spans="1:5" x14ac:dyDescent="0.25">
      <c r="A10338" s="144">
        <v>54286.902753108101</v>
      </c>
      <c r="B10338" s="144">
        <v>2.5126223479687302</v>
      </c>
      <c r="C10338" s="144">
        <v>0.72927459974425601</v>
      </c>
      <c r="D10338" s="144">
        <v>1.86060744643974</v>
      </c>
      <c r="E10338" s="144">
        <v>1.3744504842323</v>
      </c>
    </row>
    <row r="10339" spans="1:5" x14ac:dyDescent="0.25">
      <c r="A10339" s="144">
        <v>54290.110462008299</v>
      </c>
      <c r="B10339" s="144">
        <v>2.5126249025486098</v>
      </c>
      <c r="C10339" s="144">
        <v>1.73130523720499</v>
      </c>
      <c r="D10339" s="144">
        <v>1.8606103127018601</v>
      </c>
      <c r="E10339" s="144">
        <v>1.3744255008789501</v>
      </c>
    </row>
    <row r="10340" spans="1:5" x14ac:dyDescent="0.25">
      <c r="A10340" s="144">
        <v>54300.977352792703</v>
      </c>
      <c r="B10340" s="144">
        <v>2.5126331811192899</v>
      </c>
      <c r="C10340" s="144">
        <v>2.5859962000904302</v>
      </c>
      <c r="D10340" s="144">
        <v>1.8606199790608999</v>
      </c>
      <c r="E10340" s="144">
        <v>1.3743405210378301</v>
      </c>
    </row>
    <row r="10341" spans="1:5" x14ac:dyDescent="0.25">
      <c r="A10341" s="144">
        <v>54304.029923356997</v>
      </c>
      <c r="B10341" s="144">
        <v>2.5126354023795798</v>
      </c>
      <c r="C10341" s="144">
        <v>2.4413776128525</v>
      </c>
      <c r="D10341" s="144">
        <v>1.86062268224009</v>
      </c>
      <c r="E10341" s="144">
        <v>1.3743165545899001</v>
      </c>
    </row>
    <row r="10342" spans="1:5" x14ac:dyDescent="0.25">
      <c r="A10342" s="144">
        <v>54307.9348931844</v>
      </c>
      <c r="B10342" s="144">
        <v>2.5126381773417399</v>
      </c>
      <c r="C10342" s="144">
        <v>2.2495829248556398</v>
      </c>
      <c r="D10342" s="144">
        <v>1.8606261324904201</v>
      </c>
      <c r="E10342" s="144">
        <v>1.3742858349687599</v>
      </c>
    </row>
    <row r="10343" spans="1:5" x14ac:dyDescent="0.25">
      <c r="A10343" s="144">
        <v>54336.404834515997</v>
      </c>
      <c r="B10343" s="144">
        <v>2.5126561565600101</v>
      </c>
      <c r="C10343" s="144">
        <v>3.00802117517325</v>
      </c>
      <c r="D10343" s="144">
        <v>1.86065102436125</v>
      </c>
      <c r="E10343" s="144">
        <v>1.37405980836799</v>
      </c>
    </row>
    <row r="10344" spans="1:5" x14ac:dyDescent="0.25">
      <c r="A10344" s="144">
        <v>54337.032632254697</v>
      </c>
      <c r="B10344" s="144">
        <v>2.5126565084980101</v>
      </c>
      <c r="C10344" s="144">
        <v>0.32528637165192298</v>
      </c>
      <c r="D10344" s="144">
        <v>1.8606515680587801</v>
      </c>
      <c r="E10344" s="144">
        <v>1.37405478344184</v>
      </c>
    </row>
    <row r="10345" spans="1:5" x14ac:dyDescent="0.25">
      <c r="A10345" s="144">
        <v>54349.246416060698</v>
      </c>
      <c r="B10345" s="144">
        <v>2.5126629743214002</v>
      </c>
      <c r="C10345" s="144">
        <v>3.86437037589074</v>
      </c>
      <c r="D10345" s="144">
        <v>1.86066210114411</v>
      </c>
      <c r="E10345" s="144">
        <v>1.3739566743173699</v>
      </c>
    </row>
    <row r="10346" spans="1:5" x14ac:dyDescent="0.25">
      <c r="A10346" s="144">
        <v>54350.793078562798</v>
      </c>
      <c r="B10346" s="144">
        <v>2.5126637414455901</v>
      </c>
      <c r="C10346" s="144">
        <v>2.0615293854858301</v>
      </c>
      <c r="D10346" s="144">
        <v>1.86066342893797</v>
      </c>
      <c r="E10346" s="144">
        <v>1.3739442031318501</v>
      </c>
    </row>
    <row r="10347" spans="1:5" x14ac:dyDescent="0.25">
      <c r="A10347" s="144">
        <v>54353.823576292903</v>
      </c>
      <c r="B10347" s="144">
        <v>2.5126652109058698</v>
      </c>
      <c r="C10347" s="144">
        <v>2.06800490830874</v>
      </c>
      <c r="D10347" s="144">
        <v>1.8606660266580799</v>
      </c>
      <c r="E10347" s="144">
        <v>1.3739197364979201</v>
      </c>
    </row>
    <row r="10348" spans="1:5" x14ac:dyDescent="0.25">
      <c r="A10348" s="144">
        <v>54363.752476661597</v>
      </c>
      <c r="B10348" s="144">
        <v>2.5126697137468499</v>
      </c>
      <c r="C10348" s="144">
        <v>2.4830662360095599</v>
      </c>
      <c r="D10348" s="144">
        <v>1.86067450120346</v>
      </c>
      <c r="E10348" s="144">
        <v>1.3738392897407401</v>
      </c>
    </row>
    <row r="10349" spans="1:5" x14ac:dyDescent="0.25">
      <c r="A10349" s="144">
        <v>54370.525780599601</v>
      </c>
      <c r="B10349" s="144">
        <v>2.5126725119542299</v>
      </c>
      <c r="C10349" s="144">
        <v>0.32240903558464801</v>
      </c>
      <c r="D10349" s="144">
        <v>1.8606802503791799</v>
      </c>
      <c r="E10349" s="144">
        <v>1.3737841592040401</v>
      </c>
    </row>
    <row r="10350" spans="1:5" x14ac:dyDescent="0.25">
      <c r="A10350" s="144">
        <v>54371.240244518798</v>
      </c>
      <c r="B10350" s="144">
        <v>2.5126727941971301</v>
      </c>
      <c r="C10350" s="144">
        <v>-7.0290776636916505E-2</v>
      </c>
      <c r="D10350" s="144">
        <v>1.86068085530421</v>
      </c>
      <c r="E10350" s="144">
        <v>1.37377833203039</v>
      </c>
    </row>
    <row r="10351" spans="1:5" x14ac:dyDescent="0.25">
      <c r="A10351" s="144">
        <v>54379.940962827</v>
      </c>
      <c r="B10351" s="144">
        <v>2.5126760337663598</v>
      </c>
      <c r="C10351" s="144">
        <v>2.1492233181450202</v>
      </c>
      <c r="D10351" s="144">
        <v>1.8606881989394599</v>
      </c>
      <c r="E10351" s="144">
        <v>1.37370718716828</v>
      </c>
    </row>
    <row r="10352" spans="1:5" x14ac:dyDescent="0.25">
      <c r="A10352" s="144">
        <v>54380.122643500501</v>
      </c>
      <c r="B10352" s="144">
        <v>2.5126760975228501</v>
      </c>
      <c r="C10352" s="144">
        <v>3.29193008302089</v>
      </c>
      <c r="D10352" s="144">
        <v>1.8606883518274999</v>
      </c>
      <c r="E10352" s="144">
        <v>1.37370569800583</v>
      </c>
    </row>
    <row r="10353" spans="1:5" x14ac:dyDescent="0.25">
      <c r="A10353" s="144">
        <v>54401.267918686302</v>
      </c>
      <c r="B10353" s="144">
        <v>2.5126824335568299</v>
      </c>
      <c r="C10353" s="144">
        <v>2.2795056454117502</v>
      </c>
      <c r="D10353" s="144">
        <v>1.8607060190271201</v>
      </c>
      <c r="E10353" s="144">
        <v>1.37353137998741</v>
      </c>
    </row>
    <row r="10354" spans="1:5" x14ac:dyDescent="0.25">
      <c r="A10354" s="144">
        <v>54408.438385289999</v>
      </c>
      <c r="B10354" s="144">
        <v>2.5126840949670601</v>
      </c>
      <c r="C10354" s="144">
        <v>1.21112009821176</v>
      </c>
      <c r="D10354" s="144">
        <v>1.86071195298592</v>
      </c>
      <c r="E10354" s="144">
        <v>1.3734718187213</v>
      </c>
    </row>
    <row r="10355" spans="1:5" x14ac:dyDescent="0.25">
      <c r="A10355" s="144">
        <v>54428.120191830203</v>
      </c>
      <c r="B10355" s="144">
        <v>2.5126873918136301</v>
      </c>
      <c r="C10355" s="144">
        <v>0.64125716306096003</v>
      </c>
      <c r="D10355" s="144">
        <v>1.8607280926338901</v>
      </c>
      <c r="E10355" s="144">
        <v>1.3733071655022999</v>
      </c>
    </row>
    <row r="10356" spans="1:5" x14ac:dyDescent="0.25">
      <c r="A10356" s="144">
        <v>54429.8493548939</v>
      </c>
      <c r="B10356" s="144">
        <v>2.5126875931448498</v>
      </c>
      <c r="C10356" s="144">
        <v>1.56630491821022</v>
      </c>
      <c r="D10356" s="144">
        <v>1.86072950023767</v>
      </c>
      <c r="E10356" s="144">
        <v>1.3732926180959499</v>
      </c>
    </row>
    <row r="10357" spans="1:5" x14ac:dyDescent="0.25">
      <c r="A10357" s="144">
        <v>54434.853460696097</v>
      </c>
      <c r="B10357" s="144">
        <v>2.51268809557414</v>
      </c>
      <c r="C10357" s="144">
        <v>-0.74203877849831101</v>
      </c>
      <c r="D10357" s="144">
        <v>1.8607335643548599</v>
      </c>
      <c r="E10357" s="144">
        <v>1.3732504444515301</v>
      </c>
    </row>
    <row r="10358" spans="1:5" x14ac:dyDescent="0.25">
      <c r="A10358" s="144">
        <v>54440.780937997501</v>
      </c>
      <c r="B10358" s="144">
        <v>2.5126885366065501</v>
      </c>
      <c r="C10358" s="144">
        <v>1.84067002355885</v>
      </c>
      <c r="D10358" s="144">
        <v>1.86073836030562</v>
      </c>
      <c r="E10358" s="144">
        <v>1.3732003461412099</v>
      </c>
    </row>
    <row r="10359" spans="1:5" x14ac:dyDescent="0.25">
      <c r="A10359" s="144">
        <v>54441.796603088798</v>
      </c>
      <c r="B10359" s="144">
        <v>2.51268859542061</v>
      </c>
      <c r="C10359" s="144">
        <v>1.77403550744895</v>
      </c>
      <c r="D10359" s="144">
        <v>1.86073918011801</v>
      </c>
      <c r="E10359" s="144">
        <v>1.3731917463454799</v>
      </c>
    </row>
    <row r="10360" spans="1:5" x14ac:dyDescent="0.25">
      <c r="A10360" s="144">
        <v>54451.372242675498</v>
      </c>
      <c r="B10360" s="144">
        <v>2.5126889092390599</v>
      </c>
      <c r="C10360" s="144">
        <v>2.2293221188077101</v>
      </c>
      <c r="D10360" s="144">
        <v>1.8607468810048</v>
      </c>
      <c r="E10360" s="144">
        <v>1.3731104448629099</v>
      </c>
    </row>
    <row r="10361" spans="1:5" x14ac:dyDescent="0.25">
      <c r="A10361" s="144">
        <v>54457.267639642501</v>
      </c>
      <c r="B10361" s="144">
        <v>2.5126888862741898</v>
      </c>
      <c r="C10361" s="144">
        <v>2.5438019167445298</v>
      </c>
      <c r="D10361" s="144">
        <v>1.8607515967874899</v>
      </c>
      <c r="E10361" s="144">
        <v>1.3730601898458501</v>
      </c>
    </row>
    <row r="10362" spans="1:5" x14ac:dyDescent="0.25">
      <c r="A10362" s="144">
        <v>54457.904644050199</v>
      </c>
      <c r="B10362" s="144">
        <v>2.5126888739426398</v>
      </c>
      <c r="C10362" s="144">
        <v>3.5238290537585599</v>
      </c>
      <c r="D10362" s="144">
        <v>1.86075210517587</v>
      </c>
      <c r="E10362" s="144">
        <v>1.37305475059465</v>
      </c>
    </row>
    <row r="10363" spans="1:5" x14ac:dyDescent="0.25">
      <c r="A10363" s="144">
        <v>54458.639214089999</v>
      </c>
      <c r="B10363" s="144">
        <v>2.5126888573387198</v>
      </c>
      <c r="C10363" s="144">
        <v>1.3096406399112801</v>
      </c>
      <c r="D10363" s="144">
        <v>1.8607526911505401</v>
      </c>
      <c r="E10363" s="144">
        <v>1.37304847603825</v>
      </c>
    </row>
    <row r="10364" spans="1:5" x14ac:dyDescent="0.25">
      <c r="A10364" s="144">
        <v>54466.030875398203</v>
      </c>
      <c r="B10364" s="144">
        <v>2.5126885482494301</v>
      </c>
      <c r="C10364" s="144">
        <v>1.2371361029658501</v>
      </c>
      <c r="D10364" s="144">
        <v>1.8607585708707199</v>
      </c>
      <c r="E10364" s="144">
        <v>1.3729852060518799</v>
      </c>
    </row>
    <row r="10365" spans="1:5" x14ac:dyDescent="0.25">
      <c r="A10365" s="144">
        <v>54471.265877465899</v>
      </c>
      <c r="B10365" s="144">
        <v>2.5126881732263899</v>
      </c>
      <c r="C10365" s="144">
        <v>2.6881386905801099</v>
      </c>
      <c r="D10365" s="144">
        <v>1.8607627167176599</v>
      </c>
      <c r="E10365" s="144">
        <v>1.37294025130299</v>
      </c>
    </row>
    <row r="10366" spans="1:5" x14ac:dyDescent="0.25">
      <c r="A10366" s="144">
        <v>54471.553797939698</v>
      </c>
      <c r="B10366" s="144">
        <v>2.5126881488485502</v>
      </c>
      <c r="C10366" s="144">
        <v>1.74964760076077</v>
      </c>
      <c r="D10366" s="144">
        <v>1.86076294429442</v>
      </c>
      <c r="E10366" s="144">
        <v>1.37293777534536</v>
      </c>
    </row>
    <row r="10367" spans="1:5" x14ac:dyDescent="0.25">
      <c r="A10367" s="144">
        <v>54476.407857243401</v>
      </c>
      <c r="B10367" s="144">
        <v>2.51268767901872</v>
      </c>
      <c r="C10367" s="144">
        <v>0.95073859113565795</v>
      </c>
      <c r="D10367" s="144">
        <v>1.8607667740976399</v>
      </c>
      <c r="E10367" s="144">
        <v>1.3728959784086201</v>
      </c>
    </row>
    <row r="10368" spans="1:5" x14ac:dyDescent="0.25">
      <c r="A10368" s="144">
        <v>54482.953977966397</v>
      </c>
      <c r="B10368" s="144">
        <v>2.5126868696347202</v>
      </c>
      <c r="C10368" s="144">
        <v>1.63129952015584</v>
      </c>
      <c r="D10368" s="144">
        <v>1.8607719182449101</v>
      </c>
      <c r="E10368" s="144">
        <v>1.3728394481442101</v>
      </c>
    </row>
    <row r="10369" spans="1:5" x14ac:dyDescent="0.25">
      <c r="A10369" s="144">
        <v>54494.550504715597</v>
      </c>
      <c r="B10369" s="144">
        <v>2.5126849411244301</v>
      </c>
      <c r="C10369" s="144">
        <v>2.1122087880274898</v>
      </c>
      <c r="D10369" s="144">
        <v>1.86078097295309</v>
      </c>
      <c r="E10369" s="144">
        <v>1.37273884373713</v>
      </c>
    </row>
    <row r="10370" spans="1:5" x14ac:dyDescent="0.25">
      <c r="A10370" s="144">
        <v>54499.007464657901</v>
      </c>
      <c r="B10370" s="144">
        <v>2.5126840319947701</v>
      </c>
      <c r="C10370" s="144">
        <v>2.1296611967157801</v>
      </c>
      <c r="D10370" s="144">
        <v>1.8607844332336201</v>
      </c>
      <c r="E10370" s="144">
        <v>1.37270002143806</v>
      </c>
    </row>
    <row r="10371" spans="1:5" x14ac:dyDescent="0.25">
      <c r="A10371" s="144">
        <v>54505.958883437997</v>
      </c>
      <c r="B10371" s="144">
        <v>2.5126824282437599</v>
      </c>
      <c r="C10371" s="144">
        <v>2.2580567352475498</v>
      </c>
      <c r="D10371" s="144">
        <v>1.8607898082748799</v>
      </c>
      <c r="E10371" s="144">
        <v>1.3726392979674</v>
      </c>
    </row>
    <row r="10372" spans="1:5" x14ac:dyDescent="0.25">
      <c r="A10372" s="144">
        <v>54507.473761543202</v>
      </c>
      <c r="B10372" s="144">
        <v>2.5126820487302002</v>
      </c>
      <c r="C10372" s="144">
        <v>3.3172871887277502</v>
      </c>
      <c r="D10372" s="144">
        <v>1.8607909760875301</v>
      </c>
      <c r="E10372" s="144">
        <v>1.3726260368928</v>
      </c>
    </row>
    <row r="10373" spans="1:5" x14ac:dyDescent="0.25">
      <c r="A10373" s="144">
        <v>54509.621468046404</v>
      </c>
      <c r="B10373" s="144">
        <v>2.51268149228203</v>
      </c>
      <c r="C10373" s="144">
        <v>2.1477855875017</v>
      </c>
      <c r="D10373" s="144">
        <v>1.86079262957763</v>
      </c>
      <c r="E10373" s="144">
        <v>1.3726072189442999</v>
      </c>
    </row>
    <row r="10374" spans="1:5" x14ac:dyDescent="0.25">
      <c r="A10374" s="144">
        <v>54520.591352171803</v>
      </c>
      <c r="B10374" s="144">
        <v>2.5126783139632498</v>
      </c>
      <c r="C10374" s="144">
        <v>2.7110256289605501</v>
      </c>
      <c r="D10374" s="144">
        <v>1.8608010355348901</v>
      </c>
      <c r="E10374" s="144">
        <v>1.37251078832231</v>
      </c>
    </row>
    <row r="10375" spans="1:5" x14ac:dyDescent="0.25">
      <c r="A10375" s="144">
        <v>54521.981522667003</v>
      </c>
      <c r="B10375" s="144">
        <v>2.51267787109547</v>
      </c>
      <c r="C10375" s="144">
        <v>2.46107989260747</v>
      </c>
      <c r="D10375" s="144">
        <v>1.86080209606369</v>
      </c>
      <c r="E10375" s="144">
        <v>1.37249853059882</v>
      </c>
    </row>
    <row r="10376" spans="1:5" x14ac:dyDescent="0.25">
      <c r="A10376" s="144">
        <v>54536.306380785201</v>
      </c>
      <c r="B10376" s="144">
        <v>2.5126727834508502</v>
      </c>
      <c r="C10376" s="144">
        <v>1.9197282319338</v>
      </c>
      <c r="D10376" s="144">
        <v>1.86081296235917</v>
      </c>
      <c r="E10376" s="144">
        <v>1.37237173216601</v>
      </c>
    </row>
    <row r="10377" spans="1:5" x14ac:dyDescent="0.25">
      <c r="A10377" s="144">
        <v>54538.061033074002</v>
      </c>
      <c r="B10377" s="144">
        <v>2.5126720946612502</v>
      </c>
      <c r="C10377" s="144">
        <v>2.9520012828501798</v>
      </c>
      <c r="D10377" s="144">
        <v>1.8608142856340699</v>
      </c>
      <c r="E10377" s="144">
        <v>1.37235613924515</v>
      </c>
    </row>
    <row r="10378" spans="1:5" x14ac:dyDescent="0.25">
      <c r="A10378" s="144">
        <v>54539.3908594733</v>
      </c>
      <c r="B10378" s="144">
        <v>2.51267156311263</v>
      </c>
      <c r="C10378" s="144">
        <v>0.97235389166487896</v>
      </c>
      <c r="D10378" s="144">
        <v>1.86081528740183</v>
      </c>
      <c r="E10378" s="144">
        <v>1.37234431267208</v>
      </c>
    </row>
    <row r="10379" spans="1:5" x14ac:dyDescent="0.25">
      <c r="A10379" s="144">
        <v>54541.975534900601</v>
      </c>
      <c r="B10379" s="144">
        <v>2.5126705065014101</v>
      </c>
      <c r="C10379" s="144">
        <v>3.21155789781093</v>
      </c>
      <c r="D10379" s="144">
        <v>1.8608172316854199</v>
      </c>
      <c r="E10379" s="144">
        <v>1.37232130433466</v>
      </c>
    </row>
    <row r="10380" spans="1:5" x14ac:dyDescent="0.25">
      <c r="A10380" s="144">
        <v>54547.369481460199</v>
      </c>
      <c r="B10380" s="144">
        <v>2.5126682016498498</v>
      </c>
      <c r="C10380" s="144">
        <v>2.6681825759398801</v>
      </c>
      <c r="D10380" s="144">
        <v>1.8608212774217401</v>
      </c>
      <c r="E10380" s="144">
        <v>1.3722731948518301</v>
      </c>
    </row>
    <row r="10381" spans="1:5" x14ac:dyDescent="0.25">
      <c r="A10381" s="144">
        <v>54547.8748480703</v>
      </c>
      <c r="B10381" s="144">
        <v>2.5126679787949899</v>
      </c>
      <c r="C10381" s="144">
        <v>1.2214908038002099</v>
      </c>
      <c r="D10381" s="144">
        <v>1.8608216556569901</v>
      </c>
      <c r="E10381" s="144">
        <v>1.3722686809306399</v>
      </c>
    </row>
    <row r="10382" spans="1:5" x14ac:dyDescent="0.25">
      <c r="A10382" s="144">
        <v>54560.826749382803</v>
      </c>
      <c r="B10382" s="144">
        <v>2.5126618639282698</v>
      </c>
      <c r="C10382" s="144">
        <v>1.0181399277184899</v>
      </c>
      <c r="D10382" s="144">
        <v>1.8608313017165401</v>
      </c>
      <c r="E10382" s="144">
        <v>1.37215261666475</v>
      </c>
    </row>
    <row r="10383" spans="1:5" x14ac:dyDescent="0.25">
      <c r="A10383" s="144">
        <v>54565.240178979002</v>
      </c>
      <c r="B10383" s="144">
        <v>2.51265960313299</v>
      </c>
      <c r="C10383" s="144">
        <v>3.3318850621606901</v>
      </c>
      <c r="D10383" s="144">
        <v>1.86083456774364</v>
      </c>
      <c r="E10383" s="144">
        <v>1.3721129009592701</v>
      </c>
    </row>
    <row r="10384" spans="1:5" x14ac:dyDescent="0.25">
      <c r="A10384" s="144">
        <v>54570.466777985501</v>
      </c>
      <c r="B10384" s="144">
        <v>2.51265680955431</v>
      </c>
      <c r="C10384" s="144">
        <v>3.37921659226881</v>
      </c>
      <c r="D10384" s="144">
        <v>1.8608384217991301</v>
      </c>
      <c r="E10384" s="144">
        <v>1.37206575852996</v>
      </c>
    </row>
    <row r="10385" spans="1:5" x14ac:dyDescent="0.25">
      <c r="A10385" s="144">
        <v>54576.768214817603</v>
      </c>
      <c r="B10385" s="144">
        <v>2.5126532741102401</v>
      </c>
      <c r="C10385" s="144">
        <v>1.2877304009734301</v>
      </c>
      <c r="D10385" s="144">
        <v>1.8608430486511101</v>
      </c>
      <c r="E10385" s="144">
        <v>1.3720087641058401</v>
      </c>
    </row>
    <row r="10386" spans="1:5" x14ac:dyDescent="0.25">
      <c r="A10386" s="144">
        <v>54579.382725739997</v>
      </c>
      <c r="B10386" s="144">
        <v>2.5126517535805202</v>
      </c>
      <c r="C10386" s="144">
        <v>2.2800028801425798</v>
      </c>
      <c r="D10386" s="144">
        <v>1.86084496202282</v>
      </c>
      <c r="E10386" s="144">
        <v>1.3719850662786199</v>
      </c>
    </row>
    <row r="10387" spans="1:5" x14ac:dyDescent="0.25">
      <c r="A10387" s="144">
        <v>54587.775104361899</v>
      </c>
      <c r="B10387" s="144">
        <v>2.5126466604944802</v>
      </c>
      <c r="C10387" s="144">
        <v>1.1433657276996201</v>
      </c>
      <c r="D10387" s="144">
        <v>1.86085107869379</v>
      </c>
      <c r="E10387" s="144">
        <v>1.37190879836248</v>
      </c>
    </row>
    <row r="10388" spans="1:5" x14ac:dyDescent="0.25">
      <c r="A10388" s="144">
        <v>54592.960555665297</v>
      </c>
      <c r="B10388" s="144">
        <v>2.51264335198915</v>
      </c>
      <c r="C10388" s="144">
        <v>2.1095991013885902</v>
      </c>
      <c r="D10388" s="144">
        <v>1.86085483892383</v>
      </c>
      <c r="E10388" s="144">
        <v>1.37186152210955</v>
      </c>
    </row>
    <row r="10389" spans="1:5" x14ac:dyDescent="0.25">
      <c r="A10389" s="144">
        <v>54607.8132736197</v>
      </c>
      <c r="B10389" s="144">
        <v>2.5126331938201001</v>
      </c>
      <c r="C10389" s="144">
        <v>0.52769346342607104</v>
      </c>
      <c r="D10389" s="144">
        <v>1.86086552871054</v>
      </c>
      <c r="E10389" s="144">
        <v>1.37172546620003</v>
      </c>
    </row>
    <row r="10390" spans="1:5" x14ac:dyDescent="0.25">
      <c r="A10390" s="144">
        <v>54610.015927385197</v>
      </c>
      <c r="B10390" s="144">
        <v>2.5126316014847001</v>
      </c>
      <c r="C10390" s="144">
        <v>1.8891626251506</v>
      </c>
      <c r="D10390" s="144">
        <v>1.8608671038353899</v>
      </c>
      <c r="E10390" s="144">
        <v>1.3717052081540699</v>
      </c>
    </row>
    <row r="10391" spans="1:5" x14ac:dyDescent="0.25">
      <c r="A10391" s="144">
        <v>54610.640829906297</v>
      </c>
      <c r="B10391" s="144">
        <v>2.5126311456984598</v>
      </c>
      <c r="C10391" s="144">
        <v>2.94752586114824</v>
      </c>
      <c r="D10391" s="144">
        <v>1.86086755022752</v>
      </c>
      <c r="E10391" s="144">
        <v>1.3716994570510199</v>
      </c>
    </row>
    <row r="10392" spans="1:5" x14ac:dyDescent="0.25">
      <c r="A10392" s="144">
        <v>54610.731746277401</v>
      </c>
      <c r="B10392" s="144">
        <v>2.5126310792380999</v>
      </c>
      <c r="C10392" s="144">
        <v>1.1635621741367299</v>
      </c>
      <c r="D10392" s="144">
        <v>1.8608676151550201</v>
      </c>
      <c r="E10392" s="144">
        <v>1.37169862018926</v>
      </c>
    </row>
    <row r="10393" spans="1:5" x14ac:dyDescent="0.25">
      <c r="A10393" s="144">
        <v>54611.785152001001</v>
      </c>
      <c r="B10393" s="144">
        <v>2.5126303064419302</v>
      </c>
      <c r="C10393" s="144">
        <v>2.5223774381755999</v>
      </c>
      <c r="D10393" s="144">
        <v>1.86086836711401</v>
      </c>
      <c r="E10393" s="144">
        <v>1.3716889212646599</v>
      </c>
    </row>
    <row r="10394" spans="1:5" x14ac:dyDescent="0.25">
      <c r="A10394" s="144">
        <v>54617.0208682788</v>
      </c>
      <c r="B10394" s="144">
        <v>2.5126263903284598</v>
      </c>
      <c r="C10394" s="144">
        <v>3.0900102126625999</v>
      </c>
      <c r="D10394" s="144">
        <v>1.86087209566113</v>
      </c>
      <c r="E10394" s="144">
        <v>1.3716406440342599</v>
      </c>
    </row>
    <row r="10395" spans="1:5" x14ac:dyDescent="0.25">
      <c r="A10395" s="144">
        <v>54618.257235005003</v>
      </c>
      <c r="B10395" s="144">
        <v>2.5126254473338698</v>
      </c>
      <c r="C10395" s="144">
        <v>2.0823948464808999</v>
      </c>
      <c r="D10395" s="144">
        <v>1.8608729739627901</v>
      </c>
      <c r="E10395" s="144">
        <v>1.3716292265802801</v>
      </c>
    </row>
    <row r="10396" spans="1:5" x14ac:dyDescent="0.25">
      <c r="A10396" s="144">
        <v>54618.593974482399</v>
      </c>
      <c r="B10396" s="144">
        <v>2.5126251892910099</v>
      </c>
      <c r="C10396" s="144">
        <v>2.4047607459078102</v>
      </c>
      <c r="D10396" s="144">
        <v>1.86087321303592</v>
      </c>
      <c r="E10396" s="144">
        <v>1.37162611575816</v>
      </c>
    </row>
    <row r="10397" spans="1:5" x14ac:dyDescent="0.25">
      <c r="A10397" s="144">
        <v>54620.845065543101</v>
      </c>
      <c r="B10397" s="144">
        <v>2.5126234510163101</v>
      </c>
      <c r="C10397" s="144">
        <v>2.1111797172467899</v>
      </c>
      <c r="D10397" s="144">
        <v>1.86087480965898</v>
      </c>
      <c r="E10397" s="144">
        <v>1.37160530749153</v>
      </c>
    </row>
    <row r="10398" spans="1:5" x14ac:dyDescent="0.25">
      <c r="A10398" s="144">
        <v>54641.862037817998</v>
      </c>
      <c r="B10398" s="144">
        <v>2.51260611021381</v>
      </c>
      <c r="C10398" s="144">
        <v>3.4843184236376299</v>
      </c>
      <c r="D10398" s="144">
        <v>1.86088958451745</v>
      </c>
      <c r="E10398" s="144">
        <v>1.37140998304383</v>
      </c>
    </row>
    <row r="10399" spans="1:5" x14ac:dyDescent="0.25">
      <c r="A10399" s="144">
        <v>54647.806192172</v>
      </c>
      <c r="B10399" s="144">
        <v>2.5126008423218398</v>
      </c>
      <c r="C10399" s="144">
        <v>2.17005861256983</v>
      </c>
      <c r="D10399" s="144">
        <v>1.8608937201323601</v>
      </c>
      <c r="E10399" s="144">
        <v>1.37135439606373</v>
      </c>
    </row>
    <row r="10400" spans="1:5" x14ac:dyDescent="0.25">
      <c r="A10400" s="144">
        <v>54649.358754655099</v>
      </c>
      <c r="B10400" s="144">
        <v>2.5125994400575902</v>
      </c>
      <c r="C10400" s="144">
        <v>2.1346759605485301</v>
      </c>
      <c r="D10400" s="144">
        <v>1.8608947971948</v>
      </c>
      <c r="E10400" s="144">
        <v>1.3713398522595399</v>
      </c>
    </row>
    <row r="10401" spans="1:5" x14ac:dyDescent="0.25">
      <c r="A10401" s="144">
        <v>54661.808380738599</v>
      </c>
      <c r="B10401" s="144">
        <v>2.5125878018344201</v>
      </c>
      <c r="C10401" s="144">
        <v>0.79970041465944297</v>
      </c>
      <c r="D10401" s="144">
        <v>1.86090338715554</v>
      </c>
      <c r="E10401" s="144">
        <v>1.3712228554882799</v>
      </c>
    </row>
    <row r="10402" spans="1:5" x14ac:dyDescent="0.25">
      <c r="A10402" s="144">
        <v>54666.084314493099</v>
      </c>
      <c r="B10402" s="144">
        <v>2.5125836432612001</v>
      </c>
      <c r="C10402" s="144">
        <v>2.6314445443611501</v>
      </c>
      <c r="D10402" s="144">
        <v>1.86090631829783</v>
      </c>
      <c r="E10402" s="144">
        <v>1.371182518805</v>
      </c>
    </row>
    <row r="10403" spans="1:5" x14ac:dyDescent="0.25">
      <c r="A10403" s="144">
        <v>54666.538512094703</v>
      </c>
      <c r="B10403" s="144">
        <v>2.51258319669037</v>
      </c>
      <c r="C10403" s="144">
        <v>2.3140073996072501</v>
      </c>
      <c r="D10403" s="144">
        <v>1.8609066290743701</v>
      </c>
      <c r="E10403" s="144">
        <v>1.37117822957161</v>
      </c>
    </row>
    <row r="10404" spans="1:5" x14ac:dyDescent="0.25">
      <c r="A10404" s="144">
        <v>54671.352795572799</v>
      </c>
      <c r="B10404" s="144">
        <v>2.51257840615696</v>
      </c>
      <c r="C10404" s="144">
        <v>1.2391856468764</v>
      </c>
      <c r="D10404" s="144">
        <v>1.86090991637918</v>
      </c>
      <c r="E10404" s="144">
        <v>1.3711327114509899</v>
      </c>
    </row>
    <row r="10405" spans="1:5" x14ac:dyDescent="0.25">
      <c r="A10405" s="144">
        <v>54671.494049238398</v>
      </c>
      <c r="B10405" s="144">
        <v>2.5125782640252701</v>
      </c>
      <c r="C10405" s="144">
        <v>2.56385730093622</v>
      </c>
      <c r="D10405" s="144">
        <v>1.86091001264337</v>
      </c>
      <c r="E10405" s="144">
        <v>1.3711313744283</v>
      </c>
    </row>
    <row r="10406" spans="1:5" x14ac:dyDescent="0.25">
      <c r="A10406" s="144">
        <v>54679.974721291401</v>
      </c>
      <c r="B10406" s="144">
        <v>2.5125695663082599</v>
      </c>
      <c r="C10406" s="144">
        <v>0.99798453887369698</v>
      </c>
      <c r="D10406" s="144">
        <v>1.8609157726815</v>
      </c>
      <c r="E10406" s="144">
        <v>1.3710509452200801</v>
      </c>
    </row>
    <row r="10407" spans="1:5" x14ac:dyDescent="0.25">
      <c r="A10407" s="144">
        <v>54691.901286899199</v>
      </c>
      <c r="B10407" s="144">
        <v>2.51255678842913</v>
      </c>
      <c r="C10407" s="144">
        <v>2.38312011539572</v>
      </c>
      <c r="D10407" s="144">
        <v>1.86092380823793</v>
      </c>
      <c r="E10407" s="144">
        <v>1.37093731614971</v>
      </c>
    </row>
    <row r="10408" spans="1:5" x14ac:dyDescent="0.25">
      <c r="A10408" s="144">
        <v>54692.125457469403</v>
      </c>
      <c r="B10408" s="144">
        <v>2.5125565421562701</v>
      </c>
      <c r="C10408" s="144">
        <v>1.54889919488406</v>
      </c>
      <c r="D10408" s="144">
        <v>1.8609239585478901</v>
      </c>
      <c r="E10408" s="144">
        <v>1.37093517457868</v>
      </c>
    </row>
    <row r="10409" spans="1:5" x14ac:dyDescent="0.25">
      <c r="A10409" s="144">
        <v>54696.764156529804</v>
      </c>
      <c r="B10409" s="144">
        <v>2.5125513956438401</v>
      </c>
      <c r="C10409" s="144">
        <v>4.07812963814456</v>
      </c>
      <c r="D10409" s="144">
        <v>1.8609270628674599</v>
      </c>
      <c r="E10409" s="144">
        <v>1.3708908115654601</v>
      </c>
    </row>
    <row r="10410" spans="1:5" x14ac:dyDescent="0.25">
      <c r="A10410" s="144">
        <v>54706.657080835597</v>
      </c>
      <c r="B10410" s="144">
        <v>2.5125400985302599</v>
      </c>
      <c r="C10410" s="144">
        <v>2.1515318135563399</v>
      </c>
      <c r="D10410" s="144">
        <v>1.8609336452116401</v>
      </c>
      <c r="E10410" s="144">
        <v>1.37079589261124</v>
      </c>
    </row>
    <row r="10411" spans="1:5" x14ac:dyDescent="0.25">
      <c r="A10411" s="144">
        <v>54712.886394492001</v>
      </c>
      <c r="B10411" s="144">
        <v>2.51253276104151</v>
      </c>
      <c r="C10411" s="144">
        <v>3.6127780338887701</v>
      </c>
      <c r="D10411" s="144">
        <v>1.8609377632759601</v>
      </c>
      <c r="E10411" s="144">
        <v>1.3707359109019499</v>
      </c>
    </row>
    <row r="10412" spans="1:5" x14ac:dyDescent="0.25">
      <c r="A10412" s="144">
        <v>54717.830646980801</v>
      </c>
      <c r="B10412" s="144">
        <v>2.51252681421964</v>
      </c>
      <c r="C10412" s="144">
        <v>3.5815951081753701</v>
      </c>
      <c r="D10412" s="144">
        <v>1.8609410171662399</v>
      </c>
      <c r="E10412" s="144">
        <v>1.37068818550189</v>
      </c>
    </row>
    <row r="10413" spans="1:5" x14ac:dyDescent="0.25">
      <c r="A10413" s="144">
        <v>54717.995670729601</v>
      </c>
      <c r="B10413" s="144">
        <v>2.5125266138577098</v>
      </c>
      <c r="C10413" s="144">
        <v>3.3088289299715501</v>
      </c>
      <c r="D10413" s="144">
        <v>1.8609411255475701</v>
      </c>
      <c r="E10413" s="144">
        <v>1.3706865907846799</v>
      </c>
    </row>
    <row r="10414" spans="1:5" x14ac:dyDescent="0.25">
      <c r="A10414" s="144">
        <v>54720.734113811399</v>
      </c>
      <c r="B10414" s="144">
        <v>2.5125232713296599</v>
      </c>
      <c r="C10414" s="144">
        <v>1.57425447264505</v>
      </c>
      <c r="D10414" s="144">
        <v>1.8609429219473199</v>
      </c>
      <c r="E10414" s="144">
        <v>1.3706601107774199</v>
      </c>
    </row>
    <row r="10415" spans="1:5" x14ac:dyDescent="0.25">
      <c r="A10415" s="144">
        <v>54721.172798151601</v>
      </c>
      <c r="B10415" s="144">
        <v>2.5125227327765902</v>
      </c>
      <c r="C10415" s="144">
        <v>1.23461743289599</v>
      </c>
      <c r="D10415" s="144">
        <v>1.8609432093522</v>
      </c>
      <c r="E10415" s="144">
        <v>1.3706558658571499</v>
      </c>
    </row>
    <row r="10416" spans="1:5" x14ac:dyDescent="0.25">
      <c r="A10416" s="144">
        <v>54726.739308565397</v>
      </c>
      <c r="B10416" s="144">
        <v>2.51251582478515</v>
      </c>
      <c r="C10416" s="144">
        <v>2.0699285726707202</v>
      </c>
      <c r="D10416" s="144">
        <v>1.8609468474164099</v>
      </c>
      <c r="E10416" s="144">
        <v>1.3706019306439801</v>
      </c>
    </row>
    <row r="10417" spans="1:5" x14ac:dyDescent="0.25">
      <c r="A10417" s="144">
        <v>54727.241500886499</v>
      </c>
      <c r="B10417" s="144">
        <v>2.5125151948042301</v>
      </c>
      <c r="C10417" s="144">
        <v>1.7118462853131999</v>
      </c>
      <c r="D10417" s="144">
        <v>1.8609471748245101</v>
      </c>
      <c r="E10417" s="144">
        <v>1.3705970583158</v>
      </c>
    </row>
    <row r="10418" spans="1:5" x14ac:dyDescent="0.25">
      <c r="A10418" s="144">
        <v>54727.502965657499</v>
      </c>
      <c r="B10418" s="144">
        <v>2.51251486636379</v>
      </c>
      <c r="C10418" s="144">
        <v>1.1893965178694199</v>
      </c>
      <c r="D10418" s="144">
        <v>1.86094734523566</v>
      </c>
      <c r="E10418" s="144">
        <v>1.37059452113047</v>
      </c>
    </row>
    <row r="10419" spans="1:5" x14ac:dyDescent="0.25">
      <c r="A10419" s="144">
        <v>54729.695394819501</v>
      </c>
      <c r="B10419" s="144">
        <v>2.5125121003992801</v>
      </c>
      <c r="C10419" s="144">
        <v>2.03283620018997</v>
      </c>
      <c r="D10419" s="144">
        <v>1.8609487727416001</v>
      </c>
      <c r="E10419" s="144">
        <v>1.3705732349578501</v>
      </c>
    </row>
    <row r="10420" spans="1:5" x14ac:dyDescent="0.25">
      <c r="A10420" s="144">
        <v>54737.614278960398</v>
      </c>
      <c r="B10420" s="144">
        <v>2.5125019325130298</v>
      </c>
      <c r="C10420" s="144">
        <v>2.8666329801601398</v>
      </c>
      <c r="D10420" s="144">
        <v>1.86095390762959</v>
      </c>
      <c r="E10420" s="144">
        <v>1.3704961811090299</v>
      </c>
    </row>
    <row r="10421" spans="1:5" x14ac:dyDescent="0.25">
      <c r="A10421" s="144">
        <v>54737.998726403799</v>
      </c>
      <c r="B10421" s="144">
        <v>2.5125014318127898</v>
      </c>
      <c r="C10421" s="144">
        <v>2.6551034424127802</v>
      </c>
      <c r="D10421" s="144">
        <v>1.8609541560763301</v>
      </c>
      <c r="E10421" s="144">
        <v>1.3704924335164199</v>
      </c>
    </row>
    <row r="10422" spans="1:5" x14ac:dyDescent="0.25">
      <c r="A10422" s="144">
        <v>54750.464606448302</v>
      </c>
      <c r="B10422" s="144">
        <v>2.5124848423131301</v>
      </c>
      <c r="C10422" s="144">
        <v>3.7955814690277601</v>
      </c>
      <c r="D10422" s="144">
        <v>1.8609621698385701</v>
      </c>
      <c r="E10422" s="144">
        <v>1.37037057681256</v>
      </c>
    </row>
    <row r="10423" spans="1:5" x14ac:dyDescent="0.25">
      <c r="A10423" s="144">
        <v>54767.894121694902</v>
      </c>
      <c r="B10423" s="144">
        <v>2.51246049841623</v>
      </c>
      <c r="C10423" s="144">
        <v>1.6045869880031001</v>
      </c>
      <c r="D10423" s="144">
        <v>1.8609732373893499</v>
      </c>
      <c r="E10423" s="144">
        <v>1.37019909712699</v>
      </c>
    </row>
    <row r="10424" spans="1:5" x14ac:dyDescent="0.25">
      <c r="A10424" s="144">
        <v>54771.840004897298</v>
      </c>
      <c r="B10424" s="144">
        <v>2.5124548017390298</v>
      </c>
      <c r="C10424" s="144">
        <v>0.94692617471781004</v>
      </c>
      <c r="D10424" s="144">
        <v>1.8609757208353701</v>
      </c>
      <c r="E10424" s="144">
        <v>1.37016009750929</v>
      </c>
    </row>
    <row r="10425" spans="1:5" x14ac:dyDescent="0.25">
      <c r="A10425" s="144">
        <v>54771.993053178703</v>
      </c>
      <c r="B10425" s="144">
        <v>2.5124545794062101</v>
      </c>
      <c r="C10425" s="144">
        <v>2.5434101197449901</v>
      </c>
      <c r="D10425" s="144">
        <v>1.8609758169958699</v>
      </c>
      <c r="E10425" s="144">
        <v>1.3701585835139001</v>
      </c>
    </row>
    <row r="10426" spans="1:5" x14ac:dyDescent="0.25">
      <c r="A10426" s="144">
        <v>54775.641903226198</v>
      </c>
      <c r="B10426" s="144">
        <v>2.5124492483055798</v>
      </c>
      <c r="C10426" s="144">
        <v>-2.9149477052689399</v>
      </c>
      <c r="D10426" s="144">
        <v>1.8609781059388399</v>
      </c>
      <c r="E10426" s="144">
        <v>1.3701224588233401</v>
      </c>
    </row>
    <row r="10427" spans="1:5" x14ac:dyDescent="0.25">
      <c r="A10427" s="144">
        <v>54791.400436843898</v>
      </c>
      <c r="B10427" s="144">
        <v>2.5124255548451</v>
      </c>
      <c r="C10427" s="144">
        <v>1.2715344752539199</v>
      </c>
      <c r="D10427" s="144">
        <v>1.8609879112996299</v>
      </c>
      <c r="E10427" s="144">
        <v>1.36996579996937</v>
      </c>
    </row>
    <row r="10428" spans="1:5" x14ac:dyDescent="0.25">
      <c r="A10428" s="144">
        <v>54794.454600220502</v>
      </c>
      <c r="B10428" s="144">
        <v>2.5124208372346999</v>
      </c>
      <c r="C10428" s="144">
        <v>1.75905901649529</v>
      </c>
      <c r="D10428" s="144">
        <v>1.8609897966603099</v>
      </c>
      <c r="E10428" s="144">
        <v>1.36993531688826</v>
      </c>
    </row>
    <row r="10429" spans="1:5" x14ac:dyDescent="0.25">
      <c r="A10429" s="144">
        <v>54803.799085494997</v>
      </c>
      <c r="B10429" s="144">
        <v>2.51240615065936</v>
      </c>
      <c r="C10429" s="144">
        <v>1.4178079090634701</v>
      </c>
      <c r="D10429" s="144">
        <v>1.8609955348624201</v>
      </c>
      <c r="E10429" s="144">
        <v>1.3698418074702701</v>
      </c>
    </row>
    <row r="10430" spans="1:5" x14ac:dyDescent="0.25">
      <c r="A10430" s="144">
        <v>54809.083741325499</v>
      </c>
      <c r="B10430" s="144">
        <v>2.51239767653027</v>
      </c>
      <c r="C10430" s="144">
        <v>2.38977988195919</v>
      </c>
      <c r="D10430" s="144">
        <v>1.8609987598835001</v>
      </c>
      <c r="E10430" s="144">
        <v>1.3697887618983</v>
      </c>
    </row>
    <row r="10431" spans="1:5" x14ac:dyDescent="0.25">
      <c r="A10431" s="144">
        <v>54824.7323369449</v>
      </c>
      <c r="B10431" s="144">
        <v>2.5123718720657502</v>
      </c>
      <c r="C10431" s="144">
        <v>2.9626564284430401</v>
      </c>
      <c r="D10431" s="144">
        <v>1.86100822441789</v>
      </c>
      <c r="E10431" s="144">
        <v>1.3696309989945501</v>
      </c>
    </row>
    <row r="10432" spans="1:5" x14ac:dyDescent="0.25">
      <c r="A10432" s="144">
        <v>54827.830029519399</v>
      </c>
      <c r="B10432" s="144">
        <v>2.5123666381277601</v>
      </c>
      <c r="C10432" s="144">
        <v>2.1671565700632298</v>
      </c>
      <c r="D10432" s="144">
        <v>1.86101008287475</v>
      </c>
      <c r="E10432" s="144">
        <v>1.3695996475193499</v>
      </c>
    </row>
    <row r="10433" spans="1:5" x14ac:dyDescent="0.25">
      <c r="A10433" s="144">
        <v>54832.0856465385</v>
      </c>
      <c r="B10433" s="144">
        <v>2.5123593800417199</v>
      </c>
      <c r="C10433" s="144">
        <v>-0.72029303471633499</v>
      </c>
      <c r="D10433" s="144">
        <v>1.86101262791288</v>
      </c>
      <c r="E10433" s="144">
        <v>1.3695565112363299</v>
      </c>
    </row>
    <row r="10434" spans="1:5" x14ac:dyDescent="0.25">
      <c r="A10434" s="144">
        <v>54837.372103785201</v>
      </c>
      <c r="B10434" s="144">
        <v>2.51235025482625</v>
      </c>
      <c r="C10434" s="144">
        <v>1.5931753520504599</v>
      </c>
      <c r="D10434" s="144">
        <v>1.8610157763677799</v>
      </c>
      <c r="E10434" s="144">
        <v>1.3695028204123001</v>
      </c>
    </row>
    <row r="10435" spans="1:5" x14ac:dyDescent="0.25">
      <c r="A10435" s="144">
        <v>54839.554339124697</v>
      </c>
      <c r="B10435" s="144">
        <v>2.5123464527788002</v>
      </c>
      <c r="C10435" s="144">
        <v>2.7993643704190099</v>
      </c>
      <c r="D10435" s="144">
        <v>1.86101707182209</v>
      </c>
      <c r="E10435" s="144">
        <v>1.3694806228765799</v>
      </c>
    </row>
    <row r="10436" spans="1:5" x14ac:dyDescent="0.25">
      <c r="A10436" s="144">
        <v>54850.190331969403</v>
      </c>
      <c r="B10436" s="144">
        <v>2.512327628135</v>
      </c>
      <c r="C10436" s="144">
        <v>0.39673709384522299</v>
      </c>
      <c r="D10436" s="144">
        <v>1.86102335048115</v>
      </c>
      <c r="E10436" s="144">
        <v>1.3693721492628299</v>
      </c>
    </row>
    <row r="10437" spans="1:5" x14ac:dyDescent="0.25">
      <c r="A10437" s="144">
        <v>54852.913939730002</v>
      </c>
      <c r="B10437" s="144">
        <v>2.51232272929881</v>
      </c>
      <c r="C10437" s="144">
        <v>2.5612658506275698</v>
      </c>
      <c r="D10437" s="144">
        <v>1.86102494888712</v>
      </c>
      <c r="E10437" s="144">
        <v>1.36934429588907</v>
      </c>
    </row>
    <row r="10438" spans="1:5" x14ac:dyDescent="0.25">
      <c r="A10438" s="144">
        <v>54854.007802863001</v>
      </c>
      <c r="B10438" s="144">
        <v>2.5123207528366902</v>
      </c>
      <c r="C10438" s="144">
        <v>2.46904932672467</v>
      </c>
      <c r="D10438" s="144">
        <v>1.8610255897658301</v>
      </c>
      <c r="E10438" s="144">
        <v>1.36933310061699</v>
      </c>
    </row>
    <row r="10439" spans="1:5" x14ac:dyDescent="0.25">
      <c r="A10439" s="144">
        <v>54870.077467520998</v>
      </c>
      <c r="B10439" s="144">
        <v>2.5122911251684599</v>
      </c>
      <c r="C10439" s="144">
        <v>2.85495534116267</v>
      </c>
      <c r="D10439" s="144">
        <v>1.8610349336641101</v>
      </c>
      <c r="E10439" s="144">
        <v>1.3691680582313499</v>
      </c>
    </row>
    <row r="10440" spans="1:5" x14ac:dyDescent="0.25">
      <c r="A10440" s="144">
        <v>54871.7500821106</v>
      </c>
      <c r="B10440" s="144">
        <v>2.5122879777754501</v>
      </c>
      <c r="C10440" s="144">
        <v>6.7906938954620494E-2</v>
      </c>
      <c r="D10440" s="144">
        <v>1.86103589858657</v>
      </c>
      <c r="E10440" s="144">
        <v>1.3691508178885301</v>
      </c>
    </row>
    <row r="10441" spans="1:5" x14ac:dyDescent="0.25">
      <c r="A10441" s="144">
        <v>54874.092886320999</v>
      </c>
      <c r="B10441" s="144">
        <v>2.5122835491490898</v>
      </c>
      <c r="C10441" s="144">
        <v>1.7533016061271001</v>
      </c>
      <c r="D10441" s="144">
        <v>1.8610372477193899</v>
      </c>
      <c r="E10441" s="144">
        <v>1.36912665002343</v>
      </c>
    </row>
    <row r="10442" spans="1:5" x14ac:dyDescent="0.25">
      <c r="A10442" s="144">
        <v>54878.720009919198</v>
      </c>
      <c r="B10442" s="144">
        <v>2.5122747335120801</v>
      </c>
      <c r="C10442" s="144">
        <v>2.4924308857465101</v>
      </c>
      <c r="D10442" s="144">
        <v>1.8610399040193899</v>
      </c>
      <c r="E10442" s="144">
        <v>1.3690788504564699</v>
      </c>
    </row>
    <row r="10443" spans="1:5" x14ac:dyDescent="0.25">
      <c r="A10443" s="144">
        <v>54882.928146849903</v>
      </c>
      <c r="B10443" s="144">
        <v>2.5122666367325501</v>
      </c>
      <c r="C10443" s="144">
        <v>2.5488117410896498</v>
      </c>
      <c r="D10443" s="144">
        <v>1.8610423102451199</v>
      </c>
      <c r="E10443" s="144">
        <v>1.3690353017668799</v>
      </c>
    </row>
    <row r="10444" spans="1:5" x14ac:dyDescent="0.25">
      <c r="A10444" s="144">
        <v>54909.826673509502</v>
      </c>
      <c r="B10444" s="144">
        <v>2.5122131004889199</v>
      </c>
      <c r="C10444" s="144">
        <v>3.0078393572160498</v>
      </c>
      <c r="D10444" s="144">
        <v>1.8610574765812899</v>
      </c>
      <c r="E10444" s="144">
        <v>1.3687551986495301</v>
      </c>
    </row>
    <row r="10445" spans="1:5" x14ac:dyDescent="0.25">
      <c r="A10445" s="144">
        <v>54910.296823037097</v>
      </c>
      <c r="B10445" s="144">
        <v>2.5122121374276301</v>
      </c>
      <c r="C10445" s="144">
        <v>1.1192664006853601</v>
      </c>
      <c r="D10445" s="144">
        <v>1.8610577383790401</v>
      </c>
      <c r="E10445" s="144">
        <v>1.3687502761280099</v>
      </c>
    </row>
    <row r="10446" spans="1:5" x14ac:dyDescent="0.25">
      <c r="A10446" s="144">
        <v>54910.618094291502</v>
      </c>
      <c r="B10446" s="144">
        <v>2.5122114787922301</v>
      </c>
      <c r="C10446" s="144">
        <v>1.70250437599511</v>
      </c>
      <c r="D10446" s="144">
        <v>1.8610579172106401</v>
      </c>
      <c r="E10446" s="144">
        <v>1.36874691185275</v>
      </c>
    </row>
    <row r="10447" spans="1:5" x14ac:dyDescent="0.25">
      <c r="A10447" s="144">
        <v>54915.722262363699</v>
      </c>
      <c r="B10447" s="144">
        <v>2.5122009561533098</v>
      </c>
      <c r="C10447" s="144">
        <v>2.5894798826764598</v>
      </c>
      <c r="D10447" s="144">
        <v>1.8610607513185999</v>
      </c>
      <c r="E10447" s="144">
        <v>1.3686934048522399</v>
      </c>
    </row>
    <row r="10448" spans="1:5" x14ac:dyDescent="0.25">
      <c r="A10448" s="144">
        <v>54923.153980453601</v>
      </c>
      <c r="B10448" s="144">
        <v>2.51218543806878</v>
      </c>
      <c r="C10448" s="144">
        <v>3.2459882010724899</v>
      </c>
      <c r="D10448" s="144">
        <v>1.8610648540661201</v>
      </c>
      <c r="E10448" s="144">
        <v>1.3686153052088501</v>
      </c>
    </row>
    <row r="10449" spans="1:5" x14ac:dyDescent="0.25">
      <c r="A10449" s="144">
        <v>54923.853319759</v>
      </c>
      <c r="B10449" s="144">
        <v>2.51218396577474</v>
      </c>
      <c r="C10449" s="144">
        <v>2.4658299843726801</v>
      </c>
      <c r="D10449" s="144">
        <v>1.86106523869494</v>
      </c>
      <c r="E10449" s="144">
        <v>1.3686079441094601</v>
      </c>
    </row>
    <row r="10450" spans="1:5" x14ac:dyDescent="0.25">
      <c r="A10450" s="144">
        <v>54925.180793583502</v>
      </c>
      <c r="B10450" s="144">
        <v>2.5121811654127599</v>
      </c>
      <c r="C10450" s="144">
        <v>3.2627156289535901</v>
      </c>
      <c r="D10450" s="144">
        <v>1.8610659681061099</v>
      </c>
      <c r="E10450" s="144">
        <v>1.36859396583104</v>
      </c>
    </row>
    <row r="10451" spans="1:5" x14ac:dyDescent="0.25">
      <c r="A10451" s="144">
        <v>54931.616293764397</v>
      </c>
      <c r="B10451" s="144">
        <v>2.51216748408598</v>
      </c>
      <c r="C10451" s="144">
        <v>2.1628143112864899</v>
      </c>
      <c r="D10451" s="144">
        <v>1.8610694915355399</v>
      </c>
      <c r="E10451" s="144">
        <v>1.3685260967966699</v>
      </c>
    </row>
    <row r="10452" spans="1:5" x14ac:dyDescent="0.25">
      <c r="A10452" s="144">
        <v>54948.123009631403</v>
      </c>
      <c r="B10452" s="144">
        <v>2.5121315951684702</v>
      </c>
      <c r="C10452" s="144">
        <v>1.3055759850717901</v>
      </c>
      <c r="D10452" s="144">
        <v>1.86107843279282</v>
      </c>
      <c r="E10452" s="144">
        <v>1.36835123397654</v>
      </c>
    </row>
    <row r="10453" spans="1:5" x14ac:dyDescent="0.25">
      <c r="A10453" s="144">
        <v>54972.563555293003</v>
      </c>
      <c r="B10453" s="144">
        <v>2.51207635886189</v>
      </c>
      <c r="C10453" s="144">
        <v>-3.7936942671227301</v>
      </c>
      <c r="D10453" s="144">
        <v>1.8610914183016201</v>
      </c>
      <c r="E10453" s="144">
        <v>1.3680902614541099</v>
      </c>
    </row>
    <row r="10454" spans="1:5" x14ac:dyDescent="0.25">
      <c r="A10454" s="144">
        <v>54976.668666166399</v>
      </c>
      <c r="B10454" s="144">
        <v>2.5120668365426702</v>
      </c>
      <c r="C10454" s="144">
        <v>2.5726292333946299</v>
      </c>
      <c r="D10454" s="144">
        <v>1.86109356981824</v>
      </c>
      <c r="E10454" s="144">
        <v>1.3680461865829201</v>
      </c>
    </row>
    <row r="10455" spans="1:5" x14ac:dyDescent="0.25">
      <c r="A10455" s="144">
        <v>54982.664128021403</v>
      </c>
      <c r="B10455" s="144">
        <v>2.5120528032666098</v>
      </c>
      <c r="C10455" s="144">
        <v>2.2428876699651901</v>
      </c>
      <c r="D10455" s="144">
        <v>1.86109669683469</v>
      </c>
      <c r="E10455" s="144">
        <v>1.3679816913893801</v>
      </c>
    </row>
    <row r="10456" spans="1:5" x14ac:dyDescent="0.25">
      <c r="A10456" s="144">
        <v>54983.564896795098</v>
      </c>
      <c r="B10456" s="144">
        <v>2.5120506819648099</v>
      </c>
      <c r="C10456" s="144">
        <v>-0.171521734538815</v>
      </c>
      <c r="D10456" s="144">
        <v>1.86109716508041</v>
      </c>
      <c r="E10456" s="144">
        <v>1.36797198876218</v>
      </c>
    </row>
    <row r="10457" spans="1:5" x14ac:dyDescent="0.25">
      <c r="A10457" s="144">
        <v>54985.173201720398</v>
      </c>
      <c r="B10457" s="144">
        <v>2.5120468860369298</v>
      </c>
      <c r="C10457" s="144">
        <v>3.2031201388648101</v>
      </c>
      <c r="D10457" s="144">
        <v>1.8610980001093</v>
      </c>
      <c r="E10457" s="144">
        <v>1.3679546566291401</v>
      </c>
    </row>
    <row r="10458" spans="1:5" x14ac:dyDescent="0.25">
      <c r="A10458" s="144">
        <v>54985.7109125438</v>
      </c>
      <c r="B10458" s="144">
        <v>2.5120456145324699</v>
      </c>
      <c r="C10458" s="144">
        <v>4.0083752840719598</v>
      </c>
      <c r="D10458" s="144">
        <v>1.86109827899767</v>
      </c>
      <c r="E10458" s="144">
        <v>1.3679488595416101</v>
      </c>
    </row>
    <row r="10459" spans="1:5" x14ac:dyDescent="0.25">
      <c r="A10459" s="144">
        <v>55012.074156960298</v>
      </c>
      <c r="B10459" s="144">
        <v>2.5119818047791398</v>
      </c>
      <c r="C10459" s="144">
        <v>3.18607271432789</v>
      </c>
      <c r="D10459" s="144">
        <v>1.86111177458488</v>
      </c>
      <c r="E10459" s="144">
        <v>1.3676631823918</v>
      </c>
    </row>
    <row r="10460" spans="1:5" x14ac:dyDescent="0.25">
      <c r="A10460" s="144">
        <v>55017.579379146897</v>
      </c>
      <c r="B10460" s="144">
        <v>2.51196811739403</v>
      </c>
      <c r="C10460" s="144">
        <v>3.2283881138341002</v>
      </c>
      <c r="D10460" s="144">
        <v>1.8611145488358201</v>
      </c>
      <c r="E10460" s="144">
        <v>1.3676031676527201</v>
      </c>
    </row>
    <row r="10461" spans="1:5" x14ac:dyDescent="0.25">
      <c r="A10461" s="144">
        <v>55023.862801060401</v>
      </c>
      <c r="B10461" s="144">
        <v>2.5119523426669299</v>
      </c>
      <c r="C10461" s="144">
        <v>2.5954563835074</v>
      </c>
      <c r="D10461" s="144">
        <v>1.86111769674867</v>
      </c>
      <c r="E10461" s="144">
        <v>1.3675345180734699</v>
      </c>
    </row>
    <row r="10462" spans="1:5" x14ac:dyDescent="0.25">
      <c r="A10462" s="144">
        <v>55036.084542513701</v>
      </c>
      <c r="B10462" s="144">
        <v>2.5119211948499598</v>
      </c>
      <c r="C10462" s="144">
        <v>2.11804757868375</v>
      </c>
      <c r="D10462" s="144">
        <v>1.8611237632979201</v>
      </c>
      <c r="E10462" s="144">
        <v>1.3674005276880301</v>
      </c>
    </row>
    <row r="10463" spans="1:5" x14ac:dyDescent="0.25">
      <c r="A10463" s="144">
        <v>55050.859041665899</v>
      </c>
      <c r="B10463" s="144">
        <v>2.5118827239847201</v>
      </c>
      <c r="C10463" s="144">
        <v>1.3509019570446801</v>
      </c>
      <c r="D10463" s="144">
        <v>1.86113099775458</v>
      </c>
      <c r="E10463" s="144">
        <v>1.36723773776581</v>
      </c>
    </row>
    <row r="10464" spans="1:5" x14ac:dyDescent="0.25">
      <c r="A10464" s="144">
        <v>55053.034425453399</v>
      </c>
      <c r="B10464" s="144">
        <v>2.5118769842195499</v>
      </c>
      <c r="C10464" s="144">
        <v>2.01314087006328</v>
      </c>
      <c r="D10464" s="144">
        <v>1.8611320537956</v>
      </c>
      <c r="E10464" s="144">
        <v>1.36721369367104</v>
      </c>
    </row>
    <row r="10465" spans="1:5" x14ac:dyDescent="0.25">
      <c r="A10465" s="144">
        <v>55065.629513245003</v>
      </c>
      <c r="B10465" s="144">
        <v>2.5118433728275198</v>
      </c>
      <c r="C10465" s="144">
        <v>1.36314074652368</v>
      </c>
      <c r="D10465" s="144">
        <v>1.8611381219948999</v>
      </c>
      <c r="E10465" s="144">
        <v>1.36707410442822</v>
      </c>
    </row>
    <row r="10466" spans="1:5" x14ac:dyDescent="0.25">
      <c r="A10466" s="144">
        <v>55072.100118745999</v>
      </c>
      <c r="B10466" s="144">
        <v>2.5118258543374798</v>
      </c>
      <c r="C10466" s="144">
        <v>1.75645488704566</v>
      </c>
      <c r="D10466" s="144">
        <v>1.86114120895323</v>
      </c>
      <c r="E10466" s="144">
        <v>1.36700214124575</v>
      </c>
    </row>
    <row r="10467" spans="1:5" x14ac:dyDescent="0.25">
      <c r="A10467" s="144">
        <v>55075.377332497497</v>
      </c>
      <c r="B10467" s="144">
        <v>2.5118169167671698</v>
      </c>
      <c r="C10467" s="144">
        <v>2.3222612088819501</v>
      </c>
      <c r="D10467" s="144">
        <v>1.8611427645357299</v>
      </c>
      <c r="E10467" s="144">
        <v>1.36696562872446</v>
      </c>
    </row>
    <row r="10468" spans="1:5" x14ac:dyDescent="0.25">
      <c r="A10468" s="144">
        <v>55076.888466034601</v>
      </c>
      <c r="B10468" s="144">
        <v>2.5118127809502702</v>
      </c>
      <c r="C10468" s="144">
        <v>1.92979355321545</v>
      </c>
      <c r="D10468" s="144">
        <v>1.8611434800336499</v>
      </c>
      <c r="E10468" s="144">
        <v>1.3669487780130001</v>
      </c>
    </row>
    <row r="10469" spans="1:5" x14ac:dyDescent="0.25">
      <c r="A10469" s="144">
        <v>55092.150367593204</v>
      </c>
      <c r="B10469" s="144">
        <v>2.5117704924561202</v>
      </c>
      <c r="C10469" s="144">
        <v>3.23504094933371</v>
      </c>
      <c r="D10469" s="144">
        <v>1.8611506432035601</v>
      </c>
      <c r="E10469" s="144">
        <v>1.3667780732799499</v>
      </c>
    </row>
    <row r="10470" spans="1:5" x14ac:dyDescent="0.25">
      <c r="A10470" s="144">
        <v>55094.773283837698</v>
      </c>
      <c r="B10470" s="144">
        <v>2.51176312993669</v>
      </c>
      <c r="C10470" s="144">
        <v>1.7094524748417299</v>
      </c>
      <c r="D10470" s="144">
        <v>1.8611518627207999</v>
      </c>
      <c r="E10470" s="144">
        <v>1.3667486409382299</v>
      </c>
    </row>
    <row r="10471" spans="1:5" x14ac:dyDescent="0.25">
      <c r="A10471" s="144">
        <v>55096.054584878097</v>
      </c>
      <c r="B10471" s="144">
        <v>2.5117595232356602</v>
      </c>
      <c r="C10471" s="144">
        <v>2.8735563363412302</v>
      </c>
      <c r="D10471" s="144">
        <v>1.8611524572281399</v>
      </c>
      <c r="E10471" s="144">
        <v>1.3667342530490101</v>
      </c>
    </row>
    <row r="10472" spans="1:5" x14ac:dyDescent="0.25">
      <c r="A10472" s="144">
        <v>55100.400459533099</v>
      </c>
      <c r="B10472" s="144">
        <v>2.5117472408464399</v>
      </c>
      <c r="C10472" s="144">
        <v>3.00704763505715</v>
      </c>
      <c r="D10472" s="144">
        <v>1.86115446764977</v>
      </c>
      <c r="E10472" s="144">
        <v>1.3666854032367499</v>
      </c>
    </row>
    <row r="10473" spans="1:5" x14ac:dyDescent="0.25">
      <c r="A10473" s="144">
        <v>55100.640994705602</v>
      </c>
      <c r="B10473" s="144">
        <v>2.5117465588188201</v>
      </c>
      <c r="C10473" s="144">
        <v>3.7163990452827802</v>
      </c>
      <c r="D10473" s="144">
        <v>1.86115457865149</v>
      </c>
      <c r="E10473" s="144">
        <v>1.3666826972708099</v>
      </c>
    </row>
    <row r="10474" spans="1:5" x14ac:dyDescent="0.25">
      <c r="A10474" s="144">
        <v>55100.863640981901</v>
      </c>
      <c r="B10474" s="144">
        <v>2.5117459273067499</v>
      </c>
      <c r="C10474" s="144">
        <v>2.4755117895791399</v>
      </c>
      <c r="D10474" s="144">
        <v>1.8611546813725599</v>
      </c>
      <c r="E10474" s="144">
        <v>1.3666801923424901</v>
      </c>
    </row>
    <row r="10475" spans="1:5" x14ac:dyDescent="0.25">
      <c r="A10475" s="144">
        <v>55104.980955297498</v>
      </c>
      <c r="B10475" s="144">
        <v>2.5117342130173301</v>
      </c>
      <c r="C10475" s="144">
        <v>-0.62776108898083804</v>
      </c>
      <c r="D10475" s="144">
        <v>1.8611565765689599</v>
      </c>
      <c r="E10475" s="144">
        <v>1.3666338335366699</v>
      </c>
    </row>
    <row r="10476" spans="1:5" x14ac:dyDescent="0.25">
      <c r="A10476" s="144">
        <v>55109.7577789969</v>
      </c>
      <c r="B10476" s="144">
        <v>2.5117205368795998</v>
      </c>
      <c r="C10476" s="144">
        <v>1.50448871494131</v>
      </c>
      <c r="D10476" s="144">
        <v>1.86115876491539</v>
      </c>
      <c r="E10476" s="144">
        <v>1.3665799631954201</v>
      </c>
    </row>
    <row r="10477" spans="1:5" x14ac:dyDescent="0.25">
      <c r="A10477" s="144">
        <v>55130.243837999697</v>
      </c>
      <c r="B10477" s="144">
        <v>2.5116608466602499</v>
      </c>
      <c r="C10477" s="144">
        <v>3.2424141238044402</v>
      </c>
      <c r="D10477" s="144">
        <v>1.8611680232432799</v>
      </c>
      <c r="E10477" s="144">
        <v>1.36634788905428</v>
      </c>
    </row>
    <row r="10478" spans="1:5" x14ac:dyDescent="0.25">
      <c r="A10478" s="144">
        <v>55132.962936956697</v>
      </c>
      <c r="B10478" s="144">
        <v>2.5116527977649699</v>
      </c>
      <c r="C10478" s="144">
        <v>1.4140501315788301</v>
      </c>
      <c r="D10478" s="144">
        <v>1.8611692366775401</v>
      </c>
      <c r="E10478" s="144">
        <v>1.36631695892715</v>
      </c>
    </row>
    <row r="10479" spans="1:5" x14ac:dyDescent="0.25">
      <c r="A10479" s="144">
        <v>55133.4381133512</v>
      </c>
      <c r="B10479" s="144">
        <v>2.5116513881488598</v>
      </c>
      <c r="C10479" s="144">
        <v>2.0261501608107602</v>
      </c>
      <c r="D10479" s="144">
        <v>1.8611694483611101</v>
      </c>
      <c r="E10479" s="144">
        <v>1.3663115506755601</v>
      </c>
    </row>
    <row r="10480" spans="1:5" x14ac:dyDescent="0.25">
      <c r="A10480" s="144">
        <v>55144.117430389801</v>
      </c>
      <c r="B10480" s="144">
        <v>2.51161947028592</v>
      </c>
      <c r="C10480" s="144">
        <v>2.3294027227398502</v>
      </c>
      <c r="D10480" s="144">
        <v>1.86117417679814</v>
      </c>
      <c r="E10480" s="144">
        <v>1.36618976376535</v>
      </c>
    </row>
    <row r="10481" spans="1:5" x14ac:dyDescent="0.25">
      <c r="A10481" s="144">
        <v>55150.674315677999</v>
      </c>
      <c r="B10481" s="144">
        <v>2.51159964835565</v>
      </c>
      <c r="C10481" s="144">
        <v>1.5063265432747599</v>
      </c>
      <c r="D10481" s="144">
        <v>1.8611770524551801</v>
      </c>
      <c r="E10481" s="144">
        <v>1.3661147619640199</v>
      </c>
    </row>
    <row r="10482" spans="1:5" x14ac:dyDescent="0.25">
      <c r="A10482" s="144">
        <v>55156.915330006799</v>
      </c>
      <c r="B10482" s="144">
        <v>2.5115806226489399</v>
      </c>
      <c r="C10482" s="144">
        <v>3.3334570032322</v>
      </c>
      <c r="D10482" s="144">
        <v>1.8611797701713499</v>
      </c>
      <c r="E10482" s="144">
        <v>1.36604321296946</v>
      </c>
    </row>
    <row r="10483" spans="1:5" x14ac:dyDescent="0.25">
      <c r="A10483" s="144">
        <v>55162.765316806697</v>
      </c>
      <c r="B10483" s="144">
        <v>2.51156264870923</v>
      </c>
      <c r="C10483" s="144">
        <v>2.69639918396931</v>
      </c>
      <c r="D10483" s="144">
        <v>1.8611823004444601</v>
      </c>
      <c r="E10483" s="144">
        <v>1.36597600498056</v>
      </c>
    </row>
    <row r="10484" spans="1:5" x14ac:dyDescent="0.25">
      <c r="A10484" s="144">
        <v>55182.7147636339</v>
      </c>
      <c r="B10484" s="144">
        <v>2.5115003367946902</v>
      </c>
      <c r="C10484" s="144">
        <v>1.73100755648778</v>
      </c>
      <c r="D10484" s="144">
        <v>1.8611908044741201</v>
      </c>
      <c r="E10484" s="144">
        <v>1.3657457835931099</v>
      </c>
    </row>
    <row r="10485" spans="1:5" x14ac:dyDescent="0.25">
      <c r="A10485" s="144">
        <v>55194.624953065402</v>
      </c>
      <c r="B10485" s="144">
        <v>2.5114623877085398</v>
      </c>
      <c r="C10485" s="144">
        <v>1.9971110504690499</v>
      </c>
      <c r="D10485" s="144">
        <v>1.8611957898937299</v>
      </c>
      <c r="E10485" s="144">
        <v>1.36560757852819</v>
      </c>
    </row>
    <row r="10486" spans="1:5" x14ac:dyDescent="0.25">
      <c r="A10486" s="144">
        <v>55197.959471501003</v>
      </c>
      <c r="B10486" s="144">
        <v>2.5114516631886201</v>
      </c>
      <c r="C10486" s="144">
        <v>0.22552864381917301</v>
      </c>
      <c r="D10486" s="144">
        <v>1.8611971734242101</v>
      </c>
      <c r="E10486" s="144">
        <v>1.36556878352463</v>
      </c>
    </row>
    <row r="10487" spans="1:5" x14ac:dyDescent="0.25">
      <c r="A10487" s="144">
        <v>55202.299002172404</v>
      </c>
      <c r="B10487" s="144">
        <v>2.5114376410471899</v>
      </c>
      <c r="C10487" s="144">
        <v>1.0600656219511799</v>
      </c>
      <c r="D10487" s="144">
        <v>1.8611989659338399</v>
      </c>
      <c r="E10487" s="144">
        <v>1.3655182294283701</v>
      </c>
    </row>
    <row r="10488" spans="1:5" x14ac:dyDescent="0.25">
      <c r="A10488" s="144">
        <v>55204.235323406203</v>
      </c>
      <c r="B10488" s="144">
        <v>2.5114313604915299</v>
      </c>
      <c r="C10488" s="144">
        <v>-0.63364884274722499</v>
      </c>
      <c r="D10488" s="144">
        <v>1.86119976283927</v>
      </c>
      <c r="E10488" s="144">
        <v>1.36549564770246</v>
      </c>
    </row>
    <row r="10489" spans="1:5" x14ac:dyDescent="0.25">
      <c r="A10489" s="144">
        <v>55205.780232613302</v>
      </c>
      <c r="B10489" s="144">
        <v>2.51142633897364</v>
      </c>
      <c r="C10489" s="144">
        <v>2.07698051165197</v>
      </c>
      <c r="D10489" s="144">
        <v>1.8612003973642</v>
      </c>
      <c r="E10489" s="144">
        <v>1.3654776199766601</v>
      </c>
    </row>
    <row r="10490" spans="1:5" x14ac:dyDescent="0.25">
      <c r="A10490" s="144">
        <v>55206.557781374999</v>
      </c>
      <c r="B10490" s="144">
        <v>2.51142380812363</v>
      </c>
      <c r="C10490" s="144">
        <v>2.1909083468761601</v>
      </c>
      <c r="D10490" s="144">
        <v>1.8612007162851401</v>
      </c>
      <c r="E10490" s="144">
        <v>1.36546854307162</v>
      </c>
    </row>
    <row r="10491" spans="1:5" x14ac:dyDescent="0.25">
      <c r="A10491" s="144">
        <v>55208.271864897099</v>
      </c>
      <c r="B10491" s="144">
        <v>2.5114182205856999</v>
      </c>
      <c r="C10491" s="144">
        <v>3.2708852679354599</v>
      </c>
      <c r="D10491" s="144">
        <v>1.8612014183113299</v>
      </c>
      <c r="E10491" s="144">
        <v>1.3654485247922801</v>
      </c>
    </row>
    <row r="10492" spans="1:5" x14ac:dyDescent="0.25">
      <c r="A10492" s="144">
        <v>55225.009943818703</v>
      </c>
      <c r="B10492" s="144">
        <v>2.51136305512594</v>
      </c>
      <c r="C10492" s="144">
        <v>-1.4085893456321099</v>
      </c>
      <c r="D10492" s="144">
        <v>1.8612081995452401</v>
      </c>
      <c r="E10492" s="144">
        <v>1.3652524309821701</v>
      </c>
    </row>
    <row r="10493" spans="1:5" x14ac:dyDescent="0.25">
      <c r="A10493" s="144">
        <v>55229.0112088635</v>
      </c>
      <c r="B10493" s="144">
        <v>2.5113497060632302</v>
      </c>
      <c r="C10493" s="144">
        <v>2.7411223140973102</v>
      </c>
      <c r="D10493" s="144">
        <v>1.8612098007393301</v>
      </c>
      <c r="E10493" s="144">
        <v>1.36520538944977</v>
      </c>
    </row>
    <row r="10494" spans="1:5" x14ac:dyDescent="0.25">
      <c r="A10494" s="144">
        <v>55233.660456706799</v>
      </c>
      <c r="B10494" s="144">
        <v>2.5113341170258701</v>
      </c>
      <c r="C10494" s="144">
        <v>2.1024234763818499</v>
      </c>
      <c r="D10494" s="144">
        <v>1.86121165162465</v>
      </c>
      <c r="E10494" s="144">
        <v>1.3651506499313399</v>
      </c>
    </row>
    <row r="10495" spans="1:5" x14ac:dyDescent="0.25">
      <c r="A10495" s="144">
        <v>55234.902695409699</v>
      </c>
      <c r="B10495" s="144">
        <v>2.5113299375591698</v>
      </c>
      <c r="C10495" s="144">
        <v>1.33802731781796</v>
      </c>
      <c r="D10495" s="144">
        <v>1.86121214441701</v>
      </c>
      <c r="E10495" s="144">
        <v>1.3651360094792899</v>
      </c>
    </row>
    <row r="10496" spans="1:5" x14ac:dyDescent="0.25">
      <c r="A10496" s="144">
        <v>55248.643884184698</v>
      </c>
      <c r="B10496" s="144">
        <v>2.51128330677756</v>
      </c>
      <c r="C10496" s="144">
        <v>3.6759763453198899</v>
      </c>
      <c r="D10496" s="144">
        <v>1.8612175463942</v>
      </c>
      <c r="E10496" s="144">
        <v>1.36497365384519</v>
      </c>
    </row>
    <row r="10497" spans="1:5" x14ac:dyDescent="0.25">
      <c r="A10497" s="144">
        <v>55252.875097555901</v>
      </c>
      <c r="B10497" s="144">
        <v>2.51126880101411</v>
      </c>
      <c r="C10497" s="144">
        <v>2.1923835094221902</v>
      </c>
      <c r="D10497" s="144">
        <v>1.86121919166696</v>
      </c>
      <c r="E10497" s="144">
        <v>1.36492351030348</v>
      </c>
    </row>
    <row r="10498" spans="1:5" x14ac:dyDescent="0.25">
      <c r="A10498" s="144">
        <v>55272.124021331801</v>
      </c>
      <c r="B10498" s="144">
        <v>2.51120193906393</v>
      </c>
      <c r="C10498" s="144">
        <v>3.4475204333795002</v>
      </c>
      <c r="D10498" s="144">
        <v>1.8612265690752701</v>
      </c>
      <c r="E10498" s="144">
        <v>1.3646944998536299</v>
      </c>
    </row>
    <row r="10499" spans="1:5" x14ac:dyDescent="0.25">
      <c r="A10499" s="144">
        <v>55287.012838541799</v>
      </c>
      <c r="B10499" s="144">
        <v>2.5111492457965601</v>
      </c>
      <c r="C10499" s="144">
        <v>2.3391090071570799</v>
      </c>
      <c r="D10499" s="144">
        <v>1.8612321549877799</v>
      </c>
      <c r="E10499" s="144">
        <v>1.36451635930732</v>
      </c>
    </row>
    <row r="10500" spans="1:5" x14ac:dyDescent="0.25">
      <c r="A10500" s="144">
        <v>55288.453094596</v>
      </c>
      <c r="B10500" s="144">
        <v>2.51114410353888</v>
      </c>
      <c r="C10500" s="144">
        <v>2.3202584952360299</v>
      </c>
      <c r="D10500" s="144">
        <v>1.86123268977777</v>
      </c>
      <c r="E10500" s="144">
        <v>1.3644990806817201</v>
      </c>
    </row>
    <row r="10501" spans="1:5" x14ac:dyDescent="0.25">
      <c r="A10501" s="144">
        <v>55299.5789672631</v>
      </c>
      <c r="B10501" s="144">
        <v>2.51110411302471</v>
      </c>
      <c r="C10501" s="144">
        <v>1.6509031747123699</v>
      </c>
      <c r="D10501" s="144">
        <v>1.8612367880142799</v>
      </c>
      <c r="E10501" s="144">
        <v>1.36436532929076</v>
      </c>
    </row>
    <row r="10502" spans="1:5" x14ac:dyDescent="0.25">
      <c r="A10502" s="144">
        <v>55303.754117192198</v>
      </c>
      <c r="B10502" s="144">
        <v>2.5110889842026598</v>
      </c>
      <c r="C10502" s="144">
        <v>2.5658480625637701</v>
      </c>
      <c r="D10502" s="144">
        <v>1.8612383108883099</v>
      </c>
      <c r="E10502" s="144">
        <v>1.3643150113979099</v>
      </c>
    </row>
    <row r="10503" spans="1:5" x14ac:dyDescent="0.25">
      <c r="A10503" s="144">
        <v>55316.593124569103</v>
      </c>
      <c r="B10503" s="144">
        <v>2.51104204624149</v>
      </c>
      <c r="C10503" s="144">
        <v>2.22334078909268</v>
      </c>
      <c r="D10503" s="144">
        <v>1.8612429425198</v>
      </c>
      <c r="E10503" s="144">
        <v>1.3641598495888401</v>
      </c>
    </row>
    <row r="10504" spans="1:5" x14ac:dyDescent="0.25">
      <c r="A10504" s="144">
        <v>55328.724472277703</v>
      </c>
      <c r="B10504" s="144">
        <v>2.5109971210973101</v>
      </c>
      <c r="C10504" s="144">
        <v>2.1052167229634202</v>
      </c>
      <c r="D10504" s="144">
        <v>1.8612472477918001</v>
      </c>
      <c r="E10504" s="144">
        <v>1.3640126455803701</v>
      </c>
    </row>
    <row r="10505" spans="1:5" x14ac:dyDescent="0.25">
      <c r="A10505" s="144">
        <v>55328.783963767899</v>
      </c>
      <c r="B10505" s="144">
        <v>2.5109968994151002</v>
      </c>
      <c r="C10505" s="144">
        <v>-0.36727006732749601</v>
      </c>
      <c r="D10505" s="144">
        <v>1.8612472687347701</v>
      </c>
      <c r="E10505" s="144">
        <v>1.3640119222782201</v>
      </c>
    </row>
    <row r="10506" spans="1:5" x14ac:dyDescent="0.25">
      <c r="A10506" s="144">
        <v>55329.2679806874</v>
      </c>
      <c r="B10506" s="144">
        <v>2.5109950953334401</v>
      </c>
      <c r="C10506" s="144">
        <v>2.3178961185840201</v>
      </c>
      <c r="D10506" s="144">
        <v>1.8612474390631699</v>
      </c>
      <c r="E10506" s="144">
        <v>1.3640060370476901</v>
      </c>
    </row>
    <row r="10507" spans="1:5" x14ac:dyDescent="0.25">
      <c r="A10507" s="144">
        <v>55330.668155957697</v>
      </c>
      <c r="B10507" s="144">
        <v>2.5109898714619399</v>
      </c>
      <c r="C10507" s="144">
        <v>2.2096621929478002</v>
      </c>
      <c r="D10507" s="144">
        <v>1.8612479311758501</v>
      </c>
      <c r="E10507" s="144">
        <v>1.36398900695034</v>
      </c>
    </row>
    <row r="10508" spans="1:5" x14ac:dyDescent="0.25">
      <c r="A10508" s="144">
        <v>55337.3788146058</v>
      </c>
      <c r="B10508" s="144">
        <v>2.5109647321572699</v>
      </c>
      <c r="C10508" s="144">
        <v>1.6180558497778099</v>
      </c>
      <c r="D10508" s="144">
        <v>1.8612502770117201</v>
      </c>
      <c r="E10508" s="144">
        <v>1.3639072797699201</v>
      </c>
    </row>
    <row r="10509" spans="1:5" x14ac:dyDescent="0.25">
      <c r="A10509" s="144">
        <v>55359.0740188852</v>
      </c>
      <c r="B10509" s="144">
        <v>2.5108822985191899</v>
      </c>
      <c r="C10509" s="144">
        <v>2.6464004589663399</v>
      </c>
      <c r="D10509" s="144">
        <v>1.86125771719276</v>
      </c>
      <c r="E10509" s="144">
        <v>1.3636418552296801</v>
      </c>
    </row>
    <row r="10510" spans="1:5" x14ac:dyDescent="0.25">
      <c r="A10510" s="144">
        <v>55367.0133499613</v>
      </c>
      <c r="B10510" s="144">
        <v>2.51085169089195</v>
      </c>
      <c r="C10510" s="144">
        <v>3.1986883441662601</v>
      </c>
      <c r="D10510" s="144">
        <v>1.86126038516835</v>
      </c>
      <c r="E10510" s="144">
        <v>1.3635442642478299</v>
      </c>
    </row>
    <row r="10511" spans="1:5" x14ac:dyDescent="0.25">
      <c r="A10511" s="144">
        <v>55368.095811310901</v>
      </c>
      <c r="B10511" s="144">
        <v>2.51084749954209</v>
      </c>
      <c r="C10511" s="144">
        <v>1.35941545301808</v>
      </c>
      <c r="D10511" s="144">
        <v>1.8612607466570801</v>
      </c>
      <c r="E10511" s="144">
        <v>1.36353093950022</v>
      </c>
    </row>
    <row r="10512" spans="1:5" x14ac:dyDescent="0.25">
      <c r="A10512" s="144">
        <v>55368.183153216502</v>
      </c>
      <c r="B10512" s="144">
        <v>2.5108471611585998</v>
      </c>
      <c r="C10512" s="144">
        <v>2.4917612307138399</v>
      </c>
      <c r="D10512" s="144">
        <v>1.86126077580127</v>
      </c>
      <c r="E10512" s="144">
        <v>1.3635298641506699</v>
      </c>
    </row>
    <row r="10513" spans="1:5" x14ac:dyDescent="0.25">
      <c r="A10513" s="144">
        <v>55370.630129008998</v>
      </c>
      <c r="B10513" s="144">
        <v>2.51083766940895</v>
      </c>
      <c r="C10513" s="144">
        <v>2.8649153940796701</v>
      </c>
      <c r="D10513" s="144">
        <v>1.86126159086787</v>
      </c>
      <c r="E10513" s="144">
        <v>1.36349972501697</v>
      </c>
    </row>
    <row r="10514" spans="1:5" x14ac:dyDescent="0.25">
      <c r="A10514" s="144">
        <v>55382.638189178899</v>
      </c>
      <c r="B10514" s="144">
        <v>2.5107907668640999</v>
      </c>
      <c r="C10514" s="144">
        <v>2.5438544514741399</v>
      </c>
      <c r="D10514" s="144">
        <v>1.8612655504281099</v>
      </c>
      <c r="E10514" s="144">
        <v>1.36335148516882</v>
      </c>
    </row>
    <row r="10515" spans="1:5" x14ac:dyDescent="0.25">
      <c r="A10515" s="144">
        <v>55383.876455140002</v>
      </c>
      <c r="B10515" s="144">
        <v>2.5107858997598802</v>
      </c>
      <c r="C10515" s="144">
        <v>1.18932220117167</v>
      </c>
      <c r="D10515" s="144">
        <v>1.8612659549397801</v>
      </c>
      <c r="E10515" s="144">
        <v>1.3633361668344699</v>
      </c>
    </row>
    <row r="10516" spans="1:5" x14ac:dyDescent="0.25">
      <c r="A10516" s="144">
        <v>55396.803901891202</v>
      </c>
      <c r="B10516" s="144">
        <v>2.51073474736241</v>
      </c>
      <c r="C10516" s="144">
        <v>0.96463669778121797</v>
      </c>
      <c r="D10516" s="144">
        <v>1.8612701357203201</v>
      </c>
      <c r="E10516" s="144">
        <v>1.36317588826476</v>
      </c>
    </row>
    <row r="10517" spans="1:5" x14ac:dyDescent="0.25">
      <c r="A10517" s="144">
        <v>55399.109082923198</v>
      </c>
      <c r="B10517" s="144">
        <v>2.5107255609368702</v>
      </c>
      <c r="C10517" s="144">
        <v>2.0887757780642802</v>
      </c>
      <c r="D10517" s="144">
        <v>1.8612708731216301</v>
      </c>
      <c r="E10517" s="144">
        <v>1.3631472397353099</v>
      </c>
    </row>
    <row r="10518" spans="1:5" x14ac:dyDescent="0.25">
      <c r="A10518" s="144">
        <v>55407.289687852601</v>
      </c>
      <c r="B10518" s="144">
        <v>2.5106928015853498</v>
      </c>
      <c r="C10518" s="144">
        <v>0.54550726782447401</v>
      </c>
      <c r="D10518" s="144">
        <v>1.86127347024562</v>
      </c>
      <c r="E10518" s="144">
        <v>1.3630454057588901</v>
      </c>
    </row>
    <row r="10519" spans="1:5" x14ac:dyDescent="0.25">
      <c r="A10519" s="144">
        <v>55407.470600544097</v>
      </c>
      <c r="B10519" s="144">
        <v>2.5106920743230399</v>
      </c>
      <c r="C10519" s="144">
        <v>2.60324728802355</v>
      </c>
      <c r="D10519" s="144">
        <v>1.8612735273323999</v>
      </c>
      <c r="E10519" s="144">
        <v>1.3630431507858201</v>
      </c>
    </row>
    <row r="10520" spans="1:5" x14ac:dyDescent="0.25">
      <c r="A10520" s="144">
        <v>55417.231851645302</v>
      </c>
      <c r="B10520" s="144">
        <v>2.51065265547523</v>
      </c>
      <c r="C10520" s="144">
        <v>2.7958489026541602</v>
      </c>
      <c r="D10520" s="144">
        <v>1.8612765851763799</v>
      </c>
      <c r="E10520" s="144">
        <v>1.36292129444279</v>
      </c>
    </row>
    <row r="10521" spans="1:5" x14ac:dyDescent="0.25">
      <c r="A10521" s="144">
        <v>55431.0145320831</v>
      </c>
      <c r="B10521" s="144">
        <v>2.5105963998441001</v>
      </c>
      <c r="C10521" s="144">
        <v>3.5009920975927802</v>
      </c>
      <c r="D10521" s="144">
        <v>1.8612808283283999</v>
      </c>
      <c r="E10521" s="144">
        <v>1.36274860814465</v>
      </c>
    </row>
    <row r="10522" spans="1:5" x14ac:dyDescent="0.25">
      <c r="A10522" s="144">
        <v>55437.903542195803</v>
      </c>
      <c r="B10522" s="144">
        <v>2.5105680203120202</v>
      </c>
      <c r="C10522" s="144">
        <v>3.4181819763486399</v>
      </c>
      <c r="D10522" s="144">
        <v>1.8612829165833999</v>
      </c>
      <c r="E10522" s="144">
        <v>1.36266201910753</v>
      </c>
    </row>
    <row r="10523" spans="1:5" x14ac:dyDescent="0.25">
      <c r="A10523" s="144">
        <v>55445.5383723583</v>
      </c>
      <c r="B10523" s="144">
        <v>2.5105363655122801</v>
      </c>
      <c r="C10523" s="144">
        <v>2.7143892768345599</v>
      </c>
      <c r="D10523" s="144">
        <v>1.86128520558337</v>
      </c>
      <c r="E10523" s="144">
        <v>1.36256584183111</v>
      </c>
    </row>
    <row r="10524" spans="1:5" x14ac:dyDescent="0.25">
      <c r="A10524" s="144">
        <v>55446.895160517102</v>
      </c>
      <c r="B10524" s="144">
        <v>2.5105307178471401</v>
      </c>
      <c r="C10524" s="144">
        <v>2.0642896002163198</v>
      </c>
      <c r="D10524" s="144">
        <v>1.8612856095782999</v>
      </c>
      <c r="E10524" s="144">
        <v>1.3625487266191101</v>
      </c>
    </row>
    <row r="10525" spans="1:5" x14ac:dyDescent="0.25">
      <c r="A10525" s="144">
        <v>55461.134070347602</v>
      </c>
      <c r="B10525" s="144">
        <v>2.5104710434064699</v>
      </c>
      <c r="C10525" s="144">
        <v>3.3952601364391399</v>
      </c>
      <c r="D10525" s="144">
        <v>1.86128979874293</v>
      </c>
      <c r="E10525" s="144">
        <v>1.3623686822113299</v>
      </c>
    </row>
    <row r="10526" spans="1:5" x14ac:dyDescent="0.25">
      <c r="A10526" s="144">
        <v>55466.014592280299</v>
      </c>
      <c r="B10526" s="144">
        <v>2.5104504197507902</v>
      </c>
      <c r="C10526" s="144">
        <v>2.0929073737167001</v>
      </c>
      <c r="D10526" s="144">
        <v>1.86129121339354</v>
      </c>
      <c r="E10526" s="144">
        <v>1.362306790771</v>
      </c>
    </row>
    <row r="10527" spans="1:5" x14ac:dyDescent="0.25">
      <c r="A10527" s="144">
        <v>55471.447354997399</v>
      </c>
      <c r="B10527" s="144">
        <v>2.5104273608584</v>
      </c>
      <c r="C10527" s="144">
        <v>1.26213985356736</v>
      </c>
      <c r="D10527" s="144">
        <v>1.8612927753930499</v>
      </c>
      <c r="E10527" s="144">
        <v>1.36223778853174</v>
      </c>
    </row>
    <row r="10528" spans="1:5" x14ac:dyDescent="0.25">
      <c r="A10528" s="144">
        <v>55475.5220668123</v>
      </c>
      <c r="B10528" s="144">
        <v>2.5104099959288702</v>
      </c>
      <c r="C10528" s="144">
        <v>1.3766598547611</v>
      </c>
      <c r="D10528" s="144">
        <v>1.8612939381462099</v>
      </c>
      <c r="E10528" s="144">
        <v>1.36218596068942</v>
      </c>
    </row>
    <row r="10529" spans="1:5" x14ac:dyDescent="0.25">
      <c r="A10529" s="144">
        <v>55477.698949938203</v>
      </c>
      <c r="B10529" s="144">
        <v>2.51040069423038</v>
      </c>
      <c r="C10529" s="144">
        <v>3.6249778842061899</v>
      </c>
      <c r="D10529" s="144">
        <v>1.8612945562540899</v>
      </c>
      <c r="E10529" s="144">
        <v>1.3621582459503001</v>
      </c>
    </row>
    <row r="10530" spans="1:5" x14ac:dyDescent="0.25">
      <c r="A10530" s="144">
        <v>55488.530489520599</v>
      </c>
      <c r="B10530" s="144">
        <v>2.5103541572111401</v>
      </c>
      <c r="C10530" s="144">
        <v>1.87771095182516</v>
      </c>
      <c r="D10530" s="144">
        <v>1.8612975998902599</v>
      </c>
      <c r="E10530" s="144">
        <v>1.3620200752539899</v>
      </c>
    </row>
    <row r="10531" spans="1:5" x14ac:dyDescent="0.25">
      <c r="A10531" s="144">
        <v>55492.963216620599</v>
      </c>
      <c r="B10531" s="144">
        <v>2.51033499030114</v>
      </c>
      <c r="C10531" s="144">
        <v>3.1597044913882302</v>
      </c>
      <c r="D10531" s="144">
        <v>1.86129883018195</v>
      </c>
      <c r="E10531" s="144">
        <v>1.3619634002837</v>
      </c>
    </row>
    <row r="10532" spans="1:5" x14ac:dyDescent="0.25">
      <c r="A10532" s="144">
        <v>55512.291474701298</v>
      </c>
      <c r="B10532" s="144">
        <v>2.5102505907489299</v>
      </c>
      <c r="C10532" s="144">
        <v>3.4510086706681</v>
      </c>
      <c r="D10532" s="144">
        <v>1.86130409114982</v>
      </c>
      <c r="E10532" s="144">
        <v>1.3617153988781401</v>
      </c>
    </row>
    <row r="10533" spans="1:5" x14ac:dyDescent="0.25">
      <c r="A10533" s="144">
        <v>55530.726090779899</v>
      </c>
      <c r="B10533" s="144">
        <v>2.5101688481670701</v>
      </c>
      <c r="C10533" s="144">
        <v>2.0534273597391501</v>
      </c>
      <c r="D10533" s="144">
        <v>1.86130895242711</v>
      </c>
      <c r="E10533" s="144">
        <v>1.3614775348666699</v>
      </c>
    </row>
    <row r="10534" spans="1:5" x14ac:dyDescent="0.25">
      <c r="A10534" s="144">
        <v>55532.969481982698</v>
      </c>
      <c r="B10534" s="144">
        <v>2.5101588179048502</v>
      </c>
      <c r="C10534" s="144">
        <v>1.1769881919446099</v>
      </c>
      <c r="D10534" s="144">
        <v>1.86130953362372</v>
      </c>
      <c r="E10534" s="144">
        <v>1.36144849973816</v>
      </c>
    </row>
    <row r="10535" spans="1:5" x14ac:dyDescent="0.25">
      <c r="A10535" s="144">
        <v>55535.465076197601</v>
      </c>
      <c r="B10535" s="144">
        <v>2.5101476390174899</v>
      </c>
      <c r="C10535" s="144">
        <v>3.2566662456923599</v>
      </c>
      <c r="D10535" s="144">
        <v>1.8613101775134</v>
      </c>
      <c r="E10535" s="144">
        <v>1.3614161779584799</v>
      </c>
    </row>
    <row r="10536" spans="1:5" x14ac:dyDescent="0.25">
      <c r="A10536" s="144">
        <v>55542.077082020201</v>
      </c>
      <c r="B10536" s="144">
        <v>2.5101179139738101</v>
      </c>
      <c r="C10536" s="144">
        <v>2.59810595733923</v>
      </c>
      <c r="D10536" s="144">
        <v>1.8613118700228299</v>
      </c>
      <c r="E10536" s="144">
        <v>1.3613304277701099</v>
      </c>
    </row>
    <row r="10537" spans="1:5" x14ac:dyDescent="0.25">
      <c r="A10537" s="144">
        <v>55543.976715970697</v>
      </c>
      <c r="B10537" s="144">
        <v>2.5101093452774799</v>
      </c>
      <c r="C10537" s="144">
        <v>2.62327344233513</v>
      </c>
      <c r="D10537" s="144">
        <v>1.8613123526715001</v>
      </c>
      <c r="E10537" s="144">
        <v>1.36130576093878</v>
      </c>
    </row>
    <row r="10538" spans="1:5" x14ac:dyDescent="0.25">
      <c r="A10538" s="144">
        <v>55550.040535848697</v>
      </c>
      <c r="B10538" s="144">
        <v>2.51008190765371</v>
      </c>
      <c r="C10538" s="144">
        <v>3.43375099981114</v>
      </c>
      <c r="D10538" s="144">
        <v>1.861313882563</v>
      </c>
      <c r="E10538" s="144">
        <v>1.36122693022166</v>
      </c>
    </row>
    <row r="10539" spans="1:5" x14ac:dyDescent="0.25">
      <c r="A10539" s="144">
        <v>55560.410944030999</v>
      </c>
      <c r="B10539" s="144">
        <v>2.5100346823667201</v>
      </c>
      <c r="C10539" s="144">
        <v>2.7027089589275199</v>
      </c>
      <c r="D10539" s="144">
        <v>1.8613164610375801</v>
      </c>
      <c r="E10539" s="144">
        <v>1.36109178958102</v>
      </c>
    </row>
    <row r="10540" spans="1:5" x14ac:dyDescent="0.25">
      <c r="A10540" s="144">
        <v>55565.646562127498</v>
      </c>
      <c r="B10540" s="144">
        <v>2.5100106960791302</v>
      </c>
      <c r="C10540" s="144">
        <v>2.9781894215040299</v>
      </c>
      <c r="D10540" s="144">
        <v>1.8613177446398801</v>
      </c>
      <c r="E10540" s="144">
        <v>1.36102340735419</v>
      </c>
    </row>
    <row r="10541" spans="1:5" x14ac:dyDescent="0.25">
      <c r="A10541" s="144">
        <v>55567.6604073415</v>
      </c>
      <c r="B10541" s="144">
        <v>2.5100014442207099</v>
      </c>
      <c r="C10541" s="144">
        <v>3.1439272769375699</v>
      </c>
      <c r="D10541" s="144">
        <v>1.86131823512664</v>
      </c>
      <c r="E10541" s="144">
        <v>1.36099707692991</v>
      </c>
    </row>
    <row r="10542" spans="1:5" x14ac:dyDescent="0.25">
      <c r="A10542" s="144">
        <v>55576.355562002696</v>
      </c>
      <c r="B10542" s="144">
        <v>2.5099613339729698</v>
      </c>
      <c r="C10542" s="144">
        <v>2.7268352887696699</v>
      </c>
      <c r="D10542" s="144">
        <v>1.8613203322409699</v>
      </c>
      <c r="E10542" s="144">
        <v>1.3608832140863201</v>
      </c>
    </row>
    <row r="10543" spans="1:5" x14ac:dyDescent="0.25">
      <c r="A10543" s="144">
        <v>55578.428280392603</v>
      </c>
      <c r="B10543" s="144">
        <v>2.5099517334786801</v>
      </c>
      <c r="C10543" s="144">
        <v>-6.7251838556592294E-2</v>
      </c>
      <c r="D10543" s="144">
        <v>1.8613208271974599</v>
      </c>
      <c r="E10543" s="144">
        <v>1.3608560296585099</v>
      </c>
    </row>
    <row r="10544" spans="1:5" x14ac:dyDescent="0.25">
      <c r="A10544" s="144">
        <v>55584.846844868996</v>
      </c>
      <c r="B10544" s="144">
        <v>2.5099219082666502</v>
      </c>
      <c r="C10544" s="144">
        <v>0.98438655186010604</v>
      </c>
      <c r="D10544" s="144">
        <v>1.8613223478622301</v>
      </c>
      <c r="E10544" s="144">
        <v>1.3607717448977601</v>
      </c>
    </row>
    <row r="10545" spans="1:5" x14ac:dyDescent="0.25">
      <c r="A10545" s="144">
        <v>55592.018571785899</v>
      </c>
      <c r="B10545" s="144">
        <v>2.5098884128833299</v>
      </c>
      <c r="C10545" s="144">
        <v>1.88086857203054</v>
      </c>
      <c r="D10545" s="144">
        <v>1.86132402541957</v>
      </c>
      <c r="E10545" s="144">
        <v>1.36067738593018</v>
      </c>
    </row>
    <row r="10546" spans="1:5" x14ac:dyDescent="0.25">
      <c r="A10546" s="144">
        <v>55605.793691024999</v>
      </c>
      <c r="B10546" s="144">
        <v>2.5098235733577798</v>
      </c>
      <c r="C10546" s="144">
        <v>2.5075126112620998</v>
      </c>
      <c r="D10546" s="144">
        <v>1.8613271839457399</v>
      </c>
      <c r="E10546" s="144">
        <v>1.36049560122996</v>
      </c>
    </row>
    <row r="10547" spans="1:5" x14ac:dyDescent="0.25">
      <c r="A10547" s="144">
        <v>55632.247705355898</v>
      </c>
      <c r="B10547" s="144">
        <v>2.5096972076998001</v>
      </c>
      <c r="C10547" s="144">
        <v>3.7884461557401701</v>
      </c>
      <c r="D10547" s="144">
        <v>1.8613330157441399</v>
      </c>
      <c r="E10547" s="144">
        <v>1.36014449500238</v>
      </c>
    </row>
    <row r="10548" spans="1:5" x14ac:dyDescent="0.25">
      <c r="A10548" s="144">
        <v>55638.551079397097</v>
      </c>
      <c r="B10548" s="144">
        <v>2.50966674119885</v>
      </c>
      <c r="C10548" s="144">
        <v>2.30383638766072</v>
      </c>
      <c r="D10548" s="144">
        <v>1.8613343601060801</v>
      </c>
      <c r="E10548" s="144">
        <v>1.3600604467808399</v>
      </c>
    </row>
    <row r="10549" spans="1:5" x14ac:dyDescent="0.25">
      <c r="A10549" s="144">
        <v>55638.639890992497</v>
      </c>
      <c r="B10549" s="144">
        <v>2.50966631096329</v>
      </c>
      <c r="C10549" s="144">
        <v>2.0845680505068702</v>
      </c>
      <c r="D10549" s="144">
        <v>1.8613343789235</v>
      </c>
      <c r="E10549" s="144">
        <v>1.36005926151613</v>
      </c>
    </row>
    <row r="10550" spans="1:5" x14ac:dyDescent="0.25">
      <c r="A10550" s="144">
        <v>55642.490178041102</v>
      </c>
      <c r="B10550" s="144">
        <v>2.5096476327094699</v>
      </c>
      <c r="C10550" s="144">
        <v>2.7852837199178602</v>
      </c>
      <c r="D10550" s="144">
        <v>1.8613351914126599</v>
      </c>
      <c r="E10550" s="144">
        <v>1.3600078478025499</v>
      </c>
    </row>
    <row r="10551" spans="1:5" x14ac:dyDescent="0.25">
      <c r="A10551" s="144">
        <v>55655.958980958203</v>
      </c>
      <c r="B10551" s="144">
        <v>2.5095818935704499</v>
      </c>
      <c r="C10551" s="144">
        <v>2.8766211432128101</v>
      </c>
      <c r="D10551" s="144">
        <v>1.86133798275726</v>
      </c>
      <c r="E10551" s="144">
        <v>1.35982755913946</v>
      </c>
    </row>
    <row r="10552" spans="1:5" x14ac:dyDescent="0.25">
      <c r="A10552" s="144">
        <v>55656.415907769799</v>
      </c>
      <c r="B10552" s="144">
        <v>2.5095796524859</v>
      </c>
      <c r="C10552" s="144">
        <v>1.3713343463065</v>
      </c>
      <c r="D10552" s="144">
        <v>1.86133807606803</v>
      </c>
      <c r="E10552" s="144">
        <v>1.3598214309721099</v>
      </c>
    </row>
    <row r="10553" spans="1:5" x14ac:dyDescent="0.25">
      <c r="A10553" s="144">
        <v>55677.192741371196</v>
      </c>
      <c r="B10553" s="144">
        <v>2.5094769959145</v>
      </c>
      <c r="C10553" s="144">
        <v>2.09351297009996</v>
      </c>
      <c r="D10553" s="144">
        <v>1.86134222320819</v>
      </c>
      <c r="E10553" s="144">
        <v>1.35954195415394</v>
      </c>
    </row>
    <row r="10554" spans="1:5" x14ac:dyDescent="0.25">
      <c r="A10554" s="144">
        <v>55679.668057043702</v>
      </c>
      <c r="B10554" s="144">
        <v>2.50946466764786</v>
      </c>
      <c r="C10554" s="144">
        <v>3.39067654884846</v>
      </c>
      <c r="D10554" s="144">
        <v>1.8613427048189299</v>
      </c>
      <c r="E10554" s="144">
        <v>1.3595085503872899</v>
      </c>
    </row>
    <row r="10555" spans="1:5" x14ac:dyDescent="0.25">
      <c r="A10555" s="144">
        <v>55682.017250058198</v>
      </c>
      <c r="B10555" s="144">
        <v>2.5094529482996499</v>
      </c>
      <c r="C10555" s="144">
        <v>1.3368256897808</v>
      </c>
      <c r="D10555" s="144">
        <v>1.86134315943948</v>
      </c>
      <c r="E10555" s="144">
        <v>1.35947682749471</v>
      </c>
    </row>
    <row r="10556" spans="1:5" x14ac:dyDescent="0.25">
      <c r="A10556" s="144">
        <v>55697.2519037487</v>
      </c>
      <c r="B10556" s="144">
        <v>2.5093764940255698</v>
      </c>
      <c r="C10556" s="144">
        <v>2.4251066449624701</v>
      </c>
      <c r="D10556" s="144">
        <v>1.86134604983671</v>
      </c>
      <c r="E10556" s="144">
        <v>1.3592706039873299</v>
      </c>
    </row>
    <row r="10557" spans="1:5" x14ac:dyDescent="0.25">
      <c r="A10557" s="144">
        <v>55704.190910701902</v>
      </c>
      <c r="B10557" s="144">
        <v>2.5093414111460501</v>
      </c>
      <c r="C10557" s="144">
        <v>0.72768640046381206</v>
      </c>
      <c r="D10557" s="144">
        <v>1.8613473331812</v>
      </c>
      <c r="E10557" s="144">
        <v>1.3591763882003101</v>
      </c>
    </row>
    <row r="10558" spans="1:5" x14ac:dyDescent="0.25">
      <c r="A10558" s="144">
        <v>55704.914445680202</v>
      </c>
      <c r="B10558" s="144">
        <v>2.50933774369024</v>
      </c>
      <c r="C10558" s="144">
        <v>1.3806270759713699</v>
      </c>
      <c r="D10558" s="144">
        <v>1.8613474658037099</v>
      </c>
      <c r="E10558" s="144">
        <v>1.35916655395883</v>
      </c>
    </row>
    <row r="10559" spans="1:5" x14ac:dyDescent="0.25">
      <c r="A10559" s="144">
        <v>55706.541680889</v>
      </c>
      <c r="B10559" s="144">
        <v>2.5093294891187101</v>
      </c>
      <c r="C10559" s="144">
        <v>3.2761822098528399</v>
      </c>
      <c r="D10559" s="144">
        <v>1.8613477632503199</v>
      </c>
      <c r="E10559" s="144">
        <v>1.35914442957966</v>
      </c>
    </row>
    <row r="10560" spans="1:5" x14ac:dyDescent="0.25">
      <c r="A10560" s="144">
        <v>55720.977673190901</v>
      </c>
      <c r="B10560" s="144">
        <v>2.5092558692579998</v>
      </c>
      <c r="C10560" s="144">
        <v>2.4294887605507101</v>
      </c>
      <c r="D10560" s="144">
        <v>1.86135035225934</v>
      </c>
      <c r="E10560" s="144">
        <v>1.35894772334277</v>
      </c>
    </row>
    <row r="10561" spans="1:5" x14ac:dyDescent="0.25">
      <c r="A10561" s="144">
        <v>55726.6299911756</v>
      </c>
      <c r="B10561" s="144">
        <v>2.5092268535870699</v>
      </c>
      <c r="C10561" s="144">
        <v>2.1092983155957601</v>
      </c>
      <c r="D10561" s="144">
        <v>1.8613513416333201</v>
      </c>
      <c r="E10561" s="144">
        <v>1.35887049390809</v>
      </c>
    </row>
    <row r="10562" spans="1:5" x14ac:dyDescent="0.25">
      <c r="A10562" s="144">
        <v>55733.493137061698</v>
      </c>
      <c r="B10562" s="144">
        <v>2.5091914787039298</v>
      </c>
      <c r="C10562" s="144">
        <v>3.1733190291459499</v>
      </c>
      <c r="D10562" s="144">
        <v>1.8613525245785201</v>
      </c>
      <c r="E10562" s="144">
        <v>1.3587765615890699</v>
      </c>
    </row>
    <row r="10563" spans="1:5" x14ac:dyDescent="0.25">
      <c r="A10563" s="144">
        <v>55737.616674068398</v>
      </c>
      <c r="B10563" s="144">
        <v>2.5091701490874501</v>
      </c>
      <c r="C10563" s="144">
        <v>3.59685925700219</v>
      </c>
      <c r="D10563" s="144">
        <v>1.8613532256429399</v>
      </c>
      <c r="E10563" s="144">
        <v>1.3587200411070699</v>
      </c>
    </row>
    <row r="10564" spans="1:5" x14ac:dyDescent="0.25">
      <c r="A10564" s="144">
        <v>55737.827537871999</v>
      </c>
      <c r="B10564" s="144">
        <v>2.50916905684001</v>
      </c>
      <c r="C10564" s="144">
        <v>1.3426192484906601</v>
      </c>
      <c r="D10564" s="144">
        <v>1.86135326129797</v>
      </c>
      <c r="E10564" s="144">
        <v>1.3587171491508101</v>
      </c>
    </row>
    <row r="10565" spans="1:5" x14ac:dyDescent="0.25">
      <c r="A10565" s="144">
        <v>55755.750207889898</v>
      </c>
      <c r="B10565" s="144">
        <v>2.5090756795898099</v>
      </c>
      <c r="C10565" s="144">
        <v>1.08432944712644</v>
      </c>
      <c r="D10565" s="144">
        <v>1.86135622261476</v>
      </c>
      <c r="E10565" s="144">
        <v>1.3584707432433101</v>
      </c>
    </row>
    <row r="10566" spans="1:5" x14ac:dyDescent="0.25">
      <c r="A10566" s="144">
        <v>55761.222758497097</v>
      </c>
      <c r="B10566" s="144">
        <v>2.5090469553343202</v>
      </c>
      <c r="C10566" s="144">
        <v>3.0885480201267699</v>
      </c>
      <c r="D10566" s="144">
        <v>1.86135709960715</v>
      </c>
      <c r="E10566" s="144">
        <v>1.35839526900453</v>
      </c>
    </row>
    <row r="10567" spans="1:5" x14ac:dyDescent="0.25">
      <c r="A10567" s="144">
        <v>55764.8603029187</v>
      </c>
      <c r="B10567" s="144">
        <v>2.5090278078699599</v>
      </c>
      <c r="C10567" s="144">
        <v>1.6608099844425399</v>
      </c>
      <c r="D10567" s="144">
        <v>1.8613576755033301</v>
      </c>
      <c r="E10567" s="144">
        <v>1.3583450410832201</v>
      </c>
    </row>
    <row r="10568" spans="1:5" x14ac:dyDescent="0.25">
      <c r="A10568" s="144">
        <v>55769.0227133894</v>
      </c>
      <c r="B10568" s="144">
        <v>2.5090058440152401</v>
      </c>
      <c r="C10568" s="144">
        <v>2.0506328358146999</v>
      </c>
      <c r="D10568" s="144">
        <v>1.8613583276150401</v>
      </c>
      <c r="E10568" s="144">
        <v>1.3582875059635799</v>
      </c>
    </row>
    <row r="10569" spans="1:5" x14ac:dyDescent="0.25">
      <c r="A10569" s="144">
        <v>55769.995763354498</v>
      </c>
      <c r="B10569" s="144">
        <v>2.5090007012693301</v>
      </c>
      <c r="C10569" s="144">
        <v>1.97477450385741</v>
      </c>
      <c r="D10569" s="144">
        <v>1.86135847900133</v>
      </c>
      <c r="E10569" s="144">
        <v>1.35827404674174</v>
      </c>
    </row>
    <row r="10570" spans="1:5" x14ac:dyDescent="0.25">
      <c r="A10570" s="144">
        <v>55778.968308648997</v>
      </c>
      <c r="B10570" s="144">
        <v>2.5089531328465502</v>
      </c>
      <c r="C10570" s="144">
        <v>3.3380884794130798</v>
      </c>
      <c r="D10570" s="144">
        <v>1.8613598560629001</v>
      </c>
      <c r="E10570" s="144">
        <v>1.3581497745125199</v>
      </c>
    </row>
    <row r="10571" spans="1:5" x14ac:dyDescent="0.25">
      <c r="A10571" s="144">
        <v>55789.433539542697</v>
      </c>
      <c r="B10571" s="144">
        <v>2.5088973167864799</v>
      </c>
      <c r="C10571" s="144">
        <v>2.08762375157532</v>
      </c>
      <c r="D10571" s="144">
        <v>1.86136141924792</v>
      </c>
      <c r="E10571" s="144">
        <v>1.3580044546343299</v>
      </c>
    </row>
    <row r="10572" spans="1:5" x14ac:dyDescent="0.25">
      <c r="A10572" s="144">
        <v>55790.379096928104</v>
      </c>
      <c r="B10572" s="144">
        <v>2.5088922559986999</v>
      </c>
      <c r="C10572" s="144">
        <v>3.30216356465953</v>
      </c>
      <c r="D10572" s="144">
        <v>1.8613615582099801</v>
      </c>
      <c r="E10572" s="144">
        <v>1.3579913048602901</v>
      </c>
    </row>
    <row r="10573" spans="1:5" x14ac:dyDescent="0.25">
      <c r="A10573" s="144">
        <v>55791.294145574997</v>
      </c>
      <c r="B10573" s="144">
        <v>2.508887355713</v>
      </c>
      <c r="C10573" s="144">
        <v>2.48402021639478</v>
      </c>
      <c r="D10573" s="144">
        <v>1.8613616923297001</v>
      </c>
      <c r="E10573" s="144">
        <v>1.3579785762469601</v>
      </c>
    </row>
    <row r="10574" spans="1:5" x14ac:dyDescent="0.25">
      <c r="A10574" s="144">
        <v>55791.945710637199</v>
      </c>
      <c r="B10574" s="144">
        <v>2.5088838647696798</v>
      </c>
      <c r="C10574" s="144">
        <v>1.4902725863547199</v>
      </c>
      <c r="D10574" s="144">
        <v>1.8613617876153401</v>
      </c>
      <c r="E10574" s="144">
        <v>1.35796951090169</v>
      </c>
    </row>
    <row r="10575" spans="1:5" x14ac:dyDescent="0.25">
      <c r="A10575" s="144">
        <v>55800.895725390197</v>
      </c>
      <c r="B10575" s="144">
        <v>2.50883577212928</v>
      </c>
      <c r="C10575" s="144">
        <v>1.1965967152482799</v>
      </c>
      <c r="D10575" s="144">
        <v>1.8613630783911399</v>
      </c>
      <c r="E10575" s="144">
        <v>1.3578448302455499</v>
      </c>
    </row>
    <row r="10576" spans="1:5" x14ac:dyDescent="0.25">
      <c r="A10576" s="144">
        <v>55804.619213361599</v>
      </c>
      <c r="B10576" s="144">
        <v>2.5088156870837399</v>
      </c>
      <c r="C10576" s="144">
        <v>2.96628245667097</v>
      </c>
      <c r="D10576" s="144">
        <v>1.8613636054740901</v>
      </c>
      <c r="E10576" s="144">
        <v>1.3577928727647499</v>
      </c>
    </row>
    <row r="10577" spans="1:5" x14ac:dyDescent="0.25">
      <c r="A10577" s="144">
        <v>55809.074883657697</v>
      </c>
      <c r="B10577" s="144">
        <v>2.50879159319227</v>
      </c>
      <c r="C10577" s="144">
        <v>1.08195707283845</v>
      </c>
      <c r="D10577" s="144">
        <v>1.86136422855117</v>
      </c>
      <c r="E10577" s="144">
        <v>1.3577306317558699</v>
      </c>
    </row>
    <row r="10578" spans="1:5" x14ac:dyDescent="0.25">
      <c r="A10578" s="144">
        <v>55810.834868976301</v>
      </c>
      <c r="B10578" s="144">
        <v>2.5087820583348499</v>
      </c>
      <c r="C10578" s="144">
        <v>1.48322431066588</v>
      </c>
      <c r="D10578" s="144">
        <v>1.8613644723712399</v>
      </c>
      <c r="E10578" s="144">
        <v>1.35770602661677</v>
      </c>
    </row>
    <row r="10579" spans="1:5" x14ac:dyDescent="0.25">
      <c r="A10579" s="144">
        <v>55819.852159321003</v>
      </c>
      <c r="B10579" s="144">
        <v>2.5087330486549702</v>
      </c>
      <c r="C10579" s="144">
        <v>2.0862121982859501</v>
      </c>
      <c r="D10579" s="144">
        <v>1.86136570122335</v>
      </c>
      <c r="E10579" s="144">
        <v>1.35757978454665</v>
      </c>
    </row>
    <row r="10580" spans="1:5" x14ac:dyDescent="0.25">
      <c r="A10580" s="144">
        <v>55821.328809539998</v>
      </c>
      <c r="B10580" s="144">
        <v>2.5087249978171</v>
      </c>
      <c r="C10580" s="144">
        <v>1.17390260811208</v>
      </c>
      <c r="D10580" s="144">
        <v>1.8613658992138999</v>
      </c>
      <c r="E10580" s="144">
        <v>1.3575590831472</v>
      </c>
    </row>
    <row r="10581" spans="1:5" x14ac:dyDescent="0.25">
      <c r="A10581" s="144">
        <v>55826.935435995598</v>
      </c>
      <c r="B10581" s="144">
        <v>2.50869436567225</v>
      </c>
      <c r="C10581" s="144">
        <v>2.84002069173774</v>
      </c>
      <c r="D10581" s="144">
        <v>1.86136664265381</v>
      </c>
      <c r="E10581" s="144">
        <v>1.3574804104809901</v>
      </c>
    </row>
    <row r="10582" spans="1:5" x14ac:dyDescent="0.25">
      <c r="A10582" s="144">
        <v>55831.579786492897</v>
      </c>
      <c r="B10582" s="144">
        <v>2.5086689140192902</v>
      </c>
      <c r="C10582" s="144">
        <v>2.5550957787710402</v>
      </c>
      <c r="D10582" s="144">
        <v>1.86136724855317</v>
      </c>
      <c r="E10582" s="144">
        <v>1.3574151537397501</v>
      </c>
    </row>
    <row r="10583" spans="1:5" x14ac:dyDescent="0.25">
      <c r="A10583" s="144">
        <v>55836.387446830202</v>
      </c>
      <c r="B10583" s="144">
        <v>2.5086424940735199</v>
      </c>
      <c r="C10583" s="144">
        <v>-4.81697261954975</v>
      </c>
      <c r="D10583" s="144">
        <v>1.86136786627938</v>
      </c>
      <c r="E10583" s="144">
        <v>1.3573475195674001</v>
      </c>
    </row>
    <row r="10584" spans="1:5" x14ac:dyDescent="0.25">
      <c r="A10584" s="144">
        <v>55837.817063607203</v>
      </c>
      <c r="B10584" s="144">
        <v>2.5086346234063401</v>
      </c>
      <c r="C10584" s="144">
        <v>1.7832871828076899</v>
      </c>
      <c r="D10584" s="144">
        <v>1.86136804810957</v>
      </c>
      <c r="E10584" s="144">
        <v>1.35732739147773</v>
      </c>
    </row>
    <row r="10585" spans="1:5" x14ac:dyDescent="0.25">
      <c r="A10585" s="144">
        <v>55840.886255391502</v>
      </c>
      <c r="B10585" s="144">
        <v>2.5086177039281798</v>
      </c>
      <c r="C10585" s="144">
        <v>2.0084996878522801</v>
      </c>
      <c r="D10585" s="144">
        <v>1.8613684355987501</v>
      </c>
      <c r="E10585" s="144">
        <v>1.3572841540868299</v>
      </c>
    </row>
    <row r="10586" spans="1:5" x14ac:dyDescent="0.25">
      <c r="A10586" s="144">
        <v>55850.200414712897</v>
      </c>
      <c r="B10586" s="144">
        <v>2.5085661725119399</v>
      </c>
      <c r="C10586" s="144">
        <v>2.2062722591766901</v>
      </c>
      <c r="D10586" s="144">
        <v>1.86136958753062</v>
      </c>
      <c r="E10586" s="144">
        <v>1.35715273059889</v>
      </c>
    </row>
    <row r="10587" spans="1:5" x14ac:dyDescent="0.25">
      <c r="A10587" s="144">
        <v>55854.289657668</v>
      </c>
      <c r="B10587" s="144">
        <v>2.5085434604650798</v>
      </c>
      <c r="C10587" s="144">
        <v>2.8965066400575799</v>
      </c>
      <c r="D10587" s="144">
        <v>1.8613700818833601</v>
      </c>
      <c r="E10587" s="144">
        <v>1.35709493145448</v>
      </c>
    </row>
    <row r="10588" spans="1:5" x14ac:dyDescent="0.25">
      <c r="A10588" s="144">
        <v>55863.781696815</v>
      </c>
      <c r="B10588" s="144">
        <v>2.5084905344583901</v>
      </c>
      <c r="C10588" s="144">
        <v>4.7609593854849797</v>
      </c>
      <c r="D10588" s="144">
        <v>1.8613712026556299</v>
      </c>
      <c r="E10588" s="144">
        <v>1.3569605327918199</v>
      </c>
    </row>
    <row r="10589" spans="1:5" x14ac:dyDescent="0.25">
      <c r="A10589" s="144">
        <v>55882.372864039498</v>
      </c>
      <c r="B10589" s="144">
        <v>2.5083860407541301</v>
      </c>
      <c r="C10589" s="144">
        <v>3.3856777659236399</v>
      </c>
      <c r="D10589" s="144">
        <v>1.8613732898342501</v>
      </c>
      <c r="E10589" s="144">
        <v>1.3566963523986799</v>
      </c>
    </row>
    <row r="10590" spans="1:5" x14ac:dyDescent="0.25">
      <c r="A10590" s="144">
        <v>55882.418153509301</v>
      </c>
      <c r="B10590" s="144">
        <v>2.5083857848581701</v>
      </c>
      <c r="C10590" s="144">
        <v>2.7934659043266801</v>
      </c>
      <c r="D10590" s="144">
        <v>1.86137329474462</v>
      </c>
      <c r="E10590" s="144">
        <v>1.3566957073078301</v>
      </c>
    </row>
    <row r="10591" spans="1:5" x14ac:dyDescent="0.25">
      <c r="A10591" s="144">
        <v>55884.2836078412</v>
      </c>
      <c r="B10591" s="144">
        <v>2.50837523895899</v>
      </c>
      <c r="C10591" s="144">
        <v>2.0850868062840302</v>
      </c>
      <c r="D10591" s="144">
        <v>1.86137349626656</v>
      </c>
      <c r="E10591" s="144">
        <v>1.3566691298406199</v>
      </c>
    </row>
    <row r="10592" spans="1:5" x14ac:dyDescent="0.25">
      <c r="A10592" s="144">
        <v>55894.314929526998</v>
      </c>
      <c r="B10592" s="144">
        <v>2.5083183403137999</v>
      </c>
      <c r="C10592" s="144">
        <v>2.6952434798178402</v>
      </c>
      <c r="D10592" s="144">
        <v>1.8613745553751799</v>
      </c>
      <c r="E10592" s="144">
        <v>1.3565259961203</v>
      </c>
    </row>
    <row r="10593" spans="1:5" x14ac:dyDescent="0.25">
      <c r="A10593" s="144">
        <v>55899.881921913598</v>
      </c>
      <c r="B10593" s="144">
        <v>2.5082866265599901</v>
      </c>
      <c r="C10593" s="144">
        <v>3.3316905589403798</v>
      </c>
      <c r="D10593" s="144">
        <v>1.86137512529524</v>
      </c>
      <c r="E10593" s="144">
        <v>1.3564464057066801</v>
      </c>
    </row>
    <row r="10594" spans="1:5" x14ac:dyDescent="0.25">
      <c r="A10594" s="144">
        <v>55902.582029877303</v>
      </c>
      <c r="B10594" s="144">
        <v>2.50827120952435</v>
      </c>
      <c r="C10594" s="144">
        <v>1.31124518418548</v>
      </c>
      <c r="D10594" s="144">
        <v>1.86137539713831</v>
      </c>
      <c r="E10594" s="144">
        <v>1.35640776242325</v>
      </c>
    </row>
    <row r="10595" spans="1:5" x14ac:dyDescent="0.25">
      <c r="A10595" s="144">
        <v>55912.989265439399</v>
      </c>
      <c r="B10595" s="144">
        <v>2.50821157180106</v>
      </c>
      <c r="C10595" s="144">
        <v>1.24001168840266</v>
      </c>
      <c r="D10595" s="144">
        <v>1.8613764169778899</v>
      </c>
      <c r="E10595" s="144">
        <v>1.3562585707880099</v>
      </c>
    </row>
    <row r="10596" spans="1:5" x14ac:dyDescent="0.25">
      <c r="A10596" s="144">
        <v>55922.345354863501</v>
      </c>
      <c r="B10596" s="144">
        <v>2.5081576673765702</v>
      </c>
      <c r="C10596" s="144">
        <v>1.9257176090474299</v>
      </c>
      <c r="D10596" s="144">
        <v>1.8613772960005599</v>
      </c>
      <c r="E10596" s="144">
        <v>1.3561241148773999</v>
      </c>
    </row>
    <row r="10597" spans="1:5" x14ac:dyDescent="0.25">
      <c r="A10597" s="144">
        <v>55924.118684770103</v>
      </c>
      <c r="B10597" s="144">
        <v>2.5081474195692</v>
      </c>
      <c r="C10597" s="144">
        <v>1.21629187133629</v>
      </c>
      <c r="D10597" s="144">
        <v>1.8613774585796601</v>
      </c>
      <c r="E10597" s="144">
        <v>1.3560985949503499</v>
      </c>
    </row>
    <row r="10598" spans="1:5" x14ac:dyDescent="0.25">
      <c r="A10598" s="144">
        <v>55928.041462382898</v>
      </c>
      <c r="B10598" s="144">
        <v>2.5081247155071198</v>
      </c>
      <c r="C10598" s="144">
        <v>1.4189780323760699</v>
      </c>
      <c r="D10598" s="144">
        <v>1.8613778136649299</v>
      </c>
      <c r="E10598" s="144">
        <v>1.3560421022503</v>
      </c>
    </row>
    <row r="10599" spans="1:5" x14ac:dyDescent="0.25">
      <c r="A10599" s="144">
        <v>55930.700881069897</v>
      </c>
      <c r="B10599" s="144">
        <v>2.50810929612358</v>
      </c>
      <c r="C10599" s="144">
        <v>2.1015161293352498</v>
      </c>
      <c r="D10599" s="144">
        <v>1.86137805082612</v>
      </c>
      <c r="E10599" s="144">
        <v>1.3560037719942499</v>
      </c>
    </row>
    <row r="10600" spans="1:5" x14ac:dyDescent="0.25">
      <c r="A10600" s="144">
        <v>55932.000322088301</v>
      </c>
      <c r="B10600" s="144">
        <v>2.50810175390437</v>
      </c>
      <c r="C10600" s="144">
        <v>3.33934593925553</v>
      </c>
      <c r="D10600" s="144">
        <v>1.8613781656600801</v>
      </c>
      <c r="E10600" s="144">
        <v>1.3559850338886099</v>
      </c>
    </row>
    <row r="10601" spans="1:5" x14ac:dyDescent="0.25">
      <c r="A10601" s="144">
        <v>55947.145115736297</v>
      </c>
      <c r="B10601" s="144">
        <v>2.5080134628617698</v>
      </c>
      <c r="C10601" s="144">
        <v>2.0021583309161</v>
      </c>
      <c r="D10601" s="144">
        <v>1.8613794534077099</v>
      </c>
      <c r="E10601" s="144">
        <v>1.3557661973478801</v>
      </c>
    </row>
    <row r="10602" spans="1:5" x14ac:dyDescent="0.25">
      <c r="A10602" s="144">
        <v>55953.0300615097</v>
      </c>
      <c r="B10602" s="144">
        <v>2.50797896273219</v>
      </c>
      <c r="C10602" s="144">
        <v>0.80153806619507295</v>
      </c>
      <c r="D10602" s="144">
        <v>1.8613799286882799</v>
      </c>
      <c r="E10602" s="144">
        <v>1.35568094038675</v>
      </c>
    </row>
    <row r="10603" spans="1:5" x14ac:dyDescent="0.25">
      <c r="A10603" s="144">
        <v>55957.502299538901</v>
      </c>
      <c r="B10603" s="144">
        <v>2.5079526728308301</v>
      </c>
      <c r="C10603" s="144">
        <v>2.58593638086611</v>
      </c>
      <c r="D10603" s="144">
        <v>1.86138028049715</v>
      </c>
      <c r="E10603" s="144">
        <v>1.35561606686601</v>
      </c>
    </row>
    <row r="10604" spans="1:5" x14ac:dyDescent="0.25">
      <c r="A10604" s="144">
        <v>55962.717675810403</v>
      </c>
      <c r="B10604" s="144">
        <v>2.5079219363692999</v>
      </c>
      <c r="C10604" s="144">
        <v>1.4248952240194099</v>
      </c>
      <c r="D10604" s="144">
        <v>1.86138068054849</v>
      </c>
      <c r="E10604" s="144">
        <v>1.3555403231796801</v>
      </c>
    </row>
    <row r="10605" spans="1:5" x14ac:dyDescent="0.25">
      <c r="A10605" s="144">
        <v>55963.608905325003</v>
      </c>
      <c r="B10605" s="144">
        <v>2.5079166755729001</v>
      </c>
      <c r="C10605" s="144">
        <v>2.7210365543647499</v>
      </c>
      <c r="D10605" s="144">
        <v>1.8613807478117299</v>
      </c>
      <c r="E10605" s="144">
        <v>1.3555273699958701</v>
      </c>
    </row>
    <row r="10606" spans="1:5" x14ac:dyDescent="0.25">
      <c r="A10606" s="144">
        <v>55970.415894483202</v>
      </c>
      <c r="B10606" s="144">
        <v>2.5078764141977401</v>
      </c>
      <c r="C10606" s="144">
        <v>2.4801063223458302</v>
      </c>
      <c r="D10606" s="144">
        <v>1.86138125097619</v>
      </c>
      <c r="E10606" s="144">
        <v>1.35542834322901</v>
      </c>
    </row>
    <row r="10607" spans="1:5" x14ac:dyDescent="0.25">
      <c r="A10607" s="144">
        <v>55973.940680426902</v>
      </c>
      <c r="B10607" s="144">
        <v>2.5078555100824902</v>
      </c>
      <c r="C10607" s="144">
        <v>1.89643978681537</v>
      </c>
      <c r="D10607" s="144">
        <v>1.86138150418151</v>
      </c>
      <c r="E10607" s="144">
        <v>1.3553770003288701</v>
      </c>
    </row>
    <row r="10608" spans="1:5" x14ac:dyDescent="0.25">
      <c r="A10608" s="144">
        <v>55975.610245443597</v>
      </c>
      <c r="B10608" s="144">
        <v>2.5078455952284102</v>
      </c>
      <c r="C10608" s="144">
        <v>2.09802670636783</v>
      </c>
      <c r="D10608" s="144">
        <v>1.8613816223690201</v>
      </c>
      <c r="E10608" s="144">
        <v>1.3553526655657799</v>
      </c>
    </row>
    <row r="10609" spans="1:5" x14ac:dyDescent="0.25">
      <c r="A10609" s="144">
        <v>55984.078301914</v>
      </c>
      <c r="B10609" s="144">
        <v>2.5077951752905201</v>
      </c>
      <c r="C10609" s="144">
        <v>3.0188147230678402</v>
      </c>
      <c r="D10609" s="144">
        <v>1.8613822045460899</v>
      </c>
      <c r="E10609" s="144">
        <v>1.35522908630835</v>
      </c>
    </row>
    <row r="10610" spans="1:5" x14ac:dyDescent="0.25">
      <c r="A10610" s="144">
        <v>55984.684886356103</v>
      </c>
      <c r="B10610" s="144">
        <v>2.50779155517424</v>
      </c>
      <c r="C10610" s="144">
        <v>3.7710282978689502</v>
      </c>
      <c r="D10610" s="144">
        <v>1.86138224514217</v>
      </c>
      <c r="E10610" s="144">
        <v>1.3552202242642299</v>
      </c>
    </row>
    <row r="10611" spans="1:5" x14ac:dyDescent="0.25">
      <c r="A10611" s="144">
        <v>55989.227293698001</v>
      </c>
      <c r="B10611" s="144">
        <v>2.5077644101672298</v>
      </c>
      <c r="C10611" s="144">
        <v>3.2238689034237198</v>
      </c>
      <c r="D10611" s="144">
        <v>1.86138254444981</v>
      </c>
      <c r="E10611" s="144">
        <v>1.3551538192149799</v>
      </c>
    </row>
    <row r="10612" spans="1:5" x14ac:dyDescent="0.25">
      <c r="A10612" s="144">
        <v>55992.246904330001</v>
      </c>
      <c r="B10612" s="144">
        <v>2.507746330367</v>
      </c>
      <c r="C10612" s="144">
        <v>1.0529941551242801</v>
      </c>
      <c r="D10612" s="144">
        <v>1.86138273883598</v>
      </c>
      <c r="E10612" s="144">
        <v>1.3551096351638701</v>
      </c>
    </row>
    <row r="10613" spans="1:5" x14ac:dyDescent="0.25">
      <c r="A10613" s="144">
        <v>55993.207642685396</v>
      </c>
      <c r="B10613" s="144">
        <v>2.5077405721474002</v>
      </c>
      <c r="C10613" s="144"/>
      <c r="D10613" s="144">
        <v>1.8613827999163799</v>
      </c>
      <c r="E10613" s="144">
        <v>1.3550955704859799</v>
      </c>
    </row>
    <row r="10614" spans="1:5" x14ac:dyDescent="0.25">
      <c r="A10614" s="144">
        <v>56007.379734861701</v>
      </c>
      <c r="B10614" s="144">
        <v>2.5076553045983099</v>
      </c>
      <c r="C10614" s="144">
        <v>3.6352927260835801</v>
      </c>
      <c r="D10614" s="144">
        <v>1.8613836579940299</v>
      </c>
      <c r="E10614" s="144">
        <v>1.35488771779839</v>
      </c>
    </row>
    <row r="10615" spans="1:5" x14ac:dyDescent="0.25">
      <c r="A10615" s="144">
        <v>56013.383192856803</v>
      </c>
      <c r="B10615" s="144">
        <v>2.5076190003111201</v>
      </c>
      <c r="C10615" s="144">
        <v>1.1037083600426101</v>
      </c>
      <c r="D10615" s="144">
        <v>1.8613839972802899</v>
      </c>
      <c r="E10615" s="144">
        <v>1.35479945405438</v>
      </c>
    </row>
    <row r="10616" spans="1:5" x14ac:dyDescent="0.25">
      <c r="A10616" s="144">
        <v>56013.527758312302</v>
      </c>
      <c r="B10616" s="144">
        <v>2.5076181247438298</v>
      </c>
      <c r="C10616" s="144">
        <v>2.2886065680218999</v>
      </c>
      <c r="D10616" s="144">
        <v>1.8613840052731101</v>
      </c>
      <c r="E10616" s="144">
        <v>1.35479732705524</v>
      </c>
    </row>
    <row r="10617" spans="1:5" x14ac:dyDescent="0.25">
      <c r="A10617" s="144">
        <v>56015.409648336397</v>
      </c>
      <c r="B10617" s="144">
        <v>2.5076067212176398</v>
      </c>
      <c r="C10617" s="144">
        <v>2.1399464133860402</v>
      </c>
      <c r="D10617" s="144">
        <v>1.8613841085599601</v>
      </c>
      <c r="E10617" s="144">
        <v>1.35476963194883</v>
      </c>
    </row>
    <row r="10618" spans="1:5" x14ac:dyDescent="0.25">
      <c r="A10618" s="144">
        <v>56022.585481896698</v>
      </c>
      <c r="B10618" s="144">
        <v>2.5075631401517802</v>
      </c>
      <c r="C10618" s="144">
        <v>2.4023822929519998</v>
      </c>
      <c r="D10618" s="144">
        <v>1.8613844894551801</v>
      </c>
      <c r="E10618" s="144">
        <v>1.35466391260471</v>
      </c>
    </row>
    <row r="10619" spans="1:5" x14ac:dyDescent="0.25">
      <c r="A10619" s="144">
        <v>56023.869205354902</v>
      </c>
      <c r="B10619" s="144">
        <v>2.5075553272989399</v>
      </c>
      <c r="C10619" s="144">
        <v>1.1276147999377899</v>
      </c>
      <c r="D10619" s="144">
        <v>1.8613845554341399</v>
      </c>
      <c r="E10619" s="144">
        <v>1.3546449806729499</v>
      </c>
    </row>
    <row r="10620" spans="1:5" x14ac:dyDescent="0.25">
      <c r="A10620" s="144">
        <v>56040.258698876802</v>
      </c>
      <c r="B10620" s="144">
        <v>2.50745514325703</v>
      </c>
      <c r="C10620" s="144">
        <v>3.5441772566939802</v>
      </c>
      <c r="D10620" s="144">
        <v>1.8613853402682099</v>
      </c>
      <c r="E10620" s="144">
        <v>1.3544027615576</v>
      </c>
    </row>
    <row r="10621" spans="1:5" x14ac:dyDescent="0.25">
      <c r="A10621" s="144">
        <v>56043.772669244099</v>
      </c>
      <c r="B10621" s="144">
        <v>2.5074335583697001</v>
      </c>
      <c r="C10621" s="144">
        <v>1.42888543753521</v>
      </c>
      <c r="D10621" s="144">
        <v>1.86138549467355</v>
      </c>
      <c r="E10621" s="144">
        <v>1.3543507052950801</v>
      </c>
    </row>
    <row r="10622" spans="1:5" x14ac:dyDescent="0.25">
      <c r="A10622" s="144">
        <v>56044.621087205</v>
      </c>
      <c r="B10622" s="144">
        <v>2.5074283413393101</v>
      </c>
      <c r="C10622" s="144">
        <v>1.78024562420995</v>
      </c>
      <c r="D10622" s="144">
        <v>1.86138553122091</v>
      </c>
      <c r="E10622" s="144">
        <v>1.35433813022633</v>
      </c>
    </row>
    <row r="10623" spans="1:5" x14ac:dyDescent="0.25">
      <c r="A10623" s="144">
        <v>56045.906890044796</v>
      </c>
      <c r="B10623" s="144">
        <v>2.50742043066515</v>
      </c>
      <c r="C10623" s="144">
        <v>2.3414880469616799</v>
      </c>
      <c r="D10623" s="144">
        <v>1.8613855860667099</v>
      </c>
      <c r="E10623" s="144">
        <v>1.3543190674916601</v>
      </c>
    </row>
    <row r="10624" spans="1:5" x14ac:dyDescent="0.25">
      <c r="A10624" s="144">
        <v>56069.211717493497</v>
      </c>
      <c r="B10624" s="144">
        <v>2.50727619654903</v>
      </c>
      <c r="C10624" s="144">
        <v>2.1149698060555902</v>
      </c>
      <c r="D10624" s="144">
        <v>1.86138646701532</v>
      </c>
      <c r="E10624" s="144">
        <v>1.3539725509095799</v>
      </c>
    </row>
    <row r="10625" spans="1:5" x14ac:dyDescent="0.25">
      <c r="A10625" s="144">
        <v>56071.852840646097</v>
      </c>
      <c r="B10625" s="144">
        <v>2.5072597486449499</v>
      </c>
      <c r="C10625" s="144">
        <v>1.9324914194861</v>
      </c>
      <c r="D10625" s="144">
        <v>1.8613865533581999</v>
      </c>
      <c r="E10625" s="144">
        <v>1.3539331598125</v>
      </c>
    </row>
    <row r="10626" spans="1:5" x14ac:dyDescent="0.25">
      <c r="A10626" s="144">
        <v>56085.848397508802</v>
      </c>
      <c r="B10626" s="144">
        <v>2.50717224502639</v>
      </c>
      <c r="C10626" s="144">
        <v>1.62511557951506</v>
      </c>
      <c r="D10626" s="144">
        <v>1.8613869652019901</v>
      </c>
      <c r="E10626" s="144">
        <v>1.3537240139162301</v>
      </c>
    </row>
    <row r="10627" spans="1:5" x14ac:dyDescent="0.25">
      <c r="A10627" s="144">
        <v>56090.392565283997</v>
      </c>
      <c r="B10627" s="144">
        <v>2.50714370940947</v>
      </c>
      <c r="C10627" s="144">
        <v>1.11339799727626</v>
      </c>
      <c r="D10627" s="144">
        <v>1.86138708241841</v>
      </c>
      <c r="E10627" s="144">
        <v>1.35365595931773</v>
      </c>
    </row>
    <row r="10628" spans="1:5" x14ac:dyDescent="0.25">
      <c r="A10628" s="144">
        <v>56094.2412590534</v>
      </c>
      <c r="B10628" s="144">
        <v>2.50711949354476</v>
      </c>
      <c r="C10628" s="144">
        <v>3.3949131050444499</v>
      </c>
      <c r="D10628" s="144">
        <v>1.8613871753796201</v>
      </c>
      <c r="E10628" s="144">
        <v>1.3535982637258801</v>
      </c>
    </row>
    <row r="10629" spans="1:5" x14ac:dyDescent="0.25">
      <c r="A10629" s="144">
        <v>56112.359618019203</v>
      </c>
      <c r="B10629" s="144">
        <v>2.50700490934193</v>
      </c>
      <c r="C10629" s="144">
        <v>2.1155771276384798</v>
      </c>
      <c r="D10629" s="144">
        <v>1.8613875353701801</v>
      </c>
      <c r="E10629" s="144">
        <v>1.35332595595322</v>
      </c>
    </row>
    <row r="10630" spans="1:5" x14ac:dyDescent="0.25">
      <c r="A10630" s="144">
        <v>56130.341082683997</v>
      </c>
      <c r="B10630" s="144">
        <v>2.50689024308693</v>
      </c>
      <c r="C10630" s="144">
        <v>1.38759853817807</v>
      </c>
      <c r="D10630" s="144">
        <v>1.8613877664516301</v>
      </c>
      <c r="E10630" s="144">
        <v>1.3530545723660901</v>
      </c>
    </row>
    <row r="10631" spans="1:5" x14ac:dyDescent="0.25">
      <c r="A10631" s="144">
        <v>56133.122305574201</v>
      </c>
      <c r="B10631" s="144">
        <v>2.5068724235621098</v>
      </c>
      <c r="C10631" s="144">
        <v>3.2454867990490399</v>
      </c>
      <c r="D10631" s="144">
        <v>1.8613877910055601</v>
      </c>
      <c r="E10631" s="144">
        <v>1.3530124964083701</v>
      </c>
    </row>
    <row r="10632" spans="1:5" x14ac:dyDescent="0.25">
      <c r="A10632" s="144">
        <v>56136.4357563253</v>
      </c>
      <c r="B10632" s="144">
        <v>2.50685116475531</v>
      </c>
      <c r="C10632" s="144">
        <v>2.78198752804126</v>
      </c>
      <c r="D10632" s="144">
        <v>1.8613878163539199</v>
      </c>
      <c r="E10632" s="144">
        <v>1.3529623334576699</v>
      </c>
    </row>
    <row r="10633" spans="1:5" x14ac:dyDescent="0.25">
      <c r="A10633" s="144">
        <v>56137.169123195599</v>
      </c>
      <c r="B10633" s="144">
        <v>2.5068464552428402</v>
      </c>
      <c r="C10633" s="144">
        <v>1.7033635908412199</v>
      </c>
      <c r="D10633" s="144">
        <v>1.8613878213908299</v>
      </c>
      <c r="E10633" s="144">
        <v>1.352951225717</v>
      </c>
    </row>
    <row r="10634" spans="1:5" x14ac:dyDescent="0.25">
      <c r="A10634" s="144">
        <v>56140.499013481902</v>
      </c>
      <c r="B10634" s="144">
        <v>2.5068250518922701</v>
      </c>
      <c r="C10634" s="144">
        <v>2.5974783724298498</v>
      </c>
      <c r="D10634" s="144">
        <v>1.8613878416485199</v>
      </c>
      <c r="E10634" s="144">
        <v>1.35290076691828</v>
      </c>
    </row>
    <row r="10635" spans="1:5" x14ac:dyDescent="0.25">
      <c r="A10635" s="144">
        <v>56143.452615066002</v>
      </c>
      <c r="B10635" s="144">
        <v>2.5068060403786299</v>
      </c>
      <c r="C10635" s="144">
        <v>2.5157686005127702</v>
      </c>
      <c r="D10635" s="144">
        <v>1.8613878560355299</v>
      </c>
      <c r="E10635" s="144">
        <v>1.35285597787329</v>
      </c>
    </row>
    <row r="10636" spans="1:5" x14ac:dyDescent="0.25">
      <c r="A10636" s="144">
        <v>56143.851428606598</v>
      </c>
      <c r="B10636" s="144">
        <v>2.5068034713965699</v>
      </c>
      <c r="C10636" s="144">
        <v>1.2368832656725299</v>
      </c>
      <c r="D10636" s="144">
        <v>1.86138785772029</v>
      </c>
      <c r="E10636" s="144">
        <v>1.3528499278565</v>
      </c>
    </row>
    <row r="10637" spans="1:5" x14ac:dyDescent="0.25">
      <c r="A10637" s="144">
        <v>56162.076146971398</v>
      </c>
      <c r="B10637" s="144">
        <v>2.5066855871368401</v>
      </c>
      <c r="C10637" s="144">
        <v>2.1337074925067001</v>
      </c>
      <c r="D10637" s="144">
        <v>1.8613878693719299</v>
      </c>
      <c r="E10637" s="144">
        <v>1.35257286909281</v>
      </c>
    </row>
    <row r="10638" spans="1:5" x14ac:dyDescent="0.25">
      <c r="A10638" s="144">
        <v>56193.570444506302</v>
      </c>
      <c r="B10638" s="144">
        <v>2.50647963041258</v>
      </c>
      <c r="C10638" s="144">
        <v>2.9980193132644</v>
      </c>
      <c r="D10638" s="144">
        <v>1.8613875893940801</v>
      </c>
      <c r="E10638" s="144">
        <v>1.3520913707537201</v>
      </c>
    </row>
    <row r="10639" spans="1:5" x14ac:dyDescent="0.25">
      <c r="A10639" s="144">
        <v>56197.208249969801</v>
      </c>
      <c r="B10639" s="144">
        <v>2.5064556594386702</v>
      </c>
      <c r="C10639" s="144">
        <v>2.0042060908419801</v>
      </c>
      <c r="D10639" s="144">
        <v>1.8613875326747999</v>
      </c>
      <c r="E10639" s="144">
        <v>1.3520355338023999</v>
      </c>
    </row>
    <row r="10640" spans="1:5" x14ac:dyDescent="0.25">
      <c r="A10640" s="144">
        <v>56199.264440156301</v>
      </c>
      <c r="B10640" s="144">
        <v>2.5064420938144099</v>
      </c>
      <c r="C10640" s="144">
        <v>2.0600661761891499</v>
      </c>
      <c r="D10640" s="144">
        <v>1.8613874983893799</v>
      </c>
      <c r="E10640" s="144">
        <v>1.35200395301239</v>
      </c>
    </row>
    <row r="10641" spans="1:5" x14ac:dyDescent="0.25">
      <c r="A10641" s="144">
        <v>56200.2421784529</v>
      </c>
      <c r="B10641" s="144">
        <v>2.5064356390384002</v>
      </c>
      <c r="C10641" s="144">
        <v>-3.2321117692446499E-2</v>
      </c>
      <c r="D10641" s="144">
        <v>1.8613874815226601</v>
      </c>
      <c r="E10641" s="144">
        <v>1.35198893093276</v>
      </c>
    </row>
    <row r="10642" spans="1:5" x14ac:dyDescent="0.25">
      <c r="A10642" s="144">
        <v>56212.410577701601</v>
      </c>
      <c r="B10642" s="144">
        <v>2.5063550808622401</v>
      </c>
      <c r="C10642" s="144">
        <v>0.946684848607249</v>
      </c>
      <c r="D10642" s="144">
        <v>1.8613872412522201</v>
      </c>
      <c r="E10642" s="144">
        <v>1.3518016990111801</v>
      </c>
    </row>
    <row r="10643" spans="1:5" x14ac:dyDescent="0.25">
      <c r="A10643" s="144">
        <v>56213.977077149801</v>
      </c>
      <c r="B10643" s="144">
        <v>2.5063446799237199</v>
      </c>
      <c r="C10643" s="144">
        <v>3.22766471622979</v>
      </c>
      <c r="D10643" s="144">
        <v>1.8613872062433801</v>
      </c>
      <c r="E10643" s="144">
        <v>1.3517775587035401</v>
      </c>
    </row>
    <row r="10644" spans="1:5" x14ac:dyDescent="0.25">
      <c r="A10644" s="144">
        <v>56216.235709204302</v>
      </c>
      <c r="B10644" s="144">
        <v>2.5063296713648802</v>
      </c>
      <c r="C10644" s="144">
        <v>2.0442962464476402</v>
      </c>
      <c r="D10644" s="144">
        <v>1.86138715413143</v>
      </c>
      <c r="E10644" s="144">
        <v>1.35174273754525</v>
      </c>
    </row>
    <row r="10645" spans="1:5" x14ac:dyDescent="0.25">
      <c r="A10645" s="144">
        <v>56221.346258846097</v>
      </c>
      <c r="B10645" s="144">
        <v>2.5062956590518701</v>
      </c>
      <c r="C10645" s="144">
        <v>1.36330470354318</v>
      </c>
      <c r="D10645" s="144">
        <v>1.8613870290974901</v>
      </c>
      <c r="E10645" s="144">
        <v>1.35166388391652</v>
      </c>
    </row>
    <row r="10646" spans="1:5" x14ac:dyDescent="0.25">
      <c r="A10646" s="144">
        <v>56227.076458182302</v>
      </c>
      <c r="B10646" s="144">
        <v>2.5062574357888998</v>
      </c>
      <c r="C10646" s="144">
        <v>0.75103316941425002</v>
      </c>
      <c r="D10646" s="144">
        <v>1.8613868771702999</v>
      </c>
      <c r="E10646" s="144">
        <v>1.3515753627499401</v>
      </c>
    </row>
    <row r="10647" spans="1:5" x14ac:dyDescent="0.25">
      <c r="A10647" s="144">
        <v>56228.849659019601</v>
      </c>
      <c r="B10647" s="144">
        <v>2.5062455890620101</v>
      </c>
      <c r="C10647" s="144">
        <v>-0.67064039030932898</v>
      </c>
      <c r="D10647" s="144">
        <v>1.86138682764649</v>
      </c>
      <c r="E10647" s="144">
        <v>1.35154794720168</v>
      </c>
    </row>
    <row r="10648" spans="1:5" x14ac:dyDescent="0.25">
      <c r="A10648" s="144">
        <v>56236.849018520399</v>
      </c>
      <c r="B10648" s="144">
        <v>2.5061920364002201</v>
      </c>
      <c r="C10648" s="144">
        <v>0.30893287842579398</v>
      </c>
      <c r="D10648" s="144">
        <v>1.8613865895037001</v>
      </c>
      <c r="E10648" s="144">
        <v>1.3514241347417</v>
      </c>
    </row>
    <row r="10649" spans="1:5" x14ac:dyDescent="0.25">
      <c r="A10649" s="144">
        <v>56239.460798615597</v>
      </c>
      <c r="B10649" s="144">
        <v>2.5061745129250901</v>
      </c>
      <c r="C10649" s="144">
        <v>1.5278697262107099</v>
      </c>
      <c r="D10649" s="144">
        <v>1.8613865065347699</v>
      </c>
      <c r="E10649" s="144">
        <v>1.35138366268197</v>
      </c>
    </row>
    <row r="10650" spans="1:5" x14ac:dyDescent="0.25">
      <c r="A10650" s="144">
        <v>56239.807862755799</v>
      </c>
      <c r="B10650" s="144">
        <v>2.5061721829049</v>
      </c>
      <c r="C10650" s="144">
        <v>2.64765624292105</v>
      </c>
      <c r="D10650" s="144">
        <v>1.8613864953164401</v>
      </c>
      <c r="E10650" s="144">
        <v>1.3513782828298</v>
      </c>
    </row>
    <row r="10651" spans="1:5" x14ac:dyDescent="0.25">
      <c r="A10651" s="144">
        <v>56240.020986337098</v>
      </c>
      <c r="B10651" s="144">
        <v>2.50617075193062</v>
      </c>
      <c r="C10651" s="144">
        <v>3.66522826145339</v>
      </c>
      <c r="D10651" s="144">
        <v>1.8613864884050999</v>
      </c>
      <c r="E10651" s="144">
        <v>1.3513749789901599</v>
      </c>
    </row>
    <row r="10652" spans="1:5" x14ac:dyDescent="0.25">
      <c r="A10652" s="144">
        <v>56260.759216816601</v>
      </c>
      <c r="B10652" s="144">
        <v>2.5060309069598401</v>
      </c>
      <c r="C10652" s="144">
        <v>2.0889890076189799</v>
      </c>
      <c r="D10652" s="144">
        <v>1.8613857343793201</v>
      </c>
      <c r="E10652" s="144">
        <v>1.3510527524985501</v>
      </c>
    </row>
    <row r="10653" spans="1:5" x14ac:dyDescent="0.25">
      <c r="A10653" s="144">
        <v>56260.9450938386</v>
      </c>
      <c r="B10653" s="144">
        <v>2.50602964815026</v>
      </c>
      <c r="C10653" s="144">
        <v>2.4418776309476802</v>
      </c>
      <c r="D10653" s="144">
        <v>1.8613857268927301</v>
      </c>
      <c r="E10653" s="144">
        <v>1.35104985773817</v>
      </c>
    </row>
    <row r="10654" spans="1:5" x14ac:dyDescent="0.25">
      <c r="A10654" s="144">
        <v>56264.330766201398</v>
      </c>
      <c r="B10654" s="144">
        <v>2.5060067027944699</v>
      </c>
      <c r="C10654" s="144">
        <v>1.05075799580499</v>
      </c>
      <c r="D10654" s="144">
        <v>1.86138558826852</v>
      </c>
      <c r="E10654" s="144">
        <v>1.3509971102678699</v>
      </c>
    </row>
    <row r="10655" spans="1:5" x14ac:dyDescent="0.25">
      <c r="A10655" s="144">
        <v>56275.4970598605</v>
      </c>
      <c r="B10655" s="144">
        <v>2.5059308031628502</v>
      </c>
      <c r="C10655" s="144">
        <v>3.1141477944478702</v>
      </c>
      <c r="D10655" s="144">
        <v>1.86138510075331</v>
      </c>
      <c r="E10655" s="144">
        <v>1.3508228668684801</v>
      </c>
    </row>
    <row r="10656" spans="1:5" x14ac:dyDescent="0.25">
      <c r="A10656" s="144">
        <v>56285.851976712504</v>
      </c>
      <c r="B10656" s="144">
        <v>2.5058601131183802</v>
      </c>
      <c r="C10656" s="144">
        <v>1.28375519393704</v>
      </c>
      <c r="D10656" s="144">
        <v>1.86138460717559</v>
      </c>
      <c r="E10656" s="144">
        <v>1.35066090534035</v>
      </c>
    </row>
    <row r="10657" spans="1:5" x14ac:dyDescent="0.25">
      <c r="A10657" s="144">
        <v>56291.239292223298</v>
      </c>
      <c r="B10657" s="144">
        <v>2.5058232196128101</v>
      </c>
      <c r="C10657" s="144">
        <v>1.4831454944768101</v>
      </c>
      <c r="D10657" s="144">
        <v>1.8613843346337999</v>
      </c>
      <c r="E10657" s="144">
        <v>1.35057649810015</v>
      </c>
    </row>
    <row r="10658" spans="1:5" x14ac:dyDescent="0.25">
      <c r="A10658" s="144">
        <v>56305.013706698701</v>
      </c>
      <c r="B10658" s="144">
        <v>2.5057285303079802</v>
      </c>
      <c r="C10658" s="144">
        <v>2.50440349959355</v>
      </c>
      <c r="D10658" s="144">
        <v>1.86138358890686</v>
      </c>
      <c r="E10658" s="144">
        <v>1.3503602359404201</v>
      </c>
    </row>
    <row r="10659" spans="1:5" x14ac:dyDescent="0.25">
      <c r="A10659" s="144">
        <v>56311.975119569797</v>
      </c>
      <c r="B10659" s="144">
        <v>2.5056804798255601</v>
      </c>
      <c r="C10659" s="144">
        <v>2.48626708817803</v>
      </c>
      <c r="D10659" s="144">
        <v>1.8613831853537599</v>
      </c>
      <c r="E10659" s="144">
        <v>1.35025069527638</v>
      </c>
    </row>
    <row r="10660" spans="1:5" x14ac:dyDescent="0.25">
      <c r="A10660" s="144">
        <v>56318.819186908397</v>
      </c>
      <c r="B10660" s="144">
        <v>2.5056331116758002</v>
      </c>
      <c r="C10660" s="144">
        <v>2.5956269003361498</v>
      </c>
      <c r="D10660" s="144">
        <v>1.86138277118859</v>
      </c>
      <c r="E10660" s="144">
        <v>1.3501428412662599</v>
      </c>
    </row>
    <row r="10661" spans="1:5" x14ac:dyDescent="0.25">
      <c r="A10661" s="144">
        <v>56323.383830915001</v>
      </c>
      <c r="B10661" s="144">
        <v>2.5056014493627701</v>
      </c>
      <c r="C10661" s="144">
        <v>3.4034938533994898</v>
      </c>
      <c r="D10661" s="144">
        <v>1.8613824853794201</v>
      </c>
      <c r="E10661" s="144">
        <v>1.350070820137</v>
      </c>
    </row>
    <row r="10662" spans="1:5" x14ac:dyDescent="0.25">
      <c r="A10662" s="144">
        <v>56328.638425221601</v>
      </c>
      <c r="B10662" s="144">
        <v>2.5055649318934301</v>
      </c>
      <c r="C10662" s="144">
        <v>3.2607545444631301</v>
      </c>
      <c r="D10662" s="144">
        <v>1.8613821468907299</v>
      </c>
      <c r="E10662" s="144">
        <v>1.34998782583246</v>
      </c>
    </row>
    <row r="10663" spans="1:5" x14ac:dyDescent="0.25">
      <c r="A10663" s="144">
        <v>56333.028815657803</v>
      </c>
      <c r="B10663" s="144">
        <v>2.5055343634979601</v>
      </c>
      <c r="C10663" s="144">
        <v>2.1195164994595199</v>
      </c>
      <c r="D10663" s="144">
        <v>1.8613818563025399</v>
      </c>
      <c r="E10663" s="144">
        <v>1.3499184098575501</v>
      </c>
    </row>
    <row r="10664" spans="1:5" x14ac:dyDescent="0.25">
      <c r="A10664" s="144">
        <v>56336.536843804803</v>
      </c>
      <c r="B10664" s="144">
        <v>2.5055099014976401</v>
      </c>
      <c r="C10664" s="144">
        <v>0.80967052807290296</v>
      </c>
      <c r="D10664" s="144">
        <v>1.86138161903785</v>
      </c>
      <c r="E10664" s="144">
        <v>1.3498628981025</v>
      </c>
    </row>
    <row r="10665" spans="1:5" x14ac:dyDescent="0.25">
      <c r="A10665" s="144">
        <v>56349.174392005101</v>
      </c>
      <c r="B10665" s="144">
        <v>2.5054215054655198</v>
      </c>
      <c r="C10665" s="144">
        <v>2.85716777876199</v>
      </c>
      <c r="D10665" s="144">
        <v>1.86138072697861</v>
      </c>
      <c r="E10665" s="144">
        <v>1.3496625753462801</v>
      </c>
    </row>
    <row r="10666" spans="1:5" x14ac:dyDescent="0.25">
      <c r="A10666" s="144">
        <v>56363.836443652501</v>
      </c>
      <c r="B10666" s="144">
        <v>2.5053184162271398</v>
      </c>
      <c r="C10666" s="144">
        <v>2.2978726767966</v>
      </c>
      <c r="D10666" s="144">
        <v>1.8613796190075</v>
      </c>
      <c r="E10666" s="144">
        <v>1.34942948844637</v>
      </c>
    </row>
    <row r="10667" spans="1:5" x14ac:dyDescent="0.25">
      <c r="A10667" s="144">
        <v>56365.2135595492</v>
      </c>
      <c r="B10667" s="144">
        <v>2.5053087044294</v>
      </c>
      <c r="C10667" s="144">
        <v>1.9081733108039101</v>
      </c>
      <c r="D10667" s="144">
        <v>1.8613795109246301</v>
      </c>
      <c r="E10667" s="144">
        <v>1.3494075589571899</v>
      </c>
    </row>
    <row r="10668" spans="1:5" x14ac:dyDescent="0.25">
      <c r="A10668" s="144">
        <v>56377.659326089699</v>
      </c>
      <c r="B10668" s="144">
        <v>2.5052207064560599</v>
      </c>
      <c r="C10668" s="144">
        <v>1.5117915901997201</v>
      </c>
      <c r="D10668" s="144">
        <v>1.8613785029066401</v>
      </c>
      <c r="E10668" s="144">
        <v>1.34920908155777</v>
      </c>
    </row>
    <row r="10669" spans="1:5" x14ac:dyDescent="0.25">
      <c r="A10669" s="144">
        <v>56379.357690088997</v>
      </c>
      <c r="B10669" s="144">
        <v>2.50520866651657</v>
      </c>
      <c r="C10669" s="144">
        <v>3.2315608366927999</v>
      </c>
      <c r="D10669" s="144">
        <v>1.8613783609993</v>
      </c>
      <c r="E10669" s="144">
        <v>1.3491819568694401</v>
      </c>
    </row>
    <row r="10670" spans="1:5" x14ac:dyDescent="0.25">
      <c r="A10670" s="144">
        <v>56380.997298136397</v>
      </c>
      <c r="B10670" s="144">
        <v>2.5051970359151601</v>
      </c>
      <c r="C10670" s="144">
        <v>2.5951713991397201</v>
      </c>
      <c r="D10670" s="144">
        <v>1.8613782230112501</v>
      </c>
      <c r="E10670" s="144">
        <v>1.3491557614190399</v>
      </c>
    </row>
    <row r="10671" spans="1:5" x14ac:dyDescent="0.25">
      <c r="A10671" s="144">
        <v>56385.330712354596</v>
      </c>
      <c r="B10671" s="144">
        <v>2.5051662627583</v>
      </c>
      <c r="C10671" s="144">
        <v>1.8759077446171899</v>
      </c>
      <c r="D10671" s="144">
        <v>1.86137785363566</v>
      </c>
      <c r="E10671" s="144">
        <v>1.3490864846689401</v>
      </c>
    </row>
    <row r="10672" spans="1:5" x14ac:dyDescent="0.25">
      <c r="A10672" s="144">
        <v>56388.688982153501</v>
      </c>
      <c r="B10672" s="144">
        <v>2.50514238059856</v>
      </c>
      <c r="C10672" s="144">
        <v>3.0569832405751698</v>
      </c>
      <c r="D10672" s="144">
        <v>1.8613775627148701</v>
      </c>
      <c r="E10672" s="144">
        <v>1.34903275402497</v>
      </c>
    </row>
    <row r="10673" spans="1:5" x14ac:dyDescent="0.25">
      <c r="A10673" s="144">
        <v>56391.675873628199</v>
      </c>
      <c r="B10673" s="144">
        <v>2.50512111467016</v>
      </c>
      <c r="C10673" s="144">
        <v>2.5445324438951902</v>
      </c>
      <c r="D10673" s="144">
        <v>1.86137730054622</v>
      </c>
      <c r="E10673" s="144">
        <v>1.3489849335855499</v>
      </c>
    </row>
    <row r="10674" spans="1:5" x14ac:dyDescent="0.25">
      <c r="A10674" s="144">
        <v>56395.1285260566</v>
      </c>
      <c r="B10674" s="144">
        <v>2.5050965035778998</v>
      </c>
      <c r="C10674" s="144">
        <v>2.9210867713408</v>
      </c>
      <c r="D10674" s="144">
        <v>1.8613769934882201</v>
      </c>
      <c r="E10674" s="144">
        <v>1.3489296191395801</v>
      </c>
    </row>
    <row r="10675" spans="1:5" x14ac:dyDescent="0.25">
      <c r="A10675" s="144">
        <v>56408.804436873797</v>
      </c>
      <c r="B10675" s="144">
        <v>2.5049987140424301</v>
      </c>
      <c r="C10675" s="144">
        <v>3.6156456190617101</v>
      </c>
      <c r="D10675" s="144">
        <v>1.8613757350865501</v>
      </c>
      <c r="E10675" s="144">
        <v>1.34871012862257</v>
      </c>
    </row>
    <row r="10676" spans="1:5" x14ac:dyDescent="0.25">
      <c r="A10676" s="144">
        <v>56421.231950590001</v>
      </c>
      <c r="B10676" s="144">
        <v>2.5049094300858701</v>
      </c>
      <c r="C10676" s="144">
        <v>2.5623362372662499</v>
      </c>
      <c r="D10676" s="144">
        <v>1.8613745333485301</v>
      </c>
      <c r="E10676" s="144">
        <v>1.3485101339338399</v>
      </c>
    </row>
    <row r="10677" spans="1:5" x14ac:dyDescent="0.25">
      <c r="A10677" s="144">
        <v>56424.986861059297</v>
      </c>
      <c r="B10677" s="144">
        <v>2.5048823748483402</v>
      </c>
      <c r="C10677" s="144">
        <v>2.3458744370676001</v>
      </c>
      <c r="D10677" s="144">
        <v>1.86137415937693</v>
      </c>
      <c r="E10677" s="144">
        <v>1.3484496055233901</v>
      </c>
    </row>
    <row r="10678" spans="1:5" x14ac:dyDescent="0.25">
      <c r="A10678" s="144">
        <v>56431.228958224703</v>
      </c>
      <c r="B10678" s="144">
        <v>2.5048373182929602</v>
      </c>
      <c r="C10678" s="144">
        <v>1.2469534030879801</v>
      </c>
      <c r="D10678" s="144">
        <v>1.8613735265509299</v>
      </c>
      <c r="E10678" s="144">
        <v>1.3483488805341</v>
      </c>
    </row>
    <row r="10679" spans="1:5" x14ac:dyDescent="0.25">
      <c r="A10679" s="144">
        <v>56433.513273347802</v>
      </c>
      <c r="B10679" s="144">
        <v>2.5048208046524998</v>
      </c>
      <c r="C10679" s="144">
        <v>1.19639932520783</v>
      </c>
      <c r="D10679" s="144">
        <v>1.8613732914926</v>
      </c>
      <c r="E10679" s="144">
        <v>1.34831198758559</v>
      </c>
    </row>
    <row r="10680" spans="1:5" x14ac:dyDescent="0.25">
      <c r="A10680" s="144">
        <v>56434.1151313636</v>
      </c>
      <c r="B10680" s="144">
        <v>2.5048164515035101</v>
      </c>
      <c r="C10680" s="144">
        <v>1.3811331509336899</v>
      </c>
      <c r="D10680" s="144">
        <v>1.8613732292512599</v>
      </c>
      <c r="E10680" s="144">
        <v>1.3483022643656899</v>
      </c>
    </row>
    <row r="10681" spans="1:5" x14ac:dyDescent="0.25">
      <c r="A10681" s="144">
        <v>56437.932043242501</v>
      </c>
      <c r="B10681" s="144">
        <v>2.5047888227058701</v>
      </c>
      <c r="C10681" s="144">
        <v>0.44509629492501801</v>
      </c>
      <c r="D10681" s="144">
        <v>1.8613728315206299</v>
      </c>
      <c r="E10681" s="144">
        <v>1.34824057289837</v>
      </c>
    </row>
    <row r="10682" spans="1:5" x14ac:dyDescent="0.25">
      <c r="A10682" s="144">
        <v>56446.733355059099</v>
      </c>
      <c r="B10682" s="144">
        <v>2.5047249719666498</v>
      </c>
      <c r="C10682" s="144">
        <v>1.26936675887988</v>
      </c>
      <c r="D10682" s="144">
        <v>1.86137189465221</v>
      </c>
      <c r="E10682" s="144">
        <v>1.34809813624329</v>
      </c>
    </row>
    <row r="10683" spans="1:5" x14ac:dyDescent="0.25">
      <c r="A10683" s="144">
        <v>56449.051747257698</v>
      </c>
      <c r="B10683" s="144">
        <v>2.5047081198109602</v>
      </c>
      <c r="C10683" s="144">
        <v>2.4915467502463402</v>
      </c>
      <c r="D10683" s="144">
        <v>1.86137164328892</v>
      </c>
      <c r="E10683" s="144">
        <v>1.34806057370056</v>
      </c>
    </row>
    <row r="10684" spans="1:5" x14ac:dyDescent="0.25">
      <c r="A10684" s="144">
        <v>56451.479086965599</v>
      </c>
      <c r="B10684" s="144">
        <v>2.5046904610311</v>
      </c>
      <c r="C10684" s="144">
        <v>2.8919686375442</v>
      </c>
      <c r="D10684" s="144">
        <v>1.8613713780701</v>
      </c>
      <c r="E10684" s="144">
        <v>1.34802122693642</v>
      </c>
    </row>
    <row r="10685" spans="1:5" x14ac:dyDescent="0.25">
      <c r="A10685" s="144">
        <v>56460.3788978675</v>
      </c>
      <c r="B10685" s="144">
        <v>2.5046255869784901</v>
      </c>
      <c r="C10685" s="144">
        <v>2.1305487464486901</v>
      </c>
      <c r="D10685" s="144">
        <v>1.86137038779036</v>
      </c>
      <c r="E10685" s="144">
        <v>1.34787679587502</v>
      </c>
    </row>
    <row r="10686" spans="1:5" x14ac:dyDescent="0.25">
      <c r="A10686" s="144">
        <v>56469.349075394297</v>
      </c>
      <c r="B10686" s="144">
        <v>2.50455999649316</v>
      </c>
      <c r="C10686" s="144">
        <v>2.2950600876649401</v>
      </c>
      <c r="D10686" s="144">
        <v>1.86136936133947</v>
      </c>
      <c r="E10686" s="144">
        <v>1.34773095818731</v>
      </c>
    </row>
    <row r="10687" spans="1:5" x14ac:dyDescent="0.25">
      <c r="A10687" s="144">
        <v>56473.881514843502</v>
      </c>
      <c r="B10687" s="144">
        <v>2.5045267775737599</v>
      </c>
      <c r="C10687" s="144">
        <v>2.10880874146677</v>
      </c>
      <c r="D10687" s="144">
        <v>1.8613688318983299</v>
      </c>
      <c r="E10687" s="144">
        <v>1.3476571685860499</v>
      </c>
    </row>
    <row r="10688" spans="1:5" x14ac:dyDescent="0.25">
      <c r="A10688" s="144">
        <v>56481.396340765299</v>
      </c>
      <c r="B10688" s="144">
        <v>2.5044715860841902</v>
      </c>
      <c r="C10688" s="144">
        <v>2.2385357889710402</v>
      </c>
      <c r="D10688" s="144">
        <v>1.8613679381395001</v>
      </c>
      <c r="E10688" s="144">
        <v>1.3475346756251201</v>
      </c>
    </row>
    <row r="10689" spans="1:5" x14ac:dyDescent="0.25">
      <c r="A10689" s="144">
        <v>56483.758277522298</v>
      </c>
      <c r="B10689" s="144">
        <v>2.50445420983085</v>
      </c>
      <c r="C10689" s="144">
        <v>2.5015741475158202</v>
      </c>
      <c r="D10689" s="144">
        <v>1.8613676531260399</v>
      </c>
      <c r="E10689" s="144">
        <v>1.34749613725114</v>
      </c>
    </row>
    <row r="10690" spans="1:5" x14ac:dyDescent="0.25">
      <c r="A10690" s="144">
        <v>56495.367600222897</v>
      </c>
      <c r="B10690" s="144">
        <v>2.5043685990085298</v>
      </c>
      <c r="C10690" s="144">
        <v>3.08090590927028</v>
      </c>
      <c r="D10690" s="144">
        <v>1.8613662237755</v>
      </c>
      <c r="E10690" s="144">
        <v>1.3473064479097701</v>
      </c>
    </row>
    <row r="10691" spans="1:5" x14ac:dyDescent="0.25">
      <c r="A10691" s="144">
        <v>56495.995708941497</v>
      </c>
      <c r="B10691" s="144">
        <v>2.5043639575093799</v>
      </c>
      <c r="C10691" s="144">
        <v>1.1225943615185101</v>
      </c>
      <c r="D10691" s="144">
        <v>1.86136614509533</v>
      </c>
      <c r="E10691" s="144">
        <v>1.34729617236538</v>
      </c>
    </row>
    <row r="10692" spans="1:5" x14ac:dyDescent="0.25">
      <c r="A10692" s="144">
        <v>56508.012209681699</v>
      </c>
      <c r="B10692" s="144">
        <v>2.5042749702367102</v>
      </c>
      <c r="C10692" s="144">
        <v>2.4195615512779201</v>
      </c>
      <c r="D10692" s="144">
        <v>1.8613646132836501</v>
      </c>
      <c r="E10692" s="144">
        <v>1.3470993391666899</v>
      </c>
    </row>
    <row r="10693" spans="1:5" x14ac:dyDescent="0.25">
      <c r="A10693" s="144">
        <v>56513.705690451498</v>
      </c>
      <c r="B10693" s="144">
        <v>2.5042326821043499</v>
      </c>
      <c r="C10693" s="144">
        <v>2.4145001662721999</v>
      </c>
      <c r="D10693" s="144">
        <v>1.8613638699075401</v>
      </c>
      <c r="E10693" s="144">
        <v>1.3470059133271799</v>
      </c>
    </row>
    <row r="10694" spans="1:5" x14ac:dyDescent="0.25">
      <c r="A10694" s="144">
        <v>56515.932192177301</v>
      </c>
      <c r="B10694" s="144">
        <v>2.5042161229559299</v>
      </c>
      <c r="C10694" s="144">
        <v>2.9208350627667201</v>
      </c>
      <c r="D10694" s="144">
        <v>1.8613635761303899</v>
      </c>
      <c r="E10694" s="144">
        <v>1.3469693492019601</v>
      </c>
    </row>
    <row r="10695" spans="1:5" x14ac:dyDescent="0.25">
      <c r="A10695" s="144">
        <v>56517.668126919503</v>
      </c>
      <c r="B10695" s="144">
        <v>2.5042032037744</v>
      </c>
      <c r="C10695" s="144">
        <v>3.0966083705889802</v>
      </c>
      <c r="D10695" s="144">
        <v>1.86136334588449</v>
      </c>
      <c r="E10695" s="144">
        <v>1.3469408300268699</v>
      </c>
    </row>
    <row r="10696" spans="1:5" x14ac:dyDescent="0.25">
      <c r="A10696" s="144">
        <v>56520.796593277402</v>
      </c>
      <c r="B10696" s="144">
        <v>2.5041799022485902</v>
      </c>
      <c r="C10696" s="144">
        <v>2.6233875067730899</v>
      </c>
      <c r="D10696" s="144">
        <v>1.8613629282937401</v>
      </c>
      <c r="E10696" s="144">
        <v>1.34688940845952</v>
      </c>
    </row>
    <row r="10697" spans="1:5" x14ac:dyDescent="0.25">
      <c r="A10697" s="144">
        <v>56528.653388630097</v>
      </c>
      <c r="B10697" s="144">
        <v>2.5041212764129801</v>
      </c>
      <c r="C10697" s="144">
        <v>2.1372920995558902</v>
      </c>
      <c r="D10697" s="144">
        <v>1.8613618645713701</v>
      </c>
      <c r="E10697" s="144">
        <v>1.34676012785479</v>
      </c>
    </row>
    <row r="10698" spans="1:5" x14ac:dyDescent="0.25">
      <c r="A10698" s="144">
        <v>56528.897731985402</v>
      </c>
      <c r="B10698" s="144">
        <v>2.50411945072993</v>
      </c>
      <c r="C10698" s="144">
        <v>0.49728801058250799</v>
      </c>
      <c r="D10698" s="144">
        <v>1.8613618311466</v>
      </c>
      <c r="E10698" s="144">
        <v>1.34675610404396</v>
      </c>
    </row>
    <row r="10699" spans="1:5" x14ac:dyDescent="0.25">
      <c r="A10699" s="144">
        <v>56531.705433715797</v>
      </c>
      <c r="B10699" s="144">
        <v>2.5040984616092601</v>
      </c>
      <c r="C10699" s="144">
        <v>2.7305075589419299</v>
      </c>
      <c r="D10699" s="144">
        <v>1.8613614455840599</v>
      </c>
      <c r="E10699" s="144">
        <v>1.3467098532325801</v>
      </c>
    </row>
    <row r="10700" spans="1:5" x14ac:dyDescent="0.25">
      <c r="A10700" s="144">
        <v>56532.146264847499</v>
      </c>
      <c r="B10700" s="144">
        <v>2.5040951643903799</v>
      </c>
      <c r="C10700" s="144">
        <v>3.2446582532584398</v>
      </c>
      <c r="D10700" s="144">
        <v>1.86136138479963</v>
      </c>
      <c r="E10700" s="144">
        <v>1.34670258915634</v>
      </c>
    </row>
    <row r="10701" spans="1:5" x14ac:dyDescent="0.25">
      <c r="A10701" s="144">
        <v>56547.997665072799</v>
      </c>
      <c r="B10701" s="144">
        <v>2.5039762860400998</v>
      </c>
      <c r="C10701" s="144">
        <v>1.04488899004891</v>
      </c>
      <c r="D10701" s="144">
        <v>1.8613591544564301</v>
      </c>
      <c r="E10701" s="144">
        <v>1.34644096657044</v>
      </c>
    </row>
    <row r="10702" spans="1:5" x14ac:dyDescent="0.25">
      <c r="A10702" s="144">
        <v>56551.076779663897</v>
      </c>
      <c r="B10702" s="144">
        <v>2.5039531227285399</v>
      </c>
      <c r="C10702" s="144"/>
      <c r="D10702" s="144">
        <v>1.8613587111546801</v>
      </c>
      <c r="E10702" s="144">
        <v>1.3463900517867999</v>
      </c>
    </row>
    <row r="10703" spans="1:5" x14ac:dyDescent="0.25">
      <c r="A10703" s="144">
        <v>56553.5348917101</v>
      </c>
      <c r="B10703" s="144">
        <v>2.5039346144383798</v>
      </c>
      <c r="C10703" s="144">
        <v>0.71574532777023403</v>
      </c>
      <c r="D10703" s="144">
        <v>1.8613583549146899</v>
      </c>
      <c r="E10703" s="144">
        <v>1.3463493834682201</v>
      </c>
    </row>
    <row r="10704" spans="1:5" x14ac:dyDescent="0.25">
      <c r="A10704" s="144">
        <v>56554.943143985503</v>
      </c>
      <c r="B10704" s="144">
        <v>2.5039240044039599</v>
      </c>
      <c r="C10704" s="144">
        <v>1.36648051747563</v>
      </c>
      <c r="D10704" s="144">
        <v>1.8613581498876799</v>
      </c>
      <c r="E10704" s="144">
        <v>1.34632607573744</v>
      </c>
    </row>
    <row r="10705" spans="1:5" x14ac:dyDescent="0.25">
      <c r="A10705" s="144">
        <v>56556.011213222999</v>
      </c>
      <c r="B10705" s="144">
        <v>2.5039159541507199</v>
      </c>
      <c r="C10705" s="144">
        <v>2.3864301684484399</v>
      </c>
      <c r="D10705" s="144">
        <v>1.8613579939328</v>
      </c>
      <c r="E10705" s="144">
        <v>1.34630839401585</v>
      </c>
    </row>
    <row r="10706" spans="1:5" x14ac:dyDescent="0.25">
      <c r="A10706" s="144">
        <v>56557.915840619498</v>
      </c>
      <c r="B10706" s="144">
        <v>2.5039015916991501</v>
      </c>
      <c r="C10706" s="144">
        <v>3.7096717721588202</v>
      </c>
      <c r="D10706" s="144">
        <v>1.86135771485367</v>
      </c>
      <c r="E10706" s="144">
        <v>1.34627685400174</v>
      </c>
    </row>
    <row r="10707" spans="1:5" x14ac:dyDescent="0.25">
      <c r="A10707" s="144">
        <v>56570.645038838797</v>
      </c>
      <c r="B10707" s="144">
        <v>2.5038053769377902</v>
      </c>
      <c r="C10707" s="144">
        <v>1.50214321647935</v>
      </c>
      <c r="D10707" s="144">
        <v>1.8613558177009599</v>
      </c>
      <c r="E10707" s="144">
        <v>1.3460657601394601</v>
      </c>
    </row>
    <row r="10708" spans="1:5" x14ac:dyDescent="0.25">
      <c r="A10708" s="144">
        <v>56577.669742055303</v>
      </c>
      <c r="B10708" s="144">
        <v>2.50375211216436</v>
      </c>
      <c r="C10708" s="144">
        <v>-2.4731662334212401</v>
      </c>
      <c r="D10708" s="144">
        <v>1.86135474696831</v>
      </c>
      <c r="E10708" s="144">
        <v>1.34594904137521</v>
      </c>
    </row>
    <row r="10709" spans="1:5" x14ac:dyDescent="0.25">
      <c r="A10709" s="144">
        <v>56586.167830647799</v>
      </c>
      <c r="B10709" s="144">
        <v>2.50368751648818</v>
      </c>
      <c r="C10709" s="144">
        <v>1.1030912882966899</v>
      </c>
      <c r="D10709" s="144">
        <v>1.86135342911838</v>
      </c>
      <c r="E10709" s="144">
        <v>1.3458076280270801</v>
      </c>
    </row>
    <row r="10710" spans="1:5" x14ac:dyDescent="0.25">
      <c r="A10710" s="144">
        <v>56588.9034249127</v>
      </c>
      <c r="B10710" s="144">
        <v>2.5036666857568801</v>
      </c>
      <c r="C10710" s="144">
        <v>2.3064159479916801</v>
      </c>
      <c r="D10710" s="144">
        <v>1.86135299965221</v>
      </c>
      <c r="E10710" s="144">
        <v>1.3457620563723101</v>
      </c>
    </row>
    <row r="10711" spans="1:5" x14ac:dyDescent="0.25">
      <c r="A10711" s="144">
        <v>56590.420425136697</v>
      </c>
      <c r="B10711" s="144">
        <v>2.5036551265167</v>
      </c>
      <c r="C10711" s="144">
        <v>1.5105576716215801</v>
      </c>
      <c r="D10711" s="144">
        <v>1.8613527603966</v>
      </c>
      <c r="E10711" s="144">
        <v>1.3457367745765501</v>
      </c>
    </row>
    <row r="10712" spans="1:5" x14ac:dyDescent="0.25">
      <c r="A10712" s="144">
        <v>56592.261819850501</v>
      </c>
      <c r="B10712" s="144">
        <v>2.5036410880445299</v>
      </c>
      <c r="C10712" s="144">
        <v>3.5675766894007999</v>
      </c>
      <c r="D10712" s="144">
        <v>1.8613524689259799</v>
      </c>
      <c r="E10712" s="144">
        <v>1.34570607654327</v>
      </c>
    </row>
    <row r="10713" spans="1:5" x14ac:dyDescent="0.25">
      <c r="A10713" s="144">
        <v>56594.395341306503</v>
      </c>
      <c r="B10713" s="144">
        <v>2.50362481229523</v>
      </c>
      <c r="C10713" s="144">
        <v>2.1896584661776699</v>
      </c>
      <c r="D10713" s="144">
        <v>1.8613521297723501</v>
      </c>
      <c r="E10713" s="144">
        <v>1.34567049474391</v>
      </c>
    </row>
    <row r="10714" spans="1:5" x14ac:dyDescent="0.25">
      <c r="A10714" s="144">
        <v>56598.090278767901</v>
      </c>
      <c r="B10714" s="144">
        <v>2.5035965993968601</v>
      </c>
      <c r="C10714" s="144">
        <v>0.53029984265555696</v>
      </c>
      <c r="D10714" s="144">
        <v>1.8613515387481501</v>
      </c>
      <c r="E10714" s="144">
        <v>1.3456088376608799</v>
      </c>
    </row>
    <row r="10715" spans="1:5" x14ac:dyDescent="0.25">
      <c r="A10715" s="144">
        <v>56602.238761561297</v>
      </c>
      <c r="B10715" s="144">
        <v>2.5035648845747902</v>
      </c>
      <c r="C10715" s="144">
        <v>1.8702507524541501</v>
      </c>
      <c r="D10715" s="144">
        <v>1.8613508696507499</v>
      </c>
      <c r="E10715" s="144">
        <v>1.3455395598014901</v>
      </c>
    </row>
    <row r="10716" spans="1:5" x14ac:dyDescent="0.25">
      <c r="A10716" s="144">
        <v>56610.049503542497</v>
      </c>
      <c r="B10716" s="144">
        <v>2.5035050607988301</v>
      </c>
      <c r="C10716" s="144">
        <v>1.9745424218655201</v>
      </c>
      <c r="D10716" s="144">
        <v>1.86134959403744</v>
      </c>
      <c r="E10716" s="144">
        <v>1.345408973202</v>
      </c>
    </row>
    <row r="10717" spans="1:5" x14ac:dyDescent="0.25">
      <c r="A10717" s="144">
        <v>56616.295697804097</v>
      </c>
      <c r="B10717" s="144">
        <v>2.5034571158543</v>
      </c>
      <c r="C10717" s="144">
        <v>2.20423986608782</v>
      </c>
      <c r="D10717" s="144">
        <v>1.8613485590763901</v>
      </c>
      <c r="E10717" s="144">
        <v>1.3453044026193799</v>
      </c>
    </row>
    <row r="10718" spans="1:5" x14ac:dyDescent="0.25">
      <c r="A10718" s="144">
        <v>56617.539834786301</v>
      </c>
      <c r="B10718" s="144">
        <v>2.5034475549826301</v>
      </c>
      <c r="C10718" s="144">
        <v>2.0660197824224502</v>
      </c>
      <c r="D10718" s="144">
        <v>1.8613483513545099</v>
      </c>
      <c r="E10718" s="144">
        <v>1.34528355891923</v>
      </c>
    </row>
    <row r="10719" spans="1:5" x14ac:dyDescent="0.25">
      <c r="A10719" s="144">
        <v>56630.1262012917</v>
      </c>
      <c r="B10719" s="144">
        <v>2.5033506263427201</v>
      </c>
      <c r="C10719" s="144">
        <v>3.3588587320013201</v>
      </c>
      <c r="D10719" s="144">
        <v>1.86134622056504</v>
      </c>
      <c r="E10719" s="144">
        <v>1.3450724128965701</v>
      </c>
    </row>
    <row r="10720" spans="1:5" x14ac:dyDescent="0.25">
      <c r="A10720" s="144">
        <v>56631.747802584403</v>
      </c>
      <c r="B10720" s="144">
        <v>2.5033381111031399</v>
      </c>
      <c r="C10720" s="144">
        <v>2.6661745665026899</v>
      </c>
      <c r="D10720" s="144">
        <v>1.86134594215837</v>
      </c>
      <c r="E10720" s="144">
        <v>1.3450451722798</v>
      </c>
    </row>
    <row r="10721" spans="1:5" x14ac:dyDescent="0.25">
      <c r="A10721" s="144">
        <v>56642.114971265</v>
      </c>
      <c r="B10721" s="144">
        <v>2.5032579531466799</v>
      </c>
      <c r="C10721" s="144">
        <v>2.7269101502036301</v>
      </c>
      <c r="D10721" s="144">
        <v>1.8613441413773799</v>
      </c>
      <c r="E10721" s="144">
        <v>1.34487081911902</v>
      </c>
    </row>
    <row r="10722" spans="1:5" x14ac:dyDescent="0.25">
      <c r="A10722" s="144">
        <v>56643.508269148799</v>
      </c>
      <c r="B10722" s="144">
        <v>2.5032471611014699</v>
      </c>
      <c r="C10722" s="144">
        <v>4.0325840209509503</v>
      </c>
      <c r="D10722" s="144">
        <v>1.86134389661192</v>
      </c>
      <c r="E10722" s="144">
        <v>1.3448473606285101</v>
      </c>
    </row>
    <row r="10723" spans="1:5" x14ac:dyDescent="0.25">
      <c r="A10723" s="144">
        <v>56649.3762586304</v>
      </c>
      <c r="B10723" s="144">
        <v>2.5032016597208302</v>
      </c>
      <c r="C10723" s="144">
        <v>1.90397789175261</v>
      </c>
      <c r="D10723" s="144">
        <v>1.86134285862584</v>
      </c>
      <c r="E10723" s="144">
        <v>1.34474849503545</v>
      </c>
    </row>
    <row r="10724" spans="1:5" x14ac:dyDescent="0.25">
      <c r="A10724" s="144">
        <v>56650.3709982172</v>
      </c>
      <c r="B10724" s="144">
        <v>2.50319393837571</v>
      </c>
      <c r="C10724" s="144">
        <v>3.6612168723248999</v>
      </c>
      <c r="D10724" s="144">
        <v>1.86134268152445</v>
      </c>
      <c r="E10724" s="144">
        <v>1.3447317244494299</v>
      </c>
    </row>
    <row r="10725" spans="1:5" x14ac:dyDescent="0.25">
      <c r="A10725" s="144">
        <v>56650.8664460898</v>
      </c>
      <c r="B10725" s="144">
        <v>2.5031900917608398</v>
      </c>
      <c r="C10725" s="144">
        <v>3.9516631986375099</v>
      </c>
      <c r="D10725" s="144">
        <v>1.8613425931924601</v>
      </c>
      <c r="E10725" s="144">
        <v>1.34472337037762</v>
      </c>
    </row>
    <row r="10726" spans="1:5" x14ac:dyDescent="0.25">
      <c r="A10726" s="144">
        <v>56652.056913027503</v>
      </c>
      <c r="B10726" s="144">
        <v>2.5031808467389798</v>
      </c>
      <c r="C10726" s="144">
        <v>2.7323096325416301</v>
      </c>
      <c r="D10726" s="144">
        <v>1.86134238061202</v>
      </c>
      <c r="E10726" s="144">
        <v>1.3447032939232499</v>
      </c>
    </row>
    <row r="10727" spans="1:5" x14ac:dyDescent="0.25">
      <c r="A10727" s="144">
        <v>56657.215917356698</v>
      </c>
      <c r="B10727" s="144">
        <v>2.5031407444114002</v>
      </c>
      <c r="C10727" s="144">
        <v>1.2691639485851201E-2</v>
      </c>
      <c r="D10727" s="144">
        <v>1.8613414539018101</v>
      </c>
      <c r="E10727" s="144">
        <v>1.3446162382856599</v>
      </c>
    </row>
    <row r="10728" spans="1:5" x14ac:dyDescent="0.25">
      <c r="A10728" s="144">
        <v>56657.8148814206</v>
      </c>
      <c r="B10728" s="144">
        <v>2.5031360844930202</v>
      </c>
      <c r="C10728" s="144">
        <v>2.0842401273649198</v>
      </c>
      <c r="D10728" s="144">
        <v>1.8613413457343599</v>
      </c>
      <c r="E10728" s="144">
        <v>1.3446061255528801</v>
      </c>
    </row>
    <row r="10729" spans="1:5" x14ac:dyDescent="0.25">
      <c r="A10729" s="144">
        <v>56658.452398427296</v>
      </c>
      <c r="B10729" s="144">
        <v>2.50313112371862</v>
      </c>
      <c r="C10729" s="144">
        <v>2.6644101230189201</v>
      </c>
      <c r="D10729" s="144">
        <v>1.8613412304731001</v>
      </c>
      <c r="E10729" s="144">
        <v>1.3445953606443</v>
      </c>
    </row>
    <row r="10730" spans="1:5" x14ac:dyDescent="0.25">
      <c r="A10730" s="144">
        <v>56665.931385249904</v>
      </c>
      <c r="B10730" s="144">
        <v>2.5030728563278601</v>
      </c>
      <c r="C10730" s="144">
        <v>2.7277137800512601</v>
      </c>
      <c r="D10730" s="144">
        <v>1.8613398681754401</v>
      </c>
      <c r="E10730" s="144">
        <v>1.34446897593605</v>
      </c>
    </row>
    <row r="10731" spans="1:5" x14ac:dyDescent="0.25">
      <c r="A10731" s="144">
        <v>56668.569860517498</v>
      </c>
      <c r="B10731" s="144">
        <v>2.5030522695494701</v>
      </c>
      <c r="C10731" s="144">
        <v>2.1248737609141002</v>
      </c>
      <c r="D10731" s="144">
        <v>1.8613393831324201</v>
      </c>
      <c r="E10731" s="144">
        <v>1.34442434669396</v>
      </c>
    </row>
    <row r="10732" spans="1:5" x14ac:dyDescent="0.25">
      <c r="A10732" s="144">
        <v>56674.894133420501</v>
      </c>
      <c r="B10732" s="144">
        <v>2.5030028587667501</v>
      </c>
      <c r="C10732" s="144">
        <v>2.3967646369296198</v>
      </c>
      <c r="D10732" s="144">
        <v>1.8613382110902901</v>
      </c>
      <c r="E10732" s="144">
        <v>1.3443172826108001</v>
      </c>
    </row>
    <row r="10733" spans="1:5" x14ac:dyDescent="0.25">
      <c r="A10733" s="144">
        <v>56683.457626924399</v>
      </c>
      <c r="B10733" s="144">
        <v>2.5029358063904699</v>
      </c>
      <c r="C10733" s="144">
        <v>2.0695423369546</v>
      </c>
      <c r="D10733" s="144">
        <v>1.8613366029115299</v>
      </c>
      <c r="E10733" s="144">
        <v>1.34417210754714</v>
      </c>
    </row>
    <row r="10734" spans="1:5" x14ac:dyDescent="0.25">
      <c r="A10734" s="144">
        <v>56687.5811483121</v>
      </c>
      <c r="B10734" s="144">
        <v>2.5029034590407901</v>
      </c>
      <c r="C10734" s="144">
        <v>0.64931487812665001</v>
      </c>
      <c r="D10734" s="144">
        <v>1.8613358198722301</v>
      </c>
      <c r="E10734" s="144">
        <v>1.3441021191460301</v>
      </c>
    </row>
    <row r="10735" spans="1:5" x14ac:dyDescent="0.25">
      <c r="A10735" s="144">
        <v>56701.520144300797</v>
      </c>
      <c r="B10735" s="144">
        <v>2.5027938254091202</v>
      </c>
      <c r="C10735" s="144">
        <v>-0.15164272406548199</v>
      </c>
      <c r="D10735" s="144">
        <v>1.8613331313330199</v>
      </c>
      <c r="E10735" s="144">
        <v>1.3438651330512199</v>
      </c>
    </row>
    <row r="10736" spans="1:5" x14ac:dyDescent="0.25">
      <c r="A10736" s="144">
        <v>56706.8648854598</v>
      </c>
      <c r="B10736" s="144">
        <v>2.5027516703015298</v>
      </c>
      <c r="C10736" s="144">
        <v>1.7652085110278199</v>
      </c>
      <c r="D10736" s="144">
        <v>1.86133208346308</v>
      </c>
      <c r="E10736" s="144">
        <v>1.34377410006542</v>
      </c>
    </row>
    <row r="10737" spans="1:5" x14ac:dyDescent="0.25">
      <c r="A10737" s="144">
        <v>56714.114051903598</v>
      </c>
      <c r="B10737" s="144">
        <v>2.5026943910345301</v>
      </c>
      <c r="C10737" s="144">
        <v>1.61703218163216</v>
      </c>
      <c r="D10737" s="144">
        <v>1.86133064721717</v>
      </c>
      <c r="E10737" s="144">
        <v>1.34365048581447</v>
      </c>
    </row>
    <row r="10738" spans="1:5" x14ac:dyDescent="0.25">
      <c r="A10738" s="144">
        <v>56716.835796901498</v>
      </c>
      <c r="B10738" s="144">
        <v>2.5026728544684</v>
      </c>
      <c r="C10738" s="144">
        <v>1.9790335008422499</v>
      </c>
      <c r="D10738" s="144">
        <v>1.86133010351733</v>
      </c>
      <c r="E10738" s="144">
        <v>1.34360403111965</v>
      </c>
    </row>
    <row r="10739" spans="1:5" x14ac:dyDescent="0.25">
      <c r="A10739" s="144">
        <v>56717.286682764701</v>
      </c>
      <c r="B10739" s="144">
        <v>2.5026692850924599</v>
      </c>
      <c r="C10739" s="144">
        <v>3.2127042107780399</v>
      </c>
      <c r="D10739" s="144">
        <v>1.86133001321326</v>
      </c>
      <c r="E10739" s="144">
        <v>1.34359633314527</v>
      </c>
    </row>
    <row r="10740" spans="1:5" x14ac:dyDescent="0.25">
      <c r="A10740" s="144">
        <v>56718.559122616898</v>
      </c>
      <c r="B10740" s="144">
        <v>2.50265920952216</v>
      </c>
      <c r="C10740" s="144">
        <v>2.5890357996539501</v>
      </c>
      <c r="D10740" s="144">
        <v>1.86132975800798</v>
      </c>
      <c r="E10740" s="144">
        <v>1.34357460531213</v>
      </c>
    </row>
    <row r="10741" spans="1:5" x14ac:dyDescent="0.25">
      <c r="A10741" s="144">
        <v>56719.571824479499</v>
      </c>
      <c r="B10741" s="144">
        <v>2.5026511880262099</v>
      </c>
      <c r="C10741" s="144">
        <v>2.1736062950762398</v>
      </c>
      <c r="D10741" s="144">
        <v>1.86132955451774</v>
      </c>
      <c r="E10741" s="144">
        <v>1.3435573090347801</v>
      </c>
    </row>
    <row r="10742" spans="1:5" x14ac:dyDescent="0.25">
      <c r="A10742" s="144">
        <v>56720.488280619502</v>
      </c>
      <c r="B10742" s="144">
        <v>2.5026439268879299</v>
      </c>
      <c r="C10742" s="144">
        <v>1.17936854193379</v>
      </c>
      <c r="D10742" s="144">
        <v>1.86132937007748</v>
      </c>
      <c r="E10742" s="144">
        <v>1.3435416537759599</v>
      </c>
    </row>
    <row r="10743" spans="1:5" x14ac:dyDescent="0.25">
      <c r="A10743" s="144">
        <v>56721.850003286097</v>
      </c>
      <c r="B10743" s="144">
        <v>2.5026331343791601</v>
      </c>
      <c r="C10743" s="144">
        <v>2.36217997559431</v>
      </c>
      <c r="D10743" s="144">
        <v>1.86132909551795</v>
      </c>
      <c r="E10743" s="144">
        <v>1.34351838739898</v>
      </c>
    </row>
    <row r="10744" spans="1:5" x14ac:dyDescent="0.25">
      <c r="A10744" s="144">
        <v>56723.258868302102</v>
      </c>
      <c r="B10744" s="144">
        <v>2.5026219638408498</v>
      </c>
      <c r="C10744" s="144">
        <v>2.1873231164287099</v>
      </c>
      <c r="D10744" s="144">
        <v>1.8613288108147099</v>
      </c>
      <c r="E10744" s="144">
        <v>1.3434943093807099</v>
      </c>
    </row>
    <row r="10745" spans="1:5" x14ac:dyDescent="0.25">
      <c r="A10745" s="144">
        <v>56725.585073627903</v>
      </c>
      <c r="B10745" s="144">
        <v>2.5026035101619799</v>
      </c>
      <c r="C10745" s="144">
        <v>2.62847356878282</v>
      </c>
      <c r="D10745" s="144">
        <v>1.8613283393148401</v>
      </c>
      <c r="E10745" s="144">
        <v>1.3434545399564799</v>
      </c>
    </row>
    <row r="10746" spans="1:5" x14ac:dyDescent="0.25">
      <c r="A10746" s="144">
        <v>56742.227443998097</v>
      </c>
      <c r="B10746" s="144">
        <v>2.50247113289364</v>
      </c>
      <c r="C10746" s="144">
        <v>2.8689298429287202</v>
      </c>
      <c r="D10746" s="144">
        <v>1.8613249145558299</v>
      </c>
      <c r="E10746" s="144">
        <v>1.3431695194951301</v>
      </c>
    </row>
    <row r="10747" spans="1:5" x14ac:dyDescent="0.25">
      <c r="A10747" s="144">
        <v>56764.029285429999</v>
      </c>
      <c r="B10747" s="144">
        <v>2.5022967820326598</v>
      </c>
      <c r="C10747" s="144">
        <v>2.9159317705824699</v>
      </c>
      <c r="D10747" s="144">
        <v>1.8613202918723</v>
      </c>
      <c r="E10747" s="144">
        <v>1.34279481760687</v>
      </c>
    </row>
    <row r="10748" spans="1:5" x14ac:dyDescent="0.25">
      <c r="A10748" s="144">
        <v>56771.109458610801</v>
      </c>
      <c r="B10748" s="144">
        <v>2.50223993522301</v>
      </c>
      <c r="C10748" s="144"/>
      <c r="D10748" s="144">
        <v>1.86131875758264</v>
      </c>
      <c r="E10748" s="144">
        <v>1.34267281169582</v>
      </c>
    </row>
    <row r="10749" spans="1:5" x14ac:dyDescent="0.25">
      <c r="A10749" s="144">
        <v>56779.192416856502</v>
      </c>
      <c r="B10749" s="144">
        <v>2.5021749023097901</v>
      </c>
      <c r="C10749" s="144">
        <v>-3.1627352153012001</v>
      </c>
      <c r="D10749" s="144">
        <v>1.86131698624396</v>
      </c>
      <c r="E10749" s="144">
        <v>1.3425333337324901</v>
      </c>
    </row>
    <row r="10750" spans="1:5" x14ac:dyDescent="0.25">
      <c r="A10750" s="144">
        <v>56783.499216207303</v>
      </c>
      <c r="B10750" s="144">
        <v>2.5021401927039402</v>
      </c>
      <c r="C10750" s="144">
        <v>1.69344325776146</v>
      </c>
      <c r="D10750" s="144">
        <v>1.86131603385296</v>
      </c>
      <c r="E10750" s="144">
        <v>1.34245893293595</v>
      </c>
    </row>
    <row r="10751" spans="1:5" x14ac:dyDescent="0.25">
      <c r="A10751" s="144">
        <v>56786.620776270298</v>
      </c>
      <c r="B10751" s="144">
        <v>2.50211500990532</v>
      </c>
      <c r="C10751" s="144">
        <v>-8.2166838796318995</v>
      </c>
      <c r="D10751" s="144">
        <v>1.8613153398401301</v>
      </c>
      <c r="E10751" s="144">
        <v>1.3424049711255499</v>
      </c>
    </row>
    <row r="10752" spans="1:5" x14ac:dyDescent="0.25">
      <c r="A10752" s="144">
        <v>56792.049708704799</v>
      </c>
      <c r="B10752" s="144">
        <v>2.5020711620439799</v>
      </c>
      <c r="C10752" s="144">
        <v>1.0951186932708801</v>
      </c>
      <c r="D10752" s="144">
        <v>1.8613141253916601</v>
      </c>
      <c r="E10752" s="144">
        <v>1.3423110496905299</v>
      </c>
    </row>
    <row r="10753" spans="1:5" x14ac:dyDescent="0.25">
      <c r="A10753" s="144">
        <v>56794.107660442198</v>
      </c>
      <c r="B10753" s="144">
        <v>2.5020545238115002</v>
      </c>
      <c r="C10753" s="144">
        <v>2.94886562908663</v>
      </c>
      <c r="D10753" s="144">
        <v>1.86131366256247</v>
      </c>
      <c r="E10753" s="144">
        <v>1.3422754227267</v>
      </c>
    </row>
    <row r="10754" spans="1:5" x14ac:dyDescent="0.25">
      <c r="A10754" s="144">
        <v>56795.556629797102</v>
      </c>
      <c r="B10754" s="144">
        <v>2.5020428035873499</v>
      </c>
      <c r="C10754" s="144">
        <v>1.13561422071378</v>
      </c>
      <c r="D10754" s="144">
        <v>1.8613133358794101</v>
      </c>
      <c r="E10754" s="144">
        <v>1.34225033044853</v>
      </c>
    </row>
    <row r="10755" spans="1:5" x14ac:dyDescent="0.25">
      <c r="A10755" s="144">
        <v>56798.843695513497</v>
      </c>
      <c r="B10755" s="144">
        <v>2.5020161987198599</v>
      </c>
      <c r="C10755" s="144">
        <v>2.3180532601394699</v>
      </c>
      <c r="D10755" s="144">
        <v>1.8613125922928599</v>
      </c>
      <c r="E10755" s="144">
        <v>1.34219338296825</v>
      </c>
    </row>
    <row r="10756" spans="1:5" x14ac:dyDescent="0.25">
      <c r="A10756" s="144">
        <v>56800.791547017201</v>
      </c>
      <c r="B10756" s="144">
        <v>2.5020004221319798</v>
      </c>
      <c r="C10756" s="144">
        <v>1.71309169961591</v>
      </c>
      <c r="D10756" s="144">
        <v>1.86131215002918</v>
      </c>
      <c r="E10756" s="144">
        <v>1.3421596210942399</v>
      </c>
    </row>
    <row r="10757" spans="1:5" x14ac:dyDescent="0.25">
      <c r="A10757" s="144">
        <v>56806.876705062001</v>
      </c>
      <c r="B10757" s="144">
        <v>2.5019510825931901</v>
      </c>
      <c r="C10757" s="144">
        <v>3.8635783156632901</v>
      </c>
      <c r="D10757" s="144">
        <v>1.86131076058323</v>
      </c>
      <c r="E10757" s="144">
        <v>1.34205407161669</v>
      </c>
    </row>
    <row r="10758" spans="1:5" x14ac:dyDescent="0.25">
      <c r="A10758" s="144">
        <v>56809.206280193699</v>
      </c>
      <c r="B10758" s="144">
        <v>2.5019321728039401</v>
      </c>
      <c r="C10758" s="144">
        <v>2.3831098345575401</v>
      </c>
      <c r="D10758" s="144">
        <v>1.8613102255391101</v>
      </c>
      <c r="E10758" s="144">
        <v>1.3420136336852599</v>
      </c>
    </row>
    <row r="10759" spans="1:5" x14ac:dyDescent="0.25">
      <c r="A10759" s="144">
        <v>56813.579655442598</v>
      </c>
      <c r="B10759" s="144">
        <v>2.50189664133103</v>
      </c>
      <c r="C10759" s="144">
        <v>2.7256320491172898</v>
      </c>
      <c r="D10759" s="144">
        <v>1.86130921642092</v>
      </c>
      <c r="E10759" s="144">
        <v>1.3419376728302199</v>
      </c>
    </row>
    <row r="10760" spans="1:5" x14ac:dyDescent="0.25">
      <c r="A10760" s="144">
        <v>56820.4441550095</v>
      </c>
      <c r="B10760" s="144">
        <v>2.5018407877420201</v>
      </c>
      <c r="C10760" s="144">
        <v>1.3449210261656099</v>
      </c>
      <c r="D10760" s="144">
        <v>1.86130762023843</v>
      </c>
      <c r="E10760" s="144">
        <v>1.34181832385684</v>
      </c>
    </row>
    <row r="10761" spans="1:5" x14ac:dyDescent="0.25">
      <c r="A10761" s="144">
        <v>56821.353176620702</v>
      </c>
      <c r="B10761" s="144">
        <v>2.5018333838239801</v>
      </c>
      <c r="C10761" s="144">
        <v>1.69100551106354</v>
      </c>
      <c r="D10761" s="144">
        <v>1.86130740774474</v>
      </c>
      <c r="E10761" s="144">
        <v>1.34180250825866</v>
      </c>
    </row>
    <row r="10762" spans="1:5" x14ac:dyDescent="0.25">
      <c r="A10762" s="144">
        <v>56831.067141011103</v>
      </c>
      <c r="B10762" s="144">
        <v>2.5017541538086698</v>
      </c>
      <c r="C10762" s="144">
        <v>1.02404534731695</v>
      </c>
      <c r="D10762" s="144">
        <v>1.86130512065274</v>
      </c>
      <c r="E10762" s="144">
        <v>1.34163333982443</v>
      </c>
    </row>
    <row r="10763" spans="1:5" x14ac:dyDescent="0.25">
      <c r="A10763" s="144">
        <v>56834.587861342399</v>
      </c>
      <c r="B10763" s="144">
        <v>2.5017253880024302</v>
      </c>
      <c r="C10763" s="144">
        <v>2.4623564786659502</v>
      </c>
      <c r="D10763" s="144">
        <v>1.8613042843508401</v>
      </c>
      <c r="E10763" s="144">
        <v>1.3415719543046001</v>
      </c>
    </row>
    <row r="10764" spans="1:5" x14ac:dyDescent="0.25">
      <c r="A10764" s="144">
        <v>56838.608444926998</v>
      </c>
      <c r="B10764" s="144">
        <v>2.5016925058184101</v>
      </c>
      <c r="C10764" s="144">
        <v>2.3566863818820698</v>
      </c>
      <c r="D10764" s="144">
        <v>1.8613033245256401</v>
      </c>
      <c r="E10764" s="144">
        <v>1.3415018064405899</v>
      </c>
    </row>
    <row r="10765" spans="1:5" x14ac:dyDescent="0.25">
      <c r="A10765" s="144">
        <v>56839.996001066298</v>
      </c>
      <c r="B10765" s="144">
        <v>2.5016811497687299</v>
      </c>
      <c r="C10765" s="144">
        <v>2.36236414085838</v>
      </c>
      <c r="D10765" s="144">
        <v>1.8613029920937101</v>
      </c>
      <c r="E10765" s="144">
        <v>1.34147758587174</v>
      </c>
    </row>
    <row r="10766" spans="1:5" x14ac:dyDescent="0.25">
      <c r="A10766" s="144">
        <v>56841.270633592401</v>
      </c>
      <c r="B10766" s="144">
        <v>2.5016707143066799</v>
      </c>
      <c r="C10766" s="144">
        <v>1.7959522460783399</v>
      </c>
      <c r="D10766" s="144">
        <v>1.8613026861812501</v>
      </c>
      <c r="E10766" s="144">
        <v>1.34145533119496</v>
      </c>
    </row>
    <row r="10767" spans="1:5" x14ac:dyDescent="0.25">
      <c r="A10767" s="144">
        <v>56847.699635833596</v>
      </c>
      <c r="B10767" s="144">
        <v>2.5016180273328699</v>
      </c>
      <c r="C10767" s="144">
        <v>3.51575965143553</v>
      </c>
      <c r="D10767" s="144">
        <v>1.8613011354184099</v>
      </c>
      <c r="E10767" s="144">
        <v>1.3413430062437599</v>
      </c>
    </row>
    <row r="10768" spans="1:5" x14ac:dyDescent="0.25">
      <c r="A10768" s="144">
        <v>56860.892087910899</v>
      </c>
      <c r="B10768" s="144">
        <v>2.5015096390973701</v>
      </c>
      <c r="C10768" s="144">
        <v>1.9121464405564801</v>
      </c>
      <c r="D10768" s="144">
        <v>1.8612979125484901</v>
      </c>
      <c r="E10768" s="144">
        <v>1.3411121130077499</v>
      </c>
    </row>
    <row r="10769" spans="1:5" x14ac:dyDescent="0.25">
      <c r="A10769" s="144">
        <v>56862.113922416604</v>
      </c>
      <c r="B10769" s="144">
        <v>2.50149958205713</v>
      </c>
      <c r="C10769" s="144">
        <v>2.49434817505281</v>
      </c>
      <c r="D10769" s="144">
        <v>1.8612976112976301</v>
      </c>
      <c r="E10769" s="144">
        <v>1.3410907013767199</v>
      </c>
    </row>
    <row r="10770" spans="1:5" x14ac:dyDescent="0.25">
      <c r="A10770" s="144">
        <v>56863.3828583715</v>
      </c>
      <c r="B10770" s="144">
        <v>2.5014891340027998</v>
      </c>
      <c r="C10770" s="144">
        <v>0.115943430108434</v>
      </c>
      <c r="D10770" s="144">
        <v>1.8612972979389599</v>
      </c>
      <c r="E10770" s="144">
        <v>1.34106845945852</v>
      </c>
    </row>
    <row r="10771" spans="1:5" x14ac:dyDescent="0.25">
      <c r="A10771" s="144">
        <v>56867.3641660676</v>
      </c>
      <c r="B10771" s="144">
        <v>2.5014563311431699</v>
      </c>
      <c r="C10771" s="144">
        <v>3.5631162868402302</v>
      </c>
      <c r="D10771" s="144">
        <v>1.8612963115018299</v>
      </c>
      <c r="E10771" s="144">
        <v>1.3409986428507401</v>
      </c>
    </row>
    <row r="10772" spans="1:5" x14ac:dyDescent="0.25">
      <c r="A10772" s="144">
        <v>56868.600306606197</v>
      </c>
      <c r="B10772" s="144">
        <v>2.5014461395583401</v>
      </c>
      <c r="C10772" s="144">
        <v>2.3110243318351902</v>
      </c>
      <c r="D10772" s="144">
        <v>1.8612960042189</v>
      </c>
      <c r="E10772" s="144">
        <v>1.34097695583004</v>
      </c>
    </row>
    <row r="10773" spans="1:5" x14ac:dyDescent="0.25">
      <c r="A10773" s="144">
        <v>56882.368873521402</v>
      </c>
      <c r="B10773" s="144">
        <v>2.5013324064736899</v>
      </c>
      <c r="C10773" s="144">
        <v>2.3622303889879102</v>
      </c>
      <c r="D10773" s="144">
        <v>1.8612925493724399</v>
      </c>
      <c r="E10773" s="144">
        <v>1.3407350802273501</v>
      </c>
    </row>
    <row r="10774" spans="1:5" x14ac:dyDescent="0.25">
      <c r="A10774" s="144">
        <v>56892.103115639497</v>
      </c>
      <c r="B10774" s="144">
        <v>2.5012517605302498</v>
      </c>
      <c r="C10774" s="144">
        <v>2.2447644142214598</v>
      </c>
      <c r="D10774" s="144">
        <v>1.8612900712431399</v>
      </c>
      <c r="E10774" s="144">
        <v>1.3405637249464799</v>
      </c>
    </row>
    <row r="10775" spans="1:5" x14ac:dyDescent="0.25">
      <c r="A10775" s="144">
        <v>56901.9266775664</v>
      </c>
      <c r="B10775" s="144">
        <v>2.5011701760901199</v>
      </c>
      <c r="C10775" s="144">
        <v>1.6678435909545299</v>
      </c>
      <c r="D10775" s="144">
        <v>1.8612875405977101</v>
      </c>
      <c r="E10775" s="144">
        <v>1.3403905026535901</v>
      </c>
    </row>
    <row r="10776" spans="1:5" x14ac:dyDescent="0.25">
      <c r="A10776" s="144">
        <v>56903.786215012798</v>
      </c>
      <c r="B10776" s="144">
        <v>2.50115471031621</v>
      </c>
      <c r="C10776" s="144">
        <v>1.01632001213721</v>
      </c>
      <c r="D10776" s="144">
        <v>1.86128705820344</v>
      </c>
      <c r="E10776" s="144">
        <v>1.3403576795015899</v>
      </c>
    </row>
    <row r="10777" spans="1:5" x14ac:dyDescent="0.25">
      <c r="A10777" s="144">
        <v>56910.106231582096</v>
      </c>
      <c r="B10777" s="144">
        <v>2.5011020936966699</v>
      </c>
      <c r="C10777" s="144">
        <v>2.5345197217558901</v>
      </c>
      <c r="D10777" s="144">
        <v>1.8612854107106001</v>
      </c>
      <c r="E10777" s="144">
        <v>1.34024604423273</v>
      </c>
    </row>
    <row r="10778" spans="1:5" x14ac:dyDescent="0.25">
      <c r="A10778" s="144">
        <v>56915.192935634397</v>
      </c>
      <c r="B10778" s="144">
        <v>2.5010596854979901</v>
      </c>
      <c r="C10778" s="144">
        <v>2.65238182266661</v>
      </c>
      <c r="D10778" s="144">
        <v>1.86128407577465</v>
      </c>
      <c r="E10778" s="144">
        <v>1.3401561051849</v>
      </c>
    </row>
    <row r="10779" spans="1:5" x14ac:dyDescent="0.25">
      <c r="A10779" s="144">
        <v>56916.428724446399</v>
      </c>
      <c r="B10779" s="144">
        <v>2.5010493746629798</v>
      </c>
      <c r="C10779" s="144">
        <v>2.5125318659371398</v>
      </c>
      <c r="D10779" s="144">
        <v>1.8612837502564199</v>
      </c>
      <c r="E10779" s="144">
        <v>1.3401342430141301</v>
      </c>
    </row>
    <row r="10780" spans="1:5" x14ac:dyDescent="0.25">
      <c r="A10780" s="144">
        <v>56921.102552123499</v>
      </c>
      <c r="B10780" s="144">
        <v>2.5010103503119199</v>
      </c>
      <c r="C10780" s="144">
        <v>-2.73640072848585</v>
      </c>
      <c r="D10780" s="144">
        <v>1.8612825148815499</v>
      </c>
      <c r="E10780" s="144">
        <v>1.3400515167950799</v>
      </c>
    </row>
    <row r="10781" spans="1:5" x14ac:dyDescent="0.25">
      <c r="A10781" s="144">
        <v>56924.224542400101</v>
      </c>
      <c r="B10781" s="144">
        <v>2.5009842583355901</v>
      </c>
      <c r="C10781" s="144">
        <v>-5.1222611491443297</v>
      </c>
      <c r="D10781" s="144">
        <v>1.8612816859474499</v>
      </c>
      <c r="E10781" s="144">
        <v>1.33999622077979</v>
      </c>
    </row>
    <row r="10782" spans="1:5" x14ac:dyDescent="0.25">
      <c r="A10782" s="144">
        <v>56931.920512643803</v>
      </c>
      <c r="B10782" s="144">
        <v>2.5009198549206202</v>
      </c>
      <c r="C10782" s="144">
        <v>1.07773087931531</v>
      </c>
      <c r="D10782" s="144">
        <v>1.86127962979282</v>
      </c>
      <c r="E10782" s="144">
        <v>1.3398597844875999</v>
      </c>
    </row>
    <row r="10783" spans="1:5" x14ac:dyDescent="0.25">
      <c r="A10783" s="144">
        <v>56933.176243212103</v>
      </c>
      <c r="B10783" s="144">
        <v>2.5009093350079801</v>
      </c>
      <c r="C10783" s="144">
        <v>1.49627443296889</v>
      </c>
      <c r="D10783" s="144">
        <v>1.86127929257484</v>
      </c>
      <c r="E10783" s="144">
        <v>1.33983750542201</v>
      </c>
    </row>
    <row r="10784" spans="1:5" x14ac:dyDescent="0.25">
      <c r="A10784" s="144">
        <v>56936.909077160002</v>
      </c>
      <c r="B10784" s="144">
        <v>2.5008780442904199</v>
      </c>
      <c r="C10784" s="144">
        <v>3.1266512620258302</v>
      </c>
      <c r="D10784" s="144">
        <v>1.8612782873007601</v>
      </c>
      <c r="E10784" s="144">
        <v>1.33977124944807</v>
      </c>
    </row>
    <row r="10785" spans="1:5" x14ac:dyDescent="0.25">
      <c r="A10785" s="144">
        <v>56938.586583589502</v>
      </c>
      <c r="B10785" s="144">
        <v>2.5008639733283</v>
      </c>
      <c r="C10785" s="144">
        <v>2.6312221098959898</v>
      </c>
      <c r="D10785" s="144">
        <v>1.86127783415202</v>
      </c>
      <c r="E10785" s="144">
        <v>1.3397414607189699</v>
      </c>
    </row>
    <row r="10786" spans="1:5" x14ac:dyDescent="0.25">
      <c r="A10786" s="144">
        <v>56941.610213268999</v>
      </c>
      <c r="B10786" s="144">
        <v>2.5008385967325402</v>
      </c>
      <c r="C10786" s="144">
        <v>1.47732601749815</v>
      </c>
      <c r="D10786" s="144">
        <v>1.86127701520248</v>
      </c>
      <c r="E10786" s="144">
        <v>1.3396877462574299</v>
      </c>
    </row>
    <row r="10787" spans="1:5" x14ac:dyDescent="0.25">
      <c r="A10787" s="144">
        <v>56942.634058684198</v>
      </c>
      <c r="B10787" s="144">
        <v>2.5008299996737602</v>
      </c>
      <c r="C10787" s="144">
        <v>3.1447659155421799</v>
      </c>
      <c r="D10787" s="144">
        <v>1.8612767372621</v>
      </c>
      <c r="E10787" s="144">
        <v>1.3396695514508501</v>
      </c>
    </row>
    <row r="10788" spans="1:5" x14ac:dyDescent="0.25">
      <c r="A10788" s="144">
        <v>56943.314084858801</v>
      </c>
      <c r="B10788" s="144">
        <v>2.5008242884424998</v>
      </c>
      <c r="C10788" s="144">
        <v>3.4006843142620098</v>
      </c>
      <c r="D10788" s="144">
        <v>1.86127655248072</v>
      </c>
      <c r="E10788" s="144">
        <v>1.3396574649113799</v>
      </c>
    </row>
    <row r="10789" spans="1:5" x14ac:dyDescent="0.25">
      <c r="A10789" s="144">
        <v>56943.463298489798</v>
      </c>
      <c r="B10789" s="144">
        <v>2.5008230351405398</v>
      </c>
      <c r="C10789" s="144">
        <v>2.0636896483184701</v>
      </c>
      <c r="D10789" s="144">
        <v>1.86127651191651</v>
      </c>
      <c r="E10789" s="144">
        <v>1.3396548126541601</v>
      </c>
    </row>
    <row r="10790" spans="1:5" x14ac:dyDescent="0.25">
      <c r="A10790" s="144">
        <v>56945.765080886304</v>
      </c>
      <c r="B10790" s="144">
        <v>2.5008036959278201</v>
      </c>
      <c r="C10790" s="144">
        <v>1.1034924808223301</v>
      </c>
      <c r="D10790" s="144">
        <v>1.8612758853099201</v>
      </c>
      <c r="E10790" s="144">
        <v>1.33961389013125</v>
      </c>
    </row>
    <row r="10791" spans="1:5" x14ac:dyDescent="0.25">
      <c r="A10791" s="144">
        <v>56972.908533096903</v>
      </c>
      <c r="B10791" s="144">
        <v>2.5005748422464702</v>
      </c>
      <c r="C10791" s="144">
        <v>2.5388006938658099</v>
      </c>
      <c r="D10791" s="144">
        <v>1.8612683747662899</v>
      </c>
      <c r="E10791" s="144">
        <v>1.3391301044842501</v>
      </c>
    </row>
    <row r="10792" spans="1:5" x14ac:dyDescent="0.25">
      <c r="A10792" s="144">
        <v>56972.970755344897</v>
      </c>
      <c r="B10792" s="144">
        <v>2.50057431595163</v>
      </c>
      <c r="C10792" s="144">
        <v>1.59943139226009</v>
      </c>
      <c r="D10792" s="144">
        <v>1.86126835729328</v>
      </c>
      <c r="E10792" s="144">
        <v>1.33912899291563</v>
      </c>
    </row>
    <row r="10793" spans="1:5" x14ac:dyDescent="0.25">
      <c r="A10793" s="144">
        <v>56974.127508717203</v>
      </c>
      <c r="B10793" s="144">
        <v>2.5005645303830399</v>
      </c>
      <c r="C10793" s="144">
        <v>3.6681903095692001</v>
      </c>
      <c r="D10793" s="144">
        <v>1.8612680322456201</v>
      </c>
      <c r="E10793" s="144">
        <v>1.33910832597699</v>
      </c>
    </row>
    <row r="10794" spans="1:5" x14ac:dyDescent="0.25">
      <c r="A10794" s="144">
        <v>56977.039674141</v>
      </c>
      <c r="B10794" s="144">
        <v>2.5005398831789698</v>
      </c>
      <c r="C10794" s="144">
        <v>1.4862010340643801</v>
      </c>
      <c r="D10794" s="144">
        <v>1.8612672121401901</v>
      </c>
      <c r="E10794" s="144">
        <v>1.33905627835713</v>
      </c>
    </row>
    <row r="10795" spans="1:5" x14ac:dyDescent="0.25">
      <c r="A10795" s="144">
        <v>56983.6868717365</v>
      </c>
      <c r="B10795" s="144">
        <v>2.50048356175762</v>
      </c>
      <c r="C10795" s="144">
        <v>4.0519086448047403</v>
      </c>
      <c r="D10795" s="144">
        <v>1.86126533062718</v>
      </c>
      <c r="E10795" s="144">
        <v>1.33893738047384</v>
      </c>
    </row>
    <row r="10796" spans="1:5" x14ac:dyDescent="0.25">
      <c r="A10796" s="144">
        <v>56986.577523696498</v>
      </c>
      <c r="B10796" s="144">
        <v>2.5004590422645401</v>
      </c>
      <c r="C10796" s="144">
        <v>3.07889953812712</v>
      </c>
      <c r="D10796" s="144">
        <v>1.8612645082705701</v>
      </c>
      <c r="E10796" s="144">
        <v>1.33888563400629</v>
      </c>
    </row>
    <row r="10797" spans="1:5" x14ac:dyDescent="0.25">
      <c r="A10797" s="144">
        <v>56995.271602533801</v>
      </c>
      <c r="B10797" s="144">
        <v>2.5003851973845399</v>
      </c>
      <c r="C10797" s="144">
        <v>1.46371601312527</v>
      </c>
      <c r="D10797" s="144">
        <v>1.86126201978754</v>
      </c>
      <c r="E10797" s="144">
        <v>1.33872984673104</v>
      </c>
    </row>
    <row r="10798" spans="1:5" x14ac:dyDescent="0.25">
      <c r="A10798" s="144">
        <v>57021.5488272648</v>
      </c>
      <c r="B10798" s="144">
        <v>2.5001611119685498</v>
      </c>
      <c r="C10798" s="144">
        <v>2.0572674999327099</v>
      </c>
      <c r="D10798" s="144">
        <v>1.8612543611647301</v>
      </c>
      <c r="E10798" s="144">
        <v>1.33825760870667</v>
      </c>
    </row>
    <row r="10799" spans="1:5" x14ac:dyDescent="0.25">
      <c r="A10799" s="144">
        <v>57023.387403705601</v>
      </c>
      <c r="B10799" s="144">
        <v>2.500145383085</v>
      </c>
      <c r="C10799" s="144">
        <v>1.81261673770448</v>
      </c>
      <c r="D10799" s="144">
        <v>1.8612538176079101</v>
      </c>
      <c r="E10799" s="144">
        <v>1.3382244893661801</v>
      </c>
    </row>
    <row r="10800" spans="1:5" x14ac:dyDescent="0.25">
      <c r="A10800" s="144">
        <v>57024.969493441</v>
      </c>
      <c r="B10800" s="144">
        <v>2.50013184322323</v>
      </c>
      <c r="C10800" s="144">
        <v>1.71565501813289</v>
      </c>
      <c r="D10800" s="144">
        <v>1.86125334907594</v>
      </c>
      <c r="E10800" s="144">
        <v>1.33819598216141</v>
      </c>
    </row>
    <row r="10801" spans="1:5" x14ac:dyDescent="0.25">
      <c r="A10801" s="144">
        <v>57039.676911297698</v>
      </c>
      <c r="B10801" s="144">
        <v>2.5000057444711299</v>
      </c>
      <c r="C10801" s="144">
        <v>3.2493107293976302</v>
      </c>
      <c r="D10801" s="144">
        <v>1.86124895804062</v>
      </c>
      <c r="E10801" s="144">
        <v>1.33793061504538</v>
      </c>
    </row>
    <row r="10802" spans="1:5" x14ac:dyDescent="0.25">
      <c r="A10802" s="144">
        <v>57042.225354703303</v>
      </c>
      <c r="B10802" s="144">
        <v>2.49998385259607</v>
      </c>
      <c r="C10802" s="144">
        <v>2.8023084102655602</v>
      </c>
      <c r="D10802" s="144">
        <v>1.86124819068259</v>
      </c>
      <c r="E10802" s="144">
        <v>1.33788456754327</v>
      </c>
    </row>
    <row r="10803" spans="1:5" x14ac:dyDescent="0.25">
      <c r="A10803" s="144">
        <v>57074.635949968098</v>
      </c>
      <c r="B10803" s="144">
        <v>2.4997043647296899</v>
      </c>
      <c r="C10803" s="144">
        <v>2.7002671509221998</v>
      </c>
      <c r="D10803" s="144">
        <v>1.86123826513399</v>
      </c>
      <c r="E10803" s="144">
        <v>1.3372972560337899</v>
      </c>
    </row>
    <row r="10804" spans="1:5" x14ac:dyDescent="0.25">
      <c r="A10804" s="144">
        <v>57084.352736724599</v>
      </c>
      <c r="B10804" s="144">
        <v>2.4996201897669201</v>
      </c>
      <c r="C10804" s="144">
        <v>1.5043232405964799</v>
      </c>
      <c r="D10804" s="144">
        <v>1.86123522960319</v>
      </c>
      <c r="E10804" s="144">
        <v>1.3371205700273701</v>
      </c>
    </row>
    <row r="10805" spans="1:5" x14ac:dyDescent="0.25">
      <c r="A10805" s="144">
        <v>57088.522875823503</v>
      </c>
      <c r="B10805" s="144">
        <v>2.49958401072531</v>
      </c>
      <c r="C10805" s="144">
        <v>2.4959560538341701</v>
      </c>
      <c r="D10805" s="144">
        <v>1.8612339184307001</v>
      </c>
      <c r="E10805" s="144">
        <v>1.33704465612802</v>
      </c>
    </row>
    <row r="10806" spans="1:5" x14ac:dyDescent="0.25">
      <c r="A10806" s="144">
        <v>57092.602909070803</v>
      </c>
      <c r="B10806" s="144">
        <v>2.49954858225927</v>
      </c>
      <c r="C10806" s="144">
        <v>2.8036495241269099</v>
      </c>
      <c r="D10806" s="144">
        <v>1.8612326307062701</v>
      </c>
      <c r="E10806" s="144">
        <v>1.33697033269836</v>
      </c>
    </row>
    <row r="10807" spans="1:5" x14ac:dyDescent="0.25">
      <c r="A10807" s="144">
        <v>57096.673832607397</v>
      </c>
      <c r="B10807" s="144">
        <v>2.4995132022550002</v>
      </c>
      <c r="C10807" s="144">
        <v>1.83650348377873</v>
      </c>
      <c r="D10807" s="144">
        <v>1.86123134105043</v>
      </c>
      <c r="E10807" s="144">
        <v>1.3368961261287899</v>
      </c>
    </row>
    <row r="10808" spans="1:5" x14ac:dyDescent="0.25">
      <c r="A10808" s="144">
        <v>57106.768417705498</v>
      </c>
      <c r="B10808" s="144">
        <v>2.4994253396182402</v>
      </c>
      <c r="C10808" s="144">
        <v>1.76261676036333</v>
      </c>
      <c r="D10808" s="144">
        <v>1.8612281224478</v>
      </c>
      <c r="E10808" s="144">
        <v>1.3367119063341499</v>
      </c>
    </row>
    <row r="10809" spans="1:5" x14ac:dyDescent="0.25">
      <c r="A10809" s="144">
        <v>57109.712671192203</v>
      </c>
      <c r="B10809" s="144">
        <v>2.4993996778176202</v>
      </c>
      <c r="C10809" s="144">
        <v>-1.9207336139229001</v>
      </c>
      <c r="D10809" s="144">
        <v>1.8612271781507701</v>
      </c>
      <c r="E10809" s="144">
        <v>1.33665811890325</v>
      </c>
    </row>
    <row r="10810" spans="1:5" x14ac:dyDescent="0.25">
      <c r="A10810" s="144">
        <v>57120.156226298801</v>
      </c>
      <c r="B10810" s="144">
        <v>2.4993085252909699</v>
      </c>
      <c r="C10810" s="144">
        <v>3.01183414416708</v>
      </c>
      <c r="D10810" s="144">
        <v>1.8612238085222701</v>
      </c>
      <c r="E10810" s="144">
        <v>1.33646712354066</v>
      </c>
    </row>
    <row r="10811" spans="1:5" x14ac:dyDescent="0.25">
      <c r="A10811" s="144">
        <v>57121.7251602947</v>
      </c>
      <c r="B10811" s="144">
        <v>2.4992948143081701</v>
      </c>
      <c r="C10811" s="144">
        <v>3.3692060377272801</v>
      </c>
      <c r="D10811" s="144">
        <v>1.8612232995967699</v>
      </c>
      <c r="E10811" s="144">
        <v>1.33643840257696</v>
      </c>
    </row>
    <row r="10812" spans="1:5" x14ac:dyDescent="0.25">
      <c r="A10812" s="144">
        <v>57125.3497011336</v>
      </c>
      <c r="B10812" s="144">
        <v>2.49926312221183</v>
      </c>
      <c r="C10812" s="144">
        <v>2.1340215698363298</v>
      </c>
      <c r="D10812" s="144">
        <v>1.8612221211820601</v>
      </c>
      <c r="E10812" s="144">
        <v>1.3363720239048</v>
      </c>
    </row>
    <row r="10813" spans="1:5" x14ac:dyDescent="0.25">
      <c r="A10813" s="144">
        <v>57130.788234713204</v>
      </c>
      <c r="B10813" s="144">
        <v>2.49921552439196</v>
      </c>
      <c r="C10813" s="144">
        <v>3.22364181857884</v>
      </c>
      <c r="D10813" s="144">
        <v>1.8612203459432299</v>
      </c>
      <c r="E10813" s="144">
        <v>1.3362723518873101</v>
      </c>
    </row>
    <row r="10814" spans="1:5" x14ac:dyDescent="0.25">
      <c r="A10814" s="144">
        <v>57142.123777907596</v>
      </c>
      <c r="B10814" s="144">
        <v>2.4991161447843599</v>
      </c>
      <c r="C10814" s="144">
        <v>2.3835626854352001</v>
      </c>
      <c r="D10814" s="144">
        <v>1.8612166186529999</v>
      </c>
      <c r="E10814" s="144">
        <v>1.3360643261587899</v>
      </c>
    </row>
    <row r="10815" spans="1:5" x14ac:dyDescent="0.25">
      <c r="A10815" s="144">
        <v>57163.246776784799</v>
      </c>
      <c r="B10815" s="144">
        <v>2.4989303444633002</v>
      </c>
      <c r="C10815" s="144">
        <v>2.5400562832117402</v>
      </c>
      <c r="D10815" s="144">
        <v>1.8612095756190501</v>
      </c>
      <c r="E10815" s="144">
        <v>1.3356756802384999</v>
      </c>
    </row>
    <row r="10816" spans="1:5" x14ac:dyDescent="0.25">
      <c r="A10816" s="144">
        <v>57163.354224338298</v>
      </c>
      <c r="B10816" s="144">
        <v>2.4989293973152802</v>
      </c>
      <c r="C10816" s="144">
        <v>2.521977766479</v>
      </c>
      <c r="D10816" s="144">
        <v>1.8612095394697401</v>
      </c>
      <c r="E10816" s="144">
        <v>1.3356736999562799</v>
      </c>
    </row>
    <row r="10817" spans="1:5" x14ac:dyDescent="0.25">
      <c r="A10817" s="144">
        <v>57165.1696734738</v>
      </c>
      <c r="B10817" s="144">
        <v>2.4989133910803298</v>
      </c>
      <c r="C10817" s="144">
        <v>0.35037990725523799</v>
      </c>
      <c r="D10817" s="144">
        <v>1.86120892819293</v>
      </c>
      <c r="E10817" s="144">
        <v>1.33564023572986</v>
      </c>
    </row>
    <row r="10818" spans="1:5" x14ac:dyDescent="0.25">
      <c r="A10818" s="144">
        <v>57177.880301869001</v>
      </c>
      <c r="B10818" s="144">
        <v>2.4988011627351998</v>
      </c>
      <c r="C10818" s="144">
        <v>2.1401567359015501</v>
      </c>
      <c r="D10818" s="144">
        <v>1.86120462238424</v>
      </c>
      <c r="E10818" s="144">
        <v>1.3354056710437801</v>
      </c>
    </row>
    <row r="10819" spans="1:5" x14ac:dyDescent="0.25">
      <c r="A10819" s="144">
        <v>57179.458969617102</v>
      </c>
      <c r="B10819" s="144">
        <v>2.4987872040832602</v>
      </c>
      <c r="C10819" s="144">
        <v>3.0514709129352902</v>
      </c>
      <c r="D10819" s="144">
        <v>1.86120408442553</v>
      </c>
      <c r="E10819" s="144">
        <v>1.3353765050979001</v>
      </c>
    </row>
    <row r="10820" spans="1:5" x14ac:dyDescent="0.25">
      <c r="A10820" s="144">
        <v>57180.528048165201</v>
      </c>
      <c r="B10820" s="144">
        <v>2.4987777487625999</v>
      </c>
      <c r="C10820" s="144">
        <v>3.2256720152289402</v>
      </c>
      <c r="D10820" s="144">
        <v>1.8612037197206399</v>
      </c>
      <c r="E10820" s="144">
        <v>1.33535674971096</v>
      </c>
    </row>
    <row r="10821" spans="1:5" x14ac:dyDescent="0.25">
      <c r="A10821" s="144">
        <v>57187.483040442203</v>
      </c>
      <c r="B10821" s="144">
        <v>2.4987161874859201</v>
      </c>
      <c r="C10821" s="144">
        <v>-7.0751286666448407E-2</v>
      </c>
      <c r="D10821" s="144">
        <v>1.86120133926777</v>
      </c>
      <c r="E10821" s="144">
        <v>1.33522814796875</v>
      </c>
    </row>
    <row r="10822" spans="1:5" x14ac:dyDescent="0.25">
      <c r="A10822" s="144">
        <v>57197.9638540694</v>
      </c>
      <c r="B10822" s="144">
        <v>2.49862325868685</v>
      </c>
      <c r="C10822" s="144">
        <v>3.0222000158623801</v>
      </c>
      <c r="D10822" s="144">
        <v>1.8611977264644799</v>
      </c>
      <c r="E10822" s="144">
        <v>1.3350340862389001</v>
      </c>
    </row>
    <row r="10823" spans="1:5" x14ac:dyDescent="0.25">
      <c r="A10823" s="144">
        <v>57198.4292904463</v>
      </c>
      <c r="B10823" s="144">
        <v>2.49861912744556</v>
      </c>
      <c r="C10823" s="144">
        <v>-6.4544387872013598</v>
      </c>
      <c r="D10823" s="144">
        <v>1.8611975653138499</v>
      </c>
      <c r="E10823" s="144">
        <v>1.33502546086866</v>
      </c>
    </row>
    <row r="10824" spans="1:5" x14ac:dyDescent="0.25">
      <c r="A10824" s="144">
        <v>57199.931201940002</v>
      </c>
      <c r="B10824" s="144">
        <v>2.4986057938319801</v>
      </c>
      <c r="C10824" s="144">
        <v>1.8045028529854299</v>
      </c>
      <c r="D10824" s="144">
        <v>1.86119704488653</v>
      </c>
      <c r="E10824" s="144">
        <v>1.33499762347121</v>
      </c>
    </row>
    <row r="10825" spans="1:5" x14ac:dyDescent="0.25">
      <c r="A10825" s="144">
        <v>57205.954241958403</v>
      </c>
      <c r="B10825" s="144">
        <v>2.4985522835607998</v>
      </c>
      <c r="C10825" s="144">
        <v>2.21971747732574</v>
      </c>
      <c r="D10825" s="144">
        <v>1.8611949515270301</v>
      </c>
      <c r="E10825" s="144">
        <v>1.33488592285316</v>
      </c>
    </row>
    <row r="10826" spans="1:5" x14ac:dyDescent="0.25">
      <c r="A10826" s="144">
        <v>57216.127351223702</v>
      </c>
      <c r="B10826" s="144">
        <v>2.4984617611834201</v>
      </c>
      <c r="C10826" s="144">
        <v>1.13678380415168</v>
      </c>
      <c r="D10826" s="144">
        <v>1.86119139286346</v>
      </c>
      <c r="E10826" s="144">
        <v>1.3346970183023401</v>
      </c>
    </row>
    <row r="10827" spans="1:5" x14ac:dyDescent="0.25">
      <c r="A10827" s="144">
        <v>57216.3579162854</v>
      </c>
      <c r="B10827" s="144">
        <v>2.4984597075118198</v>
      </c>
      <c r="C10827" s="144">
        <v>3.1009567297205698</v>
      </c>
      <c r="D10827" s="144">
        <v>1.8611913118764101</v>
      </c>
      <c r="E10827" s="144">
        <v>1.3346927334677701</v>
      </c>
    </row>
    <row r="10828" spans="1:5" x14ac:dyDescent="0.25">
      <c r="A10828" s="144">
        <v>57224.685356963899</v>
      </c>
      <c r="B10828" s="144">
        <v>2.4983854730891699</v>
      </c>
      <c r="C10828" s="144">
        <v>2.0409219344697198</v>
      </c>
      <c r="D10828" s="144">
        <v>1.8611883769564601</v>
      </c>
      <c r="E10828" s="144">
        <v>1.3345378728499899</v>
      </c>
    </row>
    <row r="10829" spans="1:5" x14ac:dyDescent="0.25">
      <c r="A10829" s="144">
        <v>57231.480154974503</v>
      </c>
      <c r="B10829" s="144">
        <v>2.4983248138253602</v>
      </c>
      <c r="C10829" s="144">
        <v>3.0242955747622502</v>
      </c>
      <c r="D10829" s="144">
        <v>1.86118596799949</v>
      </c>
      <c r="E10829" s="144">
        <v>1.3344113655794301</v>
      </c>
    </row>
    <row r="10830" spans="1:5" x14ac:dyDescent="0.25">
      <c r="A10830" s="144">
        <v>57261.083112745</v>
      </c>
      <c r="B10830" s="144">
        <v>2.4980596304907601</v>
      </c>
      <c r="C10830" s="144">
        <v>2.33085383772063</v>
      </c>
      <c r="D10830" s="144">
        <v>1.86117532477252</v>
      </c>
      <c r="E10830" s="144">
        <v>1.3338586592109301</v>
      </c>
    </row>
    <row r="10831" spans="1:5" x14ac:dyDescent="0.25">
      <c r="A10831" s="144">
        <v>57269.713472673102</v>
      </c>
      <c r="B10831" s="144">
        <v>2.4979820441856999</v>
      </c>
      <c r="C10831" s="144">
        <v>2.4951980244482601</v>
      </c>
      <c r="D10831" s="144">
        <v>1.8611721767726901</v>
      </c>
      <c r="E10831" s="144">
        <v>1.3336970511774799</v>
      </c>
    </row>
    <row r="10832" spans="1:5" x14ac:dyDescent="0.25">
      <c r="A10832" s="144">
        <v>57270.326299741202</v>
      </c>
      <c r="B10832" s="144">
        <v>2.4979765302253498</v>
      </c>
      <c r="C10832" s="144">
        <v>2.9615479970787701</v>
      </c>
      <c r="D10832" s="144">
        <v>1.8611719524680199</v>
      </c>
      <c r="E10832" s="144">
        <v>1.3336855675571899</v>
      </c>
    </row>
    <row r="10833" spans="1:5" x14ac:dyDescent="0.25">
      <c r="A10833" s="144">
        <v>57289.690517426498</v>
      </c>
      <c r="B10833" s="144">
        <v>2.4978019808770702</v>
      </c>
      <c r="C10833" s="144">
        <v>3.1374941714671398</v>
      </c>
      <c r="D10833" s="144">
        <v>1.8611648124106199</v>
      </c>
      <c r="E10833" s="144">
        <v>1.33332215319881</v>
      </c>
    </row>
    <row r="10834" spans="1:5" x14ac:dyDescent="0.25">
      <c r="A10834" s="144">
        <v>57290.769502277602</v>
      </c>
      <c r="B10834" s="144">
        <v>2.49779223682894</v>
      </c>
      <c r="C10834" s="144">
        <v>1.07221342759745</v>
      </c>
      <c r="D10834" s="144">
        <v>1.86116441158041</v>
      </c>
      <c r="E10834" s="144">
        <v>1.3333018720662899</v>
      </c>
    </row>
    <row r="10835" spans="1:5" x14ac:dyDescent="0.25">
      <c r="A10835" s="144">
        <v>57301.082068027899</v>
      </c>
      <c r="B10835" s="144">
        <v>2.4976990110332999</v>
      </c>
      <c r="C10835" s="144">
        <v>2.5544135714871401</v>
      </c>
      <c r="D10835" s="144">
        <v>1.8611605647609899</v>
      </c>
      <c r="E10835" s="144">
        <v>1.3331078646294801</v>
      </c>
    </row>
    <row r="10836" spans="1:5" x14ac:dyDescent="0.25">
      <c r="A10836" s="144">
        <v>57309.760867251403</v>
      </c>
      <c r="B10836" s="144">
        <v>2.4976204210800099</v>
      </c>
      <c r="C10836" s="144">
        <v>3.3267105886522401</v>
      </c>
      <c r="D10836" s="144">
        <v>1.8611573052299999</v>
      </c>
      <c r="E10836" s="144">
        <v>1.3329443582859599</v>
      </c>
    </row>
    <row r="10837" spans="1:5" x14ac:dyDescent="0.25">
      <c r="A10837" s="144">
        <v>57328.987363554799</v>
      </c>
      <c r="B10837" s="144">
        <v>2.49744588694367</v>
      </c>
      <c r="C10837" s="144">
        <v>2.7661012926332802</v>
      </c>
      <c r="D10837" s="144">
        <v>1.8611500125243201</v>
      </c>
      <c r="E10837" s="144">
        <v>1.3325813745606301</v>
      </c>
    </row>
    <row r="10838" spans="1:5" x14ac:dyDescent="0.25">
      <c r="A10838" s="144">
        <v>57330.166242145198</v>
      </c>
      <c r="B10838" s="144">
        <v>2.49743516614922</v>
      </c>
      <c r="C10838" s="144">
        <v>1.32469876668428</v>
      </c>
      <c r="D10838" s="144">
        <v>1.86114956216531</v>
      </c>
      <c r="E10838" s="144">
        <v>1.33255908402233</v>
      </c>
    </row>
    <row r="10839" spans="1:5" x14ac:dyDescent="0.25">
      <c r="A10839" s="144">
        <v>57333.5167879781</v>
      </c>
      <c r="B10839" s="144">
        <v>2.4974046840450002</v>
      </c>
      <c r="C10839" s="144">
        <v>1.34585031008376</v>
      </c>
      <c r="D10839" s="144">
        <v>1.8611482801634001</v>
      </c>
      <c r="E10839" s="144">
        <v>1.3324957095769701</v>
      </c>
    </row>
    <row r="10840" spans="1:5" x14ac:dyDescent="0.25">
      <c r="A10840" s="144">
        <v>57333.970870158402</v>
      </c>
      <c r="B10840" s="144">
        <v>2.49740055159439</v>
      </c>
      <c r="C10840" s="144">
        <v>2.3268046572325201</v>
      </c>
      <c r="D10840" s="144">
        <v>1.86114810619099</v>
      </c>
      <c r="E10840" s="144">
        <v>1.3324871183225999</v>
      </c>
    </row>
    <row r="10841" spans="1:5" x14ac:dyDescent="0.25">
      <c r="A10841" s="144">
        <v>57339.329867366403</v>
      </c>
      <c r="B10841" s="144">
        <v>2.49735175652396</v>
      </c>
      <c r="C10841" s="144">
        <v>3.15548245364179</v>
      </c>
      <c r="D10841" s="144">
        <v>1.8611460488695899</v>
      </c>
      <c r="E10841" s="144">
        <v>1.3323856818397899</v>
      </c>
    </row>
    <row r="10842" spans="1:5" x14ac:dyDescent="0.25">
      <c r="A10842" s="144">
        <v>57342.732591592197</v>
      </c>
      <c r="B10842" s="144">
        <v>2.4973207503159598</v>
      </c>
      <c r="C10842" s="144">
        <v>2.8513915888606099E-2</v>
      </c>
      <c r="D10842" s="144">
        <v>1.86114473861435</v>
      </c>
      <c r="E10842" s="144">
        <v>1.3323212320883899</v>
      </c>
    </row>
    <row r="10843" spans="1:5" x14ac:dyDescent="0.25">
      <c r="A10843" s="144">
        <v>57344.299943799502</v>
      </c>
      <c r="B10843" s="144">
        <v>2.4973064622039698</v>
      </c>
      <c r="C10843" s="144">
        <v>2.0391461657946399</v>
      </c>
      <c r="D10843" s="144">
        <v>1.8611441340585</v>
      </c>
      <c r="E10843" s="144">
        <v>1.3322915344501001</v>
      </c>
    </row>
    <row r="10844" spans="1:5" x14ac:dyDescent="0.25">
      <c r="A10844" s="144">
        <v>57348.625508105499</v>
      </c>
      <c r="B10844" s="144">
        <v>2.4972670099898799</v>
      </c>
      <c r="C10844" s="144">
        <v>-7.9061339651347398</v>
      </c>
      <c r="D10844" s="144">
        <v>1.8611424622438399</v>
      </c>
      <c r="E10844" s="144">
        <v>1.3322095392223701</v>
      </c>
    </row>
    <row r="10845" spans="1:5" x14ac:dyDescent="0.25">
      <c r="A10845" s="144">
        <v>57355.244669399799</v>
      </c>
      <c r="B10845" s="144">
        <v>2.4972065818313598</v>
      </c>
      <c r="C10845" s="144">
        <v>2.9119176732632401</v>
      </c>
      <c r="D10845" s="144">
        <v>1.86113989440852</v>
      </c>
      <c r="E10845" s="144">
        <v>1.3320839645501901</v>
      </c>
    </row>
    <row r="10846" spans="1:5" x14ac:dyDescent="0.25">
      <c r="A10846" s="144">
        <v>57357.319827457097</v>
      </c>
      <c r="B10846" s="144">
        <v>2.49718762305681</v>
      </c>
      <c r="C10846" s="144">
        <v>2.0852371443445898</v>
      </c>
      <c r="D10846" s="144">
        <v>1.8611390869969799</v>
      </c>
      <c r="E10846" s="144">
        <v>1.3320445705144</v>
      </c>
    </row>
    <row r="10847" spans="1:5" x14ac:dyDescent="0.25">
      <c r="A10847" s="144">
        <v>57357.3853952668</v>
      </c>
      <c r="B10847" s="144">
        <v>2.49718702391585</v>
      </c>
      <c r="C10847" s="144">
        <v>2.4969002712192299</v>
      </c>
      <c r="D10847" s="144">
        <v>1.8611390614671099</v>
      </c>
      <c r="E10847" s="144">
        <v>1.3320433256016999</v>
      </c>
    </row>
    <row r="10848" spans="1:5" x14ac:dyDescent="0.25">
      <c r="A10848" s="144">
        <v>57365.500385268802</v>
      </c>
      <c r="B10848" s="144">
        <v>2.4971128197448098</v>
      </c>
      <c r="C10848" s="144">
        <v>0.57526076506895196</v>
      </c>
      <c r="D10848" s="144">
        <v>1.86113589304794</v>
      </c>
      <c r="E10848" s="144">
        <v>1.33188915579514</v>
      </c>
    </row>
    <row r="10849" spans="1:5" x14ac:dyDescent="0.25">
      <c r="A10849" s="144">
        <v>57370.920226417002</v>
      </c>
      <c r="B10849" s="144">
        <v>2.4970632034320399</v>
      </c>
      <c r="C10849" s="144">
        <v>2.3370407420938402</v>
      </c>
      <c r="D10849" s="144">
        <v>1.8611337673058099</v>
      </c>
      <c r="E10849" s="144">
        <v>1.3317860857424799</v>
      </c>
    </row>
    <row r="10850" spans="1:5" x14ac:dyDescent="0.25">
      <c r="A10850" s="144">
        <v>57373.323588004998</v>
      </c>
      <c r="B10850" s="144">
        <v>2.4970411871834002</v>
      </c>
      <c r="C10850" s="144">
        <v>3.6985757449473602</v>
      </c>
      <c r="D10850" s="144">
        <v>1.8611328222116701</v>
      </c>
      <c r="E10850" s="144">
        <v>1.3317403542050701</v>
      </c>
    </row>
    <row r="10851" spans="1:5" x14ac:dyDescent="0.25">
      <c r="A10851" s="144">
        <v>57397.761212306898</v>
      </c>
      <c r="B10851" s="144">
        <v>2.4968168214739599</v>
      </c>
      <c r="C10851" s="144">
        <v>0.51499739069589301</v>
      </c>
      <c r="D10851" s="144">
        <v>1.8611231269330299</v>
      </c>
      <c r="E10851" s="144">
        <v>1.3312744323533301</v>
      </c>
    </row>
    <row r="10852" spans="1:5" x14ac:dyDescent="0.25">
      <c r="A10852" s="144">
        <v>57402.090952862403</v>
      </c>
      <c r="B10852" s="144">
        <v>2.4967769747719801</v>
      </c>
      <c r="C10852" s="144">
        <v>3.2398143233091101</v>
      </c>
      <c r="D10852" s="144">
        <v>1.86112139300652</v>
      </c>
      <c r="E10852" s="144">
        <v>1.3311917084168801</v>
      </c>
    </row>
    <row r="10853" spans="1:5" x14ac:dyDescent="0.25">
      <c r="A10853" s="144">
        <v>57403.514701106396</v>
      </c>
      <c r="B10853" s="144">
        <v>2.4967638658034201</v>
      </c>
      <c r="C10853" s="144">
        <v>1.53400960827685</v>
      </c>
      <c r="D10853" s="144">
        <v>1.86112082178074</v>
      </c>
      <c r="E10853" s="144">
        <v>1.3311644948808199</v>
      </c>
    </row>
    <row r="10854" spans="1:5" x14ac:dyDescent="0.25">
      <c r="A10854" s="144">
        <v>57403.786313716402</v>
      </c>
      <c r="B10854" s="144">
        <v>2.4967613646202702</v>
      </c>
      <c r="C10854" s="144">
        <v>2.0060758078099798</v>
      </c>
      <c r="D10854" s="144">
        <v>1.8611207127468501</v>
      </c>
      <c r="E10854" s="144">
        <v>1.3311593026327699</v>
      </c>
    </row>
    <row r="10855" spans="1:5" x14ac:dyDescent="0.25">
      <c r="A10855" s="144">
        <v>57409.627529956699</v>
      </c>
      <c r="B10855" s="144">
        <v>2.4967075481010101</v>
      </c>
      <c r="C10855" s="144">
        <v>3.0934508454629701</v>
      </c>
      <c r="D10855" s="144">
        <v>1.86111836329067</v>
      </c>
      <c r="E10855" s="144">
        <v>1.33104758998115</v>
      </c>
    </row>
    <row r="10856" spans="1:5" x14ac:dyDescent="0.25">
      <c r="A10856" s="144">
        <v>57414.860246172197</v>
      </c>
      <c r="B10856" s="144">
        <v>2.4966592943787802</v>
      </c>
      <c r="C10856" s="144">
        <v>2.0358419448846399</v>
      </c>
      <c r="D10856" s="144">
        <v>1.8611162511195301</v>
      </c>
      <c r="E10856" s="144">
        <v>1.33094743410004</v>
      </c>
    </row>
    <row r="10857" spans="1:5" x14ac:dyDescent="0.25">
      <c r="A10857" s="144">
        <v>57417.1661712684</v>
      </c>
      <c r="B10857" s="144">
        <v>2.49663801719444</v>
      </c>
      <c r="C10857" s="144">
        <v>2.2919340951840201</v>
      </c>
      <c r="D10857" s="144">
        <v>1.86111531810354</v>
      </c>
      <c r="E10857" s="144">
        <v>1.33090327375079</v>
      </c>
    </row>
    <row r="10858" spans="1:5" x14ac:dyDescent="0.25">
      <c r="A10858" s="144">
        <v>57417.261832339304</v>
      </c>
      <c r="B10858" s="144">
        <v>2.49663713434117</v>
      </c>
      <c r="C10858" s="144">
        <v>3.9676268481429999</v>
      </c>
      <c r="D10858" s="144">
        <v>1.86111527936794</v>
      </c>
      <c r="E10858" s="144">
        <v>1.3309014414435101</v>
      </c>
    </row>
    <row r="10859" spans="1:5" x14ac:dyDescent="0.25">
      <c r="A10859" s="144">
        <v>57417.936891291603</v>
      </c>
      <c r="B10859" s="144">
        <v>2.4966309038536001</v>
      </c>
      <c r="C10859" s="144">
        <v>1.49436017318167</v>
      </c>
      <c r="D10859" s="144">
        <v>1.86111500595263</v>
      </c>
      <c r="E10859" s="144">
        <v>1.3308885105339201</v>
      </c>
    </row>
    <row r="10860" spans="1:5" x14ac:dyDescent="0.25">
      <c r="A10860" s="144">
        <v>57422.093864184397</v>
      </c>
      <c r="B10860" s="144">
        <v>2.49659252192335</v>
      </c>
      <c r="C10860" s="144">
        <v>1.7126314615748499</v>
      </c>
      <c r="D10860" s="144">
        <v>1.8611133196991601</v>
      </c>
      <c r="E10860" s="144">
        <v>1.3308088548304</v>
      </c>
    </row>
    <row r="10861" spans="1:5" x14ac:dyDescent="0.25">
      <c r="A10861" s="144">
        <v>57433.082806294602</v>
      </c>
      <c r="B10861" s="144">
        <v>2.4964909359730298</v>
      </c>
      <c r="C10861" s="144">
        <v>1.8653157214884299</v>
      </c>
      <c r="D10861" s="144">
        <v>1.8611088407758101</v>
      </c>
      <c r="E10861" s="144">
        <v>1.33059805408193</v>
      </c>
    </row>
    <row r="10862" spans="1:5" x14ac:dyDescent="0.25">
      <c r="A10862" s="144">
        <v>57435.967416272302</v>
      </c>
      <c r="B10862" s="144">
        <v>2.49646423998901</v>
      </c>
      <c r="C10862" s="144">
        <v>2.13566645215433</v>
      </c>
      <c r="D10862" s="144">
        <v>1.8611076599393701</v>
      </c>
      <c r="E10862" s="144">
        <v>1.3305426631164201</v>
      </c>
    </row>
    <row r="10863" spans="1:5" x14ac:dyDescent="0.25">
      <c r="A10863" s="144">
        <v>57452.068958778698</v>
      </c>
      <c r="B10863" s="144">
        <v>2.4963150021548901</v>
      </c>
      <c r="C10863" s="144">
        <v>1.1384956483901001</v>
      </c>
      <c r="D10863" s="144">
        <v>1.8611010297436099</v>
      </c>
      <c r="E10863" s="144">
        <v>1.3302330541499401</v>
      </c>
    </row>
    <row r="10864" spans="1:5" x14ac:dyDescent="0.25">
      <c r="A10864" s="144">
        <v>57464.436264842501</v>
      </c>
      <c r="B10864" s="144">
        <v>2.4962001191753602</v>
      </c>
      <c r="C10864" s="144">
        <v>3.4172948305548001</v>
      </c>
      <c r="D10864" s="144">
        <v>1.8610958925822001</v>
      </c>
      <c r="E10864" s="144">
        <v>1.3299947625100399</v>
      </c>
    </row>
    <row r="10865" spans="1:5" x14ac:dyDescent="0.25">
      <c r="A10865" s="144">
        <v>57467.211516167401</v>
      </c>
      <c r="B10865" s="144">
        <v>2.4961743088507302</v>
      </c>
      <c r="C10865" s="144">
        <v>1.8241219060279401</v>
      </c>
      <c r="D10865" s="144">
        <v>1.8610947344870801</v>
      </c>
      <c r="E10865" s="144">
        <v>1.32994123137487</v>
      </c>
    </row>
    <row r="10866" spans="1:5" x14ac:dyDescent="0.25">
      <c r="A10866" s="144">
        <v>57474.497946832802</v>
      </c>
      <c r="B10866" s="144">
        <v>2.4961064911620001</v>
      </c>
      <c r="C10866" s="144">
        <v>3.41749202150607</v>
      </c>
      <c r="D10866" s="144">
        <v>1.8610916846785699</v>
      </c>
      <c r="E10866" s="144">
        <v>1.3298005842632299</v>
      </c>
    </row>
    <row r="10867" spans="1:5" x14ac:dyDescent="0.25">
      <c r="A10867" s="144">
        <v>57480.573548699896</v>
      </c>
      <c r="B10867" s="144">
        <v>2.49604988512429</v>
      </c>
      <c r="C10867" s="144">
        <v>3.54024170119536</v>
      </c>
      <c r="D10867" s="144">
        <v>1.8610891314800799</v>
      </c>
      <c r="E10867" s="144">
        <v>1.32968319763207</v>
      </c>
    </row>
    <row r="10868" spans="1:5" x14ac:dyDescent="0.25">
      <c r="A10868" s="144">
        <v>57485.447980972102</v>
      </c>
      <c r="B10868" s="144">
        <v>2.4960044323525299</v>
      </c>
      <c r="C10868" s="144">
        <v>1.55404663966621</v>
      </c>
      <c r="D10868" s="144">
        <v>1.8610870763724401</v>
      </c>
      <c r="E10868" s="144">
        <v>1.3295889454508301</v>
      </c>
    </row>
    <row r="10869" spans="1:5" x14ac:dyDescent="0.25">
      <c r="A10869" s="144">
        <v>57486.748144097997</v>
      </c>
      <c r="B10869" s="144">
        <v>2.4959923029886499</v>
      </c>
      <c r="C10869" s="144">
        <v>1.5760846080597799</v>
      </c>
      <c r="D10869" s="144">
        <v>1.86108652720714</v>
      </c>
      <c r="E10869" s="144">
        <v>1.3295637944333401</v>
      </c>
    </row>
    <row r="10870" spans="1:5" x14ac:dyDescent="0.25">
      <c r="A10870" s="144">
        <v>57494.870917060201</v>
      </c>
      <c r="B10870" s="144">
        <v>2.4959164706836998</v>
      </c>
      <c r="C10870" s="144">
        <v>1.42107721396647</v>
      </c>
      <c r="D10870" s="144">
        <v>1.86108308674147</v>
      </c>
      <c r="E10870" s="144">
        <v>1.3294065584008601</v>
      </c>
    </row>
    <row r="10871" spans="1:5" x14ac:dyDescent="0.25">
      <c r="A10871" s="144">
        <v>57501.744543228997</v>
      </c>
      <c r="B10871" s="144">
        <v>2.4958522276113002</v>
      </c>
      <c r="C10871" s="144">
        <v>4.3278422821408498</v>
      </c>
      <c r="D10871" s="144">
        <v>1.8610801625237701</v>
      </c>
      <c r="E10871" s="144">
        <v>1.3292733614201999</v>
      </c>
    </row>
    <row r="10872" spans="1:5" x14ac:dyDescent="0.25">
      <c r="A10872" s="144">
        <v>57515.528057725503</v>
      </c>
      <c r="B10872" s="144">
        <v>2.4957232037585002</v>
      </c>
      <c r="C10872" s="144">
        <v>3.3305529033333698</v>
      </c>
      <c r="D10872" s="144">
        <v>1.8610742633377699</v>
      </c>
      <c r="E10872" s="144">
        <v>1.3290058754249201</v>
      </c>
    </row>
    <row r="10873" spans="1:5" x14ac:dyDescent="0.25">
      <c r="A10873" s="144">
        <v>57518.009298844299</v>
      </c>
      <c r="B10873" s="144">
        <v>2.4956999495074399</v>
      </c>
      <c r="C10873" s="144">
        <v>2.6350240181807201</v>
      </c>
      <c r="D10873" s="144">
        <v>1.8610731964040601</v>
      </c>
      <c r="E10873" s="144">
        <v>1.3289576687987901</v>
      </c>
    </row>
    <row r="10874" spans="1:5" x14ac:dyDescent="0.25">
      <c r="A10874" s="144">
        <v>57521.934044567097</v>
      </c>
      <c r="B10874" s="144">
        <v>2.49566314934206</v>
      </c>
      <c r="C10874" s="144">
        <v>2.49547942518176</v>
      </c>
      <c r="D10874" s="144">
        <v>1.86107150566258</v>
      </c>
      <c r="E10874" s="144">
        <v>1.3288813828594901</v>
      </c>
    </row>
    <row r="10875" spans="1:5" x14ac:dyDescent="0.25">
      <c r="A10875" s="144">
        <v>57521.949527247198</v>
      </c>
      <c r="B10875" s="144">
        <v>2.4956630041275099</v>
      </c>
      <c r="C10875" s="144">
        <v>2.3073876921164702</v>
      </c>
      <c r="D10875" s="144">
        <v>1.8610714989852699</v>
      </c>
      <c r="E10875" s="144">
        <v>1.3288810818368999</v>
      </c>
    </row>
    <row r="10876" spans="1:5" x14ac:dyDescent="0.25">
      <c r="A10876" s="144">
        <v>57526.245742824402</v>
      </c>
      <c r="B10876" s="144">
        <v>2.4956226964930899</v>
      </c>
      <c r="C10876" s="144">
        <v>-0.43074265507573301</v>
      </c>
      <c r="D10876" s="144">
        <v>1.86106964385231</v>
      </c>
      <c r="E10876" s="144">
        <v>1.3287975272712</v>
      </c>
    </row>
    <row r="10877" spans="1:5" x14ac:dyDescent="0.25">
      <c r="A10877" s="144">
        <v>57529.457465453503</v>
      </c>
      <c r="B10877" s="144">
        <v>2.4955925471606402</v>
      </c>
      <c r="C10877" s="144">
        <v>1.99753692869746</v>
      </c>
      <c r="D10877" s="144">
        <v>1.8610682540453101</v>
      </c>
      <c r="E10877" s="144">
        <v>1.3287350315396</v>
      </c>
    </row>
    <row r="10878" spans="1:5" x14ac:dyDescent="0.25">
      <c r="A10878" s="144">
        <v>57533.0512120813</v>
      </c>
      <c r="B10878" s="144">
        <v>2.4955587949293201</v>
      </c>
      <c r="C10878" s="144">
        <v>2.7918705752560302</v>
      </c>
      <c r="D10878" s="144">
        <v>1.8610666959226501</v>
      </c>
      <c r="E10878" s="144">
        <v>1.32866506886955</v>
      </c>
    </row>
    <row r="10879" spans="1:5" x14ac:dyDescent="0.25">
      <c r="A10879" s="144">
        <v>57535.609732878998</v>
      </c>
      <c r="B10879" s="144">
        <v>2.4955347547278901</v>
      </c>
      <c r="C10879" s="144">
        <v>3.26650727309115</v>
      </c>
      <c r="D10879" s="144">
        <v>1.8610655847076301</v>
      </c>
      <c r="E10879" s="144">
        <v>1.32861523846209</v>
      </c>
    </row>
    <row r="10880" spans="1:5" x14ac:dyDescent="0.25">
      <c r="A10880" s="144">
        <v>57541.999225758897</v>
      </c>
      <c r="B10880" s="144">
        <v>2.4954746793145199</v>
      </c>
      <c r="C10880" s="144">
        <v>2.2935464201751898</v>
      </c>
      <c r="D10880" s="144">
        <v>1.8610628026292999</v>
      </c>
      <c r="E10880" s="144">
        <v>1.3284907173892999</v>
      </c>
    </row>
    <row r="10881" spans="1:5" x14ac:dyDescent="0.25">
      <c r="A10881" s="144">
        <v>57542.952745113304</v>
      </c>
      <c r="B10881" s="144">
        <v>2.4954657093665298</v>
      </c>
      <c r="C10881" s="144">
        <v>2.5520322358767702</v>
      </c>
      <c r="D10881" s="144">
        <v>1.86106238659723</v>
      </c>
      <c r="E10881" s="144">
        <v>1.3284721253052401</v>
      </c>
    </row>
    <row r="10882" spans="1:5" x14ac:dyDescent="0.25">
      <c r="A10882" s="144">
        <v>57544.508441764003</v>
      </c>
      <c r="B10882" s="144">
        <v>2.4954510719740099</v>
      </c>
      <c r="C10882" s="144">
        <v>2.9449986513127202</v>
      </c>
      <c r="D10882" s="144">
        <v>1.86106170735131</v>
      </c>
      <c r="E10882" s="144">
        <v>1.3284417864422</v>
      </c>
    </row>
    <row r="10883" spans="1:5" x14ac:dyDescent="0.25">
      <c r="A10883" s="144">
        <v>57549.852513543097</v>
      </c>
      <c r="B10883" s="144">
        <v>2.4954007652413699</v>
      </c>
      <c r="C10883" s="144">
        <v>2.493131436209</v>
      </c>
      <c r="D10883" s="144">
        <v>1.8610593695340401</v>
      </c>
      <c r="E10883" s="144">
        <v>1.3283375174954799</v>
      </c>
    </row>
    <row r="10884" spans="1:5" x14ac:dyDescent="0.25">
      <c r="A10884" s="144">
        <v>57553.151454452498</v>
      </c>
      <c r="B10884" s="144">
        <v>2.4953696912653398</v>
      </c>
      <c r="C10884" s="144">
        <v>2.2100657018613101</v>
      </c>
      <c r="D10884" s="144">
        <v>1.8610579229072699</v>
      </c>
      <c r="E10884" s="144">
        <v>1.3282731127492999</v>
      </c>
    </row>
    <row r="10885" spans="1:5" x14ac:dyDescent="0.25">
      <c r="A10885" s="144">
        <v>57554.550452502102</v>
      </c>
      <c r="B10885" s="144">
        <v>2.4953565091576402</v>
      </c>
      <c r="C10885" s="144">
        <v>1.9367812211568101</v>
      </c>
      <c r="D10885" s="144">
        <v>1.8610573086298701</v>
      </c>
      <c r="E10885" s="144">
        <v>1.32824579141203</v>
      </c>
    </row>
    <row r="10886" spans="1:5" x14ac:dyDescent="0.25">
      <c r="A10886" s="144">
        <v>57556.0640996168</v>
      </c>
      <c r="B10886" s="144">
        <v>2.4953422438090702</v>
      </c>
      <c r="C10886" s="144">
        <v>2.7222589756484799</v>
      </c>
      <c r="D10886" s="144">
        <v>1.8610566434762399</v>
      </c>
      <c r="E10886" s="144">
        <v>1.3282162251001699</v>
      </c>
    </row>
    <row r="10887" spans="1:5" x14ac:dyDescent="0.25">
      <c r="A10887" s="144">
        <v>57559.3654827922</v>
      </c>
      <c r="B10887" s="144">
        <v>2.4953111193235098</v>
      </c>
      <c r="C10887" s="144">
        <v>2.0902740818541199</v>
      </c>
      <c r="D10887" s="144">
        <v>1.86105519079411</v>
      </c>
      <c r="E10887" s="144">
        <v>1.3281517171434001</v>
      </c>
    </row>
    <row r="10888" spans="1:5" x14ac:dyDescent="0.25">
      <c r="A10888" s="144">
        <v>57559.572047632697</v>
      </c>
      <c r="B10888" s="144">
        <v>2.49530917140557</v>
      </c>
      <c r="C10888" s="144">
        <v>3.02346797284723</v>
      </c>
      <c r="D10888" s="144">
        <v>1.8610550998130699</v>
      </c>
      <c r="E10888" s="144">
        <v>1.3281476799532199</v>
      </c>
    </row>
    <row r="10889" spans="1:5" x14ac:dyDescent="0.25">
      <c r="A10889" s="144">
        <v>57560.340896760397</v>
      </c>
      <c r="B10889" s="144">
        <v>2.4953019206147999</v>
      </c>
      <c r="C10889" s="144">
        <v>3.07428441139563</v>
      </c>
      <c r="D10889" s="144">
        <v>1.8610547610842001</v>
      </c>
      <c r="E10889" s="144">
        <v>1.32813265222815</v>
      </c>
    </row>
    <row r="10890" spans="1:5" x14ac:dyDescent="0.25">
      <c r="A10890" s="144">
        <v>57569.141487057903</v>
      </c>
      <c r="B10890" s="144">
        <v>2.49521886874795</v>
      </c>
      <c r="C10890" s="144">
        <v>3.3656770846969501</v>
      </c>
      <c r="D10890" s="144">
        <v>1.86105087364528</v>
      </c>
      <c r="E10890" s="144">
        <v>1.3279605243686601</v>
      </c>
    </row>
    <row r="10891" spans="1:5" x14ac:dyDescent="0.25">
      <c r="A10891" s="144">
        <v>57574.204348763204</v>
      </c>
      <c r="B10891" s="144">
        <v>2.4951710435708101</v>
      </c>
      <c r="C10891" s="144">
        <v>2.95975666058228</v>
      </c>
      <c r="D10891" s="144">
        <v>1.8610486287725101</v>
      </c>
      <c r="E10891" s="144">
        <v>1.3278614067568499</v>
      </c>
    </row>
    <row r="10892" spans="1:5" x14ac:dyDescent="0.25">
      <c r="A10892" s="144">
        <v>57575.1917791499</v>
      </c>
      <c r="B10892" s="144">
        <v>2.4951617120871101</v>
      </c>
      <c r="C10892" s="144">
        <v>1.9303958569858</v>
      </c>
      <c r="D10892" s="144">
        <v>1.8610481902255001</v>
      </c>
      <c r="E10892" s="144">
        <v>1.3278420673906699</v>
      </c>
    </row>
    <row r="10893" spans="1:5" x14ac:dyDescent="0.25">
      <c r="A10893" s="144">
        <v>57585.1489922732</v>
      </c>
      <c r="B10893" s="144">
        <v>2.4950675420722201</v>
      </c>
      <c r="C10893" s="144">
        <v>2.73836145558615</v>
      </c>
      <c r="D10893" s="144">
        <v>1.8610437548212599</v>
      </c>
      <c r="E10893" s="144">
        <v>1.32764690308161</v>
      </c>
    </row>
    <row r="10894" spans="1:5" x14ac:dyDescent="0.25">
      <c r="A10894" s="144">
        <v>57592.538181350901</v>
      </c>
      <c r="B10894" s="144">
        <v>2.4949975752017299</v>
      </c>
      <c r="C10894" s="144">
        <v>2.2612558201891</v>
      </c>
      <c r="D10894" s="144">
        <v>1.8610404479521001</v>
      </c>
      <c r="E10894" s="144">
        <v>1.32750190032437</v>
      </c>
    </row>
    <row r="10895" spans="1:5" x14ac:dyDescent="0.25">
      <c r="A10895" s="144">
        <v>57595.821146078102</v>
      </c>
      <c r="B10895" s="144">
        <v>2.4949664666229401</v>
      </c>
      <c r="C10895" s="144">
        <v>1.22897030545202</v>
      </c>
      <c r="D10895" s="144">
        <v>1.8610389745410101</v>
      </c>
      <c r="E10895" s="144">
        <v>1.32743742953941</v>
      </c>
    </row>
    <row r="10896" spans="1:5" x14ac:dyDescent="0.25">
      <c r="A10896" s="144">
        <v>57597.686491183798</v>
      </c>
      <c r="B10896" s="144">
        <v>2.4949487848395702</v>
      </c>
      <c r="C10896" s="144">
        <v>2.69717484719314</v>
      </c>
      <c r="D10896" s="144">
        <v>1.86103813621764</v>
      </c>
      <c r="E10896" s="144">
        <v>1.32740078504201</v>
      </c>
    </row>
    <row r="10897" spans="1:5" x14ac:dyDescent="0.25">
      <c r="A10897" s="144">
        <v>57603.278181458598</v>
      </c>
      <c r="B10897" s="144">
        <v>2.4948957537303298</v>
      </c>
      <c r="C10897" s="144">
        <v>3.1580612821817899</v>
      </c>
      <c r="D10897" s="144">
        <v>1.8610356182271901</v>
      </c>
      <c r="E10897" s="144">
        <v>1.3272908809648101</v>
      </c>
    </row>
    <row r="10898" spans="1:5" x14ac:dyDescent="0.25">
      <c r="A10898" s="144">
        <v>57608.207719437603</v>
      </c>
      <c r="B10898" s="144">
        <v>2.4948489690170099</v>
      </c>
      <c r="C10898" s="144">
        <v>1.8018300385127499</v>
      </c>
      <c r="D10898" s="144">
        <v>1.86103339223522</v>
      </c>
      <c r="E10898" s="144">
        <v>1.32719392189494</v>
      </c>
    </row>
    <row r="10899" spans="1:5" x14ac:dyDescent="0.25">
      <c r="A10899" s="144">
        <v>57609.022677547902</v>
      </c>
      <c r="B10899" s="144">
        <v>2.49484123149771</v>
      </c>
      <c r="C10899" s="144">
        <v>1.0615439058007501</v>
      </c>
      <c r="D10899" s="144">
        <v>1.86103302367464</v>
      </c>
      <c r="E10899" s="144">
        <v>1.32717788621511</v>
      </c>
    </row>
    <row r="10900" spans="1:5" x14ac:dyDescent="0.25">
      <c r="A10900" s="144">
        <v>57613.670023728402</v>
      </c>
      <c r="B10900" s="144">
        <v>2.4947970915957001</v>
      </c>
      <c r="C10900" s="144">
        <v>1.82243934447641</v>
      </c>
      <c r="D10900" s="144">
        <v>1.86103091892341</v>
      </c>
      <c r="E10900" s="144">
        <v>1.32708640783584</v>
      </c>
    </row>
    <row r="10901" spans="1:5" x14ac:dyDescent="0.25">
      <c r="A10901" s="144">
        <v>57620.098526325499</v>
      </c>
      <c r="B10901" s="144">
        <v>2.49473598908226</v>
      </c>
      <c r="C10901" s="144">
        <v>2.4694026878062001</v>
      </c>
      <c r="D10901" s="144">
        <v>1.8610279990619401</v>
      </c>
      <c r="E10901" s="144">
        <v>1.32695977393784</v>
      </c>
    </row>
    <row r="10902" spans="1:5" x14ac:dyDescent="0.25">
      <c r="A10902" s="144">
        <v>57623.111026468701</v>
      </c>
      <c r="B10902" s="144">
        <v>2.4947073373899902</v>
      </c>
      <c r="C10902" s="144">
        <v>2.5774532902057801</v>
      </c>
      <c r="D10902" s="144">
        <v>1.86102662740444</v>
      </c>
      <c r="E10902" s="144">
        <v>1.3269003932453101</v>
      </c>
    </row>
    <row r="10903" spans="1:5" x14ac:dyDescent="0.25">
      <c r="A10903" s="144">
        <v>57634.094786702197</v>
      </c>
      <c r="B10903" s="144">
        <v>2.4946027744758599</v>
      </c>
      <c r="C10903" s="144">
        <v>3.1536233734154502</v>
      </c>
      <c r="D10903" s="144">
        <v>1.8610216081306199</v>
      </c>
      <c r="E10903" s="144">
        <v>1.32668368246906</v>
      </c>
    </row>
    <row r="10904" spans="1:5" x14ac:dyDescent="0.25">
      <c r="A10904" s="144">
        <v>57636.060131858801</v>
      </c>
      <c r="B10904" s="144">
        <v>2.4945840488361299</v>
      </c>
      <c r="C10904" s="144">
        <v>3.5768129895215499</v>
      </c>
      <c r="D10904" s="144">
        <v>1.8610207070284901</v>
      </c>
      <c r="E10904" s="144">
        <v>1.3266448720752999</v>
      </c>
    </row>
    <row r="10905" spans="1:5" x14ac:dyDescent="0.25">
      <c r="A10905" s="144">
        <v>57640.709932278398</v>
      </c>
      <c r="B10905" s="144">
        <v>2.4945397267002201</v>
      </c>
      <c r="C10905" s="144">
        <v>2.7328922358346199</v>
      </c>
      <c r="D10905" s="144">
        <v>1.8610185715059999</v>
      </c>
      <c r="E10905" s="144">
        <v>1.32655300980639</v>
      </c>
    </row>
    <row r="10906" spans="1:5" x14ac:dyDescent="0.25">
      <c r="A10906" s="144">
        <v>57647.735669776397</v>
      </c>
      <c r="B10906" s="144">
        <v>2.4944727059122802</v>
      </c>
      <c r="C10906" s="144">
        <v>2.0860314407409501</v>
      </c>
      <c r="D10906" s="144">
        <v>1.86101533517563</v>
      </c>
      <c r="E10906" s="144">
        <v>1.3264140990055999</v>
      </c>
    </row>
    <row r="10907" spans="1:5" x14ac:dyDescent="0.25">
      <c r="A10907" s="144">
        <v>57653.552623137897</v>
      </c>
      <c r="B10907" s="144">
        <v>2.4944171698108302</v>
      </c>
      <c r="C10907" s="144">
        <v>3.6929122080396701</v>
      </c>
      <c r="D10907" s="144">
        <v>1.8610126469316</v>
      </c>
      <c r="E10907" s="144">
        <v>1.3262989886823</v>
      </c>
    </row>
    <row r="10908" spans="1:5" x14ac:dyDescent="0.25">
      <c r="A10908" s="144">
        <v>57662.704738775603</v>
      </c>
      <c r="B10908" s="144">
        <v>2.4943297076178399</v>
      </c>
      <c r="C10908" s="144">
        <v>1.51000009345752</v>
      </c>
      <c r="D10908" s="144">
        <v>1.8610084014238599</v>
      </c>
      <c r="E10908" s="144">
        <v>1.3261176978896601</v>
      </c>
    </row>
    <row r="10909" spans="1:5" x14ac:dyDescent="0.25">
      <c r="A10909" s="144">
        <v>57663.624859976801</v>
      </c>
      <c r="B10909" s="144">
        <v>2.4943209088001899</v>
      </c>
      <c r="C10909" s="144">
        <v>-1.14816903416524</v>
      </c>
      <c r="D10909" s="144">
        <v>1.8610079735188501</v>
      </c>
      <c r="E10909" s="144">
        <v>1.32609945927716</v>
      </c>
    </row>
    <row r="10910" spans="1:5" x14ac:dyDescent="0.25">
      <c r="A10910" s="144">
        <v>57669.148036772</v>
      </c>
      <c r="B10910" s="144">
        <v>2.4942680707622502</v>
      </c>
      <c r="C10910" s="144">
        <v>3.12278178361804</v>
      </c>
      <c r="D10910" s="144">
        <v>1.8610054008243799</v>
      </c>
      <c r="E10910" s="144">
        <v>1.3259899319417601</v>
      </c>
    </row>
    <row r="10911" spans="1:5" x14ac:dyDescent="0.25">
      <c r="A10911" s="144">
        <v>57670.360240529699</v>
      </c>
      <c r="B10911" s="144">
        <v>2.4942564691217299</v>
      </c>
      <c r="C10911" s="144">
        <v>1.25926177035307</v>
      </c>
      <c r="D10911" s="144">
        <v>1.8610048352347599</v>
      </c>
      <c r="E10911" s="144">
        <v>1.32596588253865</v>
      </c>
    </row>
    <row r="10912" spans="1:5" x14ac:dyDescent="0.25">
      <c r="A10912" s="144">
        <v>57673.939104124802</v>
      </c>
      <c r="B10912" s="144">
        <v>2.4942222064832298</v>
      </c>
      <c r="C10912" s="144">
        <v>3.2768101372977001</v>
      </c>
      <c r="D10912" s="144">
        <v>1.86100316342738</v>
      </c>
      <c r="E10912" s="144">
        <v>1.32589485734113</v>
      </c>
    </row>
    <row r="10913" spans="1:5" x14ac:dyDescent="0.25">
      <c r="A10913" s="144">
        <v>57674.100371802801</v>
      </c>
      <c r="B10913" s="144">
        <v>2.49422066220425</v>
      </c>
      <c r="C10913" s="144">
        <v>1.1477834162245499</v>
      </c>
      <c r="D10913" s="144">
        <v>1.8610030880241399</v>
      </c>
      <c r="E10913" s="144">
        <v>1.32589165606756</v>
      </c>
    </row>
    <row r="10914" spans="1:5" x14ac:dyDescent="0.25">
      <c r="A10914" s="144">
        <v>57678.747722145701</v>
      </c>
      <c r="B10914" s="144">
        <v>2.4941761462588401</v>
      </c>
      <c r="C10914" s="144">
        <v>3.6306144499122799</v>
      </c>
      <c r="D10914" s="144">
        <v>1.86100091250387</v>
      </c>
      <c r="E10914" s="144">
        <v>1.32579937347243</v>
      </c>
    </row>
    <row r="10915" spans="1:5" x14ac:dyDescent="0.25">
      <c r="A10915" s="144">
        <v>57698.772896720402</v>
      </c>
      <c r="B10915" s="144">
        <v>2.4939840332138101</v>
      </c>
      <c r="C10915" s="144">
        <v>3.4371293444480902</v>
      </c>
      <c r="D10915" s="144">
        <v>1.8609914815028099</v>
      </c>
      <c r="E10915" s="144">
        <v>1.32540108143901</v>
      </c>
    </row>
    <row r="10916" spans="1:5" x14ac:dyDescent="0.25">
      <c r="A10916" s="144">
        <v>57708.336317617002</v>
      </c>
      <c r="B10916" s="144">
        <v>2.4938921178676798</v>
      </c>
      <c r="C10916" s="144">
        <v>1.6831256940658099</v>
      </c>
      <c r="D10916" s="144">
        <v>1.8609869451698899</v>
      </c>
      <c r="E10916" s="144">
        <v>1.3252104969188501</v>
      </c>
    </row>
    <row r="10917" spans="1:5" x14ac:dyDescent="0.25">
      <c r="A10917" s="144">
        <v>57732.959011795298</v>
      </c>
      <c r="B10917" s="144">
        <v>2.49365497455035</v>
      </c>
      <c r="C10917" s="144">
        <v>1.02635556543538</v>
      </c>
      <c r="D10917" s="144">
        <v>1.8609751700650701</v>
      </c>
      <c r="E10917" s="144">
        <v>1.3247187007063299</v>
      </c>
    </row>
    <row r="10918" spans="1:5" x14ac:dyDescent="0.25">
      <c r="A10918" s="144">
        <v>57733.796626445597</v>
      </c>
      <c r="B10918" s="144">
        <v>2.49364689510131</v>
      </c>
      <c r="C10918" s="144">
        <v>2.8578482425218898</v>
      </c>
      <c r="D10918" s="144">
        <v>1.86097476709208</v>
      </c>
      <c r="E10918" s="144">
        <v>1.3247019429054201</v>
      </c>
    </row>
    <row r="10919" spans="1:5" x14ac:dyDescent="0.25">
      <c r="A10919" s="144">
        <v>57734.739191050699</v>
      </c>
      <c r="B10919" s="144">
        <v>2.4936378023673802</v>
      </c>
      <c r="C10919" s="144">
        <v>0.11043205804584</v>
      </c>
      <c r="D10919" s="144">
        <v>1.8609743134394101</v>
      </c>
      <c r="E10919" s="144">
        <v>1.32468308322566</v>
      </c>
    </row>
    <row r="10920" spans="1:5" x14ac:dyDescent="0.25">
      <c r="A10920" s="144">
        <v>57736.188846364799</v>
      </c>
      <c r="B10920" s="144">
        <v>2.4936238158470001</v>
      </c>
      <c r="C10920" s="144">
        <v>1.8417394234842199</v>
      </c>
      <c r="D10920" s="144">
        <v>1.86097361533619</v>
      </c>
      <c r="E10920" s="144">
        <v>1.32465407269479</v>
      </c>
    </row>
    <row r="10921" spans="1:5" x14ac:dyDescent="0.25">
      <c r="A10921" s="144">
        <v>57737.884499955297</v>
      </c>
      <c r="B10921" s="144">
        <v>2.4936074528479599</v>
      </c>
      <c r="C10921" s="144">
        <v>0.745246746044814</v>
      </c>
      <c r="D10921" s="144">
        <v>1.8609727981697599</v>
      </c>
      <c r="E10921" s="144">
        <v>1.32462013228525</v>
      </c>
    </row>
    <row r="10922" spans="1:5" x14ac:dyDescent="0.25">
      <c r="A10922" s="144">
        <v>57739.541559472404</v>
      </c>
      <c r="B10922" s="144">
        <v>2.4935914591127601</v>
      </c>
      <c r="C10922" s="144">
        <v>1.9293368207460999</v>
      </c>
      <c r="D10922" s="144">
        <v>1.86097199897892</v>
      </c>
      <c r="E10922" s="144">
        <v>1.3245869571355899</v>
      </c>
    </row>
    <row r="10923" spans="1:5" x14ac:dyDescent="0.25">
      <c r="A10923" s="144">
        <v>57769.145334199398</v>
      </c>
      <c r="B10923" s="144">
        <v>2.4933052050239</v>
      </c>
      <c r="C10923" s="144">
        <v>-1.4529744567328899</v>
      </c>
      <c r="D10923" s="144">
        <v>1.86095761787724</v>
      </c>
      <c r="E10923" s="144">
        <v>1.32399307106785</v>
      </c>
    </row>
    <row r="10924" spans="1:5" x14ac:dyDescent="0.25">
      <c r="A10924" s="144">
        <v>57770.888341241298</v>
      </c>
      <c r="B10924" s="144">
        <v>2.4932883204996101</v>
      </c>
      <c r="C10924" s="144">
        <v>1.4819434887523499</v>
      </c>
      <c r="D10924" s="144">
        <v>1.8609567650766301</v>
      </c>
      <c r="E10924" s="144">
        <v>1.32395803341088</v>
      </c>
    </row>
    <row r="10925" spans="1:5" x14ac:dyDescent="0.25">
      <c r="A10925" s="144">
        <v>57775.168557767298</v>
      </c>
      <c r="B10925" s="144">
        <v>2.4932468437838202</v>
      </c>
      <c r="C10925" s="144">
        <v>1.5649194583270001</v>
      </c>
      <c r="D10925" s="144">
        <v>1.8609546680465801</v>
      </c>
      <c r="E10925" s="144">
        <v>1.3238719597855699</v>
      </c>
    </row>
    <row r="10926" spans="1:5" x14ac:dyDescent="0.25">
      <c r="A10926" s="144">
        <v>57776.137669855998</v>
      </c>
      <c r="B10926" s="144">
        <v>2.4932374499669701</v>
      </c>
      <c r="C10926" s="144">
        <v>3.5467074774731402</v>
      </c>
      <c r="D10926" s="144">
        <v>1.86095419268246</v>
      </c>
      <c r="E10926" s="144">
        <v>1.3238524647047201</v>
      </c>
    </row>
    <row r="10927" spans="1:5" x14ac:dyDescent="0.25">
      <c r="A10927" s="144">
        <v>57786.528213958103</v>
      </c>
      <c r="B10927" s="144">
        <v>2.4931366675126401</v>
      </c>
      <c r="C10927" s="144">
        <v>0.74194953171016198</v>
      </c>
      <c r="D10927" s="144">
        <v>1.8609490829620501</v>
      </c>
      <c r="E10927" s="144">
        <v>1.3236432914240399</v>
      </c>
    </row>
    <row r="10928" spans="1:5" x14ac:dyDescent="0.25">
      <c r="A10928" s="144">
        <v>57786.553942962099</v>
      </c>
      <c r="B10928" s="144">
        <v>2.4931364178095499</v>
      </c>
      <c r="C10928" s="144">
        <v>1.4041124672776699</v>
      </c>
      <c r="D10928" s="144">
        <v>1.8609490702799201</v>
      </c>
      <c r="E10928" s="144">
        <v>1.3236427731242499</v>
      </c>
    </row>
    <row r="10929" spans="1:5" x14ac:dyDescent="0.25">
      <c r="A10929" s="144">
        <v>57789.5472308639</v>
      </c>
      <c r="B10929" s="144">
        <v>2.4931073626822702</v>
      </c>
      <c r="C10929" s="144">
        <v>3.2760129399078002</v>
      </c>
      <c r="D10929" s="144">
        <v>1.8609475938614599</v>
      </c>
      <c r="E10929" s="144">
        <v>1.32358246295846</v>
      </c>
    </row>
    <row r="10930" spans="1:5" x14ac:dyDescent="0.25">
      <c r="A10930" s="144">
        <v>57804.392043439002</v>
      </c>
      <c r="B10930" s="144">
        <v>2.49296312473213</v>
      </c>
      <c r="C10930" s="144">
        <v>2.0761787253557298</v>
      </c>
      <c r="D10930" s="144">
        <v>1.8609402427825801</v>
      </c>
      <c r="E10930" s="144">
        <v>1.32328302146331</v>
      </c>
    </row>
    <row r="10931" spans="1:5" x14ac:dyDescent="0.25">
      <c r="A10931" s="144">
        <v>57804.394079109399</v>
      </c>
      <c r="B10931" s="144">
        <v>2.4929631049365599</v>
      </c>
      <c r="C10931" s="144">
        <v>3.1780691579557101</v>
      </c>
      <c r="D10931" s="144">
        <v>1.86094024177123</v>
      </c>
      <c r="E10931" s="144">
        <v>1.3232829803619699</v>
      </c>
    </row>
    <row r="10932" spans="1:5" x14ac:dyDescent="0.25">
      <c r="A10932" s="144">
        <v>57804.425114657497</v>
      </c>
      <c r="B10932" s="144">
        <v>2.4929628031354101</v>
      </c>
      <c r="C10932" s="144">
        <v>3.0504314387257598</v>
      </c>
      <c r="D10932" s="144">
        <v>1.8609402263521799</v>
      </c>
      <c r="E10932" s="144">
        <v>1.32328235373535</v>
      </c>
    </row>
    <row r="10933" spans="1:5" x14ac:dyDescent="0.25">
      <c r="A10933" s="144">
        <v>57805.246996911301</v>
      </c>
      <c r="B10933" s="144">
        <v>2.4929548104744499</v>
      </c>
      <c r="C10933" s="144">
        <v>1.61119188671432</v>
      </c>
      <c r="D10933" s="144">
        <v>1.8609398179491401</v>
      </c>
      <c r="E10933" s="144">
        <v>1.3232657585308301</v>
      </c>
    </row>
    <row r="10934" spans="1:5" x14ac:dyDescent="0.25">
      <c r="A10934" s="144">
        <v>57813.992190773301</v>
      </c>
      <c r="B10934" s="144">
        <v>2.4928697204996602</v>
      </c>
      <c r="C10934" s="144">
        <v>1.93238060244625</v>
      </c>
      <c r="D10934" s="144">
        <v>1.8609354632636601</v>
      </c>
      <c r="E10934" s="144">
        <v>1.32308907065447</v>
      </c>
    </row>
    <row r="10935" spans="1:5" x14ac:dyDescent="0.25">
      <c r="A10935" s="144">
        <v>57818.4872473098</v>
      </c>
      <c r="B10935" s="144">
        <v>2.4928259524913199</v>
      </c>
      <c r="C10935" s="144">
        <v>3.76995705972947</v>
      </c>
      <c r="D10935" s="144">
        <v>1.8609332184863501</v>
      </c>
      <c r="E10935" s="144">
        <v>1.32299817615115</v>
      </c>
    </row>
    <row r="10936" spans="1:5" x14ac:dyDescent="0.25">
      <c r="A10936" s="144">
        <v>57827.0309597046</v>
      </c>
      <c r="B10936" s="144">
        <v>2.49274270452544</v>
      </c>
      <c r="C10936" s="144">
        <v>2.4295298439259501</v>
      </c>
      <c r="D10936" s="144">
        <v>1.86092893981638</v>
      </c>
      <c r="E10936" s="144">
        <v>1.32282527104186</v>
      </c>
    </row>
    <row r="10937" spans="1:5" x14ac:dyDescent="0.25">
      <c r="A10937" s="144">
        <v>57830.049959245298</v>
      </c>
      <c r="B10937" s="144">
        <v>2.4927132698547498</v>
      </c>
      <c r="C10937" s="144">
        <v>-3.48505238929675</v>
      </c>
      <c r="D10937" s="144">
        <v>1.86092742414474</v>
      </c>
      <c r="E10937" s="144">
        <v>1.3227641287411001</v>
      </c>
    </row>
    <row r="10938" spans="1:5" x14ac:dyDescent="0.25">
      <c r="A10938" s="144">
        <v>57831.321564328697</v>
      </c>
      <c r="B10938" s="144">
        <v>2.4927008691101</v>
      </c>
      <c r="C10938" s="144">
        <v>0.89817381591743595</v>
      </c>
      <c r="D10938" s="144">
        <v>1.8609267851554601</v>
      </c>
      <c r="E10938" s="144">
        <v>1.3227383685759</v>
      </c>
    </row>
    <row r="10939" spans="1:5" x14ac:dyDescent="0.25">
      <c r="A10939" s="144">
        <v>57834.031997167796</v>
      </c>
      <c r="B10939" s="144">
        <v>2.4926744312597102</v>
      </c>
      <c r="C10939" s="144">
        <v>2.7715110923094399</v>
      </c>
      <c r="D10939" s="144">
        <v>1.8609254219862801</v>
      </c>
      <c r="E10939" s="144">
        <v>1.32268344685297</v>
      </c>
    </row>
    <row r="10940" spans="1:5" x14ac:dyDescent="0.25">
      <c r="A10940" s="144">
        <v>57838.995052067497</v>
      </c>
      <c r="B10940" s="144">
        <v>2.49262600140045</v>
      </c>
      <c r="C10940" s="144">
        <v>3.2922774549914999E-3</v>
      </c>
      <c r="D10940" s="144">
        <v>1.8609229218084</v>
      </c>
      <c r="E10940" s="144">
        <v>1.3225828314116099</v>
      </c>
    </row>
    <row r="10941" spans="1:5" x14ac:dyDescent="0.25">
      <c r="A10941" s="144">
        <v>57843.648369892297</v>
      </c>
      <c r="B10941" s="144">
        <v>2.4925805709397002</v>
      </c>
      <c r="C10941" s="144">
        <v>3.1542038000760702</v>
      </c>
      <c r="D10941" s="144">
        <v>1.8609205728687499</v>
      </c>
      <c r="E10941" s="144">
        <v>1.32248843811801</v>
      </c>
    </row>
    <row r="10942" spans="1:5" x14ac:dyDescent="0.25">
      <c r="A10942" s="144">
        <v>57849.770734760801</v>
      </c>
      <c r="B10942" s="144">
        <v>2.49252076435803</v>
      </c>
      <c r="C10942" s="144">
        <v>3.1818797291242502</v>
      </c>
      <c r="D10942" s="144">
        <v>1.86091747532084</v>
      </c>
      <c r="E10942" s="144">
        <v>1.3223641608576899</v>
      </c>
    </row>
    <row r="10943" spans="1:5" x14ac:dyDescent="0.25">
      <c r="A10943" s="144">
        <v>57850.139675984297</v>
      </c>
      <c r="B10943" s="144">
        <v>2.4925171591187101</v>
      </c>
      <c r="C10943" s="144">
        <v>2.0688856273913401</v>
      </c>
      <c r="D10943" s="144">
        <v>1.8609172884033001</v>
      </c>
      <c r="E10943" s="144">
        <v>1.3223566687063799</v>
      </c>
    </row>
    <row r="10944" spans="1:5" x14ac:dyDescent="0.25">
      <c r="A10944" s="144">
        <v>57857.188023561801</v>
      </c>
      <c r="B10944" s="144">
        <v>2.4924482571727098</v>
      </c>
      <c r="C10944" s="144">
        <v>2.83409122484291</v>
      </c>
      <c r="D10944" s="144">
        <v>1.8609137119171399</v>
      </c>
      <c r="E10944" s="144">
        <v>1.3222134701917101</v>
      </c>
    </row>
    <row r="10945" spans="1:5" x14ac:dyDescent="0.25">
      <c r="A10945" s="144">
        <v>57861.3650699598</v>
      </c>
      <c r="B10945" s="144">
        <v>2.4924074002710701</v>
      </c>
      <c r="C10945" s="144">
        <v>2.6651470688654502E-2</v>
      </c>
      <c r="D10945" s="144">
        <v>1.86091158740964</v>
      </c>
      <c r="E10945" s="144">
        <v>1.3221285471494899</v>
      </c>
    </row>
    <row r="10946" spans="1:5" x14ac:dyDescent="0.25">
      <c r="A10946" s="144">
        <v>57864.977189424899</v>
      </c>
      <c r="B10946" s="144">
        <v>2.4923720549410202</v>
      </c>
      <c r="C10946" s="144">
        <v>-5.3298791216782302</v>
      </c>
      <c r="D10946" s="144">
        <v>1.8609097472496201</v>
      </c>
      <c r="E10946" s="144">
        <v>1.3220550738292001</v>
      </c>
    </row>
    <row r="10947" spans="1:5" x14ac:dyDescent="0.25">
      <c r="A10947" s="144">
        <v>57865.483464280303</v>
      </c>
      <c r="B10947" s="144">
        <v>2.49236709989278</v>
      </c>
      <c r="C10947" s="144">
        <v>0.51415229686506703</v>
      </c>
      <c r="D10947" s="144">
        <v>1.86090948911195</v>
      </c>
      <c r="E10947" s="144">
        <v>1.3220447731575999</v>
      </c>
    </row>
    <row r="10948" spans="1:5" x14ac:dyDescent="0.25">
      <c r="A10948" s="144">
        <v>57873.533215588599</v>
      </c>
      <c r="B10948" s="144">
        <v>2.4922882804478799</v>
      </c>
      <c r="C10948" s="144">
        <v>1.2829226498509301</v>
      </c>
      <c r="D10948" s="144">
        <v>1.8609053774547999</v>
      </c>
      <c r="E10948" s="144">
        <v>1.3218809054979701</v>
      </c>
    </row>
    <row r="10949" spans="1:5" x14ac:dyDescent="0.25">
      <c r="A10949" s="144">
        <v>57879.134163924202</v>
      </c>
      <c r="B10949" s="144">
        <v>2.4922334006014202</v>
      </c>
      <c r="C10949" s="144">
        <v>1.7897992238865801</v>
      </c>
      <c r="D10949" s="144">
        <v>1.86090250853802</v>
      </c>
      <c r="E10949" s="144">
        <v>1.32176679089102</v>
      </c>
    </row>
    <row r="10950" spans="1:5" x14ac:dyDescent="0.25">
      <c r="A10950" s="144">
        <v>57879.355750261901</v>
      </c>
      <c r="B10950" s="144">
        <v>2.4922312287919599</v>
      </c>
      <c r="C10950" s="144">
        <v>0.24066139649259199</v>
      </c>
      <c r="D10950" s="144">
        <v>1.8609023949013801</v>
      </c>
      <c r="E10950" s="144">
        <v>1.3217622746226301</v>
      </c>
    </row>
    <row r="10951" spans="1:5" x14ac:dyDescent="0.25">
      <c r="A10951" s="144">
        <v>57879.436737878998</v>
      </c>
      <c r="B10951" s="144">
        <v>2.4922304350049802</v>
      </c>
      <c r="C10951" s="144">
        <v>2.7517181703854199</v>
      </c>
      <c r="D10951" s="144">
        <v>1.8609023533657401</v>
      </c>
      <c r="E10951" s="144">
        <v>1.32176062394014</v>
      </c>
    </row>
    <row r="10952" spans="1:5" x14ac:dyDescent="0.25">
      <c r="A10952" s="144">
        <v>57885.815125405301</v>
      </c>
      <c r="B10952" s="144">
        <v>2.4921678980250701</v>
      </c>
      <c r="C10952" s="144">
        <v>3.1451562014151802</v>
      </c>
      <c r="D10952" s="144">
        <v>1.86089907779421</v>
      </c>
      <c r="E10952" s="144">
        <v>1.3216305680964</v>
      </c>
    </row>
    <row r="10953" spans="1:5" x14ac:dyDescent="0.25">
      <c r="A10953" s="144">
        <v>57902.768960808098</v>
      </c>
      <c r="B10953" s="144">
        <v>2.4920014811970299</v>
      </c>
      <c r="C10953" s="144">
        <v>3.16653281163914</v>
      </c>
      <c r="D10953" s="144">
        <v>1.8608903299109001</v>
      </c>
      <c r="E10953" s="144">
        <v>1.32128437852431</v>
      </c>
    </row>
    <row r="10954" spans="1:5" x14ac:dyDescent="0.25">
      <c r="A10954" s="144">
        <v>57913.171526227699</v>
      </c>
      <c r="B10954" s="144">
        <v>2.49189923394932</v>
      </c>
      <c r="C10954" s="144">
        <v>2.4856708959741298</v>
      </c>
      <c r="D10954" s="144">
        <v>1.8608849327667001</v>
      </c>
      <c r="E10954" s="144">
        <v>1.3210716044314299</v>
      </c>
    </row>
    <row r="10955" spans="1:5" x14ac:dyDescent="0.25">
      <c r="A10955" s="144">
        <v>57915.465574228198</v>
      </c>
      <c r="B10955" s="144">
        <v>2.49187667180147</v>
      </c>
      <c r="C10955" s="144">
        <v>-8.5663646401090698E-2</v>
      </c>
      <c r="D10955" s="144">
        <v>1.8608837395347</v>
      </c>
      <c r="E10955" s="144">
        <v>1.3210246453588399</v>
      </c>
    </row>
    <row r="10956" spans="1:5" x14ac:dyDescent="0.25">
      <c r="A10956" s="144">
        <v>57915.9609374621</v>
      </c>
      <c r="B10956" s="144">
        <v>2.4918717992100099</v>
      </c>
      <c r="C10956" s="144">
        <v>2.78078769751815</v>
      </c>
      <c r="D10956" s="144">
        <v>1.86088348173246</v>
      </c>
      <c r="E10956" s="144">
        <v>1.3210145035577301</v>
      </c>
    </row>
    <row r="10957" spans="1:5" x14ac:dyDescent="0.25">
      <c r="A10957" s="144">
        <v>57925.564819382402</v>
      </c>
      <c r="B10957" s="144">
        <v>2.4917772858917102</v>
      </c>
      <c r="C10957" s="144">
        <v>3.0253396792190501</v>
      </c>
      <c r="D10957" s="144">
        <v>1.8608784735785</v>
      </c>
      <c r="E10957" s="144">
        <v>1.3208177571430999</v>
      </c>
    </row>
    <row r="10958" spans="1:5" x14ac:dyDescent="0.25">
      <c r="A10958" s="144">
        <v>57928.174211255799</v>
      </c>
      <c r="B10958" s="144">
        <v>2.4917515915176902</v>
      </c>
      <c r="C10958" s="144">
        <v>2.4532813584874802</v>
      </c>
      <c r="D10958" s="144">
        <v>1.8608771095755301</v>
      </c>
      <c r="E10958" s="144">
        <v>1.32076426084372</v>
      </c>
    </row>
    <row r="10959" spans="1:5" x14ac:dyDescent="0.25">
      <c r="A10959" s="144">
        <v>57934.5477317517</v>
      </c>
      <c r="B10959" s="144">
        <v>2.49168880557382</v>
      </c>
      <c r="C10959" s="144">
        <v>1.77155068469996</v>
      </c>
      <c r="D10959" s="144">
        <v>1.8608737720840101</v>
      </c>
      <c r="E10959" s="144">
        <v>1.3206335228069099</v>
      </c>
    </row>
    <row r="10960" spans="1:5" x14ac:dyDescent="0.25">
      <c r="A10960" s="144">
        <v>57948.2680515229</v>
      </c>
      <c r="B10960" s="144">
        <v>2.4915535187207198</v>
      </c>
      <c r="C10960" s="144">
        <v>2.2186331498157199</v>
      </c>
      <c r="D10960" s="144">
        <v>1.86086655927334</v>
      </c>
      <c r="E10960" s="144">
        <v>1.3203517376273199</v>
      </c>
    </row>
    <row r="10961" spans="1:5" x14ac:dyDescent="0.25">
      <c r="A10961" s="144">
        <v>57956.823374346102</v>
      </c>
      <c r="B10961" s="144">
        <v>2.4914690735443301</v>
      </c>
      <c r="C10961" s="144">
        <v>2.1153393377218599</v>
      </c>
      <c r="D10961" s="144">
        <v>1.86086204233495</v>
      </c>
      <c r="E10961" s="144">
        <v>1.3201757924483</v>
      </c>
    </row>
    <row r="10962" spans="1:5" x14ac:dyDescent="0.25">
      <c r="A10962" s="144">
        <v>57959.740289598099</v>
      </c>
      <c r="B10962" s="144">
        <v>2.49144026707634</v>
      </c>
      <c r="C10962" s="144">
        <v>2.1247845747396399</v>
      </c>
      <c r="D10962" s="144">
        <v>1.86086049890748</v>
      </c>
      <c r="E10962" s="144">
        <v>1.3201157627362601</v>
      </c>
    </row>
    <row r="10963" spans="1:5" x14ac:dyDescent="0.25">
      <c r="A10963" s="144">
        <v>57964.4807501549</v>
      </c>
      <c r="B10963" s="144">
        <v>2.4913934356165699</v>
      </c>
      <c r="C10963" s="144">
        <v>3.1550727330195998</v>
      </c>
      <c r="D10963" s="144">
        <v>1.8608579869211599</v>
      </c>
      <c r="E10963" s="144">
        <v>1.32001815958033</v>
      </c>
    </row>
    <row r="10964" spans="1:5" x14ac:dyDescent="0.25">
      <c r="A10964" s="144">
        <v>57964.5581130141</v>
      </c>
      <c r="B10964" s="144">
        <v>2.4913926711749501</v>
      </c>
      <c r="C10964" s="144">
        <v>2.7939667252095699</v>
      </c>
      <c r="D10964" s="144">
        <v>1.86085794588872</v>
      </c>
      <c r="E10964" s="144">
        <v>1.32001656626365</v>
      </c>
    </row>
    <row r="10965" spans="1:5" x14ac:dyDescent="0.25">
      <c r="A10965" s="144">
        <v>57965.713917008099</v>
      </c>
      <c r="B10965" s="144">
        <v>2.4913812497532599</v>
      </c>
      <c r="C10965" s="144">
        <v>2.4302434846063399</v>
      </c>
      <c r="D10965" s="144">
        <v>1.86085733271889</v>
      </c>
      <c r="E10965" s="144">
        <v>1.3199927602828401</v>
      </c>
    </row>
    <row r="10966" spans="1:5" x14ac:dyDescent="0.25">
      <c r="A10966" s="144">
        <v>57982.127838400003</v>
      </c>
      <c r="B10966" s="144">
        <v>2.49121892304347</v>
      </c>
      <c r="C10966" s="144">
        <v>2.56873794278349</v>
      </c>
      <c r="D10966" s="144">
        <v>1.8608485959341601</v>
      </c>
      <c r="E10966" s="144">
        <v>1.31965432660752</v>
      </c>
    </row>
    <row r="10967" spans="1:5" x14ac:dyDescent="0.25">
      <c r="A10967" s="144">
        <v>57984.738693636798</v>
      </c>
      <c r="B10967" s="144">
        <v>2.4911930809907399</v>
      </c>
      <c r="C10967" s="144">
        <v>1.0985153524377</v>
      </c>
      <c r="D10967" s="144">
        <v>1.8608472012572199</v>
      </c>
      <c r="E10967" s="144">
        <v>1.3196004326461299</v>
      </c>
    </row>
    <row r="10968" spans="1:5" x14ac:dyDescent="0.25">
      <c r="A10968" s="144">
        <v>57988.947685677202</v>
      </c>
      <c r="B10968" s="144">
        <v>2.4911514082192001</v>
      </c>
      <c r="C10968" s="144">
        <v>1.77182932151454</v>
      </c>
      <c r="D10968" s="144">
        <v>1.86084495001825</v>
      </c>
      <c r="E10968" s="144">
        <v>1.3195135140276699</v>
      </c>
    </row>
    <row r="10969" spans="1:5" x14ac:dyDescent="0.25">
      <c r="A10969" s="144">
        <v>57992.238018362099</v>
      </c>
      <c r="B10969" s="144">
        <v>2.4911188203125199</v>
      </c>
      <c r="C10969" s="144">
        <v>1.37808639993717</v>
      </c>
      <c r="D10969" s="144">
        <v>1.86084318768031</v>
      </c>
      <c r="E10969" s="144">
        <v>1.3194455358741299</v>
      </c>
    </row>
    <row r="10970" spans="1:5" x14ac:dyDescent="0.25">
      <c r="A10970" s="144">
        <v>57995.110547402299</v>
      </c>
      <c r="B10970" s="144">
        <v>2.4910903627608199</v>
      </c>
      <c r="C10970" s="144">
        <v>2.10248421716939</v>
      </c>
      <c r="D10970" s="144">
        <v>1.8608416473629299</v>
      </c>
      <c r="E10970" s="144">
        <v>1.3193861676699801</v>
      </c>
    </row>
    <row r="10971" spans="1:5" x14ac:dyDescent="0.25">
      <c r="A10971" s="144">
        <v>57999.624260314798</v>
      </c>
      <c r="B10971" s="144">
        <v>2.49104563203587</v>
      </c>
      <c r="C10971" s="144">
        <v>1.7435646080595799</v>
      </c>
      <c r="D10971" s="144">
        <v>1.8608392236965099</v>
      </c>
      <c r="E10971" s="144">
        <v>1.3192928390446199</v>
      </c>
    </row>
    <row r="10972" spans="1:5" x14ac:dyDescent="0.25">
      <c r="A10972" s="144">
        <v>58005.380601529498</v>
      </c>
      <c r="B10972" s="144">
        <v>2.4909885616894401</v>
      </c>
      <c r="C10972" s="144">
        <v>1.81091542237712</v>
      </c>
      <c r="D10972" s="144">
        <v>1.8608361269406899</v>
      </c>
      <c r="E10972" s="144">
        <v>1.31917374411579</v>
      </c>
    </row>
    <row r="10973" spans="1:5" x14ac:dyDescent="0.25">
      <c r="A10973" s="144">
        <v>58006.2551740899</v>
      </c>
      <c r="B10973" s="144">
        <v>2.4909798884139498</v>
      </c>
      <c r="C10973" s="144">
        <v>-0.141958764958383</v>
      </c>
      <c r="D10973" s="144">
        <v>1.8608356558713099</v>
      </c>
      <c r="E10973" s="144">
        <v>1.31915564264026</v>
      </c>
    </row>
    <row r="10974" spans="1:5" x14ac:dyDescent="0.25">
      <c r="A10974" s="144">
        <v>58009.768605835699</v>
      </c>
      <c r="B10974" s="144">
        <v>2.4909450386337602</v>
      </c>
      <c r="C10974" s="144">
        <v>3.4974251339484801</v>
      </c>
      <c r="D10974" s="144">
        <v>1.8608337619174999</v>
      </c>
      <c r="E10974" s="144">
        <v>1.3190829043736501</v>
      </c>
    </row>
    <row r="10975" spans="1:5" x14ac:dyDescent="0.25">
      <c r="A10975" s="144">
        <v>58012.673685677102</v>
      </c>
      <c r="B10975" s="144">
        <v>2.4909162152469801</v>
      </c>
      <c r="C10975" s="144">
        <v>3.6782455939833301</v>
      </c>
      <c r="D10975" s="144">
        <v>1.8608321940655299</v>
      </c>
      <c r="E10975" s="144">
        <v>1.3190227378278101</v>
      </c>
    </row>
    <row r="10976" spans="1:5" x14ac:dyDescent="0.25">
      <c r="A10976" s="144">
        <v>58018.961525334198</v>
      </c>
      <c r="B10976" s="144">
        <v>2.4908538048412598</v>
      </c>
      <c r="C10976" s="144">
        <v>1.71502051972545</v>
      </c>
      <c r="D10976" s="144">
        <v>1.8608287948789</v>
      </c>
      <c r="E10976" s="144">
        <v>1.31889244056699</v>
      </c>
    </row>
    <row r="10977" spans="1:5" x14ac:dyDescent="0.25">
      <c r="A10977" s="144">
        <v>58022.104162076503</v>
      </c>
      <c r="B10977" s="144">
        <v>2.49082260001977</v>
      </c>
      <c r="C10977" s="144">
        <v>3.5864645572588598</v>
      </c>
      <c r="D10977" s="144">
        <v>1.86082709307214</v>
      </c>
      <c r="E10977" s="144">
        <v>1.31882728213918</v>
      </c>
    </row>
    <row r="10978" spans="1:5" x14ac:dyDescent="0.25">
      <c r="A10978" s="144">
        <v>58023.905628376902</v>
      </c>
      <c r="B10978" s="144">
        <v>2.4908047086599598</v>
      </c>
      <c r="C10978" s="144">
        <v>3.00443052472068</v>
      </c>
      <c r="D10978" s="144">
        <v>1.86082611666662</v>
      </c>
      <c r="E10978" s="144">
        <v>1.3187899201856701</v>
      </c>
    </row>
    <row r="10979" spans="1:5" x14ac:dyDescent="0.25">
      <c r="A10979" s="144">
        <v>58047.107690758603</v>
      </c>
      <c r="B10979" s="144">
        <v>2.49057403846549</v>
      </c>
      <c r="C10979" s="144">
        <v>2.4500283641905298</v>
      </c>
      <c r="D10979" s="144">
        <v>1.86081348448882</v>
      </c>
      <c r="E10979" s="144">
        <v>1.3183080051291101</v>
      </c>
    </row>
    <row r="10980" spans="1:5" x14ac:dyDescent="0.25">
      <c r="A10980" s="144">
        <v>58051.587931185502</v>
      </c>
      <c r="B10980" s="144">
        <v>2.49052944668406</v>
      </c>
      <c r="C10980" s="144">
        <v>1.87452700394657</v>
      </c>
      <c r="D10980" s="144">
        <v>1.86081103323592</v>
      </c>
      <c r="E10980" s="144">
        <v>1.31821479745501</v>
      </c>
    </row>
    <row r="10981" spans="1:5" x14ac:dyDescent="0.25">
      <c r="A10981" s="144">
        <v>58052.6231092901</v>
      </c>
      <c r="B10981" s="144">
        <v>2.4905191412899899</v>
      </c>
      <c r="C10981" s="144">
        <v>3.1948298089345699</v>
      </c>
      <c r="D10981" s="144">
        <v>1.86081046631313</v>
      </c>
      <c r="E10981" s="144">
        <v>1.3181932544767601</v>
      </c>
    </row>
    <row r="10982" spans="1:5" x14ac:dyDescent="0.25">
      <c r="A10982" s="144">
        <v>58058.992359125899</v>
      </c>
      <c r="B10982" s="144">
        <v>2.4904557154848499</v>
      </c>
      <c r="C10982" s="144">
        <v>2.66276273856576</v>
      </c>
      <c r="D10982" s="144">
        <v>1.86080697360821</v>
      </c>
      <c r="E10982" s="144">
        <v>1.31806064728282</v>
      </c>
    </row>
    <row r="10983" spans="1:5" x14ac:dyDescent="0.25">
      <c r="A10983" s="144">
        <v>58060.363266000102</v>
      </c>
      <c r="B10983" s="144">
        <v>2.4904420596244701</v>
      </c>
      <c r="C10983" s="144">
        <v>2.89595429125866</v>
      </c>
      <c r="D10983" s="144">
        <v>1.86080622082443</v>
      </c>
      <c r="E10983" s="144">
        <v>1.31803209221441</v>
      </c>
    </row>
    <row r="10984" spans="1:5" x14ac:dyDescent="0.25">
      <c r="A10984" s="144">
        <v>58070.255738270498</v>
      </c>
      <c r="B10984" s="144">
        <v>2.49034347516994</v>
      </c>
      <c r="C10984" s="144">
        <v>2.4317995805447099</v>
      </c>
      <c r="D10984" s="144">
        <v>1.8608007780575599</v>
      </c>
      <c r="E10984" s="144">
        <v>1.3178259032438799</v>
      </c>
    </row>
    <row r="10985" spans="1:5" x14ac:dyDescent="0.25">
      <c r="A10985" s="144">
        <v>58072.214070329901</v>
      </c>
      <c r="B10985" s="144">
        <v>2.4903239501667298</v>
      </c>
      <c r="C10985" s="144">
        <v>2.3809980888203301</v>
      </c>
      <c r="D10985" s="144">
        <v>1.8607996983791999</v>
      </c>
      <c r="E10985" s="144">
        <v>1.3177850575156</v>
      </c>
    </row>
    <row r="10986" spans="1:5" x14ac:dyDescent="0.25">
      <c r="A10986" s="144">
        <v>58082.146465374397</v>
      </c>
      <c r="B10986" s="144">
        <v>2.49022487644572</v>
      </c>
      <c r="C10986" s="144">
        <v>1.5355671361772201</v>
      </c>
      <c r="D10986" s="144">
        <v>1.8607942111518101</v>
      </c>
      <c r="E10986" s="144">
        <v>1.31757775034239</v>
      </c>
    </row>
    <row r="10987" spans="1:5" x14ac:dyDescent="0.25">
      <c r="A10987" s="144">
        <v>58093.223305508298</v>
      </c>
      <c r="B10987" s="144">
        <v>2.49011429833085</v>
      </c>
      <c r="C10987" s="144">
        <v>2.15944395947463</v>
      </c>
      <c r="D10987" s="144">
        <v>1.86078806959957</v>
      </c>
      <c r="E10987" s="144">
        <v>1.3173462748921401</v>
      </c>
    </row>
    <row r="10988" spans="1:5" x14ac:dyDescent="0.25">
      <c r="A10988" s="144">
        <v>58097.874529763998</v>
      </c>
      <c r="B10988" s="144">
        <v>2.4900678384264801</v>
      </c>
      <c r="C10988" s="144">
        <v>3.8422955981301601</v>
      </c>
      <c r="D10988" s="144">
        <v>1.8607854838236999</v>
      </c>
      <c r="E10988" s="144">
        <v>1.31724898875698</v>
      </c>
    </row>
    <row r="10989" spans="1:5" x14ac:dyDescent="0.25">
      <c r="A10989" s="144">
        <v>58100.859915853602</v>
      </c>
      <c r="B10989" s="144">
        <v>2.49003800964649</v>
      </c>
      <c r="C10989" s="144">
        <v>2.9695217645241598</v>
      </c>
      <c r="D10989" s="144">
        <v>1.86078382199987</v>
      </c>
      <c r="E10989" s="144">
        <v>1.3171865181992599</v>
      </c>
    </row>
    <row r="10990" spans="1:5" x14ac:dyDescent="0.25">
      <c r="A10990" s="144">
        <v>58107.745354719103</v>
      </c>
      <c r="B10990" s="144">
        <v>2.4899691879075299</v>
      </c>
      <c r="C10990" s="144">
        <v>2.9494002663747998</v>
      </c>
      <c r="D10990" s="144">
        <v>1.8607799828229401</v>
      </c>
      <c r="E10990" s="144">
        <v>1.3170423553828501</v>
      </c>
    </row>
    <row r="10991" spans="1:5" x14ac:dyDescent="0.25">
      <c r="A10991" s="144">
        <v>58112.170583090803</v>
      </c>
      <c r="B10991" s="144">
        <v>2.4899249381824302</v>
      </c>
      <c r="C10991" s="144">
        <v>2.1981890675081899</v>
      </c>
      <c r="D10991" s="144">
        <v>1.8607775107234901</v>
      </c>
      <c r="E10991" s="144">
        <v>1.31694964260562</v>
      </c>
    </row>
    <row r="10992" spans="1:5" x14ac:dyDescent="0.25">
      <c r="A10992" s="144">
        <v>58113.8707065083</v>
      </c>
      <c r="B10992" s="144">
        <v>2.4899079341224502</v>
      </c>
      <c r="C10992" s="144">
        <v>3.2579209925995598</v>
      </c>
      <c r="D10992" s="144">
        <v>1.8607765599980599</v>
      </c>
      <c r="E10992" s="144">
        <v>1.3169140108688899</v>
      </c>
    </row>
    <row r="10993" spans="1:5" x14ac:dyDescent="0.25">
      <c r="A10993" s="144">
        <v>58114.590899752999</v>
      </c>
      <c r="B10993" s="144">
        <v>2.4899007303576099</v>
      </c>
      <c r="C10993" s="144">
        <v>3.2350973208519398</v>
      </c>
      <c r="D10993" s="144">
        <v>1.86077615709648</v>
      </c>
      <c r="E10993" s="144">
        <v>1.3168989147310901</v>
      </c>
    </row>
    <row r="10994" spans="1:5" x14ac:dyDescent="0.25">
      <c r="A10994" s="144">
        <v>58121.517571704702</v>
      </c>
      <c r="B10994" s="144">
        <v>2.4898314267985402</v>
      </c>
      <c r="C10994" s="144">
        <v>3.1636987844003501</v>
      </c>
      <c r="D10994" s="144">
        <v>1.86077227713989</v>
      </c>
      <c r="E10994" s="144">
        <v>1.31675365954473</v>
      </c>
    </row>
    <row r="10995" spans="1:5" x14ac:dyDescent="0.25">
      <c r="A10995" s="144">
        <v>58124.373045762397</v>
      </c>
      <c r="B10995" s="144">
        <v>2.4898028467909898</v>
      </c>
      <c r="C10995" s="144">
        <v>2.0921680916338201</v>
      </c>
      <c r="D10995" s="144">
        <v>1.8607706750582</v>
      </c>
      <c r="E10995" s="144">
        <v>1.3166937455510801</v>
      </c>
    </row>
    <row r="10996" spans="1:5" x14ac:dyDescent="0.25">
      <c r="A10996" s="144">
        <v>58126.847705148</v>
      </c>
      <c r="B10996" s="144">
        <v>2.48977807356935</v>
      </c>
      <c r="C10996" s="144">
        <v>2.06050098596906</v>
      </c>
      <c r="D10996" s="144">
        <v>1.8607692854120099</v>
      </c>
      <c r="E10996" s="144">
        <v>1.31664180605641</v>
      </c>
    </row>
    <row r="10997" spans="1:5" x14ac:dyDescent="0.25">
      <c r="A10997" s="144">
        <v>58131.259044937397</v>
      </c>
      <c r="B10997" s="144">
        <v>2.4897339018645601</v>
      </c>
      <c r="C10997" s="144">
        <v>2.7683054794195701</v>
      </c>
      <c r="D10997" s="144">
        <v>1.8607668054105599</v>
      </c>
      <c r="E10997" s="144">
        <v>1.31654918207293</v>
      </c>
    </row>
    <row r="10998" spans="1:5" x14ac:dyDescent="0.25">
      <c r="A10998" s="144">
        <v>58137.2261751388</v>
      </c>
      <c r="B10998" s="144">
        <v>2.4896741297371801</v>
      </c>
      <c r="C10998" s="144">
        <v>3.2162753582665</v>
      </c>
      <c r="D10998" s="144">
        <v>1.86076344504433</v>
      </c>
      <c r="E10998" s="144">
        <v>1.3164238173662699</v>
      </c>
    </row>
    <row r="10999" spans="1:5" x14ac:dyDescent="0.25">
      <c r="A10999" s="144">
        <v>58138.273419003097</v>
      </c>
      <c r="B10999" s="144">
        <v>2.4896636370146301</v>
      </c>
      <c r="C10999" s="144">
        <v>3.1699754390894102</v>
      </c>
      <c r="D10999" s="144">
        <v>1.8607628546161299</v>
      </c>
      <c r="E10999" s="144">
        <v>1.31640180681375</v>
      </c>
    </row>
    <row r="11000" spans="1:5" x14ac:dyDescent="0.25">
      <c r="A11000" s="144">
        <v>58147.303098492499</v>
      </c>
      <c r="B11000" s="144">
        <v>2.48957313352386</v>
      </c>
      <c r="C11000" s="144">
        <v>3.0064119086694201</v>
      </c>
      <c r="D11000" s="144">
        <v>1.86075775539123</v>
      </c>
      <c r="E11000" s="144">
        <v>1.3162119159537999</v>
      </c>
    </row>
    <row r="11001" spans="1:5" x14ac:dyDescent="0.25">
      <c r="A11001" s="144">
        <v>58149.290229432998</v>
      </c>
      <c r="B11001" s="144">
        <v>2.4895532091246202</v>
      </c>
      <c r="C11001" s="144">
        <v>1.1861266412168701</v>
      </c>
      <c r="D11001" s="144">
        <v>1.8607566312152599</v>
      </c>
      <c r="E11001" s="144">
        <v>1.3161701011951701</v>
      </c>
    </row>
    <row r="11002" spans="1:5" x14ac:dyDescent="0.25">
      <c r="A11002" s="144">
        <v>58149.400206759899</v>
      </c>
      <c r="B11002" s="144">
        <v>2.4895521063334698</v>
      </c>
      <c r="C11002" s="144">
        <v>2.5759152423375302</v>
      </c>
      <c r="D11002" s="144">
        <v>1.8607565689768899</v>
      </c>
      <c r="E11002" s="144">
        <v>1.31616778669155</v>
      </c>
    </row>
    <row r="11003" spans="1:5" x14ac:dyDescent="0.25">
      <c r="A11003" s="144">
        <v>58161.792816481196</v>
      </c>
      <c r="B11003" s="144">
        <v>2.4894277870861599</v>
      </c>
      <c r="C11003" s="144">
        <v>3.33059087457102</v>
      </c>
      <c r="D11003" s="144">
        <v>1.8607495416142701</v>
      </c>
      <c r="E11003" s="144">
        <v>1.31590679623944</v>
      </c>
    </row>
    <row r="11004" spans="1:5" x14ac:dyDescent="0.25">
      <c r="A11004" s="144">
        <v>58164.611782068503</v>
      </c>
      <c r="B11004" s="144">
        <v>2.4893994934277801</v>
      </c>
      <c r="C11004" s="144">
        <v>2.1811237291265599</v>
      </c>
      <c r="D11004" s="144">
        <v>1.8607479391881701</v>
      </c>
      <c r="E11004" s="144">
        <v>1.3158473773425099</v>
      </c>
    </row>
    <row r="11005" spans="1:5" x14ac:dyDescent="0.25">
      <c r="A11005" s="144">
        <v>58173.658682621601</v>
      </c>
      <c r="B11005" s="144">
        <v>2.4893086546422798</v>
      </c>
      <c r="C11005" s="144">
        <v>3.2432269991118599</v>
      </c>
      <c r="D11005" s="144">
        <v>1.86074278680246</v>
      </c>
      <c r="E11005" s="144">
        <v>1.31565655694313</v>
      </c>
    </row>
    <row r="11006" spans="1:5" x14ac:dyDescent="0.25">
      <c r="A11006" s="144">
        <v>58175.003469704498</v>
      </c>
      <c r="B11006" s="144">
        <v>2.48929514715168</v>
      </c>
      <c r="C11006" s="144">
        <v>2.7387512103274698</v>
      </c>
      <c r="D11006" s="144">
        <v>1.86074201965747</v>
      </c>
      <c r="E11006" s="144">
        <v>1.3156281756472801</v>
      </c>
    </row>
    <row r="11007" spans="1:5" x14ac:dyDescent="0.25">
      <c r="A11007" s="144">
        <v>58184.708170113699</v>
      </c>
      <c r="B11007" s="144">
        <v>2.4891976345858402</v>
      </c>
      <c r="C11007" s="144">
        <v>2.3998144946426798</v>
      </c>
      <c r="D11007" s="144">
        <v>1.8607364738782699</v>
      </c>
      <c r="E11007" s="144">
        <v>1.3154232340975101</v>
      </c>
    </row>
    <row r="11008" spans="1:5" x14ac:dyDescent="0.25">
      <c r="A11008" s="144">
        <v>58188.818193393803</v>
      </c>
      <c r="B11008" s="144">
        <v>2.4891563186422601</v>
      </c>
      <c r="C11008" s="144">
        <v>3.02453506250726</v>
      </c>
      <c r="D11008" s="144">
        <v>1.86073412009731</v>
      </c>
      <c r="E11008" s="144">
        <v>1.3153363724426299</v>
      </c>
    </row>
    <row r="11009" spans="1:5" x14ac:dyDescent="0.25">
      <c r="A11009" s="144">
        <v>58198.261319349403</v>
      </c>
      <c r="B11009" s="144">
        <v>2.4890613505183401</v>
      </c>
      <c r="C11009" s="144">
        <v>1.9749375929901001</v>
      </c>
      <c r="D11009" s="144">
        <v>1.86072870064939</v>
      </c>
      <c r="E11009" s="144">
        <v>1.31513664932598</v>
      </c>
    </row>
    <row r="11010" spans="1:5" x14ac:dyDescent="0.25">
      <c r="A11010" s="144">
        <v>58205.378959009002</v>
      </c>
      <c r="B11010" s="144">
        <v>2.4889897319196099</v>
      </c>
      <c r="C11010" s="144">
        <v>2.4720997355811098</v>
      </c>
      <c r="D11010" s="144">
        <v>1.8607246053147799</v>
      </c>
      <c r="E11010" s="144">
        <v>1.3149859715294101</v>
      </c>
    </row>
    <row r="11011" spans="1:5" x14ac:dyDescent="0.25">
      <c r="A11011" s="144">
        <v>58205.800199752201</v>
      </c>
      <c r="B11011" s="144">
        <v>2.4889854923397499</v>
      </c>
      <c r="C11011" s="144">
        <v>3.02686512076964</v>
      </c>
      <c r="D11011" s="144">
        <v>1.8607243626602701</v>
      </c>
      <c r="E11011" s="144">
        <v>1.3149770502798701</v>
      </c>
    </row>
    <row r="11012" spans="1:5" x14ac:dyDescent="0.25">
      <c r="A11012" s="144">
        <v>58207.3220417181</v>
      </c>
      <c r="B11012" s="144">
        <v>2.4889701748247401</v>
      </c>
      <c r="C11012" s="144">
        <v>1.7306767793159501</v>
      </c>
      <c r="D11012" s="144">
        <v>1.86072348574568</v>
      </c>
      <c r="E11012" s="144">
        <v>1.3149448164618001</v>
      </c>
    </row>
    <row r="11013" spans="1:5" x14ac:dyDescent="0.25">
      <c r="A11013" s="144">
        <v>58210.798871455299</v>
      </c>
      <c r="B11013" s="144">
        <v>2.4889351746959201</v>
      </c>
      <c r="C11013" s="144">
        <v>3.0231639513826898</v>
      </c>
      <c r="D11013" s="144">
        <v>1.8607214807917101</v>
      </c>
      <c r="E11013" s="144">
        <v>1.3148711540151701</v>
      </c>
    </row>
    <row r="11014" spans="1:5" x14ac:dyDescent="0.25">
      <c r="A11014" s="144">
        <v>58211.111998678301</v>
      </c>
      <c r="B11014" s="144">
        <v>2.4889320221746298</v>
      </c>
      <c r="C11014" s="144">
        <v>2.0339604458806702</v>
      </c>
      <c r="D11014" s="144">
        <v>1.86072130011838</v>
      </c>
      <c r="E11014" s="144">
        <v>1.31486451849672</v>
      </c>
    </row>
    <row r="11015" spans="1:5" x14ac:dyDescent="0.25">
      <c r="A11015" s="144">
        <v>58211.696648823199</v>
      </c>
      <c r="B11015" s="144">
        <v>2.48892613583511</v>
      </c>
      <c r="C11015" s="144">
        <v>1.9826359140384699</v>
      </c>
      <c r="D11015" s="144">
        <v>1.86072096273091</v>
      </c>
      <c r="E11015" s="144">
        <v>1.3148521284849699</v>
      </c>
    </row>
    <row r="11016" spans="1:5" x14ac:dyDescent="0.25">
      <c r="A11016" s="144">
        <v>58217.217177355597</v>
      </c>
      <c r="B11016" s="144">
        <v>2.4888705439374599</v>
      </c>
      <c r="C11016" s="144">
        <v>2.5232222244200502</v>
      </c>
      <c r="D11016" s="144">
        <v>1.8607177739940699</v>
      </c>
      <c r="E11016" s="144">
        <v>1.31473509685616</v>
      </c>
    </row>
    <row r="11017" spans="1:5" x14ac:dyDescent="0.25">
      <c r="A11017" s="144">
        <v>58224.211511009897</v>
      </c>
      <c r="B11017" s="144">
        <v>2.48880008386188</v>
      </c>
      <c r="C11017" s="144">
        <v>2.00328798093632</v>
      </c>
      <c r="D11017" s="144">
        <v>1.8607137262637901</v>
      </c>
      <c r="E11017" s="144">
        <v>1.3145867188012901</v>
      </c>
    </row>
    <row r="11018" spans="1:5" x14ac:dyDescent="0.25">
      <c r="A11018" s="144">
        <v>58224.688708352798</v>
      </c>
      <c r="B11018" s="144">
        <v>2.4887952755454799</v>
      </c>
      <c r="C11018" s="144">
        <v>2.05084909622208</v>
      </c>
      <c r="D11018" s="144">
        <v>1.8607134497892801</v>
      </c>
      <c r="E11018" s="144">
        <v>1.3145765913395999</v>
      </c>
    </row>
    <row r="11019" spans="1:5" x14ac:dyDescent="0.25">
      <c r="A11019" s="144">
        <v>58225.469939161499</v>
      </c>
      <c r="B11019" s="144">
        <v>2.4887874034410098</v>
      </c>
      <c r="C11019" s="144">
        <v>2.7457828835174798</v>
      </c>
      <c r="D11019" s="144">
        <v>1.86071299708029</v>
      </c>
      <c r="E11019" s="144">
        <v>1.3145600102860799</v>
      </c>
    </row>
    <row r="11020" spans="1:5" x14ac:dyDescent="0.25">
      <c r="A11020" s="144">
        <v>58229.733740884301</v>
      </c>
      <c r="B11020" s="144">
        <v>2.4887444325582102</v>
      </c>
      <c r="C11020" s="144">
        <v>1.74291474122406</v>
      </c>
      <c r="D11020" s="144">
        <v>1.86071052440193</v>
      </c>
      <c r="E11020" s="144">
        <v>1.31446948901857</v>
      </c>
    </row>
    <row r="11021" spans="1:5" x14ac:dyDescent="0.25">
      <c r="A11021" s="144">
        <v>58231.658708920499</v>
      </c>
      <c r="B11021" s="144">
        <v>2.4887250290102898</v>
      </c>
      <c r="C11021" s="144">
        <v>2.02069427330045</v>
      </c>
      <c r="D11021" s="144">
        <v>1.8607094070264201</v>
      </c>
      <c r="E11021" s="144">
        <v>1.31442860766282</v>
      </c>
    </row>
    <row r="11022" spans="1:5" x14ac:dyDescent="0.25">
      <c r="A11022" s="144">
        <v>58231.815748135603</v>
      </c>
      <c r="B11022" s="144">
        <v>2.4887234459674601</v>
      </c>
      <c r="C11022" s="144">
        <v>2.0370222771015198</v>
      </c>
      <c r="D11022" s="144">
        <v>1.8607093158421899</v>
      </c>
      <c r="E11022" s="144">
        <v>1.3144252721724901</v>
      </c>
    </row>
    <row r="11023" spans="1:5" x14ac:dyDescent="0.25">
      <c r="A11023" s="144">
        <v>58235.1687682384</v>
      </c>
      <c r="B11023" s="144">
        <v>2.4886896421347799</v>
      </c>
      <c r="C11023" s="144">
        <v>0.47268279683252401</v>
      </c>
      <c r="D11023" s="144">
        <v>1.86070736789705</v>
      </c>
      <c r="E11023" s="144">
        <v>1.31435404074653</v>
      </c>
    </row>
    <row r="11024" spans="1:5" x14ac:dyDescent="0.25">
      <c r="A11024" s="144">
        <v>58239.6594181408</v>
      </c>
      <c r="B11024" s="144">
        <v>2.4886443586790001</v>
      </c>
      <c r="C11024" s="144">
        <v>2.0233403658716802</v>
      </c>
      <c r="D11024" s="144">
        <v>1.8607047559754599</v>
      </c>
      <c r="E11024" s="144">
        <v>1.31425860039788</v>
      </c>
    </row>
    <row r="11025" spans="1:5" x14ac:dyDescent="0.25">
      <c r="A11025" s="144">
        <v>58247.169153878502</v>
      </c>
      <c r="B11025" s="144">
        <v>2.4885686043588202</v>
      </c>
      <c r="C11025" s="144">
        <v>1.08620461135762</v>
      </c>
      <c r="D11025" s="144">
        <v>1.86070038022083</v>
      </c>
      <c r="E11025" s="144">
        <v>1.31409888985243</v>
      </c>
    </row>
    <row r="11026" spans="1:5" x14ac:dyDescent="0.25">
      <c r="A11026" s="144">
        <v>58251.208440860602</v>
      </c>
      <c r="B11026" s="144">
        <v>2.4885278445057701</v>
      </c>
      <c r="C11026" s="144">
        <v>3.7956463075696099</v>
      </c>
      <c r="D11026" s="144">
        <v>1.8606980225807199</v>
      </c>
      <c r="E11026" s="144">
        <v>1.3140129314203599</v>
      </c>
    </row>
    <row r="11027" spans="1:5" x14ac:dyDescent="0.25">
      <c r="A11027" s="144">
        <v>58258.5815457965</v>
      </c>
      <c r="B11027" s="144">
        <v>2.4884534193069499</v>
      </c>
      <c r="C11027" s="144">
        <v>2.2902107425771798</v>
      </c>
      <c r="D11027" s="144">
        <v>1.86069371180972</v>
      </c>
      <c r="E11027" s="144">
        <v>1.3138559294127199</v>
      </c>
    </row>
    <row r="11028" spans="1:5" x14ac:dyDescent="0.25">
      <c r="A11028" s="144">
        <v>58271.134898977398</v>
      </c>
      <c r="B11028" s="144">
        <v>2.4883266328481302</v>
      </c>
      <c r="C11028" s="144">
        <v>1.93376024425291</v>
      </c>
      <c r="D11028" s="144">
        <v>1.86068635087416</v>
      </c>
      <c r="E11028" s="144">
        <v>1.3135883291993899</v>
      </c>
    </row>
    <row r="11029" spans="1:5" x14ac:dyDescent="0.25">
      <c r="A11029" s="144">
        <v>58277.469325748403</v>
      </c>
      <c r="B11029" s="144">
        <v>2.4882626229303302</v>
      </c>
      <c r="C11029" s="144">
        <v>1.58053822579056</v>
      </c>
      <c r="D11029" s="144">
        <v>1.8606826263259399</v>
      </c>
      <c r="E11029" s="144">
        <v>1.3134531593102401</v>
      </c>
    </row>
    <row r="11030" spans="1:5" x14ac:dyDescent="0.25">
      <c r="A11030" s="144">
        <v>58277.678960337696</v>
      </c>
      <c r="B11030" s="144">
        <v>2.4882605041766399</v>
      </c>
      <c r="C11030" s="144">
        <v>1.4615391099561901</v>
      </c>
      <c r="D11030" s="144">
        <v>1.86068250294722</v>
      </c>
      <c r="E11030" s="144">
        <v>1.3134486843441999</v>
      </c>
    </row>
    <row r="11031" spans="1:5" x14ac:dyDescent="0.25">
      <c r="A11031" s="144">
        <v>58281.1433775224</v>
      </c>
      <c r="B11031" s="144">
        <v>2.4882254862058302</v>
      </c>
      <c r="C11031" s="144">
        <v>1.5057307505420301</v>
      </c>
      <c r="D11031" s="144">
        <v>1.86068046291217</v>
      </c>
      <c r="E11031" s="144">
        <v>1.3133747164171501</v>
      </c>
    </row>
    <row r="11032" spans="1:5" x14ac:dyDescent="0.25">
      <c r="A11032" s="144">
        <v>58283.159960568497</v>
      </c>
      <c r="B11032" s="144">
        <v>2.48820509977537</v>
      </c>
      <c r="C11032" s="144">
        <v>3.6630306404877899</v>
      </c>
      <c r="D11032" s="144">
        <v>1.86067927450226</v>
      </c>
      <c r="E11032" s="144">
        <v>1.3133316480635699</v>
      </c>
    </row>
    <row r="11033" spans="1:5" x14ac:dyDescent="0.25">
      <c r="A11033" s="144">
        <v>58291.423589156097</v>
      </c>
      <c r="B11033" s="144">
        <v>2.4881215365276801</v>
      </c>
      <c r="C11033" s="144">
        <v>3.0989181120820102</v>
      </c>
      <c r="D11033" s="144">
        <v>1.86067439740689</v>
      </c>
      <c r="E11033" s="144">
        <v>1.3131550628479001</v>
      </c>
    </row>
    <row r="11034" spans="1:5" x14ac:dyDescent="0.25">
      <c r="A11034" s="144">
        <v>58294.845113146199</v>
      </c>
      <c r="B11034" s="144">
        <v>2.4880869267681001</v>
      </c>
      <c r="C11034" s="144">
        <v>1.31701625947342</v>
      </c>
      <c r="D11034" s="144">
        <v>1.86067237469171</v>
      </c>
      <c r="E11034" s="144">
        <v>1.31308190228051</v>
      </c>
    </row>
    <row r="11035" spans="1:5" x14ac:dyDescent="0.25">
      <c r="A11035" s="144">
        <v>58298.241153260002</v>
      </c>
      <c r="B11035" s="144">
        <v>2.4880525686446502</v>
      </c>
      <c r="C11035" s="144">
        <v>1.8850401678150099</v>
      </c>
      <c r="D11035" s="144">
        <v>1.8606703650948799</v>
      </c>
      <c r="E11035" s="144">
        <v>1.31300925993871</v>
      </c>
    </row>
    <row r="11036" spans="1:5" x14ac:dyDescent="0.25">
      <c r="A11036" s="144">
        <v>58298.567991453703</v>
      </c>
      <c r="B11036" s="144">
        <v>2.4880492616643801</v>
      </c>
      <c r="C11036" s="144">
        <v>1.70618760173666</v>
      </c>
      <c r="D11036" s="144">
        <v>1.8606701715871501</v>
      </c>
      <c r="E11036" s="144">
        <v>1.3130022673678099</v>
      </c>
    </row>
    <row r="11037" spans="1:5" x14ac:dyDescent="0.25">
      <c r="A11037" s="144">
        <v>58299.148884067399</v>
      </c>
      <c r="B11037" s="144">
        <v>2.4880433839982898</v>
      </c>
      <c r="C11037" s="144">
        <v>1.8646046224318999</v>
      </c>
      <c r="D11037" s="144">
        <v>1.8606698276197899</v>
      </c>
      <c r="E11037" s="144">
        <v>1.3129898387982799</v>
      </c>
    </row>
    <row r="11038" spans="1:5" x14ac:dyDescent="0.25">
      <c r="A11038" s="144">
        <v>58312.782348369299</v>
      </c>
      <c r="B11038" s="144">
        <v>2.4879053855565498</v>
      </c>
      <c r="C11038" s="144">
        <v>2.85107655886998</v>
      </c>
      <c r="D11038" s="144">
        <v>1.86066173854432</v>
      </c>
      <c r="E11038" s="144">
        <v>1.31269791922128</v>
      </c>
    </row>
    <row r="11039" spans="1:5" x14ac:dyDescent="0.25">
      <c r="A11039" s="144">
        <v>58313.624365899399</v>
      </c>
      <c r="B11039" s="144">
        <v>2.48789685948161</v>
      </c>
      <c r="C11039" s="144">
        <v>3.3338501693246099</v>
      </c>
      <c r="D11039" s="144">
        <v>1.8606612379376699</v>
      </c>
      <c r="E11039" s="144">
        <v>1.31267987595054</v>
      </c>
    </row>
    <row r="11040" spans="1:5" x14ac:dyDescent="0.25">
      <c r="A11040" s="144">
        <v>58317.441399242402</v>
      </c>
      <c r="B11040" s="144">
        <v>2.4878582045595801</v>
      </c>
      <c r="C11040" s="144">
        <v>2.7381385334324801</v>
      </c>
      <c r="D11040" s="144">
        <v>1.8606589671101601</v>
      </c>
      <c r="E11040" s="144">
        <v>1.3125980618077699</v>
      </c>
    </row>
    <row r="11041" spans="1:5" x14ac:dyDescent="0.25">
      <c r="A11041" s="144">
        <v>58323.791555259399</v>
      </c>
      <c r="B11041" s="144">
        <v>2.4877938805241202</v>
      </c>
      <c r="C11041" s="144">
        <v>2.0300093796116601</v>
      </c>
      <c r="D11041" s="144">
        <v>1.86065518392562</v>
      </c>
      <c r="E11041" s="144">
        <v>1.3124618788194</v>
      </c>
    </row>
    <row r="11042" spans="1:5" x14ac:dyDescent="0.25">
      <c r="A11042" s="144">
        <v>58326.254007883901</v>
      </c>
      <c r="B11042" s="144">
        <v>2.4877689316325098</v>
      </c>
      <c r="C11042" s="144">
        <v>1.3221731168014901</v>
      </c>
      <c r="D11042" s="144">
        <v>1.8606537150942</v>
      </c>
      <c r="E11042" s="144">
        <v>1.31240904516791</v>
      </c>
    </row>
    <row r="11043" spans="1:5" x14ac:dyDescent="0.25">
      <c r="A11043" s="144">
        <v>58343.7659568046</v>
      </c>
      <c r="B11043" s="144">
        <v>2.4875914195884898</v>
      </c>
      <c r="C11043" s="144">
        <v>2.84662607206947</v>
      </c>
      <c r="D11043" s="144">
        <v>1.8606432405982201</v>
      </c>
      <c r="E11043" s="144">
        <v>1.31203291434953</v>
      </c>
    </row>
    <row r="11044" spans="1:5" x14ac:dyDescent="0.25">
      <c r="A11044" s="144">
        <v>58345.4240344024</v>
      </c>
      <c r="B11044" s="144">
        <v>2.4875746046077798</v>
      </c>
      <c r="C11044" s="144">
        <v>2.4295497569560198</v>
      </c>
      <c r="D11044" s="144">
        <v>1.86064224624235</v>
      </c>
      <c r="E11044" s="144">
        <v>1.31199726503614</v>
      </c>
    </row>
    <row r="11045" spans="1:5" x14ac:dyDescent="0.25">
      <c r="A11045" s="144">
        <v>58346.306536117998</v>
      </c>
      <c r="B11045" s="144">
        <v>2.4875656544036699</v>
      </c>
      <c r="C11045" s="144">
        <v>-2.4000938891552499</v>
      </c>
      <c r="D11045" s="144">
        <v>1.8606417168196501</v>
      </c>
      <c r="E11045" s="144">
        <v>1.31197828835276</v>
      </c>
    </row>
    <row r="11046" spans="1:5" x14ac:dyDescent="0.25">
      <c r="A11046" s="144">
        <v>58351.390515328603</v>
      </c>
      <c r="B11046" s="144">
        <v>2.48751408625788</v>
      </c>
      <c r="C11046" s="144">
        <v>1.87681401338835</v>
      </c>
      <c r="D11046" s="144">
        <v>1.86063866441346</v>
      </c>
      <c r="E11046" s="144">
        <v>1.3118689315919501</v>
      </c>
    </row>
    <row r="11047" spans="1:5" x14ac:dyDescent="0.25">
      <c r="A11047" s="144">
        <v>58361.214055600001</v>
      </c>
      <c r="B11047" s="144">
        <v>2.4874144093083101</v>
      </c>
      <c r="C11047" s="144">
        <v>-8.6980881856546297</v>
      </c>
      <c r="D11047" s="144">
        <v>1.8606327545036201</v>
      </c>
      <c r="E11047" s="144">
        <v>1.31165746007549</v>
      </c>
    </row>
    <row r="11048" spans="1:5" x14ac:dyDescent="0.25">
      <c r="A11048" s="144">
        <v>58368.033134676502</v>
      </c>
      <c r="B11048" s="144">
        <v>2.48734519181806</v>
      </c>
      <c r="C11048" s="144">
        <v>1.5182749161406901</v>
      </c>
      <c r="D11048" s="144">
        <v>1.8606286429296</v>
      </c>
      <c r="E11048" s="144">
        <v>1.3115105368753699</v>
      </c>
    </row>
    <row r="11049" spans="1:5" x14ac:dyDescent="0.25">
      <c r="A11049" s="144">
        <v>58371.320537075102</v>
      </c>
      <c r="B11049" s="144">
        <v>2.4873118153312102</v>
      </c>
      <c r="C11049" s="144">
        <v>1.13098088391912</v>
      </c>
      <c r="D11049" s="144">
        <v>1.8606266581122799</v>
      </c>
      <c r="E11049" s="144">
        <v>1.31143966919175</v>
      </c>
    </row>
    <row r="11050" spans="1:5" x14ac:dyDescent="0.25">
      <c r="A11050" s="144">
        <v>58374.162311483298</v>
      </c>
      <c r="B11050" s="144">
        <v>2.48728295934426</v>
      </c>
      <c r="C11050" s="144">
        <v>2.4189687106159301</v>
      </c>
      <c r="D11050" s="144">
        <v>1.8606249409518201</v>
      </c>
      <c r="E11050" s="144">
        <v>1.3113783883551999</v>
      </c>
    </row>
    <row r="11051" spans="1:5" x14ac:dyDescent="0.25">
      <c r="A11051" s="144">
        <v>58381.557681518803</v>
      </c>
      <c r="B11051" s="144">
        <v>2.4872078484404998</v>
      </c>
      <c r="C11051" s="144">
        <v>3.1411309418285698</v>
      </c>
      <c r="D11051" s="144">
        <v>1.86062046619457</v>
      </c>
      <c r="E11051" s="144">
        <v>1.31121882689509</v>
      </c>
    </row>
    <row r="11052" spans="1:5" x14ac:dyDescent="0.25">
      <c r="A11052" s="144">
        <v>58381.936342073102</v>
      </c>
      <c r="B11052" s="144">
        <v>2.4872040019385802</v>
      </c>
      <c r="C11052" s="144">
        <v>2.48744425204415</v>
      </c>
      <c r="D11052" s="144">
        <v>1.86062023684134</v>
      </c>
      <c r="E11052" s="144">
        <v>1.31121065364348</v>
      </c>
    </row>
    <row r="11053" spans="1:5" x14ac:dyDescent="0.25">
      <c r="A11053" s="144">
        <v>58385.265596900703</v>
      </c>
      <c r="B11053" s="144">
        <v>2.4871701800911001</v>
      </c>
      <c r="C11053" s="144">
        <v>2.3223543213921598</v>
      </c>
      <c r="D11053" s="144">
        <v>1.86061821934145</v>
      </c>
      <c r="E11053" s="144">
        <v>1.3111387789470299</v>
      </c>
    </row>
    <row r="11054" spans="1:5" x14ac:dyDescent="0.25">
      <c r="A11054" s="144">
        <v>58387.671145663997</v>
      </c>
      <c r="B11054" s="144">
        <v>2.48714573918055</v>
      </c>
      <c r="C11054" s="144">
        <v>3.1738949228328002</v>
      </c>
      <c r="D11054" s="144">
        <v>1.8606167605022199</v>
      </c>
      <c r="E11054" s="144">
        <v>1.31108683041789</v>
      </c>
    </row>
    <row r="11055" spans="1:5" x14ac:dyDescent="0.25">
      <c r="A11055" s="144">
        <v>58390.008225631304</v>
      </c>
      <c r="B11055" s="144">
        <v>2.4871219915514899</v>
      </c>
      <c r="C11055" s="144">
        <v>1.48137109535407</v>
      </c>
      <c r="D11055" s="144">
        <v>1.86061534230561</v>
      </c>
      <c r="E11055" s="144">
        <v>1.3110363479985701</v>
      </c>
    </row>
    <row r="11056" spans="1:5" x14ac:dyDescent="0.25">
      <c r="A11056" s="144">
        <v>58394.614120726597</v>
      </c>
      <c r="B11056" s="144">
        <v>2.4870751831461302</v>
      </c>
      <c r="C11056" s="144">
        <v>2.1975461804858898</v>
      </c>
      <c r="D11056" s="144">
        <v>1.8606125448029001</v>
      </c>
      <c r="E11056" s="144">
        <v>1.3109368217046</v>
      </c>
    </row>
    <row r="11057" spans="1:5" x14ac:dyDescent="0.25">
      <c r="A11057" s="144">
        <v>58405.486669359903</v>
      </c>
      <c r="B11057" s="144">
        <v>2.4869646532662699</v>
      </c>
      <c r="C11057" s="144">
        <v>2.5937719671830002</v>
      </c>
      <c r="D11057" s="144">
        <v>1.8606059278092499</v>
      </c>
      <c r="E11057" s="144">
        <v>1.31070169340279</v>
      </c>
    </row>
    <row r="11058" spans="1:5" x14ac:dyDescent="0.25">
      <c r="A11058" s="144">
        <v>58423.905415094297</v>
      </c>
      <c r="B11058" s="144">
        <v>2.4867772993837698</v>
      </c>
      <c r="C11058" s="144">
        <v>1.6871384208454501</v>
      </c>
      <c r="D11058" s="144">
        <v>1.86059467594257</v>
      </c>
      <c r="E11058" s="144">
        <v>1.31030276688535</v>
      </c>
    </row>
    <row r="11059" spans="1:5" x14ac:dyDescent="0.25">
      <c r="A11059" s="144">
        <v>58425.40815933</v>
      </c>
      <c r="B11059" s="144">
        <v>2.48676200768233</v>
      </c>
      <c r="C11059" s="144">
        <v>0.99218471443311995</v>
      </c>
      <c r="D11059" s="144">
        <v>1.8605937555971299</v>
      </c>
      <c r="E11059" s="144">
        <v>1.31027018586785</v>
      </c>
    </row>
    <row r="11060" spans="1:5" x14ac:dyDescent="0.25">
      <c r="A11060" s="144">
        <v>58427.174828567797</v>
      </c>
      <c r="B11060" s="144">
        <v>2.4867440292005401</v>
      </c>
      <c r="C11060" s="144">
        <v>3.4075917000095499</v>
      </c>
      <c r="D11060" s="144">
        <v>1.86059267316504</v>
      </c>
      <c r="E11060" s="144">
        <v>1.3102318762376399</v>
      </c>
    </row>
    <row r="11061" spans="1:5" x14ac:dyDescent="0.25">
      <c r="A11061" s="144">
        <v>58438.3556860717</v>
      </c>
      <c r="B11061" s="144">
        <v>2.4866302197190699</v>
      </c>
      <c r="C11061" s="144">
        <v>1.8302207607104399</v>
      </c>
      <c r="D11061" s="144">
        <v>1.8605858115096401</v>
      </c>
      <c r="E11061" s="144">
        <v>1.30998926159019</v>
      </c>
    </row>
    <row r="11062" spans="1:5" x14ac:dyDescent="0.25">
      <c r="A11062" s="144">
        <v>58470.220579170797</v>
      </c>
      <c r="B11062" s="144">
        <v>2.4863056174368001</v>
      </c>
      <c r="C11062" s="144">
        <v>1.95755659374013</v>
      </c>
      <c r="D11062" s="144">
        <v>1.8605661512068301</v>
      </c>
      <c r="E11062" s="144">
        <v>1.3092962971448301</v>
      </c>
    </row>
    <row r="11063" spans="1:5" x14ac:dyDescent="0.25">
      <c r="A11063" s="144">
        <v>58483.476176446202</v>
      </c>
      <c r="B11063" s="144">
        <v>2.4861704816632701</v>
      </c>
      <c r="C11063" s="144">
        <v>1.3887571881712</v>
      </c>
      <c r="D11063" s="144">
        <v>1.8605579274594299</v>
      </c>
      <c r="E11063" s="144">
        <v>1.3090073664833399</v>
      </c>
    </row>
    <row r="11064" spans="1:5" x14ac:dyDescent="0.25">
      <c r="A11064" s="144">
        <v>58488.031068846802</v>
      </c>
      <c r="B11064" s="144">
        <v>2.48612403299901</v>
      </c>
      <c r="C11064" s="144">
        <v>0.43216522515676598</v>
      </c>
      <c r="D11064" s="144">
        <v>1.86055509555209</v>
      </c>
      <c r="E11064" s="144">
        <v>1.30890799464584</v>
      </c>
    </row>
    <row r="11065" spans="1:5" x14ac:dyDescent="0.25">
      <c r="A11065" s="144">
        <v>58489.723917344498</v>
      </c>
      <c r="B11065" s="144">
        <v>2.48610676842888</v>
      </c>
      <c r="C11065" s="144">
        <v>3.2561994908768099</v>
      </c>
      <c r="D11065" s="144">
        <v>1.8605540422729101</v>
      </c>
      <c r="E11065" s="144">
        <v>1.30887105097041</v>
      </c>
    </row>
    <row r="11066" spans="1:5" x14ac:dyDescent="0.25">
      <c r="A11066" s="144">
        <v>58495.408716343001</v>
      </c>
      <c r="B11066" s="144">
        <v>2.4860487852036002</v>
      </c>
      <c r="C11066" s="144">
        <v>1.3792720899569</v>
      </c>
      <c r="D11066" s="144">
        <v>1.8605505021173301</v>
      </c>
      <c r="E11066" s="144">
        <v>1.3087469433472201</v>
      </c>
    </row>
    <row r="11067" spans="1:5" x14ac:dyDescent="0.25">
      <c r="A11067" s="144">
        <v>58497.796225878599</v>
      </c>
      <c r="B11067" s="144">
        <v>2.4860244303233698</v>
      </c>
      <c r="C11067" s="144">
        <v>1.45507151413733</v>
      </c>
      <c r="D11067" s="144">
        <v>1.8605490138915599</v>
      </c>
      <c r="E11067" s="144">
        <v>1.3086947992950899</v>
      </c>
    </row>
    <row r="11068" spans="1:5" x14ac:dyDescent="0.25">
      <c r="A11068" s="144">
        <v>58504.448333105502</v>
      </c>
      <c r="B11068" s="144">
        <v>2.48595656324758</v>
      </c>
      <c r="C11068" s="144">
        <v>3.1806033010433299</v>
      </c>
      <c r="D11068" s="144">
        <v>1.8605448629436001</v>
      </c>
      <c r="E11068" s="144">
        <v>1.30854944896424</v>
      </c>
    </row>
    <row r="11069" spans="1:5" x14ac:dyDescent="0.25">
      <c r="A11069" s="144">
        <v>58511.199692078102</v>
      </c>
      <c r="B11069" s="144">
        <v>2.4858876699555199</v>
      </c>
      <c r="C11069" s="144">
        <v>2.3242514255256999</v>
      </c>
      <c r="D11069" s="144">
        <v>1.86054064341086</v>
      </c>
      <c r="E11069" s="144">
        <v>1.30840183082757</v>
      </c>
    </row>
    <row r="11070" spans="1:5" x14ac:dyDescent="0.25">
      <c r="A11070" s="144">
        <v>58512.426207719298</v>
      </c>
      <c r="B11070" s="144">
        <v>2.48587515270316</v>
      </c>
      <c r="C11070" s="144">
        <v>3.4284751451293198</v>
      </c>
      <c r="D11070" s="144">
        <v>1.8605398761339</v>
      </c>
      <c r="E11070" s="144">
        <v>1.3083750024166001</v>
      </c>
    </row>
    <row r="11071" spans="1:5" x14ac:dyDescent="0.25">
      <c r="A11071" s="144">
        <v>58518.688443765801</v>
      </c>
      <c r="B11071" s="144">
        <v>2.4858112364040199</v>
      </c>
      <c r="C11071" s="144">
        <v>1.5501572845629401</v>
      </c>
      <c r="D11071" s="144">
        <v>1.8605359552143399</v>
      </c>
      <c r="E11071" s="144">
        <v>1.3082379730179901</v>
      </c>
    </row>
    <row r="11072" spans="1:5" x14ac:dyDescent="0.25">
      <c r="A11072" s="144">
        <v>58521.529448993599</v>
      </c>
      <c r="B11072" s="144">
        <v>2.48578223562073</v>
      </c>
      <c r="C11072" s="144">
        <v>2.6303943460112</v>
      </c>
      <c r="D11072" s="144">
        <v>1.86053417451655</v>
      </c>
      <c r="E11072" s="144">
        <v>1.3081757782885901</v>
      </c>
    </row>
    <row r="11073" spans="1:5" x14ac:dyDescent="0.25">
      <c r="A11073" s="144">
        <v>58522.420207584</v>
      </c>
      <c r="B11073" s="144">
        <v>2.4857731423488301</v>
      </c>
      <c r="C11073" s="144">
        <v>1.4499378041070501</v>
      </c>
      <c r="D11073" s="144">
        <v>1.8605336159613901</v>
      </c>
      <c r="E11073" s="144">
        <v>1.30815627434963</v>
      </c>
    </row>
    <row r="11074" spans="1:5" x14ac:dyDescent="0.25">
      <c r="A11074" s="144">
        <v>58522.608054502802</v>
      </c>
      <c r="B11074" s="144">
        <v>2.4857712246928698</v>
      </c>
      <c r="C11074" s="144">
        <v>2.22767420360714</v>
      </c>
      <c r="D11074" s="144">
        <v>1.8605334981562101</v>
      </c>
      <c r="E11074" s="144">
        <v>1.3081521610559601</v>
      </c>
    </row>
    <row r="11075" spans="1:5" x14ac:dyDescent="0.25">
      <c r="A11075" s="144">
        <v>58522.873941552702</v>
      </c>
      <c r="B11075" s="144">
        <v>2.4857685103386902</v>
      </c>
      <c r="C11075" s="144">
        <v>3.4087163033583501</v>
      </c>
      <c r="D11075" s="144">
        <v>1.86053333140067</v>
      </c>
      <c r="E11075" s="144">
        <v>1.3081463387819501</v>
      </c>
    </row>
    <row r="11076" spans="1:5" x14ac:dyDescent="0.25">
      <c r="A11076" s="144">
        <v>58532.498741228097</v>
      </c>
      <c r="B11076" s="144">
        <v>2.48567024069493</v>
      </c>
      <c r="C11076" s="144">
        <v>1.18405611722736</v>
      </c>
      <c r="D11076" s="144">
        <v>1.8605272881518999</v>
      </c>
      <c r="E11076" s="144">
        <v>1.30793547555958</v>
      </c>
    </row>
    <row r="11077" spans="1:5" x14ac:dyDescent="0.25">
      <c r="A11077" s="144">
        <v>58541.079180933702</v>
      </c>
      <c r="B11077" s="144">
        <v>2.4855826128761098</v>
      </c>
      <c r="C11077" s="144">
        <v>2.0477178551675701</v>
      </c>
      <c r="D11077" s="144">
        <v>1.86052188937605</v>
      </c>
      <c r="E11077" s="144">
        <v>1.3077473225699201</v>
      </c>
    </row>
    <row r="11078" spans="1:5" x14ac:dyDescent="0.25">
      <c r="A11078" s="144">
        <v>58543.784830190503</v>
      </c>
      <c r="B11078" s="144">
        <v>2.4855549773927801</v>
      </c>
      <c r="C11078" s="144">
        <v>0.46923070123847699</v>
      </c>
      <c r="D11078" s="144">
        <v>1.86052018480218</v>
      </c>
      <c r="E11078" s="144">
        <v>1.3076879595805899</v>
      </c>
    </row>
    <row r="11079" spans="1:5" x14ac:dyDescent="0.25">
      <c r="A11079" s="144">
        <v>58547.770386492302</v>
      </c>
      <c r="B11079" s="144">
        <v>2.4855142655148899</v>
      </c>
      <c r="C11079" s="144">
        <v>0.57024660129791904</v>
      </c>
      <c r="D11079" s="144">
        <v>1.8605176719732699</v>
      </c>
      <c r="E11079" s="144">
        <v>1.3076004860110799</v>
      </c>
    </row>
    <row r="11080" spans="1:5" x14ac:dyDescent="0.25">
      <c r="A11080" s="144">
        <v>58551.181715676299</v>
      </c>
      <c r="B11080" s="144">
        <v>2.4854794160820899</v>
      </c>
      <c r="C11080" s="144">
        <v>3.00001846237714</v>
      </c>
      <c r="D11080" s="144">
        <v>1.86051551938559</v>
      </c>
      <c r="E11080" s="144">
        <v>1.30752558802782</v>
      </c>
    </row>
    <row r="11081" spans="1:5" x14ac:dyDescent="0.25">
      <c r="A11081" s="144">
        <v>58559.936612878701</v>
      </c>
      <c r="B11081" s="144">
        <v>2.4853899646648299</v>
      </c>
      <c r="C11081" s="144">
        <v>4.3279465782601196</v>
      </c>
      <c r="D11081" s="144">
        <v>1.8605099873776001</v>
      </c>
      <c r="E11081" s="144">
        <v>1.3073332532064399</v>
      </c>
    </row>
    <row r="11082" spans="1:5" x14ac:dyDescent="0.25">
      <c r="A11082" s="144">
        <v>58561.693347048596</v>
      </c>
      <c r="B11082" s="144">
        <v>2.48537201334209</v>
      </c>
      <c r="C11082" s="144">
        <v>2.4375470171804601</v>
      </c>
      <c r="D11082" s="144">
        <v>1.8605088760320301</v>
      </c>
      <c r="E11082" s="144">
        <v>1.30729463985558</v>
      </c>
    </row>
    <row r="11083" spans="1:5" x14ac:dyDescent="0.25">
      <c r="A11083" s="144">
        <v>58563.189095618203</v>
      </c>
      <c r="B11083" s="144">
        <v>2.48535672834084</v>
      </c>
      <c r="C11083" s="144">
        <v>2.16050779422932</v>
      </c>
      <c r="D11083" s="144">
        <v>1.86050792944771</v>
      </c>
      <c r="E11083" s="144">
        <v>1.3072617577641401</v>
      </c>
    </row>
    <row r="11084" spans="1:5" x14ac:dyDescent="0.25">
      <c r="A11084" s="144">
        <v>58572.235607014401</v>
      </c>
      <c r="B11084" s="144">
        <v>2.4852642712103798</v>
      </c>
      <c r="C11084" s="144">
        <v>1.6319038381112001</v>
      </c>
      <c r="D11084" s="144">
        <v>1.86050219764921</v>
      </c>
      <c r="E11084" s="144">
        <v>1.3070627790639799</v>
      </c>
    </row>
    <row r="11085" spans="1:5" x14ac:dyDescent="0.25">
      <c r="A11085" s="144">
        <v>58599.722846773402</v>
      </c>
      <c r="B11085" s="144">
        <v>2.4849832357281301</v>
      </c>
      <c r="C11085" s="144">
        <v>3.2735725054306801</v>
      </c>
      <c r="D11085" s="144">
        <v>1.86048471189063</v>
      </c>
      <c r="E11085" s="144">
        <v>1.30645711527161</v>
      </c>
    </row>
    <row r="11086" spans="1:5" x14ac:dyDescent="0.25">
      <c r="A11086" s="144">
        <v>58601.300981319502</v>
      </c>
      <c r="B11086" s="144">
        <v>2.48496709581238</v>
      </c>
      <c r="C11086" s="144">
        <v>3.1807715312111</v>
      </c>
      <c r="D11086" s="144">
        <v>1.8604837048039899</v>
      </c>
      <c r="E11086" s="144">
        <v>1.30642229291668</v>
      </c>
    </row>
    <row r="11087" spans="1:5" x14ac:dyDescent="0.25">
      <c r="A11087" s="144">
        <v>58602.5523797489</v>
      </c>
      <c r="B11087" s="144">
        <v>2.4849542971506899</v>
      </c>
      <c r="C11087" s="144">
        <v>3.1302594931341199</v>
      </c>
      <c r="D11087" s="144">
        <v>1.8604829059810699</v>
      </c>
      <c r="E11087" s="144">
        <v>1.3063946763774299</v>
      </c>
    </row>
    <row r="11088" spans="1:5" x14ac:dyDescent="0.25">
      <c r="A11088" s="144">
        <v>58604.1409595675</v>
      </c>
      <c r="B11088" s="144">
        <v>2.4849380495342599</v>
      </c>
      <c r="C11088" s="144">
        <v>1.7932472558363599</v>
      </c>
      <c r="D11088" s="144">
        <v>1.8604818916111601</v>
      </c>
      <c r="E11088" s="144">
        <v>1.30635961391469</v>
      </c>
    </row>
    <row r="11089" spans="1:5" x14ac:dyDescent="0.25">
      <c r="A11089" s="144">
        <v>58604.863105730998</v>
      </c>
      <c r="B11089" s="144">
        <v>2.4849306634348101</v>
      </c>
      <c r="C11089" s="144">
        <v>2.6926641796090101</v>
      </c>
      <c r="D11089" s="144">
        <v>1.86048143037852</v>
      </c>
      <c r="E11089" s="144">
        <v>1.3063436732267399</v>
      </c>
    </row>
    <row r="11090" spans="1:5" x14ac:dyDescent="0.25">
      <c r="A11090" s="144">
        <v>58614.726563803597</v>
      </c>
      <c r="B11090" s="144">
        <v>2.4848297703447102</v>
      </c>
      <c r="C11090" s="144">
        <v>2.24398210283054</v>
      </c>
      <c r="D11090" s="144">
        <v>1.8604751234882599</v>
      </c>
      <c r="E11090" s="144">
        <v>1.30612583535511</v>
      </c>
    </row>
    <row r="11091" spans="1:5" x14ac:dyDescent="0.25">
      <c r="A11091" s="144">
        <v>58621.698449035102</v>
      </c>
      <c r="B11091" s="144">
        <v>2.48475844444939</v>
      </c>
      <c r="C11091" s="144">
        <v>1.3550966552777799</v>
      </c>
      <c r="D11091" s="144">
        <v>1.8604706575480701</v>
      </c>
      <c r="E11091" s="144">
        <v>1.3059717337769701</v>
      </c>
    </row>
    <row r="11092" spans="1:5" x14ac:dyDescent="0.25">
      <c r="A11092" s="144">
        <v>58646.649822666302</v>
      </c>
      <c r="B11092" s="144">
        <v>2.4845031132155002</v>
      </c>
      <c r="C11092" s="144">
        <v>2.1563592381516901</v>
      </c>
      <c r="D11092" s="144">
        <v>1.8604546210055599</v>
      </c>
      <c r="E11092" s="144">
        <v>1.3054193805405401</v>
      </c>
    </row>
    <row r="11093" spans="1:5" x14ac:dyDescent="0.25">
      <c r="A11093" s="144">
        <v>58650.611758379098</v>
      </c>
      <c r="B11093" s="144">
        <v>2.4844625613604499</v>
      </c>
      <c r="C11093" s="144">
        <v>0.63999739429758695</v>
      </c>
      <c r="D11093" s="144">
        <v>1.86045206698556</v>
      </c>
      <c r="E11093" s="144">
        <v>1.3053315531505301</v>
      </c>
    </row>
    <row r="11094" spans="1:5" x14ac:dyDescent="0.25">
      <c r="A11094" s="144">
        <v>58652.1828660436</v>
      </c>
      <c r="B11094" s="144">
        <v>2.4844464798849302</v>
      </c>
      <c r="C11094" s="144">
        <v>1.9401490867298401</v>
      </c>
      <c r="D11094" s="144">
        <v>1.8604510536125101</v>
      </c>
      <c r="E11094" s="144">
        <v>1.3052967159741899</v>
      </c>
    </row>
    <row r="11095" spans="1:5" x14ac:dyDescent="0.25">
      <c r="A11095" s="144">
        <v>58669.184485177</v>
      </c>
      <c r="B11095" s="144">
        <v>2.4842724343614901</v>
      </c>
      <c r="C11095" s="144">
        <v>3.13642435186823</v>
      </c>
      <c r="D11095" s="144">
        <v>1.8604400667051899</v>
      </c>
      <c r="E11095" s="144">
        <v>1.3049193954027201</v>
      </c>
    </row>
    <row r="11096" spans="1:5" x14ac:dyDescent="0.25">
      <c r="A11096" s="144">
        <v>58680.315517939598</v>
      </c>
      <c r="B11096" s="144">
        <v>2.4841584667958698</v>
      </c>
      <c r="C11096" s="144">
        <v>1.93618397511066</v>
      </c>
      <c r="D11096" s="144">
        <v>1.86043285308923</v>
      </c>
      <c r="E11096" s="144">
        <v>1.30467203283295</v>
      </c>
    </row>
    <row r="11097" spans="1:5" x14ac:dyDescent="0.25">
      <c r="A11097" s="144">
        <v>58708.593014321399</v>
      </c>
      <c r="B11097" s="144">
        <v>2.48386888441707</v>
      </c>
      <c r="C11097" s="144">
        <v>2.0209831708738699</v>
      </c>
      <c r="D11097" s="144">
        <v>1.8604144557937199</v>
      </c>
      <c r="E11097" s="144">
        <v>1.3040424623237099</v>
      </c>
    </row>
    <row r="11098" spans="1:5" x14ac:dyDescent="0.25">
      <c r="A11098" s="144">
        <v>58719.566013621203</v>
      </c>
      <c r="B11098" s="144">
        <v>2.4837564947895099</v>
      </c>
      <c r="C11098" s="144">
        <v>3.2259121646853299</v>
      </c>
      <c r="D11098" s="144">
        <v>1.86040728943824</v>
      </c>
      <c r="E11098" s="144">
        <v>1.30379771076121</v>
      </c>
    </row>
    <row r="11099" spans="1:5" x14ac:dyDescent="0.25">
      <c r="A11099" s="144">
        <v>58727.811177821299</v>
      </c>
      <c r="B11099" s="144">
        <v>2.4836720394227401</v>
      </c>
      <c r="C11099" s="144">
        <v>2.1714536740450998</v>
      </c>
      <c r="D11099" s="144">
        <v>1.86040189467291</v>
      </c>
      <c r="E11099" s="144">
        <v>1.30361363891156</v>
      </c>
    </row>
    <row r="11100" spans="1:5" x14ac:dyDescent="0.25">
      <c r="A11100" s="144">
        <v>58731.1735743518</v>
      </c>
      <c r="B11100" s="144">
        <v>2.4836375971985598</v>
      </c>
      <c r="C11100" s="144">
        <v>2.0841840644645799</v>
      </c>
      <c r="D11100" s="144">
        <v>1.8603996922441</v>
      </c>
      <c r="E11100" s="144">
        <v>1.3035385335948499</v>
      </c>
    </row>
    <row r="11101" spans="1:5" x14ac:dyDescent="0.25">
      <c r="A11101" s="144">
        <v>58738.278543328997</v>
      </c>
      <c r="B11101" s="144">
        <v>2.4835648165634798</v>
      </c>
      <c r="C11101" s="144">
        <v>1.6179728596496199</v>
      </c>
      <c r="D11101" s="144">
        <v>1.8603950337550399</v>
      </c>
      <c r="E11101" s="144">
        <v>1.3033797541726899</v>
      </c>
    </row>
    <row r="11102" spans="1:5" x14ac:dyDescent="0.25">
      <c r="A11102" s="144">
        <v>58740.8524194403</v>
      </c>
      <c r="B11102" s="144">
        <v>2.48353845016244</v>
      </c>
      <c r="C11102" s="144">
        <v>1.47307118915156</v>
      </c>
      <c r="D11102" s="144">
        <v>1.8603933446124901</v>
      </c>
      <c r="E11102" s="144">
        <v>1.30332220835108</v>
      </c>
    </row>
    <row r="11103" spans="1:5" x14ac:dyDescent="0.25">
      <c r="A11103" s="144">
        <v>58742.405201074696</v>
      </c>
      <c r="B11103" s="144">
        <v>2.4835225435639998</v>
      </c>
      <c r="C11103" s="144">
        <v>3.3587543812085801</v>
      </c>
      <c r="D11103" s="144">
        <v>1.8603923251830701</v>
      </c>
      <c r="E11103" s="144">
        <v>1.3032874851943499</v>
      </c>
    </row>
    <row r="11104" spans="1:5" x14ac:dyDescent="0.25">
      <c r="A11104" s="144">
        <v>58742.682106578497</v>
      </c>
      <c r="B11104" s="144">
        <v>2.4835197069508999</v>
      </c>
      <c r="C11104" s="144">
        <v>3.4286707598603101</v>
      </c>
      <c r="D11104" s="144">
        <v>1.8603921433584001</v>
      </c>
      <c r="E11104" s="144">
        <v>1.3032812925372499</v>
      </c>
    </row>
    <row r="11105" spans="1:5" x14ac:dyDescent="0.25">
      <c r="A11105" s="144">
        <v>58744.578656818303</v>
      </c>
      <c r="B11105" s="144">
        <v>2.48350027865586</v>
      </c>
      <c r="C11105" s="144">
        <v>1.7365235107261701</v>
      </c>
      <c r="D11105" s="144">
        <v>1.8603908977719901</v>
      </c>
      <c r="E11105" s="144">
        <v>1.3032388742341501</v>
      </c>
    </row>
    <row r="11106" spans="1:5" x14ac:dyDescent="0.25">
      <c r="A11106" s="144">
        <v>58744.7407043126</v>
      </c>
      <c r="B11106" s="144">
        <v>2.4834986186319399</v>
      </c>
      <c r="C11106" s="144">
        <v>-0.32346529140033797</v>
      </c>
      <c r="D11106" s="144">
        <v>1.8603907913245099</v>
      </c>
      <c r="E11106" s="144">
        <v>1.30323524953102</v>
      </c>
    </row>
    <row r="11107" spans="1:5" x14ac:dyDescent="0.25">
      <c r="A11107" s="144">
        <v>58746.406098507097</v>
      </c>
      <c r="B11107" s="144">
        <v>2.4834815581805501</v>
      </c>
      <c r="C11107" s="144">
        <v>1.86183859229121</v>
      </c>
      <c r="D11107" s="144">
        <v>1.8603896971559799</v>
      </c>
      <c r="E11107" s="144">
        <v>1.3031979946043799</v>
      </c>
    </row>
    <row r="11108" spans="1:5" x14ac:dyDescent="0.25">
      <c r="A11108" s="144">
        <v>58751.335587957699</v>
      </c>
      <c r="B11108" s="144">
        <v>2.4834310594705098</v>
      </c>
      <c r="C11108" s="144">
        <v>1.45518287799391</v>
      </c>
      <c r="D11108" s="144">
        <v>1.8603864564777699</v>
      </c>
      <c r="E11108" s="144">
        <v>1.30308768828779</v>
      </c>
    </row>
    <row r="11109" spans="1:5" x14ac:dyDescent="0.25">
      <c r="A11109" s="144">
        <v>58758.737340812797</v>
      </c>
      <c r="B11109" s="144">
        <v>2.4833552330253501</v>
      </c>
      <c r="C11109" s="144">
        <v>3.0311812176878399</v>
      </c>
      <c r="D11109" s="144">
        <v>1.86038158495151</v>
      </c>
      <c r="E11109" s="144">
        <v>1.3029219667305201</v>
      </c>
    </row>
    <row r="11110" spans="1:5" x14ac:dyDescent="0.25">
      <c r="A11110" s="144">
        <v>58776.711474059201</v>
      </c>
      <c r="B11110" s="144">
        <v>2.4831710947293</v>
      </c>
      <c r="C11110" s="144">
        <v>1.02988751505362</v>
      </c>
      <c r="D11110" s="144">
        <v>1.8603697275414901</v>
      </c>
      <c r="E11110" s="144">
        <v>1.30251906716886</v>
      </c>
    </row>
    <row r="11111" spans="1:5" x14ac:dyDescent="0.25">
      <c r="A11111" s="144">
        <v>58785.424821665802</v>
      </c>
      <c r="B11111" s="144">
        <v>2.4830818290054499</v>
      </c>
      <c r="C11111" s="144">
        <v>1.7613183719200201</v>
      </c>
      <c r="D11111" s="144">
        <v>1.8603639654784001</v>
      </c>
      <c r="E11111" s="144">
        <v>1.3023235152261601</v>
      </c>
    </row>
    <row r="11112" spans="1:5" x14ac:dyDescent="0.25">
      <c r="A11112" s="144">
        <v>58791.4844013892</v>
      </c>
      <c r="B11112" s="144">
        <v>2.4830197506211502</v>
      </c>
      <c r="C11112" s="144">
        <v>3.4950380505427598</v>
      </c>
      <c r="D11112" s="144">
        <v>1.8603599530169801</v>
      </c>
      <c r="E11112" s="144">
        <v>1.3021874300271601</v>
      </c>
    </row>
    <row r="11113" spans="1:5" x14ac:dyDescent="0.25">
      <c r="A11113" s="144">
        <v>58797.169924125003</v>
      </c>
      <c r="B11113" s="144">
        <v>2.4829615047667599</v>
      </c>
      <c r="C11113" s="144">
        <v>1.71001299230276</v>
      </c>
      <c r="D11113" s="144">
        <v>1.86035618430424</v>
      </c>
      <c r="E11113" s="144">
        <v>1.3020596774057001</v>
      </c>
    </row>
    <row r="11114" spans="1:5" x14ac:dyDescent="0.25">
      <c r="A11114" s="144">
        <v>58797.629768754901</v>
      </c>
      <c r="B11114" s="144">
        <v>2.4829567938715802</v>
      </c>
      <c r="C11114" s="144">
        <v>1.12716784413991</v>
      </c>
      <c r="D11114" s="144">
        <v>1.8603558793249</v>
      </c>
      <c r="E11114" s="144">
        <v>1.3020493419116601</v>
      </c>
    </row>
    <row r="11115" spans="1:5" x14ac:dyDescent="0.25">
      <c r="A11115" s="144">
        <v>58803.368514486297</v>
      </c>
      <c r="B11115" s="144">
        <v>2.48289800347121</v>
      </c>
      <c r="C11115" s="144">
        <v>3.05782830118611</v>
      </c>
      <c r="D11115" s="144">
        <v>1.8603520711747501</v>
      </c>
      <c r="E11115" s="144">
        <v>1.30192032142124</v>
      </c>
    </row>
    <row r="11116" spans="1:5" x14ac:dyDescent="0.25">
      <c r="A11116" s="144">
        <v>58804.338950147197</v>
      </c>
      <c r="B11116" s="144">
        <v>2.48288806195362</v>
      </c>
      <c r="C11116" s="144">
        <v>2.3858038155305299</v>
      </c>
      <c r="D11116" s="144">
        <v>1.8603514268267001</v>
      </c>
      <c r="E11116" s="144">
        <v>1.3018984971410099</v>
      </c>
    </row>
    <row r="11117" spans="1:5" x14ac:dyDescent="0.25">
      <c r="A11117" s="144">
        <v>58809.629565850701</v>
      </c>
      <c r="B11117" s="144">
        <v>2.4828338633235001</v>
      </c>
      <c r="C11117" s="144">
        <v>-2.23086549837193</v>
      </c>
      <c r="D11117" s="144">
        <v>1.8603479120433499</v>
      </c>
      <c r="E11117" s="144">
        <v>1.3017794820792301</v>
      </c>
    </row>
    <row r="11118" spans="1:5" x14ac:dyDescent="0.25">
      <c r="A11118" s="144">
        <v>58810.502402092498</v>
      </c>
      <c r="B11118" s="144">
        <v>2.48282492181613</v>
      </c>
      <c r="C11118" s="144">
        <v>1.4936286736168201</v>
      </c>
      <c r="D11118" s="144">
        <v>1.86034733186788</v>
      </c>
      <c r="E11118" s="144">
        <v>1.3017598417398799</v>
      </c>
    </row>
    <row r="11119" spans="1:5" x14ac:dyDescent="0.25">
      <c r="A11119" s="144">
        <v>58811.303584233297</v>
      </c>
      <c r="B11119" s="144">
        <v>2.48281671437045</v>
      </c>
      <c r="C11119" s="144">
        <v>1.51305940704451</v>
      </c>
      <c r="D11119" s="144">
        <v>1.8603467992431599</v>
      </c>
      <c r="E11119" s="144">
        <v>1.30174181238529</v>
      </c>
    </row>
    <row r="11120" spans="1:5" x14ac:dyDescent="0.25">
      <c r="A11120" s="144">
        <v>58817.266097609303</v>
      </c>
      <c r="B11120" s="144">
        <v>2.4827556341166699</v>
      </c>
      <c r="C11120" s="144">
        <v>3.4069699967782099</v>
      </c>
      <c r="D11120" s="144">
        <v>1.8603428330376099</v>
      </c>
      <c r="E11120" s="144">
        <v>1.3016075945257699</v>
      </c>
    </row>
    <row r="11121" spans="1:5" x14ac:dyDescent="0.25">
      <c r="A11121" s="144">
        <v>58817.639420516403</v>
      </c>
      <c r="B11121" s="144">
        <v>2.48275180982683</v>
      </c>
      <c r="C11121" s="144">
        <v>2.4593942929113299</v>
      </c>
      <c r="D11121" s="144">
        <v>1.86034258457018</v>
      </c>
      <c r="E11121" s="144">
        <v>1.3015991885306</v>
      </c>
    </row>
    <row r="11122" spans="1:5" x14ac:dyDescent="0.25">
      <c r="A11122" s="144">
        <v>58819.666653104701</v>
      </c>
      <c r="B11122" s="144">
        <v>2.48273104312279</v>
      </c>
      <c r="C11122" s="144">
        <v>1.17657398915421</v>
      </c>
      <c r="D11122" s="144">
        <v>1.86034123505213</v>
      </c>
      <c r="E11122" s="144">
        <v>1.3015535370523901</v>
      </c>
    </row>
    <row r="11123" spans="1:5" x14ac:dyDescent="0.25">
      <c r="A11123" s="144">
        <v>58827.441972991001</v>
      </c>
      <c r="B11123" s="144">
        <v>2.4826513955318599</v>
      </c>
      <c r="C11123" s="144">
        <v>3.5255106458652801</v>
      </c>
      <c r="D11123" s="144">
        <v>1.86033605468209</v>
      </c>
      <c r="E11123" s="144">
        <v>1.3013783668293999</v>
      </c>
    </row>
    <row r="11124" spans="1:5" x14ac:dyDescent="0.25">
      <c r="A11124" s="144">
        <v>58829.202029555701</v>
      </c>
      <c r="B11124" s="144">
        <v>2.4826333665667901</v>
      </c>
      <c r="C11124" s="144">
        <v>2.3745261158119</v>
      </c>
      <c r="D11124" s="144">
        <v>1.8603348810687901</v>
      </c>
      <c r="E11124" s="144">
        <v>1.3013386975855401</v>
      </c>
    </row>
    <row r="11125" spans="1:5" x14ac:dyDescent="0.25">
      <c r="A11125" s="144">
        <v>58831.832355571401</v>
      </c>
      <c r="B11125" s="144">
        <v>2.4826064233999898</v>
      </c>
      <c r="C11125" s="144">
        <v>2.6926198312650498</v>
      </c>
      <c r="D11125" s="144">
        <v>1.86033312649696</v>
      </c>
      <c r="E11125" s="144">
        <v>1.3012794020403999</v>
      </c>
    </row>
    <row r="11126" spans="1:5" x14ac:dyDescent="0.25">
      <c r="A11126" s="144">
        <v>58844.939396403803</v>
      </c>
      <c r="B11126" s="144">
        <v>2.4824721706305799</v>
      </c>
      <c r="C11126" s="144">
        <v>2.66147249375281</v>
      </c>
      <c r="D11126" s="144">
        <v>1.8603243716692199</v>
      </c>
      <c r="E11126" s="144">
        <v>1.3009837220876901</v>
      </c>
    </row>
    <row r="11127" spans="1:5" x14ac:dyDescent="0.25">
      <c r="A11127" s="144">
        <v>58845.693849155003</v>
      </c>
      <c r="B11127" s="144">
        <v>2.4824644432756999</v>
      </c>
      <c r="C11127" s="144">
        <v>2.2130850773455202</v>
      </c>
      <c r="D11127" s="144">
        <v>1.86032386714277</v>
      </c>
      <c r="E11127" s="144">
        <v>1.30096669199092</v>
      </c>
    </row>
    <row r="11128" spans="1:5" x14ac:dyDescent="0.25">
      <c r="A11128" s="144">
        <v>58849.893411431003</v>
      </c>
      <c r="B11128" s="144">
        <v>2.4824214307374199</v>
      </c>
      <c r="C11128" s="144">
        <v>2.31742523357206</v>
      </c>
      <c r="D11128" s="144">
        <v>1.86032105759331</v>
      </c>
      <c r="E11128" s="144">
        <v>1.3008718753371999</v>
      </c>
    </row>
    <row r="11129" spans="1:5" x14ac:dyDescent="0.25">
      <c r="A11129" s="144">
        <v>58855.906449072398</v>
      </c>
      <c r="B11129" s="144">
        <v>2.48235984670906</v>
      </c>
      <c r="C11129" s="144">
        <v>2.3366893591684601</v>
      </c>
      <c r="D11129" s="144">
        <v>1.8603170313708599</v>
      </c>
      <c r="E11129" s="144">
        <v>1.30073605300288</v>
      </c>
    </row>
    <row r="11130" spans="1:5" x14ac:dyDescent="0.25">
      <c r="A11130" s="144">
        <v>58867.120933277401</v>
      </c>
      <c r="B11130" s="144">
        <v>2.4822449990491902</v>
      </c>
      <c r="C11130" s="144">
        <v>3.6686288238836799</v>
      </c>
      <c r="D11130" s="144">
        <v>1.8603095116009101</v>
      </c>
      <c r="E11130" s="144">
        <v>1.3004825474442701</v>
      </c>
    </row>
    <row r="11131" spans="1:5" x14ac:dyDescent="0.25">
      <c r="A11131" s="144">
        <v>58872.511413946799</v>
      </c>
      <c r="B11131" s="144">
        <v>2.4821897992829598</v>
      </c>
      <c r="C11131" s="144">
        <v>0.74735459409196503</v>
      </c>
      <c r="D11131" s="144">
        <v>1.86030589211606</v>
      </c>
      <c r="E11131" s="144">
        <v>1.30036060532433</v>
      </c>
    </row>
    <row r="11132" spans="1:5" x14ac:dyDescent="0.25">
      <c r="A11132" s="144">
        <v>58874.584967228097</v>
      </c>
      <c r="B11132" s="144">
        <v>2.4821685663990301</v>
      </c>
      <c r="C11132" s="144">
        <v>3.6501070389013401</v>
      </c>
      <c r="D11132" s="144">
        <v>1.86030449896022</v>
      </c>
      <c r="E11132" s="144">
        <v>1.3003136825047299</v>
      </c>
    </row>
    <row r="11133" spans="1:5" x14ac:dyDescent="0.25">
      <c r="A11133" s="144">
        <v>58877.161401528203</v>
      </c>
      <c r="B11133" s="144">
        <v>2.4821421847125502</v>
      </c>
      <c r="C11133" s="144">
        <v>2.4109206984634501</v>
      </c>
      <c r="D11133" s="144">
        <v>1.86030276727792</v>
      </c>
      <c r="E11133" s="144">
        <v>1.30025536798</v>
      </c>
    </row>
    <row r="11134" spans="1:5" x14ac:dyDescent="0.25">
      <c r="A11134" s="144">
        <v>58895.845373605698</v>
      </c>
      <c r="B11134" s="144">
        <v>2.4819508905411798</v>
      </c>
      <c r="C11134" s="144">
        <v>1.11172096098731</v>
      </c>
      <c r="D11134" s="144">
        <v>1.86029018773224</v>
      </c>
      <c r="E11134" s="144">
        <v>1.29983208418934</v>
      </c>
    </row>
    <row r="11135" spans="1:5" x14ac:dyDescent="0.25">
      <c r="A11135" s="144">
        <v>58896.792438959797</v>
      </c>
      <c r="B11135" s="144">
        <v>2.48194119522342</v>
      </c>
      <c r="C11135" s="144">
        <v>1.1861421599781701</v>
      </c>
      <c r="D11135" s="144">
        <v>1.8602895490877001</v>
      </c>
      <c r="E11135" s="144">
        <v>1.29981061008663</v>
      </c>
    </row>
    <row r="11136" spans="1:5" x14ac:dyDescent="0.25">
      <c r="A11136" s="144">
        <v>58897.603696190199</v>
      </c>
      <c r="B11136" s="144">
        <v>2.4819328902951998</v>
      </c>
      <c r="C11136" s="144">
        <v>2.11798101317902</v>
      </c>
      <c r="D11136" s="144">
        <v>1.8602890019475</v>
      </c>
      <c r="E11136" s="144">
        <v>1.2997922139360101</v>
      </c>
    </row>
    <row r="11137" spans="1:5" x14ac:dyDescent="0.25">
      <c r="A11137" s="144">
        <v>58899.798962242203</v>
      </c>
      <c r="B11137" s="144">
        <v>2.4819104175476898</v>
      </c>
      <c r="C11137" s="144">
        <v>2.0572520551835201</v>
      </c>
      <c r="D11137" s="144">
        <v>1.8602875210296199</v>
      </c>
      <c r="E11137" s="144">
        <v>1.2997424273382101</v>
      </c>
    </row>
    <row r="11138" spans="1:5" x14ac:dyDescent="0.25">
      <c r="A11138" s="144">
        <v>58904.713887294303</v>
      </c>
      <c r="B11138" s="144">
        <v>2.48186010621006</v>
      </c>
      <c r="C11138" s="144">
        <v>0.93138207805043605</v>
      </c>
      <c r="D11138" s="144">
        <v>1.86028420357167</v>
      </c>
      <c r="E11138" s="144">
        <v>1.2996309268799999</v>
      </c>
    </row>
    <row r="11139" spans="1:5" x14ac:dyDescent="0.25">
      <c r="A11139" s="144">
        <v>58913.905951609297</v>
      </c>
      <c r="B11139" s="144">
        <v>2.4817660211941899</v>
      </c>
      <c r="C11139" s="144">
        <v>-4.2186971888856197</v>
      </c>
      <c r="D11139" s="144">
        <v>1.86027799224732</v>
      </c>
      <c r="E11139" s="144">
        <v>1.29942226694414</v>
      </c>
    </row>
    <row r="11140" spans="1:5" x14ac:dyDescent="0.25">
      <c r="A11140" s="144">
        <v>58915.673202595899</v>
      </c>
      <c r="B11140" s="144">
        <v>2.4817479339664499</v>
      </c>
      <c r="C11140" s="144">
        <v>2.6781551228818099</v>
      </c>
      <c r="D11140" s="144">
        <v>1.8602767970432199</v>
      </c>
      <c r="E11140" s="144">
        <v>1.2993821312585701</v>
      </c>
    </row>
    <row r="11141" spans="1:5" x14ac:dyDescent="0.25">
      <c r="A11141" s="144">
        <v>58918.817544170699</v>
      </c>
      <c r="B11141" s="144">
        <v>2.4817157538299899</v>
      </c>
      <c r="C11141" s="144">
        <v>1.7582473746799601</v>
      </c>
      <c r="D11141" s="144">
        <v>1.8602746696893899</v>
      </c>
      <c r="E11141" s="144">
        <v>1.29931070555328</v>
      </c>
    </row>
    <row r="11142" spans="1:5" x14ac:dyDescent="0.25">
      <c r="A11142" s="144">
        <v>58920.506940566302</v>
      </c>
      <c r="B11142" s="144">
        <v>2.4816984646611502</v>
      </c>
      <c r="C11142" s="144">
        <v>2.65743027195062</v>
      </c>
      <c r="D11142" s="144">
        <v>1.8602735262722201</v>
      </c>
      <c r="E11142" s="144">
        <v>1.29927232182019</v>
      </c>
    </row>
    <row r="11143" spans="1:5" x14ac:dyDescent="0.25">
      <c r="A11143" s="144">
        <v>58925.627467410101</v>
      </c>
      <c r="B11143" s="144">
        <v>2.4816460642517302</v>
      </c>
      <c r="C11143" s="144">
        <v>2.1695566943522402</v>
      </c>
      <c r="D11143" s="144">
        <v>1.86027005876975</v>
      </c>
      <c r="E11143" s="144">
        <v>1.29915594724563</v>
      </c>
    </row>
    <row r="11144" spans="1:5" x14ac:dyDescent="0.25">
      <c r="A11144" s="144">
        <v>58932.2674334029</v>
      </c>
      <c r="B11144" s="144">
        <v>2.4815781210872898</v>
      </c>
      <c r="C11144" s="144">
        <v>2.0420577342912498</v>
      </c>
      <c r="D11144" s="144">
        <v>1.8602655582626499</v>
      </c>
      <c r="E11144" s="144">
        <v>1.29900496367979</v>
      </c>
    </row>
    <row r="11145" spans="1:5" x14ac:dyDescent="0.25">
      <c r="A11145" s="144">
        <v>58934.091209428399</v>
      </c>
      <c r="B11145" s="144">
        <v>2.4815594606570501</v>
      </c>
      <c r="C11145" s="144">
        <v>1.9606876048785999</v>
      </c>
      <c r="D11145" s="144">
        <v>1.8602643213221599</v>
      </c>
      <c r="E11145" s="144">
        <v>1.2989634784358799</v>
      </c>
    </row>
    <row r="11146" spans="1:5" x14ac:dyDescent="0.25">
      <c r="A11146" s="144">
        <v>58936.159632235802</v>
      </c>
      <c r="B11146" s="144">
        <v>2.48153829774329</v>
      </c>
      <c r="C11146" s="144">
        <v>1.8944444659311199</v>
      </c>
      <c r="D11146" s="144">
        <v>1.86026291803787</v>
      </c>
      <c r="E11146" s="144">
        <v>1.29891642035842</v>
      </c>
    </row>
    <row r="11147" spans="1:5" x14ac:dyDescent="0.25">
      <c r="A11147" s="144">
        <v>58942.601110579897</v>
      </c>
      <c r="B11147" s="144">
        <v>2.4814723969883601</v>
      </c>
      <c r="C11147" s="144">
        <v>2.6468673711087098</v>
      </c>
      <c r="D11147" s="144">
        <v>1.8602585451035301</v>
      </c>
      <c r="E11147" s="144">
        <v>1.2987698185905201</v>
      </c>
    </row>
    <row r="11148" spans="1:5" x14ac:dyDescent="0.25">
      <c r="A11148" s="144">
        <v>58943.013153343898</v>
      </c>
      <c r="B11148" s="144">
        <v>2.4814681817567501</v>
      </c>
      <c r="C11148" s="144">
        <v>-0.34430243196485999</v>
      </c>
      <c r="D11148" s="144">
        <v>1.8602582652342301</v>
      </c>
      <c r="E11148" s="144">
        <v>1.29876043814023</v>
      </c>
    </row>
    <row r="11149" spans="1:5" x14ac:dyDescent="0.25">
      <c r="A11149" s="144">
        <v>58946.759204039103</v>
      </c>
      <c r="B11149" s="144">
        <v>2.48142986075317</v>
      </c>
      <c r="C11149" s="144">
        <v>3.3756717954679401</v>
      </c>
      <c r="D11149" s="144">
        <v>1.8602557200282299</v>
      </c>
      <c r="E11149" s="144">
        <v>1.2986751413967801</v>
      </c>
    </row>
    <row r="11150" spans="1:5" x14ac:dyDescent="0.25">
      <c r="A11150" s="144">
        <v>58955.938805774502</v>
      </c>
      <c r="B11150" s="144">
        <v>2.4813359671050601</v>
      </c>
      <c r="C11150" s="144">
        <v>2.0052115870961198</v>
      </c>
      <c r="D11150" s="144">
        <v>1.86024947700779</v>
      </c>
      <c r="E11150" s="144">
        <v>1.29846600824984</v>
      </c>
    </row>
    <row r="11151" spans="1:5" x14ac:dyDescent="0.25">
      <c r="A11151" s="144">
        <v>58964.106927029497</v>
      </c>
      <c r="B11151" s="144">
        <v>2.4812524330703201</v>
      </c>
      <c r="C11151" s="144">
        <v>3.1637298263564402</v>
      </c>
      <c r="D11151" s="144">
        <v>1.8602439147079699</v>
      </c>
      <c r="E11151" s="144">
        <v>1.2982797811887901</v>
      </c>
    </row>
    <row r="11152" spans="1:5" x14ac:dyDescent="0.25">
      <c r="A11152" s="144">
        <v>58965.426114609298</v>
      </c>
      <c r="B11152" s="144">
        <v>2.4812389432060802</v>
      </c>
      <c r="C11152" s="144">
        <v>1.45494048112029</v>
      </c>
      <c r="D11152" s="144">
        <v>1.86024301574142</v>
      </c>
      <c r="E11152" s="144">
        <v>1.2982496925438101</v>
      </c>
    </row>
    <row r="11153" spans="1:5" x14ac:dyDescent="0.25">
      <c r="A11153" s="144">
        <v>58975.322106181702</v>
      </c>
      <c r="B11153" s="144">
        <v>2.4811377593878299</v>
      </c>
      <c r="C11153" s="144">
        <v>2.0583177849726502</v>
      </c>
      <c r="D11153" s="144">
        <v>1.86023626651563</v>
      </c>
      <c r="E11153" s="144">
        <v>1.2980238725736499</v>
      </c>
    </row>
    <row r="11154" spans="1:5" x14ac:dyDescent="0.25">
      <c r="A11154" s="144">
        <v>58996.493480856399</v>
      </c>
      <c r="B11154" s="144">
        <v>2.4809213597811</v>
      </c>
      <c r="C11154" s="144">
        <v>2.0589788513020002</v>
      </c>
      <c r="D11154" s="144">
        <v>1.8602217947289399</v>
      </c>
      <c r="E11154" s="144">
        <v>1.2975401201847601</v>
      </c>
    </row>
    <row r="11155" spans="1:5" x14ac:dyDescent="0.25">
      <c r="A11155" s="144">
        <v>59006.079718387802</v>
      </c>
      <c r="B11155" s="144">
        <v>2.48082341011717</v>
      </c>
      <c r="C11155" s="144">
        <v>1.52241704137275</v>
      </c>
      <c r="D11155" s="144">
        <v>1.8602152276164099</v>
      </c>
      <c r="E11155" s="144">
        <v>1.2973207969194001</v>
      </c>
    </row>
    <row r="11156" spans="1:5" x14ac:dyDescent="0.25">
      <c r="A11156" s="144">
        <v>59008.748636755001</v>
      </c>
      <c r="B11156" s="144">
        <v>2.48079614382767</v>
      </c>
      <c r="C11156" s="144">
        <v>2.73035167880693</v>
      </c>
      <c r="D11156" s="144">
        <v>1.8602133976783199</v>
      </c>
      <c r="E11156" s="144">
        <v>1.29725970341945</v>
      </c>
    </row>
    <row r="11157" spans="1:5" x14ac:dyDescent="0.25">
      <c r="A11157" s="144">
        <v>59028.309156458097</v>
      </c>
      <c r="B11157" s="144">
        <v>2.48059636497443</v>
      </c>
      <c r="C11157" s="144">
        <v>1.2974683131154601</v>
      </c>
      <c r="D11157" s="144">
        <v>1.8601999652960699</v>
      </c>
      <c r="E11157" s="144">
        <v>1.29681153272675</v>
      </c>
    </row>
    <row r="11158" spans="1:5" x14ac:dyDescent="0.25">
      <c r="A11158" s="144">
        <v>59028.455572430401</v>
      </c>
      <c r="B11158" s="144">
        <v>2.4805948699568199</v>
      </c>
      <c r="C11158" s="144">
        <v>3.5074977660598998</v>
      </c>
      <c r="D11158" s="144">
        <v>1.8601998646142901</v>
      </c>
      <c r="E11158" s="144">
        <v>1.2968081752885501</v>
      </c>
    </row>
    <row r="11159" spans="1:5" x14ac:dyDescent="0.25">
      <c r="A11159" s="144">
        <v>59031.4701347191</v>
      </c>
      <c r="B11159" s="144">
        <v>2.4805640903047999</v>
      </c>
      <c r="C11159" s="144">
        <v>1.68435959902828</v>
      </c>
      <c r="D11159" s="144">
        <v>1.8601977912268699</v>
      </c>
      <c r="E11159" s="144">
        <v>1.2967390398268801</v>
      </c>
    </row>
    <row r="11160" spans="1:5" x14ac:dyDescent="0.25">
      <c r="A11160" s="144">
        <v>59037.339312446697</v>
      </c>
      <c r="B11160" s="144">
        <v>2.4805041713344802</v>
      </c>
      <c r="C11160" s="144">
        <v>2.4734527371894002</v>
      </c>
      <c r="D11160" s="144">
        <v>1.8601937520207901</v>
      </c>
      <c r="E11160" s="144">
        <v>1.29660438746462</v>
      </c>
    </row>
    <row r="11161" spans="1:5" x14ac:dyDescent="0.25">
      <c r="A11161" s="144">
        <v>59059.107660130598</v>
      </c>
      <c r="B11161" s="144">
        <v>2.4802820230189102</v>
      </c>
      <c r="C11161" s="144">
        <v>1.8095612934246701</v>
      </c>
      <c r="D11161" s="144">
        <v>1.8601787430463299</v>
      </c>
      <c r="E11161" s="144">
        <v>1.2961044007546001</v>
      </c>
    </row>
    <row r="11162" spans="1:5" x14ac:dyDescent="0.25">
      <c r="A11162" s="144">
        <v>59060.291532388102</v>
      </c>
      <c r="B11162" s="144">
        <v>2.48026994553604</v>
      </c>
      <c r="C11162" s="144">
        <v>1.5904466219502</v>
      </c>
      <c r="D11162" s="144">
        <v>1.8601779255378199</v>
      </c>
      <c r="E11162" s="144">
        <v>1.2960771832426501</v>
      </c>
    </row>
    <row r="11163" spans="1:5" x14ac:dyDescent="0.25">
      <c r="A11163" s="144">
        <v>59076.0373705612</v>
      </c>
      <c r="B11163" s="144">
        <v>2.4801093532880301</v>
      </c>
      <c r="C11163" s="144">
        <v>3.1329742668165399</v>
      </c>
      <c r="D11163" s="144">
        <v>1.86016704040209</v>
      </c>
      <c r="E11163" s="144">
        <v>1.29571493120065</v>
      </c>
    </row>
    <row r="11164" spans="1:5" x14ac:dyDescent="0.25">
      <c r="A11164" s="144">
        <v>59080.370327560202</v>
      </c>
      <c r="B11164" s="144">
        <v>2.4800651752888401</v>
      </c>
      <c r="C11164" s="144">
        <v>2.3644331899454798</v>
      </c>
      <c r="D11164" s="144">
        <v>1.86016404112027</v>
      </c>
      <c r="E11164" s="144">
        <v>1.29561516441166</v>
      </c>
    </row>
    <row r="11165" spans="1:5" x14ac:dyDescent="0.25">
      <c r="A11165" s="144">
        <v>59083.9225112024</v>
      </c>
      <c r="B11165" s="144">
        <v>2.48002896251759</v>
      </c>
      <c r="C11165" s="144">
        <v>3.4316281981275201</v>
      </c>
      <c r="D11165" s="144">
        <v>1.8601615810475201</v>
      </c>
      <c r="E11165" s="144">
        <v>1.2955333487116401</v>
      </c>
    </row>
    <row r="11166" spans="1:5" x14ac:dyDescent="0.25">
      <c r="A11166" s="144">
        <v>59086.7424979629</v>
      </c>
      <c r="B11166" s="144">
        <v>2.4800002171289002</v>
      </c>
      <c r="C11166" s="144">
        <v>3.6927501670105398</v>
      </c>
      <c r="D11166" s="144">
        <v>1.8601596272645999</v>
      </c>
      <c r="E11166" s="144">
        <v>1.2954683804876299</v>
      </c>
    </row>
    <row r="11167" spans="1:5" x14ac:dyDescent="0.25">
      <c r="A11167" s="144">
        <v>59091.251769054397</v>
      </c>
      <c r="B11167" s="144">
        <v>2.4799542576806601</v>
      </c>
      <c r="C11167" s="144">
        <v>1.42792178261235</v>
      </c>
      <c r="D11167" s="144">
        <v>1.8601565016322501</v>
      </c>
      <c r="E11167" s="144">
        <v>1.29536446274392</v>
      </c>
    </row>
    <row r="11168" spans="1:5" x14ac:dyDescent="0.25">
      <c r="A11168" s="144">
        <v>59099.196494730299</v>
      </c>
      <c r="B11168" s="144">
        <v>2.4798733003089901</v>
      </c>
      <c r="C11168" s="144">
        <v>2.0993428504782998</v>
      </c>
      <c r="D11168" s="144">
        <v>1.86015099035832</v>
      </c>
      <c r="E11168" s="144">
        <v>1.2951812811646499</v>
      </c>
    </row>
    <row r="11169" spans="1:5" x14ac:dyDescent="0.25">
      <c r="A11169" s="144">
        <v>59108.5882438029</v>
      </c>
      <c r="B11169" s="144">
        <v>2.4797776262130702</v>
      </c>
      <c r="C11169" s="144">
        <v>0.90796202426004502</v>
      </c>
      <c r="D11169" s="144">
        <v>1.8601444682113999</v>
      </c>
      <c r="E11169" s="144">
        <v>1.29496458354684</v>
      </c>
    </row>
    <row r="11170" spans="1:5" x14ac:dyDescent="0.25">
      <c r="A11170" s="144">
        <v>59126.608996336799</v>
      </c>
      <c r="B11170" s="144">
        <v>2.4795941379667998</v>
      </c>
      <c r="C11170" s="144">
        <v>3.4993257932723898</v>
      </c>
      <c r="D11170" s="144">
        <v>1.86013193245509</v>
      </c>
      <c r="E11170" s="144">
        <v>1.2945483276632499</v>
      </c>
    </row>
    <row r="11171" spans="1:5" x14ac:dyDescent="0.25">
      <c r="A11171" s="144">
        <v>59138.545640744698</v>
      </c>
      <c r="B11171" s="144">
        <v>2.47947266602023</v>
      </c>
      <c r="C11171" s="144">
        <v>2.3026048530911498</v>
      </c>
      <c r="D11171" s="144">
        <v>1.8601236139036901</v>
      </c>
      <c r="E11171" s="144">
        <v>1.29427227530808</v>
      </c>
    </row>
    <row r="11172" spans="1:5" x14ac:dyDescent="0.25">
      <c r="A11172" s="144">
        <v>59139.5506011291</v>
      </c>
      <c r="B11172" s="144">
        <v>2.4794624416834599</v>
      </c>
      <c r="C11172" s="144">
        <v>3.1672431277683502</v>
      </c>
      <c r="D11172" s="144">
        <v>1.8601229130133199</v>
      </c>
      <c r="E11172" s="144">
        <v>1.29424902211177</v>
      </c>
    </row>
    <row r="11173" spans="1:5" x14ac:dyDescent="0.25">
      <c r="A11173" s="144">
        <v>59146.251071781298</v>
      </c>
      <c r="B11173" s="144">
        <v>2.4793942821989599</v>
      </c>
      <c r="C11173" s="144">
        <v>3.2432425774409701</v>
      </c>
      <c r="D11173" s="144">
        <v>1.86011823776569</v>
      </c>
      <c r="E11173" s="144">
        <v>1.2940939361850901</v>
      </c>
    </row>
    <row r="11174" spans="1:5" x14ac:dyDescent="0.25">
      <c r="A11174" s="144">
        <v>59156.926723213102</v>
      </c>
      <c r="B11174" s="144">
        <v>2.4792857232117398</v>
      </c>
      <c r="C11174" s="144">
        <v>1.7413604529297</v>
      </c>
      <c r="D11174" s="144">
        <v>1.8601107812336499</v>
      </c>
      <c r="E11174" s="144">
        <v>1.2938466718295201</v>
      </c>
    </row>
    <row r="11175" spans="1:5" x14ac:dyDescent="0.25">
      <c r="A11175" s="144">
        <v>59157.542506620899</v>
      </c>
      <c r="B11175" s="144">
        <v>2.4792794628336599</v>
      </c>
      <c r="C11175" s="144">
        <v>0.52312881297007496</v>
      </c>
      <c r="D11175" s="144">
        <v>1.8601103508496499</v>
      </c>
      <c r="E11175" s="144">
        <v>1.29383240295771</v>
      </c>
    </row>
    <row r="11176" spans="1:5" x14ac:dyDescent="0.25">
      <c r="A11176" s="144">
        <v>59171.1070045835</v>
      </c>
      <c r="B11176" s="144">
        <v>2.4791415992947599</v>
      </c>
      <c r="C11176" s="144">
        <v>2.38697944281334</v>
      </c>
      <c r="D11176" s="144">
        <v>1.8601008625889499</v>
      </c>
      <c r="E11176" s="144">
        <v>1.2935179114318001</v>
      </c>
    </row>
    <row r="11177" spans="1:5" x14ac:dyDescent="0.25">
      <c r="A11177" s="144">
        <v>59174.666961359602</v>
      </c>
      <c r="B11177" s="144">
        <v>2.4791054304382398</v>
      </c>
      <c r="C11177" s="144">
        <v>1.6927194610918199</v>
      </c>
      <c r="D11177" s="144">
        <v>1.86009836998971</v>
      </c>
      <c r="E11177" s="144">
        <v>1.2934353184032401</v>
      </c>
    </row>
    <row r="11178" spans="1:5" x14ac:dyDescent="0.25">
      <c r="A11178" s="144">
        <v>59175.034107433399</v>
      </c>
      <c r="B11178" s="144">
        <v>2.4791017005767499</v>
      </c>
      <c r="C11178" s="144">
        <v>2.9913437118007198</v>
      </c>
      <c r="D11178" s="144">
        <v>1.86009811286532</v>
      </c>
      <c r="E11178" s="144">
        <v>1.29342679908768</v>
      </c>
    </row>
    <row r="11179" spans="1:5" x14ac:dyDescent="0.25">
      <c r="A11179" s="144">
        <v>59183.528462037102</v>
      </c>
      <c r="B11179" s="144">
        <v>2.4790154222797001</v>
      </c>
      <c r="C11179" s="144">
        <v>1.97964710309393</v>
      </c>
      <c r="D11179" s="144">
        <v>1.8600921610199299</v>
      </c>
      <c r="E11179" s="144">
        <v>1.29322962606114</v>
      </c>
    </row>
    <row r="11180" spans="1:5" x14ac:dyDescent="0.25">
      <c r="A11180" s="144">
        <v>59191.266543180398</v>
      </c>
      <c r="B11180" s="144">
        <v>2.47893685333224</v>
      </c>
      <c r="C11180" s="144">
        <v>2.4719653346115402</v>
      </c>
      <c r="D11180" s="144">
        <v>1.86008673415888</v>
      </c>
      <c r="E11180" s="144">
        <v>1.2930498934221499</v>
      </c>
    </row>
    <row r="11181" spans="1:5" x14ac:dyDescent="0.25">
      <c r="A11181" s="144">
        <v>59199.817420492</v>
      </c>
      <c r="B11181" s="144">
        <v>2.4788500630565702</v>
      </c>
      <c r="C11181" s="144">
        <v>2.55159715427749</v>
      </c>
      <c r="D11181" s="144">
        <v>1.8600807318675501</v>
      </c>
      <c r="E11181" s="144">
        <v>1.29285115538099</v>
      </c>
    </row>
    <row r="11182" spans="1:5" x14ac:dyDescent="0.25">
      <c r="A11182" s="144">
        <v>59207.986863578801</v>
      </c>
      <c r="B11182" s="144">
        <v>2.4787671757241898</v>
      </c>
      <c r="C11182" s="144">
        <v>4.6042189024963402</v>
      </c>
      <c r="D11182" s="144">
        <v>1.86007499208355</v>
      </c>
      <c r="E11182" s="144">
        <v>1.2926611587541299</v>
      </c>
    </row>
    <row r="11183" spans="1:5" x14ac:dyDescent="0.25">
      <c r="A11183" s="144">
        <v>59216.263680690703</v>
      </c>
      <c r="B11183" s="144">
        <v>2.4786832309211801</v>
      </c>
      <c r="C11183" s="144">
        <v>0.78252836760677202</v>
      </c>
      <c r="D11183" s="144">
        <v>1.8600691716943301</v>
      </c>
      <c r="E11183" s="144">
        <v>1.2924685418528601</v>
      </c>
    </row>
    <row r="11184" spans="1:5" x14ac:dyDescent="0.25">
      <c r="A11184" s="144">
        <v>59246.218449385698</v>
      </c>
      <c r="B11184" s="144">
        <v>2.47837970334911</v>
      </c>
      <c r="C11184" s="144">
        <v>2.38424893595541</v>
      </c>
      <c r="D11184" s="144">
        <v>1.8600480644659301</v>
      </c>
      <c r="E11184" s="144">
        <v>1.29177040811265</v>
      </c>
    </row>
    <row r="11185" spans="1:5" x14ac:dyDescent="0.25">
      <c r="A11185" s="144">
        <v>59251.967936350396</v>
      </c>
      <c r="B11185" s="144">
        <v>2.4783214961504099</v>
      </c>
      <c r="C11185" s="144">
        <v>1.5089423449147199</v>
      </c>
      <c r="D11185" s="144">
        <v>1.8600440056898899</v>
      </c>
      <c r="E11185" s="144">
        <v>1.2916362251251099</v>
      </c>
    </row>
    <row r="11186" spans="1:5" x14ac:dyDescent="0.25">
      <c r="A11186" s="144">
        <v>59255.443933324801</v>
      </c>
      <c r="B11186" s="144">
        <v>2.4782863138088098</v>
      </c>
      <c r="C11186" s="144">
        <v>3.6000168797248202</v>
      </c>
      <c r="D11186" s="144">
        <v>1.86004155070793</v>
      </c>
      <c r="E11186" s="144">
        <v>1.2915550728063701</v>
      </c>
    </row>
    <row r="11187" spans="1:5" x14ac:dyDescent="0.25">
      <c r="A11187" s="144">
        <v>59262.384144244497</v>
      </c>
      <c r="B11187" s="144">
        <v>2.478216087277</v>
      </c>
      <c r="C11187" s="144">
        <v>1.48262582332193</v>
      </c>
      <c r="D11187" s="144">
        <v>1.8600366465004301</v>
      </c>
      <c r="E11187" s="144">
        <v>1.2913929788528</v>
      </c>
    </row>
    <row r="11188" spans="1:5" x14ac:dyDescent="0.25">
      <c r="A11188" s="144">
        <v>59278.417538440503</v>
      </c>
      <c r="B11188" s="144">
        <v>2.4780539467650202</v>
      </c>
      <c r="C11188" s="144">
        <v>2.2631674190541902</v>
      </c>
      <c r="D11188" s="144">
        <v>1.8600253038079899</v>
      </c>
      <c r="E11188" s="144">
        <v>1.2910181793243101</v>
      </c>
    </row>
    <row r="11189" spans="1:5" x14ac:dyDescent="0.25">
      <c r="A11189" s="144">
        <v>59287.911564977097</v>
      </c>
      <c r="B11189" s="144">
        <v>2.4779580026890402</v>
      </c>
      <c r="C11189" s="144">
        <v>2.3497025849534801</v>
      </c>
      <c r="D11189" s="144">
        <v>1.8600185789766499</v>
      </c>
      <c r="E11189" s="144">
        <v>1.29079603060101</v>
      </c>
    </row>
    <row r="11190" spans="1:5" x14ac:dyDescent="0.25">
      <c r="A11190" s="144">
        <v>59321.7773685176</v>
      </c>
      <c r="B11190" s="144">
        <v>2.4776161793926699</v>
      </c>
      <c r="C11190" s="144">
        <v>2.7107607153287598</v>
      </c>
      <c r="D11190" s="144">
        <v>1.85999454188401</v>
      </c>
      <c r="E11190" s="144">
        <v>1.29000231924903</v>
      </c>
    </row>
    <row r="11191" spans="1:5" x14ac:dyDescent="0.25">
      <c r="A11191" s="144">
        <v>59326.074321437802</v>
      </c>
      <c r="B11191" s="144">
        <v>2.4775728560646</v>
      </c>
      <c r="C11191" s="144">
        <v>2.63998659070805</v>
      </c>
      <c r="D11191" s="144">
        <v>1.8599914866540801</v>
      </c>
      <c r="E11191" s="144">
        <v>1.28990146811481</v>
      </c>
    </row>
    <row r="11192" spans="1:5" x14ac:dyDescent="0.25">
      <c r="A11192" s="144">
        <v>59326.144364711101</v>
      </c>
      <c r="B11192" s="144">
        <v>2.4775721499560301</v>
      </c>
      <c r="C11192" s="144">
        <v>2.2218861673384498</v>
      </c>
      <c r="D11192" s="144">
        <v>1.8599914368419399</v>
      </c>
      <c r="E11192" s="144">
        <v>1.28989982390543</v>
      </c>
    </row>
    <row r="11193" spans="1:5" x14ac:dyDescent="0.25">
      <c r="A11193" s="144">
        <v>59342.474974103898</v>
      </c>
      <c r="B11193" s="144">
        <v>2.4774076015144502</v>
      </c>
      <c r="C11193" s="144">
        <v>3.41904202456071</v>
      </c>
      <c r="D11193" s="144">
        <v>1.8599798146361599</v>
      </c>
      <c r="E11193" s="144">
        <v>1.2895162428445699</v>
      </c>
    </row>
    <row r="11194" spans="1:5" x14ac:dyDescent="0.25">
      <c r="A11194" s="144">
        <v>59351.530491666497</v>
      </c>
      <c r="B11194" s="144">
        <v>2.4773164280131099</v>
      </c>
      <c r="C11194" s="144">
        <v>2.8266607294582302</v>
      </c>
      <c r="D11194" s="144">
        <v>1.8599733627956001</v>
      </c>
      <c r="E11194" s="144">
        <v>1.28930334297088</v>
      </c>
    </row>
    <row r="11195" spans="1:5" x14ac:dyDescent="0.25">
      <c r="A11195" s="144">
        <v>59360.063579879403</v>
      </c>
      <c r="B11195" s="144">
        <v>2.4772305614803698</v>
      </c>
      <c r="C11195" s="144">
        <v>3.1042972408154701</v>
      </c>
      <c r="D11195" s="144">
        <v>1.8599672785658199</v>
      </c>
      <c r="E11195" s="144">
        <v>1.28910259582577</v>
      </c>
    </row>
    <row r="11196" spans="1:5" x14ac:dyDescent="0.25">
      <c r="A11196" s="144">
        <v>59363.412610763502</v>
      </c>
      <c r="B11196" s="144">
        <v>2.47719687355597</v>
      </c>
      <c r="C11196" s="144">
        <v>1.4347693301404401</v>
      </c>
      <c r="D11196" s="144">
        <v>1.85996488944504</v>
      </c>
      <c r="E11196" s="144">
        <v>1.28902377306925</v>
      </c>
    </row>
    <row r="11197" spans="1:5" x14ac:dyDescent="0.25">
      <c r="A11197" s="144">
        <v>59364.727158173097</v>
      </c>
      <c r="B11197" s="144">
        <v>2.47718365247276</v>
      </c>
      <c r="C11197" s="144">
        <v>1.2504564010026999</v>
      </c>
      <c r="D11197" s="144">
        <v>1.8599639514927899</v>
      </c>
      <c r="E11197" s="144">
        <v>1.2889928286097501</v>
      </c>
    </row>
    <row r="11198" spans="1:5" x14ac:dyDescent="0.25">
      <c r="A11198" s="144">
        <v>59364.947272195197</v>
      </c>
      <c r="B11198" s="144">
        <v>2.4771814387803799</v>
      </c>
      <c r="C11198" s="144">
        <v>1.2908195932298301</v>
      </c>
      <c r="D11198" s="144">
        <v>1.85996379442749</v>
      </c>
      <c r="E11198" s="144">
        <v>1.28898764683234</v>
      </c>
    </row>
    <row r="11199" spans="1:5" x14ac:dyDescent="0.25">
      <c r="A11199" s="144">
        <v>59383.033133808298</v>
      </c>
      <c r="B11199" s="144">
        <v>2.4769996560339398</v>
      </c>
      <c r="C11199" s="144">
        <v>1.8712196026169801</v>
      </c>
      <c r="D11199" s="144">
        <v>1.8599508791821999</v>
      </c>
      <c r="E11199" s="144">
        <v>1.2885615968571</v>
      </c>
    </row>
    <row r="11200" spans="1:5" x14ac:dyDescent="0.25">
      <c r="A11200" s="144">
        <v>59384.1789139869</v>
      </c>
      <c r="B11200" s="144">
        <v>2.4769881469013</v>
      </c>
      <c r="C11200" s="144">
        <v>0.35663687577491798</v>
      </c>
      <c r="D11200" s="144">
        <v>1.8599500603247301</v>
      </c>
      <c r="E11200" s="144">
        <v>1.28853458671997</v>
      </c>
    </row>
    <row r="11201" spans="1:5" x14ac:dyDescent="0.25">
      <c r="A11201" s="144">
        <v>59391.272655371999</v>
      </c>
      <c r="B11201" s="144">
        <v>2.4769169111068501</v>
      </c>
      <c r="C11201" s="144">
        <v>3.1513771597689901</v>
      </c>
      <c r="D11201" s="144">
        <v>1.8599449889320101</v>
      </c>
      <c r="E11201" s="144">
        <v>1.28836731184486</v>
      </c>
    </row>
    <row r="11202" spans="1:5" x14ac:dyDescent="0.25">
      <c r="A11202" s="144">
        <v>59393.418798782397</v>
      </c>
      <c r="B11202" s="144">
        <v>2.4768953660262798</v>
      </c>
      <c r="C11202" s="144">
        <v>1.77119684707403</v>
      </c>
      <c r="D11202" s="144">
        <v>1.8599434540603399</v>
      </c>
      <c r="E11202" s="144">
        <v>1.2883166874851999</v>
      </c>
    </row>
    <row r="11203" spans="1:5" x14ac:dyDescent="0.25">
      <c r="A11203" s="144">
        <v>59397.442330657002</v>
      </c>
      <c r="B11203" s="144">
        <v>2.47685498224374</v>
      </c>
      <c r="C11203" s="144">
        <v>2.7115581247348701</v>
      </c>
      <c r="D11203" s="144">
        <v>1.8599405758157199</v>
      </c>
      <c r="E11203" s="144">
        <v>1.28822175710932</v>
      </c>
    </row>
    <row r="11204" spans="1:5" x14ac:dyDescent="0.25">
      <c r="A11204" s="144">
        <v>59406.269418216303</v>
      </c>
      <c r="B11204" s="144">
        <v>2.47676642414444</v>
      </c>
      <c r="C11204" s="144">
        <v>2.6079831601932799</v>
      </c>
      <c r="D11204" s="144">
        <v>1.8599342581252201</v>
      </c>
      <c r="E11204" s="144">
        <v>1.2880133959653599</v>
      </c>
    </row>
    <row r="11205" spans="1:5" x14ac:dyDescent="0.25">
      <c r="A11205" s="144">
        <v>59426.184173902002</v>
      </c>
      <c r="B11205" s="144">
        <v>2.4765668262060698</v>
      </c>
      <c r="C11205" s="144">
        <v>1.8402195926565199</v>
      </c>
      <c r="D11205" s="144">
        <v>1.85991998893271</v>
      </c>
      <c r="E11205" s="144">
        <v>1.28754282714136</v>
      </c>
    </row>
    <row r="11206" spans="1:5" x14ac:dyDescent="0.25">
      <c r="A11206" s="144">
        <v>59432.889698195999</v>
      </c>
      <c r="B11206" s="144">
        <v>2.4764996820993201</v>
      </c>
      <c r="C11206" s="144">
        <v>3.1849080891432502</v>
      </c>
      <c r="D11206" s="144">
        <v>1.85991517948882</v>
      </c>
      <c r="E11206" s="144">
        <v>1.28738423025335</v>
      </c>
    </row>
    <row r="11207" spans="1:5" x14ac:dyDescent="0.25">
      <c r="A11207" s="144">
        <v>59435.456286760302</v>
      </c>
      <c r="B11207" s="144">
        <v>2.4764739906975199</v>
      </c>
      <c r="C11207" s="144">
        <v>-4.1465379027117404</v>
      </c>
      <c r="D11207" s="144">
        <v>1.8599133380047299</v>
      </c>
      <c r="E11207" s="144">
        <v>1.28732350606096</v>
      </c>
    </row>
    <row r="11208" spans="1:5" x14ac:dyDescent="0.25">
      <c r="A11208" s="144">
        <v>59444.4641111811</v>
      </c>
      <c r="B11208" s="144">
        <v>2.4763838604750901</v>
      </c>
      <c r="C11208" s="144">
        <v>-3.6106932314717199</v>
      </c>
      <c r="D11208" s="144">
        <v>1.85990687229594</v>
      </c>
      <c r="E11208" s="144">
        <v>1.2871102977117399</v>
      </c>
    </row>
    <row r="11209" spans="1:5" x14ac:dyDescent="0.25">
      <c r="A11209" s="144">
        <v>59474.7778438639</v>
      </c>
      <c r="B11209" s="144">
        <v>2.4760809869204699</v>
      </c>
      <c r="C11209" s="144">
        <v>2.25295148059244</v>
      </c>
      <c r="D11209" s="144">
        <v>1.859885082903</v>
      </c>
      <c r="E11209" s="144">
        <v>1.28639179589522</v>
      </c>
    </row>
    <row r="11210" spans="1:5" x14ac:dyDescent="0.25">
      <c r="A11210" s="144">
        <v>59476.843093330797</v>
      </c>
      <c r="B11210" s="144">
        <v>2.47606037751226</v>
      </c>
      <c r="C11210" s="144">
        <v>2.2730109340429698</v>
      </c>
      <c r="D11210" s="144">
        <v>1.8598835967420499</v>
      </c>
      <c r="E11210" s="144">
        <v>1.2863427891783199</v>
      </c>
    </row>
    <row r="11211" spans="1:5" x14ac:dyDescent="0.25">
      <c r="A11211" s="144">
        <v>59478.107365972799</v>
      </c>
      <c r="B11211" s="144">
        <v>2.4760477627687001</v>
      </c>
      <c r="C11211" s="144">
        <v>3.4339993549268999</v>
      </c>
      <c r="D11211" s="144">
        <v>1.8598826868643199</v>
      </c>
      <c r="E11211" s="144">
        <v>1.2863127855017</v>
      </c>
    </row>
    <row r="11212" spans="1:5" x14ac:dyDescent="0.25">
      <c r="A11212" s="144">
        <v>59497.654668972697</v>
      </c>
      <c r="B11212" s="144">
        <v>2.47585287937952</v>
      </c>
      <c r="C11212" s="144">
        <v>3.28152506551316</v>
      </c>
      <c r="D11212" s="144">
        <v>1.8598686092105801</v>
      </c>
      <c r="E11212" s="144">
        <v>1.28584855227151</v>
      </c>
    </row>
    <row r="11213" spans="1:5" x14ac:dyDescent="0.25">
      <c r="A11213" s="144">
        <v>59505.118994415898</v>
      </c>
      <c r="B11213" s="144">
        <v>2.4757785401326702</v>
      </c>
      <c r="C11213" s="144">
        <v>2.62763845926461</v>
      </c>
      <c r="D11213" s="144">
        <v>1.8598632287830199</v>
      </c>
      <c r="E11213" s="144">
        <v>1.2856711137060699</v>
      </c>
    </row>
    <row r="11214" spans="1:5" x14ac:dyDescent="0.25">
      <c r="A11214" s="144">
        <v>59506.736470331001</v>
      </c>
      <c r="B11214" s="144">
        <v>2.4757624370715101</v>
      </c>
      <c r="C11214" s="144">
        <v>3.53863989682459</v>
      </c>
      <c r="D11214" s="144">
        <v>1.8598620625373901</v>
      </c>
      <c r="E11214" s="144">
        <v>1.28563265169764</v>
      </c>
    </row>
    <row r="11215" spans="1:5" x14ac:dyDescent="0.25">
      <c r="A11215" s="144">
        <v>59518.274350867403</v>
      </c>
      <c r="B11215" s="144">
        <v>2.4756476304283601</v>
      </c>
      <c r="C11215" s="144"/>
      <c r="D11215" s="144">
        <v>1.8598537399583901</v>
      </c>
      <c r="E11215" s="144">
        <v>1.28535816731309</v>
      </c>
    </row>
    <row r="11216" spans="1:5" x14ac:dyDescent="0.25">
      <c r="A11216" s="144">
        <v>59519.552277389099</v>
      </c>
      <c r="B11216" s="144">
        <v>2.4756349211304101</v>
      </c>
      <c r="C11216" s="144">
        <v>1.99243154071436</v>
      </c>
      <c r="D11216" s="144">
        <v>1.85985281778865</v>
      </c>
      <c r="E11216" s="144">
        <v>1.28532775219777</v>
      </c>
    </row>
    <row r="11217" spans="1:5" x14ac:dyDescent="0.25">
      <c r="A11217" s="144">
        <v>59523.714429612701</v>
      </c>
      <c r="B11217" s="144">
        <v>2.4755935366764898</v>
      </c>
      <c r="C11217" s="144">
        <v>1.6090236532173301</v>
      </c>
      <c r="D11217" s="144">
        <v>1.8598498138195401</v>
      </c>
      <c r="E11217" s="144">
        <v>1.2852286729143201</v>
      </c>
    </row>
    <row r="11218" spans="1:5" x14ac:dyDescent="0.25">
      <c r="A11218" s="144">
        <v>59531.753758662198</v>
      </c>
      <c r="B11218" s="144">
        <v>2.47551364133622</v>
      </c>
      <c r="C11218" s="144">
        <v>2.9802083197356399</v>
      </c>
      <c r="D11218" s="144">
        <v>1.8598440094073201</v>
      </c>
      <c r="E11218" s="144">
        <v>1.2850372178971601</v>
      </c>
    </row>
    <row r="11219" spans="1:5" x14ac:dyDescent="0.25">
      <c r="A11219" s="144">
        <v>59539.457206954903</v>
      </c>
      <c r="B11219" s="144">
        <v>2.4754371339489398</v>
      </c>
      <c r="C11219" s="144">
        <v>3.2375285248711401</v>
      </c>
      <c r="D11219" s="144">
        <v>1.8598384448835199</v>
      </c>
      <c r="E11219" s="144">
        <v>1.28485366283109</v>
      </c>
    </row>
    <row r="11220" spans="1:5" x14ac:dyDescent="0.25">
      <c r="A11220" s="144">
        <v>59545.296148501497</v>
      </c>
      <c r="B11220" s="144">
        <v>2.4753791769330702</v>
      </c>
      <c r="C11220" s="144">
        <v>1.3610209398540001</v>
      </c>
      <c r="D11220" s="144">
        <v>1.85983422549277</v>
      </c>
      <c r="E11220" s="144">
        <v>1.28471447019434</v>
      </c>
    </row>
    <row r="11221" spans="1:5" x14ac:dyDescent="0.25">
      <c r="A11221" s="144">
        <v>59549.2202208913</v>
      </c>
      <c r="B11221" s="144">
        <v>2.4753402428564599</v>
      </c>
      <c r="C11221" s="144">
        <v>3.0025894197401599</v>
      </c>
      <c r="D11221" s="144">
        <v>1.85983138904086</v>
      </c>
      <c r="E11221" s="144">
        <v>1.2846208943701101</v>
      </c>
    </row>
    <row r="11222" spans="1:5" x14ac:dyDescent="0.25">
      <c r="A11222" s="144">
        <v>59551.112294795697</v>
      </c>
      <c r="B11222" s="144">
        <v>2.47532147460818</v>
      </c>
      <c r="C11222" s="144">
        <v>3.1619183782601201</v>
      </c>
      <c r="D11222" s="144">
        <v>1.85983002115782</v>
      </c>
      <c r="E11222" s="144">
        <v>1.2845757658902299</v>
      </c>
    </row>
    <row r="11223" spans="1:5" x14ac:dyDescent="0.25">
      <c r="A11223" s="144">
        <v>59553.989747201602</v>
      </c>
      <c r="B11223" s="144">
        <v>2.47529293779235</v>
      </c>
      <c r="C11223" s="144">
        <v>3.1711152810361298</v>
      </c>
      <c r="D11223" s="144">
        <v>1.85982794060857</v>
      </c>
      <c r="E11223" s="144">
        <v>1.28450712369454</v>
      </c>
    </row>
    <row r="11224" spans="1:5" x14ac:dyDescent="0.25">
      <c r="A11224" s="144">
        <v>59563.803043583801</v>
      </c>
      <c r="B11224" s="144">
        <v>2.4751956684868901</v>
      </c>
      <c r="C11224" s="144">
        <v>2.7282023651923999</v>
      </c>
      <c r="D11224" s="144">
        <v>1.8598208425463201</v>
      </c>
      <c r="E11224" s="144">
        <v>1.28427292475884</v>
      </c>
    </row>
    <row r="11225" spans="1:5" x14ac:dyDescent="0.25">
      <c r="A11225" s="144">
        <v>59565.0390805766</v>
      </c>
      <c r="B11225" s="144">
        <v>2.4751834227435698</v>
      </c>
      <c r="C11225" s="144">
        <v>2.2319327172695602</v>
      </c>
      <c r="D11225" s="144">
        <v>1.8598199482329201</v>
      </c>
      <c r="E11225" s="144">
        <v>1.2842434151162001</v>
      </c>
    </row>
    <row r="11226" spans="1:5" x14ac:dyDescent="0.25">
      <c r="A11226" s="144">
        <v>59566.011294565702</v>
      </c>
      <c r="B11226" s="144">
        <v>2.4751737916874799</v>
      </c>
      <c r="C11226" s="144">
        <v>3.4815143148418</v>
      </c>
      <c r="D11226" s="144">
        <v>1.8598192447613999</v>
      </c>
      <c r="E11226" s="144">
        <v>1.2842202023568901</v>
      </c>
    </row>
    <row r="11227" spans="1:5" x14ac:dyDescent="0.25">
      <c r="A11227" s="144">
        <v>59566.186803522403</v>
      </c>
      <c r="B11227" s="144">
        <v>2.4751720531275501</v>
      </c>
      <c r="C11227" s="144">
        <v>2.8767731875164202</v>
      </c>
      <c r="D11227" s="144">
        <v>1.85981911776318</v>
      </c>
      <c r="E11227" s="144">
        <v>1.2842160117103401</v>
      </c>
    </row>
    <row r="11228" spans="1:5" x14ac:dyDescent="0.25">
      <c r="A11228" s="144">
        <v>59585.298276225898</v>
      </c>
      <c r="B11228" s="144">
        <v>2.4749828984040398</v>
      </c>
      <c r="C11228" s="144">
        <v>2.8368942710820702</v>
      </c>
      <c r="D11228" s="144">
        <v>1.85980528151182</v>
      </c>
      <c r="E11228" s="144">
        <v>1.28375938823276</v>
      </c>
    </row>
    <row r="11229" spans="1:5" x14ac:dyDescent="0.25">
      <c r="A11229" s="144">
        <v>59587.192648399301</v>
      </c>
      <c r="B11229" s="144">
        <v>2.4749641663958801</v>
      </c>
      <c r="C11229" s="144">
        <v>2.53706983736501</v>
      </c>
      <c r="D11229" s="144">
        <v>1.85980390926873</v>
      </c>
      <c r="E11229" s="144">
        <v>1.28371409472622</v>
      </c>
    </row>
    <row r="11230" spans="1:5" x14ac:dyDescent="0.25">
      <c r="A11230" s="144">
        <v>59610.607950441299</v>
      </c>
      <c r="B11230" s="144">
        <v>2.4747328946937399</v>
      </c>
      <c r="C11230" s="144">
        <v>1.1577222909290801</v>
      </c>
      <c r="D11230" s="144">
        <v>1.8597869368040001</v>
      </c>
      <c r="E11230" s="144">
        <v>1.28315377278162</v>
      </c>
    </row>
    <row r="11231" spans="1:5" x14ac:dyDescent="0.25">
      <c r="A11231" s="144">
        <v>59611.715471238102</v>
      </c>
      <c r="B11231" s="144">
        <v>2.4747219680192298</v>
      </c>
      <c r="C11231" s="144">
        <v>3.1197327794328</v>
      </c>
      <c r="D11231" s="144">
        <v>1.8597861335349199</v>
      </c>
      <c r="E11231" s="144">
        <v>1.2831272484646601</v>
      </c>
    </row>
    <row r="11232" spans="1:5" x14ac:dyDescent="0.25">
      <c r="A11232" s="144">
        <v>59622.659130538399</v>
      </c>
      <c r="B11232" s="144">
        <v>2.4746140594564001</v>
      </c>
      <c r="C11232" s="144">
        <v>2.62453289806228</v>
      </c>
      <c r="D11232" s="144">
        <v>1.85977819396278</v>
      </c>
      <c r="E11232" s="144">
        <v>1.2828650511364399</v>
      </c>
    </row>
    <row r="11233" spans="1:5" x14ac:dyDescent="0.25">
      <c r="A11233" s="144">
        <v>59626.8377777079</v>
      </c>
      <c r="B11233" s="144">
        <v>2.4745728855341</v>
      </c>
      <c r="C11233" s="144">
        <v>3.6571838476518601</v>
      </c>
      <c r="D11233" s="144">
        <v>1.85977516129362</v>
      </c>
      <c r="E11233" s="144">
        <v>1.28276488556746</v>
      </c>
    </row>
    <row r="11234" spans="1:5" x14ac:dyDescent="0.25">
      <c r="A11234" s="144">
        <v>59634.042180183496</v>
      </c>
      <c r="B11234" s="144">
        <v>2.47450193570171</v>
      </c>
      <c r="C11234" s="144">
        <v>3.2280279190256298</v>
      </c>
      <c r="D11234" s="144">
        <v>1.85976993129922</v>
      </c>
      <c r="E11234" s="144">
        <v>1.28259212539544</v>
      </c>
    </row>
    <row r="11235" spans="1:5" x14ac:dyDescent="0.25">
      <c r="A11235" s="144">
        <v>59634.500706241299</v>
      </c>
      <c r="B11235" s="144">
        <v>2.4744974217211202</v>
      </c>
      <c r="C11235" s="144">
        <v>1.58443702672566</v>
      </c>
      <c r="D11235" s="144">
        <v>1.8597695983768101</v>
      </c>
      <c r="E11235" s="144">
        <v>1.2825811272575101</v>
      </c>
    </row>
    <row r="11236" spans="1:5" x14ac:dyDescent="0.25">
      <c r="A11236" s="144">
        <v>59635.548625774303</v>
      </c>
      <c r="B11236" s="144">
        <v>2.4744871061690001</v>
      </c>
      <c r="C11236" s="144">
        <v>1.9028244318555201</v>
      </c>
      <c r="D11236" s="144">
        <v>1.85976883748709</v>
      </c>
      <c r="E11236" s="144">
        <v>1.28255599077097</v>
      </c>
    </row>
    <row r="11237" spans="1:5" x14ac:dyDescent="0.25">
      <c r="A11237" s="144">
        <v>59637.573947459903</v>
      </c>
      <c r="B11237" s="144">
        <v>2.4744671721453799</v>
      </c>
      <c r="C11237" s="144">
        <v>2.3996601357189098</v>
      </c>
      <c r="D11237" s="144">
        <v>1.85976736680843</v>
      </c>
      <c r="E11237" s="144">
        <v>1.28250740439722</v>
      </c>
    </row>
    <row r="11238" spans="1:5" x14ac:dyDescent="0.25">
      <c r="A11238" s="144">
        <v>59641.343027223098</v>
      </c>
      <c r="B11238" s="144">
        <v>2.4744300856281498</v>
      </c>
      <c r="C11238" s="144">
        <v>1.13868774724875</v>
      </c>
      <c r="D11238" s="144">
        <v>1.8597646295533901</v>
      </c>
      <c r="E11238" s="144">
        <v>1.28241696901589</v>
      </c>
    </row>
    <row r="11239" spans="1:5" x14ac:dyDescent="0.25">
      <c r="A11239" s="144">
        <v>59641.530335433701</v>
      </c>
      <c r="B11239" s="144">
        <v>2.4744282429256201</v>
      </c>
      <c r="C11239" s="144">
        <v>1.27510540253686</v>
      </c>
      <c r="D11239" s="144">
        <v>1.85976449351081</v>
      </c>
      <c r="E11239" s="144">
        <v>1.28241247415565</v>
      </c>
    </row>
    <row r="11240" spans="1:5" x14ac:dyDescent="0.25">
      <c r="A11240" s="144">
        <v>59642.7468019363</v>
      </c>
      <c r="B11240" s="144">
        <v>2.4744162763660298</v>
      </c>
      <c r="C11240" s="144">
        <v>3.2227384015459899</v>
      </c>
      <c r="D11240" s="144">
        <v>1.8597636099597801</v>
      </c>
      <c r="E11240" s="144">
        <v>1.28238328110332</v>
      </c>
    </row>
    <row r="11241" spans="1:5" x14ac:dyDescent="0.25">
      <c r="A11241" s="144">
        <v>59643.050199526297</v>
      </c>
      <c r="B11241" s="144">
        <v>2.4744132920172799</v>
      </c>
      <c r="C11241" s="144">
        <v>1.2948892979000499</v>
      </c>
      <c r="D11241" s="144">
        <v>1.8597633895868999</v>
      </c>
      <c r="E11241" s="144">
        <v>1.2823759997333499</v>
      </c>
    </row>
    <row r="11242" spans="1:5" x14ac:dyDescent="0.25">
      <c r="A11242" s="144">
        <v>59652.535697660402</v>
      </c>
      <c r="B11242" s="144">
        <v>2.4743200326544601</v>
      </c>
      <c r="C11242" s="144">
        <v>2.7586631109550499</v>
      </c>
      <c r="D11242" s="144">
        <v>1.8597564983267301</v>
      </c>
      <c r="E11242" s="144">
        <v>1.2821482802661499</v>
      </c>
    </row>
    <row r="11243" spans="1:5" x14ac:dyDescent="0.25">
      <c r="A11243" s="144">
        <v>59654.0220738926</v>
      </c>
      <c r="B11243" s="144">
        <v>2.4743054266979101</v>
      </c>
      <c r="C11243" s="144">
        <v>1.92243315077592</v>
      </c>
      <c r="D11243" s="144">
        <v>1.8597554182125899</v>
      </c>
      <c r="E11243" s="144">
        <v>1.2821125838709899</v>
      </c>
    </row>
    <row r="11244" spans="1:5" x14ac:dyDescent="0.25">
      <c r="A11244" s="144">
        <v>59659.937853037598</v>
      </c>
      <c r="B11244" s="144">
        <v>2.4742473159788601</v>
      </c>
      <c r="C11244" s="144">
        <v>3.0228896158644099</v>
      </c>
      <c r="D11244" s="144">
        <v>1.85975111868576</v>
      </c>
      <c r="E11244" s="144">
        <v>1.2819704779104899</v>
      </c>
    </row>
    <row r="11245" spans="1:5" x14ac:dyDescent="0.25">
      <c r="A11245" s="144">
        <v>59660.8857792337</v>
      </c>
      <c r="B11245" s="144">
        <v>2.4742380076274202</v>
      </c>
      <c r="C11245" s="144">
        <v>1.94946442869499</v>
      </c>
      <c r="D11245" s="144">
        <v>1.8597504296440299</v>
      </c>
      <c r="E11245" s="144">
        <v>1.2819477022035199</v>
      </c>
    </row>
    <row r="11246" spans="1:5" x14ac:dyDescent="0.25">
      <c r="A11246" s="144">
        <v>59661.031974662103</v>
      </c>
      <c r="B11246" s="144">
        <v>2.4742365721092598</v>
      </c>
      <c r="C11246" s="144">
        <v>3.3503093413323102</v>
      </c>
      <c r="D11246" s="144">
        <v>1.8597503233730599</v>
      </c>
      <c r="E11246" s="144">
        <v>1.2819441894588699</v>
      </c>
    </row>
    <row r="11247" spans="1:5" x14ac:dyDescent="0.25">
      <c r="A11247" s="144">
        <v>59662.520760194799</v>
      </c>
      <c r="B11247" s="144">
        <v>2.4742219546425899</v>
      </c>
      <c r="C11247" s="144">
        <v>2.4578820276578899</v>
      </c>
      <c r="D11247" s="144">
        <v>1.85974924112286</v>
      </c>
      <c r="E11247" s="144">
        <v>1.2819084154175</v>
      </c>
    </row>
    <row r="11248" spans="1:5" x14ac:dyDescent="0.25">
      <c r="A11248" s="144">
        <v>59666.583915782903</v>
      </c>
      <c r="B11248" s="144">
        <v>2.4741820719427401</v>
      </c>
      <c r="C11248" s="144">
        <v>1.1193486332502101</v>
      </c>
      <c r="D11248" s="144">
        <v>1.8597462871363499</v>
      </c>
      <c r="E11248" s="144">
        <v>1.2818107642102501</v>
      </c>
    </row>
    <row r="11249" spans="1:5" x14ac:dyDescent="0.25">
      <c r="A11249" s="144">
        <v>59677.418200322703</v>
      </c>
      <c r="B11249" s="144">
        <v>2.4740758045012599</v>
      </c>
      <c r="C11249" s="144">
        <v>3.2009320559201102</v>
      </c>
      <c r="D11249" s="144">
        <v>1.8597384080530499</v>
      </c>
      <c r="E11249" s="144">
        <v>1.28155025443132</v>
      </c>
    </row>
    <row r="11250" spans="1:5" x14ac:dyDescent="0.25">
      <c r="A11250" s="144">
        <v>59678.202019712196</v>
      </c>
      <c r="B11250" s="144">
        <v>2.47406812091578</v>
      </c>
      <c r="C11250" s="144">
        <v>3.32945118969739</v>
      </c>
      <c r="D11250" s="144">
        <v>1.8597378379002101</v>
      </c>
      <c r="E11250" s="144">
        <v>1.281531400457</v>
      </c>
    </row>
    <row r="11251" spans="1:5" x14ac:dyDescent="0.25">
      <c r="A11251" s="144">
        <v>59692.423374749997</v>
      </c>
      <c r="B11251" s="144">
        <v>2.47392881806564</v>
      </c>
      <c r="C11251" s="144">
        <v>1.5518744012989101</v>
      </c>
      <c r="D11251" s="144">
        <v>1.8597274902610099</v>
      </c>
      <c r="E11251" s="144">
        <v>1.2811891548893699</v>
      </c>
    </row>
    <row r="11252" spans="1:5" x14ac:dyDescent="0.25">
      <c r="A11252" s="144">
        <v>59692.549208081</v>
      </c>
      <c r="B11252" s="144">
        <v>2.47392758638463</v>
      </c>
      <c r="C11252" s="144">
        <v>1.8930447675922399</v>
      </c>
      <c r="D11252" s="144">
        <v>1.85972739867834</v>
      </c>
      <c r="E11252" s="144">
        <v>1.28118612523675</v>
      </c>
    </row>
    <row r="11253" spans="1:5" x14ac:dyDescent="0.25">
      <c r="A11253" s="144">
        <v>59694.289192572098</v>
      </c>
      <c r="B11253" s="144">
        <v>2.4739105567035402</v>
      </c>
      <c r="C11253" s="144">
        <v>3.3071175882640098</v>
      </c>
      <c r="D11253" s="144">
        <v>1.85972613225782</v>
      </c>
      <c r="E11253" s="144">
        <v>1.28114422962743</v>
      </c>
    </row>
    <row r="11254" spans="1:5" x14ac:dyDescent="0.25">
      <c r="A11254" s="144">
        <v>59699.135124362903</v>
      </c>
      <c r="B11254" s="144">
        <v>2.4738631443127401</v>
      </c>
      <c r="C11254" s="144">
        <v>3.32320236981665</v>
      </c>
      <c r="D11254" s="144">
        <v>1.8597226047970901</v>
      </c>
      <c r="E11254" s="144">
        <v>1.2810275239217299</v>
      </c>
    </row>
    <row r="11255" spans="1:5" x14ac:dyDescent="0.25">
      <c r="A11255" s="144">
        <v>59701.175561326498</v>
      </c>
      <c r="B11255" s="144">
        <v>2.47384318783278</v>
      </c>
      <c r="C11255" s="144">
        <v>2.52512373007034</v>
      </c>
      <c r="D11255" s="144">
        <v>1.85972111933291</v>
      </c>
      <c r="E11255" s="144">
        <v>1.28097837277023</v>
      </c>
    </row>
    <row r="11256" spans="1:5" x14ac:dyDescent="0.25">
      <c r="A11256" s="144">
        <v>59710.199869965902</v>
      </c>
      <c r="B11256" s="144">
        <v>2.47375497616442</v>
      </c>
      <c r="C11256" s="144">
        <v>1.1087318301829601</v>
      </c>
      <c r="D11256" s="144">
        <v>1.8597145482324899</v>
      </c>
      <c r="E11256" s="144">
        <v>1.28076091350026</v>
      </c>
    </row>
    <row r="11257" spans="1:5" x14ac:dyDescent="0.25">
      <c r="A11257" s="144">
        <v>59717.247012115004</v>
      </c>
      <c r="B11257" s="144">
        <v>2.4736861487694899</v>
      </c>
      <c r="C11257" s="144">
        <v>2.55546206815136</v>
      </c>
      <c r="D11257" s="144">
        <v>1.85970941538997</v>
      </c>
      <c r="E11257" s="144">
        <v>1.2805910111599199</v>
      </c>
    </row>
    <row r="11258" spans="1:5" x14ac:dyDescent="0.25">
      <c r="A11258" s="144">
        <v>59730.177243286897</v>
      </c>
      <c r="B11258" s="144">
        <v>2.4735599958668901</v>
      </c>
      <c r="C11258" s="144">
        <v>3.5826366009145798</v>
      </c>
      <c r="D11258" s="144">
        <v>1.85969999442429</v>
      </c>
      <c r="E11258" s="144">
        <v>1.28027907343812</v>
      </c>
    </row>
    <row r="11259" spans="1:5" x14ac:dyDescent="0.25">
      <c r="A11259" s="144">
        <v>59742.597161369602</v>
      </c>
      <c r="B11259" s="144">
        <v>2.4734389856683499</v>
      </c>
      <c r="C11259" s="144">
        <v>2.6512441430666098</v>
      </c>
      <c r="D11259" s="144">
        <v>1.8596909416318499</v>
      </c>
      <c r="E11259" s="144">
        <v>1.27997920686307</v>
      </c>
    </row>
    <row r="11260" spans="1:5" x14ac:dyDescent="0.25">
      <c r="A11260" s="144">
        <v>59744.264085672898</v>
      </c>
      <c r="B11260" s="144">
        <v>2.4734227567681302</v>
      </c>
      <c r="C11260" s="144">
        <v>2.6704863794117402</v>
      </c>
      <c r="D11260" s="144">
        <v>1.8596897263613901</v>
      </c>
      <c r="E11260" s="144">
        <v>1.2799389427912899</v>
      </c>
    </row>
    <row r="11261" spans="1:5" x14ac:dyDescent="0.25">
      <c r="A11261" s="144">
        <v>59760.936663894499</v>
      </c>
      <c r="B11261" s="144">
        <v>2.4732605976629398</v>
      </c>
      <c r="C11261" s="144">
        <v>1.2390587948631699</v>
      </c>
      <c r="D11261" s="144">
        <v>1.8596775679870801</v>
      </c>
      <c r="E11261" s="144">
        <v>1.2795359900407399</v>
      </c>
    </row>
    <row r="11262" spans="1:5" x14ac:dyDescent="0.25">
      <c r="A11262" s="144">
        <v>59765.506614669699</v>
      </c>
      <c r="B11262" s="144">
        <v>2.4732162018362698</v>
      </c>
      <c r="C11262" s="144">
        <v>3.33547870479478</v>
      </c>
      <c r="D11262" s="144">
        <v>1.85967423438816</v>
      </c>
      <c r="E11262" s="144">
        <v>1.2794254674741401</v>
      </c>
    </row>
    <row r="11263" spans="1:5" x14ac:dyDescent="0.25">
      <c r="A11263" s="144">
        <v>59773.312388205399</v>
      </c>
      <c r="B11263" s="144">
        <v>2.4731404230865799</v>
      </c>
      <c r="C11263" s="144">
        <v>2.7310848767367202</v>
      </c>
      <c r="D11263" s="144">
        <v>1.8596685394456101</v>
      </c>
      <c r="E11263" s="144">
        <v>1.2792366150576999</v>
      </c>
    </row>
    <row r="11264" spans="1:5" x14ac:dyDescent="0.25">
      <c r="A11264" s="144">
        <v>59797.5970957518</v>
      </c>
      <c r="B11264" s="144">
        <v>2.4729050926417102</v>
      </c>
      <c r="C11264" s="144">
        <v>1.18985635010516</v>
      </c>
      <c r="D11264" s="144">
        <v>1.8596508146991799</v>
      </c>
      <c r="E11264" s="144">
        <v>1.2786484886060101</v>
      </c>
    </row>
    <row r="11265" spans="1:5" x14ac:dyDescent="0.25">
      <c r="A11265" s="144">
        <v>59797.898606832401</v>
      </c>
      <c r="B11265" s="144">
        <v>2.4729021749551099</v>
      </c>
      <c r="C11265" s="144">
        <v>2.9816373473697602</v>
      </c>
      <c r="D11265" s="144">
        <v>1.85965059457106</v>
      </c>
      <c r="E11265" s="144">
        <v>1.27864118108753</v>
      </c>
    </row>
    <row r="11266" spans="1:5" x14ac:dyDescent="0.25">
      <c r="A11266" s="144">
        <v>59806.878999536901</v>
      </c>
      <c r="B11266" s="144">
        <v>2.4728153193855298</v>
      </c>
      <c r="C11266" s="144">
        <v>1.75366301652367</v>
      </c>
      <c r="D11266" s="144">
        <v>1.85964403747314</v>
      </c>
      <c r="E11266" s="144">
        <v>1.27842346749872</v>
      </c>
    </row>
    <row r="11267" spans="1:5" x14ac:dyDescent="0.25">
      <c r="A11267" s="144">
        <v>59812.706437027497</v>
      </c>
      <c r="B11267" s="144">
        <v>2.4727590067143099</v>
      </c>
      <c r="C11267" s="144">
        <v>1.87425575580764</v>
      </c>
      <c r="D11267" s="144">
        <v>1.8596397818607999</v>
      </c>
      <c r="E11267" s="144">
        <v>1.2782821276824601</v>
      </c>
    </row>
    <row r="11268" spans="1:5" x14ac:dyDescent="0.25">
      <c r="A11268" s="144">
        <v>59819.333410445601</v>
      </c>
      <c r="B11268" s="144">
        <v>2.4726950145397302</v>
      </c>
      <c r="C11268" s="144">
        <v>3.28738775351174</v>
      </c>
      <c r="D11268" s="144">
        <v>1.85963494176168</v>
      </c>
      <c r="E11268" s="144">
        <v>1.27812133471306</v>
      </c>
    </row>
    <row r="11269" spans="1:5" x14ac:dyDescent="0.25">
      <c r="A11269" s="144">
        <v>59822.236620339601</v>
      </c>
      <c r="B11269" s="144">
        <v>2.4726669959513998</v>
      </c>
      <c r="C11269" s="144">
        <v>2.3887382222672802</v>
      </c>
      <c r="D11269" s="144">
        <v>1.8596328211665301</v>
      </c>
      <c r="E11269" s="144">
        <v>1.2780508725150399</v>
      </c>
    </row>
    <row r="11270" spans="1:5" x14ac:dyDescent="0.25">
      <c r="A11270" s="144">
        <v>59837.872082827402</v>
      </c>
      <c r="B11270" s="144">
        <v>2.47251626584137</v>
      </c>
      <c r="C11270" s="144">
        <v>1.8039323968554299</v>
      </c>
      <c r="D11270" s="144">
        <v>1.85962139859791</v>
      </c>
      <c r="E11270" s="144">
        <v>1.27767117952606</v>
      </c>
    </row>
    <row r="11271" spans="1:5" x14ac:dyDescent="0.25">
      <c r="A11271" s="144">
        <v>59839.966714404203</v>
      </c>
      <c r="B11271" s="144">
        <v>2.4724960944541401</v>
      </c>
      <c r="C11271" s="144">
        <v>1.6101427004606701</v>
      </c>
      <c r="D11271" s="144">
        <v>1.85961986811841</v>
      </c>
      <c r="E11271" s="144">
        <v>1.27762028603766</v>
      </c>
    </row>
    <row r="11272" spans="1:5" x14ac:dyDescent="0.25">
      <c r="A11272" s="144">
        <v>59841.641770130103</v>
      </c>
      <c r="B11272" s="144">
        <v>2.47247996726556</v>
      </c>
      <c r="C11272" s="144">
        <v>1.49756369250502</v>
      </c>
      <c r="D11272" s="144">
        <v>1.85961864417143</v>
      </c>
      <c r="E11272" s="144">
        <v>1.2775795824040701</v>
      </c>
    </row>
    <row r="11273" spans="1:5" x14ac:dyDescent="0.25">
      <c r="A11273" s="144">
        <v>59850.709044129602</v>
      </c>
      <c r="B11273" s="144">
        <v>2.47239272567422</v>
      </c>
      <c r="C11273" s="144">
        <v>2.5840791838207302</v>
      </c>
      <c r="D11273" s="144">
        <v>1.85961201823755</v>
      </c>
      <c r="E11273" s="144">
        <v>1.2773591776145099</v>
      </c>
    </row>
    <row r="11274" spans="1:5" x14ac:dyDescent="0.25">
      <c r="A11274" s="144">
        <v>59854.101790195899</v>
      </c>
      <c r="B11274" s="144">
        <v>2.4723601068152599</v>
      </c>
      <c r="C11274" s="144">
        <v>3.0272092929105399</v>
      </c>
      <c r="D11274" s="144">
        <v>1.8596095387445899</v>
      </c>
      <c r="E11274" s="144">
        <v>1.27727667682315</v>
      </c>
    </row>
    <row r="11275" spans="1:5" x14ac:dyDescent="0.25">
      <c r="A11275" s="144">
        <v>59866.219075191402</v>
      </c>
      <c r="B11275" s="144">
        <v>2.4722437185572401</v>
      </c>
      <c r="C11275" s="144">
        <v>2.4098933448267998</v>
      </c>
      <c r="D11275" s="144">
        <v>1.8596006822009401</v>
      </c>
      <c r="E11275" s="144">
        <v>1.2769818862303599</v>
      </c>
    </row>
    <row r="11276" spans="1:5" x14ac:dyDescent="0.25">
      <c r="A11276" s="144">
        <v>59871.264356692598</v>
      </c>
      <c r="B11276" s="144">
        <v>2.47219530931913</v>
      </c>
      <c r="C11276" s="144">
        <v>1.55443550687941</v>
      </c>
      <c r="D11276" s="144">
        <v>1.8595969941807899</v>
      </c>
      <c r="E11276" s="144">
        <v>1.2768590812348299</v>
      </c>
    </row>
    <row r="11277" spans="1:5" x14ac:dyDescent="0.25">
      <c r="A11277" s="144">
        <v>59877.296993228199</v>
      </c>
      <c r="B11277" s="144">
        <v>2.4721374664190798</v>
      </c>
      <c r="C11277" s="144">
        <v>2.9695315547407599</v>
      </c>
      <c r="D11277" s="144">
        <v>1.8595925841253</v>
      </c>
      <c r="E11277" s="144">
        <v>1.27671219509272</v>
      </c>
    </row>
    <row r="11278" spans="1:5" x14ac:dyDescent="0.25">
      <c r="A11278" s="144">
        <v>59880.377659667902</v>
      </c>
      <c r="B11278" s="144">
        <v>2.4721079448387799</v>
      </c>
      <c r="C11278" s="144">
        <v>2.7429565045615099</v>
      </c>
      <c r="D11278" s="144">
        <v>1.8595903319398599</v>
      </c>
      <c r="E11278" s="144">
        <v>1.27663716495126</v>
      </c>
    </row>
    <row r="11279" spans="1:5" x14ac:dyDescent="0.25">
      <c r="A11279" s="144">
        <v>59884.7874961997</v>
      </c>
      <c r="B11279" s="144">
        <v>2.4720657059336002</v>
      </c>
      <c r="C11279" s="144">
        <v>2.3015707633105</v>
      </c>
      <c r="D11279" s="144">
        <v>1.8595871079066899</v>
      </c>
      <c r="E11279" s="144">
        <v>1.27652973882756</v>
      </c>
    </row>
    <row r="11280" spans="1:5" x14ac:dyDescent="0.25">
      <c r="A11280" s="144">
        <v>59890.890329718401</v>
      </c>
      <c r="B11280" s="144">
        <v>2.4720072897794099</v>
      </c>
      <c r="C11280" s="144">
        <v>2.7932063836497298</v>
      </c>
      <c r="D11280" s="144">
        <v>1.8595826458845699</v>
      </c>
      <c r="E11280" s="144">
        <v>1.2763810241406</v>
      </c>
    </row>
    <row r="11281" spans="1:5" x14ac:dyDescent="0.25">
      <c r="A11281" s="144">
        <v>59891.110574619597</v>
      </c>
      <c r="B11281" s="144">
        <v>2.4720051824472802</v>
      </c>
      <c r="C11281" s="144">
        <v>1.58258964652696</v>
      </c>
      <c r="D11281" s="144">
        <v>1.8595824848499201</v>
      </c>
      <c r="E11281" s="144">
        <v>1.2763756561811801</v>
      </c>
    </row>
    <row r="11282" spans="1:5" x14ac:dyDescent="0.25">
      <c r="A11282" s="144">
        <v>59898.457481632599</v>
      </c>
      <c r="B11282" s="144">
        <v>2.4719349201881098</v>
      </c>
      <c r="C11282" s="144">
        <v>3.6991946642190601</v>
      </c>
      <c r="D11282" s="144">
        <v>1.85957711288899</v>
      </c>
      <c r="E11282" s="144">
        <v>1.2761965524296199</v>
      </c>
    </row>
    <row r="11283" spans="1:5" x14ac:dyDescent="0.25">
      <c r="A11283" s="144">
        <v>59899.610641091698</v>
      </c>
      <c r="B11283" s="144">
        <v>2.4719238979242699</v>
      </c>
      <c r="C11283" s="144">
        <v>1.85183185221622</v>
      </c>
      <c r="D11283" s="144">
        <v>1.8595762696831699</v>
      </c>
      <c r="E11283" s="144">
        <v>1.2761684335463299</v>
      </c>
    </row>
    <row r="11284" spans="1:5" x14ac:dyDescent="0.25">
      <c r="A11284" s="144">
        <v>59905.8713334071</v>
      </c>
      <c r="B11284" s="144">
        <v>2.4718640847529301</v>
      </c>
      <c r="C11284" s="144">
        <v>2.6826890424398502</v>
      </c>
      <c r="D11284" s="144">
        <v>1.8595716916452101</v>
      </c>
      <c r="E11284" s="144">
        <v>1.27601573828629</v>
      </c>
    </row>
    <row r="11285" spans="1:5" x14ac:dyDescent="0.25">
      <c r="A11285" s="144">
        <v>59906.244229170399</v>
      </c>
      <c r="B11285" s="144">
        <v>2.4718605237181102</v>
      </c>
      <c r="C11285" s="144">
        <v>2.2846636903538902</v>
      </c>
      <c r="D11285" s="144">
        <v>1.8595714189638799</v>
      </c>
      <c r="E11285" s="144">
        <v>1.27600664177023</v>
      </c>
    </row>
    <row r="11286" spans="1:5" x14ac:dyDescent="0.25">
      <c r="A11286" s="144">
        <v>59914.581801481101</v>
      </c>
      <c r="B11286" s="144">
        <v>2.4717809474911299</v>
      </c>
      <c r="C11286" s="144">
        <v>1.9710448917880301</v>
      </c>
      <c r="D11286" s="144">
        <v>1.8595653219016799</v>
      </c>
      <c r="E11286" s="144">
        <v>1.2758032010404701</v>
      </c>
    </row>
    <row r="11287" spans="1:5" x14ac:dyDescent="0.25">
      <c r="A11287" s="144">
        <v>59921.0430097442</v>
      </c>
      <c r="B11287" s="144">
        <v>2.4717193392272101</v>
      </c>
      <c r="C11287" s="144">
        <v>3.02139107503552</v>
      </c>
      <c r="D11287" s="144">
        <v>1.8595605967616999</v>
      </c>
      <c r="E11287" s="144">
        <v>1.2756454763821901</v>
      </c>
    </row>
    <row r="11288" spans="1:5" x14ac:dyDescent="0.25">
      <c r="A11288" s="144">
        <v>59921.862562912604</v>
      </c>
      <c r="B11288" s="144">
        <v>2.4717115284297599</v>
      </c>
      <c r="C11288" s="144">
        <v>3.08142621790057</v>
      </c>
      <c r="D11288" s="144">
        <v>1.8595599974031001</v>
      </c>
      <c r="E11288" s="144">
        <v>1.27562546601518</v>
      </c>
    </row>
    <row r="11289" spans="1:5" x14ac:dyDescent="0.25">
      <c r="A11289" s="144">
        <v>59938.716638129998</v>
      </c>
      <c r="B11289" s="144">
        <v>2.4715510869143502</v>
      </c>
      <c r="C11289" s="144">
        <v>2.2509370458796201</v>
      </c>
      <c r="D11289" s="144">
        <v>1.8595476711437999</v>
      </c>
      <c r="E11289" s="144">
        <v>1.27521374260291</v>
      </c>
    </row>
    <row r="11290" spans="1:5" x14ac:dyDescent="0.25">
      <c r="A11290" s="144">
        <v>59945.220992185699</v>
      </c>
      <c r="B11290" s="144">
        <v>2.4714892651950202</v>
      </c>
      <c r="C11290" s="144">
        <v>1.4591836001607501</v>
      </c>
      <c r="D11290" s="144">
        <v>1.8595429139915101</v>
      </c>
      <c r="E11290" s="144">
        <v>1.2750547422541401</v>
      </c>
    </row>
    <row r="11291" spans="1:5" x14ac:dyDescent="0.25">
      <c r="A11291" s="144">
        <v>59965.399492409699</v>
      </c>
      <c r="B11291" s="144">
        <v>2.4712978202861899</v>
      </c>
      <c r="C11291" s="144">
        <v>3.3375365067169298</v>
      </c>
      <c r="D11291" s="144">
        <v>1.85952815559597</v>
      </c>
      <c r="E11291" s="144">
        <v>1.2745610961853699</v>
      </c>
    </row>
    <row r="11292" spans="1:5" x14ac:dyDescent="0.25">
      <c r="A11292" s="144">
        <v>59967.168362143297</v>
      </c>
      <c r="B11292" s="144">
        <v>2.4712810630914199</v>
      </c>
      <c r="C11292" s="144">
        <v>2.9012082662849901</v>
      </c>
      <c r="D11292" s="144">
        <v>1.8595268618549201</v>
      </c>
      <c r="E11292" s="144">
        <v>1.2745177954501801</v>
      </c>
    </row>
    <row r="11293" spans="1:5" x14ac:dyDescent="0.25">
      <c r="A11293" s="144">
        <v>59968.1972212576</v>
      </c>
      <c r="B11293" s="144">
        <v>2.47127131817818</v>
      </c>
      <c r="C11293" s="144">
        <v>0.97549464985091605</v>
      </c>
      <c r="D11293" s="144">
        <v>1.85952610935333</v>
      </c>
      <c r="E11293" s="144">
        <v>1.27449260766592</v>
      </c>
    </row>
    <row r="11294" spans="1:5" x14ac:dyDescent="0.25">
      <c r="A11294" s="144">
        <v>59974.926229975899</v>
      </c>
      <c r="B11294" s="144">
        <v>2.4712076179190898</v>
      </c>
      <c r="C11294" s="144">
        <v>3.1438894458405899</v>
      </c>
      <c r="D11294" s="144">
        <v>1.8595211877954301</v>
      </c>
      <c r="E11294" s="144">
        <v>1.27432783655968</v>
      </c>
    </row>
    <row r="11295" spans="1:5" x14ac:dyDescent="0.25">
      <c r="A11295" s="144">
        <v>59990.398925298403</v>
      </c>
      <c r="B11295" s="144">
        <v>2.4710613708265501</v>
      </c>
      <c r="C11295" s="144">
        <v>2.82210677749599</v>
      </c>
      <c r="D11295" s="144">
        <v>1.8595098711559099</v>
      </c>
      <c r="E11295" s="144">
        <v>1.2739487228626101</v>
      </c>
    </row>
    <row r="11296" spans="1:5" x14ac:dyDescent="0.25">
      <c r="A11296" s="144">
        <v>60000.489600770597</v>
      </c>
      <c r="B11296" s="144">
        <v>2.4709661650760699</v>
      </c>
      <c r="C11296" s="144">
        <v>6.6212656389730298E-2</v>
      </c>
      <c r="D11296" s="144"/>
      <c r="E11296" s="144">
        <v>1.27370130152255</v>
      </c>
    </row>
    <row r="11297" spans="1:5" x14ac:dyDescent="0.25">
      <c r="A11297" s="144">
        <v>60001.898356123304</v>
      </c>
      <c r="B11297" s="144">
        <v>2.4709528842424402</v>
      </c>
      <c r="C11297" s="144">
        <v>2.6583458032421801</v>
      </c>
      <c r="D11297" s="144"/>
      <c r="E11297" s="144">
        <v>1.27366674795371</v>
      </c>
    </row>
    <row r="11298" spans="1:5" x14ac:dyDescent="0.25">
      <c r="A11298" s="144">
        <v>60006.480747780501</v>
      </c>
      <c r="B11298" s="144">
        <v>2.4709097028114</v>
      </c>
      <c r="C11298" s="144">
        <v>2.8043823606944001</v>
      </c>
      <c r="D11298" s="144"/>
      <c r="E11298" s="144">
        <v>1.2735543334055801</v>
      </c>
    </row>
    <row r="11299" spans="1:5" x14ac:dyDescent="0.25">
      <c r="A11299" s="144">
        <v>60006.922451397098</v>
      </c>
      <c r="B11299" s="144">
        <v>2.4709055419776198</v>
      </c>
      <c r="C11299" s="144">
        <v>2.3131666618068798</v>
      </c>
      <c r="D11299" s="144"/>
      <c r="E11299" s="144">
        <v>1.27354349607279</v>
      </c>
    </row>
    <row r="11300" spans="1:5" x14ac:dyDescent="0.25">
      <c r="A11300" s="144">
        <v>60012.339861304798</v>
      </c>
      <c r="B11300" s="144">
        <v>2.47085453151296</v>
      </c>
      <c r="C11300" s="144">
        <v>2.9206058267817099</v>
      </c>
      <c r="D11300" s="144"/>
      <c r="E11300" s="144">
        <v>1.2734105564793201</v>
      </c>
    </row>
    <row r="11301" spans="1:5" x14ac:dyDescent="0.25">
      <c r="A11301" s="144">
        <v>60028.356522721399</v>
      </c>
      <c r="B11301" s="144">
        <v>2.4707039506442099</v>
      </c>
      <c r="C11301" s="144">
        <v>1.3772594122839901</v>
      </c>
      <c r="D11301" s="144"/>
      <c r="E11301" s="144">
        <v>1.27301728338276</v>
      </c>
    </row>
    <row r="11302" spans="1:5" x14ac:dyDescent="0.25">
      <c r="A11302" s="144">
        <v>60028.454700486203</v>
      </c>
      <c r="B11302" s="144">
        <v>2.4707030287018399</v>
      </c>
      <c r="C11302" s="144">
        <v>1.54433731050894</v>
      </c>
      <c r="D11302" s="144"/>
      <c r="E11302" s="144">
        <v>1.2730148716460301</v>
      </c>
    </row>
    <row r="11303" spans="1:5" x14ac:dyDescent="0.25">
      <c r="A11303" s="144">
        <v>60034.263368077402</v>
      </c>
      <c r="B11303" s="144">
        <v>2.4706485056681</v>
      </c>
      <c r="C11303" s="144">
        <v>1.4813002419869801</v>
      </c>
      <c r="D11303" s="144"/>
      <c r="E11303" s="144">
        <v>1.27287215837866</v>
      </c>
    </row>
    <row r="11304" spans="1:5" x14ac:dyDescent="0.25">
      <c r="A11304" s="144">
        <v>60038.917750902103</v>
      </c>
      <c r="B11304" s="144">
        <v>2.4706048507716898</v>
      </c>
      <c r="C11304" s="144">
        <v>2.8632973467344098</v>
      </c>
      <c r="D11304" s="144"/>
      <c r="E11304" s="144">
        <v>1.2727577716582299</v>
      </c>
    </row>
    <row r="11305" spans="1:5" x14ac:dyDescent="0.25">
      <c r="A11305" s="144">
        <v>60055.178408250002</v>
      </c>
      <c r="B11305" s="144">
        <v>2.4704525722822499</v>
      </c>
      <c r="C11305" s="144">
        <v>2.3863372848645699</v>
      </c>
      <c r="D11305" s="144"/>
      <c r="E11305" s="144">
        <v>1.2723579173005899</v>
      </c>
    </row>
    <row r="11306" spans="1:5" x14ac:dyDescent="0.25">
      <c r="A11306" s="144">
        <v>60058.315901105198</v>
      </c>
      <c r="B11306" s="144">
        <v>2.4704232325227702</v>
      </c>
      <c r="C11306" s="144">
        <v>3.2118998494694102</v>
      </c>
      <c r="D11306" s="144"/>
      <c r="E11306" s="144">
        <v>1.27228072434225</v>
      </c>
    </row>
    <row r="11307" spans="1:5" x14ac:dyDescent="0.25">
      <c r="A11307" s="144">
        <v>60061.124464231798</v>
      </c>
      <c r="B11307" s="144">
        <v>2.4703969803892001</v>
      </c>
      <c r="C11307" s="144">
        <v>1.9233275411364701</v>
      </c>
      <c r="D11307" s="144"/>
      <c r="E11307" s="144">
        <v>1.2722116129305701</v>
      </c>
    </row>
    <row r="11308" spans="1:5" x14ac:dyDescent="0.25">
      <c r="A11308" s="144">
        <v>60062.732882628297</v>
      </c>
      <c r="B11308" s="144">
        <v>2.4703819512034699</v>
      </c>
      <c r="C11308" s="144">
        <v>2.3708730576091899</v>
      </c>
      <c r="D11308" s="144"/>
      <c r="E11308" s="144">
        <v>1.2721720291732399</v>
      </c>
    </row>
    <row r="11309" spans="1:5" x14ac:dyDescent="0.25">
      <c r="A11309" s="144">
        <v>60062.918391525403</v>
      </c>
      <c r="B11309" s="144">
        <v>2.4703802180277501</v>
      </c>
      <c r="C11309" s="144">
        <v>2.2181281721788801</v>
      </c>
      <c r="D11309" s="144"/>
      <c r="E11309" s="144">
        <v>1.2721674635087099</v>
      </c>
    </row>
    <row r="11310" spans="1:5" x14ac:dyDescent="0.25">
      <c r="A11310" s="144">
        <v>60064.000296840801</v>
      </c>
      <c r="B11310" s="144">
        <v>2.4703701109479601</v>
      </c>
      <c r="C11310" s="144">
        <v>1.90718087570276</v>
      </c>
      <c r="D11310" s="144"/>
      <c r="E11310" s="144">
        <v>1.27214083520323</v>
      </c>
    </row>
    <row r="11311" spans="1:5" x14ac:dyDescent="0.25">
      <c r="A11311" s="144">
        <v>60071.529226956904</v>
      </c>
      <c r="B11311" s="144">
        <v>2.4702998219104102</v>
      </c>
      <c r="C11311" s="144">
        <v>1.3314200305883299</v>
      </c>
      <c r="D11311" s="144"/>
      <c r="E11311" s="144">
        <v>1.2719554865379901</v>
      </c>
    </row>
    <row r="11312" spans="1:5" x14ac:dyDescent="0.25">
      <c r="A11312" s="144">
        <v>60075.2808271783</v>
      </c>
      <c r="B11312" s="144">
        <v>2.4702648274060399</v>
      </c>
      <c r="C11312" s="144">
        <v>2.7136705783084198</v>
      </c>
      <c r="D11312" s="144"/>
      <c r="E11312" s="144">
        <v>1.2718631005705701</v>
      </c>
    </row>
    <row r="11313" spans="1:5" x14ac:dyDescent="0.25">
      <c r="A11313" s="144">
        <v>60081.625401625301</v>
      </c>
      <c r="B11313" s="144">
        <v>2.4702056914082799</v>
      </c>
      <c r="C11313" s="144">
        <v>1.69361164080548</v>
      </c>
      <c r="D11313" s="144"/>
      <c r="E11313" s="144">
        <v>1.2717068178701401</v>
      </c>
    </row>
    <row r="11314" spans="1:5" x14ac:dyDescent="0.25">
      <c r="A11314" s="144">
        <v>60084.822301296903</v>
      </c>
      <c r="B11314" s="144">
        <v>2.4701759157341701</v>
      </c>
      <c r="C11314" s="144">
        <v>1.63491811888299</v>
      </c>
      <c r="D11314" s="144"/>
      <c r="E11314" s="144">
        <v>1.2716280499099</v>
      </c>
    </row>
    <row r="11315" spans="1:5" x14ac:dyDescent="0.25">
      <c r="A11315" s="144">
        <v>60100.738670850798</v>
      </c>
      <c r="B11315" s="144">
        <v>2.4700278900458001</v>
      </c>
      <c r="C11315" s="144">
        <v>2.3071424186310598</v>
      </c>
      <c r="D11315" s="144"/>
      <c r="E11315" s="144">
        <v>1.2712356865316501</v>
      </c>
    </row>
    <row r="11316" spans="1:5" x14ac:dyDescent="0.25">
      <c r="A11316" s="144">
        <v>60101.210824780799</v>
      </c>
      <c r="B11316" s="144">
        <v>2.4700235044879699</v>
      </c>
      <c r="C11316" s="144">
        <v>2.0015303625697798</v>
      </c>
      <c r="D11316" s="144"/>
      <c r="E11316" s="144">
        <v>1.27122404207036</v>
      </c>
    </row>
    <row r="11317" spans="1:5" x14ac:dyDescent="0.25">
      <c r="A11317" s="144">
        <v>60104.604650756199</v>
      </c>
      <c r="B11317" s="144">
        <v>2.4699919907535302</v>
      </c>
      <c r="C11317" s="144">
        <v>0.851843045992418</v>
      </c>
      <c r="D11317" s="144"/>
      <c r="E11317" s="144">
        <v>1.27114033341526</v>
      </c>
    </row>
    <row r="11318" spans="1:5" x14ac:dyDescent="0.25">
      <c r="A11318" s="144">
        <v>60107.876147041497</v>
      </c>
      <c r="B11318" s="144">
        <v>2.4699616287452302</v>
      </c>
      <c r="C11318" s="144">
        <v>2.4685617255269401</v>
      </c>
      <c r="D11318" s="144"/>
      <c r="E11318" s="144">
        <v>1.27105962761872</v>
      </c>
    </row>
    <row r="11319" spans="1:5" x14ac:dyDescent="0.25">
      <c r="A11319" s="144">
        <v>60122.953440849298</v>
      </c>
      <c r="B11319" s="144">
        <v>2.4698219016488698</v>
      </c>
      <c r="C11319" s="144">
        <v>1.27178532068479</v>
      </c>
      <c r="D11319" s="144"/>
      <c r="E11319" s="144">
        <v>1.27068749791339</v>
      </c>
    </row>
    <row r="11320" spans="1:5" x14ac:dyDescent="0.25">
      <c r="A11320" s="144">
        <v>60127.551952836497</v>
      </c>
      <c r="B11320" s="144">
        <v>2.4697793518486799</v>
      </c>
      <c r="C11320" s="144">
        <v>2.9782766144611501</v>
      </c>
      <c r="D11320" s="144"/>
      <c r="E11320" s="144">
        <v>1.27057394051033</v>
      </c>
    </row>
    <row r="11321" spans="1:5" x14ac:dyDescent="0.25">
      <c r="A11321" s="144">
        <v>60136.130568895198</v>
      </c>
      <c r="B11321" s="144">
        <v>2.4697000578659498</v>
      </c>
      <c r="C11321" s="144">
        <v>3.3387119366840698</v>
      </c>
      <c r="D11321" s="144"/>
      <c r="E11321" s="144">
        <v>1.27036202299598</v>
      </c>
    </row>
    <row r="11322" spans="1:5" x14ac:dyDescent="0.25">
      <c r="A11322" s="144">
        <v>60144.013859933999</v>
      </c>
      <c r="B11322" s="144">
        <v>2.4696272873028602</v>
      </c>
      <c r="C11322" s="144">
        <v>3.0040486786414098</v>
      </c>
      <c r="D11322" s="144"/>
      <c r="E11322" s="144">
        <v>1.27016719749185</v>
      </c>
    </row>
    <row r="11323" spans="1:5" x14ac:dyDescent="0.25">
      <c r="A11323" s="144">
        <v>60145.4611924985</v>
      </c>
      <c r="B11323" s="144">
        <v>2.4696139370674599</v>
      </c>
      <c r="C11323" s="144">
        <v>2.3378548448729402</v>
      </c>
      <c r="D11323" s="144"/>
      <c r="E11323" s="144">
        <v>1.2701314197279101</v>
      </c>
    </row>
    <row r="11324" spans="1:5" x14ac:dyDescent="0.25">
      <c r="A11324" s="144">
        <v>60146.190958801097</v>
      </c>
      <c r="B11324" s="144">
        <v>2.4696072068710899</v>
      </c>
      <c r="C11324" s="144">
        <v>3.0950536453719701</v>
      </c>
      <c r="D11324" s="144"/>
      <c r="E11324" s="144">
        <v>1.2701133790229799</v>
      </c>
    </row>
    <row r="11325" spans="1:5" x14ac:dyDescent="0.25">
      <c r="A11325" s="144">
        <v>60151.200741736102</v>
      </c>
      <c r="B11325" s="144">
        <v>2.4695610261911898</v>
      </c>
      <c r="C11325" s="144">
        <v>1.9610120000748399</v>
      </c>
      <c r="D11325" s="144"/>
      <c r="E11325" s="144">
        <v>1.2699895124812099</v>
      </c>
    </row>
    <row r="11326" spans="1:5" x14ac:dyDescent="0.25">
      <c r="A11326" s="144">
        <v>60153.799979662901</v>
      </c>
      <c r="B11326" s="144">
        <v>2.46953708100179</v>
      </c>
      <c r="C11326" s="144">
        <v>2.4601381176683002</v>
      </c>
      <c r="D11326" s="144"/>
      <c r="E11326" s="144">
        <v>1.26992523368529</v>
      </c>
    </row>
    <row r="11327" spans="1:5" x14ac:dyDescent="0.25">
      <c r="A11327" s="144">
        <v>60157.8660639968</v>
      </c>
      <c r="B11327" s="144">
        <v>2.4694996430545801</v>
      </c>
      <c r="C11327" s="144">
        <v>3.1802291851082098</v>
      </c>
      <c r="D11327" s="144"/>
      <c r="E11327" s="144">
        <v>1.2698246624474301</v>
      </c>
    </row>
    <row r="11328" spans="1:5" x14ac:dyDescent="0.25">
      <c r="A11328" s="144">
        <v>60160.648178413903</v>
      </c>
      <c r="B11328" s="144">
        <v>2.4694740414695602</v>
      </c>
      <c r="C11328" s="144">
        <v>2.3387908023848598</v>
      </c>
      <c r="D11328" s="144"/>
      <c r="E11328" s="144">
        <v>1.2697558368361599</v>
      </c>
    </row>
    <row r="11329" spans="1:5" x14ac:dyDescent="0.25">
      <c r="A11329" s="144">
        <v>60168.893024530502</v>
      </c>
      <c r="B11329" s="144">
        <v>2.46939823955642</v>
      </c>
      <c r="C11329" s="144">
        <v>0.25593776766250598</v>
      </c>
      <c r="D11329" s="144"/>
      <c r="E11329" s="144">
        <v>1.2695518122874001</v>
      </c>
    </row>
    <row r="11330" spans="1:5" x14ac:dyDescent="0.25">
      <c r="A11330" s="144">
        <v>60171.365938264396</v>
      </c>
      <c r="B11330" s="144">
        <v>2.46937552408323</v>
      </c>
      <c r="C11330" s="144">
        <v>2.1432060625502101</v>
      </c>
      <c r="D11330" s="144"/>
      <c r="E11330" s="144">
        <v>1.26949060123361</v>
      </c>
    </row>
    <row r="11331" spans="1:5" x14ac:dyDescent="0.25">
      <c r="A11331" s="144">
        <v>60177.8443521027</v>
      </c>
      <c r="B11331" s="144">
        <v>2.4693160594772201</v>
      </c>
      <c r="C11331" s="144">
        <v>2.5311698035508798</v>
      </c>
      <c r="D11331" s="144"/>
      <c r="E11331" s="144">
        <v>1.26933020639872</v>
      </c>
    </row>
    <row r="11332" spans="1:5" x14ac:dyDescent="0.25">
      <c r="A11332" s="144">
        <v>60178.727591627503</v>
      </c>
      <c r="B11332" s="144">
        <v>2.4693079572962202</v>
      </c>
      <c r="C11332" s="144">
        <v>1.91601798746674</v>
      </c>
      <c r="D11332" s="144"/>
      <c r="E11332" s="144">
        <v>1.26930833467784</v>
      </c>
    </row>
    <row r="11333" spans="1:5" x14ac:dyDescent="0.25">
      <c r="A11333" s="144">
        <v>60191.198757857099</v>
      </c>
      <c r="B11333" s="144">
        <v>2.4691936840622302</v>
      </c>
      <c r="C11333" s="144">
        <v>2.4235119033087198</v>
      </c>
      <c r="D11333" s="144"/>
      <c r="E11333" s="144">
        <v>1.26899940387596</v>
      </c>
    </row>
    <row r="11334" spans="1:5" x14ac:dyDescent="0.25">
      <c r="A11334" s="144">
        <v>60223.193808084397</v>
      </c>
      <c r="B11334" s="144">
        <v>2.4689016183413499</v>
      </c>
      <c r="C11334" s="144">
        <v>1.65956356190522</v>
      </c>
      <c r="D11334" s="144"/>
      <c r="E11334" s="144">
        <v>1.26820593157313</v>
      </c>
    </row>
    <row r="11335" spans="1:5" x14ac:dyDescent="0.25">
      <c r="A11335" s="144">
        <v>60226.048760695703</v>
      </c>
      <c r="B11335" s="144">
        <v>2.4688756351240602</v>
      </c>
      <c r="C11335" s="144">
        <v>1.91663721728632</v>
      </c>
      <c r="D11335" s="144"/>
      <c r="E11335" s="144">
        <v>1.26813506642638</v>
      </c>
    </row>
    <row r="11336" spans="1:5" x14ac:dyDescent="0.25">
      <c r="A11336" s="144">
        <v>60226.980688237003</v>
      </c>
      <c r="B11336" s="144">
        <v>2.4688671563496398</v>
      </c>
      <c r="C11336" s="144">
        <v>3.3710318219894999</v>
      </c>
      <c r="D11336" s="144"/>
      <c r="E11336" s="144">
        <v>1.2681119320651499</v>
      </c>
    </row>
    <row r="11337" spans="1:5" x14ac:dyDescent="0.25">
      <c r="A11337" s="144">
        <v>60227.190911540303</v>
      </c>
      <c r="B11337" s="144">
        <v>2.4688652439062602</v>
      </c>
      <c r="C11337" s="144">
        <v>0.80916472169079201</v>
      </c>
      <c r="D11337" s="144"/>
      <c r="E11337" s="144">
        <v>1.26810671328797</v>
      </c>
    </row>
    <row r="11338" spans="1:5" x14ac:dyDescent="0.25">
      <c r="A11338" s="144">
        <v>60238.328745860403</v>
      </c>
      <c r="B11338" s="144">
        <v>2.4687640212427699</v>
      </c>
      <c r="C11338" s="144">
        <v>2.35455857229476</v>
      </c>
      <c r="D11338" s="144"/>
      <c r="E11338" s="144">
        <v>1.2678301382817101</v>
      </c>
    </row>
    <row r="11339" spans="1:5" x14ac:dyDescent="0.25">
      <c r="A11339" s="144">
        <v>60241.250423153302</v>
      </c>
      <c r="B11339" s="144">
        <v>2.4687375012579298</v>
      </c>
      <c r="C11339" s="144">
        <v>3.1582074707604102</v>
      </c>
      <c r="D11339" s="144"/>
      <c r="E11339" s="144">
        <v>1.2677575614459999</v>
      </c>
    </row>
    <row r="11340" spans="1:5" x14ac:dyDescent="0.25">
      <c r="A11340" s="144">
        <v>60241.642163751203</v>
      </c>
      <c r="B11340" s="144">
        <v>2.4687339464775202</v>
      </c>
      <c r="C11340" s="144">
        <v>3.6761282402042701</v>
      </c>
      <c r="D11340" s="144"/>
      <c r="E11340" s="144">
        <v>1.26774782948225</v>
      </c>
    </row>
    <row r="11341" spans="1:5" x14ac:dyDescent="0.25">
      <c r="A11341" s="144">
        <v>60242.597741414596</v>
      </c>
      <c r="B11341" s="144">
        <v>2.4687252762887502</v>
      </c>
      <c r="C11341" s="144">
        <v>1.0596510038253</v>
      </c>
      <c r="D11341" s="144"/>
      <c r="E11341" s="144">
        <v>1.26772408938101</v>
      </c>
    </row>
    <row r="11342" spans="1:5" x14ac:dyDescent="0.25">
      <c r="A11342" s="144">
        <v>60246.414101495502</v>
      </c>
      <c r="B11342" s="144">
        <v>2.4686906641234398</v>
      </c>
      <c r="C11342" s="144">
        <v>2.0082638277238098</v>
      </c>
      <c r="D11342" s="144"/>
      <c r="E11342" s="144">
        <v>1.26762926547126</v>
      </c>
    </row>
    <row r="11343" spans="1:5" x14ac:dyDescent="0.25">
      <c r="A11343" s="144">
        <v>60250.685127773999</v>
      </c>
      <c r="B11343" s="144">
        <v>2.4686519561466</v>
      </c>
      <c r="C11343" s="144">
        <v>2.19663876262288</v>
      </c>
      <c r="D11343" s="144"/>
      <c r="E11343" s="144">
        <v>1.2675231231336099</v>
      </c>
    </row>
    <row r="11344" spans="1:5" x14ac:dyDescent="0.25">
      <c r="A11344" s="144">
        <v>60258.168249577902</v>
      </c>
      <c r="B11344" s="144">
        <v>2.4685842081037501</v>
      </c>
      <c r="C11344" s="144">
        <v>2.01774261248522</v>
      </c>
      <c r="D11344" s="144"/>
      <c r="E11344" s="144">
        <v>1.2673371001362099</v>
      </c>
    </row>
    <row r="11345" spans="1:5" x14ac:dyDescent="0.25">
      <c r="A11345" s="144">
        <v>60269.835095605697</v>
      </c>
      <c r="B11345" s="144">
        <v>2.46847876399507</v>
      </c>
      <c r="C11345" s="144">
        <v>3.01818117916073</v>
      </c>
      <c r="D11345" s="144"/>
      <c r="E11345" s="144">
        <v>1.26704693576034</v>
      </c>
    </row>
    <row r="11346" spans="1:5" x14ac:dyDescent="0.25">
      <c r="A11346" s="144">
        <v>60274.219030083899</v>
      </c>
      <c r="B11346" s="144">
        <v>2.4684391996389499</v>
      </c>
      <c r="C11346" s="144">
        <v>2.4664340358632</v>
      </c>
      <c r="D11346" s="144"/>
      <c r="E11346" s="144">
        <v>1.2669378602281101</v>
      </c>
    </row>
    <row r="11347" spans="1:5" x14ac:dyDescent="0.25">
      <c r="A11347" s="144">
        <v>60275.497538681797</v>
      </c>
      <c r="B11347" s="144">
        <v>2.4684276672099599</v>
      </c>
      <c r="C11347" s="144">
        <v>3.1258510354650499</v>
      </c>
      <c r="D11347" s="144"/>
      <c r="E11347" s="144">
        <v>1.26690604553933</v>
      </c>
    </row>
    <row r="11348" spans="1:5" x14ac:dyDescent="0.25">
      <c r="A11348" s="144">
        <v>60276.023194970803</v>
      </c>
      <c r="B11348" s="144">
        <v>2.4684229264512201</v>
      </c>
      <c r="C11348" s="144">
        <v>1.3891242567875</v>
      </c>
      <c r="D11348" s="144"/>
      <c r="E11348" s="144">
        <v>1.2668929644104501</v>
      </c>
    </row>
    <row r="11349" spans="1:5" x14ac:dyDescent="0.25">
      <c r="A11349" s="144">
        <v>60280.987807768797</v>
      </c>
      <c r="B11349" s="144">
        <v>2.4683781742431301</v>
      </c>
      <c r="C11349" s="144">
        <v>2.1565529106389398</v>
      </c>
      <c r="D11349" s="144"/>
      <c r="E11349" s="144">
        <v>1.26676940167554</v>
      </c>
    </row>
    <row r="11350" spans="1:5" x14ac:dyDescent="0.25">
      <c r="A11350" s="144">
        <v>60282.455169768298</v>
      </c>
      <c r="B11350" s="144">
        <v>2.4683649548440201</v>
      </c>
      <c r="C11350" s="144">
        <v>3.1350429658340002</v>
      </c>
      <c r="D11350" s="144"/>
      <c r="E11350" s="144">
        <v>1.2667328751664999</v>
      </c>
    </row>
    <row r="11351" spans="1:5" x14ac:dyDescent="0.25">
      <c r="A11351" s="144">
        <v>60294.9553598606</v>
      </c>
      <c r="B11351" s="144">
        <v>2.4682524852183199</v>
      </c>
      <c r="C11351" s="144">
        <v>3.6747296872905699</v>
      </c>
      <c r="D11351" s="144"/>
      <c r="E11351" s="144">
        <v>1.2664216057870501</v>
      </c>
    </row>
    <row r="11352" spans="1:5" x14ac:dyDescent="0.25">
      <c r="A11352" s="144">
        <v>60296.066873281903</v>
      </c>
      <c r="B11352" s="144">
        <v>2.46824249697314</v>
      </c>
      <c r="C11352" s="144">
        <v>-3.2162970926914198</v>
      </c>
      <c r="D11352" s="144"/>
      <c r="E11352" s="144">
        <v>1.26639391857606</v>
      </c>
    </row>
    <row r="11353" spans="1:5" x14ac:dyDescent="0.25">
      <c r="A11353" s="144">
        <v>60297.322658275603</v>
      </c>
      <c r="B11353" s="144">
        <v>2.4682312147481702</v>
      </c>
      <c r="C11353" s="144">
        <v>-0.944519976912639</v>
      </c>
      <c r="D11353" s="144"/>
      <c r="E11353" s="144">
        <v>1.26636263582806</v>
      </c>
    </row>
    <row r="11354" spans="1:5" x14ac:dyDescent="0.25">
      <c r="A11354" s="144">
        <v>60301.123451969703</v>
      </c>
      <c r="B11354" s="144">
        <v>2.4681970836342799</v>
      </c>
      <c r="C11354" s="144">
        <v>0.89376007402479596</v>
      </c>
      <c r="D11354" s="144"/>
      <c r="E11354" s="144">
        <v>1.2662679429141299</v>
      </c>
    </row>
    <row r="11355" spans="1:5" x14ac:dyDescent="0.25">
      <c r="A11355" s="144">
        <v>60324.555582196903</v>
      </c>
      <c r="B11355" s="144">
        <v>2.4679871971253702</v>
      </c>
      <c r="C11355" s="144">
        <v>3.7069904341125599</v>
      </c>
      <c r="D11355" s="144"/>
      <c r="E11355" s="144">
        <v>1.26568376899358</v>
      </c>
    </row>
    <row r="11356" spans="1:5" x14ac:dyDescent="0.25">
      <c r="A11356" s="144">
        <v>60342.576769115898</v>
      </c>
      <c r="B11356" s="144">
        <v>2.4678264088083699</v>
      </c>
      <c r="C11356" s="144">
        <v>2.0599271153685801</v>
      </c>
      <c r="D11356" s="144"/>
      <c r="E11356" s="144">
        <v>1.2652340433598199</v>
      </c>
    </row>
    <row r="11357" spans="1:5" x14ac:dyDescent="0.25">
      <c r="A11357" s="144">
        <v>60342.591149020402</v>
      </c>
      <c r="B11357" s="144">
        <v>2.4678262807293501</v>
      </c>
      <c r="C11357" s="144">
        <v>2.40411385887462</v>
      </c>
      <c r="D11357" s="144"/>
      <c r="E11357" s="144">
        <v>1.2652336843488601</v>
      </c>
    </row>
    <row r="11358" spans="1:5" x14ac:dyDescent="0.25">
      <c r="A11358" s="144">
        <v>60356.2192088226</v>
      </c>
      <c r="B11358" s="144">
        <v>2.4677050578239901</v>
      </c>
      <c r="C11358" s="144">
        <v>2.1799506228980201</v>
      </c>
      <c r="D11358" s="144"/>
      <c r="E11358" s="144">
        <v>1.2648933335396699</v>
      </c>
    </row>
    <row r="11359" spans="1:5" x14ac:dyDescent="0.25">
      <c r="A11359" s="144">
        <v>60359.970351025098</v>
      </c>
      <c r="B11359" s="144">
        <v>2.4676717472157699</v>
      </c>
      <c r="C11359" s="144"/>
      <c r="D11359" s="144"/>
      <c r="E11359" s="144">
        <v>1.2647996128588701</v>
      </c>
    </row>
    <row r="11360" spans="1:5" x14ac:dyDescent="0.25">
      <c r="A11360" s="144">
        <v>60364.1897993003</v>
      </c>
      <c r="B11360" s="144">
        <v>2.4676343070978302</v>
      </c>
      <c r="C11360" s="144">
        <v>3.5981377029708401</v>
      </c>
      <c r="D11360" s="144"/>
      <c r="E11360" s="144">
        <v>1.2646941718770801</v>
      </c>
    </row>
    <row r="11361" spans="1:5" x14ac:dyDescent="0.25">
      <c r="A11361" s="144">
        <v>60374.644820101697</v>
      </c>
      <c r="B11361" s="144">
        <v>2.46754167063045</v>
      </c>
      <c r="C11361" s="144">
        <v>3.1831219697703501</v>
      </c>
      <c r="D11361" s="144"/>
      <c r="E11361" s="144">
        <v>1.2644328180086</v>
      </c>
    </row>
    <row r="11362" spans="1:5" x14ac:dyDescent="0.25">
      <c r="A11362" s="144">
        <v>60377.408724592198</v>
      </c>
      <c r="B11362" s="144">
        <v>2.46751721297833</v>
      </c>
      <c r="C11362" s="144">
        <v>3.8716826066038901</v>
      </c>
      <c r="D11362" s="144"/>
      <c r="E11362" s="144">
        <v>1.2643637046481899</v>
      </c>
    </row>
    <row r="11363" spans="1:5" x14ac:dyDescent="0.25">
      <c r="A11363" s="144">
        <v>60383.6437642073</v>
      </c>
      <c r="B11363" s="144">
        <v>2.4674620885513301</v>
      </c>
      <c r="C11363" s="144">
        <v>2.2783579907833298</v>
      </c>
      <c r="D11363" s="144"/>
      <c r="E11363" s="144">
        <v>1.2642077602558801</v>
      </c>
    </row>
    <row r="11364" spans="1:5" x14ac:dyDescent="0.25">
      <c r="A11364" s="144">
        <v>60388.6723530983</v>
      </c>
      <c r="B11364" s="144">
        <v>2.4674176801765499</v>
      </c>
      <c r="C11364" s="144">
        <v>1.33785960917816</v>
      </c>
      <c r="D11364" s="144"/>
      <c r="E11364" s="144">
        <v>1.2640819572517601</v>
      </c>
    </row>
    <row r="11365" spans="1:5" x14ac:dyDescent="0.25">
      <c r="A11365" s="144">
        <v>60389.363958432703</v>
      </c>
      <c r="B11365" s="144">
        <v>2.4674115759677</v>
      </c>
      <c r="C11365" s="144">
        <v>1.5692873744581599</v>
      </c>
      <c r="D11365" s="144"/>
      <c r="E11365" s="144">
        <v>1.26406465266788</v>
      </c>
    </row>
    <row r="11366" spans="1:5" x14ac:dyDescent="0.25">
      <c r="A11366" s="144">
        <v>60390.461775495103</v>
      </c>
      <c r="B11366" s="144">
        <v>2.4674018882070401</v>
      </c>
      <c r="C11366" s="144">
        <v>3.0642657567359999</v>
      </c>
      <c r="D11366" s="144"/>
      <c r="E11366" s="144">
        <v>1.2640371831581401</v>
      </c>
    </row>
    <row r="11367" spans="1:5" x14ac:dyDescent="0.25">
      <c r="A11367" s="144">
        <v>60393.303338940903</v>
      </c>
      <c r="B11367" s="144">
        <v>2.4673768225161798</v>
      </c>
      <c r="C11367" s="144">
        <v>2.9558975543743502</v>
      </c>
      <c r="D11367" s="144"/>
      <c r="E11367" s="144">
        <v>1.2639660752147099</v>
      </c>
    </row>
    <row r="11368" spans="1:5" x14ac:dyDescent="0.25">
      <c r="A11368" s="144">
        <v>60394.970484247096</v>
      </c>
      <c r="B11368" s="144">
        <v>2.46736212311527</v>
      </c>
      <c r="C11368" s="144">
        <v>1.7413645579015899</v>
      </c>
      <c r="D11368" s="144"/>
      <c r="E11368" s="144">
        <v>1.2639243518085299</v>
      </c>
    </row>
    <row r="11369" spans="1:5" x14ac:dyDescent="0.25">
      <c r="A11369" s="144">
        <v>60405.2769154173</v>
      </c>
      <c r="B11369" s="144">
        <v>2.4672713595433802</v>
      </c>
      <c r="C11369" s="144">
        <v>3.19507425805357</v>
      </c>
      <c r="D11369" s="144"/>
      <c r="E11369" s="144">
        <v>1.26366634257562</v>
      </c>
    </row>
    <row r="11370" spans="1:5" x14ac:dyDescent="0.25">
      <c r="A11370" s="144">
        <v>60411.784150330997</v>
      </c>
      <c r="B11370" s="144">
        <v>2.4672141509057801</v>
      </c>
      <c r="C11370" s="144">
        <v>1.8369678957668401</v>
      </c>
      <c r="D11370" s="144"/>
      <c r="E11370" s="144">
        <v>1.2635033783470699</v>
      </c>
    </row>
    <row r="11371" spans="1:5" x14ac:dyDescent="0.25">
      <c r="A11371" s="144">
        <v>60415.197794460997</v>
      </c>
      <c r="B11371" s="144">
        <v>2.4671841699537702</v>
      </c>
      <c r="C11371" s="144">
        <v>1.5758627666151701</v>
      </c>
      <c r="D11371" s="144"/>
      <c r="E11371" s="144">
        <v>1.2634178690505899</v>
      </c>
    </row>
    <row r="11372" spans="1:5" x14ac:dyDescent="0.25">
      <c r="A11372" s="144">
        <v>60423.297494234597</v>
      </c>
      <c r="B11372" s="144">
        <v>2.4671131164620399</v>
      </c>
      <c r="C11372" s="144">
        <v>2.00012354378392</v>
      </c>
      <c r="D11372" s="144"/>
      <c r="E11372" s="144">
        <v>1.2632149238043</v>
      </c>
    </row>
    <row r="11373" spans="1:5" x14ac:dyDescent="0.25">
      <c r="A11373" s="144">
        <v>60427.6444690442</v>
      </c>
      <c r="B11373" s="144">
        <v>2.4670750318885699</v>
      </c>
      <c r="C11373" s="144">
        <v>3.2011758605277501</v>
      </c>
      <c r="D11373" s="144"/>
      <c r="E11373" s="144">
        <v>1.26310597538703</v>
      </c>
    </row>
    <row r="11374" spans="1:5" x14ac:dyDescent="0.25">
      <c r="A11374" s="144">
        <v>60429.2516164724</v>
      </c>
      <c r="B11374" s="144">
        <v>2.4670609600316502</v>
      </c>
      <c r="C11374" s="144">
        <v>3.2109598816112199</v>
      </c>
      <c r="D11374" s="144"/>
      <c r="E11374" s="144">
        <v>1.2630656899001</v>
      </c>
    </row>
    <row r="11375" spans="1:5" x14ac:dyDescent="0.25">
      <c r="A11375" s="144">
        <v>60441.262251374901</v>
      </c>
      <c r="B11375" s="144">
        <v>2.46695594539975</v>
      </c>
      <c r="C11375" s="144">
        <v>3.2313227638195401</v>
      </c>
      <c r="D11375" s="144"/>
      <c r="E11375" s="144">
        <v>1.2627645324477099</v>
      </c>
    </row>
    <row r="11376" spans="1:5" x14ac:dyDescent="0.25">
      <c r="A11376" s="144">
        <v>60444.059513029897</v>
      </c>
      <c r="B11376" s="144">
        <v>2.4669315252434898</v>
      </c>
      <c r="C11376" s="144">
        <v>3.1041252506267498</v>
      </c>
      <c r="D11376" s="144"/>
      <c r="E11376" s="144">
        <v>1.2626943696597199</v>
      </c>
    </row>
    <row r="11377" spans="1:5" x14ac:dyDescent="0.25">
      <c r="A11377" s="144">
        <v>60446.448197742902</v>
      </c>
      <c r="B11377" s="144">
        <v>2.4669106832621099</v>
      </c>
      <c r="C11377" s="144">
        <v>2.2507287107564902</v>
      </c>
      <c r="D11377" s="144"/>
      <c r="E11377" s="144">
        <v>1.2626344480337</v>
      </c>
    </row>
    <row r="11378" spans="1:5" x14ac:dyDescent="0.25">
      <c r="A11378" s="144">
        <v>60450.409925697699</v>
      </c>
      <c r="B11378" s="144">
        <v>2.4668761389823302</v>
      </c>
      <c r="C11378" s="144">
        <v>1.6090107422098501</v>
      </c>
      <c r="D11378" s="144"/>
      <c r="E11378" s="144">
        <v>1.2625350513765501</v>
      </c>
    </row>
    <row r="11379" spans="1:5" x14ac:dyDescent="0.25">
      <c r="A11379" s="144">
        <v>60451.384096206901</v>
      </c>
      <c r="B11379" s="144">
        <v>2.4668676491007999</v>
      </c>
      <c r="C11379" s="144">
        <v>2.1047197313736699</v>
      </c>
      <c r="D11379" s="144"/>
      <c r="E11379" s="144">
        <v>1.2625106074752801</v>
      </c>
    </row>
    <row r="11380" spans="1:5" x14ac:dyDescent="0.25">
      <c r="A11380" s="144">
        <v>60453.059700275502</v>
      </c>
      <c r="B11380" s="144">
        <v>2.4668530503011699</v>
      </c>
      <c r="C11380" s="144">
        <v>2.0957048836605101</v>
      </c>
      <c r="D11380" s="144"/>
      <c r="E11380" s="144">
        <v>1.2624685606791</v>
      </c>
    </row>
    <row r="11381" spans="1:5" x14ac:dyDescent="0.25">
      <c r="A11381" s="144">
        <v>60459.018748975999</v>
      </c>
      <c r="B11381" s="144">
        <v>2.46680117346071</v>
      </c>
      <c r="C11381" s="144">
        <v>2.17159986057864</v>
      </c>
      <c r="D11381" s="144"/>
      <c r="E11381" s="144">
        <v>1.26231900148176</v>
      </c>
    </row>
    <row r="11382" spans="1:5" x14ac:dyDescent="0.25">
      <c r="A11382" s="144">
        <v>60469.899879715304</v>
      </c>
      <c r="B11382" s="144">
        <v>2.4667066158227899</v>
      </c>
      <c r="C11382" s="144">
        <v>1.0826365228296699</v>
      </c>
      <c r="D11382" s="144"/>
      <c r="E11382" s="144">
        <v>1.26204580542435</v>
      </c>
    </row>
    <row r="11383" spans="1:5" x14ac:dyDescent="0.25">
      <c r="A11383" s="144">
        <v>60471.9221891325</v>
      </c>
      <c r="B11383" s="144">
        <v>2.4666890659499501</v>
      </c>
      <c r="C11383" s="144">
        <v>2.2212546003676201</v>
      </c>
      <c r="D11383" s="144"/>
      <c r="E11383" s="144">
        <v>1.2619950159870801</v>
      </c>
    </row>
    <row r="11384" spans="1:5" x14ac:dyDescent="0.25">
      <c r="A11384" s="144">
        <v>60483.474683507702</v>
      </c>
      <c r="B11384" s="144">
        <v>2.46658895744467</v>
      </c>
      <c r="C11384" s="144">
        <v>3.7172076983790201</v>
      </c>
      <c r="D11384" s="144"/>
      <c r="E11384" s="144">
        <v>1.261704792253</v>
      </c>
    </row>
    <row r="11385" spans="1:5" x14ac:dyDescent="0.25">
      <c r="A11385" s="144">
        <v>60489.117478204098</v>
      </c>
      <c r="B11385" s="144">
        <v>2.46654015005051</v>
      </c>
      <c r="C11385" s="144">
        <v>2.3991309828802501</v>
      </c>
      <c r="D11385" s="144"/>
      <c r="E11385" s="144">
        <v>1.2615629788648901</v>
      </c>
    </row>
    <row r="11386" spans="1:5" x14ac:dyDescent="0.25">
      <c r="A11386" s="144">
        <v>60492.543679121503</v>
      </c>
      <c r="B11386" s="144">
        <v>2.4665105441736199</v>
      </c>
      <c r="C11386" s="144">
        <v>2.6239318329468202</v>
      </c>
      <c r="D11386" s="144"/>
      <c r="E11386" s="144">
        <v>1.26147685511131</v>
      </c>
    </row>
    <row r="11387" spans="1:5" x14ac:dyDescent="0.25">
      <c r="A11387" s="144">
        <v>60514.775435951102</v>
      </c>
      <c r="B11387" s="144">
        <v>2.46631897605794</v>
      </c>
      <c r="C11387" s="144">
        <v>2.1106679433625199</v>
      </c>
      <c r="D11387" s="144"/>
      <c r="E11387" s="144">
        <v>1.2609177041342801</v>
      </c>
    </row>
    <row r="11388" spans="1:5" x14ac:dyDescent="0.25">
      <c r="A11388" s="144">
        <v>60516.315050902696</v>
      </c>
      <c r="B11388" s="144">
        <v>2.4663057440338099</v>
      </c>
      <c r="C11388" s="144">
        <v>1.6368894681972399</v>
      </c>
      <c r="D11388" s="144"/>
      <c r="E11388" s="144">
        <v>1.26087896111665</v>
      </c>
    </row>
    <row r="11389" spans="1:5" x14ac:dyDescent="0.25">
      <c r="A11389" s="144">
        <v>60520.522127980003</v>
      </c>
      <c r="B11389" s="144">
        <v>2.4662696098498502</v>
      </c>
      <c r="C11389" s="144">
        <v>2.2684805009453002</v>
      </c>
      <c r="D11389" s="144"/>
      <c r="E11389" s="144">
        <v>1.26077308057273</v>
      </c>
    </row>
    <row r="11390" spans="1:5" x14ac:dyDescent="0.25">
      <c r="A11390" s="144">
        <v>60524.141392338803</v>
      </c>
      <c r="B11390" s="144">
        <v>2.4662385513319101</v>
      </c>
      <c r="C11390" s="144">
        <v>1.6251765309291299</v>
      </c>
      <c r="D11390" s="144"/>
      <c r="E11390" s="144">
        <v>1.26068197815089</v>
      </c>
    </row>
    <row r="11391" spans="1:5" x14ac:dyDescent="0.25">
      <c r="A11391" s="144">
        <v>60527.053800558198</v>
      </c>
      <c r="B11391" s="144">
        <v>2.4662135768300502</v>
      </c>
      <c r="C11391" s="144">
        <v>2.0647768942745599</v>
      </c>
      <c r="D11391" s="144"/>
      <c r="E11391" s="144">
        <v>1.2606086579851801</v>
      </c>
    </row>
    <row r="11392" spans="1:5" x14ac:dyDescent="0.25">
      <c r="A11392" s="144">
        <v>60529.659265799302</v>
      </c>
      <c r="B11392" s="144">
        <v>2.4661912481828798</v>
      </c>
      <c r="C11392" s="144">
        <v>0.31857772817718299</v>
      </c>
      <c r="D11392" s="144"/>
      <c r="E11392" s="144">
        <v>1.26054305729562</v>
      </c>
    </row>
    <row r="11393" spans="1:5" x14ac:dyDescent="0.25">
      <c r="A11393" s="144">
        <v>60543.904784868297</v>
      </c>
      <c r="B11393" s="144">
        <v>2.4660693956647899</v>
      </c>
      <c r="C11393" s="144">
        <v>2.8630944817135799</v>
      </c>
      <c r="D11393" s="144"/>
      <c r="E11393" s="144">
        <v>1.2601842515144701</v>
      </c>
    </row>
    <row r="11394" spans="1:5" x14ac:dyDescent="0.25">
      <c r="A11394" s="144">
        <v>60557.866892644197</v>
      </c>
      <c r="B11394" s="144">
        <v>2.46595034782553</v>
      </c>
      <c r="C11394" s="144">
        <v>2.1562679493553101</v>
      </c>
      <c r="D11394" s="144"/>
      <c r="E11394" s="144">
        <v>1.25983237102153</v>
      </c>
    </row>
    <row r="11395" spans="1:5" x14ac:dyDescent="0.25">
      <c r="A11395" s="144">
        <v>60559.615015939198</v>
      </c>
      <c r="B11395" s="144">
        <v>2.4659354691414301</v>
      </c>
      <c r="C11395" s="144">
        <v>0.29173518404448401</v>
      </c>
      <c r="D11395" s="144"/>
      <c r="E11395" s="144">
        <v>1.2597882991017599</v>
      </c>
    </row>
    <row r="11396" spans="1:5" x14ac:dyDescent="0.25">
      <c r="A11396" s="144">
        <v>60565.7680964268</v>
      </c>
      <c r="B11396" s="144">
        <v>2.46588314626573</v>
      </c>
      <c r="C11396" s="144">
        <v>2.1498028996041998</v>
      </c>
      <c r="D11396" s="144"/>
      <c r="E11396" s="144">
        <v>1.2596331477743199</v>
      </c>
    </row>
    <row r="11397" spans="1:5" x14ac:dyDescent="0.25">
      <c r="A11397" s="144">
        <v>60589.8823340167</v>
      </c>
      <c r="B11397" s="144">
        <v>2.4656788064670199</v>
      </c>
      <c r="C11397" s="144">
        <v>2.2871061385638698</v>
      </c>
      <c r="D11397" s="144"/>
      <c r="E11397" s="144">
        <v>1.25902471245313</v>
      </c>
    </row>
    <row r="11398" spans="1:5" x14ac:dyDescent="0.25">
      <c r="A11398" s="144">
        <v>60601.9377683071</v>
      </c>
      <c r="B11398" s="144">
        <v>2.46557708210061</v>
      </c>
      <c r="C11398" s="144">
        <v>2.2727402021608798</v>
      </c>
      <c r="D11398" s="144"/>
      <c r="E11398" s="144">
        <v>1.2587203063783901</v>
      </c>
    </row>
    <row r="11399" spans="1:5" x14ac:dyDescent="0.25">
      <c r="A11399" s="144">
        <v>60608.579756570703</v>
      </c>
      <c r="B11399" s="144">
        <v>2.4655211604627798</v>
      </c>
      <c r="C11399" s="144">
        <v>0.58992193834102002</v>
      </c>
      <c r="D11399" s="144"/>
      <c r="E11399" s="144">
        <v>1.25855252738618</v>
      </c>
    </row>
    <row r="11400" spans="1:5" x14ac:dyDescent="0.25">
      <c r="A11400" s="144">
        <v>60609.0403377947</v>
      </c>
      <c r="B11400" s="144">
        <v>2.46551728591198</v>
      </c>
      <c r="C11400" s="144">
        <v>1.11535504688196</v>
      </c>
      <c r="D11400" s="144"/>
      <c r="E11400" s="144">
        <v>1.25854089122617</v>
      </c>
    </row>
    <row r="11401" spans="1:5" x14ac:dyDescent="0.25">
      <c r="A11401" s="144">
        <v>60614.259418052003</v>
      </c>
      <c r="B11401" s="144">
        <v>2.4654734111242602</v>
      </c>
      <c r="C11401" s="144"/>
      <c r="D11401" s="144"/>
      <c r="E11401" s="144">
        <v>1.2584090204766401</v>
      </c>
    </row>
    <row r="11402" spans="1:5" x14ac:dyDescent="0.25">
      <c r="A11402" s="144">
        <v>60616.778660306598</v>
      </c>
      <c r="B11402" s="144">
        <v>2.4654522524040501</v>
      </c>
      <c r="C11402" s="144">
        <v>1.6643232579273799</v>
      </c>
      <c r="D11402" s="144"/>
      <c r="E11402" s="144">
        <v>1.2583453564843801</v>
      </c>
    </row>
    <row r="11403" spans="1:5" x14ac:dyDescent="0.25">
      <c r="A11403" s="144">
        <v>60620.721745587602</v>
      </c>
      <c r="B11403" s="144">
        <v>2.46541916068972</v>
      </c>
      <c r="C11403" s="144">
        <v>0.253136308422031</v>
      </c>
      <c r="D11403" s="144"/>
      <c r="E11403" s="144">
        <v>1.25824569715305</v>
      </c>
    </row>
    <row r="11404" spans="1:5" x14ac:dyDescent="0.25">
      <c r="A11404" s="144">
        <v>60620.9406269299</v>
      </c>
      <c r="B11404" s="144">
        <v>2.4654173246807201</v>
      </c>
      <c r="C11404" s="144">
        <v>2.4919624820811701</v>
      </c>
      <c r="D11404" s="144"/>
      <c r="E11404" s="144">
        <v>1.25824016457232</v>
      </c>
    </row>
    <row r="11405" spans="1:5" x14ac:dyDescent="0.25">
      <c r="A11405" s="144">
        <v>60628.998146348298</v>
      </c>
      <c r="B11405" s="144">
        <v>2.4653498043505802</v>
      </c>
      <c r="C11405" s="144">
        <v>1.9098410655651099</v>
      </c>
      <c r="D11405" s="144"/>
      <c r="E11405" s="144">
        <v>1.2580364630752701</v>
      </c>
    </row>
    <row r="11406" spans="1:5" x14ac:dyDescent="0.25">
      <c r="A11406" s="144">
        <v>60631.5477675457</v>
      </c>
      <c r="B11406" s="144">
        <v>2.4653284664164201</v>
      </c>
      <c r="C11406" s="144">
        <v>3.5783041097019699</v>
      </c>
      <c r="D11406" s="144"/>
      <c r="E11406" s="144">
        <v>1.25797199228962</v>
      </c>
    </row>
    <row r="11407" spans="1:5" x14ac:dyDescent="0.25">
      <c r="A11407" s="144">
        <v>60631.556261905702</v>
      </c>
      <c r="B11407" s="144">
        <v>2.4653283953486298</v>
      </c>
      <c r="C11407" s="144">
        <v>2.6927545876638899</v>
      </c>
      <c r="D11407" s="144"/>
      <c r="E11407" s="144">
        <v>1.2579717774864401</v>
      </c>
    </row>
    <row r="11408" spans="1:5" x14ac:dyDescent="0.25">
      <c r="A11408" s="144">
        <v>60635.384370908803</v>
      </c>
      <c r="B11408" s="144">
        <v>2.4652963825018501</v>
      </c>
      <c r="C11408" s="144">
        <v>2.4973959263048702</v>
      </c>
      <c r="D11408" s="144"/>
      <c r="E11408" s="144">
        <v>1.25787496566765</v>
      </c>
    </row>
    <row r="11409" spans="1:5" x14ac:dyDescent="0.25">
      <c r="A11409" s="144">
        <v>60635.794577032502</v>
      </c>
      <c r="B11409" s="144">
        <v>2.4652929538881398</v>
      </c>
      <c r="C11409" s="144">
        <v>2.2218657167746301</v>
      </c>
      <c r="D11409" s="144"/>
      <c r="E11409" s="144">
        <v>1.2578645907703001</v>
      </c>
    </row>
    <row r="11410" spans="1:5" x14ac:dyDescent="0.25">
      <c r="A11410" s="144">
        <v>60638.531781302998</v>
      </c>
      <c r="B11410" s="144">
        <v>2.4652700843544402</v>
      </c>
      <c r="C11410" s="144">
        <v>3.6138661648876802</v>
      </c>
      <c r="D11410" s="144"/>
      <c r="E11410" s="144">
        <v>1.2577953571960701</v>
      </c>
    </row>
    <row r="11411" spans="1:5" x14ac:dyDescent="0.25">
      <c r="A11411" s="144">
        <v>60640.973676502203</v>
      </c>
      <c r="B11411" s="144">
        <v>2.46524969502084</v>
      </c>
      <c r="C11411" s="144">
        <v>1.3312036504328399</v>
      </c>
      <c r="D11411" s="144"/>
      <c r="E11411" s="144">
        <v>1.25773358651573</v>
      </c>
    </row>
    <row r="11412" spans="1:5" x14ac:dyDescent="0.25">
      <c r="A11412" s="144">
        <v>60649.173498308402</v>
      </c>
      <c r="B11412" s="144">
        <v>2.46518131718623</v>
      </c>
      <c r="C11412" s="144">
        <v>1.2734710516068399</v>
      </c>
      <c r="D11412" s="144"/>
      <c r="E11412" s="144">
        <v>1.2575261172885399</v>
      </c>
    </row>
    <row r="11413" spans="1:5" x14ac:dyDescent="0.25">
      <c r="A11413" s="144">
        <v>60655.111566305502</v>
      </c>
      <c r="B11413" s="144">
        <v>2.46513188589058</v>
      </c>
      <c r="C11413" s="144">
        <v>1.40697292538201</v>
      </c>
      <c r="D11413" s="144"/>
      <c r="E11413" s="144">
        <v>1.2573758311904299</v>
      </c>
    </row>
    <row r="11414" spans="1:5" x14ac:dyDescent="0.25">
      <c r="A11414" s="144">
        <v>60658.846355637499</v>
      </c>
      <c r="B11414" s="144">
        <v>2.4651008328169501</v>
      </c>
      <c r="C11414" s="144">
        <v>2.4314936420177302</v>
      </c>
      <c r="D11414" s="144"/>
      <c r="E11414" s="144">
        <v>1.2572812892410199</v>
      </c>
    </row>
    <row r="11415" spans="1:5" x14ac:dyDescent="0.25">
      <c r="A11415" s="144">
        <v>60659.282542527901</v>
      </c>
      <c r="B11415" s="144">
        <v>2.46509720799243</v>
      </c>
      <c r="C11415" s="144">
        <v>2.9169133654903998</v>
      </c>
      <c r="D11415" s="144"/>
      <c r="E11415" s="144">
        <v>1.2572702467374699</v>
      </c>
    </row>
    <row r="11416" spans="1:5" x14ac:dyDescent="0.25">
      <c r="A11416" s="144">
        <v>60660.568000412801</v>
      </c>
      <c r="B11416" s="144">
        <v>2.4650865277870602</v>
      </c>
      <c r="C11416" s="144">
        <v>2.4134484459015701</v>
      </c>
      <c r="D11416" s="144"/>
      <c r="E11416" s="144">
        <v>1.25723770296908</v>
      </c>
    </row>
    <row r="11417" spans="1:5" x14ac:dyDescent="0.25">
      <c r="A11417" s="144">
        <v>60696.123908233203</v>
      </c>
      <c r="B11417" s="144">
        <v>2.46479246944922</v>
      </c>
      <c r="C11417" s="144">
        <v>2.50912843270144</v>
      </c>
      <c r="D11417" s="144"/>
      <c r="E11417" s="144">
        <v>1.25633687568991</v>
      </c>
    </row>
    <row r="11418" spans="1:5" x14ac:dyDescent="0.25">
      <c r="A11418" s="144">
        <v>60698.304231110596</v>
      </c>
      <c r="B11418" s="144">
        <v>2.4647745233460201</v>
      </c>
      <c r="C11418" s="144">
        <v>2.8314951876235601</v>
      </c>
      <c r="D11418" s="144"/>
      <c r="E11418" s="144">
        <v>1.25628159472991</v>
      </c>
    </row>
    <row r="11419" spans="1:5" x14ac:dyDescent="0.25">
      <c r="A11419" s="144">
        <v>60706.230288837003</v>
      </c>
      <c r="B11419" s="144">
        <v>2.46470936869374</v>
      </c>
      <c r="C11419" s="144">
        <v>0.62523599990451695</v>
      </c>
      <c r="D11419" s="144"/>
      <c r="E11419" s="144">
        <v>1.2560805937010799</v>
      </c>
    </row>
    <row r="11420" spans="1:5" x14ac:dyDescent="0.25">
      <c r="A11420" s="144">
        <v>60711.183493177203</v>
      </c>
      <c r="B11420" s="144">
        <v>2.4646687190813399</v>
      </c>
      <c r="C11420" s="144">
        <v>2.9094299631242402</v>
      </c>
      <c r="D11420" s="144"/>
      <c r="E11420" s="144">
        <v>1.2559549510976</v>
      </c>
    </row>
    <row r="11421" spans="1:5" x14ac:dyDescent="0.25">
      <c r="A11421" s="144">
        <v>60714.562029300803</v>
      </c>
      <c r="B11421" s="144">
        <v>2.4646410221099599</v>
      </c>
      <c r="C11421" s="144">
        <v>3.1334116283815199</v>
      </c>
      <c r="D11421" s="144"/>
      <c r="E11421" s="144">
        <v>1.2558692374560001</v>
      </c>
    </row>
    <row r="11422" spans="1:5" x14ac:dyDescent="0.25">
      <c r="A11422" s="144">
        <v>60716.725321240403</v>
      </c>
      <c r="B11422" s="144">
        <v>2.4646233003132401</v>
      </c>
      <c r="C11422" s="144">
        <v>1.49236375586139</v>
      </c>
      <c r="D11422" s="144"/>
      <c r="E11422" s="144">
        <v>1.2558143486934299</v>
      </c>
    </row>
    <row r="11423" spans="1:5" x14ac:dyDescent="0.25">
      <c r="A11423" s="144">
        <v>60724.206121354197</v>
      </c>
      <c r="B11423" s="144">
        <v>2.4645620938142998</v>
      </c>
      <c r="C11423" s="144">
        <v>2.28949120771422</v>
      </c>
      <c r="D11423" s="144"/>
      <c r="E11423" s="144">
        <v>1.25562450428198</v>
      </c>
    </row>
    <row r="11424" spans="1:5" x14ac:dyDescent="0.25">
      <c r="A11424" s="144">
        <v>60728.603045080097</v>
      </c>
      <c r="B11424" s="144">
        <v>2.4645261745904801</v>
      </c>
      <c r="C11424" s="144">
        <v>2.32710790415969</v>
      </c>
      <c r="D11424" s="144"/>
      <c r="E11424" s="144">
        <v>1.2555128954035499</v>
      </c>
    </row>
    <row r="11425" spans="1:5" x14ac:dyDescent="0.25">
      <c r="A11425" s="144">
        <v>60734.510165314299</v>
      </c>
      <c r="B11425" s="144">
        <v>2.46447798328543</v>
      </c>
      <c r="C11425" s="144">
        <v>3.8590900445597298</v>
      </c>
      <c r="D11425" s="144"/>
      <c r="E11425" s="144">
        <v>1.2553629227381</v>
      </c>
    </row>
    <row r="11426" spans="1:5" x14ac:dyDescent="0.25">
      <c r="A11426" s="144">
        <v>60736.360392036797</v>
      </c>
      <c r="B11426" s="144">
        <v>2.4644629041697601</v>
      </c>
      <c r="C11426" s="144">
        <v>3.0248705559632798</v>
      </c>
      <c r="D11426" s="144"/>
      <c r="E11426" s="144">
        <v>1.2553159413111801</v>
      </c>
    </row>
    <row r="11427" spans="1:5" x14ac:dyDescent="0.25">
      <c r="A11427" s="144">
        <v>60745.076460566597</v>
      </c>
      <c r="B11427" s="144">
        <v>2.4643919679097501</v>
      </c>
      <c r="C11427" s="144">
        <v>1.1031638160236199</v>
      </c>
      <c r="D11427" s="144"/>
      <c r="E11427" s="144">
        <v>1.2550945757385801</v>
      </c>
    </row>
    <row r="11428" spans="1:5" x14ac:dyDescent="0.25">
      <c r="A11428" s="144">
        <v>60767.0675952565</v>
      </c>
      <c r="B11428" s="144">
        <v>2.46421371301347</v>
      </c>
      <c r="C11428" s="144">
        <v>1.8409046421987001</v>
      </c>
      <c r="D11428" s="144"/>
      <c r="E11428" s="144">
        <v>1.2545357302858</v>
      </c>
    </row>
    <row r="11429" spans="1:5" x14ac:dyDescent="0.25">
      <c r="A11429" s="144">
        <v>60770.700255407202</v>
      </c>
      <c r="B11429" s="144">
        <v>2.4641843667086301</v>
      </c>
      <c r="C11429" s="144">
        <v>2.5107748425741101</v>
      </c>
      <c r="D11429" s="144"/>
      <c r="E11429" s="144">
        <v>1.2544433711496099</v>
      </c>
    </row>
    <row r="11430" spans="1:5" x14ac:dyDescent="0.25">
      <c r="A11430" s="144">
        <v>60772.909246202798</v>
      </c>
      <c r="B11430" s="144">
        <v>2.4641665351816702</v>
      </c>
      <c r="C11430" s="144">
        <v>1.6283525175614599</v>
      </c>
      <c r="D11430" s="144"/>
      <c r="E11430" s="144">
        <v>1.2543872021307001</v>
      </c>
    </row>
    <row r="11431" spans="1:5" x14ac:dyDescent="0.25">
      <c r="A11431" s="144">
        <v>60782.5876867845</v>
      </c>
      <c r="B11431" s="144">
        <v>2.4640885305687399</v>
      </c>
      <c r="C11431" s="144">
        <v>2.4818863873374801</v>
      </c>
      <c r="D11431" s="144"/>
      <c r="E11431" s="144">
        <v>1.2541410489970299</v>
      </c>
    </row>
    <row r="11432" spans="1:5" x14ac:dyDescent="0.25">
      <c r="A11432" s="144">
        <v>60786.2593647209</v>
      </c>
      <c r="B11432" s="144">
        <v>2.4640589902124699</v>
      </c>
      <c r="C11432" s="144">
        <v>2.1293413704427202</v>
      </c>
      <c r="D11432" s="144"/>
      <c r="E11432" s="144">
        <v>1.25404764333487</v>
      </c>
    </row>
    <row r="11433" spans="1:5" x14ac:dyDescent="0.25">
      <c r="A11433" s="144">
        <v>60793.102980692798</v>
      </c>
      <c r="B11433" s="144">
        <v>2.4640040063591</v>
      </c>
      <c r="C11433" s="144">
        <v>0.36723308012627198</v>
      </c>
      <c r="D11433" s="144"/>
      <c r="E11433" s="144">
        <v>1.25387351097705</v>
      </c>
    </row>
    <row r="11434" spans="1:5" x14ac:dyDescent="0.25">
      <c r="A11434" s="144">
        <v>60795.736664172196</v>
      </c>
      <c r="B11434" s="144">
        <v>2.46398287289357</v>
      </c>
      <c r="C11434" s="144">
        <v>2.6639720766180801</v>
      </c>
      <c r="D11434" s="144"/>
      <c r="E11434" s="144">
        <v>1.2538064864073299</v>
      </c>
    </row>
    <row r="11435" spans="1:5" x14ac:dyDescent="0.25">
      <c r="A11435" s="144">
        <v>60799.207988769696</v>
      </c>
      <c r="B11435" s="144">
        <v>2.46395504034684</v>
      </c>
      <c r="C11435" s="144">
        <v>2.1602563528560399</v>
      </c>
      <c r="D11435" s="144"/>
      <c r="E11435" s="144">
        <v>1.2537181347097099</v>
      </c>
    </row>
    <row r="11436" spans="1:5" x14ac:dyDescent="0.25">
      <c r="A11436" s="144">
        <v>60805.088540723598</v>
      </c>
      <c r="B11436" s="144">
        <v>2.4639079490667499</v>
      </c>
      <c r="C11436" s="144">
        <v>2.8417654372568499</v>
      </c>
      <c r="D11436" s="144"/>
      <c r="E11436" s="144">
        <v>1.2535684377521801</v>
      </c>
    </row>
    <row r="11437" spans="1:5" x14ac:dyDescent="0.25">
      <c r="A11437" s="144">
        <v>60811.187636844101</v>
      </c>
      <c r="B11437" s="144">
        <v>2.46385918476834</v>
      </c>
      <c r="C11437" s="144">
        <v>2.0817308203533198</v>
      </c>
      <c r="D11437" s="144"/>
      <c r="E11437" s="144">
        <v>1.25341314313666</v>
      </c>
    </row>
    <row r="11438" spans="1:5" x14ac:dyDescent="0.25">
      <c r="A11438" s="144">
        <v>60813.883293566701</v>
      </c>
      <c r="B11438" s="144">
        <v>2.4638376570795799</v>
      </c>
      <c r="C11438" s="144">
        <v>2.4399405002056</v>
      </c>
      <c r="D11438" s="144"/>
      <c r="E11438" s="144">
        <v>1.25334449546711</v>
      </c>
    </row>
    <row r="11439" spans="1:5" x14ac:dyDescent="0.25">
      <c r="A11439" s="144">
        <v>60814.691975392197</v>
      </c>
      <c r="B11439" s="144">
        <v>2.46383120187831</v>
      </c>
      <c r="C11439" s="144">
        <v>1.4441134054390801</v>
      </c>
      <c r="D11439" s="144"/>
      <c r="E11439" s="144">
        <v>1.25332390022754</v>
      </c>
    </row>
    <row r="11440" spans="1:5" x14ac:dyDescent="0.25">
      <c r="A11440" s="144">
        <v>60816.999838965297</v>
      </c>
      <c r="B11440" s="144">
        <v>2.4638127872170101</v>
      </c>
      <c r="C11440" s="144">
        <v>1.8462163166530901</v>
      </c>
      <c r="D11440" s="144"/>
      <c r="E11440" s="144">
        <v>1.25326512096565</v>
      </c>
    </row>
    <row r="11441" spans="1:5" x14ac:dyDescent="0.25">
      <c r="A11441" s="144">
        <v>60818.348490416298</v>
      </c>
      <c r="B11441" s="144">
        <v>2.4638020313883899</v>
      </c>
      <c r="C11441" s="144">
        <v>3.0123534803849998</v>
      </c>
      <c r="D11441" s="144"/>
      <c r="E11441" s="144">
        <v>1.2532307696934999</v>
      </c>
    </row>
    <row r="11442" spans="1:5" x14ac:dyDescent="0.25">
      <c r="A11442" s="144">
        <v>60829.244140909701</v>
      </c>
      <c r="B11442" s="144">
        <v>2.46371527609783</v>
      </c>
      <c r="C11442" s="144">
        <v>1.0424639957744299</v>
      </c>
      <c r="D11442" s="144"/>
      <c r="E11442" s="144">
        <v>1.2529531863268</v>
      </c>
    </row>
    <row r="11443" spans="1:5" x14ac:dyDescent="0.25">
      <c r="A11443" s="144">
        <v>60829.531726234003</v>
      </c>
      <c r="B11443" s="144">
        <v>2.4637129896116901</v>
      </c>
      <c r="C11443" s="144">
        <v>1.9359905627337699</v>
      </c>
      <c r="D11443" s="144"/>
      <c r="E11443" s="144">
        <v>1.25294585815718</v>
      </c>
    </row>
    <row r="11444" spans="1:5" x14ac:dyDescent="0.25">
      <c r="A11444" s="144">
        <v>60832.356973966402</v>
      </c>
      <c r="B11444" s="144">
        <v>2.4636905363208998</v>
      </c>
      <c r="C11444" s="144">
        <v>2.39223488630731</v>
      </c>
      <c r="D11444" s="144"/>
      <c r="E11444" s="144">
        <v>1.2528738619039399</v>
      </c>
    </row>
    <row r="11445" spans="1:5" x14ac:dyDescent="0.25">
      <c r="A11445" s="144">
        <v>60836.071290212203</v>
      </c>
      <c r="B11445" s="144">
        <v>2.4636610427378902</v>
      </c>
      <c r="C11445" s="144">
        <v>1.6829994554115499</v>
      </c>
      <c r="D11445" s="144"/>
      <c r="E11445" s="144">
        <v>1.2527791981377101</v>
      </c>
    </row>
    <row r="11446" spans="1:5" x14ac:dyDescent="0.25">
      <c r="A11446" s="144">
        <v>60836.6180475453</v>
      </c>
      <c r="B11446" s="144">
        <v>2.4636567036443502</v>
      </c>
      <c r="C11446" s="144">
        <v>2.32563061265822</v>
      </c>
      <c r="D11446" s="144"/>
      <c r="E11446" s="144">
        <v>1.25276526230094</v>
      </c>
    </row>
    <row r="11447" spans="1:5" x14ac:dyDescent="0.25">
      <c r="A11447" s="144">
        <v>60839.804448253897</v>
      </c>
      <c r="B11447" s="144">
        <v>2.4636314286658898</v>
      </c>
      <c r="C11447" s="144">
        <v>2.5298564573566198</v>
      </c>
      <c r="D11447" s="144"/>
      <c r="E11447" s="144">
        <v>1.25268404133365</v>
      </c>
    </row>
    <row r="11448" spans="1:5" x14ac:dyDescent="0.25">
      <c r="A11448" s="144">
        <v>60842.889527607898</v>
      </c>
      <c r="B11448" s="144">
        <v>2.4636069776336602</v>
      </c>
      <c r="C11448" s="144">
        <v>1.6040555810194601</v>
      </c>
      <c r="D11448" s="144"/>
      <c r="E11448" s="144">
        <v>1.2526053941247599</v>
      </c>
    </row>
    <row r="11449" spans="1:5" x14ac:dyDescent="0.25">
      <c r="A11449" s="144">
        <v>60843.616624158203</v>
      </c>
      <c r="B11449" s="144">
        <v>2.4636012178740101</v>
      </c>
      <c r="C11449" s="144">
        <v>2.00971661835931</v>
      </c>
      <c r="D11449" s="144"/>
      <c r="E11449" s="144">
        <v>1.25258685714708</v>
      </c>
    </row>
    <row r="11450" spans="1:5" x14ac:dyDescent="0.25">
      <c r="A11450" s="144">
        <v>60848.3821694621</v>
      </c>
      <c r="B11450" s="144">
        <v>2.46356349455001</v>
      </c>
      <c r="C11450" s="144">
        <v>1.84242452416938</v>
      </c>
      <c r="D11450" s="144"/>
      <c r="E11450" s="144">
        <v>1.2524653498381699</v>
      </c>
    </row>
    <row r="11451" spans="1:5" x14ac:dyDescent="0.25">
      <c r="A11451" s="144">
        <v>60849.221077135102</v>
      </c>
      <c r="B11451" s="144">
        <v>2.4635568587987202</v>
      </c>
      <c r="C11451" s="144">
        <v>3.2394992941257499</v>
      </c>
      <c r="D11451" s="144"/>
      <c r="E11451" s="144">
        <v>1.252443958018</v>
      </c>
    </row>
    <row r="11452" spans="1:5" x14ac:dyDescent="0.25">
      <c r="A11452" s="144">
        <v>60854.038348902897</v>
      </c>
      <c r="B11452" s="144">
        <v>2.4635187826763598</v>
      </c>
      <c r="C11452" s="144">
        <v>2.1640817003900601</v>
      </c>
      <c r="D11452" s="144"/>
      <c r="E11452" s="144">
        <v>1.2523211069882101</v>
      </c>
    </row>
    <row r="11453" spans="1:5" x14ac:dyDescent="0.25">
      <c r="A11453" s="144">
        <v>60859.250625041401</v>
      </c>
      <c r="B11453" s="144">
        <v>2.46347763894356</v>
      </c>
      <c r="C11453" s="144">
        <v>2.35340325667674</v>
      </c>
      <c r="D11453" s="144"/>
      <c r="E11453" s="144">
        <v>1.2521881586066701</v>
      </c>
    </row>
    <row r="11454" spans="1:5" x14ac:dyDescent="0.25">
      <c r="A11454" s="144">
        <v>60864.253275332099</v>
      </c>
      <c r="B11454" s="144">
        <v>2.4634382031683799</v>
      </c>
      <c r="C11454" s="144">
        <v>0.49355546285372298</v>
      </c>
      <c r="D11454" s="144"/>
      <c r="E11454" s="144">
        <v>1.2520605338405899</v>
      </c>
    </row>
    <row r="11455" spans="1:5" x14ac:dyDescent="0.25">
      <c r="A11455" s="144">
        <v>60864.467385402502</v>
      </c>
      <c r="B11455" s="144">
        <v>2.46343651650671</v>
      </c>
      <c r="C11455" s="144">
        <v>3.5098902053352101</v>
      </c>
      <c r="D11455" s="144"/>
      <c r="E11455" s="144">
        <v>1.25205507107891</v>
      </c>
    </row>
    <row r="11456" spans="1:5" x14ac:dyDescent="0.25">
      <c r="A11456" s="144">
        <v>60881.093342190601</v>
      </c>
      <c r="B11456" s="144">
        <v>2.4633058358267501</v>
      </c>
      <c r="C11456" s="144">
        <v>2.2652110407124399</v>
      </c>
      <c r="D11456" s="144"/>
      <c r="E11456" s="144">
        <v>1.25163075308184</v>
      </c>
    </row>
    <row r="11457" spans="1:5" x14ac:dyDescent="0.25">
      <c r="A11457" s="144">
        <v>60883.618032116399</v>
      </c>
      <c r="B11457" s="144">
        <v>2.46328604184836</v>
      </c>
      <c r="C11457" s="144">
        <v>1.97326486424521</v>
      </c>
      <c r="D11457" s="144"/>
      <c r="E11457" s="144">
        <v>1.2515662976285999</v>
      </c>
    </row>
    <row r="11458" spans="1:5" x14ac:dyDescent="0.25">
      <c r="A11458" s="144">
        <v>60897.289156382503</v>
      </c>
      <c r="B11458" s="144">
        <v>2.4631790872599502</v>
      </c>
      <c r="C11458" s="144">
        <v>0.56994354319261897</v>
      </c>
      <c r="D11458" s="144"/>
      <c r="E11458" s="144">
        <v>1.2512171740709299</v>
      </c>
    </row>
    <row r="11459" spans="1:5" x14ac:dyDescent="0.25">
      <c r="A11459" s="144">
        <v>60897.852462903</v>
      </c>
      <c r="B11459" s="144">
        <v>2.4631746885823902</v>
      </c>
      <c r="C11459" s="144">
        <v>1.8335051194925001</v>
      </c>
      <c r="D11459" s="144"/>
      <c r="E11459" s="144">
        <v>1.2512027851681899</v>
      </c>
    </row>
    <row r="11460" spans="1:5" x14ac:dyDescent="0.25">
      <c r="A11460" s="144">
        <v>60900.026763902002</v>
      </c>
      <c r="B11460" s="144">
        <v>2.4631577163196101</v>
      </c>
      <c r="C11460" s="144">
        <v>-0.914824003351422</v>
      </c>
      <c r="D11460" s="144"/>
      <c r="E11460" s="144">
        <v>1.25114724294521</v>
      </c>
    </row>
    <row r="11461" spans="1:5" x14ac:dyDescent="0.25">
      <c r="A11461" s="144">
        <v>60900.505559623904</v>
      </c>
      <c r="B11461" s="144">
        <v>2.4631539802245901</v>
      </c>
      <c r="C11461" s="144">
        <v>2.2283211549125599</v>
      </c>
      <c r="D11461" s="144"/>
      <c r="E11461" s="144">
        <v>1.2511350116092701</v>
      </c>
    </row>
    <row r="11462" spans="1:5" x14ac:dyDescent="0.25">
      <c r="A11462" s="144">
        <v>60911.250064117201</v>
      </c>
      <c r="B11462" s="144">
        <v>2.4630702640647901</v>
      </c>
      <c r="C11462" s="144">
        <v>3.1381976925569401</v>
      </c>
      <c r="D11462" s="144"/>
      <c r="E11462" s="144">
        <v>1.2508604786059301</v>
      </c>
    </row>
    <row r="11463" spans="1:5" x14ac:dyDescent="0.25">
      <c r="A11463" s="144">
        <v>60917.266566875202</v>
      </c>
      <c r="B11463" s="144">
        <v>2.4630234901574899</v>
      </c>
      <c r="C11463" s="144">
        <v>2.4359880042887201</v>
      </c>
      <c r="D11463" s="144"/>
      <c r="E11463" s="144">
        <v>1.25070670632325</v>
      </c>
    </row>
    <row r="11464" spans="1:5" x14ac:dyDescent="0.25">
      <c r="A11464" s="144">
        <v>60923.054902131902</v>
      </c>
      <c r="B11464" s="144">
        <v>2.4629785603461598</v>
      </c>
      <c r="C11464" s="144">
        <v>3.1581236829281201</v>
      </c>
      <c r="D11464" s="144"/>
      <c r="E11464" s="144">
        <v>1.2505587356096199</v>
      </c>
    </row>
    <row r="11465" spans="1:5" x14ac:dyDescent="0.25">
      <c r="A11465" s="144">
        <v>60923.246425263598</v>
      </c>
      <c r="B11465" s="144">
        <v>2.4629770748952402</v>
      </c>
      <c r="C11465" s="144">
        <v>3.0253941918820599</v>
      </c>
      <c r="D11465" s="144"/>
      <c r="E11465" s="144">
        <v>1.2505538390859099</v>
      </c>
    </row>
    <row r="11466" spans="1:5" x14ac:dyDescent="0.25">
      <c r="A11466" s="144">
        <v>60931.969811826399</v>
      </c>
      <c r="B11466" s="144">
        <v>2.4629094962226801</v>
      </c>
      <c r="C11466" s="144">
        <v>-3.1414243906433201</v>
      </c>
      <c r="D11466" s="144"/>
      <c r="E11466" s="144">
        <v>1.2503307810211599</v>
      </c>
    </row>
    <row r="11467" spans="1:5" x14ac:dyDescent="0.25">
      <c r="A11467" s="144">
        <v>60934.234550833899</v>
      </c>
      <c r="B11467" s="144">
        <v>2.4628919771672999</v>
      </c>
      <c r="C11467" s="144">
        <v>2.4920896056789901</v>
      </c>
      <c r="D11467" s="144"/>
      <c r="E11467" s="144">
        <v>1.2502728605153199</v>
      </c>
    </row>
    <row r="11468" spans="1:5" x14ac:dyDescent="0.25">
      <c r="A11468" s="144">
        <v>60939.930542586299</v>
      </c>
      <c r="B11468" s="144">
        <v>2.4628479618325398</v>
      </c>
      <c r="C11468" s="144">
        <v>3.2124468472190402</v>
      </c>
      <c r="D11468" s="144"/>
      <c r="E11468" s="144">
        <v>1.2501271663104301</v>
      </c>
    </row>
    <row r="11469" spans="1:5" x14ac:dyDescent="0.25">
      <c r="A11469" s="144">
        <v>60949.673362500303</v>
      </c>
      <c r="B11469" s="144">
        <v>2.4627728287512398</v>
      </c>
      <c r="C11469" s="144">
        <v>1.2227780687126699</v>
      </c>
      <c r="D11469" s="144"/>
      <c r="E11469" s="144">
        <v>1.2498778957001699</v>
      </c>
    </row>
    <row r="11470" spans="1:5" x14ac:dyDescent="0.25">
      <c r="A11470" s="144">
        <v>60951.032523920803</v>
      </c>
      <c r="B11470" s="144">
        <v>2.4627623628020698</v>
      </c>
      <c r="C11470" s="144">
        <v>1.7227864718972501</v>
      </c>
      <c r="D11470" s="144"/>
      <c r="E11470" s="144">
        <v>1.2498431149667799</v>
      </c>
    </row>
    <row r="11471" spans="1:5" x14ac:dyDescent="0.25">
      <c r="A11471" s="144">
        <v>60958.674065789899</v>
      </c>
      <c r="B11471" s="144">
        <v>2.4627035907797401</v>
      </c>
      <c r="C11471" s="144">
        <v>3.2055857224965001</v>
      </c>
      <c r="D11471" s="144"/>
      <c r="E11471" s="144">
        <v>1.24964753951992</v>
      </c>
    </row>
    <row r="11472" spans="1:5" x14ac:dyDescent="0.25">
      <c r="A11472" s="144">
        <v>60964.370652007397</v>
      </c>
      <c r="B11472" s="144">
        <v>2.4626598550363199</v>
      </c>
      <c r="C11472" s="144">
        <v>1.8229252838876999</v>
      </c>
      <c r="D11472" s="144"/>
      <c r="E11472" s="144">
        <v>1.24950171016405</v>
      </c>
    </row>
    <row r="11473" spans="1:5" x14ac:dyDescent="0.25">
      <c r="A11473" s="144">
        <v>60965.600935883798</v>
      </c>
      <c r="B11473" s="144">
        <v>2.4626504181581699</v>
      </c>
      <c r="C11473" s="144">
        <v>3.36885786077739</v>
      </c>
      <c r="D11473" s="144"/>
      <c r="E11473" s="144">
        <v>1.2494702119594601</v>
      </c>
    </row>
    <row r="11474" spans="1:5" x14ac:dyDescent="0.25">
      <c r="A11474" s="144">
        <v>60966.741962207503</v>
      </c>
      <c r="B11474" s="144">
        <v>2.4626416686800501</v>
      </c>
      <c r="C11474" s="144">
        <v>2.1314399065898599</v>
      </c>
      <c r="D11474" s="144"/>
      <c r="E11474" s="144">
        <v>1.2494409978077501</v>
      </c>
    </row>
    <row r="11475" spans="1:5" x14ac:dyDescent="0.25">
      <c r="A11475" s="144">
        <v>60972.004710311303</v>
      </c>
      <c r="B11475" s="144">
        <v>2.46260134776555</v>
      </c>
      <c r="C11475" s="144">
        <v>2.3110977700797601</v>
      </c>
      <c r="D11475" s="144"/>
      <c r="E11475" s="144">
        <v>1.24930623922559</v>
      </c>
    </row>
    <row r="11476" spans="1:5" x14ac:dyDescent="0.25">
      <c r="A11476" s="144">
        <v>60978.320103496502</v>
      </c>
      <c r="B11476" s="144">
        <v>2.4625530361629999</v>
      </c>
      <c r="C11476" s="144">
        <v>0.81167230798369105</v>
      </c>
      <c r="D11476" s="144"/>
      <c r="E11476" s="144">
        <v>1.2491444954430699</v>
      </c>
    </row>
    <row r="11477" spans="1:5" x14ac:dyDescent="0.25">
      <c r="A11477" s="144">
        <v>60986.148316844199</v>
      </c>
      <c r="B11477" s="144">
        <v>2.46249326398598</v>
      </c>
      <c r="C11477" s="144">
        <v>2.8724518684301299</v>
      </c>
      <c r="D11477" s="144"/>
      <c r="E11477" s="144">
        <v>1.2489439599586201</v>
      </c>
    </row>
    <row r="11478" spans="1:5" x14ac:dyDescent="0.25">
      <c r="A11478" s="144">
        <v>60987.683202774497</v>
      </c>
      <c r="B11478" s="144">
        <v>2.4624815589417</v>
      </c>
      <c r="C11478" s="144">
        <v>2.8439482727871099</v>
      </c>
      <c r="D11478" s="144"/>
      <c r="E11478" s="144">
        <v>1.2489046347027799</v>
      </c>
    </row>
    <row r="11479" spans="1:5" x14ac:dyDescent="0.25">
      <c r="A11479" s="144">
        <v>60990.819011782398</v>
      </c>
      <c r="B11479" s="144">
        <v>2.4624576600662902</v>
      </c>
      <c r="C11479" s="144">
        <v>3.52547142744764</v>
      </c>
      <c r="D11479" s="144"/>
      <c r="E11479" s="144">
        <v>1.2488242861015699</v>
      </c>
    </row>
    <row r="11480" spans="1:5" x14ac:dyDescent="0.25">
      <c r="A11480" s="144">
        <v>60997.065841086704</v>
      </c>
      <c r="B11480" s="144">
        <v>2.4624101104632601</v>
      </c>
      <c r="C11480" s="144">
        <v>1.8737506581643499</v>
      </c>
      <c r="D11480" s="144"/>
      <c r="E11480" s="144">
        <v>1.2486641994886001</v>
      </c>
    </row>
    <row r="11481" spans="1:5" x14ac:dyDescent="0.25">
      <c r="A11481" s="144">
        <v>60998.675106411603</v>
      </c>
      <c r="B11481" s="144">
        <v>2.4623978738246599</v>
      </c>
      <c r="C11481" s="144">
        <v>1.74798649935894</v>
      </c>
      <c r="D11481" s="144"/>
      <c r="E11481" s="144">
        <v>1.24862295378611</v>
      </c>
    </row>
    <row r="11482" spans="1:5" x14ac:dyDescent="0.25">
      <c r="A11482" s="144">
        <v>61001.463198329002</v>
      </c>
      <c r="B11482" s="144">
        <v>2.4623766859137901</v>
      </c>
      <c r="C11482" s="144">
        <v>-0.107207850482061</v>
      </c>
      <c r="D11482" s="144"/>
      <c r="E11482" s="144">
        <v>1.24855148947253</v>
      </c>
    </row>
    <row r="11483" spans="1:5" x14ac:dyDescent="0.25">
      <c r="A11483" s="144">
        <v>61008.989131846502</v>
      </c>
      <c r="B11483" s="144">
        <v>2.4623195713344499</v>
      </c>
      <c r="C11483" s="144">
        <v>2.07852255259469</v>
      </c>
      <c r="D11483" s="144"/>
      <c r="E11483" s="144">
        <v>1.24835855259928</v>
      </c>
    </row>
    <row r="11484" spans="1:5" x14ac:dyDescent="0.25">
      <c r="A11484" s="144">
        <v>61013.3317835013</v>
      </c>
      <c r="B11484" s="144">
        <v>2.4622866666795802</v>
      </c>
      <c r="C11484" s="144">
        <v>2.8775378173183199</v>
      </c>
      <c r="D11484" s="144"/>
      <c r="E11484" s="144">
        <v>1.24824720182273</v>
      </c>
    </row>
    <row r="11485" spans="1:5" x14ac:dyDescent="0.25">
      <c r="A11485" s="144">
        <v>61041.998047927198</v>
      </c>
      <c r="B11485" s="144">
        <v>2.4620704093637</v>
      </c>
      <c r="C11485" s="144">
        <v>2.2831823232502901</v>
      </c>
      <c r="D11485" s="144"/>
      <c r="E11485" s="144">
        <v>1.24751177550417</v>
      </c>
    </row>
    <row r="11486" spans="1:5" x14ac:dyDescent="0.25">
      <c r="A11486" s="144">
        <v>61045.122760800099</v>
      </c>
      <c r="B11486" s="144">
        <v>2.46204693603188</v>
      </c>
      <c r="C11486" s="144">
        <v>1.4397979709745801</v>
      </c>
      <c r="D11486" s="144"/>
      <c r="E11486" s="144">
        <v>1.24743157120742</v>
      </c>
    </row>
    <row r="11487" spans="1:5" x14ac:dyDescent="0.25">
      <c r="A11487" s="144">
        <v>61045.192153706099</v>
      </c>
      <c r="B11487" s="144">
        <v>2.4620464149627299</v>
      </c>
      <c r="C11487" s="144">
        <v>3.5037307237952802</v>
      </c>
      <c r="D11487" s="144"/>
      <c r="E11487" s="144">
        <v>1.2474297899590501</v>
      </c>
    </row>
    <row r="11488" spans="1:5" x14ac:dyDescent="0.25">
      <c r="A11488" s="144">
        <v>61052.200912242297</v>
      </c>
      <c r="B11488" s="144">
        <v>2.4619938358876001</v>
      </c>
      <c r="C11488" s="144">
        <v>3.2006745189670398</v>
      </c>
      <c r="D11488" s="144"/>
      <c r="E11488" s="144">
        <v>1.2472498619021299</v>
      </c>
    </row>
    <row r="11489" spans="1:5" x14ac:dyDescent="0.25">
      <c r="A11489" s="144">
        <v>61055.737886638897</v>
      </c>
      <c r="B11489" s="144">
        <v>2.4619673389899601</v>
      </c>
      <c r="C11489" s="144">
        <v>2.1763085501934398</v>
      </c>
      <c r="D11489" s="144"/>
      <c r="E11489" s="144">
        <v>1.24715904605938</v>
      </c>
    </row>
    <row r="11490" spans="1:5" x14ac:dyDescent="0.25">
      <c r="A11490" s="144">
        <v>61057.864929810399</v>
      </c>
      <c r="B11490" s="144">
        <v>2.4619514164462601</v>
      </c>
      <c r="C11490" s="144">
        <v>3.3608667565613999</v>
      </c>
      <c r="D11490" s="144"/>
      <c r="E11490" s="144">
        <v>1.2471044269627301</v>
      </c>
    </row>
    <row r="11491" spans="1:5" x14ac:dyDescent="0.25">
      <c r="A11491" s="144">
        <v>61058.795456235501</v>
      </c>
      <c r="B11491" s="144">
        <v>2.4619444535753798</v>
      </c>
      <c r="C11491" s="144">
        <v>1.84335445982804</v>
      </c>
      <c r="D11491" s="144"/>
      <c r="E11491" s="144">
        <v>1.2470805313773701</v>
      </c>
    </row>
    <row r="11492" spans="1:5" x14ac:dyDescent="0.25">
      <c r="A11492" s="144">
        <v>61061.682949046597</v>
      </c>
      <c r="B11492" s="144">
        <v>2.4619228582311301</v>
      </c>
      <c r="C11492" s="144">
        <v>1.05137895415086</v>
      </c>
      <c r="D11492" s="144"/>
      <c r="E11492" s="144">
        <v>1.24700637717718</v>
      </c>
    </row>
    <row r="11493" spans="1:5" x14ac:dyDescent="0.25">
      <c r="A11493" s="144">
        <v>61067.715862023302</v>
      </c>
      <c r="B11493" s="144">
        <v>2.4618777919956401</v>
      </c>
      <c r="C11493" s="144">
        <v>1.57761424767937</v>
      </c>
      <c r="D11493" s="144"/>
      <c r="E11493" s="144">
        <v>1.2468514233774399</v>
      </c>
    </row>
    <row r="11494" spans="1:5" x14ac:dyDescent="0.25">
      <c r="A11494" s="144">
        <v>61070.894038688697</v>
      </c>
      <c r="B11494" s="144">
        <v>2.4618540798776398</v>
      </c>
      <c r="C11494" s="144">
        <v>2.1654126220517398</v>
      </c>
      <c r="D11494" s="144"/>
      <c r="E11494" s="144">
        <v>1.2467697810613401</v>
      </c>
    </row>
    <row r="11495" spans="1:5" x14ac:dyDescent="0.25">
      <c r="A11495" s="144">
        <v>61075.749725392103</v>
      </c>
      <c r="B11495" s="144">
        <v>2.4618178906734398</v>
      </c>
      <c r="C11495" s="144">
        <v>1.5945299842526199</v>
      </c>
      <c r="D11495" s="144"/>
      <c r="E11495" s="144">
        <v>1.2466450306651899</v>
      </c>
    </row>
    <row r="11496" spans="1:5" x14ac:dyDescent="0.25">
      <c r="A11496" s="144">
        <v>61080.563644695903</v>
      </c>
      <c r="B11496" s="144">
        <v>2.4617820588672599</v>
      </c>
      <c r="C11496" s="144">
        <v>1.9802552050645501</v>
      </c>
      <c r="D11496" s="144"/>
      <c r="E11496" s="144">
        <v>1.24652133488912</v>
      </c>
    </row>
    <row r="11497" spans="1:5" x14ac:dyDescent="0.25">
      <c r="A11497" s="144">
        <v>61083.734371995801</v>
      </c>
      <c r="B11497" s="144">
        <v>2.4617584830066499</v>
      </c>
      <c r="C11497" s="144">
        <v>1.94206458796056</v>
      </c>
      <c r="D11497" s="144"/>
      <c r="E11497" s="144">
        <v>1.24643985164902</v>
      </c>
    </row>
    <row r="11498" spans="1:5" x14ac:dyDescent="0.25">
      <c r="A11498" s="144">
        <v>61102.295337815602</v>
      </c>
      <c r="B11498" s="144">
        <v>2.4616208717050498</v>
      </c>
      <c r="C11498" s="144">
        <v>2.31273957143121</v>
      </c>
      <c r="D11498" s="144"/>
      <c r="E11498" s="144">
        <v>1.2459627024363</v>
      </c>
    </row>
    <row r="11499" spans="1:5" x14ac:dyDescent="0.25">
      <c r="A11499" s="144">
        <v>61102.725505751499</v>
      </c>
      <c r="B11499" s="144">
        <v>2.46161769048507</v>
      </c>
      <c r="C11499" s="144">
        <v>2.2371812199563501</v>
      </c>
      <c r="D11499" s="144"/>
      <c r="E11499" s="144">
        <v>1.2459516408593501</v>
      </c>
    </row>
    <row r="11500" spans="1:5" x14ac:dyDescent="0.25">
      <c r="A11500" s="144">
        <v>61103.990482646601</v>
      </c>
      <c r="B11500" s="144">
        <v>2.4616083377143401</v>
      </c>
      <c r="C11500" s="144">
        <v>2.51599077723534</v>
      </c>
      <c r="D11500" s="144"/>
      <c r="E11500" s="144">
        <v>1.2459191117075801</v>
      </c>
    </row>
    <row r="11501" spans="1:5" x14ac:dyDescent="0.25">
      <c r="A11501" s="144">
        <v>61104.057461546101</v>
      </c>
      <c r="B11501" s="144">
        <v>2.4616078425849302</v>
      </c>
      <c r="C11501" s="144">
        <v>2.86601573638836</v>
      </c>
      <c r="D11501" s="144"/>
      <c r="E11501" s="144">
        <v>1.2459173892961399</v>
      </c>
    </row>
    <row r="11502" spans="1:5" x14ac:dyDescent="0.25">
      <c r="A11502" s="144">
        <v>61104.417734982097</v>
      </c>
      <c r="B11502" s="144">
        <v>2.4616051794801299</v>
      </c>
      <c r="C11502" s="144">
        <v>1.5502909646154499</v>
      </c>
      <c r="D11502" s="144"/>
      <c r="E11502" s="144">
        <v>1.2459081245411701</v>
      </c>
    </row>
    <row r="11503" spans="1:5" x14ac:dyDescent="0.25">
      <c r="A11503" s="144">
        <v>61119.078634765501</v>
      </c>
      <c r="B11503" s="144">
        <v>2.4614970239756002</v>
      </c>
      <c r="C11503" s="144">
        <v>3.4330518877067102</v>
      </c>
      <c r="D11503" s="144"/>
      <c r="E11503" s="144">
        <v>1.2455310210436601</v>
      </c>
    </row>
    <row r="11504" spans="1:5" x14ac:dyDescent="0.25">
      <c r="A11504" s="144">
        <v>61122.824044842098</v>
      </c>
      <c r="B11504" s="144">
        <v>2.46146946119709</v>
      </c>
      <c r="C11504" s="144">
        <v>1.4816694764684399</v>
      </c>
      <c r="D11504" s="144"/>
      <c r="E11504" s="144">
        <v>1.2454346560873399</v>
      </c>
    </row>
    <row r="11505" spans="1:5" x14ac:dyDescent="0.25">
      <c r="A11505" s="144">
        <v>61132.093348543203</v>
      </c>
      <c r="B11505" s="144">
        <v>2.4614013657239799</v>
      </c>
      <c r="C11505" s="144">
        <v>2.3866367725362498</v>
      </c>
      <c r="D11505" s="144"/>
      <c r="E11505" s="144">
        <v>1.2451961216887</v>
      </c>
    </row>
    <row r="11506" spans="1:5" x14ac:dyDescent="0.25">
      <c r="A11506" s="144">
        <v>61134.879831877799</v>
      </c>
      <c r="B11506" s="144">
        <v>2.4613809281066898</v>
      </c>
      <c r="C11506" s="144">
        <v>0.96809464268041701</v>
      </c>
      <c r="D11506" s="144"/>
      <c r="E11506" s="144">
        <v>1.24512440206542</v>
      </c>
    </row>
    <row r="11507" spans="1:5" x14ac:dyDescent="0.25">
      <c r="A11507" s="144">
        <v>61151.698260511701</v>
      </c>
      <c r="B11507" s="144">
        <v>2.46125789399647</v>
      </c>
      <c r="C11507" s="144">
        <v>3.4173027208701501</v>
      </c>
      <c r="D11507" s="144"/>
      <c r="E11507" s="144">
        <v>1.24469139763921</v>
      </c>
    </row>
    <row r="11508" spans="1:5" x14ac:dyDescent="0.25">
      <c r="A11508" s="144">
        <v>61156.894364086402</v>
      </c>
      <c r="B11508" s="144">
        <v>2.4612199935855599</v>
      </c>
      <c r="C11508" s="144">
        <v>1.69654795348959</v>
      </c>
      <c r="D11508" s="144"/>
      <c r="E11508" s="144">
        <v>1.24455757653185</v>
      </c>
    </row>
    <row r="11509" spans="1:5" x14ac:dyDescent="0.25">
      <c r="A11509" s="144">
        <v>61161.431376007902</v>
      </c>
      <c r="B11509" s="144">
        <v>2.4611869434834399</v>
      </c>
      <c r="C11509" s="144">
        <v>0.259634217574156</v>
      </c>
      <c r="D11509" s="144"/>
      <c r="E11509" s="144">
        <v>1.2444407132214499</v>
      </c>
    </row>
    <row r="11510" spans="1:5" x14ac:dyDescent="0.25">
      <c r="A11510" s="144">
        <v>61177.660369884798</v>
      </c>
      <c r="B11510" s="144">
        <v>2.4610690491564098</v>
      </c>
      <c r="C11510" s="144">
        <v>2.3690134928856299</v>
      </c>
      <c r="D11510" s="144"/>
      <c r="E11510" s="144">
        <v>1.2440225651468999</v>
      </c>
    </row>
    <row r="11511" spans="1:5" x14ac:dyDescent="0.25">
      <c r="A11511" s="144">
        <v>61183.016317585403</v>
      </c>
      <c r="B11511" s="144">
        <v>2.4610302530781398</v>
      </c>
      <c r="C11511" s="144">
        <v>1.9813255772881799</v>
      </c>
      <c r="D11511" s="144"/>
      <c r="E11511" s="144">
        <v>1.2438845237621501</v>
      </c>
    </row>
    <row r="11512" spans="1:5" x14ac:dyDescent="0.25">
      <c r="A11512" s="144">
        <v>61185.970113987103</v>
      </c>
      <c r="B11512" s="144">
        <v>2.4610088807951702</v>
      </c>
      <c r="C11512" s="144">
        <v>2.7395733917676899</v>
      </c>
      <c r="D11512" s="144"/>
      <c r="E11512" s="144">
        <v>1.2438083851451001</v>
      </c>
    </row>
    <row r="11513" spans="1:5" x14ac:dyDescent="0.25">
      <c r="A11513" s="144">
        <v>61199.7211042782</v>
      </c>
      <c r="B11513" s="144">
        <v>2.46090960639861</v>
      </c>
      <c r="C11513" s="144">
        <v>2.1275455826252498</v>
      </c>
      <c r="D11513" s="144"/>
      <c r="E11513" s="144">
        <v>1.2434538484070801</v>
      </c>
    </row>
    <row r="11514" spans="1:5" x14ac:dyDescent="0.25">
      <c r="A11514" s="144">
        <v>61207.228822850302</v>
      </c>
      <c r="B11514" s="144">
        <v>2.46085555836589</v>
      </c>
      <c r="C11514" s="144">
        <v>1.13296953889976</v>
      </c>
      <c r="D11514" s="144"/>
      <c r="E11514" s="144">
        <v>1.2432602216770701</v>
      </c>
    </row>
    <row r="11515" spans="1:5" x14ac:dyDescent="0.25">
      <c r="A11515" s="144">
        <v>61210.491533315602</v>
      </c>
      <c r="B11515" s="144">
        <v>2.4608321038478098</v>
      </c>
      <c r="C11515" s="144">
        <v>4.4060711069908702</v>
      </c>
      <c r="D11515" s="144"/>
      <c r="E11515" s="144">
        <v>1.24317606252789</v>
      </c>
    </row>
    <row r="11516" spans="1:5" x14ac:dyDescent="0.25">
      <c r="A11516" s="144">
        <v>61216.968590487297</v>
      </c>
      <c r="B11516" s="144">
        <v>2.4607856029305801</v>
      </c>
      <c r="C11516" s="144">
        <v>0.85563085169937403</v>
      </c>
      <c r="D11516" s="144"/>
      <c r="E11516" s="144">
        <v>1.2430089690592601</v>
      </c>
    </row>
    <row r="11517" spans="1:5" x14ac:dyDescent="0.25">
      <c r="A11517" s="144">
        <v>61224.246847442198</v>
      </c>
      <c r="B11517" s="144">
        <v>2.4607334457325001</v>
      </c>
      <c r="C11517" s="144">
        <v>2.3755340734349799</v>
      </c>
      <c r="D11517" s="144"/>
      <c r="E11517" s="144">
        <v>1.2428211706096799</v>
      </c>
    </row>
    <row r="11518" spans="1:5" x14ac:dyDescent="0.25">
      <c r="A11518" s="144">
        <v>61225.133742072598</v>
      </c>
      <c r="B11518" s="144">
        <v>2.4607270970190598</v>
      </c>
      <c r="C11518" s="144">
        <v>1.2324413621628301</v>
      </c>
      <c r="D11518" s="144"/>
      <c r="E11518" s="144">
        <v>1.24279828377943</v>
      </c>
    </row>
    <row r="11519" spans="1:5" x14ac:dyDescent="0.25">
      <c r="A11519" s="144">
        <v>61225.190613992003</v>
      </c>
      <c r="B11519" s="144">
        <v>2.4607266899604898</v>
      </c>
      <c r="C11519" s="144">
        <v>1.6778635912113999</v>
      </c>
      <c r="D11519" s="144"/>
      <c r="E11519" s="144">
        <v>1.2427968161474701</v>
      </c>
    </row>
    <row r="11520" spans="1:5" x14ac:dyDescent="0.25">
      <c r="A11520" s="144">
        <v>61238.560762584697</v>
      </c>
      <c r="B11520" s="144">
        <v>2.4606311648846302</v>
      </c>
      <c r="C11520" s="144">
        <v>2.40004587438156</v>
      </c>
      <c r="D11520" s="144"/>
      <c r="E11520" s="144">
        <v>1.24245172356959</v>
      </c>
    </row>
    <row r="11521" spans="1:5" x14ac:dyDescent="0.25">
      <c r="A11521" s="144">
        <v>61238.911941949998</v>
      </c>
      <c r="B11521" s="144">
        <v>2.4606286604210901</v>
      </c>
      <c r="C11521" s="144">
        <v>1.9516207065268401</v>
      </c>
      <c r="D11521" s="144"/>
      <c r="E11521" s="144">
        <v>1.2424426576902099</v>
      </c>
    </row>
    <row r="11522" spans="1:5" x14ac:dyDescent="0.25">
      <c r="A11522" s="144">
        <v>61253.213920582399</v>
      </c>
      <c r="B11522" s="144">
        <v>2.4605268639386999</v>
      </c>
      <c r="C11522" s="144">
        <v>1.29582496717993</v>
      </c>
      <c r="D11522" s="144"/>
      <c r="E11522" s="144">
        <v>1.24207337110592</v>
      </c>
    </row>
    <row r="11523" spans="1:5" x14ac:dyDescent="0.25">
      <c r="A11523" s="144">
        <v>61265.732134343198</v>
      </c>
      <c r="B11523" s="144">
        <v>2.4604380820989902</v>
      </c>
      <c r="C11523" s="144">
        <v>2.2835851284853002</v>
      </c>
      <c r="D11523" s="144"/>
      <c r="E11523" s="144">
        <v>1.2417500255754701</v>
      </c>
    </row>
    <row r="11524" spans="1:5" x14ac:dyDescent="0.25">
      <c r="A11524" s="144">
        <v>61269.125799032001</v>
      </c>
      <c r="B11524" s="144">
        <v>2.4604140645914399</v>
      </c>
      <c r="C11524" s="144">
        <v>3.3635053017257102</v>
      </c>
      <c r="D11524" s="144"/>
      <c r="E11524" s="144">
        <v>1.2416623485375</v>
      </c>
    </row>
    <row r="11525" spans="1:5" x14ac:dyDescent="0.25">
      <c r="A11525" s="144">
        <v>61275.363134120998</v>
      </c>
      <c r="B11525" s="144">
        <v>2.4603699786984699</v>
      </c>
      <c r="C11525" s="144">
        <v>2.3918988662124701</v>
      </c>
      <c r="D11525" s="144"/>
      <c r="E11525" s="144">
        <v>1.24150118320314</v>
      </c>
    </row>
    <row r="11526" spans="1:5" x14ac:dyDescent="0.25">
      <c r="A11526" s="144">
        <v>61305.901946477497</v>
      </c>
      <c r="B11526" s="144">
        <v>2.4601551853158399</v>
      </c>
      <c r="C11526" s="144">
        <v>1.2988605181661701</v>
      </c>
      <c r="D11526" s="144"/>
      <c r="E11526" s="144">
        <v>1.2407117147836</v>
      </c>
    </row>
    <row r="11527" spans="1:5" x14ac:dyDescent="0.25">
      <c r="A11527" s="144">
        <v>61306.010960549997</v>
      </c>
      <c r="B11527" s="144">
        <v>2.4601544217046598</v>
      </c>
      <c r="C11527" s="144">
        <v>2.5132095571942701</v>
      </c>
      <c r="D11527" s="144"/>
      <c r="E11527" s="144">
        <v>1.2407088955021</v>
      </c>
    </row>
    <row r="11528" spans="1:5" x14ac:dyDescent="0.25">
      <c r="A11528" s="144">
        <v>61307.161786034398</v>
      </c>
      <c r="B11528" s="144">
        <v>2.4601463618707098</v>
      </c>
      <c r="C11528" s="144">
        <v>1.6347999819261001</v>
      </c>
      <c r="D11528" s="144"/>
      <c r="E11528" s="144">
        <v>1.2406791327965501</v>
      </c>
    </row>
    <row r="11529" spans="1:5" x14ac:dyDescent="0.25">
      <c r="A11529" s="144">
        <v>61315.8616609296</v>
      </c>
      <c r="B11529" s="144">
        <v>2.4600855122048002</v>
      </c>
      <c r="C11529" s="144">
        <v>2.7297442399544498</v>
      </c>
      <c r="D11529" s="144"/>
      <c r="E11529" s="144">
        <v>1.2404541076820199</v>
      </c>
    </row>
    <row r="11530" spans="1:5" x14ac:dyDescent="0.25">
      <c r="A11530" s="144">
        <v>61316.551068359098</v>
      </c>
      <c r="B11530" s="144">
        <v>2.4600806963180002</v>
      </c>
      <c r="C11530" s="144">
        <v>2.36069857513779</v>
      </c>
      <c r="D11530" s="144"/>
      <c r="E11530" s="144">
        <v>1.2404362737850001</v>
      </c>
    </row>
    <row r="11531" spans="1:5" x14ac:dyDescent="0.25">
      <c r="A11531" s="144">
        <v>61327.884984534903</v>
      </c>
      <c r="B11531" s="144">
        <v>2.4600016497899002</v>
      </c>
      <c r="C11531" s="144">
        <v>1.3739994846230901</v>
      </c>
      <c r="D11531" s="144"/>
      <c r="E11531" s="144">
        <v>1.24014303805307</v>
      </c>
    </row>
    <row r="11532" spans="1:5" x14ac:dyDescent="0.25">
      <c r="A11532" s="144">
        <v>61334.543254277902</v>
      </c>
      <c r="B11532" s="144">
        <v>2.4599553243046599</v>
      </c>
      <c r="C11532" s="144">
        <v>2.4261482697160099</v>
      </c>
      <c r="D11532" s="144"/>
      <c r="E11532" s="144">
        <v>1.23997073324005</v>
      </c>
    </row>
    <row r="11533" spans="1:5" x14ac:dyDescent="0.25">
      <c r="A11533" s="144">
        <v>61336.081306668799</v>
      </c>
      <c r="B11533" s="144">
        <v>2.4599446348883598</v>
      </c>
      <c r="C11533" s="144">
        <v>2.6138727314844301</v>
      </c>
      <c r="D11533" s="144"/>
      <c r="E11533" s="144">
        <v>1.23993092691729</v>
      </c>
    </row>
    <row r="11534" spans="1:5" x14ac:dyDescent="0.25">
      <c r="A11534" s="144">
        <v>61360.701072086798</v>
      </c>
      <c r="B11534" s="144">
        <v>2.4597741251065601</v>
      </c>
      <c r="C11534" s="144">
        <v>2.4135408185332898</v>
      </c>
      <c r="D11534" s="144"/>
      <c r="E11534" s="144">
        <v>1.2392935346004601</v>
      </c>
    </row>
    <row r="11535" spans="1:5" x14ac:dyDescent="0.25">
      <c r="A11535" s="144">
        <v>61361.941484012597</v>
      </c>
      <c r="B11535" s="144">
        <v>2.45976556400952</v>
      </c>
      <c r="C11535" s="144">
        <v>1.0850729399800101</v>
      </c>
      <c r="D11535" s="144"/>
      <c r="E11535" s="144">
        <v>1.23926141071333</v>
      </c>
    </row>
    <row r="11536" spans="1:5" x14ac:dyDescent="0.25">
      <c r="A11536" s="144">
        <v>61365.721187242802</v>
      </c>
      <c r="B11536" s="144">
        <v>2.4597394946853801</v>
      </c>
      <c r="C11536" s="144">
        <v>2.0848350349811602</v>
      </c>
      <c r="D11536" s="144"/>
      <c r="E11536" s="144">
        <v>1.2391635188354599</v>
      </c>
    </row>
    <row r="11537" spans="1:5" x14ac:dyDescent="0.25">
      <c r="A11537" s="144">
        <v>61378.333711404601</v>
      </c>
      <c r="B11537" s="144">
        <v>2.4596526941112198</v>
      </c>
      <c r="C11537" s="144">
        <v>1.6939658072331101</v>
      </c>
      <c r="D11537" s="144"/>
      <c r="E11537" s="144">
        <v>1.23883679709981</v>
      </c>
    </row>
    <row r="11538" spans="1:5" x14ac:dyDescent="0.25">
      <c r="A11538" s="144">
        <v>61379.502396271899</v>
      </c>
      <c r="B11538" s="144">
        <v>2.4596446659205702</v>
      </c>
      <c r="C11538" s="144">
        <v>1.8660144354902399</v>
      </c>
      <c r="D11538" s="144"/>
      <c r="E11538" s="144">
        <v>1.2388065177707801</v>
      </c>
    </row>
    <row r="11539" spans="1:5" x14ac:dyDescent="0.25">
      <c r="A11539" s="144">
        <v>61379.635559547001</v>
      </c>
      <c r="B11539" s="144">
        <v>2.4596437513249101</v>
      </c>
      <c r="C11539" s="144">
        <v>1.94638820642477</v>
      </c>
      <c r="D11539" s="144"/>
      <c r="E11539" s="144">
        <v>1.23880306760356</v>
      </c>
    </row>
    <row r="11540" spans="1:5" x14ac:dyDescent="0.25">
      <c r="A11540" s="144">
        <v>61380.612353956101</v>
      </c>
      <c r="B11540" s="144">
        <v>2.4596370434742099</v>
      </c>
      <c r="C11540" s="144">
        <v>3.5808799203595099</v>
      </c>
      <c r="D11540" s="144"/>
      <c r="E11540" s="144">
        <v>1.2387777592042599</v>
      </c>
    </row>
    <row r="11541" spans="1:5" x14ac:dyDescent="0.25">
      <c r="A11541" s="144">
        <v>61381.324371838396</v>
      </c>
      <c r="B11541" s="144">
        <v>2.4596321550029399</v>
      </c>
      <c r="C11541" s="144">
        <v>2.1385038678730002</v>
      </c>
      <c r="D11541" s="144"/>
      <c r="E11541" s="144">
        <v>1.23875931069455</v>
      </c>
    </row>
    <row r="11542" spans="1:5" x14ac:dyDescent="0.25">
      <c r="A11542" s="144">
        <v>61381.533557682</v>
      </c>
      <c r="B11542" s="144">
        <v>2.4596307189813502</v>
      </c>
      <c r="C11542" s="144">
        <v>2.2240345802174701</v>
      </c>
      <c r="D11542" s="144"/>
      <c r="E11542" s="144">
        <v>1.2387538905918301</v>
      </c>
    </row>
    <row r="11543" spans="1:5" x14ac:dyDescent="0.25">
      <c r="A11543" s="144">
        <v>61382.959373130303</v>
      </c>
      <c r="B11543" s="144">
        <v>2.4596209331649401</v>
      </c>
      <c r="C11543" s="144">
        <v>3.1682982482775301</v>
      </c>
      <c r="D11543" s="144"/>
      <c r="E11543" s="144">
        <v>1.2387169463189101</v>
      </c>
    </row>
    <row r="11544" spans="1:5" x14ac:dyDescent="0.25">
      <c r="A11544" s="144">
        <v>61385.1780559291</v>
      </c>
      <c r="B11544" s="144">
        <v>2.4596057130701898</v>
      </c>
      <c r="C11544" s="144">
        <v>2.0590800825331299</v>
      </c>
      <c r="D11544" s="144"/>
      <c r="E11544" s="144">
        <v>1.2386594555481301</v>
      </c>
    </row>
    <row r="11545" spans="1:5" x14ac:dyDescent="0.25">
      <c r="A11545" s="144">
        <v>61386.695973343201</v>
      </c>
      <c r="B11545" s="144">
        <v>2.4595953054048998</v>
      </c>
      <c r="C11545" s="144">
        <v>-4.1005137226582802</v>
      </c>
      <c r="D11545" s="144"/>
      <c r="E11545" s="144">
        <v>1.2386201213213099</v>
      </c>
    </row>
    <row r="11546" spans="1:5" x14ac:dyDescent="0.25">
      <c r="A11546" s="144">
        <v>61408.878765190799</v>
      </c>
      <c r="B11546" s="144">
        <v>2.4594436891519198</v>
      </c>
      <c r="C11546" s="144">
        <v>0.557809541606891</v>
      </c>
      <c r="D11546" s="144"/>
      <c r="E11546" s="144">
        <v>1.2380451293397601</v>
      </c>
    </row>
    <row r="11547" spans="1:5" x14ac:dyDescent="0.25">
      <c r="A11547" s="144">
        <v>61429.511066905201</v>
      </c>
      <c r="B11547" s="144">
        <v>2.4593034753658101</v>
      </c>
      <c r="C11547" s="144">
        <v>3.2819876680339801</v>
      </c>
      <c r="D11547" s="144"/>
      <c r="E11547" s="144">
        <v>1.23751005676436</v>
      </c>
    </row>
    <row r="11548" spans="1:5" x14ac:dyDescent="0.25">
      <c r="A11548" s="144">
        <v>61429.570180914903</v>
      </c>
      <c r="B11548" s="144">
        <v>2.45930307474715</v>
      </c>
      <c r="C11548" s="144">
        <v>1.8135185277151</v>
      </c>
      <c r="D11548" s="144"/>
      <c r="E11548" s="144">
        <v>1.2375085233480101</v>
      </c>
    </row>
    <row r="11549" spans="1:5" x14ac:dyDescent="0.25">
      <c r="A11549" s="144">
        <v>61431.416307848303</v>
      </c>
      <c r="B11549" s="144">
        <v>2.45929056663811</v>
      </c>
      <c r="C11549" s="144">
        <v>2.6081047519277898</v>
      </c>
      <c r="D11549" s="144"/>
      <c r="E11549" s="144">
        <v>1.2374606337933001</v>
      </c>
    </row>
    <row r="11550" spans="1:5" x14ac:dyDescent="0.25">
      <c r="A11550" s="144">
        <v>61435.244607430301</v>
      </c>
      <c r="B11550" s="144">
        <v>2.45926464834176</v>
      </c>
      <c r="C11550" s="144">
        <v>3.6817082490820501</v>
      </c>
      <c r="D11550" s="144"/>
      <c r="E11550" s="144">
        <v>1.23736131907626</v>
      </c>
    </row>
    <row r="11551" spans="1:5" x14ac:dyDescent="0.25">
      <c r="A11551" s="144">
        <v>61436.059045526701</v>
      </c>
      <c r="B11551" s="144">
        <v>2.45925913786802</v>
      </c>
      <c r="C11551" s="144">
        <v>3.2652181212420999</v>
      </c>
      <c r="D11551" s="144"/>
      <c r="E11551" s="144">
        <v>1.23734018958665</v>
      </c>
    </row>
    <row r="11552" spans="1:5" x14ac:dyDescent="0.25">
      <c r="A11552" s="144">
        <v>61436.594393609601</v>
      </c>
      <c r="B11552" s="144">
        <v>2.4592555163661798</v>
      </c>
      <c r="C11552" s="144">
        <v>1.2565472501548001</v>
      </c>
      <c r="D11552" s="144"/>
      <c r="E11552" s="144">
        <v>1.2373263004924999</v>
      </c>
    </row>
    <row r="11553" spans="1:5" x14ac:dyDescent="0.25">
      <c r="A11553" s="144">
        <v>61440.749829617002</v>
      </c>
      <c r="B11553" s="144">
        <v>2.4592274234629699</v>
      </c>
      <c r="C11553" s="144">
        <v>1.9295628803729099</v>
      </c>
      <c r="D11553" s="144"/>
      <c r="E11553" s="144">
        <v>1.2372184858705499</v>
      </c>
    </row>
    <row r="11554" spans="1:5" x14ac:dyDescent="0.25">
      <c r="A11554" s="144">
        <v>61445.775048419397</v>
      </c>
      <c r="B11554" s="144">
        <v>2.45919349206424</v>
      </c>
      <c r="C11554" s="144">
        <v>2.5901079687462798</v>
      </c>
      <c r="D11554" s="144"/>
      <c r="E11554" s="144">
        <v>1.23708809064438</v>
      </c>
    </row>
    <row r="11555" spans="1:5" x14ac:dyDescent="0.25">
      <c r="A11555" s="144">
        <v>61454.717478546103</v>
      </c>
      <c r="B11555" s="144">
        <v>2.4591332234648999</v>
      </c>
      <c r="C11555" s="144">
        <v>2.4423246618803902</v>
      </c>
      <c r="D11555" s="144"/>
      <c r="E11555" s="144">
        <v>1.23685601405608</v>
      </c>
    </row>
    <row r="11556" spans="1:5" x14ac:dyDescent="0.25">
      <c r="A11556" s="144">
        <v>61457.664346665901</v>
      </c>
      <c r="B11556" s="144">
        <v>2.4591133942488601</v>
      </c>
      <c r="C11556" s="144">
        <v>1.5007322660294</v>
      </c>
      <c r="D11556" s="144"/>
      <c r="E11556" s="144">
        <v>1.2367795257669201</v>
      </c>
    </row>
    <row r="11557" spans="1:5" x14ac:dyDescent="0.25">
      <c r="A11557" s="144">
        <v>61458.725139975402</v>
      </c>
      <c r="B11557" s="144">
        <v>2.4591062600894</v>
      </c>
      <c r="C11557" s="144">
        <v>1.86473054609295</v>
      </c>
      <c r="D11557" s="144"/>
      <c r="E11557" s="144">
        <v>1.2367519907944</v>
      </c>
    </row>
    <row r="11558" spans="1:5" x14ac:dyDescent="0.25">
      <c r="A11558" s="144">
        <v>61462.906104612499</v>
      </c>
      <c r="B11558" s="144">
        <v>2.4590781615287298</v>
      </c>
      <c r="C11558" s="144">
        <v>3.6450669300135199</v>
      </c>
      <c r="D11558" s="144"/>
      <c r="E11558" s="144">
        <v>1.23664345925163</v>
      </c>
    </row>
    <row r="11559" spans="1:5" x14ac:dyDescent="0.25">
      <c r="A11559" s="144">
        <v>61467.028367965002</v>
      </c>
      <c r="B11559" s="144">
        <v>2.45905048822606</v>
      </c>
      <c r="C11559" s="144">
        <v>1.14278226804432</v>
      </c>
      <c r="D11559" s="144"/>
      <c r="E11559" s="144">
        <v>1.2365364415406901</v>
      </c>
    </row>
    <row r="11560" spans="1:5" x14ac:dyDescent="0.25">
      <c r="A11560" s="144">
        <v>61478.714503645402</v>
      </c>
      <c r="B11560" s="144">
        <v>2.4589722033185399</v>
      </c>
      <c r="C11560" s="144">
        <v>1.9361483039287399</v>
      </c>
      <c r="D11560" s="144"/>
      <c r="E11560" s="144">
        <v>1.2362330053656601</v>
      </c>
    </row>
    <row r="11561" spans="1:5" x14ac:dyDescent="0.25">
      <c r="A11561" s="144">
        <v>61481.077778305997</v>
      </c>
      <c r="B11561" s="144">
        <v>2.4589564015746102</v>
      </c>
      <c r="C11561" s="144">
        <v>2.06461249026724</v>
      </c>
      <c r="D11561" s="144"/>
      <c r="E11561" s="144">
        <v>1.2361716322423699</v>
      </c>
    </row>
    <row r="11562" spans="1:5" x14ac:dyDescent="0.25">
      <c r="A11562" s="144">
        <v>61483.419431128998</v>
      </c>
      <c r="B11562" s="144">
        <v>2.45894075425272</v>
      </c>
      <c r="C11562" s="144">
        <v>3.16483654457722</v>
      </c>
      <c r="D11562" s="144"/>
      <c r="E11562" s="144">
        <v>1.2361108174748801</v>
      </c>
    </row>
    <row r="11563" spans="1:5" x14ac:dyDescent="0.25">
      <c r="A11563" s="144">
        <v>61485.1206156443</v>
      </c>
      <c r="B11563" s="144">
        <v>2.4589293927944502</v>
      </c>
      <c r="C11563" s="144">
        <v>3.2561762525805902</v>
      </c>
      <c r="D11563" s="144"/>
      <c r="E11563" s="144">
        <v>1.2360666342639799</v>
      </c>
    </row>
    <row r="11564" spans="1:5" x14ac:dyDescent="0.25">
      <c r="A11564" s="144">
        <v>61490.328098289203</v>
      </c>
      <c r="B11564" s="144">
        <v>2.4588946464444499</v>
      </c>
      <c r="C11564" s="144">
        <v>2.63832147264687</v>
      </c>
      <c r="D11564" s="144"/>
      <c r="E11564" s="144">
        <v>1.2359313751365799</v>
      </c>
    </row>
    <row r="11565" spans="1:5" x14ac:dyDescent="0.25">
      <c r="A11565" s="144">
        <v>61502.946298073999</v>
      </c>
      <c r="B11565" s="144">
        <v>2.4588106533816401</v>
      </c>
      <c r="C11565" s="144">
        <v>1.8940567629307701</v>
      </c>
      <c r="D11565" s="144"/>
      <c r="E11565" s="144">
        <v>1.2356035664246201</v>
      </c>
    </row>
    <row r="11566" spans="1:5" x14ac:dyDescent="0.25">
      <c r="A11566" s="144">
        <v>61503.632153739098</v>
      </c>
      <c r="B11566" s="144">
        <v>2.4588060961018101</v>
      </c>
      <c r="C11566" s="144">
        <v>2.3176780253989699</v>
      </c>
      <c r="D11566" s="144"/>
      <c r="E11566" s="144">
        <v>1.2355857459861199</v>
      </c>
    </row>
    <row r="11567" spans="1:5" x14ac:dyDescent="0.25">
      <c r="A11567" s="144">
        <v>61514.259144050397</v>
      </c>
      <c r="B11567" s="144">
        <v>2.4587355900782502</v>
      </c>
      <c r="C11567" s="144">
        <v>2.4921618340875602</v>
      </c>
      <c r="D11567" s="144"/>
      <c r="E11567" s="144">
        <v>1.23530959364842</v>
      </c>
    </row>
    <row r="11568" spans="1:5" x14ac:dyDescent="0.25">
      <c r="A11568" s="144">
        <v>61532.373253621699</v>
      </c>
      <c r="B11568" s="144">
        <v>2.4586158709290502</v>
      </c>
      <c r="C11568" s="144">
        <v>1.74255133773857</v>
      </c>
      <c r="D11568" s="144"/>
      <c r="E11568" s="144">
        <v>1.2348387375282499</v>
      </c>
    </row>
    <row r="11569" spans="1:5" x14ac:dyDescent="0.25">
      <c r="A11569" s="144">
        <v>61544.980840295</v>
      </c>
      <c r="B11569" s="144">
        <v>2.4585328870411902</v>
      </c>
      <c r="C11569" s="144">
        <v>0.34008270680234698</v>
      </c>
      <c r="D11569" s="144"/>
      <c r="E11569" s="144">
        <v>1.2345109117016899</v>
      </c>
    </row>
    <row r="11570" spans="1:5" x14ac:dyDescent="0.25">
      <c r="A11570" s="144">
        <v>61551.930801119503</v>
      </c>
      <c r="B11570" s="144">
        <v>2.4584872615046698</v>
      </c>
      <c r="C11570" s="144">
        <v>1.8024144758155301E-2</v>
      </c>
      <c r="D11570" s="144"/>
      <c r="E11570" s="144">
        <v>1.2343301603607399</v>
      </c>
    </row>
    <row r="11571" spans="1:5" x14ac:dyDescent="0.25">
      <c r="A11571" s="144">
        <v>61553.221453155398</v>
      </c>
      <c r="B11571" s="144">
        <v>2.4584787978862601</v>
      </c>
      <c r="C11571" s="144">
        <v>2.0815297510584898</v>
      </c>
      <c r="D11571" s="144"/>
      <c r="E11571" s="144">
        <v>1.23429659083987</v>
      </c>
    </row>
    <row r="11572" spans="1:5" x14ac:dyDescent="0.25">
      <c r="A11572" s="144">
        <v>61555.366445224703</v>
      </c>
      <c r="B11572" s="144">
        <v>2.45846473828388</v>
      </c>
      <c r="C11572" s="144">
        <v>3.1377237534509201</v>
      </c>
      <c r="D11572" s="144"/>
      <c r="E11572" s="144">
        <v>1.2342407981949</v>
      </c>
    </row>
    <row r="11573" spans="1:5" x14ac:dyDescent="0.25">
      <c r="A11573" s="144">
        <v>61556.045443075098</v>
      </c>
      <c r="B11573" s="144">
        <v>2.45846028939344</v>
      </c>
      <c r="C11573" s="144">
        <v>1.93956227582435</v>
      </c>
      <c r="D11573" s="144"/>
      <c r="E11573" s="144">
        <v>1.23422313650695</v>
      </c>
    </row>
    <row r="11574" spans="1:5" x14ac:dyDescent="0.25">
      <c r="A11574" s="144">
        <v>61556.496169943101</v>
      </c>
      <c r="B11574" s="144">
        <v>2.4584573366131202</v>
      </c>
      <c r="C11574" s="144">
        <v>1.6687616766809299</v>
      </c>
      <c r="D11574" s="144"/>
      <c r="E11574" s="144">
        <v>1.23421141233256</v>
      </c>
    </row>
    <row r="11575" spans="1:5" x14ac:dyDescent="0.25">
      <c r="A11575" s="144">
        <v>61557.937630082597</v>
      </c>
      <c r="B11575" s="144">
        <v>2.4584478957777498</v>
      </c>
      <c r="C11575" s="144">
        <v>2.6102338021292399</v>
      </c>
      <c r="D11575" s="144"/>
      <c r="E11575" s="144">
        <v>1.23417391677205</v>
      </c>
    </row>
    <row r="11576" spans="1:5" x14ac:dyDescent="0.25">
      <c r="A11576" s="144">
        <v>61558.780886736102</v>
      </c>
      <c r="B11576" s="144">
        <v>2.4584423745602502</v>
      </c>
      <c r="C11576" s="144">
        <v>3.38200220902378</v>
      </c>
      <c r="D11576" s="144"/>
      <c r="E11576" s="144">
        <v>1.2341519812936299</v>
      </c>
    </row>
    <row r="11577" spans="1:5" x14ac:dyDescent="0.25">
      <c r="A11577" s="144">
        <v>61559.641437511098</v>
      </c>
      <c r="B11577" s="144">
        <v>2.4584367413933901</v>
      </c>
      <c r="C11577" s="144">
        <v>2.3810338885157201</v>
      </c>
      <c r="D11577" s="144"/>
      <c r="E11577" s="144">
        <v>1.2341295955578</v>
      </c>
    </row>
    <row r="11578" spans="1:5" x14ac:dyDescent="0.25">
      <c r="A11578" s="144">
        <v>61565.359948049103</v>
      </c>
      <c r="B11578" s="144">
        <v>2.4583993409329299</v>
      </c>
      <c r="C11578" s="144">
        <v>1.2698863700451299</v>
      </c>
      <c r="D11578" s="144"/>
      <c r="E11578" s="144">
        <v>1.23398082847755</v>
      </c>
    </row>
    <row r="11579" spans="1:5" x14ac:dyDescent="0.25">
      <c r="A11579" s="144">
        <v>61585.182674392301</v>
      </c>
      <c r="B11579" s="144">
        <v>2.4582701373908802</v>
      </c>
      <c r="C11579" s="144">
        <v>2.8234522504543902</v>
      </c>
      <c r="D11579" s="144"/>
      <c r="E11579" s="144">
        <v>1.2334650075031399</v>
      </c>
    </row>
    <row r="11580" spans="1:5" x14ac:dyDescent="0.25">
      <c r="A11580" s="144">
        <v>61586.963157051003</v>
      </c>
      <c r="B11580" s="144">
        <v>2.4582585657856701</v>
      </c>
      <c r="C11580" s="144">
        <v>2.8271597864942999</v>
      </c>
      <c r="D11580" s="144"/>
      <c r="E11580" s="144">
        <v>1.2334186663409199</v>
      </c>
    </row>
    <row r="11581" spans="1:5" x14ac:dyDescent="0.25">
      <c r="A11581" s="144">
        <v>61590.080196776798</v>
      </c>
      <c r="B11581" s="144">
        <v>2.45823832097207</v>
      </c>
      <c r="C11581" s="144">
        <v>0.76636096893107897</v>
      </c>
      <c r="D11581" s="144"/>
      <c r="E11581" s="144">
        <v>1.23333753427488</v>
      </c>
    </row>
    <row r="11582" spans="1:5" x14ac:dyDescent="0.25">
      <c r="A11582" s="144">
        <v>61591.8760575657</v>
      </c>
      <c r="B11582" s="144">
        <v>2.4582266647237199</v>
      </c>
      <c r="C11582" s="144">
        <v>3.0102066864625501</v>
      </c>
      <c r="D11582" s="144"/>
      <c r="E11582" s="144">
        <v>1.2332907883338899</v>
      </c>
    </row>
    <row r="11583" spans="1:5" x14ac:dyDescent="0.25">
      <c r="A11583" s="144">
        <v>61598.069168075403</v>
      </c>
      <c r="B11583" s="144">
        <v>2.4581865105163399</v>
      </c>
      <c r="C11583" s="144">
        <v>2.00990039896549</v>
      </c>
      <c r="D11583" s="144"/>
      <c r="E11583" s="144">
        <v>1.2331295701051599</v>
      </c>
    </row>
    <row r="11584" spans="1:5" x14ac:dyDescent="0.25">
      <c r="A11584" s="144">
        <v>61601.186872131198</v>
      </c>
      <c r="B11584" s="144">
        <v>2.4581663214428602</v>
      </c>
      <c r="C11584" s="144">
        <v>2.2180082922878399</v>
      </c>
      <c r="D11584" s="144"/>
      <c r="E11584" s="144">
        <v>1.23304840305556</v>
      </c>
    </row>
    <row r="11585" spans="1:5" x14ac:dyDescent="0.25">
      <c r="A11585" s="144">
        <v>61603.6646414262</v>
      </c>
      <c r="B11585" s="144">
        <v>2.4581502883452702</v>
      </c>
      <c r="C11585" s="144"/>
      <c r="D11585" s="144"/>
      <c r="E11585" s="144">
        <v>1.23298389270394</v>
      </c>
    </row>
    <row r="11586" spans="1:5" x14ac:dyDescent="0.25">
      <c r="A11586" s="144">
        <v>61615.419468672699</v>
      </c>
      <c r="B11586" s="144">
        <v>2.4580743700324601</v>
      </c>
      <c r="C11586" s="144">
        <v>2.2332598746162402</v>
      </c>
      <c r="D11586" s="144"/>
      <c r="E11586" s="144">
        <v>1.23267780588923</v>
      </c>
    </row>
    <row r="11587" spans="1:5" x14ac:dyDescent="0.25">
      <c r="A11587" s="144">
        <v>61622.9461329244</v>
      </c>
      <c r="B11587" s="144">
        <v>2.4580258843866201</v>
      </c>
      <c r="C11587" s="144">
        <v>1.7780344610755601</v>
      </c>
      <c r="D11587" s="144"/>
      <c r="E11587" s="144">
        <v>1.2324817809536399</v>
      </c>
    </row>
    <row r="11588" spans="1:5" x14ac:dyDescent="0.25">
      <c r="A11588" s="144">
        <v>61624.175528261097</v>
      </c>
      <c r="B11588" s="144">
        <v>2.45801797407205</v>
      </c>
      <c r="C11588" s="144">
        <v>3.1821927675819999</v>
      </c>
      <c r="D11588" s="144"/>
      <c r="E11588" s="144">
        <v>1.2324497598294599</v>
      </c>
    </row>
    <row r="11589" spans="1:5" x14ac:dyDescent="0.25">
      <c r="A11589" s="144">
        <v>61625.5663635456</v>
      </c>
      <c r="B11589" s="144">
        <v>2.4580090281364502</v>
      </c>
      <c r="C11589" s="144">
        <v>-2.31841019704778</v>
      </c>
      <c r="D11589" s="144"/>
      <c r="E11589" s="144">
        <v>1.23241353290075</v>
      </c>
    </row>
    <row r="11590" spans="1:5" x14ac:dyDescent="0.25">
      <c r="A11590" s="144">
        <v>61628.208428666301</v>
      </c>
      <c r="B11590" s="144">
        <v>2.4579920433749498</v>
      </c>
      <c r="C11590" s="144">
        <v>1.30768681175588</v>
      </c>
      <c r="D11590" s="144"/>
      <c r="E11590" s="144">
        <v>1.2323447127009299</v>
      </c>
    </row>
    <row r="11591" spans="1:5" x14ac:dyDescent="0.25">
      <c r="A11591" s="144">
        <v>61628.306593089801</v>
      </c>
      <c r="B11591" s="144">
        <v>2.4579914125469502</v>
      </c>
      <c r="C11591" s="144">
        <v>2.19170957938988</v>
      </c>
      <c r="D11591" s="144"/>
      <c r="E11591" s="144">
        <v>1.2323421556593499</v>
      </c>
    </row>
    <row r="11592" spans="1:5" x14ac:dyDescent="0.25">
      <c r="A11592" s="144">
        <v>61628.799885250897</v>
      </c>
      <c r="B11592" s="144">
        <v>2.4579882427845101</v>
      </c>
      <c r="C11592" s="144">
        <v>2.1777841318350002</v>
      </c>
      <c r="D11592" s="144"/>
      <c r="E11592" s="144">
        <v>1.23232930603857</v>
      </c>
    </row>
    <row r="11593" spans="1:5" x14ac:dyDescent="0.25">
      <c r="A11593" s="144">
        <v>61629.218740646502</v>
      </c>
      <c r="B11593" s="144">
        <v>2.45798555166082</v>
      </c>
      <c r="C11593" s="144">
        <v>3.04332854349652</v>
      </c>
      <c r="D11593" s="144"/>
      <c r="E11593" s="144">
        <v>1.2323183953049499</v>
      </c>
    </row>
    <row r="11594" spans="1:5" x14ac:dyDescent="0.25">
      <c r="A11594" s="144">
        <v>61634.1229383994</v>
      </c>
      <c r="B11594" s="144">
        <v>2.4579540648610498</v>
      </c>
      <c r="C11594" s="144">
        <v>2.4100214183489799</v>
      </c>
      <c r="D11594" s="144"/>
      <c r="E11594" s="144">
        <v>1.23219063980664</v>
      </c>
    </row>
    <row r="11595" spans="1:5" x14ac:dyDescent="0.25">
      <c r="A11595" s="144">
        <v>61636.4049102922</v>
      </c>
      <c r="B11595" s="144">
        <v>2.4579394278083901</v>
      </c>
      <c r="C11595" s="144">
        <v>0.75621659586684298</v>
      </c>
      <c r="D11595" s="144"/>
      <c r="E11595" s="144">
        <v>1.2321311898904801</v>
      </c>
    </row>
    <row r="11596" spans="1:5" x14ac:dyDescent="0.25">
      <c r="A11596" s="144">
        <v>61637.164501505198</v>
      </c>
      <c r="B11596" s="144">
        <v>2.4579345576094398</v>
      </c>
      <c r="C11596" s="144">
        <v>2.1248755532305998</v>
      </c>
      <c r="D11596" s="144"/>
      <c r="E11596" s="144">
        <v>1.23211140046143</v>
      </c>
    </row>
    <row r="11597" spans="1:5" x14ac:dyDescent="0.25">
      <c r="A11597" s="144">
        <v>61645.168178775697</v>
      </c>
      <c r="B11597" s="144">
        <v>2.4578833012544199</v>
      </c>
      <c r="C11597" s="144">
        <v>-0.29150483367519398</v>
      </c>
      <c r="D11597" s="144"/>
      <c r="E11597" s="144">
        <v>1.2319028657229401</v>
      </c>
    </row>
    <row r="11598" spans="1:5" x14ac:dyDescent="0.25">
      <c r="A11598" s="144">
        <v>61651.633680863801</v>
      </c>
      <c r="B11598" s="144">
        <v>2.45784197552788</v>
      </c>
      <c r="C11598" s="144">
        <v>2.9234900905938499</v>
      </c>
      <c r="D11598" s="144"/>
      <c r="E11598" s="144">
        <v>1.2317343853197</v>
      </c>
    </row>
    <row r="11599" spans="1:5" x14ac:dyDescent="0.25">
      <c r="A11599" s="144">
        <v>61653.837932654402</v>
      </c>
      <c r="B11599" s="144">
        <v>2.4578279028683498</v>
      </c>
      <c r="C11599" s="144">
        <v>1.96181946671463</v>
      </c>
      <c r="D11599" s="144"/>
      <c r="E11599" s="144">
        <v>1.23167694153497</v>
      </c>
    </row>
    <row r="11600" spans="1:5" x14ac:dyDescent="0.25">
      <c r="A11600" s="144">
        <v>61654.757877334298</v>
      </c>
      <c r="B11600" s="144">
        <v>2.4578220320944402</v>
      </c>
      <c r="C11600" s="144">
        <v>2.4248351128519401</v>
      </c>
      <c r="D11600" s="144"/>
      <c r="E11600" s="144">
        <v>1.2316529666784399</v>
      </c>
    </row>
    <row r="11601" spans="1:5" x14ac:dyDescent="0.25">
      <c r="A11601" s="144">
        <v>61656.470594801103</v>
      </c>
      <c r="B11601" s="144">
        <v>2.4578111059591201</v>
      </c>
      <c r="C11601" s="144">
        <v>1.8704222063073299</v>
      </c>
      <c r="D11601" s="144"/>
      <c r="E11601" s="144">
        <v>1.23160833013953</v>
      </c>
    </row>
    <row r="11602" spans="1:5" x14ac:dyDescent="0.25">
      <c r="A11602" s="144">
        <v>61658.071185641798</v>
      </c>
      <c r="B11602" s="144">
        <v>2.4578008996462901</v>
      </c>
      <c r="C11602" s="144">
        <v>2.4066349570231802</v>
      </c>
      <c r="D11602" s="144"/>
      <c r="E11602" s="144">
        <v>1.23156661455994</v>
      </c>
    </row>
    <row r="11603" spans="1:5" x14ac:dyDescent="0.25">
      <c r="A11603" s="144">
        <v>61673.1670433951</v>
      </c>
      <c r="B11603" s="144">
        <v>2.4577048540025102</v>
      </c>
      <c r="C11603" s="144">
        <v>2.5359069772882901</v>
      </c>
      <c r="D11603" s="144"/>
      <c r="E11603" s="144">
        <v>1.2311731173649501</v>
      </c>
    </row>
    <row r="11604" spans="1:5" x14ac:dyDescent="0.25">
      <c r="A11604" s="144">
        <v>61676.959904684401</v>
      </c>
      <c r="B11604" s="144">
        <v>2.45768078320567</v>
      </c>
      <c r="C11604" s="144">
        <v>1.78257054936102</v>
      </c>
      <c r="D11604" s="144"/>
      <c r="E11604" s="144">
        <v>1.23107423365478</v>
      </c>
    </row>
    <row r="11605" spans="1:5" x14ac:dyDescent="0.25">
      <c r="A11605" s="144">
        <v>61682.504618040897</v>
      </c>
      <c r="B11605" s="144">
        <v>2.45764563842513</v>
      </c>
      <c r="C11605" s="144">
        <v>2.0011273088035999</v>
      </c>
      <c r="D11605" s="144"/>
      <c r="E11605" s="144">
        <v>1.2309296653466399</v>
      </c>
    </row>
    <row r="11606" spans="1:5" x14ac:dyDescent="0.25">
      <c r="A11606" s="144">
        <v>61685.095757087198</v>
      </c>
      <c r="B11606" s="144">
        <v>2.4576292325128501</v>
      </c>
      <c r="C11606" s="144">
        <v>3.6730980871265499</v>
      </c>
      <c r="D11606" s="144"/>
      <c r="E11606" s="144">
        <v>1.2308621012280401</v>
      </c>
    </row>
    <row r="11607" spans="1:5" x14ac:dyDescent="0.25">
      <c r="A11607" s="144">
        <v>61692.544280208</v>
      </c>
      <c r="B11607" s="144">
        <v>2.4575821350572702</v>
      </c>
      <c r="C11607" s="144">
        <v>0.97648362250040099</v>
      </c>
      <c r="D11607" s="144"/>
      <c r="E11607" s="144">
        <v>1.23066786328398</v>
      </c>
    </row>
    <row r="11608" spans="1:5" x14ac:dyDescent="0.25">
      <c r="A11608" s="144">
        <v>61694.834666354996</v>
      </c>
      <c r="B11608" s="144">
        <v>2.4575676716389898</v>
      </c>
      <c r="C11608" s="144">
        <v>2.7637394119582899</v>
      </c>
      <c r="D11608" s="144"/>
      <c r="E11608" s="144">
        <v>1.2306081309096299</v>
      </c>
    </row>
    <row r="11609" spans="1:5" x14ac:dyDescent="0.25">
      <c r="A11609" s="144">
        <v>61707.648310107703</v>
      </c>
      <c r="B11609" s="144">
        <v>2.4574869185814499</v>
      </c>
      <c r="C11609" s="144">
        <v>1.7706715332623399</v>
      </c>
      <c r="D11609" s="144"/>
      <c r="E11609" s="144">
        <v>1.2302739121383699</v>
      </c>
    </row>
    <row r="11610" spans="1:5" x14ac:dyDescent="0.25">
      <c r="A11610" s="144">
        <v>61709.683734700498</v>
      </c>
      <c r="B11610" s="144">
        <v>2.4574741165204501</v>
      </c>
      <c r="C11610" s="144">
        <v>3.1433665550210499</v>
      </c>
      <c r="D11610" s="144"/>
      <c r="E11610" s="144">
        <v>1.23022081526143</v>
      </c>
    </row>
    <row r="11611" spans="1:5" x14ac:dyDescent="0.25">
      <c r="A11611" s="144">
        <v>61713.4641797902</v>
      </c>
      <c r="B11611" s="144">
        <v>2.4574503573903899</v>
      </c>
      <c r="C11611" s="144">
        <v>2.3870606276709299</v>
      </c>
      <c r="D11611" s="144"/>
      <c r="E11611" s="144">
        <v>1.23012219217925</v>
      </c>
    </row>
    <row r="11612" spans="1:5" x14ac:dyDescent="0.25">
      <c r="A11612" s="144">
        <v>61714.908844350299</v>
      </c>
      <c r="B11612" s="144">
        <v>2.4574412843762299</v>
      </c>
      <c r="C11612" s="144">
        <v>1.0059154019001599</v>
      </c>
      <c r="D11612" s="144"/>
      <c r="E11612" s="144">
        <v>1.2300845025320399</v>
      </c>
    </row>
    <row r="11613" spans="1:5" x14ac:dyDescent="0.25">
      <c r="A11613" s="144">
        <v>61718.028700794799</v>
      </c>
      <c r="B11613" s="144">
        <v>2.45742170249116</v>
      </c>
      <c r="C11613" s="144">
        <v>1.84773772733244</v>
      </c>
      <c r="D11613" s="144"/>
      <c r="E11613" s="144">
        <v>1.23000310587513</v>
      </c>
    </row>
    <row r="11614" spans="1:5" x14ac:dyDescent="0.25">
      <c r="A11614" s="144">
        <v>61721.622980520697</v>
      </c>
      <c r="B11614" s="144">
        <v>2.4573991630869001</v>
      </c>
      <c r="C11614" s="144">
        <v>1.0801947097248901</v>
      </c>
      <c r="D11614" s="144"/>
      <c r="E11614" s="144">
        <v>1.2299093262244301</v>
      </c>
    </row>
    <row r="11615" spans="1:5" x14ac:dyDescent="0.25">
      <c r="A11615" s="144">
        <v>61726.106243248803</v>
      </c>
      <c r="B11615" s="144">
        <v>2.4573710792527801</v>
      </c>
      <c r="C11615" s="144">
        <v>2.5155940929160399</v>
      </c>
      <c r="D11615" s="144"/>
      <c r="E11615" s="144">
        <v>1.22979234380423</v>
      </c>
    </row>
    <row r="11616" spans="1:5" x14ac:dyDescent="0.25">
      <c r="A11616" s="144">
        <v>61743.031096733699</v>
      </c>
      <c r="B11616" s="144">
        <v>2.4572653618832598</v>
      </c>
      <c r="C11616" s="144">
        <v>1.9801628047498001</v>
      </c>
      <c r="D11616" s="144"/>
      <c r="E11616" s="144">
        <v>1.2293506420142</v>
      </c>
    </row>
    <row r="11617" spans="1:5" x14ac:dyDescent="0.25">
      <c r="A11617" s="144">
        <v>61747.342688731798</v>
      </c>
      <c r="B11617" s="144">
        <v>2.4572385067218199</v>
      </c>
      <c r="C11617" s="144">
        <v>3.1594733490692102</v>
      </c>
      <c r="D11617" s="144"/>
      <c r="E11617" s="144">
        <v>1.22923809907143</v>
      </c>
    </row>
    <row r="11618" spans="1:5" x14ac:dyDescent="0.25">
      <c r="A11618" s="144">
        <v>61759.9612045635</v>
      </c>
      <c r="B11618" s="144">
        <v>2.45716008842161</v>
      </c>
      <c r="C11618" s="144">
        <v>2.4474101948620501</v>
      </c>
      <c r="D11618" s="144"/>
      <c r="E11618" s="144">
        <v>1.2289086798814</v>
      </c>
    </row>
    <row r="11619" spans="1:5" x14ac:dyDescent="0.25">
      <c r="A11619" s="144">
        <v>61762.080458874501</v>
      </c>
      <c r="B11619" s="144">
        <v>2.45714694410414</v>
      </c>
      <c r="C11619" s="144">
        <v>3.5627568003905501</v>
      </c>
      <c r="D11619" s="144"/>
      <c r="E11619" s="144">
        <v>1.22885334799188</v>
      </c>
    </row>
    <row r="11620" spans="1:5" x14ac:dyDescent="0.25">
      <c r="A11620" s="144">
        <v>61766.062568494301</v>
      </c>
      <c r="B11620" s="144">
        <v>2.4571222658353302</v>
      </c>
      <c r="C11620" s="144">
        <v>1.1114032100925799</v>
      </c>
      <c r="D11620" s="144"/>
      <c r="E11620" s="144">
        <v>1.2287493734749699</v>
      </c>
    </row>
    <row r="11621" spans="1:5" x14ac:dyDescent="0.25">
      <c r="A11621" s="144">
        <v>61768.102058908298</v>
      </c>
      <c r="B11621" s="144">
        <v>2.4571096366808902</v>
      </c>
      <c r="C11621" s="144">
        <v>1.3755801535226799</v>
      </c>
      <c r="D11621" s="144"/>
      <c r="E11621" s="144">
        <v>1.22869611897765</v>
      </c>
    </row>
    <row r="11622" spans="1:5" x14ac:dyDescent="0.25">
      <c r="A11622" s="144">
        <v>61774.462436460599</v>
      </c>
      <c r="B11622" s="144">
        <v>2.4570702953588999</v>
      </c>
      <c r="C11622" s="144">
        <v>2.8739557561967302</v>
      </c>
      <c r="D11622" s="144"/>
      <c r="E11622" s="144">
        <v>1.2285300278081701</v>
      </c>
    </row>
    <row r="11623" spans="1:5" x14ac:dyDescent="0.25">
      <c r="A11623" s="144">
        <v>61777.546189847002</v>
      </c>
      <c r="B11623" s="144">
        <v>2.4570512451998798</v>
      </c>
      <c r="C11623" s="144">
        <v>2.5096694180225798</v>
      </c>
      <c r="D11623" s="144"/>
      <c r="E11623" s="144">
        <v>1.2284494944601001</v>
      </c>
    </row>
    <row r="11624" spans="1:5" x14ac:dyDescent="0.25">
      <c r="A11624" s="144">
        <v>61784.2489285716</v>
      </c>
      <c r="B11624" s="144">
        <v>2.4570098924408299</v>
      </c>
      <c r="C11624" s="144">
        <v>3.12073562607902</v>
      </c>
      <c r="D11624" s="144"/>
      <c r="E11624" s="144">
        <v>1.2282744365212701</v>
      </c>
    </row>
    <row r="11625" spans="1:5" x14ac:dyDescent="0.25">
      <c r="A11625" s="144">
        <v>61792.632864814201</v>
      </c>
      <c r="B11625" s="144">
        <v>2.4569582714265299</v>
      </c>
      <c r="C11625" s="144">
        <v>3.0125941478207601</v>
      </c>
      <c r="D11625" s="144"/>
      <c r="E11625" s="144">
        <v>1.2280554443624601</v>
      </c>
    </row>
    <row r="11626" spans="1:5" x14ac:dyDescent="0.25">
      <c r="A11626" s="144">
        <v>61797.974750885202</v>
      </c>
      <c r="B11626" s="144">
        <v>2.4569254408582402</v>
      </c>
      <c r="C11626" s="144">
        <v>1.07622910865164</v>
      </c>
      <c r="D11626" s="144"/>
      <c r="E11626" s="144">
        <v>1.2279158971189701</v>
      </c>
    </row>
    <row r="11627" spans="1:5" x14ac:dyDescent="0.25">
      <c r="A11627" s="144">
        <v>61811.0223823493</v>
      </c>
      <c r="B11627" s="144">
        <v>2.4568454480202999</v>
      </c>
      <c r="C11627" s="144">
        <v>2.0341538904310701</v>
      </c>
      <c r="D11627" s="144"/>
      <c r="E11627" s="144">
        <v>1.22757500319538</v>
      </c>
    </row>
    <row r="11628" spans="1:5" x14ac:dyDescent="0.25">
      <c r="A11628" s="144">
        <v>61814.165630132098</v>
      </c>
      <c r="B11628" s="144">
        <v>2.45682621884148</v>
      </c>
      <c r="C11628" s="144">
        <v>1.41910304646176</v>
      </c>
      <c r="D11628" s="144"/>
      <c r="E11628" s="144">
        <v>1.22749286988706</v>
      </c>
    </row>
    <row r="11629" spans="1:5" x14ac:dyDescent="0.25">
      <c r="A11629" s="144">
        <v>61845.691628512301</v>
      </c>
      <c r="B11629" s="144">
        <v>2.4566342430499799</v>
      </c>
      <c r="C11629" s="144">
        <v>0.15534108197063901</v>
      </c>
      <c r="D11629" s="144"/>
      <c r="E11629" s="144">
        <v>1.2266688820910501</v>
      </c>
    </row>
    <row r="11630" spans="1:5" x14ac:dyDescent="0.25">
      <c r="A11630" s="144">
        <v>61853.128358997703</v>
      </c>
      <c r="B11630" s="144">
        <v>2.45658919197587</v>
      </c>
      <c r="C11630" s="144">
        <v>-0.33115399457966899</v>
      </c>
      <c r="D11630" s="144"/>
      <c r="E11630" s="144">
        <v>1.22647445513524</v>
      </c>
    </row>
    <row r="11631" spans="1:5" x14ac:dyDescent="0.25">
      <c r="A11631" s="144">
        <v>61853.225231373399</v>
      </c>
      <c r="B11631" s="144">
        <v>2.4565886057196602</v>
      </c>
      <c r="C11631" s="144">
        <v>2.41851258882404</v>
      </c>
      <c r="D11631" s="144"/>
      <c r="E11631" s="144">
        <v>1.2264719223543299</v>
      </c>
    </row>
    <row r="11632" spans="1:5" x14ac:dyDescent="0.25">
      <c r="A11632" s="144">
        <v>61857.185612960202</v>
      </c>
      <c r="B11632" s="144">
        <v>2.4565646510583798</v>
      </c>
      <c r="C11632" s="144">
        <v>3.3881949079547198</v>
      </c>
      <c r="D11632" s="144"/>
      <c r="E11632" s="144">
        <v>1.2263683730582</v>
      </c>
    </row>
    <row r="11633" spans="1:5" x14ac:dyDescent="0.25">
      <c r="A11633" s="144">
        <v>61865.4058071287</v>
      </c>
      <c r="B11633" s="144">
        <v>2.4565150111313701</v>
      </c>
      <c r="C11633" s="144">
        <v>2.59705111947985</v>
      </c>
      <c r="D11633" s="144"/>
      <c r="E11633" s="144">
        <v>1.22615342707701</v>
      </c>
    </row>
    <row r="11634" spans="1:5" x14ac:dyDescent="0.25">
      <c r="A11634" s="144">
        <v>61878.185517459402</v>
      </c>
      <c r="B11634" s="144">
        <v>2.4564380526040801</v>
      </c>
      <c r="C11634" s="144">
        <v>2.7677947465255501</v>
      </c>
      <c r="D11634" s="144"/>
      <c r="E11634" s="144">
        <v>1.22581920780431</v>
      </c>
    </row>
    <row r="11635" spans="1:5" x14ac:dyDescent="0.25">
      <c r="A11635" s="144">
        <v>61882.4348842607</v>
      </c>
      <c r="B11635" s="144">
        <v>2.4564125211215799</v>
      </c>
      <c r="C11635" s="144">
        <v>1.96133635647877</v>
      </c>
      <c r="D11635" s="144"/>
      <c r="E11635" s="144">
        <v>1.2257080639847799</v>
      </c>
    </row>
    <row r="11636" spans="1:5" x14ac:dyDescent="0.25">
      <c r="A11636" s="144">
        <v>61882.899880639299</v>
      </c>
      <c r="B11636" s="144">
        <v>2.4564097290337901</v>
      </c>
      <c r="C11636" s="144">
        <v>3.37145769789189</v>
      </c>
      <c r="D11636" s="144"/>
      <c r="E11636" s="144">
        <v>1.22569590143712</v>
      </c>
    </row>
    <row r="11637" spans="1:5" x14ac:dyDescent="0.25">
      <c r="A11637" s="144">
        <v>61892.354436354603</v>
      </c>
      <c r="B11637" s="144">
        <v>2.45635303362437</v>
      </c>
      <c r="C11637" s="144">
        <v>1.4905484743359001</v>
      </c>
      <c r="D11637" s="144"/>
      <c r="E11637" s="144">
        <v>1.2254485894774301</v>
      </c>
    </row>
    <row r="11638" spans="1:5" x14ac:dyDescent="0.25">
      <c r="A11638" s="144">
        <v>61892.710588762398</v>
      </c>
      <c r="B11638" s="144">
        <v>2.4563509006971</v>
      </c>
      <c r="C11638" s="144">
        <v>2.0481635043449602</v>
      </c>
      <c r="D11638" s="144"/>
      <c r="E11638" s="144">
        <v>1.2254392726422101</v>
      </c>
    </row>
    <row r="11639" spans="1:5" x14ac:dyDescent="0.25">
      <c r="A11639" s="144">
        <v>61909.373264786598</v>
      </c>
      <c r="B11639" s="144">
        <v>2.4562513365802001</v>
      </c>
      <c r="C11639" s="144">
        <v>1.61385449126263</v>
      </c>
      <c r="D11639" s="144"/>
      <c r="E11639" s="144">
        <v>1.2250033332630501</v>
      </c>
    </row>
    <row r="11640" spans="1:5" x14ac:dyDescent="0.25">
      <c r="A11640" s="144">
        <v>61913.436336444902</v>
      </c>
      <c r="B11640" s="144">
        <v>2.4562271253908801</v>
      </c>
      <c r="C11640" s="144">
        <v>1.02207037842112</v>
      </c>
      <c r="D11640" s="144"/>
      <c r="E11640" s="144">
        <v>1.2248970182435699</v>
      </c>
    </row>
    <row r="11641" spans="1:5" x14ac:dyDescent="0.25">
      <c r="A11641" s="144">
        <v>61916.7480625604</v>
      </c>
      <c r="B11641" s="144">
        <v>2.45620741067364</v>
      </c>
      <c r="C11641" s="144">
        <v>2.8167872584586</v>
      </c>
      <c r="D11641" s="144"/>
      <c r="E11641" s="144">
        <v>1.22481035893797</v>
      </c>
    </row>
    <row r="11642" spans="1:5" x14ac:dyDescent="0.25">
      <c r="A11642" s="144">
        <v>61929.7032505073</v>
      </c>
      <c r="B11642" s="144">
        <v>2.4561304548040299</v>
      </c>
      <c r="C11642" s="144">
        <v>1.9343766777068201</v>
      </c>
      <c r="D11642" s="144"/>
      <c r="E11642" s="144">
        <v>1.2244713200155899</v>
      </c>
    </row>
    <row r="11643" spans="1:5" x14ac:dyDescent="0.25">
      <c r="A11643" s="144">
        <v>61931.8715718889</v>
      </c>
      <c r="B11643" s="144">
        <v>2.45611760047787</v>
      </c>
      <c r="C11643" s="144">
        <v>1.33843414159514</v>
      </c>
      <c r="D11643" s="144"/>
      <c r="E11643" s="144">
        <v>1.2244145693508699</v>
      </c>
    </row>
    <row r="11644" spans="1:5" x14ac:dyDescent="0.25">
      <c r="A11644" s="144">
        <v>61932.7281667153</v>
      </c>
      <c r="B11644" s="144">
        <v>2.45611252441849</v>
      </c>
      <c r="C11644" s="144">
        <v>1.6037166886026</v>
      </c>
      <c r="D11644" s="144"/>
      <c r="E11644" s="144">
        <v>1.2243921495904899</v>
      </c>
    </row>
    <row r="11645" spans="1:5" x14ac:dyDescent="0.25">
      <c r="A11645" s="144">
        <v>61940.0672133751</v>
      </c>
      <c r="B11645" s="144">
        <v>2.4560690815513602</v>
      </c>
      <c r="C11645" s="144">
        <v>1.9652245895823499</v>
      </c>
      <c r="D11645" s="144"/>
      <c r="E11645" s="144">
        <v>1.22420005403837</v>
      </c>
    </row>
    <row r="11646" spans="1:5" x14ac:dyDescent="0.25">
      <c r="A11646" s="144">
        <v>61940.538214877903</v>
      </c>
      <c r="B11646" s="144">
        <v>2.45606629638687</v>
      </c>
      <c r="C11646" s="144">
        <v>3.0856794638371299</v>
      </c>
      <c r="D11646" s="144"/>
      <c r="E11646" s="144">
        <v>1.22418772523435</v>
      </c>
    </row>
    <row r="11647" spans="1:5" x14ac:dyDescent="0.25">
      <c r="A11647" s="144">
        <v>61945.083121435302</v>
      </c>
      <c r="B11647" s="144">
        <v>2.4560394389571698</v>
      </c>
      <c r="C11647" s="144">
        <v>3.88550983479852</v>
      </c>
      <c r="D11647" s="144"/>
      <c r="E11647" s="144">
        <v>1.22406875535922</v>
      </c>
    </row>
    <row r="11648" spans="1:5" x14ac:dyDescent="0.25">
      <c r="A11648" s="144">
        <v>61954.476851900799</v>
      </c>
      <c r="B11648" s="144">
        <v>2.4559840307041299</v>
      </c>
      <c r="C11648" s="144">
        <v>2.490391151676</v>
      </c>
      <c r="D11648" s="144"/>
      <c r="E11648" s="144">
        <v>1.2238228392102</v>
      </c>
    </row>
    <row r="11649" spans="1:5" x14ac:dyDescent="0.25">
      <c r="A11649" s="144">
        <v>61967.104035966899</v>
      </c>
      <c r="B11649" s="144">
        <v>2.45590976736898</v>
      </c>
      <c r="C11649" s="144">
        <v>2.2167679015062398</v>
      </c>
      <c r="D11649" s="144"/>
      <c r="E11649" s="144">
        <v>1.2234922315683701</v>
      </c>
    </row>
    <row r="11650" spans="1:5" x14ac:dyDescent="0.25">
      <c r="A11650" s="144">
        <v>61974.584995911398</v>
      </c>
      <c r="B11650" s="144">
        <v>2.4558658873042698</v>
      </c>
      <c r="C11650" s="144">
        <v>2.3510350257077501</v>
      </c>
      <c r="D11650" s="144"/>
      <c r="E11650" s="144">
        <v>1.2232963402260799</v>
      </c>
    </row>
    <row r="11651" spans="1:5" x14ac:dyDescent="0.25">
      <c r="A11651" s="144">
        <v>61974.853969889897</v>
      </c>
      <c r="B11651" s="144">
        <v>2.4558643112397598</v>
      </c>
      <c r="C11651" s="144">
        <v>2.0259979296886299</v>
      </c>
      <c r="D11651" s="144"/>
      <c r="E11651" s="144">
        <v>1.22328929673769</v>
      </c>
    </row>
    <row r="11652" spans="1:5" x14ac:dyDescent="0.25">
      <c r="A11652" s="144">
        <v>61983.236170050899</v>
      </c>
      <c r="B11652" s="144">
        <v>2.4558152516479899</v>
      </c>
      <c r="C11652" s="144">
        <v>3.9955928895417201</v>
      </c>
      <c r="D11652" s="144"/>
      <c r="E11652" s="144">
        <v>1.2230697852471999</v>
      </c>
    </row>
    <row r="11653" spans="1:5" x14ac:dyDescent="0.25">
      <c r="A11653" s="144">
        <v>61987.001664201598</v>
      </c>
      <c r="B11653" s="144">
        <v>2.4557932482991598</v>
      </c>
      <c r="C11653" s="144">
        <v>2.6693257501146901</v>
      </c>
      <c r="D11653" s="144"/>
      <c r="E11653" s="144">
        <v>1.2229711683251701</v>
      </c>
    </row>
    <row r="11654" spans="1:5" x14ac:dyDescent="0.25">
      <c r="A11654" s="144">
        <v>61987.017526169198</v>
      </c>
      <c r="B11654" s="144">
        <v>2.4557931556575099</v>
      </c>
      <c r="C11654" s="144">
        <v>2.0657934689461501</v>
      </c>
      <c r="D11654" s="144"/>
      <c r="E11654" s="144">
        <v>1.2229707528970699</v>
      </c>
    </row>
    <row r="11655" spans="1:5" x14ac:dyDescent="0.25">
      <c r="A11655" s="144">
        <v>62001.3474255209</v>
      </c>
      <c r="B11655" s="144">
        <v>2.45570962084969</v>
      </c>
      <c r="C11655" s="144">
        <v>1.3805915119347301</v>
      </c>
      <c r="D11655" s="144"/>
      <c r="E11655" s="144">
        <v>1.22259541968298</v>
      </c>
    </row>
    <row r="11656" spans="1:5" x14ac:dyDescent="0.25">
      <c r="A11656" s="144">
        <v>62004.526319063101</v>
      </c>
      <c r="B11656" s="144">
        <v>2.4556911327089002</v>
      </c>
      <c r="C11656" s="144">
        <v>1.82222464516442</v>
      </c>
      <c r="D11656" s="144"/>
      <c r="E11656" s="144">
        <v>1.22251214899469</v>
      </c>
    </row>
    <row r="11657" spans="1:5" x14ac:dyDescent="0.25">
      <c r="A11657" s="144">
        <v>62005.927700107502</v>
      </c>
      <c r="B11657" s="144">
        <v>2.4556829873510102</v>
      </c>
      <c r="C11657" s="144">
        <v>1.2820657600637999</v>
      </c>
      <c r="D11657" s="144"/>
      <c r="E11657" s="144">
        <v>1.22247543908236</v>
      </c>
    </row>
    <row r="11658" spans="1:5" x14ac:dyDescent="0.25">
      <c r="A11658" s="144">
        <v>62007.568802277601</v>
      </c>
      <c r="B11658" s="144">
        <v>2.4556734524835502</v>
      </c>
      <c r="C11658" s="144">
        <v>2.7899201205488202</v>
      </c>
      <c r="D11658" s="144"/>
      <c r="E11658" s="144">
        <v>1.2224324488328799</v>
      </c>
    </row>
    <row r="11659" spans="1:5" x14ac:dyDescent="0.25">
      <c r="A11659" s="144">
        <v>62012.176869151903</v>
      </c>
      <c r="B11659" s="144">
        <v>2.4556467015676402</v>
      </c>
      <c r="C11659" s="144">
        <v>1.5107615143728199</v>
      </c>
      <c r="D11659" s="144"/>
      <c r="E11659" s="144">
        <v>1.22231173197815</v>
      </c>
    </row>
    <row r="11660" spans="1:5" x14ac:dyDescent="0.25">
      <c r="A11660" s="144">
        <v>62012.350977348302</v>
      </c>
      <c r="B11660" s="144">
        <v>2.4556456914679501</v>
      </c>
      <c r="C11660" s="144">
        <v>0.46409239514446599</v>
      </c>
      <c r="D11660" s="144"/>
      <c r="E11660" s="144">
        <v>1.22230717077277</v>
      </c>
    </row>
    <row r="11661" spans="1:5" x14ac:dyDescent="0.25">
      <c r="A11661" s="144">
        <v>62019.6462778696</v>
      </c>
      <c r="B11661" s="144">
        <v>2.4556034091219101</v>
      </c>
      <c r="C11661" s="144">
        <v>1.9434066107884</v>
      </c>
      <c r="D11661" s="144"/>
      <c r="E11661" s="144">
        <v>1.2221160442004899</v>
      </c>
    </row>
    <row r="11662" spans="1:5" x14ac:dyDescent="0.25">
      <c r="A11662" s="144">
        <v>62024.4448836253</v>
      </c>
      <c r="B11662" s="144">
        <v>2.4555756416636201</v>
      </c>
      <c r="C11662" s="144">
        <v>0.90077004168438402</v>
      </c>
      <c r="D11662" s="144"/>
      <c r="E11662" s="144">
        <v>1.2219903193810699</v>
      </c>
    </row>
    <row r="11663" spans="1:5" x14ac:dyDescent="0.25">
      <c r="A11663" s="144">
        <v>62035.521631352603</v>
      </c>
      <c r="B11663" s="144">
        <v>2.4555116797072598</v>
      </c>
      <c r="C11663" s="144">
        <v>1.8815801301419699</v>
      </c>
      <c r="D11663" s="144"/>
      <c r="E11663" s="144">
        <v>1.2217000812288801</v>
      </c>
    </row>
    <row r="11664" spans="1:5" x14ac:dyDescent="0.25">
      <c r="A11664" s="144">
        <v>62039.001446927097</v>
      </c>
      <c r="B11664" s="144">
        <v>2.45549162437583</v>
      </c>
      <c r="C11664" s="144">
        <v>1.6513022436320599</v>
      </c>
      <c r="D11664" s="144"/>
      <c r="E11664" s="144">
        <v>1.2216088945688299</v>
      </c>
    </row>
    <row r="11665" spans="1:5" x14ac:dyDescent="0.25">
      <c r="A11665" s="144">
        <v>62050.065675467602</v>
      </c>
      <c r="B11665" s="144">
        <v>2.4554279799700001</v>
      </c>
      <c r="C11665" s="144">
        <v>3.21754597492663</v>
      </c>
      <c r="D11665" s="144"/>
      <c r="E11665" s="144">
        <v>1.2213189409893701</v>
      </c>
    </row>
    <row r="11666" spans="1:5" x14ac:dyDescent="0.25">
      <c r="A11666" s="144">
        <v>62066.2997620483</v>
      </c>
      <c r="B11666" s="144">
        <v>2.4553349331954899</v>
      </c>
      <c r="C11666" s="144">
        <v>1.7381337877577601</v>
      </c>
      <c r="D11666" s="144"/>
      <c r="E11666" s="144">
        <v>1.2208934459830101</v>
      </c>
    </row>
    <row r="11667" spans="1:5" x14ac:dyDescent="0.25">
      <c r="A11667" s="144">
        <v>62066.742143653501</v>
      </c>
      <c r="B11667" s="144">
        <v>2.4553324032329802</v>
      </c>
      <c r="C11667" s="144">
        <v>1.97471694911002</v>
      </c>
      <c r="D11667" s="144"/>
      <c r="E11667" s="144">
        <v>1.220881850224</v>
      </c>
    </row>
    <row r="11668" spans="1:5" x14ac:dyDescent="0.25">
      <c r="A11668" s="144">
        <v>62072.890591607596</v>
      </c>
      <c r="B11668" s="144">
        <v>2.45529727107309</v>
      </c>
      <c r="C11668" s="144">
        <v>1.2812957170302199</v>
      </c>
      <c r="D11668" s="144"/>
      <c r="E11668" s="144">
        <v>1.22072068125416</v>
      </c>
    </row>
    <row r="11669" spans="1:5" x14ac:dyDescent="0.25">
      <c r="A11669" s="144">
        <v>62075.211283122</v>
      </c>
      <c r="B11669" s="144">
        <v>2.4552840254794601</v>
      </c>
      <c r="C11669" s="144">
        <v>2.90203031415825</v>
      </c>
      <c r="D11669" s="144"/>
      <c r="E11669" s="144">
        <v>1.2206598466099801</v>
      </c>
    </row>
    <row r="11670" spans="1:5" x14ac:dyDescent="0.25">
      <c r="A11670" s="144">
        <v>62075.904659170999</v>
      </c>
      <c r="B11670" s="144">
        <v>2.4552800695352399</v>
      </c>
      <c r="C11670" s="144">
        <v>2.9667687655846802</v>
      </c>
      <c r="D11670" s="144"/>
      <c r="E11670" s="144">
        <v>1.22064167017839</v>
      </c>
    </row>
    <row r="11671" spans="1:5" x14ac:dyDescent="0.25">
      <c r="A11671" s="144">
        <v>62076.282463666801</v>
      </c>
      <c r="B11671" s="144">
        <v>2.4552779143377301</v>
      </c>
      <c r="C11671" s="144">
        <v>0.79903107936505302</v>
      </c>
      <c r="D11671" s="144"/>
      <c r="E11671" s="144">
        <v>1.2206317662128301</v>
      </c>
    </row>
    <row r="11672" spans="1:5" x14ac:dyDescent="0.25">
      <c r="A11672" s="144">
        <v>62080.4083161292</v>
      </c>
      <c r="B11672" s="144">
        <v>2.4552543922598602</v>
      </c>
      <c r="C11672" s="144">
        <v>-3.4278432987781402</v>
      </c>
      <c r="D11672" s="144"/>
      <c r="E11672" s="144">
        <v>1.2205236066438701</v>
      </c>
    </row>
    <row r="11673" spans="1:5" x14ac:dyDescent="0.25">
      <c r="A11673" s="144">
        <v>62084.229663889098</v>
      </c>
      <c r="B11673" s="144">
        <v>2.45523262902904</v>
      </c>
      <c r="C11673" s="144">
        <v>3.1888077324175002</v>
      </c>
      <c r="D11673" s="144"/>
      <c r="E11673" s="144">
        <v>1.22042342594744</v>
      </c>
    </row>
    <row r="11674" spans="1:5" x14ac:dyDescent="0.25">
      <c r="A11674" s="144">
        <v>62092.0555301399</v>
      </c>
      <c r="B11674" s="144">
        <v>2.4551881277624998</v>
      </c>
      <c r="C11674" s="144">
        <v>1.60399853821014</v>
      </c>
      <c r="D11674" s="144"/>
      <c r="E11674" s="144">
        <v>1.2202182514325799</v>
      </c>
    </row>
    <row r="11675" spans="1:5" x14ac:dyDescent="0.25">
      <c r="A11675" s="144">
        <v>62100.758830635299</v>
      </c>
      <c r="B11675" s="144">
        <v>2.4551387447203701</v>
      </c>
      <c r="C11675" s="144">
        <v>2.5333801182487701</v>
      </c>
      <c r="D11675" s="144"/>
      <c r="E11675" s="144">
        <v>1.21999005553676</v>
      </c>
    </row>
    <row r="11676" spans="1:5" x14ac:dyDescent="0.25">
      <c r="A11676" s="144">
        <v>62151.506686417801</v>
      </c>
      <c r="B11676" s="144">
        <v>2.4548530408953799</v>
      </c>
      <c r="C11676" s="144">
        <v>0.33128766224634898</v>
      </c>
      <c r="D11676" s="144"/>
      <c r="E11676" s="144">
        <v>1.21865913017111</v>
      </c>
    </row>
    <row r="11677" spans="1:5" x14ac:dyDescent="0.25">
      <c r="A11677" s="144">
        <v>62152.222495741597</v>
      </c>
      <c r="B11677" s="144">
        <v>2.45484903818758</v>
      </c>
      <c r="C11677" s="144">
        <v>3.27006511319752</v>
      </c>
      <c r="D11677" s="144"/>
      <c r="E11677" s="144">
        <v>1.21864035318983</v>
      </c>
    </row>
    <row r="11678" spans="1:5" x14ac:dyDescent="0.25">
      <c r="A11678" s="144">
        <v>62164.340348798803</v>
      </c>
      <c r="B11678" s="144">
        <v>2.4547813908782699</v>
      </c>
      <c r="C11678" s="144">
        <v>2.0727533510029899</v>
      </c>
      <c r="D11678" s="144"/>
      <c r="E11678" s="144">
        <v>1.2183224638802399</v>
      </c>
    </row>
    <row r="11679" spans="1:5" x14ac:dyDescent="0.25">
      <c r="A11679" s="144">
        <v>62177.652310823803</v>
      </c>
      <c r="B11679" s="144">
        <v>2.45470732510889</v>
      </c>
      <c r="C11679" s="144">
        <v>2.7712029901559601</v>
      </c>
      <c r="D11679" s="144"/>
      <c r="E11679" s="144">
        <v>1.21797321538394</v>
      </c>
    </row>
    <row r="11680" spans="1:5" x14ac:dyDescent="0.25">
      <c r="A11680" s="144">
        <v>62178.3392554206</v>
      </c>
      <c r="B11680" s="144">
        <v>2.4547035100652601</v>
      </c>
      <c r="C11680" s="144">
        <v>1.9828385314896599</v>
      </c>
      <c r="D11680" s="144"/>
      <c r="E11680" s="144">
        <v>1.2179551919771101</v>
      </c>
    </row>
    <row r="11681" spans="1:5" x14ac:dyDescent="0.25">
      <c r="A11681" s="144">
        <v>62181.1729092522</v>
      </c>
      <c r="B11681" s="144">
        <v>2.4546877802319198</v>
      </c>
      <c r="C11681" s="144">
        <v>3.1380589298229502</v>
      </c>
      <c r="D11681" s="144"/>
      <c r="E11681" s="144">
        <v>1.21788084426855</v>
      </c>
    </row>
    <row r="11682" spans="1:5" x14ac:dyDescent="0.25">
      <c r="A11682" s="144">
        <v>62181.937756841799</v>
      </c>
      <c r="B11682" s="144">
        <v>2.45468353650605</v>
      </c>
      <c r="C11682" s="144">
        <v>0.58535734177531695</v>
      </c>
      <c r="D11682" s="144"/>
      <c r="E11682" s="144">
        <v>1.21786077639219</v>
      </c>
    </row>
    <row r="11683" spans="1:5" x14ac:dyDescent="0.25">
      <c r="A11683" s="144">
        <v>62182.096909690103</v>
      </c>
      <c r="B11683" s="144">
        <v>2.4546826535598698</v>
      </c>
      <c r="C11683" s="144">
        <v>2.3487764176605102</v>
      </c>
      <c r="D11683" s="144"/>
      <c r="E11683" s="144">
        <v>1.2178566005661999</v>
      </c>
    </row>
    <row r="11684" spans="1:5" x14ac:dyDescent="0.25">
      <c r="A11684" s="144">
        <v>62190.577018709402</v>
      </c>
      <c r="B11684" s="144">
        <v>2.4546356609503501</v>
      </c>
      <c r="C11684" s="144">
        <v>2.5913925927828698</v>
      </c>
      <c r="D11684" s="144"/>
      <c r="E11684" s="144">
        <v>1.21763409392568</v>
      </c>
    </row>
    <row r="11685" spans="1:5" x14ac:dyDescent="0.25">
      <c r="A11685" s="144">
        <v>62214.115443148301</v>
      </c>
      <c r="B11685" s="144">
        <v>2.4545057682305602</v>
      </c>
      <c r="C11685" s="144">
        <v>1.2080036112256201</v>
      </c>
      <c r="D11685" s="144"/>
      <c r="E11685" s="144">
        <v>1.2170164080800301</v>
      </c>
    </row>
    <row r="11686" spans="1:5" x14ac:dyDescent="0.25">
      <c r="A11686" s="144">
        <v>62223.463477727702</v>
      </c>
      <c r="B11686" s="144">
        <v>2.4544544043036298</v>
      </c>
      <c r="C11686" s="144">
        <v>2.8878452493359599</v>
      </c>
      <c r="D11686" s="144"/>
      <c r="E11686" s="144">
        <v>1.21677107361463</v>
      </c>
    </row>
    <row r="11687" spans="1:5" x14ac:dyDescent="0.25">
      <c r="A11687" s="144">
        <v>62231.981752633801</v>
      </c>
      <c r="B11687" s="144">
        <v>2.45440770878843</v>
      </c>
      <c r="C11687" s="144">
        <v>1.9616923793136301</v>
      </c>
      <c r="D11687" s="144"/>
      <c r="E11687" s="144">
        <v>1.21654750292461</v>
      </c>
    </row>
    <row r="11688" spans="1:5" x14ac:dyDescent="0.25">
      <c r="A11688" s="144">
        <v>62232.975965945698</v>
      </c>
      <c r="B11688" s="144">
        <v>2.4544022654772002</v>
      </c>
      <c r="C11688" s="144">
        <v>3.1893344725458399</v>
      </c>
      <c r="D11688" s="144"/>
      <c r="E11688" s="144">
        <v>1.2165214080142099</v>
      </c>
    </row>
    <row r="11689" spans="1:5" x14ac:dyDescent="0.25">
      <c r="A11689" s="144">
        <v>62236.608845020201</v>
      </c>
      <c r="B11689" s="144">
        <v>2.4543823875066799</v>
      </c>
      <c r="C11689" s="144">
        <v>0.23981337015128701</v>
      </c>
      <c r="D11689" s="144"/>
      <c r="E11689" s="144">
        <v>1.21642605522077</v>
      </c>
    </row>
    <row r="11690" spans="1:5" x14ac:dyDescent="0.25">
      <c r="A11690" s="144">
        <v>62238.643291937602</v>
      </c>
      <c r="B11690" s="144">
        <v>2.4543712638908999</v>
      </c>
      <c r="C11690" s="144">
        <v>3.1052687482689101</v>
      </c>
      <c r="D11690" s="144"/>
      <c r="E11690" s="144">
        <v>1.21637265581426</v>
      </c>
    </row>
    <row r="11691" spans="1:5" x14ac:dyDescent="0.25">
      <c r="A11691" s="144">
        <v>62248.762172095798</v>
      </c>
      <c r="B11691" s="144">
        <v>2.4543160252390801</v>
      </c>
      <c r="C11691" s="144">
        <v>2.2564445364227299</v>
      </c>
      <c r="D11691" s="144"/>
      <c r="E11691" s="144">
        <v>1.21610704943239</v>
      </c>
    </row>
    <row r="11692" spans="1:5" x14ac:dyDescent="0.25">
      <c r="A11692" s="144">
        <v>62251.214675487201</v>
      </c>
      <c r="B11692" s="144">
        <v>2.4543026590517498</v>
      </c>
      <c r="C11692" s="144">
        <v>2.4941672991021901</v>
      </c>
      <c r="D11692" s="144"/>
      <c r="E11692" s="144">
        <v>1.21604267225519</v>
      </c>
    </row>
    <row r="11693" spans="1:5" x14ac:dyDescent="0.25">
      <c r="A11693" s="144">
        <v>62253.069009952997</v>
      </c>
      <c r="B11693" s="144">
        <v>2.45429255857298</v>
      </c>
      <c r="C11693" s="144">
        <v>2.5711063078432699</v>
      </c>
      <c r="D11693" s="144"/>
      <c r="E11693" s="144">
        <v>1.21599399614551</v>
      </c>
    </row>
    <row r="11694" spans="1:5" x14ac:dyDescent="0.25">
      <c r="A11694" s="144">
        <v>62254.407609200898</v>
      </c>
      <c r="B11694" s="144">
        <v>2.45428527031779</v>
      </c>
      <c r="C11694" s="144">
        <v>1.82342466452952</v>
      </c>
      <c r="D11694" s="144"/>
      <c r="E11694" s="144">
        <v>1.21595885771166</v>
      </c>
    </row>
    <row r="11695" spans="1:5" x14ac:dyDescent="0.25">
      <c r="A11695" s="144">
        <v>62259.633781390599</v>
      </c>
      <c r="B11695" s="144">
        <v>2.4542568397917099</v>
      </c>
      <c r="C11695" s="144">
        <v>2.1906358893237599</v>
      </c>
      <c r="D11695" s="144"/>
      <c r="E11695" s="144">
        <v>1.21582166730333</v>
      </c>
    </row>
    <row r="11696" spans="1:5" x14ac:dyDescent="0.25">
      <c r="A11696" s="144">
        <v>62266.347657486898</v>
      </c>
      <c r="B11696" s="144">
        <v>2.45422037292614</v>
      </c>
      <c r="C11696" s="144">
        <v>1.3541714047292199</v>
      </c>
      <c r="D11696" s="144"/>
      <c r="E11696" s="144">
        <v>1.2156454177395699</v>
      </c>
    </row>
    <row r="11697" spans="1:5" x14ac:dyDescent="0.25">
      <c r="A11697" s="144">
        <v>62267.179011676897</v>
      </c>
      <c r="B11697" s="144">
        <v>2.4542158618095899</v>
      </c>
      <c r="C11697" s="144">
        <v>2.3426858469340002</v>
      </c>
      <c r="D11697" s="144"/>
      <c r="E11697" s="144">
        <v>1.2156235929553001</v>
      </c>
    </row>
    <row r="11698" spans="1:5" x14ac:dyDescent="0.25">
      <c r="A11698" s="144">
        <v>62269.179565668703</v>
      </c>
      <c r="B11698" s="144">
        <v>2.4542050103545501</v>
      </c>
      <c r="C11698" s="144">
        <v>2.52254892819919</v>
      </c>
      <c r="D11698" s="144"/>
      <c r="E11698" s="144">
        <v>1.21557107382366</v>
      </c>
    </row>
    <row r="11699" spans="1:5" x14ac:dyDescent="0.25">
      <c r="A11699" s="144">
        <v>62284.871464295102</v>
      </c>
      <c r="B11699" s="144">
        <v>2.45412008982112</v>
      </c>
      <c r="C11699" s="144">
        <v>1.9856496042048</v>
      </c>
      <c r="D11699" s="144"/>
      <c r="E11699" s="144">
        <v>1.21515910586187</v>
      </c>
    </row>
    <row r="11700" spans="1:5" x14ac:dyDescent="0.25">
      <c r="A11700" s="144">
        <v>62288.826359345498</v>
      </c>
      <c r="B11700" s="144">
        <v>2.45409874162441</v>
      </c>
      <c r="C11700" s="144">
        <v>3.3923724151675398</v>
      </c>
      <c r="D11700" s="144"/>
      <c r="E11700" s="144">
        <v>1.2150552705078399</v>
      </c>
    </row>
    <row r="11701" spans="1:5" x14ac:dyDescent="0.25">
      <c r="A11701" s="144">
        <v>62290.907612055104</v>
      </c>
      <c r="B11701" s="144">
        <v>2.4540875160135598</v>
      </c>
      <c r="C11701" s="144">
        <v>2.3182718635624799</v>
      </c>
      <c r="D11701" s="144"/>
      <c r="E11701" s="144">
        <v>1.2150006265979501</v>
      </c>
    </row>
    <row r="11702" spans="1:5" x14ac:dyDescent="0.25">
      <c r="A11702" s="144">
        <v>62290.953874431398</v>
      </c>
      <c r="B11702" s="144">
        <v>2.4540872665581599</v>
      </c>
      <c r="C11702" s="144">
        <v>3.2118236511000902</v>
      </c>
      <c r="D11702" s="144"/>
      <c r="E11702" s="144">
        <v>1.21499941195897</v>
      </c>
    </row>
    <row r="11703" spans="1:5" x14ac:dyDescent="0.25">
      <c r="A11703" s="144">
        <v>62293.254262671799</v>
      </c>
      <c r="B11703" s="144">
        <v>2.4540748662189702</v>
      </c>
      <c r="C11703" s="144">
        <v>2.93411654166797</v>
      </c>
      <c r="D11703" s="144"/>
      <c r="E11703" s="144">
        <v>1.2149390139012</v>
      </c>
    </row>
    <row r="11704" spans="1:5" x14ac:dyDescent="0.25">
      <c r="A11704" s="144">
        <v>62298.500252362901</v>
      </c>
      <c r="B11704" s="144">
        <v>2.4540466152266598</v>
      </c>
      <c r="C11704" s="144">
        <v>3.2367624094627101</v>
      </c>
      <c r="D11704" s="144"/>
      <c r="E11704" s="144">
        <v>1.2148012747522501</v>
      </c>
    </row>
    <row r="11705" spans="1:5" x14ac:dyDescent="0.25">
      <c r="A11705" s="144">
        <v>62298.610106316199</v>
      </c>
      <c r="B11705" s="144">
        <v>2.4540460240469502</v>
      </c>
      <c r="C11705" s="144">
        <v>3.3841749802211201</v>
      </c>
      <c r="D11705" s="144"/>
      <c r="E11705" s="144">
        <v>1.21479839037966</v>
      </c>
    </row>
    <row r="11706" spans="1:5" x14ac:dyDescent="0.25">
      <c r="A11706" s="144">
        <v>62302.083461731301</v>
      </c>
      <c r="B11706" s="144">
        <v>2.4540273408668201</v>
      </c>
      <c r="C11706" s="144">
        <v>1.7685939480194</v>
      </c>
      <c r="D11706" s="144"/>
      <c r="E11706" s="144">
        <v>1.21470719167589</v>
      </c>
    </row>
    <row r="11707" spans="1:5" x14ac:dyDescent="0.25">
      <c r="A11707" s="144">
        <v>62310.614472678302</v>
      </c>
      <c r="B11707" s="144">
        <v>2.4539815240698002</v>
      </c>
      <c r="C11707" s="144">
        <v>1.9568567481152299</v>
      </c>
      <c r="D11707" s="144"/>
      <c r="E11707" s="144">
        <v>1.21448318943956</v>
      </c>
    </row>
    <row r="11708" spans="1:5" x14ac:dyDescent="0.25">
      <c r="A11708" s="144">
        <v>62322.280281679901</v>
      </c>
      <c r="B11708" s="144">
        <v>2.4539190355609701</v>
      </c>
      <c r="C11708" s="144">
        <v>3.7302459911166199</v>
      </c>
      <c r="D11708" s="144"/>
      <c r="E11708" s="144">
        <v>1.2141768613050401</v>
      </c>
    </row>
    <row r="11709" spans="1:5" x14ac:dyDescent="0.25">
      <c r="A11709" s="144">
        <v>62323.841937858801</v>
      </c>
      <c r="B11709" s="144">
        <v>2.4539106848194598</v>
      </c>
      <c r="C11709" s="144">
        <v>2.77913414293667</v>
      </c>
      <c r="D11709" s="144"/>
      <c r="E11709" s="144">
        <v>1.21413585315044</v>
      </c>
    </row>
    <row r="11710" spans="1:5" x14ac:dyDescent="0.25">
      <c r="A11710" s="144">
        <v>62325.650029027704</v>
      </c>
      <c r="B11710" s="144">
        <v>2.4539010205262501</v>
      </c>
      <c r="C11710" s="144">
        <v>3.0537267260860799</v>
      </c>
      <c r="D11710" s="144"/>
      <c r="E11710" s="144">
        <v>1.2140883734132499</v>
      </c>
    </row>
    <row r="11711" spans="1:5" x14ac:dyDescent="0.25">
      <c r="A11711" s="144">
        <v>62326.410066259101</v>
      </c>
      <c r="B11711" s="144">
        <v>2.4538969594609799</v>
      </c>
      <c r="C11711" s="144">
        <v>1.5177103398624101</v>
      </c>
      <c r="D11711" s="144"/>
      <c r="E11711" s="144">
        <v>1.2140684150347001</v>
      </c>
    </row>
    <row r="11712" spans="1:5" x14ac:dyDescent="0.25">
      <c r="A11712" s="144">
        <v>62355.243897160603</v>
      </c>
      <c r="B11712" s="144">
        <v>2.4537434826126701</v>
      </c>
      <c r="C11712" s="144">
        <v>2.1446507194191602</v>
      </c>
      <c r="D11712" s="144"/>
      <c r="E11712" s="144">
        <v>1.2133112002608699</v>
      </c>
    </row>
    <row r="11713" spans="1:5" x14ac:dyDescent="0.25">
      <c r="A11713" s="144">
        <v>62358.501096961503</v>
      </c>
      <c r="B11713" s="144">
        <v>2.45372621709918</v>
      </c>
      <c r="C11713" s="144">
        <v>3.3414639948860798</v>
      </c>
      <c r="D11713" s="144"/>
      <c r="E11713" s="144">
        <v>1.2132256565441499</v>
      </c>
    </row>
    <row r="11714" spans="1:5" x14ac:dyDescent="0.25">
      <c r="A11714" s="144">
        <v>62369.033017535497</v>
      </c>
      <c r="B11714" s="144">
        <v>2.45367048974546</v>
      </c>
      <c r="C11714" s="144">
        <v>3.3376135901019799</v>
      </c>
      <c r="D11714" s="144"/>
      <c r="E11714" s="144">
        <v>1.2129490502839499</v>
      </c>
    </row>
    <row r="11715" spans="1:5" x14ac:dyDescent="0.25">
      <c r="A11715" s="144">
        <v>62396.019171664397</v>
      </c>
      <c r="B11715" s="144">
        <v>2.4535283883938801</v>
      </c>
      <c r="C11715" s="144">
        <v>2.4546389270515601</v>
      </c>
      <c r="D11715" s="144"/>
      <c r="E11715" s="144">
        <v>1.2122402526118099</v>
      </c>
    </row>
    <row r="11716" spans="1:5" x14ac:dyDescent="0.25">
      <c r="A11716" s="144">
        <v>62397.4166653215</v>
      </c>
      <c r="B11716" s="144">
        <v>2.4535210565021202</v>
      </c>
      <c r="C11716" s="144">
        <v>3.1040924302852</v>
      </c>
      <c r="D11716" s="144"/>
      <c r="E11716" s="144">
        <v>1.2122035455356299</v>
      </c>
    </row>
    <row r="11717" spans="1:5" x14ac:dyDescent="0.25">
      <c r="A11717" s="144">
        <v>62403.4953160839</v>
      </c>
      <c r="B11717" s="144">
        <v>2.4534891958216698</v>
      </c>
      <c r="C11717" s="144">
        <v>2.5903586737092499</v>
      </c>
      <c r="D11717" s="144"/>
      <c r="E11717" s="144">
        <v>1.2120438798209101</v>
      </c>
    </row>
    <row r="11718" spans="1:5" x14ac:dyDescent="0.25">
      <c r="A11718" s="144">
        <v>62414.255376419103</v>
      </c>
      <c r="B11718" s="144">
        <v>2.4534329201281802</v>
      </c>
      <c r="C11718" s="144">
        <v>1.78749716465665</v>
      </c>
      <c r="D11718" s="144"/>
      <c r="E11718" s="144">
        <v>1.21176124287969</v>
      </c>
    </row>
    <row r="11719" spans="1:5" x14ac:dyDescent="0.25">
      <c r="A11719" s="144">
        <v>62415.0471652942</v>
      </c>
      <c r="B11719" s="144">
        <v>2.4534287851838501</v>
      </c>
      <c r="C11719" s="144">
        <v>2.4128015881753</v>
      </c>
      <c r="D11719" s="144"/>
      <c r="E11719" s="144">
        <v>1.21174044447661</v>
      </c>
    </row>
    <row r="11720" spans="1:5" x14ac:dyDescent="0.25">
      <c r="A11720" s="144">
        <v>62418.496027570298</v>
      </c>
      <c r="B11720" s="144">
        <v>2.4534107840772901</v>
      </c>
      <c r="C11720" s="144">
        <v>7.1705352546991299E-2</v>
      </c>
      <c r="D11720" s="144"/>
      <c r="E11720" s="144">
        <v>1.2116498506315301</v>
      </c>
    </row>
    <row r="11721" spans="1:5" x14ac:dyDescent="0.25">
      <c r="A11721" s="144">
        <v>62425.186987939698</v>
      </c>
      <c r="B11721" s="144">
        <v>2.45337590656389</v>
      </c>
      <c r="C11721" s="144">
        <v>2.67941889308223</v>
      </c>
      <c r="D11721" s="144"/>
      <c r="E11721" s="144">
        <v>1.2114740920648901</v>
      </c>
    </row>
    <row r="11722" spans="1:5" x14ac:dyDescent="0.25">
      <c r="A11722" s="144">
        <v>62444.687038589604</v>
      </c>
      <c r="B11722" s="144">
        <v>2.4532746013522999</v>
      </c>
      <c r="C11722" s="144">
        <v>3.1500094481702798</v>
      </c>
      <c r="D11722" s="144"/>
      <c r="E11722" s="144">
        <v>1.2109618490302401</v>
      </c>
    </row>
    <row r="11723" spans="1:5" x14ac:dyDescent="0.25">
      <c r="A11723" s="144">
        <v>62445.318158011003</v>
      </c>
      <c r="B11723" s="144">
        <v>2.45327133107289</v>
      </c>
      <c r="C11723" s="144">
        <v>3.15137679867932</v>
      </c>
      <c r="D11723" s="144"/>
      <c r="E11723" s="144">
        <v>1.2109452699476499</v>
      </c>
    </row>
    <row r="11724" spans="1:5" x14ac:dyDescent="0.25">
      <c r="A11724" s="144">
        <v>62449.940651889803</v>
      </c>
      <c r="B11724" s="144">
        <v>2.45324739477135</v>
      </c>
      <c r="C11724" s="144">
        <v>4.4981654510787896</v>
      </c>
      <c r="D11724" s="144"/>
      <c r="E11724" s="144">
        <v>1.2108238395683799</v>
      </c>
    </row>
    <row r="11725" spans="1:5" x14ac:dyDescent="0.25">
      <c r="A11725" s="144">
        <v>62455.300461151397</v>
      </c>
      <c r="B11725" s="144">
        <v>2.4532196759849199</v>
      </c>
      <c r="C11725" s="144">
        <v>3.1954965575106602</v>
      </c>
      <c r="D11725" s="144"/>
      <c r="E11725" s="144">
        <v>1.21068303910284</v>
      </c>
    </row>
    <row r="11726" spans="1:5" x14ac:dyDescent="0.25">
      <c r="A11726" s="144">
        <v>62457.072507826699</v>
      </c>
      <c r="B11726" s="144">
        <v>2.4532105200426102</v>
      </c>
      <c r="C11726" s="144">
        <v>2.7232290157752601</v>
      </c>
      <c r="D11726" s="144"/>
      <c r="E11726" s="144">
        <v>1.2106364877329301</v>
      </c>
    </row>
    <row r="11727" spans="1:5" x14ac:dyDescent="0.25">
      <c r="A11727" s="144">
        <v>62464.993766235501</v>
      </c>
      <c r="B11727" s="144">
        <v>2.45316964267725</v>
      </c>
      <c r="C11727" s="144">
        <v>3.3438145561416999</v>
      </c>
      <c r="D11727" s="144"/>
      <c r="E11727" s="144">
        <v>1.2104283960410001</v>
      </c>
    </row>
    <row r="11728" spans="1:5" x14ac:dyDescent="0.25">
      <c r="A11728" s="144">
        <v>62481.348313899798</v>
      </c>
      <c r="B11728" s="144">
        <v>2.4530855073792002</v>
      </c>
      <c r="C11728" s="144">
        <v>3.0341352315719199</v>
      </c>
      <c r="D11728" s="144"/>
      <c r="E11728" s="144">
        <v>1.20999875447383</v>
      </c>
    </row>
    <row r="11729" spans="1:5" x14ac:dyDescent="0.25">
      <c r="A11729" s="144">
        <v>62481.991818355898</v>
      </c>
      <c r="B11729" s="144">
        <v>2.4530822040868401</v>
      </c>
      <c r="C11729" s="144">
        <v>1.87292307930864</v>
      </c>
      <c r="D11729" s="144"/>
      <c r="E11729" s="144">
        <v>1.2099818491413299</v>
      </c>
    </row>
    <row r="11730" spans="1:5" x14ac:dyDescent="0.25">
      <c r="A11730" s="144">
        <v>62488.505480043903</v>
      </c>
      <c r="B11730" s="144">
        <v>2.4530487981553599</v>
      </c>
      <c r="C11730" s="144">
        <v>0.93509275472667397</v>
      </c>
      <c r="D11730" s="144"/>
      <c r="E11730" s="144">
        <v>1.2098107298556999</v>
      </c>
    </row>
    <row r="11731" spans="1:5" x14ac:dyDescent="0.25">
      <c r="A11731" s="144">
        <v>62498.846619952899</v>
      </c>
      <c r="B11731" s="144">
        <v>2.4529958766395001</v>
      </c>
      <c r="C11731" s="144">
        <v>2.88168621885228</v>
      </c>
      <c r="D11731" s="144"/>
      <c r="E11731" s="144">
        <v>1.20953905746474</v>
      </c>
    </row>
    <row r="11732" spans="1:5" x14ac:dyDescent="0.25">
      <c r="A11732" s="144">
        <v>62522.430350444098</v>
      </c>
      <c r="B11732" s="144">
        <v>2.4528757059559898</v>
      </c>
      <c r="C11732" s="144">
        <v>-4.8049303871709803</v>
      </c>
      <c r="D11732" s="144"/>
      <c r="E11732" s="144">
        <v>1.2089194819551401</v>
      </c>
    </row>
    <row r="11733" spans="1:5" x14ac:dyDescent="0.25">
      <c r="A11733" s="144">
        <v>62529.052915017703</v>
      </c>
      <c r="B11733" s="144">
        <v>2.4528420902930401</v>
      </c>
      <c r="C11733" s="144">
        <v>3.0297437089699102</v>
      </c>
      <c r="D11733" s="144"/>
      <c r="E11733" s="144">
        <v>1.2087454975810199</v>
      </c>
    </row>
    <row r="11734" spans="1:5" x14ac:dyDescent="0.25">
      <c r="A11734" s="144">
        <v>62532.185567189001</v>
      </c>
      <c r="B11734" s="144">
        <v>2.4528262088858699</v>
      </c>
      <c r="C11734" s="144">
        <v>2.4826898809176701</v>
      </c>
      <c r="D11734" s="144"/>
      <c r="E11734" s="144">
        <v>1.2086631982174201</v>
      </c>
    </row>
    <row r="11735" spans="1:5" x14ac:dyDescent="0.25">
      <c r="A11735" s="144">
        <v>62536.892617005899</v>
      </c>
      <c r="B11735" s="144">
        <v>2.4528023696141701</v>
      </c>
      <c r="C11735" s="144">
        <v>1.00827213448202</v>
      </c>
      <c r="D11735" s="144"/>
      <c r="E11735" s="144">
        <v>1.2085395371099099</v>
      </c>
    </row>
    <row r="11736" spans="1:5" x14ac:dyDescent="0.25">
      <c r="A11736" s="144">
        <v>62539.890998225703</v>
      </c>
      <c r="B11736" s="144">
        <v>2.4527871989015999</v>
      </c>
      <c r="C11736" s="144">
        <v>2.2071074910497499</v>
      </c>
      <c r="D11736" s="144"/>
      <c r="E11736" s="144">
        <v>1.2084607652505399</v>
      </c>
    </row>
    <row r="11737" spans="1:5" x14ac:dyDescent="0.25">
      <c r="A11737" s="144">
        <v>62541.595759203003</v>
      </c>
      <c r="B11737" s="144">
        <v>2.4527785785837</v>
      </c>
      <c r="C11737" s="144">
        <v>2.7669963472157599</v>
      </c>
      <c r="D11737" s="144"/>
      <c r="E11737" s="144">
        <v>1.20841597869913</v>
      </c>
    </row>
    <row r="11738" spans="1:5" x14ac:dyDescent="0.25">
      <c r="A11738" s="144">
        <v>62541.868441048398</v>
      </c>
      <c r="B11738" s="144">
        <v>2.4527772000830002</v>
      </c>
      <c r="C11738" s="144">
        <v>1.81392006973886</v>
      </c>
      <c r="D11738" s="144"/>
      <c r="E11738" s="144">
        <v>1.2084088149513601</v>
      </c>
    </row>
    <row r="11739" spans="1:5" x14ac:dyDescent="0.25">
      <c r="A11739" s="144">
        <v>62556.747197326098</v>
      </c>
      <c r="B11739" s="144">
        <v>2.45270212723424</v>
      </c>
      <c r="C11739" s="144">
        <v>1.16231296127318</v>
      </c>
      <c r="D11739" s="144"/>
      <c r="E11739" s="144">
        <v>1.20801792922941</v>
      </c>
    </row>
    <row r="11740" spans="1:5" x14ac:dyDescent="0.25">
      <c r="A11740" s="144">
        <v>62557.752164046797</v>
      </c>
      <c r="B11740" s="144">
        <v>2.4526970667375498</v>
      </c>
      <c r="C11740" s="144">
        <v>1.91627223013906</v>
      </c>
      <c r="D11740" s="144"/>
      <c r="E11740" s="144">
        <v>1.20799152742886</v>
      </c>
    </row>
    <row r="11741" spans="1:5" x14ac:dyDescent="0.25">
      <c r="A11741" s="144">
        <v>62559.352617103497</v>
      </c>
      <c r="B11741" s="144">
        <v>2.4526890103369201</v>
      </c>
      <c r="C11741" s="144">
        <v>1.1363628627529601</v>
      </c>
      <c r="D11741" s="144"/>
      <c r="E11741" s="144">
        <v>1.2079494814446901</v>
      </c>
    </row>
    <row r="11742" spans="1:5" x14ac:dyDescent="0.25">
      <c r="A11742" s="144">
        <v>62562.037960827198</v>
      </c>
      <c r="B11742" s="144">
        <v>2.4526755001224299</v>
      </c>
      <c r="C11742" s="144">
        <v>3.1825607376798799</v>
      </c>
      <c r="D11742" s="144"/>
      <c r="E11742" s="144">
        <v>1.2078789340523901</v>
      </c>
    </row>
    <row r="11743" spans="1:5" x14ac:dyDescent="0.25">
      <c r="A11743" s="144">
        <v>62563.115783422698</v>
      </c>
      <c r="B11743" s="144">
        <v>2.45267008008017</v>
      </c>
      <c r="C11743" s="144">
        <v>1.6455917915278999</v>
      </c>
      <c r="D11743" s="144"/>
      <c r="E11743" s="144">
        <v>1.2078506183136499</v>
      </c>
    </row>
    <row r="11744" spans="1:5" x14ac:dyDescent="0.25">
      <c r="A11744" s="144">
        <v>62569.011626612402</v>
      </c>
      <c r="B11744" s="144">
        <v>2.4526404578354</v>
      </c>
      <c r="C11744" s="144">
        <v>3.0143577285816501</v>
      </c>
      <c r="D11744" s="144"/>
      <c r="E11744" s="144">
        <v>1.20769572753393</v>
      </c>
    </row>
    <row r="11745" spans="1:5" x14ac:dyDescent="0.25">
      <c r="A11745" s="144">
        <v>62573.325269677298</v>
      </c>
      <c r="B11745" s="144">
        <v>2.4526188129541899</v>
      </c>
      <c r="C11745" s="144">
        <v>2.1305437620763099</v>
      </c>
      <c r="D11745" s="144"/>
      <c r="E11745" s="144">
        <v>1.2075824034403</v>
      </c>
    </row>
    <row r="11746" spans="1:5" x14ac:dyDescent="0.25">
      <c r="A11746" s="144">
        <v>62575.064859621802</v>
      </c>
      <c r="B11746" s="144">
        <v>2.45261009076706</v>
      </c>
      <c r="C11746" s="144">
        <v>3.2722265675073898</v>
      </c>
      <c r="D11746" s="144"/>
      <c r="E11746" s="144">
        <v>1.20753670263181</v>
      </c>
    </row>
    <row r="11747" spans="1:5" x14ac:dyDescent="0.25">
      <c r="A11747" s="144">
        <v>62601.719553305098</v>
      </c>
      <c r="B11747" s="144">
        <v>2.4524769240853499</v>
      </c>
      <c r="C11747" s="144">
        <v>4.12442734387262</v>
      </c>
      <c r="D11747" s="144"/>
      <c r="E11747" s="144">
        <v>1.20683646675523</v>
      </c>
    </row>
    <row r="11748" spans="1:5" x14ac:dyDescent="0.25">
      <c r="A11748" s="144">
        <v>62602.627673314302</v>
      </c>
      <c r="B11748" s="144">
        <v>2.4524724028791698</v>
      </c>
      <c r="C11748" s="144">
        <v>1.5351941378843399</v>
      </c>
      <c r="D11748" s="144"/>
      <c r="E11748" s="144">
        <v>1.2068126102650401</v>
      </c>
    </row>
    <row r="11749" spans="1:5" x14ac:dyDescent="0.25">
      <c r="A11749" s="144">
        <v>62611.3477429009</v>
      </c>
      <c r="B11749" s="144">
        <v>2.4524290413646801</v>
      </c>
      <c r="C11749" s="144">
        <v>3.1557789832509702</v>
      </c>
      <c r="D11749" s="144"/>
      <c r="E11749" s="144">
        <v>1.2065835339638</v>
      </c>
    </row>
    <row r="11750" spans="1:5" x14ac:dyDescent="0.25">
      <c r="A11750" s="144">
        <v>62623.7214080005</v>
      </c>
      <c r="B11750" s="144">
        <v>2.4523676750281198</v>
      </c>
      <c r="C11750" s="144">
        <v>1.1564491469932401</v>
      </c>
      <c r="D11750" s="144"/>
      <c r="E11750" s="144">
        <v>1.20625848327066</v>
      </c>
    </row>
    <row r="11751" spans="1:5" x14ac:dyDescent="0.25">
      <c r="A11751" s="144">
        <v>62626.012712164702</v>
      </c>
      <c r="B11751" s="144">
        <v>2.4523563323970201</v>
      </c>
      <c r="C11751" s="144">
        <v>1.05642634939882</v>
      </c>
      <c r="D11751" s="144"/>
      <c r="E11751" s="144">
        <v>1.20619829251793</v>
      </c>
    </row>
    <row r="11752" spans="1:5" x14ac:dyDescent="0.25">
      <c r="A11752" s="144">
        <v>62633.6157995916</v>
      </c>
      <c r="B11752" s="144">
        <v>2.4523187416058101</v>
      </c>
      <c r="C11752" s="144">
        <v>1.15461840814941</v>
      </c>
      <c r="D11752" s="144"/>
      <c r="E11752" s="144">
        <v>1.20599856733274</v>
      </c>
    </row>
    <row r="11753" spans="1:5" x14ac:dyDescent="0.25">
      <c r="A11753" s="144">
        <v>62637.116778613497</v>
      </c>
      <c r="B11753" s="144">
        <v>2.4523014563552299</v>
      </c>
      <c r="C11753" s="144">
        <v>2.08973272463464</v>
      </c>
      <c r="D11753" s="144"/>
      <c r="E11753" s="144">
        <v>1.2059066013024899</v>
      </c>
    </row>
    <row r="11754" spans="1:5" x14ac:dyDescent="0.25">
      <c r="A11754" s="144">
        <v>62639.587719066098</v>
      </c>
      <c r="B11754" s="144">
        <v>2.4522892658102</v>
      </c>
      <c r="C11754" s="144">
        <v>2.7961824043563501</v>
      </c>
      <c r="D11754" s="144"/>
      <c r="E11754" s="144">
        <v>1.2058416934192999</v>
      </c>
    </row>
    <row r="11755" spans="1:5" x14ac:dyDescent="0.25">
      <c r="A11755" s="144">
        <v>62639.606217273198</v>
      </c>
      <c r="B11755" s="144">
        <v>2.4522891745765798</v>
      </c>
      <c r="C11755" s="144">
        <v>1.38511993901715</v>
      </c>
      <c r="D11755" s="144"/>
      <c r="E11755" s="144">
        <v>1.20584120750058</v>
      </c>
    </row>
    <row r="11756" spans="1:5" x14ac:dyDescent="0.25">
      <c r="A11756" s="144">
        <v>62639.990823434397</v>
      </c>
      <c r="B11756" s="144">
        <v>2.45228727778529</v>
      </c>
      <c r="C11756" s="144">
        <v>2.4691487388940301</v>
      </c>
      <c r="D11756" s="144"/>
      <c r="E11756" s="144">
        <v>1.20583110450794</v>
      </c>
    </row>
    <row r="11757" spans="1:5" x14ac:dyDescent="0.25">
      <c r="A11757" s="144">
        <v>62652.203081326101</v>
      </c>
      <c r="B11757" s="144">
        <v>2.4522271446441701</v>
      </c>
      <c r="C11757" s="144">
        <v>2.7364145897278398</v>
      </c>
      <c r="D11757" s="144"/>
      <c r="E11757" s="144">
        <v>1.2055103125092499</v>
      </c>
    </row>
    <row r="11758" spans="1:5" x14ac:dyDescent="0.25">
      <c r="A11758" s="144">
        <v>62657.292195133399</v>
      </c>
      <c r="B11758" s="144">
        <v>2.4522021400903502</v>
      </c>
      <c r="C11758" s="144">
        <v>1.4814225112277799</v>
      </c>
      <c r="D11758" s="144"/>
      <c r="E11758" s="144">
        <v>1.2053766342762999</v>
      </c>
    </row>
    <row r="11759" spans="1:5" x14ac:dyDescent="0.25">
      <c r="A11759" s="144">
        <v>62660.385326525298</v>
      </c>
      <c r="B11759" s="144">
        <v>2.4521869580282498</v>
      </c>
      <c r="C11759" s="144">
        <v>1.9590960664524399</v>
      </c>
      <c r="D11759" s="144"/>
      <c r="E11759" s="144">
        <v>1.2052953863318501</v>
      </c>
    </row>
    <row r="11760" spans="1:5" x14ac:dyDescent="0.25">
      <c r="A11760" s="144">
        <v>62671.477199782297</v>
      </c>
      <c r="B11760" s="144">
        <v>2.4521326120454199</v>
      </c>
      <c r="C11760" s="144">
        <v>3.2254421375870899</v>
      </c>
      <c r="D11760" s="144"/>
      <c r="E11760" s="144">
        <v>1.20500403925347</v>
      </c>
    </row>
    <row r="11761" spans="1:5" x14ac:dyDescent="0.25">
      <c r="A11761" s="144">
        <v>62672.277325962001</v>
      </c>
      <c r="B11761" s="144">
        <v>2.4521286975496301</v>
      </c>
      <c r="C11761" s="144">
        <v>2.4098523734373201</v>
      </c>
      <c r="D11761" s="144"/>
      <c r="E11761" s="144">
        <v>1.20498302291422</v>
      </c>
    </row>
    <row r="11762" spans="1:5" x14ac:dyDescent="0.25">
      <c r="A11762" s="144">
        <v>62673.297611277398</v>
      </c>
      <c r="B11762" s="144">
        <v>2.4521237070928299</v>
      </c>
      <c r="C11762" s="144">
        <v>2.7042844585162902</v>
      </c>
      <c r="D11762" s="144"/>
      <c r="E11762" s="144">
        <v>1.2049562238831899</v>
      </c>
    </row>
    <row r="11763" spans="1:5" x14ac:dyDescent="0.25">
      <c r="A11763" s="144">
        <v>62689.546340952998</v>
      </c>
      <c r="B11763" s="144">
        <v>2.4520444016486498</v>
      </c>
      <c r="C11763" s="144">
        <v>2.4171678197450399</v>
      </c>
      <c r="D11763" s="144"/>
      <c r="E11763" s="144">
        <v>1.20452944232762</v>
      </c>
    </row>
    <row r="11764" spans="1:5" x14ac:dyDescent="0.25">
      <c r="A11764" s="144">
        <v>62690.4510901584</v>
      </c>
      <c r="B11764" s="144">
        <v>2.4520399952560799</v>
      </c>
      <c r="C11764" s="144">
        <v>1.58252843642817</v>
      </c>
      <c r="D11764" s="144"/>
      <c r="E11764" s="144">
        <v>1.20450567924273</v>
      </c>
    </row>
    <row r="11765" spans="1:5" x14ac:dyDescent="0.25">
      <c r="A11765" s="144">
        <v>62702.865150069003</v>
      </c>
      <c r="B11765" s="144">
        <v>2.45197963525901</v>
      </c>
      <c r="C11765" s="144">
        <v>2.50687761665138</v>
      </c>
      <c r="D11765" s="144"/>
      <c r="E11765" s="144">
        <v>1.20417963327483</v>
      </c>
    </row>
    <row r="11766" spans="1:5" x14ac:dyDescent="0.25">
      <c r="A11766" s="144">
        <v>62709.281555795103</v>
      </c>
      <c r="B11766" s="144">
        <v>2.4519485101845802</v>
      </c>
      <c r="C11766" s="144">
        <v>1.0917075475342</v>
      </c>
      <c r="D11766" s="144"/>
      <c r="E11766" s="144">
        <v>1.2040111166829499</v>
      </c>
    </row>
    <row r="11767" spans="1:5" x14ac:dyDescent="0.25">
      <c r="A11767" s="144">
        <v>62712.597514948997</v>
      </c>
      <c r="B11767" s="144">
        <v>2.4519324443670301</v>
      </c>
      <c r="C11767" s="144">
        <v>2.01749251562009</v>
      </c>
      <c r="D11767" s="144"/>
      <c r="E11767" s="144">
        <v>1.2039240298721201</v>
      </c>
    </row>
    <row r="11768" spans="1:5" x14ac:dyDescent="0.25">
      <c r="A11768" s="144">
        <v>62713.579943657598</v>
      </c>
      <c r="B11768" s="144">
        <v>2.4519276870401598</v>
      </c>
      <c r="C11768" s="144">
        <v>2.4372780045185798</v>
      </c>
      <c r="D11768" s="144"/>
      <c r="E11768" s="144">
        <v>1.2038982286178801</v>
      </c>
    </row>
    <row r="11769" spans="1:5" x14ac:dyDescent="0.25">
      <c r="A11769" s="144">
        <v>62714.168738465698</v>
      </c>
      <c r="B11769" s="144">
        <v>2.4519248364075898</v>
      </c>
      <c r="C11769" s="144">
        <v>1.14214265674191</v>
      </c>
      <c r="D11769" s="144"/>
      <c r="E11769" s="144">
        <v>1.20388276530741</v>
      </c>
    </row>
    <row r="11770" spans="1:5" x14ac:dyDescent="0.25">
      <c r="A11770" s="144">
        <v>62714.7033684157</v>
      </c>
      <c r="B11770" s="144">
        <v>2.4519222483733398</v>
      </c>
      <c r="C11770" s="144">
        <v>2.4450183174925102</v>
      </c>
      <c r="D11770" s="144"/>
      <c r="E11770" s="144">
        <v>1.2038687245389701</v>
      </c>
    </row>
    <row r="11771" spans="1:5" x14ac:dyDescent="0.25">
      <c r="A11771" s="144">
        <v>62719.137294921398</v>
      </c>
      <c r="B11771" s="144">
        <v>2.4519007978650502</v>
      </c>
      <c r="C11771" s="144">
        <v>1.14036325847093</v>
      </c>
      <c r="D11771" s="144"/>
      <c r="E11771" s="144">
        <v>1.2037522792262001</v>
      </c>
    </row>
    <row r="11772" spans="1:5" x14ac:dyDescent="0.25">
      <c r="A11772" s="144">
        <v>62722.479577719801</v>
      </c>
      <c r="B11772" s="144">
        <v>2.45188464410806</v>
      </c>
      <c r="C11772" s="144">
        <v>1.9728849850560299</v>
      </c>
      <c r="D11772" s="144"/>
      <c r="E11772" s="144">
        <v>1.2036645043457499</v>
      </c>
    </row>
    <row r="11773" spans="1:5" x14ac:dyDescent="0.25">
      <c r="A11773" s="144">
        <v>62729.411701834702</v>
      </c>
      <c r="B11773" s="144">
        <v>2.45185118272664</v>
      </c>
      <c r="C11773" s="144">
        <v>0.57442963958767002</v>
      </c>
      <c r="D11773" s="144"/>
      <c r="E11773" s="144">
        <v>1.2034824568918701</v>
      </c>
    </row>
    <row r="11774" spans="1:5" x14ac:dyDescent="0.25">
      <c r="A11774" s="144">
        <v>62741.434415290503</v>
      </c>
      <c r="B11774" s="144">
        <v>2.4517932850228301</v>
      </c>
      <c r="C11774" s="144">
        <v>2.2537122547477799</v>
      </c>
      <c r="D11774" s="144"/>
      <c r="E11774" s="144">
        <v>1.2031667355382401</v>
      </c>
    </row>
    <row r="11775" spans="1:5" x14ac:dyDescent="0.25">
      <c r="A11775" s="144">
        <v>62741.653058821597</v>
      </c>
      <c r="B11775" s="144">
        <v>2.4517922336954001</v>
      </c>
      <c r="C11775" s="144">
        <v>2.5605375309504201</v>
      </c>
      <c r="D11775" s="144"/>
      <c r="E11775" s="144">
        <v>1.2031609940182999</v>
      </c>
    </row>
    <row r="11776" spans="1:5" x14ac:dyDescent="0.25">
      <c r="A11776" s="144">
        <v>62752.255110533602</v>
      </c>
      <c r="B11776" s="144">
        <v>2.4517413227632598</v>
      </c>
      <c r="C11776" s="144">
        <v>3.1931935805761502</v>
      </c>
      <c r="D11776" s="144"/>
      <c r="E11776" s="144">
        <v>1.20288259360251</v>
      </c>
    </row>
    <row r="11777" spans="1:5" x14ac:dyDescent="0.25">
      <c r="A11777" s="144">
        <v>62755.561756702402</v>
      </c>
      <c r="B11777" s="144">
        <v>2.4517254715208598</v>
      </c>
      <c r="C11777" s="144">
        <v>0.245354459762814</v>
      </c>
      <c r="D11777" s="144"/>
      <c r="E11777" s="144">
        <v>1.20279576672699</v>
      </c>
    </row>
    <row r="11778" spans="1:5" x14ac:dyDescent="0.25">
      <c r="A11778" s="144">
        <v>62760.8518786575</v>
      </c>
      <c r="B11778" s="144">
        <v>2.4517001388488802</v>
      </c>
      <c r="C11778" s="144">
        <v>3.8911893486991</v>
      </c>
      <c r="D11778" s="144"/>
      <c r="E11778" s="144">
        <v>1.2026568599188701</v>
      </c>
    </row>
    <row r="11779" spans="1:5" x14ac:dyDescent="0.25">
      <c r="A11779" s="144">
        <v>62774.411615316902</v>
      </c>
      <c r="B11779" s="144">
        <v>2.4516353562062601</v>
      </c>
      <c r="C11779" s="144">
        <v>0.88323722757874801</v>
      </c>
      <c r="D11779" s="144"/>
      <c r="E11779" s="144">
        <v>1.20230082743888</v>
      </c>
    </row>
    <row r="11780" spans="1:5" x14ac:dyDescent="0.25">
      <c r="A11780" s="144">
        <v>62800.2026622587</v>
      </c>
      <c r="B11780" s="144">
        <v>2.4515127316555598</v>
      </c>
      <c r="C11780" s="144">
        <v>2.5973406858988701</v>
      </c>
      <c r="D11780" s="144"/>
      <c r="E11780" s="144">
        <v>1.2016237099581899</v>
      </c>
    </row>
    <row r="11781" spans="1:5" x14ac:dyDescent="0.25">
      <c r="A11781" s="144">
        <v>62809.562039033299</v>
      </c>
      <c r="B11781" s="144">
        <v>2.4514684234331301</v>
      </c>
      <c r="C11781" s="144">
        <v>2.8918135678419201</v>
      </c>
      <c r="D11781" s="144"/>
      <c r="E11781" s="144">
        <v>1.2013780124642299</v>
      </c>
    </row>
    <row r="11782" spans="1:5" x14ac:dyDescent="0.25">
      <c r="A11782" s="144">
        <v>62816.975754680701</v>
      </c>
      <c r="B11782" s="144">
        <v>2.4514333980540801</v>
      </c>
      <c r="C11782" s="144">
        <v>2.9252887826442402</v>
      </c>
      <c r="D11782" s="144"/>
      <c r="E11782" s="144">
        <v>1.20118340075745</v>
      </c>
    </row>
    <row r="11783" spans="1:5" x14ac:dyDescent="0.25">
      <c r="A11783" s="144">
        <v>62821.885949679701</v>
      </c>
      <c r="B11783" s="144">
        <v>2.4514102351945701</v>
      </c>
      <c r="C11783" s="144">
        <v>3.0797781755128599</v>
      </c>
      <c r="D11783" s="144"/>
      <c r="E11783" s="144">
        <v>1.20105451167783</v>
      </c>
    </row>
    <row r="11784" spans="1:5" x14ac:dyDescent="0.25">
      <c r="A11784" s="144">
        <v>62822.884081235497</v>
      </c>
      <c r="B11784" s="144">
        <v>2.4514055301022299</v>
      </c>
      <c r="C11784" s="144">
        <v>1.36435839774913</v>
      </c>
      <c r="D11784" s="144"/>
      <c r="E11784" s="144">
        <v>1.2010283119037899</v>
      </c>
    </row>
    <row r="11785" spans="1:5" x14ac:dyDescent="0.25">
      <c r="A11785" s="144">
        <v>62823.201687368201</v>
      </c>
      <c r="B11785" s="144">
        <v>2.4514040331789002</v>
      </c>
      <c r="C11785" s="144">
        <v>2.4578591771545302</v>
      </c>
      <c r="D11785" s="144"/>
      <c r="E11785" s="144">
        <v>1.2010199751508801</v>
      </c>
    </row>
    <row r="11786" spans="1:5" x14ac:dyDescent="0.25">
      <c r="A11786" s="144">
        <v>62831.204951442996</v>
      </c>
      <c r="B11786" s="144">
        <v>2.4513663508779899</v>
      </c>
      <c r="C11786" s="144">
        <v>3.2323424457166601</v>
      </c>
      <c r="D11786" s="144"/>
      <c r="E11786" s="144">
        <v>1.2008099050389001</v>
      </c>
    </row>
    <row r="11787" spans="1:5" x14ac:dyDescent="0.25">
      <c r="A11787" s="144">
        <v>62833.185365736703</v>
      </c>
      <c r="B11787" s="144">
        <v>2.4513570376966101</v>
      </c>
      <c r="C11787" s="144">
        <v>1.3685888293085899</v>
      </c>
      <c r="D11787" s="144"/>
      <c r="E11787" s="144">
        <v>1.20075792460465</v>
      </c>
    </row>
    <row r="11788" spans="1:5" x14ac:dyDescent="0.25">
      <c r="A11788" s="144">
        <v>62842.592170361298</v>
      </c>
      <c r="B11788" s="144">
        <v>2.4513128620977098</v>
      </c>
      <c r="C11788" s="144">
        <v>2.3949372406598699</v>
      </c>
      <c r="D11788" s="144"/>
      <c r="E11788" s="144">
        <v>1.2005110306197</v>
      </c>
    </row>
    <row r="11789" spans="1:5" x14ac:dyDescent="0.25">
      <c r="A11789" s="144">
        <v>62869.096527828799</v>
      </c>
      <c r="B11789" s="144">
        <v>2.4511889354660599</v>
      </c>
      <c r="C11789" s="144">
        <v>0.72362011015440997</v>
      </c>
      <c r="D11789" s="144"/>
      <c r="E11789" s="144">
        <v>1.1998154702205801</v>
      </c>
    </row>
    <row r="11790" spans="1:5" x14ac:dyDescent="0.25">
      <c r="A11790" s="144">
        <v>62872.824785160199</v>
      </c>
      <c r="B11790" s="144">
        <v>2.4511715669762801</v>
      </c>
      <c r="C11790" s="144">
        <v>2.1792980089200702</v>
      </c>
      <c r="D11790" s="144"/>
      <c r="E11790" s="144">
        <v>1.1997176386863799</v>
      </c>
    </row>
    <row r="11791" spans="1:5" x14ac:dyDescent="0.25">
      <c r="A11791" s="144">
        <v>62884.870549690997</v>
      </c>
      <c r="B11791" s="144">
        <v>2.4511155573137899</v>
      </c>
      <c r="C11791" s="144">
        <v>3.0846138570920401</v>
      </c>
      <c r="D11791" s="144"/>
      <c r="E11791" s="144">
        <v>1.1994015688228199</v>
      </c>
    </row>
    <row r="11792" spans="1:5" x14ac:dyDescent="0.25">
      <c r="A11792" s="144">
        <v>62904.996797641099</v>
      </c>
      <c r="B11792" s="144">
        <v>2.4510223377271498</v>
      </c>
      <c r="C11792" s="144">
        <v>3.9061776440707101</v>
      </c>
      <c r="D11792" s="144"/>
      <c r="E11792" s="144">
        <v>1.1988735367365899</v>
      </c>
    </row>
    <row r="11793" spans="1:5" x14ac:dyDescent="0.25">
      <c r="A11793" s="144">
        <v>62916.057036350401</v>
      </c>
      <c r="B11793" s="144">
        <v>2.45097130132842</v>
      </c>
      <c r="C11793" s="144">
        <v>3.4445206165831799</v>
      </c>
      <c r="D11793" s="144"/>
      <c r="E11793" s="144">
        <v>1.19858339493004</v>
      </c>
    </row>
    <row r="11794" spans="1:5" x14ac:dyDescent="0.25">
      <c r="A11794" s="144">
        <v>62928.620325319796</v>
      </c>
      <c r="B11794" s="144">
        <v>2.4509134932277998</v>
      </c>
      <c r="C11794" s="144">
        <v>3.2288580948582402</v>
      </c>
      <c r="D11794" s="144"/>
      <c r="E11794" s="144">
        <v>1.1982538546894601</v>
      </c>
    </row>
    <row r="11795" spans="1:5" x14ac:dyDescent="0.25">
      <c r="A11795" s="144">
        <v>62928.985217347697</v>
      </c>
      <c r="B11795" s="144">
        <v>2.4509118168289601</v>
      </c>
      <c r="C11795" s="144">
        <v>1.8298139441371299</v>
      </c>
      <c r="D11795" s="144"/>
      <c r="E11795" s="144">
        <v>1.1982442839226</v>
      </c>
    </row>
    <row r="11796" spans="1:5" x14ac:dyDescent="0.25">
      <c r="A11796" s="144">
        <v>62930.083972551503</v>
      </c>
      <c r="B11796" s="144">
        <v>2.4509067697756901</v>
      </c>
      <c r="C11796" s="144">
        <v>3.6389514369375102</v>
      </c>
      <c r="D11796" s="144"/>
      <c r="E11796" s="144">
        <v>1.1982154648035399</v>
      </c>
    </row>
    <row r="11797" spans="1:5" x14ac:dyDescent="0.25">
      <c r="A11797" s="144">
        <v>62939.866873294202</v>
      </c>
      <c r="B11797" s="144">
        <v>2.45086189112304</v>
      </c>
      <c r="C11797" s="144">
        <v>1.56390836539768</v>
      </c>
      <c r="D11797" s="144"/>
      <c r="E11797" s="144">
        <v>1.1979588818224101</v>
      </c>
    </row>
    <row r="11798" spans="1:5" x14ac:dyDescent="0.25">
      <c r="A11798" s="144">
        <v>62950.683826107001</v>
      </c>
      <c r="B11798" s="144">
        <v>2.4508123906586801</v>
      </c>
      <c r="C11798" s="144">
        <v>1.96880175091219</v>
      </c>
      <c r="D11798" s="144"/>
      <c r="E11798" s="144">
        <v>1.19767520265804</v>
      </c>
    </row>
    <row r="11799" spans="1:5" x14ac:dyDescent="0.25">
      <c r="A11799" s="144">
        <v>62954.406624411196</v>
      </c>
      <c r="B11799" s="144">
        <v>2.4507953839122001</v>
      </c>
      <c r="C11799" s="144">
        <v>2.13682609369183</v>
      </c>
      <c r="D11799" s="144"/>
      <c r="E11799" s="144">
        <v>1.19757757679816</v>
      </c>
    </row>
    <row r="11800" spans="1:5" x14ac:dyDescent="0.25">
      <c r="A11800" s="144">
        <v>62965.182503845499</v>
      </c>
      <c r="B11800" s="144">
        <v>2.4507462416161401</v>
      </c>
      <c r="C11800" s="144">
        <v>2.5767088676168699</v>
      </c>
      <c r="D11800" s="144"/>
      <c r="E11800" s="144">
        <v>1.1972950104275799</v>
      </c>
    </row>
    <row r="11801" spans="1:5" x14ac:dyDescent="0.25">
      <c r="A11801" s="144">
        <v>62974.066864481902</v>
      </c>
      <c r="B11801" s="144">
        <v>2.4507058199088299</v>
      </c>
      <c r="C11801" s="144">
        <v>0.375453093559242</v>
      </c>
      <c r="D11801" s="144"/>
      <c r="E11801" s="144">
        <v>1.1970620641418701</v>
      </c>
    </row>
    <row r="11802" spans="1:5" x14ac:dyDescent="0.25">
      <c r="A11802" s="144">
        <v>62990.263728706697</v>
      </c>
      <c r="B11802" s="144">
        <v>2.4506323467201101</v>
      </c>
      <c r="C11802" s="144">
        <v>-2.77426282684331</v>
      </c>
      <c r="D11802" s="144"/>
      <c r="E11802" s="144">
        <v>1.1966374342702</v>
      </c>
    </row>
    <row r="11803" spans="1:5" x14ac:dyDescent="0.25">
      <c r="A11803" s="144">
        <v>62997.548812333698</v>
      </c>
      <c r="B11803" s="144">
        <v>2.4505993913227702</v>
      </c>
      <c r="C11803" s="144">
        <v>2.9454265624731399</v>
      </c>
      <c r="D11803" s="144"/>
      <c r="E11803" s="144">
        <v>1.1964464638187</v>
      </c>
    </row>
    <row r="11804" spans="1:5" x14ac:dyDescent="0.25">
      <c r="A11804" s="144">
        <v>63008.881020820103</v>
      </c>
      <c r="B11804" s="144">
        <v>2.4505482404533701</v>
      </c>
      <c r="C11804" s="144">
        <v>1.9634883261468601</v>
      </c>
      <c r="D11804" s="144"/>
      <c r="E11804" s="144">
        <v>1.1961494291221899</v>
      </c>
    </row>
    <row r="11805" spans="1:5" x14ac:dyDescent="0.25">
      <c r="A11805" s="144">
        <v>63012.303317176396</v>
      </c>
      <c r="B11805" s="144">
        <v>2.4505328198497698</v>
      </c>
      <c r="C11805" s="144">
        <v>2.08477652469929</v>
      </c>
      <c r="D11805" s="144"/>
      <c r="E11805" s="144">
        <v>1.1960597319324899</v>
      </c>
    </row>
    <row r="11806" spans="1:5" x14ac:dyDescent="0.25">
      <c r="A11806" s="144">
        <v>63015.582850949097</v>
      </c>
      <c r="B11806" s="144">
        <v>2.4505180541663401</v>
      </c>
      <c r="C11806" s="144">
        <v>2.0145314662501899</v>
      </c>
      <c r="D11806" s="144"/>
      <c r="E11806" s="144">
        <v>1.19597377935944</v>
      </c>
    </row>
    <row r="11807" spans="1:5" x14ac:dyDescent="0.25">
      <c r="A11807" s="144">
        <v>63028.044292936298</v>
      </c>
      <c r="B11807" s="144">
        <v>2.4504620517218898</v>
      </c>
      <c r="C11807" s="144">
        <v>1.9401741049611201</v>
      </c>
      <c r="D11807" s="144"/>
      <c r="E11807" s="144">
        <v>1.19564720605008</v>
      </c>
    </row>
    <row r="11808" spans="1:5" x14ac:dyDescent="0.25">
      <c r="A11808" s="144">
        <v>63032.204728040102</v>
      </c>
      <c r="B11808" s="144">
        <v>2.4504433909038998</v>
      </c>
      <c r="C11808" s="144">
        <v>3.0286936498732402</v>
      </c>
      <c r="D11808" s="144"/>
      <c r="E11808" s="144">
        <v>1.1955381840041599</v>
      </c>
    </row>
    <row r="11809" spans="1:5" x14ac:dyDescent="0.25">
      <c r="A11809" s="144">
        <v>63034.615914337199</v>
      </c>
      <c r="B11809" s="144">
        <v>2.4504325843201702</v>
      </c>
      <c r="C11809" s="144">
        <v>2.7445585496214302</v>
      </c>
      <c r="D11809" s="144"/>
      <c r="E11809" s="144">
        <v>1.1954750022615299</v>
      </c>
    </row>
    <row r="11810" spans="1:5" x14ac:dyDescent="0.25">
      <c r="A11810" s="144">
        <v>63042.247366191899</v>
      </c>
      <c r="B11810" s="144">
        <v>2.4503984214303598</v>
      </c>
      <c r="C11810" s="144">
        <v>3.7608395552188001</v>
      </c>
      <c r="D11810" s="144"/>
      <c r="E11810" s="144">
        <v>1.1952750412811199</v>
      </c>
    </row>
    <row r="11811" spans="1:5" x14ac:dyDescent="0.25">
      <c r="A11811" s="144">
        <v>63047.472259224902</v>
      </c>
      <c r="B11811" s="144">
        <v>2.4503750668377999</v>
      </c>
      <c r="C11811" s="144">
        <v>2.76687608892385</v>
      </c>
      <c r="D11811" s="144"/>
      <c r="E11811" s="144">
        <v>1.1951381467561899</v>
      </c>
    </row>
    <row r="11812" spans="1:5" x14ac:dyDescent="0.25">
      <c r="A11812" s="144">
        <v>63048.8209645077</v>
      </c>
      <c r="B11812" s="144">
        <v>2.4503690429255101</v>
      </c>
      <c r="C11812" s="144">
        <v>3.0388450849231101</v>
      </c>
      <c r="D11812" s="144"/>
      <c r="E11812" s="144">
        <v>1.19510281131214</v>
      </c>
    </row>
    <row r="11813" spans="1:5" x14ac:dyDescent="0.25">
      <c r="A11813" s="144">
        <v>63079.889781678699</v>
      </c>
      <c r="B11813" s="144">
        <v>2.4502307982913099</v>
      </c>
      <c r="C11813" s="144">
        <v>2.9495712404404202</v>
      </c>
      <c r="D11813" s="144"/>
      <c r="E11813" s="144">
        <v>1.1942889666663301</v>
      </c>
    </row>
    <row r="11814" spans="1:5" x14ac:dyDescent="0.25">
      <c r="A11814" s="144">
        <v>63085.638261651402</v>
      </c>
      <c r="B11814" s="144">
        <v>2.4502053288360499</v>
      </c>
      <c r="C11814" s="144">
        <v>1.3371659474211901</v>
      </c>
      <c r="D11814" s="144"/>
      <c r="E11814" s="144">
        <v>1.1941384167314799</v>
      </c>
    </row>
    <row r="11815" spans="1:5" x14ac:dyDescent="0.25">
      <c r="A11815" s="144">
        <v>63088.778520864398</v>
      </c>
      <c r="B11815" s="144">
        <v>2.4501914297773801</v>
      </c>
      <c r="C11815" s="144">
        <v>3.7202115788365302</v>
      </c>
      <c r="D11815" s="144"/>
      <c r="E11815" s="144">
        <v>1.19405617902959</v>
      </c>
    </row>
    <row r="11816" spans="1:5" x14ac:dyDescent="0.25">
      <c r="A11816" s="144">
        <v>63089.838697887797</v>
      </c>
      <c r="B11816" s="144">
        <v>2.45018673962092</v>
      </c>
      <c r="C11816" s="144">
        <v>2.85229468372563</v>
      </c>
      <c r="D11816" s="144"/>
      <c r="E11816" s="144">
        <v>1.1940284155844201</v>
      </c>
    </row>
    <row r="11817" spans="1:5" x14ac:dyDescent="0.25">
      <c r="A11817" s="144">
        <v>63094.598644185702</v>
      </c>
      <c r="B11817" s="144">
        <v>2.4501656960738498</v>
      </c>
      <c r="C11817" s="144">
        <v>1.4664570879510801</v>
      </c>
      <c r="D11817" s="144"/>
      <c r="E11817" s="144">
        <v>1.1939037684218501</v>
      </c>
    </row>
    <row r="11818" spans="1:5" x14ac:dyDescent="0.25">
      <c r="A11818" s="144">
        <v>63097.781213230497</v>
      </c>
      <c r="B11818" s="144">
        <v>2.4501516389517799</v>
      </c>
      <c r="C11818" s="144">
        <v>-1.2110398568765401E-2</v>
      </c>
      <c r="D11818" s="144"/>
      <c r="E11818" s="144">
        <v>1.1938204313740799</v>
      </c>
    </row>
    <row r="11819" spans="1:5" x14ac:dyDescent="0.25">
      <c r="A11819" s="144">
        <v>63114.408285493402</v>
      </c>
      <c r="B11819" s="144">
        <v>2.4500783660925398</v>
      </c>
      <c r="C11819" s="144">
        <v>2.8010030603096601</v>
      </c>
      <c r="D11819" s="144"/>
      <c r="E11819" s="144">
        <v>1.19338509467805</v>
      </c>
    </row>
    <row r="11820" spans="1:5" x14ac:dyDescent="0.25">
      <c r="A11820" s="144">
        <v>63116.672161690403</v>
      </c>
      <c r="B11820" s="144">
        <v>2.4500684112149602</v>
      </c>
      <c r="C11820" s="144">
        <v>2.2824517311086798</v>
      </c>
      <c r="D11820" s="144"/>
      <c r="E11820" s="144">
        <v>1.1933258276562799</v>
      </c>
    </row>
    <row r="11821" spans="1:5" x14ac:dyDescent="0.25">
      <c r="A11821" s="144">
        <v>63117.6014738507</v>
      </c>
      <c r="B11821" s="144">
        <v>2.4500643262759199</v>
      </c>
      <c r="C11821" s="144">
        <v>3.3069377384858298</v>
      </c>
      <c r="D11821" s="144"/>
      <c r="E11821" s="144">
        <v>1.1933014992498701</v>
      </c>
    </row>
    <row r="11822" spans="1:5" x14ac:dyDescent="0.25">
      <c r="A11822" s="144">
        <v>63120.411591891003</v>
      </c>
      <c r="B11822" s="144">
        <v>2.4500519792578599</v>
      </c>
      <c r="C11822" s="144">
        <v>3.8954203138369201</v>
      </c>
      <c r="D11822" s="144"/>
      <c r="E11822" s="144">
        <v>1.19322793501075</v>
      </c>
    </row>
    <row r="11823" spans="1:5" x14ac:dyDescent="0.25">
      <c r="A11823" s="144">
        <v>63131.131242460797</v>
      </c>
      <c r="B11823" s="144">
        <v>2.4500049525632499</v>
      </c>
      <c r="C11823" s="144">
        <v>1.59540132857272</v>
      </c>
      <c r="D11823" s="144"/>
      <c r="E11823" s="144">
        <v>1.19294733553802</v>
      </c>
    </row>
    <row r="11824" spans="1:5" x14ac:dyDescent="0.25">
      <c r="A11824" s="144">
        <v>63135.434254935302</v>
      </c>
      <c r="B11824" s="144">
        <v>2.4499861078609899</v>
      </c>
      <c r="C11824" s="144">
        <v>1.0648614966633601</v>
      </c>
      <c r="D11824" s="144"/>
      <c r="E11824" s="144">
        <v>1.1928347095821701</v>
      </c>
    </row>
    <row r="11825" spans="1:5" x14ac:dyDescent="0.25">
      <c r="A11825" s="144">
        <v>63141.213214833297</v>
      </c>
      <c r="B11825" s="144">
        <v>2.4499608285134999</v>
      </c>
      <c r="C11825" s="144">
        <v>2.10697645408617</v>
      </c>
      <c r="D11825" s="144"/>
      <c r="E11825" s="144">
        <v>1.1926834620918201</v>
      </c>
    </row>
    <row r="11826" spans="1:5" x14ac:dyDescent="0.25">
      <c r="A11826" s="144">
        <v>63142.9238389823</v>
      </c>
      <c r="B11826" s="144">
        <v>2.4499533519969798</v>
      </c>
      <c r="C11826" s="144">
        <v>1.6930393417146701</v>
      </c>
      <c r="D11826" s="144"/>
      <c r="E11826" s="144">
        <v>1.19263869358441</v>
      </c>
    </row>
    <row r="11827" spans="1:5" x14ac:dyDescent="0.25">
      <c r="A11827" s="144">
        <v>63143.135567449099</v>
      </c>
      <c r="B11827" s="144">
        <v>2.4499524268117998</v>
      </c>
      <c r="C11827" s="144">
        <v>1.4226047188144599</v>
      </c>
      <c r="D11827" s="144"/>
      <c r="E11827" s="144">
        <v>1.1926331525354199</v>
      </c>
    </row>
    <row r="11828" spans="1:5" x14ac:dyDescent="0.25">
      <c r="A11828" s="144">
        <v>63173.145826023298</v>
      </c>
      <c r="B11828" s="144">
        <v>2.4498217417155899</v>
      </c>
      <c r="C11828" s="144">
        <v>2.8341321636421899</v>
      </c>
      <c r="D11828" s="144"/>
      <c r="E11828" s="144">
        <v>1.1918479204777599</v>
      </c>
    </row>
    <row r="11829" spans="1:5" x14ac:dyDescent="0.25">
      <c r="A11829" s="144">
        <v>63181.779486062602</v>
      </c>
      <c r="B11829" s="144">
        <v>2.4497843094149898</v>
      </c>
      <c r="C11829" s="144">
        <v>2.9138806212230199</v>
      </c>
      <c r="D11829" s="144"/>
      <c r="E11829" s="144">
        <v>1.19162207418954</v>
      </c>
    </row>
    <row r="11830" spans="1:5" x14ac:dyDescent="0.25">
      <c r="A11830" s="144">
        <v>63186.155590893002</v>
      </c>
      <c r="B11830" s="144">
        <v>2.4497653641530501</v>
      </c>
      <c r="C11830" s="144">
        <v>2.7633860414361302</v>
      </c>
      <c r="D11830" s="144"/>
      <c r="E11830" s="144">
        <v>1.19150761049521</v>
      </c>
    </row>
    <row r="11831" spans="1:5" x14ac:dyDescent="0.25">
      <c r="A11831" s="144">
        <v>63201.510921307403</v>
      </c>
      <c r="B11831" s="144">
        <v>2.4496990347529999</v>
      </c>
      <c r="C11831" s="144">
        <v>0.60435570210788403</v>
      </c>
      <c r="D11831" s="144"/>
      <c r="E11831" s="144">
        <v>1.1911060224569401</v>
      </c>
    </row>
    <row r="11832" spans="1:5" x14ac:dyDescent="0.25">
      <c r="A11832" s="144">
        <v>63201.767341319799</v>
      </c>
      <c r="B11832" s="144">
        <v>2.4496979290576499</v>
      </c>
      <c r="C11832" s="144">
        <v>1.75443071952106</v>
      </c>
      <c r="D11832" s="144"/>
      <c r="E11832" s="144">
        <v>1.1910993170242701</v>
      </c>
    </row>
    <row r="11833" spans="1:5" x14ac:dyDescent="0.25">
      <c r="A11833" s="144">
        <v>63202.361215253703</v>
      </c>
      <c r="B11833" s="144">
        <v>2.4496953684895901</v>
      </c>
      <c r="C11833" s="144">
        <v>2.6588620170654398</v>
      </c>
      <c r="D11833" s="144"/>
      <c r="E11833" s="144">
        <v>1.19108378719833</v>
      </c>
    </row>
    <row r="11834" spans="1:5" x14ac:dyDescent="0.25">
      <c r="A11834" s="144">
        <v>63208.232929187398</v>
      </c>
      <c r="B11834" s="144">
        <v>2.4496700701757899</v>
      </c>
      <c r="C11834" s="144">
        <v>4.1020126713971603</v>
      </c>
      <c r="D11834" s="144"/>
      <c r="E11834" s="144">
        <v>1.19093024857499</v>
      </c>
    </row>
    <row r="11835" spans="1:5" x14ac:dyDescent="0.25">
      <c r="A11835" s="144">
        <v>63211.8387259148</v>
      </c>
      <c r="B11835" s="144">
        <v>2.4496545510951999</v>
      </c>
      <c r="C11835" s="144">
        <v>1.6734178656627301</v>
      </c>
      <c r="D11835" s="144"/>
      <c r="E11835" s="144">
        <v>1.19083596736215</v>
      </c>
    </row>
    <row r="11836" spans="1:5" x14ac:dyDescent="0.25">
      <c r="A11836" s="144">
        <v>63215.490376432797</v>
      </c>
      <c r="B11836" s="144">
        <v>2.4496388474435</v>
      </c>
      <c r="C11836" s="144">
        <v>2.7598488294786798</v>
      </c>
      <c r="D11836" s="144"/>
      <c r="E11836" s="144">
        <v>1.1907404920903699</v>
      </c>
    </row>
    <row r="11837" spans="1:5" x14ac:dyDescent="0.25">
      <c r="A11837" s="144">
        <v>63227.417590262899</v>
      </c>
      <c r="B11837" s="144">
        <v>2.4495876446703901</v>
      </c>
      <c r="C11837" s="144">
        <v>3.1607084983906302</v>
      </c>
      <c r="D11837" s="144"/>
      <c r="E11837" s="144">
        <v>1.19042868029294</v>
      </c>
    </row>
    <row r="11838" spans="1:5" x14ac:dyDescent="0.25">
      <c r="A11838" s="144">
        <v>63227.4780020908</v>
      </c>
      <c r="B11838" s="144">
        <v>2.44958738567348</v>
      </c>
      <c r="C11838" s="144">
        <v>2.29493543249581</v>
      </c>
      <c r="D11838" s="144"/>
      <c r="E11838" s="144">
        <v>1.19042710108918</v>
      </c>
    </row>
    <row r="11839" spans="1:5" x14ac:dyDescent="0.25">
      <c r="A11839" s="144">
        <v>63229.742935799302</v>
      </c>
      <c r="B11839" s="144">
        <v>2.4495776779943701</v>
      </c>
      <c r="C11839" s="144">
        <v>0.22354112232560999</v>
      </c>
      <c r="D11839" s="144"/>
      <c r="E11839" s="144">
        <v>1.1903678952699099</v>
      </c>
    </row>
    <row r="11840" spans="1:5" x14ac:dyDescent="0.25">
      <c r="A11840" s="144">
        <v>63249.856799147601</v>
      </c>
      <c r="B11840" s="144">
        <v>2.44949168295273</v>
      </c>
      <c r="C11840" s="144">
        <v>2.7456141681714499</v>
      </c>
      <c r="D11840" s="144"/>
      <c r="E11840" s="144">
        <v>1.1898422007679801</v>
      </c>
    </row>
    <row r="11841" spans="1:5" x14ac:dyDescent="0.25">
      <c r="A11841" s="144">
        <v>63253.898016300198</v>
      </c>
      <c r="B11841" s="144">
        <v>2.4494744514028</v>
      </c>
      <c r="C11841" s="144">
        <v>1.8635571100766199</v>
      </c>
      <c r="D11841" s="144"/>
      <c r="E11841" s="144">
        <v>1.18973659866653</v>
      </c>
    </row>
    <row r="11842" spans="1:5" x14ac:dyDescent="0.25">
      <c r="A11842" s="144">
        <v>63254.295788137897</v>
      </c>
      <c r="B11842" s="144">
        <v>2.4494727561577099</v>
      </c>
      <c r="C11842" s="144">
        <v>3.4384893076362202</v>
      </c>
      <c r="D11842" s="144"/>
      <c r="E11842" s="144">
        <v>1.18972620473181</v>
      </c>
    </row>
    <row r="11843" spans="1:5" x14ac:dyDescent="0.25">
      <c r="A11843" s="144">
        <v>63261.758684073298</v>
      </c>
      <c r="B11843" s="144">
        <v>2.4494409780570701</v>
      </c>
      <c r="C11843" s="144">
        <v>3.0487567473858701</v>
      </c>
      <c r="D11843" s="144"/>
      <c r="E11843" s="144">
        <v>1.18953120785252</v>
      </c>
    </row>
    <row r="11844" spans="1:5" x14ac:dyDescent="0.25">
      <c r="A11844" s="144">
        <v>63269.941150144201</v>
      </c>
      <c r="B11844" s="144">
        <v>2.4494061961296101</v>
      </c>
      <c r="C11844" s="144">
        <v>2.0481429014674002</v>
      </c>
      <c r="D11844" s="144"/>
      <c r="E11844" s="144">
        <v>1.18931743478026</v>
      </c>
    </row>
    <row r="11845" spans="1:5" x14ac:dyDescent="0.25">
      <c r="A11845" s="144">
        <v>63283.0500921477</v>
      </c>
      <c r="B11845" s="144">
        <v>2.4493506034285599</v>
      </c>
      <c r="C11845" s="144">
        <v>3.09848959998165</v>
      </c>
      <c r="D11845" s="144"/>
      <c r="E11845" s="144">
        <v>1.1889750098118499</v>
      </c>
    </row>
    <row r="11846" spans="1:5" x14ac:dyDescent="0.25">
      <c r="A11846" s="144">
        <v>63291.174242435001</v>
      </c>
      <c r="B11846" s="144">
        <v>2.4493162306790999</v>
      </c>
      <c r="C11846" s="144">
        <v>4.0176797507635902</v>
      </c>
      <c r="D11846" s="144"/>
      <c r="E11846" s="144">
        <v>1.1887628300442401</v>
      </c>
    </row>
    <row r="11847" spans="1:5" x14ac:dyDescent="0.25">
      <c r="A11847" s="144">
        <v>63291.938276821398</v>
      </c>
      <c r="B11847" s="144">
        <v>2.4493130012501299</v>
      </c>
      <c r="C11847" s="144">
        <v>3.5136283860167601</v>
      </c>
      <c r="D11847" s="144"/>
      <c r="E11847" s="144">
        <v>1.18874287702653</v>
      </c>
    </row>
    <row r="11848" spans="1:5" x14ac:dyDescent="0.25">
      <c r="A11848" s="144">
        <v>63295.296198648197</v>
      </c>
      <c r="B11848" s="144">
        <v>2.4492988143573098</v>
      </c>
      <c r="C11848" s="144">
        <v>2.3033792743397701</v>
      </c>
      <c r="D11848" s="144"/>
      <c r="E11848" s="144">
        <v>1.18865518661294</v>
      </c>
    </row>
    <row r="11849" spans="1:5" x14ac:dyDescent="0.25">
      <c r="A11849" s="144">
        <v>63300.128777893297</v>
      </c>
      <c r="B11849" s="144">
        <v>2.4492784154776501</v>
      </c>
      <c r="C11849" s="144">
        <v>0.70755756045091101</v>
      </c>
      <c r="D11849" s="144"/>
      <c r="E11849" s="144">
        <v>1.18852899447431</v>
      </c>
    </row>
    <row r="11850" spans="1:5" x14ac:dyDescent="0.25">
      <c r="A11850" s="144">
        <v>63311.477803592199</v>
      </c>
      <c r="B11850" s="144">
        <v>2.4492305945278599</v>
      </c>
      <c r="C11850" s="144">
        <v>0.33450018896177303</v>
      </c>
      <c r="D11850" s="144"/>
      <c r="E11850" s="144">
        <v>1.1882326780944901</v>
      </c>
    </row>
    <row r="11851" spans="1:5" x14ac:dyDescent="0.25">
      <c r="A11851" s="144">
        <v>63314.666847372602</v>
      </c>
      <c r="B11851" s="144">
        <v>2.4492171782665602</v>
      </c>
      <c r="C11851" s="144">
        <v>3.3128464362038899</v>
      </c>
      <c r="D11851" s="144"/>
      <c r="E11851" s="144">
        <v>1.1881494238075101</v>
      </c>
    </row>
    <row r="11852" spans="1:5" x14ac:dyDescent="0.25">
      <c r="A11852" s="144">
        <v>63320.743569576698</v>
      </c>
      <c r="B11852" s="144">
        <v>2.4491916393461599</v>
      </c>
      <c r="C11852" s="144">
        <v>-9.8087047195511303</v>
      </c>
      <c r="D11852" s="144"/>
      <c r="E11852" s="144">
        <v>1.1879907947513799</v>
      </c>
    </row>
    <row r="11853" spans="1:5" x14ac:dyDescent="0.25">
      <c r="A11853" s="144">
        <v>63330.840748527597</v>
      </c>
      <c r="B11853" s="144">
        <v>2.4491492779386599</v>
      </c>
      <c r="C11853" s="144">
        <v>1.3182847805692799</v>
      </c>
      <c r="D11853" s="144"/>
      <c r="E11853" s="144">
        <v>1.1877272491725701</v>
      </c>
    </row>
    <row r="11854" spans="1:5" x14ac:dyDescent="0.25">
      <c r="A11854" s="144">
        <v>63331.956225196402</v>
      </c>
      <c r="B11854" s="144">
        <v>2.4491446037870599</v>
      </c>
      <c r="C11854" s="144">
        <v>1.50316440167062</v>
      </c>
      <c r="D11854" s="144"/>
      <c r="E11854" s="144">
        <v>1.1876981369145101</v>
      </c>
    </row>
    <row r="11855" spans="1:5" x14ac:dyDescent="0.25">
      <c r="A11855" s="144">
        <v>63333.384754336003</v>
      </c>
      <c r="B11855" s="144">
        <v>2.4491386195088101</v>
      </c>
      <c r="C11855" s="144">
        <v>1.3159397085695601</v>
      </c>
      <c r="D11855" s="144"/>
      <c r="E11855" s="144">
        <v>1.1876608552480601</v>
      </c>
    </row>
    <row r="11856" spans="1:5" x14ac:dyDescent="0.25">
      <c r="A11856" s="144">
        <v>63337.3273631548</v>
      </c>
      <c r="B11856" s="144">
        <v>2.4491221130476202</v>
      </c>
      <c r="C11856" s="144">
        <v>3.0982572567228601</v>
      </c>
      <c r="D11856" s="144"/>
      <c r="E11856" s="144">
        <v>1.1875579658918201</v>
      </c>
    </row>
    <row r="11857" spans="1:5" x14ac:dyDescent="0.25">
      <c r="A11857" s="144">
        <v>63344.198802815197</v>
      </c>
      <c r="B11857" s="144">
        <v>2.4490933780929098</v>
      </c>
      <c r="C11857" s="144">
        <v>3.52815856854405</v>
      </c>
      <c r="D11857" s="144"/>
      <c r="E11857" s="144">
        <v>1.1873786597640601</v>
      </c>
    </row>
    <row r="11858" spans="1:5" x14ac:dyDescent="0.25">
      <c r="A11858" s="144">
        <v>63351.008465330699</v>
      </c>
      <c r="B11858" s="144">
        <v>2.4490649434715901</v>
      </c>
      <c r="C11858" s="144">
        <v>-0.65378329377109301</v>
      </c>
      <c r="D11858" s="144"/>
      <c r="E11858" s="144">
        <v>1.1872009862011601</v>
      </c>
    </row>
    <row r="11859" spans="1:5" x14ac:dyDescent="0.25">
      <c r="A11859" s="144">
        <v>63353.281076018597</v>
      </c>
      <c r="B11859" s="144">
        <v>2.4490554631711601</v>
      </c>
      <c r="C11859" s="144">
        <v>1.2001330922918101</v>
      </c>
      <c r="D11859" s="144"/>
      <c r="E11859" s="144">
        <v>1.18714169520618</v>
      </c>
    </row>
    <row r="11860" spans="1:5" x14ac:dyDescent="0.25">
      <c r="A11860" s="144">
        <v>63354.820124910999</v>
      </c>
      <c r="B11860" s="144">
        <v>2.4490490455895402</v>
      </c>
      <c r="C11860" s="144">
        <v>1.5573909082049699</v>
      </c>
      <c r="D11860" s="144"/>
      <c r="E11860" s="144">
        <v>1.1871015436874599</v>
      </c>
    </row>
    <row r="11861" spans="1:5" x14ac:dyDescent="0.25">
      <c r="A11861" s="144">
        <v>63376.080550774401</v>
      </c>
      <c r="B11861" s="144">
        <v>2.4489606096058201</v>
      </c>
      <c r="C11861" s="144">
        <v>0.219655660628648</v>
      </c>
      <c r="D11861" s="144"/>
      <c r="E11861" s="144">
        <v>1.18654699956135</v>
      </c>
    </row>
    <row r="11862" spans="1:5" x14ac:dyDescent="0.25">
      <c r="A11862" s="144">
        <v>63378.043865666201</v>
      </c>
      <c r="B11862" s="144">
        <v>2.4489524631741899</v>
      </c>
      <c r="C11862" s="144">
        <v>2.3000903150017602</v>
      </c>
      <c r="D11862" s="144"/>
      <c r="E11862" s="144">
        <v>1.1864958000017101</v>
      </c>
    </row>
    <row r="11863" spans="1:5" x14ac:dyDescent="0.25">
      <c r="A11863" s="144">
        <v>63394.094874738003</v>
      </c>
      <c r="B11863" s="144">
        <v>2.4488859900022701</v>
      </c>
      <c r="C11863" s="144">
        <v>3.50037374965533</v>
      </c>
      <c r="D11863" s="144"/>
      <c r="E11863" s="144">
        <v>1.1860772866151501</v>
      </c>
    </row>
    <row r="11864" spans="1:5" x14ac:dyDescent="0.25">
      <c r="A11864" s="144">
        <v>63396.849391238698</v>
      </c>
      <c r="B11864" s="144">
        <v>2.4488746053180401</v>
      </c>
      <c r="C11864" s="144">
        <v>1.9431745360567201</v>
      </c>
      <c r="D11864" s="144"/>
      <c r="E11864" s="144">
        <v>1.1860054775128199</v>
      </c>
    </row>
    <row r="11865" spans="1:5" x14ac:dyDescent="0.25">
      <c r="A11865" s="144">
        <v>63398.988221944499</v>
      </c>
      <c r="B11865" s="144">
        <v>2.4488657699099701</v>
      </c>
      <c r="C11865" s="144">
        <v>2.4967270123921002</v>
      </c>
      <c r="D11865" s="144"/>
      <c r="E11865" s="144">
        <v>1.18594972153902</v>
      </c>
    </row>
    <row r="11866" spans="1:5" x14ac:dyDescent="0.25">
      <c r="A11866" s="144">
        <v>63402.357519463098</v>
      </c>
      <c r="B11866" s="144">
        <v>2.4488518596234199</v>
      </c>
      <c r="C11866" s="144">
        <v>3.2238957867505702</v>
      </c>
      <c r="D11866" s="144"/>
      <c r="E11866" s="144">
        <v>1.18586189358614</v>
      </c>
    </row>
    <row r="11867" spans="1:5" x14ac:dyDescent="0.25">
      <c r="A11867" s="144">
        <v>63403.387816929098</v>
      </c>
      <c r="B11867" s="144">
        <v>2.4488476079782999</v>
      </c>
      <c r="C11867" s="144">
        <v>3.2401408226600199</v>
      </c>
      <c r="D11867" s="144"/>
      <c r="E11867" s="144">
        <v>1.1858350377464899</v>
      </c>
    </row>
    <row r="11868" spans="1:5" x14ac:dyDescent="0.25">
      <c r="A11868" s="144">
        <v>63405.047691337</v>
      </c>
      <c r="B11868" s="144">
        <v>2.4488407602586402</v>
      </c>
      <c r="C11868" s="144">
        <v>2.3174093128990498</v>
      </c>
      <c r="D11868" s="144"/>
      <c r="E11868" s="144">
        <v>1.18579177234555</v>
      </c>
    </row>
    <row r="11869" spans="1:5" x14ac:dyDescent="0.25">
      <c r="A11869" s="144">
        <v>63418.375881690699</v>
      </c>
      <c r="B11869" s="144">
        <v>2.4487858625161101</v>
      </c>
      <c r="C11869" s="144">
        <v>1.2006933720063</v>
      </c>
      <c r="D11869" s="144"/>
      <c r="E11869" s="144">
        <v>1.1854444143767</v>
      </c>
    </row>
    <row r="11870" spans="1:5" x14ac:dyDescent="0.25">
      <c r="A11870" s="144">
        <v>63420.967431941797</v>
      </c>
      <c r="B11870" s="144">
        <v>2.4487752060328298</v>
      </c>
      <c r="C11870" s="144">
        <v>1.42747400574126</v>
      </c>
      <c r="D11870" s="144"/>
      <c r="E11870" s="144">
        <v>1.1853768835346401</v>
      </c>
    </row>
    <row r="11871" spans="1:5" x14ac:dyDescent="0.25">
      <c r="A11871" s="144">
        <v>63423.592034845402</v>
      </c>
      <c r="B11871" s="144">
        <v>2.4487644195574698</v>
      </c>
      <c r="C11871" s="144">
        <v>1.3556623396021401</v>
      </c>
      <c r="D11871" s="144"/>
      <c r="E11871" s="144">
        <v>1.18530849470596</v>
      </c>
    </row>
    <row r="11872" spans="1:5" x14ac:dyDescent="0.25">
      <c r="A11872" s="144">
        <v>63427.111948949401</v>
      </c>
      <c r="B11872" s="144">
        <v>2.4487499629110601</v>
      </c>
      <c r="C11872" s="144">
        <v>1.0561375441755501</v>
      </c>
      <c r="D11872" s="144"/>
      <c r="E11872" s="144">
        <v>1.18521678214068</v>
      </c>
    </row>
    <row r="11873" spans="1:5" x14ac:dyDescent="0.25">
      <c r="A11873" s="144">
        <v>63439.739568287703</v>
      </c>
      <c r="B11873" s="144">
        <v>2.4486981877299101</v>
      </c>
      <c r="C11873" s="144">
        <v>-0.14128957419997601</v>
      </c>
      <c r="D11873" s="144"/>
      <c r="E11873" s="144">
        <v>1.1848878148947599</v>
      </c>
    </row>
    <row r="11874" spans="1:5" x14ac:dyDescent="0.25">
      <c r="A11874" s="144">
        <v>63439.958886140499</v>
      </c>
      <c r="B11874" s="144">
        <v>2.4486972897017201</v>
      </c>
      <c r="C11874" s="144">
        <v>1.90738382753488</v>
      </c>
      <c r="D11874" s="144"/>
      <c r="E11874" s="144">
        <v>1.1848821020470399</v>
      </c>
    </row>
    <row r="11875" spans="1:5" x14ac:dyDescent="0.25">
      <c r="A11875" s="144">
        <v>63441.346803697197</v>
      </c>
      <c r="B11875" s="144">
        <v>2.4486916076300602</v>
      </c>
      <c r="C11875" s="144">
        <v>3.1580882249690601</v>
      </c>
      <c r="D11875" s="144"/>
      <c r="E11875" s="144">
        <v>1.18484594976408</v>
      </c>
    </row>
    <row r="11876" spans="1:5" x14ac:dyDescent="0.25">
      <c r="A11876" s="144">
        <v>63449.371019481398</v>
      </c>
      <c r="B11876" s="144">
        <v>2.4486587891111</v>
      </c>
      <c r="C11876" s="144">
        <v>3.2248470370650302</v>
      </c>
      <c r="D11876" s="144"/>
      <c r="E11876" s="144">
        <v>1.18463695479167</v>
      </c>
    </row>
    <row r="11877" spans="1:5" x14ac:dyDescent="0.25">
      <c r="A11877" s="144">
        <v>63461.867376295602</v>
      </c>
      <c r="B11877" s="144">
        <v>2.44860778890581</v>
      </c>
      <c r="C11877" s="144">
        <v>-0.75482950971284002</v>
      </c>
      <c r="D11877" s="144"/>
      <c r="E11877" s="144">
        <v>1.18431154446317</v>
      </c>
    </row>
    <row r="11878" spans="1:5" x14ac:dyDescent="0.25">
      <c r="A11878" s="144">
        <v>63464.235831900703</v>
      </c>
      <c r="B11878" s="144">
        <v>2.4485981376627302</v>
      </c>
      <c r="C11878" s="144">
        <v>2.5998336903261499</v>
      </c>
      <c r="D11878" s="144"/>
      <c r="E11878" s="144">
        <v>1.1842498777455599</v>
      </c>
    </row>
    <row r="11879" spans="1:5" x14ac:dyDescent="0.25">
      <c r="A11879" s="144">
        <v>63469.300349225799</v>
      </c>
      <c r="B11879" s="144">
        <v>2.4485775160961598</v>
      </c>
      <c r="C11879" s="144">
        <v>2.13659565531812</v>
      </c>
      <c r="D11879" s="144"/>
      <c r="E11879" s="144">
        <v>1.1841180240674101</v>
      </c>
    </row>
    <row r="11880" spans="1:5" x14ac:dyDescent="0.25">
      <c r="A11880" s="144">
        <v>63479.759642213503</v>
      </c>
      <c r="B11880" s="144">
        <v>2.4485349965105998</v>
      </c>
      <c r="C11880" s="144">
        <v>1.3052155730953101</v>
      </c>
      <c r="D11880" s="144"/>
      <c r="E11880" s="144">
        <v>1.1838457598802199</v>
      </c>
    </row>
    <row r="11881" spans="1:5" x14ac:dyDescent="0.25">
      <c r="A11881" s="144">
        <v>63494.149792182099</v>
      </c>
      <c r="B11881" s="144">
        <v>2.4484766465660601</v>
      </c>
      <c r="C11881" s="144">
        <v>3.1222001082893902</v>
      </c>
      <c r="D11881" s="144"/>
      <c r="E11881" s="144">
        <v>1.18347126427862</v>
      </c>
    </row>
    <row r="11882" spans="1:5" x14ac:dyDescent="0.25">
      <c r="A11882" s="144">
        <v>63509.001364367097</v>
      </c>
      <c r="B11882" s="144">
        <v>2.44841660586513</v>
      </c>
      <c r="C11882" s="144">
        <v>1.9380714927073499</v>
      </c>
      <c r="D11882" s="144"/>
      <c r="E11882" s="144">
        <v>1.1830848738347099</v>
      </c>
    </row>
    <row r="11883" spans="1:5" x14ac:dyDescent="0.25">
      <c r="A11883" s="144">
        <v>63523.155224570401</v>
      </c>
      <c r="B11883" s="144">
        <v>2.44835955479039</v>
      </c>
      <c r="C11883" s="144">
        <v>3.0332581011309299</v>
      </c>
      <c r="D11883" s="144"/>
      <c r="E11883" s="144">
        <v>1.1827167444525699</v>
      </c>
    </row>
    <row r="11884" spans="1:5" x14ac:dyDescent="0.25">
      <c r="A11884" s="144">
        <v>63529.317534141002</v>
      </c>
      <c r="B11884" s="144">
        <v>2.44833476706552</v>
      </c>
      <c r="C11884" s="144">
        <v>1.2950120589602101</v>
      </c>
      <c r="D11884" s="144"/>
      <c r="E11884" s="144">
        <v>1.18255650181799</v>
      </c>
    </row>
    <row r="11885" spans="1:5" x14ac:dyDescent="0.25">
      <c r="A11885" s="144">
        <v>63546.351744925203</v>
      </c>
      <c r="B11885" s="144">
        <v>2.4482664077709302</v>
      </c>
      <c r="C11885" s="144">
        <v>2.0656961686765101</v>
      </c>
      <c r="D11885" s="144"/>
      <c r="E11885" s="144">
        <v>1.1821136572439599</v>
      </c>
    </row>
    <row r="11886" spans="1:5" x14ac:dyDescent="0.25">
      <c r="A11886" s="144">
        <v>63546.665420456004</v>
      </c>
      <c r="B11886" s="144">
        <v>2.4482651511707498</v>
      </c>
      <c r="C11886" s="144">
        <v>2.2575282929663301</v>
      </c>
      <c r="D11886" s="144"/>
      <c r="E11886" s="144">
        <v>1.1821055039969099</v>
      </c>
    </row>
    <row r="11887" spans="1:5" x14ac:dyDescent="0.25">
      <c r="A11887" s="144">
        <v>63562.310182568697</v>
      </c>
      <c r="B11887" s="144">
        <v>2.4482025776613998</v>
      </c>
      <c r="C11887" s="144">
        <v>3.0097549221728999</v>
      </c>
      <c r="D11887" s="144"/>
      <c r="E11887" s="144">
        <v>1.1816989248318399</v>
      </c>
    </row>
    <row r="11888" spans="1:5" x14ac:dyDescent="0.25">
      <c r="A11888" s="144">
        <v>63563.742619639997</v>
      </c>
      <c r="B11888" s="144">
        <v>2.4481968582045601</v>
      </c>
      <c r="C11888" s="144">
        <v>1.63743080923835</v>
      </c>
      <c r="D11888" s="144"/>
      <c r="E11888" s="144">
        <v>1.1816617051835301</v>
      </c>
    </row>
    <row r="11889" spans="1:5" x14ac:dyDescent="0.25">
      <c r="A11889" s="144">
        <v>63564.918652789798</v>
      </c>
      <c r="B11889" s="144">
        <v>2.4481921637438</v>
      </c>
      <c r="C11889" s="144">
        <v>2.87800742957831</v>
      </c>
      <c r="D11889" s="144"/>
      <c r="E11889" s="144">
        <v>1.18163114865109</v>
      </c>
    </row>
    <row r="11890" spans="1:5" x14ac:dyDescent="0.25">
      <c r="A11890" s="144">
        <v>63565.658788273198</v>
      </c>
      <c r="B11890" s="144">
        <v>2.44818920985366</v>
      </c>
      <c r="C11890" s="144">
        <v>1.99163150111374</v>
      </c>
      <c r="D11890" s="144"/>
      <c r="E11890" s="144">
        <v>1.1816119183203799</v>
      </c>
    </row>
    <row r="11891" spans="1:5" x14ac:dyDescent="0.25">
      <c r="A11891" s="144">
        <v>63566.279848106802</v>
      </c>
      <c r="B11891" s="144">
        <v>2.4481867315324699</v>
      </c>
      <c r="C11891" s="144">
        <v>2.5596547867958499</v>
      </c>
      <c r="D11891" s="144"/>
      <c r="E11891" s="144">
        <v>1.1815957820713801</v>
      </c>
    </row>
    <row r="11892" spans="1:5" x14ac:dyDescent="0.25">
      <c r="A11892" s="144">
        <v>63568.288254609201</v>
      </c>
      <c r="B11892" s="144">
        <v>2.4481787191455702</v>
      </c>
      <c r="C11892" s="144">
        <v>1.02852953059445</v>
      </c>
      <c r="D11892" s="144"/>
      <c r="E11892" s="144">
        <v>1.1815436015493801</v>
      </c>
    </row>
    <row r="11893" spans="1:5" x14ac:dyDescent="0.25">
      <c r="A11893" s="144">
        <v>63569.3758469104</v>
      </c>
      <c r="B11893" s="144">
        <v>2.44817438161623</v>
      </c>
      <c r="C11893" s="144">
        <v>2.2385127940271099</v>
      </c>
      <c r="D11893" s="144"/>
      <c r="E11893" s="144">
        <v>1.18151534569957</v>
      </c>
    </row>
    <row r="11894" spans="1:5" x14ac:dyDescent="0.25">
      <c r="A11894" s="144">
        <v>63571.830951467004</v>
      </c>
      <c r="B11894" s="144">
        <v>2.44816459363591</v>
      </c>
      <c r="C11894" s="144">
        <v>2.78728668907537</v>
      </c>
      <c r="D11894" s="144"/>
      <c r="E11894" s="144">
        <v>1.18145156407759</v>
      </c>
    </row>
    <row r="11895" spans="1:5" x14ac:dyDescent="0.25">
      <c r="A11895" s="144">
        <v>63572.825237796802</v>
      </c>
      <c r="B11895" s="144">
        <v>2.4481606309881001</v>
      </c>
      <c r="C11895" s="144">
        <v>2.9893249165447999</v>
      </c>
      <c r="D11895" s="144"/>
      <c r="E11895" s="144">
        <v>1.18142573429394</v>
      </c>
    </row>
    <row r="11896" spans="1:5" x14ac:dyDescent="0.25">
      <c r="A11896" s="144">
        <v>63580.872312432402</v>
      </c>
      <c r="B11896" s="144">
        <v>2.4481285888187698</v>
      </c>
      <c r="C11896" s="144">
        <v>2.2451634501906299</v>
      </c>
      <c r="D11896" s="144"/>
      <c r="E11896" s="144">
        <v>1.18121670626203</v>
      </c>
    </row>
    <row r="11897" spans="1:5" x14ac:dyDescent="0.25">
      <c r="A11897" s="144">
        <v>63582.0317489714</v>
      </c>
      <c r="B11897" s="144">
        <v>2.44812397634333</v>
      </c>
      <c r="C11897" s="144">
        <v>2.7154387418494301</v>
      </c>
      <c r="D11897" s="144"/>
      <c r="E11897" s="144">
        <v>1.1811865921710201</v>
      </c>
    </row>
    <row r="11898" spans="1:5" x14ac:dyDescent="0.25">
      <c r="A11898" s="144">
        <v>63582.402031814301</v>
      </c>
      <c r="B11898" s="144">
        <v>2.44812250350583</v>
      </c>
      <c r="C11898" s="144">
        <v>2.8335911097539399</v>
      </c>
      <c r="D11898" s="144"/>
      <c r="E11898" s="144">
        <v>1.18117697496151</v>
      </c>
    </row>
    <row r="11899" spans="1:5" x14ac:dyDescent="0.25">
      <c r="A11899" s="144">
        <v>63595.465212487798</v>
      </c>
      <c r="B11899" s="144">
        <v>2.4480706123582201</v>
      </c>
      <c r="C11899" s="144"/>
      <c r="D11899" s="144"/>
      <c r="E11899" s="144">
        <v>1.18083774037992</v>
      </c>
    </row>
    <row r="11900" spans="1:5" x14ac:dyDescent="0.25">
      <c r="A11900" s="144">
        <v>63597.031346561998</v>
      </c>
      <c r="B11900" s="144">
        <v>2.44806440014928</v>
      </c>
      <c r="C11900" s="144">
        <v>2.54134427797299</v>
      </c>
      <c r="D11900" s="144"/>
      <c r="E11900" s="144">
        <v>1.18079707641222</v>
      </c>
    </row>
    <row r="11901" spans="1:5" x14ac:dyDescent="0.25">
      <c r="A11901" s="144">
        <v>63597.666403695599</v>
      </c>
      <c r="B11901" s="144">
        <v>2.44806188168524</v>
      </c>
      <c r="C11901" s="144">
        <v>2.0015914756800601</v>
      </c>
      <c r="D11901" s="144"/>
      <c r="E11901" s="144">
        <v>1.180780587843</v>
      </c>
    </row>
    <row r="11902" spans="1:5" x14ac:dyDescent="0.25">
      <c r="A11902" s="144">
        <v>63603.679521632497</v>
      </c>
      <c r="B11902" s="144">
        <v>2.4480380508846098</v>
      </c>
      <c r="C11902" s="144">
        <v>2.13207149229524</v>
      </c>
      <c r="D11902" s="144"/>
      <c r="E11902" s="144">
        <v>1.18062447534465</v>
      </c>
    </row>
    <row r="11903" spans="1:5" x14ac:dyDescent="0.25">
      <c r="A11903" s="144">
        <v>63629.791179149099</v>
      </c>
      <c r="B11903" s="144">
        <v>2.4479348918245498</v>
      </c>
      <c r="C11903" s="144">
        <v>3.0916807042055998</v>
      </c>
      <c r="D11903" s="144"/>
      <c r="E11903" s="144">
        <v>1.17994681032458</v>
      </c>
    </row>
    <row r="11904" spans="1:5" x14ac:dyDescent="0.25">
      <c r="A11904" s="144">
        <v>63631.8535679739</v>
      </c>
      <c r="B11904" s="144">
        <v>2.44792676631941</v>
      </c>
      <c r="C11904" s="144">
        <v>2.5988017978718898</v>
      </c>
      <c r="D11904" s="144"/>
      <c r="E11904" s="144">
        <v>1.1798933031905201</v>
      </c>
    </row>
    <row r="11905" spans="1:5" x14ac:dyDescent="0.25">
      <c r="A11905" s="144">
        <v>63640.461555027199</v>
      </c>
      <c r="B11905" s="144">
        <v>2.44789288719811</v>
      </c>
      <c r="C11905" s="144">
        <v>3.0438097613356501</v>
      </c>
      <c r="D11905" s="144"/>
      <c r="E11905" s="144">
        <v>1.1796700028866101</v>
      </c>
    </row>
    <row r="11906" spans="1:5" x14ac:dyDescent="0.25">
      <c r="A11906" s="144">
        <v>63647.014128016403</v>
      </c>
      <c r="B11906" s="144">
        <v>2.44786713552016</v>
      </c>
      <c r="C11906" s="144">
        <v>3.12196460666381</v>
      </c>
      <c r="D11906" s="144"/>
      <c r="E11906" s="144">
        <v>1.17950005207265</v>
      </c>
    </row>
    <row r="11907" spans="1:5" x14ac:dyDescent="0.25">
      <c r="A11907" s="144">
        <v>63647.850586313201</v>
      </c>
      <c r="B11907" s="144">
        <v>2.4478638505739898</v>
      </c>
      <c r="C11907" s="144">
        <v>1.2745108069107001</v>
      </c>
      <c r="D11907" s="144"/>
      <c r="E11907" s="144">
        <v>1.1794783591389</v>
      </c>
    </row>
    <row r="11908" spans="1:5" x14ac:dyDescent="0.25">
      <c r="A11908" s="144">
        <v>63659.006780563599</v>
      </c>
      <c r="B11908" s="144">
        <v>2.4478200884032</v>
      </c>
      <c r="C11908" s="144">
        <v>1.71066419767623</v>
      </c>
      <c r="D11908" s="144"/>
      <c r="E11908" s="144">
        <v>1.1791890720558</v>
      </c>
    </row>
    <row r="11909" spans="1:5" x14ac:dyDescent="0.25">
      <c r="A11909" s="144">
        <v>63663.918865397703</v>
      </c>
      <c r="B11909" s="144">
        <v>2.4478008495742301</v>
      </c>
      <c r="C11909" s="144">
        <v>1.8573018387195299</v>
      </c>
      <c r="D11909" s="144"/>
      <c r="E11909" s="144">
        <v>1.17906172273052</v>
      </c>
    </row>
    <row r="11910" spans="1:5" x14ac:dyDescent="0.25">
      <c r="A11910" s="144">
        <v>63665.296402435903</v>
      </c>
      <c r="B11910" s="144">
        <v>2.4477954575171701</v>
      </c>
      <c r="C11910" s="144">
        <v>1.66367249492463</v>
      </c>
      <c r="D11910" s="144"/>
      <c r="E11910" s="144">
        <v>1.17902601175338</v>
      </c>
    </row>
    <row r="11911" spans="1:5" x14ac:dyDescent="0.25">
      <c r="A11911" s="144">
        <v>63676.791233757001</v>
      </c>
      <c r="B11911" s="144">
        <v>2.4477505188723598</v>
      </c>
      <c r="C11911" s="144">
        <v>1.9315019319145601</v>
      </c>
      <c r="D11911" s="144"/>
      <c r="E11911" s="144">
        <v>1.17872806784674</v>
      </c>
    </row>
    <row r="11912" spans="1:5" x14ac:dyDescent="0.25">
      <c r="A11912" s="144">
        <v>63679.738064675497</v>
      </c>
      <c r="B11912" s="144">
        <v>2.4477390141825399</v>
      </c>
      <c r="C11912" s="144">
        <v>2.59958978259536</v>
      </c>
      <c r="D11912" s="144"/>
      <c r="E11912" s="144">
        <v>1.1786516997252601</v>
      </c>
    </row>
    <row r="11913" spans="1:5" x14ac:dyDescent="0.25">
      <c r="A11913" s="144">
        <v>63687.4851705447</v>
      </c>
      <c r="B11913" s="144">
        <v>2.4477087994898801</v>
      </c>
      <c r="C11913" s="144">
        <v>1.0498736715882899</v>
      </c>
      <c r="D11913" s="144"/>
      <c r="E11913" s="144">
        <v>1.17845095670042</v>
      </c>
    </row>
    <row r="11914" spans="1:5" x14ac:dyDescent="0.25">
      <c r="A11914" s="144">
        <v>63688.018821879501</v>
      </c>
      <c r="B11914" s="144">
        <v>2.4477067198156299</v>
      </c>
      <c r="C11914" s="144">
        <v>0.65907009428312102</v>
      </c>
      <c r="D11914" s="144"/>
      <c r="E11914" s="144">
        <v>1.1784371301090399</v>
      </c>
    </row>
    <row r="11915" spans="1:5" x14ac:dyDescent="0.25">
      <c r="A11915" s="144">
        <v>63688.047395132497</v>
      </c>
      <c r="B11915" s="144">
        <v>2.4477066084697099</v>
      </c>
      <c r="C11915" s="144">
        <v>3.4706333533540499</v>
      </c>
      <c r="D11915" s="144"/>
      <c r="E11915" s="144">
        <v>1.17843638979794</v>
      </c>
    </row>
    <row r="11916" spans="1:5" x14ac:dyDescent="0.25">
      <c r="A11916" s="144">
        <v>63688.817862547701</v>
      </c>
      <c r="B11916" s="144">
        <v>2.4477036062945898</v>
      </c>
      <c r="C11916" s="144">
        <v>3.27584700377093</v>
      </c>
      <c r="D11916" s="144"/>
      <c r="E11916" s="144">
        <v>1.1784164277707401</v>
      </c>
    </row>
    <row r="11917" spans="1:5" x14ac:dyDescent="0.25">
      <c r="A11917" s="144">
        <v>63703.178148030798</v>
      </c>
      <c r="B11917" s="144">
        <v>2.4476477304202899</v>
      </c>
      <c r="C11917" s="144">
        <v>-9.3322845636378798E-2</v>
      </c>
      <c r="D11917" s="144"/>
      <c r="E11917" s="144">
        <v>1.1780444358783499</v>
      </c>
    </row>
    <row r="11918" spans="1:5" x14ac:dyDescent="0.25">
      <c r="A11918" s="144">
        <v>63707.008611287398</v>
      </c>
      <c r="B11918" s="144">
        <v>2.447632851601</v>
      </c>
      <c r="C11918" s="144">
        <v>2.1958702202599301</v>
      </c>
      <c r="D11918" s="144"/>
      <c r="E11918" s="144">
        <v>1.1779452328295601</v>
      </c>
    </row>
    <row r="11919" spans="1:5" x14ac:dyDescent="0.25">
      <c r="A11919" s="144">
        <v>63708.685687801699</v>
      </c>
      <c r="B11919" s="144">
        <v>2.44762634063422</v>
      </c>
      <c r="C11919" s="144"/>
      <c r="D11919" s="144"/>
      <c r="E11919" s="144">
        <v>1.1779018020971499</v>
      </c>
    </row>
    <row r="11920" spans="1:5" x14ac:dyDescent="0.25">
      <c r="A11920" s="144">
        <v>63711.5937159963</v>
      </c>
      <c r="B11920" s="144">
        <v>2.44761505555753</v>
      </c>
      <c r="C11920" s="144">
        <v>2.3841565933614199</v>
      </c>
      <c r="D11920" s="144"/>
      <c r="E11920" s="144">
        <v>1.1778264980500199</v>
      </c>
    </row>
    <row r="11921" spans="1:5" x14ac:dyDescent="0.25">
      <c r="A11921" s="144">
        <v>63712.854577386803</v>
      </c>
      <c r="B11921" s="144">
        <v>2.44761016449019</v>
      </c>
      <c r="C11921" s="144">
        <v>1.5816296670177801</v>
      </c>
      <c r="D11921" s="144"/>
      <c r="E11921" s="144">
        <v>1.17779384944187</v>
      </c>
    </row>
    <row r="11922" spans="1:5" x14ac:dyDescent="0.25">
      <c r="A11922" s="144">
        <v>63716.951299091103</v>
      </c>
      <c r="B11922" s="144">
        <v>2.4475942806653701</v>
      </c>
      <c r="C11922" s="144">
        <v>3.77215243656646</v>
      </c>
      <c r="D11922" s="144"/>
      <c r="E11922" s="144">
        <v>1.17768777641578</v>
      </c>
    </row>
    <row r="11923" spans="1:5" x14ac:dyDescent="0.25">
      <c r="A11923" s="144">
        <v>63723.7386088411</v>
      </c>
      <c r="B11923" s="144">
        <v>2.4475679916128801</v>
      </c>
      <c r="C11923" s="144">
        <v>1.31731281378125</v>
      </c>
      <c r="D11923" s="144"/>
      <c r="E11923" s="144">
        <v>1.17751206200073</v>
      </c>
    </row>
    <row r="11924" spans="1:5" x14ac:dyDescent="0.25">
      <c r="A11924" s="144">
        <v>63726.558887545398</v>
      </c>
      <c r="B11924" s="144">
        <v>2.4475570776997899</v>
      </c>
      <c r="C11924" s="144">
        <v>1.7782425021670001</v>
      </c>
      <c r="D11924" s="144"/>
      <c r="E11924" s="144">
        <v>1.17743905749557</v>
      </c>
    </row>
    <row r="11925" spans="1:5" x14ac:dyDescent="0.25">
      <c r="A11925" s="144">
        <v>63727.915980932397</v>
      </c>
      <c r="B11925" s="144">
        <v>2.4475518280607198</v>
      </c>
      <c r="C11925" s="144">
        <v>1.78803700838404</v>
      </c>
      <c r="D11925" s="144"/>
      <c r="E11925" s="144">
        <v>1.1774039302054</v>
      </c>
    </row>
    <row r="11926" spans="1:5" x14ac:dyDescent="0.25">
      <c r="A11926" s="144">
        <v>63729.743880961301</v>
      </c>
      <c r="B11926" s="144">
        <v>2.4475447592945598</v>
      </c>
      <c r="C11926" s="144">
        <v>1.8010203692021101</v>
      </c>
      <c r="D11926" s="144"/>
      <c r="E11926" s="144">
        <v>1.17735661834764</v>
      </c>
    </row>
    <row r="11927" spans="1:5" x14ac:dyDescent="0.25">
      <c r="A11927" s="144">
        <v>63737.974156379903</v>
      </c>
      <c r="B11927" s="144">
        <v>2.4475129612508999</v>
      </c>
      <c r="C11927" s="144">
        <v>3.0992971105145499</v>
      </c>
      <c r="D11927" s="144"/>
      <c r="E11927" s="144">
        <v>1.1771436196473</v>
      </c>
    </row>
    <row r="11928" spans="1:5" x14ac:dyDescent="0.25">
      <c r="A11928" s="144">
        <v>63739.098105204001</v>
      </c>
      <c r="B11928" s="144">
        <v>2.44750862258332</v>
      </c>
      <c r="C11928" s="144">
        <v>1.34907737023207</v>
      </c>
      <c r="D11928" s="144"/>
      <c r="E11928" s="144">
        <v>1.17711453540009</v>
      </c>
    </row>
    <row r="11929" spans="1:5" x14ac:dyDescent="0.25">
      <c r="A11929" s="144">
        <v>63744.7787707647</v>
      </c>
      <c r="B11929" s="144">
        <v>2.4474867078539599</v>
      </c>
      <c r="C11929" s="144">
        <v>3.9085088908215901</v>
      </c>
      <c r="D11929" s="144"/>
      <c r="E11929" s="144">
        <v>1.17696755039263</v>
      </c>
    </row>
    <row r="11930" spans="1:5" x14ac:dyDescent="0.25">
      <c r="A11930" s="144">
        <v>63756.779128696398</v>
      </c>
      <c r="B11930" s="144">
        <v>2.4474404884826302</v>
      </c>
      <c r="C11930" s="144">
        <v>3.1193791316928499</v>
      </c>
      <c r="D11930" s="144"/>
      <c r="E11930" s="144">
        <v>1.1766571157882899</v>
      </c>
    </row>
    <row r="11931" spans="1:5" x14ac:dyDescent="0.25">
      <c r="A11931" s="144">
        <v>63758.408208367</v>
      </c>
      <c r="B11931" s="144">
        <v>2.4474342219299801</v>
      </c>
      <c r="C11931" s="144">
        <v>1.88806976174418</v>
      </c>
      <c r="D11931" s="144"/>
      <c r="E11931" s="144">
        <v>1.1766149808486599</v>
      </c>
    </row>
    <row r="11932" spans="1:5" x14ac:dyDescent="0.25">
      <c r="A11932" s="144">
        <v>63775.924264769303</v>
      </c>
      <c r="B11932" s="144">
        <v>2.44736696090165</v>
      </c>
      <c r="C11932" s="144">
        <v>1.2885587838936201</v>
      </c>
      <c r="D11932" s="144"/>
      <c r="E11932" s="144">
        <v>1.1761620531541701</v>
      </c>
    </row>
    <row r="11933" spans="1:5" x14ac:dyDescent="0.25">
      <c r="A11933" s="144">
        <v>63777.893047265701</v>
      </c>
      <c r="B11933" s="144">
        <v>2.4473594142454198</v>
      </c>
      <c r="C11933" s="144">
        <v>1.8578342963533601</v>
      </c>
      <c r="D11933" s="144"/>
      <c r="E11933" s="144">
        <v>1.17611115755755</v>
      </c>
    </row>
    <row r="11934" spans="1:5" x14ac:dyDescent="0.25">
      <c r="A11934" s="144">
        <v>63791.1413994951</v>
      </c>
      <c r="B11934" s="144">
        <v>2.44730870109285</v>
      </c>
      <c r="C11934" s="144">
        <v>3.0693974004675399</v>
      </c>
      <c r="D11934" s="144"/>
      <c r="E11934" s="144">
        <v>1.17576873876197</v>
      </c>
    </row>
    <row r="11935" spans="1:5" x14ac:dyDescent="0.25">
      <c r="A11935" s="144">
        <v>63800.150689410497</v>
      </c>
      <c r="B11935" s="144">
        <v>2.4472742837069101</v>
      </c>
      <c r="C11935" s="144">
        <v>2.1151082544797601</v>
      </c>
      <c r="D11935" s="144"/>
      <c r="E11935" s="144">
        <v>1.17553595184629</v>
      </c>
    </row>
    <row r="11936" spans="1:5" x14ac:dyDescent="0.25">
      <c r="A11936" s="144">
        <v>63806.5131136774</v>
      </c>
      <c r="B11936" s="144">
        <v>2.4472500113993401</v>
      </c>
      <c r="C11936" s="144">
        <v>2.5890923814635598</v>
      </c>
      <c r="D11936" s="144"/>
      <c r="E11936" s="144">
        <v>1.1753715897292201</v>
      </c>
    </row>
    <row r="11937" spans="1:5" x14ac:dyDescent="0.25">
      <c r="A11937" s="144">
        <v>63811.308204565801</v>
      </c>
      <c r="B11937" s="144">
        <v>2.4472317366215002</v>
      </c>
      <c r="C11937" s="144">
        <v>2.7953761175392602</v>
      </c>
      <c r="D11937" s="144"/>
      <c r="E11937" s="144">
        <v>1.1752477354375701</v>
      </c>
    </row>
    <row r="11938" spans="1:5" x14ac:dyDescent="0.25">
      <c r="A11938" s="144">
        <v>63822.3715489143</v>
      </c>
      <c r="B11938" s="144">
        <v>2.4471896321275999</v>
      </c>
      <c r="C11938" s="144">
        <v>2.59093750136365</v>
      </c>
      <c r="D11938" s="144"/>
      <c r="E11938" s="144">
        <v>1.1749620369960201</v>
      </c>
    </row>
    <row r="11939" spans="1:5" x14ac:dyDescent="0.25">
      <c r="A11939" s="144">
        <v>63824.118665966002</v>
      </c>
      <c r="B11939" s="144">
        <v>2.4471829905682601</v>
      </c>
      <c r="C11939" s="144">
        <v>2.3742388400750598</v>
      </c>
      <c r="D11939" s="144"/>
      <c r="E11939" s="144">
        <v>1.17491692748271</v>
      </c>
    </row>
    <row r="11940" spans="1:5" x14ac:dyDescent="0.25">
      <c r="A11940" s="144">
        <v>63824.955734096198</v>
      </c>
      <c r="B11940" s="144">
        <v>2.4471798092327801</v>
      </c>
      <c r="C11940" s="144">
        <v>2.5725102315528301</v>
      </c>
      <c r="D11940" s="144"/>
      <c r="E11940" s="144">
        <v>1.1748953156448501</v>
      </c>
    </row>
    <row r="11941" spans="1:5" x14ac:dyDescent="0.25">
      <c r="A11941" s="144">
        <v>63834.597499512303</v>
      </c>
      <c r="B11941" s="144">
        <v>2.44714319894765</v>
      </c>
      <c r="C11941" s="144">
        <v>3.69465871057995</v>
      </c>
      <c r="D11941" s="144"/>
      <c r="E11941" s="144">
        <v>1.1746464153376099</v>
      </c>
    </row>
    <row r="11942" spans="1:5" x14ac:dyDescent="0.25">
      <c r="A11942" s="144">
        <v>63839.250250503901</v>
      </c>
      <c r="B11942" s="144">
        <v>2.4471255544543098</v>
      </c>
      <c r="C11942" s="144">
        <v>2.8186035914471201</v>
      </c>
      <c r="D11942" s="144"/>
      <c r="E11942" s="144">
        <v>1.1745263289634</v>
      </c>
    </row>
    <row r="11943" spans="1:5" x14ac:dyDescent="0.25">
      <c r="A11943" s="144">
        <v>63841.916373261301</v>
      </c>
      <c r="B11943" s="144">
        <v>2.4471154502939299</v>
      </c>
      <c r="C11943" s="144">
        <v>1.3361691385387999</v>
      </c>
      <c r="D11943" s="144"/>
      <c r="E11943" s="144">
        <v>1.1744575239041399</v>
      </c>
    </row>
    <row r="11944" spans="1:5" x14ac:dyDescent="0.25">
      <c r="A11944" s="144">
        <v>63850.704479037202</v>
      </c>
      <c r="B11944" s="144">
        <v>2.4470821782421899</v>
      </c>
      <c r="C11944" s="144">
        <v>0.92828577979848803</v>
      </c>
      <c r="D11944" s="144"/>
      <c r="E11944" s="144">
        <v>1.17423076369973</v>
      </c>
    </row>
    <row r="11945" spans="1:5" x14ac:dyDescent="0.25">
      <c r="A11945" s="144">
        <v>63854.756588066397</v>
      </c>
      <c r="B11945" s="144">
        <v>2.44706685402813</v>
      </c>
      <c r="C11945" s="144">
        <v>3.2837396843676099</v>
      </c>
      <c r="D11945" s="144"/>
      <c r="E11945" s="144">
        <v>1.17412622540922</v>
      </c>
    </row>
    <row r="11946" spans="1:5" x14ac:dyDescent="0.25">
      <c r="A11946" s="144">
        <v>63855.518554863498</v>
      </c>
      <c r="B11946" s="144">
        <v>2.4470639736406099</v>
      </c>
      <c r="C11946" s="144">
        <v>2.2846664854769201</v>
      </c>
      <c r="D11946" s="144"/>
      <c r="E11946" s="144">
        <v>1.17410656913344</v>
      </c>
    </row>
    <row r="11947" spans="1:5" x14ac:dyDescent="0.25">
      <c r="A11947" s="144">
        <v>63856.064723203403</v>
      </c>
      <c r="B11947" s="144">
        <v>2.4470619092497201</v>
      </c>
      <c r="C11947" s="144">
        <v>1.6552415328723999</v>
      </c>
      <c r="D11947" s="144"/>
      <c r="E11947" s="144">
        <v>1.17409248001573</v>
      </c>
    </row>
    <row r="11948" spans="1:5" x14ac:dyDescent="0.25">
      <c r="A11948" s="144">
        <v>63874.973534078199</v>
      </c>
      <c r="B11948" s="144">
        <v>2.4469905587638801</v>
      </c>
      <c r="C11948" s="144">
        <v>1.75200710668251</v>
      </c>
      <c r="D11948" s="144"/>
      <c r="E11948" s="144">
        <v>1.17360483568023</v>
      </c>
    </row>
    <row r="11949" spans="1:5" x14ac:dyDescent="0.25">
      <c r="A11949" s="144">
        <v>63878.406651041398</v>
      </c>
      <c r="B11949" s="144">
        <v>2.44697762922475</v>
      </c>
      <c r="C11949" s="144">
        <v>1.34235984541982</v>
      </c>
      <c r="D11949" s="144"/>
      <c r="E11949" s="144">
        <v>1.1735163259782</v>
      </c>
    </row>
    <row r="11950" spans="1:5" x14ac:dyDescent="0.25">
      <c r="A11950" s="144">
        <v>63886.908169192</v>
      </c>
      <c r="B11950" s="144">
        <v>2.4469456442619899</v>
      </c>
      <c r="C11950" s="144">
        <v>2.05462526918279</v>
      </c>
      <c r="D11950" s="144"/>
      <c r="E11950" s="144">
        <v>1.1732971842056501</v>
      </c>
    </row>
    <row r="11951" spans="1:5" x14ac:dyDescent="0.25">
      <c r="A11951" s="144">
        <v>63891.490698076901</v>
      </c>
      <c r="B11951" s="144">
        <v>2.4469284228767201</v>
      </c>
      <c r="C11951" s="144">
        <v>3.2013316267795102</v>
      </c>
      <c r="D11951" s="144"/>
      <c r="E11951" s="144">
        <v>1.17317908339802</v>
      </c>
    </row>
    <row r="11952" spans="1:5" x14ac:dyDescent="0.25">
      <c r="A11952" s="144">
        <v>63896.7580892224</v>
      </c>
      <c r="B11952" s="144">
        <v>2.4469086443700001</v>
      </c>
      <c r="C11952" s="144">
        <v>2.0553724501030102</v>
      </c>
      <c r="D11952" s="144"/>
      <c r="E11952" s="144">
        <v>1.17304335149419</v>
      </c>
    </row>
    <row r="11953" spans="1:5" x14ac:dyDescent="0.25">
      <c r="A11953" s="144">
        <v>63901.246911951297</v>
      </c>
      <c r="B11953" s="144">
        <v>2.4468918032916398</v>
      </c>
      <c r="C11953" s="144">
        <v>1.36185492354606</v>
      </c>
      <c r="D11953" s="144"/>
      <c r="E11953" s="144">
        <v>1.17292769822811</v>
      </c>
    </row>
    <row r="11954" spans="1:5" x14ac:dyDescent="0.25">
      <c r="A11954" s="144">
        <v>63903.5358457279</v>
      </c>
      <c r="B11954" s="144">
        <v>2.4468832206533899</v>
      </c>
      <c r="C11954" s="144">
        <v>3.3819747894922001</v>
      </c>
      <c r="D11954" s="144"/>
      <c r="E11954" s="144">
        <v>1.17286873025224</v>
      </c>
    </row>
    <row r="11955" spans="1:5" x14ac:dyDescent="0.25">
      <c r="A11955" s="144">
        <v>63905.100396359303</v>
      </c>
      <c r="B11955" s="144">
        <v>2.4468773560941801</v>
      </c>
      <c r="C11955" s="144">
        <v>2.2337204657462402</v>
      </c>
      <c r="D11955" s="144"/>
      <c r="E11955" s="144">
        <v>1.17282842622661</v>
      </c>
    </row>
    <row r="11956" spans="1:5" x14ac:dyDescent="0.25">
      <c r="A11956" s="144">
        <v>63905.844531433097</v>
      </c>
      <c r="B11956" s="144">
        <v>2.4468745673246</v>
      </c>
      <c r="C11956" s="144">
        <v>1.59779674839242</v>
      </c>
      <c r="D11956" s="144"/>
      <c r="E11956" s="144">
        <v>1.1728092573761</v>
      </c>
    </row>
    <row r="11957" spans="1:5" x14ac:dyDescent="0.25">
      <c r="A11957" s="144">
        <v>63909.680237355104</v>
      </c>
      <c r="B11957" s="144">
        <v>2.44686019794695</v>
      </c>
      <c r="C11957" s="144">
        <v>-7.1668872003690103</v>
      </c>
      <c r="D11957" s="144"/>
      <c r="E11957" s="144">
        <v>1.17271045650515</v>
      </c>
    </row>
    <row r="11958" spans="1:5" x14ac:dyDescent="0.25">
      <c r="A11958" s="144">
        <v>63909.997921769696</v>
      </c>
      <c r="B11958" s="144">
        <v>2.4468590082505202</v>
      </c>
      <c r="C11958" s="144">
        <v>3.5227169872821</v>
      </c>
      <c r="D11958" s="144"/>
      <c r="E11958" s="144">
        <v>1.1727022740204001</v>
      </c>
    </row>
    <row r="11959" spans="1:5" x14ac:dyDescent="0.25">
      <c r="A11959" s="144">
        <v>63912.450336946597</v>
      </c>
      <c r="B11959" s="144">
        <v>2.4468498263468499</v>
      </c>
      <c r="C11959" s="144">
        <v>1.6293465021251601</v>
      </c>
      <c r="D11959" s="144"/>
      <c r="E11959" s="144">
        <v>1.1726391105759599</v>
      </c>
    </row>
    <row r="11960" spans="1:5" x14ac:dyDescent="0.25">
      <c r="A11960" s="144">
        <v>63916.936811939202</v>
      </c>
      <c r="B11960" s="144">
        <v>2.44683303869044</v>
      </c>
      <c r="C11960" s="144">
        <v>2.5156490955809301</v>
      </c>
      <c r="D11960" s="144"/>
      <c r="E11960" s="144">
        <v>1.17252357035849</v>
      </c>
    </row>
    <row r="11961" spans="1:5" x14ac:dyDescent="0.25">
      <c r="A11961" s="144">
        <v>63919.016482072002</v>
      </c>
      <c r="B11961" s="144">
        <v>2.4468252612013899</v>
      </c>
      <c r="C11961" s="144">
        <v>2.9384201420440399</v>
      </c>
      <c r="D11961" s="144"/>
      <c r="E11961" s="144">
        <v>1.1724700177331899</v>
      </c>
    </row>
    <row r="11962" spans="1:5" x14ac:dyDescent="0.25">
      <c r="A11962" s="144">
        <v>63919.146011265198</v>
      </c>
      <c r="B11962" s="144">
        <v>2.4468247768818201</v>
      </c>
      <c r="C11962" s="144">
        <v>2.3870475352596499</v>
      </c>
      <c r="D11962" s="144"/>
      <c r="E11962" s="144">
        <v>1.1724666823944601</v>
      </c>
    </row>
    <row r="11963" spans="1:5" x14ac:dyDescent="0.25">
      <c r="A11963" s="144">
        <v>63920.843584533199</v>
      </c>
      <c r="B11963" s="144">
        <v>2.4468184304987899</v>
      </c>
      <c r="C11963" s="144">
        <v>2.3327790312366798</v>
      </c>
      <c r="D11963" s="144"/>
      <c r="E11963" s="144">
        <v>1.17242297154952</v>
      </c>
    </row>
    <row r="11964" spans="1:5" x14ac:dyDescent="0.25">
      <c r="A11964" s="144">
        <v>63921.294863881099</v>
      </c>
      <c r="B11964" s="144">
        <v>2.4468167436936699</v>
      </c>
      <c r="C11964" s="144">
        <v>0.31092700158261699</v>
      </c>
      <c r="D11964" s="144"/>
      <c r="E11964" s="144">
        <v>1.1724113519149699</v>
      </c>
    </row>
    <row r="11965" spans="1:5" x14ac:dyDescent="0.25">
      <c r="A11965" s="144">
        <v>63924.534009253002</v>
      </c>
      <c r="B11965" s="144">
        <v>2.4468046400655901</v>
      </c>
      <c r="C11965" s="144">
        <v>2.7457180749996102</v>
      </c>
      <c r="D11965" s="144"/>
      <c r="E11965" s="144">
        <v>1.17232795423839</v>
      </c>
    </row>
    <row r="11966" spans="1:5" x14ac:dyDescent="0.25">
      <c r="A11966" s="144">
        <v>63925.804145816597</v>
      </c>
      <c r="B11966" s="144">
        <v>2.44679989577181</v>
      </c>
      <c r="C11966" s="144">
        <v>3.72277019020399</v>
      </c>
      <c r="D11966" s="144"/>
      <c r="E11966" s="144">
        <v>1.1722952544318801</v>
      </c>
    </row>
    <row r="11967" spans="1:5" x14ac:dyDescent="0.25">
      <c r="A11967" s="144">
        <v>63934.892181202202</v>
      </c>
      <c r="B11967" s="144">
        <v>2.4467659789175999</v>
      </c>
      <c r="C11967" s="144">
        <v>3.9811780624423601</v>
      </c>
      <c r="D11967" s="144"/>
      <c r="E11967" s="144">
        <v>1.17206131764758</v>
      </c>
    </row>
    <row r="11968" spans="1:5" x14ac:dyDescent="0.25">
      <c r="A11968" s="144">
        <v>63939.712985117803</v>
      </c>
      <c r="B11968" s="144">
        <v>2.4467480083369302</v>
      </c>
      <c r="C11968" s="144">
        <v>1.8911226857507999</v>
      </c>
      <c r="D11968" s="144"/>
      <c r="E11968" s="144">
        <v>1.17193724996675</v>
      </c>
    </row>
    <row r="11969" spans="1:5" x14ac:dyDescent="0.25">
      <c r="A11969" s="144">
        <v>63942.450921386</v>
      </c>
      <c r="B11969" s="144">
        <v>2.4467378084915001</v>
      </c>
      <c r="C11969" s="144">
        <v>0.85388353251525395</v>
      </c>
      <c r="D11969" s="144"/>
      <c r="E11969" s="144">
        <v>1.17186679464597</v>
      </c>
    </row>
    <row r="11970" spans="1:5" x14ac:dyDescent="0.25">
      <c r="A11970" s="144">
        <v>63945.699589599099</v>
      </c>
      <c r="B11970" s="144">
        <v>2.4467257119740098</v>
      </c>
      <c r="C11970" s="144">
        <v>2.30498798839549</v>
      </c>
      <c r="D11970" s="144"/>
      <c r="E11970" s="144">
        <v>1.1717832041081899</v>
      </c>
    </row>
    <row r="11971" spans="1:5" x14ac:dyDescent="0.25">
      <c r="A11971" s="144">
        <v>63974.233980074801</v>
      </c>
      <c r="B11971" s="144">
        <v>2.4466197404499601</v>
      </c>
      <c r="C11971" s="144">
        <v>0.79812433366797098</v>
      </c>
      <c r="D11971" s="144"/>
      <c r="E11971" s="144">
        <v>1.1710493442119601</v>
      </c>
    </row>
    <row r="11972" spans="1:5" x14ac:dyDescent="0.25">
      <c r="A11972" s="144">
        <v>63979.983250821897</v>
      </c>
      <c r="B11972" s="144">
        <v>2.4465984483592802</v>
      </c>
      <c r="C11972" s="144">
        <v>3.1359651526201802</v>
      </c>
      <c r="D11972" s="144"/>
      <c r="E11972" s="144">
        <v>1.1709015587451299</v>
      </c>
    </row>
    <row r="11973" spans="1:5" x14ac:dyDescent="0.25">
      <c r="A11973" s="144">
        <v>63982.421289532002</v>
      </c>
      <c r="B11973" s="144">
        <v>2.44658942520726</v>
      </c>
      <c r="C11973" s="144">
        <v>2.8537513324738999</v>
      </c>
      <c r="D11973" s="144"/>
      <c r="E11973" s="144">
        <v>1.17083889660652</v>
      </c>
    </row>
    <row r="11974" spans="1:5" x14ac:dyDescent="0.25">
      <c r="A11974" s="144">
        <v>63991.831787973599</v>
      </c>
      <c r="B11974" s="144">
        <v>2.44655463032989</v>
      </c>
      <c r="C11974" s="144">
        <v>1.9956761053302901</v>
      </c>
      <c r="D11974" s="144"/>
      <c r="E11974" s="144">
        <v>1.1705970732436299</v>
      </c>
    </row>
    <row r="11975" spans="1:5" x14ac:dyDescent="0.25">
      <c r="A11975" s="144">
        <v>64005.193184987402</v>
      </c>
      <c r="B11975" s="144">
        <v>2.44650531735414</v>
      </c>
      <c r="C11975" s="144">
        <v>1.5418929477125001</v>
      </c>
      <c r="D11975" s="144"/>
      <c r="E11975" s="144">
        <v>1.1702538436138199</v>
      </c>
    </row>
    <row r="11976" spans="1:5" x14ac:dyDescent="0.25">
      <c r="A11976" s="144">
        <v>64006.739829731203</v>
      </c>
      <c r="B11976" s="144">
        <v>2.4464996159327899</v>
      </c>
      <c r="C11976" s="144">
        <v>2.70146044114807</v>
      </c>
      <c r="D11976" s="144"/>
      <c r="E11976" s="144">
        <v>1.17021412236412</v>
      </c>
    </row>
    <row r="11977" spans="1:5" x14ac:dyDescent="0.25">
      <c r="A11977" s="144">
        <v>64011.6977819397</v>
      </c>
      <c r="B11977" s="144">
        <v>2.4464813487975698</v>
      </c>
      <c r="C11977" s="144">
        <v>-0.57658493633029295</v>
      </c>
      <c r="D11977" s="144"/>
      <c r="E11977" s="144">
        <v>1.1700868041363801</v>
      </c>
    </row>
    <row r="11978" spans="1:5" x14ac:dyDescent="0.25">
      <c r="A11978" s="144">
        <v>64040.133167787601</v>
      </c>
      <c r="B11978" s="144">
        <v>2.4463768565664599</v>
      </c>
      <c r="C11978" s="144">
        <v>4.5518119116068503</v>
      </c>
      <c r="D11978" s="144"/>
      <c r="E11978" s="144">
        <v>1.1693569783747799</v>
      </c>
    </row>
    <row r="11979" spans="1:5" x14ac:dyDescent="0.25">
      <c r="A11979" s="144">
        <v>64051.506682575498</v>
      </c>
      <c r="B11979" s="144">
        <v>2.4463351917457299</v>
      </c>
      <c r="C11979" s="144">
        <v>3.2743377476584401</v>
      </c>
      <c r="D11979" s="144"/>
      <c r="E11979" s="144">
        <v>1.1690652492126601</v>
      </c>
    </row>
    <row r="11980" spans="1:5" x14ac:dyDescent="0.25">
      <c r="A11980" s="144">
        <v>64056.4201578992</v>
      </c>
      <c r="B11980" s="144">
        <v>2.44631721475896</v>
      </c>
      <c r="C11980" s="144">
        <v>2.5474781788099801</v>
      </c>
      <c r="D11980" s="144"/>
      <c r="E11980" s="144">
        <v>1.1689392521898601</v>
      </c>
    </row>
    <row r="11981" spans="1:5" x14ac:dyDescent="0.25">
      <c r="A11981" s="144">
        <v>64056.698477907303</v>
      </c>
      <c r="B11981" s="144">
        <v>2.4463161968734299</v>
      </c>
      <c r="C11981" s="144">
        <v>2.71392391940672</v>
      </c>
      <c r="D11981" s="144"/>
      <c r="E11981" s="144">
        <v>1.1689321157835599</v>
      </c>
    </row>
    <row r="11982" spans="1:5" x14ac:dyDescent="0.25">
      <c r="A11982" s="144">
        <v>64059.859638188602</v>
      </c>
      <c r="B11982" s="144">
        <v>2.4463046387786802</v>
      </c>
      <c r="C11982" s="144">
        <v>2.1772119213735199</v>
      </c>
      <c r="D11982" s="144"/>
      <c r="E11982" s="144">
        <v>1.16885106494372</v>
      </c>
    </row>
    <row r="11983" spans="1:5" x14ac:dyDescent="0.25">
      <c r="A11983" s="144">
        <v>64060.679900744297</v>
      </c>
      <c r="B11983" s="144">
        <v>2.4463016405836702</v>
      </c>
      <c r="C11983" s="144">
        <v>1.10687913471721</v>
      </c>
      <c r="D11983" s="144"/>
      <c r="E11983" s="144">
        <v>1.1688300351059699</v>
      </c>
    </row>
    <row r="11984" spans="1:5" x14ac:dyDescent="0.25">
      <c r="A11984" s="144">
        <v>64062.279002133</v>
      </c>
      <c r="B11984" s="144">
        <v>2.4462957966882302</v>
      </c>
      <c r="C11984" s="144">
        <v>2.58879562617975</v>
      </c>
      <c r="D11984" s="144"/>
      <c r="E11984" s="144">
        <v>1.1687890390555</v>
      </c>
    </row>
    <row r="11985" spans="1:5" x14ac:dyDescent="0.25">
      <c r="A11985" s="144">
        <v>64066.003036743503</v>
      </c>
      <c r="B11985" s="144">
        <v>2.4462821927966698</v>
      </c>
      <c r="C11985" s="144">
        <v>2.9285086478646498</v>
      </c>
      <c r="D11985" s="144"/>
      <c r="E11985" s="144">
        <v>1.1686935744823701</v>
      </c>
    </row>
    <row r="11986" spans="1:5" x14ac:dyDescent="0.25">
      <c r="A11986" s="144">
        <v>64066.071191475101</v>
      </c>
      <c r="B11986" s="144">
        <v>2.4462819438997498</v>
      </c>
      <c r="C11986" s="144">
        <v>2.0276553678042002</v>
      </c>
      <c r="D11986" s="144"/>
      <c r="E11986" s="144">
        <v>1.1686918274627001</v>
      </c>
    </row>
    <row r="11987" spans="1:5" x14ac:dyDescent="0.25">
      <c r="A11987" s="144">
        <v>64070.119795430001</v>
      </c>
      <c r="B11987" s="144">
        <v>2.4462671632895101</v>
      </c>
      <c r="C11987" s="144">
        <v>2.0774506229208201</v>
      </c>
      <c r="D11987" s="144"/>
      <c r="E11987" s="144">
        <v>1.1685880559864099</v>
      </c>
    </row>
    <row r="11988" spans="1:5" x14ac:dyDescent="0.25">
      <c r="A11988" s="144">
        <v>64071.310620081997</v>
      </c>
      <c r="B11988" s="144">
        <v>2.44626281757265</v>
      </c>
      <c r="C11988" s="144">
        <v>2.00372782005442</v>
      </c>
      <c r="D11988" s="144"/>
      <c r="E11988" s="144">
        <v>1.1685575360617799</v>
      </c>
    </row>
    <row r="11989" spans="1:5" x14ac:dyDescent="0.25">
      <c r="A11989" s="144">
        <v>64074.207755768701</v>
      </c>
      <c r="B11989" s="144">
        <v>2.4462522482446798</v>
      </c>
      <c r="C11989" s="144">
        <v>2.8313672621735</v>
      </c>
      <c r="D11989" s="144"/>
      <c r="E11989" s="144">
        <v>1.16848328964355</v>
      </c>
    </row>
    <row r="11990" spans="1:5" x14ac:dyDescent="0.25">
      <c r="A11990" s="144">
        <v>64081.924245210699</v>
      </c>
      <c r="B11990" s="144">
        <v>2.4462241196132601</v>
      </c>
      <c r="C11990" s="144">
        <v>1.7556416051972099</v>
      </c>
      <c r="D11990" s="144"/>
      <c r="E11990" s="144">
        <v>1.16828556945089</v>
      </c>
    </row>
    <row r="11991" spans="1:5" x14ac:dyDescent="0.25">
      <c r="A11991" s="144">
        <v>64094.471740157896</v>
      </c>
      <c r="B11991" s="144">
        <v>2.4461784505758102</v>
      </c>
      <c r="C11991" s="144">
        <v>2.3193254132445298</v>
      </c>
      <c r="D11991" s="144"/>
      <c r="E11991" s="144">
        <v>1.1679641711703701</v>
      </c>
    </row>
    <row r="11992" spans="1:5" x14ac:dyDescent="0.25">
      <c r="A11992" s="144">
        <v>64101.194907260397</v>
      </c>
      <c r="B11992" s="144">
        <v>2.4461540156366701</v>
      </c>
      <c r="C11992" s="144">
        <v>2.3226820695325001</v>
      </c>
      <c r="D11992" s="144"/>
      <c r="E11992" s="144">
        <v>1.16779201526017</v>
      </c>
    </row>
    <row r="11993" spans="1:5" x14ac:dyDescent="0.25">
      <c r="A11993" s="144">
        <v>64108.989779089097</v>
      </c>
      <c r="B11993" s="144">
        <v>2.44612571626838</v>
      </c>
      <c r="C11993" s="144">
        <v>3.2327174245255099</v>
      </c>
      <c r="D11993" s="144"/>
      <c r="E11993" s="144">
        <v>1.1675924651174601</v>
      </c>
    </row>
    <row r="11994" spans="1:5" x14ac:dyDescent="0.25">
      <c r="A11994" s="144">
        <v>64109.672816683</v>
      </c>
      <c r="B11994" s="144">
        <v>2.4461232380525</v>
      </c>
      <c r="C11994" s="144">
        <v>2.5887998536680699</v>
      </c>
      <c r="D11994" s="144"/>
      <c r="E11994" s="144">
        <v>1.16757498170651</v>
      </c>
    </row>
    <row r="11995" spans="1:5" x14ac:dyDescent="0.25">
      <c r="A11995" s="144">
        <v>64110.8113202327</v>
      </c>
      <c r="B11995" s="144">
        <v>2.4461191078594098</v>
      </c>
      <c r="C11995" s="144">
        <v>1.5963170271381399</v>
      </c>
      <c r="D11995" s="144"/>
      <c r="E11995" s="144">
        <v>1.16754584082372</v>
      </c>
    </row>
    <row r="11996" spans="1:5" x14ac:dyDescent="0.25">
      <c r="A11996" s="144">
        <v>64112.347752050802</v>
      </c>
      <c r="B11996" s="144">
        <v>2.4461135351893502</v>
      </c>
      <c r="C11996" s="144">
        <v>1.68835807655907</v>
      </c>
      <c r="D11996" s="144"/>
      <c r="E11996" s="144">
        <v>1.16750651642005</v>
      </c>
    </row>
    <row r="11997" spans="1:5" x14ac:dyDescent="0.25">
      <c r="A11997" s="144">
        <v>64114.4821948471</v>
      </c>
      <c r="B11997" s="144">
        <v>2.4461057956203298</v>
      </c>
      <c r="C11997" s="144">
        <v>2.1253866437295201</v>
      </c>
      <c r="D11997" s="144"/>
      <c r="E11997" s="144">
        <v>1.1674518895099</v>
      </c>
    </row>
    <row r="11998" spans="1:5" x14ac:dyDescent="0.25">
      <c r="A11998" s="144">
        <v>64115.974528835097</v>
      </c>
      <c r="B11998" s="144">
        <v>2.4461003858096402</v>
      </c>
      <c r="C11998" s="144">
        <v>2.5300516252352701</v>
      </c>
      <c r="D11998" s="144"/>
      <c r="E11998" s="144">
        <v>1.16741369845095</v>
      </c>
    </row>
    <row r="11999" spans="1:5" x14ac:dyDescent="0.25">
      <c r="A11999" s="144">
        <v>64126.974461129801</v>
      </c>
      <c r="B11999" s="144">
        <v>2.44606054691896</v>
      </c>
      <c r="C11999" s="144">
        <v>1.27208475454195</v>
      </c>
      <c r="D11999" s="144"/>
      <c r="E11999" s="144">
        <v>1.1671322529589501</v>
      </c>
    </row>
    <row r="12000" spans="1:5" x14ac:dyDescent="0.25">
      <c r="A12000" s="144">
        <v>64127.118000843999</v>
      </c>
      <c r="B12000" s="144">
        <v>2.44606002747993</v>
      </c>
      <c r="C12000" s="144">
        <v>2.6294834432944301</v>
      </c>
      <c r="D12000" s="144"/>
      <c r="E12000" s="144">
        <v>1.1671285810271199</v>
      </c>
    </row>
    <row r="12001" spans="1:5" x14ac:dyDescent="0.25">
      <c r="A12001" s="144">
        <v>64150.802063601303</v>
      </c>
      <c r="B12001" s="144">
        <v>2.4459744681925502</v>
      </c>
      <c r="C12001" s="144">
        <v>2.2579550083942301</v>
      </c>
      <c r="D12001" s="144"/>
      <c r="E12001" s="144">
        <v>1.16652295768978</v>
      </c>
    </row>
    <row r="12002" spans="1:5" x14ac:dyDescent="0.25">
      <c r="A12002" s="144">
        <v>64151.2594960977</v>
      </c>
      <c r="B12002" s="144">
        <v>2.4459728185844001</v>
      </c>
      <c r="C12002" s="144">
        <v>1.1094760273645301</v>
      </c>
      <c r="D12002" s="144"/>
      <c r="E12002" s="144">
        <v>1.1665112655504299</v>
      </c>
    </row>
    <row r="12003" spans="1:5" x14ac:dyDescent="0.25">
      <c r="A12003" s="144">
        <v>64151.683926155099</v>
      </c>
      <c r="B12003" s="144">
        <v>2.4459712880875699</v>
      </c>
      <c r="C12003" s="144">
        <v>0.73155937206865795</v>
      </c>
      <c r="D12003" s="144"/>
      <c r="E12003" s="144">
        <v>1.16650041712991</v>
      </c>
    </row>
    <row r="12004" spans="1:5" x14ac:dyDescent="0.25">
      <c r="A12004" s="144">
        <v>64155.416520311999</v>
      </c>
      <c r="B12004" s="144">
        <v>2.4459578323437401</v>
      </c>
      <c r="C12004" s="144">
        <v>1.3574732087488199</v>
      </c>
      <c r="D12004" s="144"/>
      <c r="E12004" s="144">
        <v>1.1664050189564299</v>
      </c>
    </row>
    <row r="12005" spans="1:5" x14ac:dyDescent="0.25">
      <c r="A12005" s="144">
        <v>64160.661016340498</v>
      </c>
      <c r="B12005" s="144">
        <v>2.44593893842629</v>
      </c>
      <c r="C12005" s="144">
        <v>3.4589391077656702</v>
      </c>
      <c r="D12005" s="144"/>
      <c r="E12005" s="144">
        <v>1.16627100014292</v>
      </c>
    </row>
    <row r="12006" spans="1:5" x14ac:dyDescent="0.25">
      <c r="A12006" s="144">
        <v>64164.421011848899</v>
      </c>
      <c r="B12006" s="144">
        <v>2.4459254012850602</v>
      </c>
      <c r="C12006" s="144">
        <v>2.66176989889839</v>
      </c>
      <c r="D12006" s="144"/>
      <c r="E12006" s="144">
        <v>1.16617493149872</v>
      </c>
    </row>
    <row r="12007" spans="1:5" x14ac:dyDescent="0.25">
      <c r="A12007" s="144">
        <v>64164.442416228099</v>
      </c>
      <c r="B12007" s="144">
        <v>2.4459253242434098</v>
      </c>
      <c r="C12007" s="144">
        <v>2.0629713021509</v>
      </c>
      <c r="D12007" s="144"/>
      <c r="E12007" s="144">
        <v>1.1661743846483701</v>
      </c>
    </row>
    <row r="12008" spans="1:5" x14ac:dyDescent="0.25">
      <c r="A12008" s="144">
        <v>64167.052181724801</v>
      </c>
      <c r="B12008" s="144">
        <v>2.4459159325629898</v>
      </c>
      <c r="C12008" s="144">
        <v>2.1807700395918901</v>
      </c>
      <c r="D12008" s="144"/>
      <c r="E12008" s="144">
        <v>1.1661077120307699</v>
      </c>
    </row>
    <row r="12009" spans="1:5" x14ac:dyDescent="0.25">
      <c r="A12009" s="144">
        <v>64175.933313794703</v>
      </c>
      <c r="B12009" s="144">
        <v>2.44588399828231</v>
      </c>
      <c r="C12009" s="144">
        <v>2.5824567671852701</v>
      </c>
      <c r="D12009" s="144"/>
      <c r="E12009" s="144">
        <v>1.16588086793039</v>
      </c>
    </row>
    <row r="12010" spans="1:5" x14ac:dyDescent="0.25">
      <c r="A12010" s="144">
        <v>64179.247676967199</v>
      </c>
      <c r="B12010" s="144">
        <v>2.4458720909173701</v>
      </c>
      <c r="C12010" s="144">
        <v>1.05121499306426</v>
      </c>
      <c r="D12010" s="144"/>
      <c r="E12010" s="144">
        <v>1.16579622966167</v>
      </c>
    </row>
    <row r="12011" spans="1:5" x14ac:dyDescent="0.25">
      <c r="A12011" s="144">
        <v>64183.7897601027</v>
      </c>
      <c r="B12011" s="144">
        <v>2.4458557817685498</v>
      </c>
      <c r="C12011" s="144">
        <v>1.52424972807839</v>
      </c>
      <c r="D12011" s="144"/>
      <c r="E12011" s="144">
        <v>1.16568025530399</v>
      </c>
    </row>
    <row r="12012" spans="1:5" x14ac:dyDescent="0.25">
      <c r="A12012" s="144">
        <v>64188.028783658403</v>
      </c>
      <c r="B12012" s="144">
        <v>2.4458405701514101</v>
      </c>
      <c r="C12012" s="144">
        <v>2.3898426071919898</v>
      </c>
      <c r="D12012" s="144"/>
      <c r="E12012" s="144">
        <v>1.16557203571993</v>
      </c>
    </row>
    <row r="12013" spans="1:5" x14ac:dyDescent="0.25">
      <c r="A12013" s="144">
        <v>64189.223933927002</v>
      </c>
      <c r="B12013" s="144">
        <v>2.4458362830131901</v>
      </c>
      <c r="C12013" s="144">
        <v>3.1849037472621902</v>
      </c>
      <c r="D12013" s="144"/>
      <c r="E12013" s="144">
        <v>1.1655415271982801</v>
      </c>
    </row>
    <row r="12014" spans="1:5" x14ac:dyDescent="0.25">
      <c r="A12014" s="144">
        <v>64198.698606960199</v>
      </c>
      <c r="B12014" s="144">
        <v>2.4458023214715299</v>
      </c>
      <c r="C12014" s="144">
        <v>3.6135266367167902</v>
      </c>
      <c r="D12014" s="144"/>
      <c r="E12014" s="144">
        <v>1.1652997130893099</v>
      </c>
    </row>
    <row r="12015" spans="1:5" x14ac:dyDescent="0.25">
      <c r="A12015" s="144">
        <v>64199.1977016237</v>
      </c>
      <c r="B12015" s="144">
        <v>2.4458005337242201</v>
      </c>
      <c r="C12015" s="144">
        <v>1.4026328198292</v>
      </c>
      <c r="D12015" s="144"/>
      <c r="E12015" s="144">
        <v>1.16528697734346</v>
      </c>
    </row>
    <row r="12016" spans="1:5" x14ac:dyDescent="0.25">
      <c r="A12016" s="144">
        <v>64213.6893287169</v>
      </c>
      <c r="B12016" s="144">
        <v>2.44574867848358</v>
      </c>
      <c r="C12016" s="144">
        <v>2.9541075141027</v>
      </c>
      <c r="D12016" s="144"/>
      <c r="E12016" s="144">
        <v>1.1649172815847599</v>
      </c>
    </row>
    <row r="12017" spans="1:5" x14ac:dyDescent="0.25">
      <c r="A12017" s="144">
        <v>64213.976207469197</v>
      </c>
      <c r="B12017" s="144">
        <v>2.4457476529869302</v>
      </c>
      <c r="C12017" s="144">
        <v>2.9318012287077302</v>
      </c>
      <c r="D12017" s="144"/>
      <c r="E12017" s="144">
        <v>1.1649099649197501</v>
      </c>
    </row>
    <row r="12018" spans="1:5" x14ac:dyDescent="0.25">
      <c r="A12018" s="144">
        <v>64215.266996842904</v>
      </c>
      <c r="B12018" s="144">
        <v>2.4457430393381601</v>
      </c>
      <c r="C12018" s="144">
        <v>1.5609120804229899</v>
      </c>
      <c r="D12018" s="144"/>
      <c r="E12018" s="144">
        <v>1.1648770450463299</v>
      </c>
    </row>
    <row r="12019" spans="1:5" x14ac:dyDescent="0.25">
      <c r="A12019" s="144">
        <v>64223.555603811998</v>
      </c>
      <c r="B12019" s="144">
        <v>2.4457134327850998</v>
      </c>
      <c r="C12019" s="144">
        <v>3.0876586441462601</v>
      </c>
      <c r="D12019" s="144"/>
      <c r="E12019" s="144">
        <v>1.16466569060099</v>
      </c>
    </row>
    <row r="12020" spans="1:5" x14ac:dyDescent="0.25">
      <c r="A12020" s="144">
        <v>64233.206694938599</v>
      </c>
      <c r="B12020" s="144">
        <v>2.4456790012921599</v>
      </c>
      <c r="C12020" s="144">
        <v>1.5830518244140701</v>
      </c>
      <c r="D12020" s="144"/>
      <c r="E12020" s="144">
        <v>1.1644196710233099</v>
      </c>
    </row>
    <row r="12021" spans="1:5" x14ac:dyDescent="0.25">
      <c r="A12021" s="144">
        <v>64256.773477498202</v>
      </c>
      <c r="B12021" s="144">
        <v>2.44559511020497</v>
      </c>
      <c r="C12021" s="144">
        <v>2.33324424759991</v>
      </c>
      <c r="D12021" s="144"/>
      <c r="E12021" s="144">
        <v>1.16381927105804</v>
      </c>
    </row>
    <row r="12022" spans="1:5" x14ac:dyDescent="0.25">
      <c r="A12022" s="144">
        <v>64258.243882231</v>
      </c>
      <c r="B12022" s="144">
        <v>2.4455898846442699</v>
      </c>
      <c r="C12022" s="144">
        <v>1.8064668550904499</v>
      </c>
      <c r="D12022" s="144"/>
      <c r="E12022" s="144">
        <v>1.16378182667882</v>
      </c>
    </row>
    <row r="12023" spans="1:5" x14ac:dyDescent="0.25">
      <c r="A12023" s="144">
        <v>64262.454672691398</v>
      </c>
      <c r="B12023" s="144">
        <v>2.4455749258078301</v>
      </c>
      <c r="C12023" s="144">
        <v>1.32342557108276</v>
      </c>
      <c r="D12023" s="144"/>
      <c r="E12023" s="144">
        <v>1.1636746080807501</v>
      </c>
    </row>
    <row r="12024" spans="1:5" x14ac:dyDescent="0.25">
      <c r="A12024" s="144">
        <v>64262.8874502197</v>
      </c>
      <c r="B12024" s="144">
        <v>2.4455733888326701</v>
      </c>
      <c r="C12024" s="144">
        <v>1.5799475838870201</v>
      </c>
      <c r="D12024" s="144"/>
      <c r="E12024" s="144">
        <v>1.1636635892415299</v>
      </c>
    </row>
    <row r="12025" spans="1:5" x14ac:dyDescent="0.25">
      <c r="A12025" s="144">
        <v>64266.541919036797</v>
      </c>
      <c r="B12025" s="144">
        <v>2.44556041373946</v>
      </c>
      <c r="C12025" s="144">
        <v>2.21698918894992</v>
      </c>
      <c r="D12025" s="144"/>
      <c r="E12025" s="144">
        <v>1.16357055040091</v>
      </c>
    </row>
    <row r="12026" spans="1:5" x14ac:dyDescent="0.25">
      <c r="A12026" s="144">
        <v>64275.253599311101</v>
      </c>
      <c r="B12026" s="144">
        <v>2.4455295080258099</v>
      </c>
      <c r="C12026" s="144">
        <v>3.0276603374781001</v>
      </c>
      <c r="D12026" s="144"/>
      <c r="E12026" s="144">
        <v>1.16334880847151</v>
      </c>
    </row>
    <row r="12027" spans="1:5" x14ac:dyDescent="0.25">
      <c r="A12027" s="144">
        <v>64275.779892241102</v>
      </c>
      <c r="B12027" s="144">
        <v>2.4455276420570899</v>
      </c>
      <c r="C12027" s="144">
        <v>0.68973802291389896</v>
      </c>
      <c r="D12027" s="144"/>
      <c r="E12027" s="144">
        <v>1.16333541469322</v>
      </c>
    </row>
    <row r="12028" spans="1:5" x14ac:dyDescent="0.25">
      <c r="A12028" s="144">
        <v>64279.256995199699</v>
      </c>
      <c r="B12028" s="144">
        <v>2.4455153171930899</v>
      </c>
      <c r="C12028" s="144">
        <v>1.37127598530362</v>
      </c>
      <c r="D12028" s="144"/>
      <c r="E12028" s="144">
        <v>1.16324693112134</v>
      </c>
    </row>
    <row r="12029" spans="1:5" x14ac:dyDescent="0.25">
      <c r="A12029" s="144">
        <v>64288.1012885854</v>
      </c>
      <c r="B12029" s="144">
        <v>2.44548399272951</v>
      </c>
      <c r="C12029" s="144">
        <v>3.3018352010759902</v>
      </c>
      <c r="D12029" s="144"/>
      <c r="E12029" s="144">
        <v>1.1630219145795599</v>
      </c>
    </row>
    <row r="12030" spans="1:5" x14ac:dyDescent="0.25">
      <c r="A12030" s="144">
        <v>64297.978790637899</v>
      </c>
      <c r="B12030" s="144">
        <v>2.4454490506831301</v>
      </c>
      <c r="C12030" s="144">
        <v>0.64600913474044397</v>
      </c>
      <c r="D12030" s="144"/>
      <c r="E12030" s="144">
        <v>1.1627706935875299</v>
      </c>
    </row>
    <row r="12031" spans="1:5" x14ac:dyDescent="0.25">
      <c r="A12031" s="144">
        <v>64302.050296359201</v>
      </c>
      <c r="B12031" s="144">
        <v>2.4454346603104402</v>
      </c>
      <c r="C12031" s="144">
        <v>3.2299443199312701</v>
      </c>
      <c r="D12031" s="144"/>
      <c r="E12031" s="144">
        <v>1.16266716562422</v>
      </c>
    </row>
    <row r="12032" spans="1:5" x14ac:dyDescent="0.25">
      <c r="A12032" s="144">
        <v>64312.891876795598</v>
      </c>
      <c r="B12032" s="144">
        <v>2.4453963776554999</v>
      </c>
      <c r="C12032" s="144">
        <v>-2.9301657530720702</v>
      </c>
      <c r="D12032" s="144"/>
      <c r="E12032" s="144">
        <v>1.1623915640398801</v>
      </c>
    </row>
    <row r="12033" spans="1:5" x14ac:dyDescent="0.25">
      <c r="A12033" s="144">
        <v>64317.341870908996</v>
      </c>
      <c r="B12033" s="144">
        <v>2.4453806793238502</v>
      </c>
      <c r="C12033" s="144">
        <v>0.806078192940896</v>
      </c>
      <c r="D12033" s="144"/>
      <c r="E12033" s="144">
        <v>1.1622784719680399</v>
      </c>
    </row>
    <row r="12034" spans="1:5" x14ac:dyDescent="0.25">
      <c r="A12034" s="144">
        <v>64320.086172490897</v>
      </c>
      <c r="B12034" s="144">
        <v>2.4453710025275401</v>
      </c>
      <c r="C12034" s="144">
        <v>2.9258313704556098</v>
      </c>
      <c r="D12034" s="144"/>
      <c r="E12034" s="144">
        <v>1.1622087371288901</v>
      </c>
    </row>
    <row r="12035" spans="1:5" x14ac:dyDescent="0.25">
      <c r="A12035" s="144">
        <v>64330.482657277898</v>
      </c>
      <c r="B12035" s="144">
        <v>2.4453343728224901</v>
      </c>
      <c r="C12035" s="144">
        <v>3.0761281541626699</v>
      </c>
      <c r="D12035" s="144"/>
      <c r="E12035" s="144">
        <v>1.1619446151883199</v>
      </c>
    </row>
    <row r="12036" spans="1:5" x14ac:dyDescent="0.25">
      <c r="A12036" s="144">
        <v>64351.271786725403</v>
      </c>
      <c r="B12036" s="144">
        <v>2.4452612664890099</v>
      </c>
      <c r="C12036" s="144">
        <v>2.4482069027414801</v>
      </c>
      <c r="D12036" s="144"/>
      <c r="E12036" s="144">
        <v>1.1614167574060399</v>
      </c>
    </row>
    <row r="12037" spans="1:5" x14ac:dyDescent="0.25">
      <c r="A12037" s="144">
        <v>64351.527714734701</v>
      </c>
      <c r="B12037" s="144">
        <v>2.4452603676472999</v>
      </c>
      <c r="C12037" s="144">
        <v>2.4587723801119599</v>
      </c>
      <c r="D12037" s="144"/>
      <c r="E12037" s="144">
        <v>1.1614102615218</v>
      </c>
    </row>
    <row r="12038" spans="1:5" x14ac:dyDescent="0.25">
      <c r="A12038" s="144">
        <v>64357.548267988299</v>
      </c>
      <c r="B12038" s="144">
        <v>2.4452392308921702</v>
      </c>
      <c r="C12038" s="144">
        <v>2.6736171332086198</v>
      </c>
      <c r="D12038" s="144"/>
      <c r="E12038" s="144">
        <v>1.16125746653766</v>
      </c>
    </row>
    <row r="12039" spans="1:5" x14ac:dyDescent="0.25">
      <c r="A12039" s="144">
        <v>64378.639901189599</v>
      </c>
      <c r="B12039" s="144">
        <v>2.4451653022880202</v>
      </c>
      <c r="C12039" s="144">
        <v>1.6011087482226301</v>
      </c>
      <c r="D12039" s="144"/>
      <c r="E12039" s="144">
        <v>1.1607224384279</v>
      </c>
    </row>
    <row r="12040" spans="1:5" x14ac:dyDescent="0.25">
      <c r="A12040" s="144">
        <v>64379.377792454899</v>
      </c>
      <c r="B12040" s="144">
        <v>2.4451627192159302</v>
      </c>
      <c r="C12040" s="144">
        <v>0.77780294526916804</v>
      </c>
      <c r="D12040" s="144"/>
      <c r="E12040" s="144">
        <v>1.16070372761568</v>
      </c>
    </row>
    <row r="12041" spans="1:5" x14ac:dyDescent="0.25">
      <c r="A12041" s="144">
        <v>64380.5384857194</v>
      </c>
      <c r="B12041" s="144">
        <v>2.4451586565279002</v>
      </c>
      <c r="C12041" s="144">
        <v>2.2823126286627602</v>
      </c>
      <c r="D12041" s="144"/>
      <c r="E12041" s="144">
        <v>1.16067429673293</v>
      </c>
    </row>
    <row r="12042" spans="1:5" x14ac:dyDescent="0.25">
      <c r="A12042" s="144">
        <v>64382.223040891004</v>
      </c>
      <c r="B12042" s="144">
        <v>2.4451527611834498</v>
      </c>
      <c r="C12042" s="144">
        <v>0.70969104860572096</v>
      </c>
      <c r="D12042" s="144"/>
      <c r="E12042" s="144">
        <v>1.1606315847815301</v>
      </c>
    </row>
    <row r="12043" spans="1:5" x14ac:dyDescent="0.25">
      <c r="A12043" s="144">
        <v>64389.023025501301</v>
      </c>
      <c r="B12043" s="144">
        <v>2.4451289753860999</v>
      </c>
      <c r="C12043" s="144">
        <v>2.9098179746488002</v>
      </c>
      <c r="D12043" s="144"/>
      <c r="E12043" s="144">
        <v>1.1604591965770901</v>
      </c>
    </row>
    <row r="12044" spans="1:5" x14ac:dyDescent="0.25">
      <c r="A12044" s="144">
        <v>64393.667911271099</v>
      </c>
      <c r="B12044" s="144">
        <v>2.4451127387053102</v>
      </c>
      <c r="C12044" s="144">
        <v>3.18835501611952</v>
      </c>
      <c r="D12044" s="144"/>
      <c r="E12044" s="144">
        <v>1.1603414664613001</v>
      </c>
    </row>
    <row r="12045" spans="1:5" x14ac:dyDescent="0.25">
      <c r="A12045" s="144">
        <v>64396.547121647403</v>
      </c>
      <c r="B12045" s="144">
        <v>2.4451026784844099</v>
      </c>
      <c r="C12045" s="144">
        <v>-2.44739729235613</v>
      </c>
      <c r="D12045" s="144"/>
      <c r="E12045" s="144">
        <v>1.1602684990930301</v>
      </c>
    </row>
    <row r="12046" spans="1:5" x14ac:dyDescent="0.25">
      <c r="A12046" s="144">
        <v>64398.121908848902</v>
      </c>
      <c r="B12046" s="144">
        <v>2.44509717744178</v>
      </c>
      <c r="C12046" s="144">
        <v>3.1138692083839201</v>
      </c>
      <c r="D12046" s="144"/>
      <c r="E12046" s="144">
        <v>1.1602285926268601</v>
      </c>
    </row>
    <row r="12047" spans="1:5" x14ac:dyDescent="0.25">
      <c r="A12047" s="144">
        <v>64400.040915790501</v>
      </c>
      <c r="B12047" s="144">
        <v>2.4450904753121998</v>
      </c>
      <c r="C12047" s="144">
        <v>3.5527937405730898</v>
      </c>
      <c r="D12047" s="144"/>
      <c r="E12047" s="144">
        <v>1.160179966312</v>
      </c>
    </row>
    <row r="12048" spans="1:5" x14ac:dyDescent="0.25">
      <c r="A12048" s="144">
        <v>64400.981054786498</v>
      </c>
      <c r="B12048" s="144">
        <v>2.4450871924143298</v>
      </c>
      <c r="C12048" s="144">
        <v>0.27796647992837098</v>
      </c>
      <c r="D12048" s="144"/>
      <c r="E12048" s="144">
        <v>1.16015614503028</v>
      </c>
    </row>
    <row r="12049" spans="1:5" x14ac:dyDescent="0.25">
      <c r="A12049" s="144">
        <v>64401.128326435399</v>
      </c>
      <c r="B12049" s="144">
        <v>2.44508667818423</v>
      </c>
      <c r="C12049" s="144">
        <v>2.7755180365985699</v>
      </c>
      <c r="D12049" s="144"/>
      <c r="E12049" s="144">
        <v>1.1601524135260901</v>
      </c>
    </row>
    <row r="12050" spans="1:5" x14ac:dyDescent="0.25">
      <c r="A12050" s="144">
        <v>64403.217944110504</v>
      </c>
      <c r="B12050" s="144">
        <v>2.4450793827729802</v>
      </c>
      <c r="C12050" s="144">
        <v>2.9738168007044998</v>
      </c>
      <c r="D12050" s="144"/>
      <c r="E12050" s="144">
        <v>1.16009946978835</v>
      </c>
    </row>
    <row r="12051" spans="1:5" x14ac:dyDescent="0.25">
      <c r="A12051" s="144">
        <v>64405.401933795503</v>
      </c>
      <c r="B12051" s="144">
        <v>2.4450717597389899</v>
      </c>
      <c r="C12051" s="144">
        <v>3.0683065384220698</v>
      </c>
      <c r="D12051" s="144"/>
      <c r="E12051" s="144">
        <v>1.16004413913061</v>
      </c>
    </row>
    <row r="12052" spans="1:5" x14ac:dyDescent="0.25">
      <c r="A12052" s="144">
        <v>64407.570984315098</v>
      </c>
      <c r="B12052" s="144">
        <v>2.4450641907207098</v>
      </c>
      <c r="C12052" s="144">
        <v>-4.2753803066762703</v>
      </c>
      <c r="D12052" s="144"/>
      <c r="E12052" s="144">
        <v>1.15998919114222</v>
      </c>
    </row>
    <row r="12053" spans="1:5" x14ac:dyDescent="0.25">
      <c r="A12053" s="144">
        <v>64430.729125810103</v>
      </c>
      <c r="B12053" s="144">
        <v>2.4449834941372899</v>
      </c>
      <c r="C12053" s="144">
        <v>3.2034731727355301</v>
      </c>
      <c r="D12053" s="144"/>
      <c r="E12053" s="144">
        <v>1.1594027922324499</v>
      </c>
    </row>
    <row r="12054" spans="1:5" x14ac:dyDescent="0.25">
      <c r="A12054" s="144">
        <v>64450.544978363498</v>
      </c>
      <c r="B12054" s="144">
        <v>2.4449146079627999</v>
      </c>
      <c r="C12054" s="144">
        <v>2.4920103532885398</v>
      </c>
      <c r="D12054" s="144"/>
      <c r="E12054" s="144">
        <v>1.1589014026796101</v>
      </c>
    </row>
    <row r="12055" spans="1:5" x14ac:dyDescent="0.25">
      <c r="A12055" s="144">
        <v>64453.678396071497</v>
      </c>
      <c r="B12055" s="144">
        <v>2.4449037287893698</v>
      </c>
      <c r="C12055" s="144">
        <v>2.3515017100149</v>
      </c>
      <c r="D12055" s="144"/>
      <c r="E12055" s="144">
        <v>1.1588221514105601</v>
      </c>
    </row>
    <row r="12056" spans="1:5" x14ac:dyDescent="0.25">
      <c r="A12056" s="144">
        <v>64455.431847566702</v>
      </c>
      <c r="B12056" s="144">
        <v>2.44489764243656</v>
      </c>
      <c r="C12056" s="144">
        <v>1.8859120339901301</v>
      </c>
      <c r="D12056" s="144"/>
      <c r="E12056" s="144">
        <v>1.15877780642531</v>
      </c>
    </row>
    <row r="12057" spans="1:5" x14ac:dyDescent="0.25">
      <c r="A12057" s="144">
        <v>64467.2895947426</v>
      </c>
      <c r="B12057" s="144">
        <v>2.4448565133115201</v>
      </c>
      <c r="C12057" s="144">
        <v>1.99205032293694</v>
      </c>
      <c r="D12057" s="144"/>
      <c r="E12057" s="144">
        <v>1.1584779941495</v>
      </c>
    </row>
    <row r="12058" spans="1:5" x14ac:dyDescent="0.25">
      <c r="A12058" s="144">
        <v>64472.837745322897</v>
      </c>
      <c r="B12058" s="144">
        <v>2.4448372870741699</v>
      </c>
      <c r="C12058" s="144">
        <v>1.85893015987426</v>
      </c>
      <c r="D12058" s="144"/>
      <c r="E12058" s="144">
        <v>1.1583377570037501</v>
      </c>
    </row>
    <row r="12059" spans="1:5" x14ac:dyDescent="0.25">
      <c r="A12059" s="144">
        <v>64488.895096288201</v>
      </c>
      <c r="B12059" s="144">
        <v>2.4447817057859398</v>
      </c>
      <c r="C12059" s="144">
        <v>1.82870705314448</v>
      </c>
      <c r="D12059" s="144"/>
      <c r="E12059" s="144">
        <v>1.1579320388927901</v>
      </c>
    </row>
    <row r="12060" spans="1:5" x14ac:dyDescent="0.25">
      <c r="A12060" s="144">
        <v>64492.239961453299</v>
      </c>
      <c r="B12060" s="144">
        <v>2.4447701394333299</v>
      </c>
      <c r="C12060" s="144">
        <v>1.1655054553017901</v>
      </c>
      <c r="D12060" s="144"/>
      <c r="E12060" s="144">
        <v>1.15784755351818</v>
      </c>
    </row>
    <row r="12061" spans="1:5" x14ac:dyDescent="0.25">
      <c r="A12061" s="144">
        <v>64495.384520799897</v>
      </c>
      <c r="B12061" s="144">
        <v>2.4447592693508402</v>
      </c>
      <c r="C12061" s="144">
        <v>2.13795253602584</v>
      </c>
      <c r="D12061" s="144"/>
      <c r="E12061" s="144">
        <v>1.15776813654007</v>
      </c>
    </row>
    <row r="12062" spans="1:5" x14ac:dyDescent="0.25">
      <c r="A12062" s="144">
        <v>64500.965378578403</v>
      </c>
      <c r="B12062" s="144">
        <v>2.4447399860967298</v>
      </c>
      <c r="C12062" s="144">
        <v>0.48020523032594697</v>
      </c>
      <c r="D12062" s="144"/>
      <c r="E12062" s="144">
        <v>1.1576272115033699</v>
      </c>
    </row>
    <row r="12063" spans="1:5" x14ac:dyDescent="0.25">
      <c r="A12063" s="144">
        <v>64505.579356313501</v>
      </c>
      <c r="B12063" s="144">
        <v>2.44472405191306</v>
      </c>
      <c r="C12063" s="144">
        <v>2.4920178467007701</v>
      </c>
      <c r="D12063" s="144"/>
      <c r="E12063" s="144">
        <v>1.15751072243817</v>
      </c>
    </row>
    <row r="12064" spans="1:5" x14ac:dyDescent="0.25">
      <c r="A12064" s="144">
        <v>64507.2054653655</v>
      </c>
      <c r="B12064" s="144">
        <v>2.4447184379839499</v>
      </c>
      <c r="C12064" s="144">
        <v>-0.43085003900291702</v>
      </c>
      <c r="D12064" s="144"/>
      <c r="E12064" s="144">
        <v>1.15746967255974</v>
      </c>
    </row>
    <row r="12065" spans="1:5" x14ac:dyDescent="0.25">
      <c r="A12065" s="144">
        <v>64527.905620808298</v>
      </c>
      <c r="B12065" s="144">
        <v>2.4446470531249398</v>
      </c>
      <c r="C12065" s="144">
        <v>2.7276863004259901</v>
      </c>
      <c r="D12065" s="144"/>
      <c r="E12065" s="144">
        <v>1.1569473172258</v>
      </c>
    </row>
    <row r="12066" spans="1:5" x14ac:dyDescent="0.25">
      <c r="A12066" s="144">
        <v>64529.759805943999</v>
      </c>
      <c r="B12066" s="144">
        <v>2.44464066606798</v>
      </c>
      <c r="C12066" s="144">
        <v>2.10304910093515</v>
      </c>
      <c r="D12066" s="144"/>
      <c r="E12066" s="144">
        <v>1.15690054651244</v>
      </c>
    </row>
    <row r="12067" spans="1:5" x14ac:dyDescent="0.25">
      <c r="A12067" s="144">
        <v>64529.834071241399</v>
      </c>
      <c r="B12067" s="144">
        <v>2.4446404102726702</v>
      </c>
      <c r="C12067" s="144">
        <v>1.8694477246968799</v>
      </c>
      <c r="D12067" s="144"/>
      <c r="E12067" s="144">
        <v>1.1568986732778901</v>
      </c>
    </row>
    <row r="12068" spans="1:5" x14ac:dyDescent="0.25">
      <c r="A12068" s="144">
        <v>64533.333992223503</v>
      </c>
      <c r="B12068" s="144">
        <v>2.4446283574432299</v>
      </c>
      <c r="C12068" s="144">
        <v>-2.4231964485504598</v>
      </c>
      <c r="D12068" s="144"/>
      <c r="E12068" s="144">
        <v>1.1568103983657601</v>
      </c>
    </row>
    <row r="12069" spans="1:5" x14ac:dyDescent="0.25">
      <c r="A12069" s="144">
        <v>64540.461321348601</v>
      </c>
      <c r="B12069" s="144">
        <v>2.4446038254392901</v>
      </c>
      <c r="C12069" s="144">
        <v>4.0854150514341203</v>
      </c>
      <c r="D12069" s="144"/>
      <c r="E12069" s="144">
        <v>1.1566306665106401</v>
      </c>
    </row>
    <row r="12070" spans="1:5" x14ac:dyDescent="0.25">
      <c r="A12070" s="144">
        <v>64543.677621291499</v>
      </c>
      <c r="B12070" s="144">
        <v>2.4445927605898201</v>
      </c>
      <c r="C12070" s="144">
        <v>1.8804389067498</v>
      </c>
      <c r="D12070" s="144"/>
      <c r="E12070" s="144">
        <v>1.1565495748618599</v>
      </c>
    </row>
    <row r="12071" spans="1:5" x14ac:dyDescent="0.25">
      <c r="A12071" s="144">
        <v>64544.886303299303</v>
      </c>
      <c r="B12071" s="144">
        <v>2.4445886033166202</v>
      </c>
      <c r="C12071" s="144">
        <v>1.7554265356551899</v>
      </c>
      <c r="D12071" s="144"/>
      <c r="E12071" s="144">
        <v>1.15651910306971</v>
      </c>
    </row>
    <row r="12072" spans="1:5" x14ac:dyDescent="0.25">
      <c r="A12072" s="144">
        <v>64548.982303330798</v>
      </c>
      <c r="B12072" s="144">
        <v>2.4445745186669798</v>
      </c>
      <c r="C12072" s="144">
        <v>2.3267595182463698</v>
      </c>
      <c r="D12072" s="144"/>
      <c r="E12072" s="144">
        <v>1.1564158493858601</v>
      </c>
    </row>
    <row r="12073" spans="1:5" x14ac:dyDescent="0.25">
      <c r="A12073" s="144">
        <v>64550.017079740297</v>
      </c>
      <c r="B12073" s="144">
        <v>2.4445709613208702</v>
      </c>
      <c r="C12073" s="144">
        <v>1.18199008135571</v>
      </c>
      <c r="D12073" s="144"/>
      <c r="E12073" s="144">
        <v>1.15638976665205</v>
      </c>
    </row>
    <row r="12074" spans="1:5" x14ac:dyDescent="0.25">
      <c r="A12074" s="144">
        <v>64561.751639928203</v>
      </c>
      <c r="B12074" s="144">
        <v>2.44453064476463</v>
      </c>
      <c r="C12074" s="144">
        <v>1.2854277129387099</v>
      </c>
      <c r="D12074" s="144"/>
      <c r="E12074" s="144">
        <v>1.15609404963541</v>
      </c>
    </row>
    <row r="12075" spans="1:5" x14ac:dyDescent="0.25">
      <c r="A12075" s="144">
        <v>64570.450957118897</v>
      </c>
      <c r="B12075" s="144">
        <v>2.4445007850948102</v>
      </c>
      <c r="C12075" s="144">
        <v>2.7086626948840302</v>
      </c>
      <c r="D12075" s="144"/>
      <c r="E12075" s="144">
        <v>1.1558749007346301</v>
      </c>
    </row>
    <row r="12076" spans="1:5" x14ac:dyDescent="0.25">
      <c r="A12076" s="144">
        <v>64570.875626724002</v>
      </c>
      <c r="B12076" s="144">
        <v>2.44449932807083</v>
      </c>
      <c r="C12076" s="144">
        <v>2.8811470229236602</v>
      </c>
      <c r="D12076" s="144"/>
      <c r="E12076" s="144">
        <v>1.15586420437649</v>
      </c>
    </row>
    <row r="12077" spans="1:5" x14ac:dyDescent="0.25">
      <c r="A12077" s="144">
        <v>64578.728465877197</v>
      </c>
      <c r="B12077" s="144">
        <v>2.4444723955905001</v>
      </c>
      <c r="C12077" s="144">
        <v>2.43407362176682</v>
      </c>
      <c r="D12077" s="144"/>
      <c r="E12077" s="144">
        <v>1.15566643978946</v>
      </c>
    </row>
    <row r="12078" spans="1:5" x14ac:dyDescent="0.25">
      <c r="A12078" s="144">
        <v>64579.462329912203</v>
      </c>
      <c r="B12078" s="144">
        <v>2.44446987968748</v>
      </c>
      <c r="C12078" s="144">
        <v>1.3140738484821199</v>
      </c>
      <c r="D12078" s="144"/>
      <c r="E12078" s="144">
        <v>1.15564796105844</v>
      </c>
    </row>
    <row r="12079" spans="1:5" x14ac:dyDescent="0.25">
      <c r="A12079" s="144">
        <v>64579.966606303999</v>
      </c>
      <c r="B12079" s="144">
        <v>2.4444681509767401</v>
      </c>
      <c r="C12079" s="144">
        <v>2.24231271638924</v>
      </c>
      <c r="D12079" s="144"/>
      <c r="E12079" s="144">
        <v>1.15563526363033</v>
      </c>
    </row>
    <row r="12080" spans="1:5" x14ac:dyDescent="0.25">
      <c r="A12080" s="144">
        <v>64580.762765032399</v>
      </c>
      <c r="B12080" s="144">
        <v>2.4444654218259099</v>
      </c>
      <c r="C12080" s="144">
        <v>1.2609353332959199</v>
      </c>
      <c r="D12080" s="144"/>
      <c r="E12080" s="144">
        <v>1.1556152172068901</v>
      </c>
    </row>
    <row r="12081" spans="1:5" x14ac:dyDescent="0.25">
      <c r="A12081" s="144">
        <v>64587.784376207899</v>
      </c>
      <c r="B12081" s="144">
        <v>2.44444136102415</v>
      </c>
      <c r="C12081" s="144">
        <v>3.0258210970313799</v>
      </c>
      <c r="D12081" s="144"/>
      <c r="E12081" s="144">
        <v>1.15543844475711</v>
      </c>
    </row>
    <row r="12082" spans="1:5" x14ac:dyDescent="0.25">
      <c r="A12082" s="144">
        <v>64589.910403458598</v>
      </c>
      <c r="B12082" s="144">
        <v>2.4444340788319399</v>
      </c>
      <c r="C12082" s="144">
        <v>2.4560767833407402</v>
      </c>
      <c r="D12082" s="144"/>
      <c r="E12082" s="144">
        <v>1.15538492956557</v>
      </c>
    </row>
    <row r="12083" spans="1:5" x14ac:dyDescent="0.25">
      <c r="A12083" s="144">
        <v>64595.530931567599</v>
      </c>
      <c r="B12083" s="144">
        <v>2.4444148337798599</v>
      </c>
      <c r="C12083" s="144">
        <v>3.3687608681175898</v>
      </c>
      <c r="D12083" s="144"/>
      <c r="E12083" s="144">
        <v>1.15524347189916</v>
      </c>
    </row>
    <row r="12084" spans="1:5" x14ac:dyDescent="0.25">
      <c r="A12084" s="144">
        <v>64595.859802583203</v>
      </c>
      <c r="B12084" s="144">
        <v>2.4444137080043902</v>
      </c>
      <c r="C12084" s="144">
        <v>2.6655984584773602</v>
      </c>
      <c r="D12084" s="144"/>
      <c r="E12084" s="144">
        <v>1.1552351957228399</v>
      </c>
    </row>
    <row r="12085" spans="1:5" x14ac:dyDescent="0.25">
      <c r="A12085" s="144">
        <v>64599.846472431098</v>
      </c>
      <c r="B12085" s="144">
        <v>2.4444000636535899</v>
      </c>
      <c r="C12085" s="144">
        <v>2.0243579717563698</v>
      </c>
      <c r="D12085" s="144"/>
      <c r="E12085" s="144">
        <v>1.1551348770912699</v>
      </c>
    </row>
    <row r="12086" spans="1:5" x14ac:dyDescent="0.25">
      <c r="A12086" s="144">
        <v>64602.642645720996</v>
      </c>
      <c r="B12086" s="144">
        <v>2.4443904966533898</v>
      </c>
      <c r="C12086" s="144">
        <v>0.95302846608804603</v>
      </c>
      <c r="D12086" s="144"/>
      <c r="E12086" s="144">
        <v>1.1550645238928401</v>
      </c>
    </row>
    <row r="12087" spans="1:5" x14ac:dyDescent="0.25">
      <c r="A12087" s="144">
        <v>64606.7493841127</v>
      </c>
      <c r="B12087" s="144">
        <v>2.4443764498911</v>
      </c>
      <c r="C12087" s="144">
        <v>3.3152509210861298</v>
      </c>
      <c r="D12087" s="144"/>
      <c r="E12087" s="144">
        <v>1.15496120866785</v>
      </c>
    </row>
    <row r="12088" spans="1:5" x14ac:dyDescent="0.25">
      <c r="A12088" s="144">
        <v>64614.148719989003</v>
      </c>
      <c r="B12088" s="144">
        <v>2.4443511538453202</v>
      </c>
      <c r="C12088" s="144">
        <v>2.5538808945932701</v>
      </c>
      <c r="D12088" s="144"/>
      <c r="E12088" s="144">
        <v>1.1547750974451501</v>
      </c>
    </row>
    <row r="12089" spans="1:5" x14ac:dyDescent="0.25">
      <c r="A12089" s="144">
        <v>64620.749924042699</v>
      </c>
      <c r="B12089" s="144">
        <v>2.4443286001026898</v>
      </c>
      <c r="C12089" s="144">
        <v>1.5512603630045301</v>
      </c>
      <c r="D12089" s="144"/>
      <c r="E12089" s="144">
        <v>1.15460910185498</v>
      </c>
    </row>
    <row r="12090" spans="1:5" x14ac:dyDescent="0.25">
      <c r="A12090" s="144">
        <v>64624.860819889604</v>
      </c>
      <c r="B12090" s="144">
        <v>2.4443145612550601</v>
      </c>
      <c r="C12090" s="144">
        <v>4.7770691740830298</v>
      </c>
      <c r="D12090" s="144"/>
      <c r="E12090" s="144">
        <v>1.1545057475814899</v>
      </c>
    </row>
    <row r="12091" spans="1:5" x14ac:dyDescent="0.25">
      <c r="A12091" s="144">
        <v>64636.961576477799</v>
      </c>
      <c r="B12091" s="144">
        <v>2.4442732652852999</v>
      </c>
      <c r="C12091" s="144">
        <v>1.8583412437246101</v>
      </c>
      <c r="D12091" s="144"/>
      <c r="E12091" s="144">
        <v>1.1542016021730299</v>
      </c>
    </row>
    <row r="12092" spans="1:5" x14ac:dyDescent="0.25">
      <c r="A12092" s="144">
        <v>64651.735846804702</v>
      </c>
      <c r="B12092" s="144">
        <v>2.44422290222909</v>
      </c>
      <c r="C12092" s="144">
        <v>1.8084129035821599</v>
      </c>
      <c r="D12092" s="144"/>
      <c r="E12092" s="144">
        <v>1.1538304341883401</v>
      </c>
    </row>
    <row r="12093" spans="1:5" x14ac:dyDescent="0.25">
      <c r="A12093" s="144">
        <v>64656.407156149602</v>
      </c>
      <c r="B12093" s="144">
        <v>2.4442069912602098</v>
      </c>
      <c r="C12093" s="144">
        <v>2.4972056546739698</v>
      </c>
      <c r="D12093" s="144"/>
      <c r="E12093" s="144">
        <v>1.1537131187155101</v>
      </c>
    </row>
    <row r="12094" spans="1:5" x14ac:dyDescent="0.25">
      <c r="A12094" s="144">
        <v>64674.548111166798</v>
      </c>
      <c r="B12094" s="144">
        <v>2.4441452581477101</v>
      </c>
      <c r="C12094" s="144">
        <v>2.29684501208849</v>
      </c>
      <c r="D12094" s="144"/>
      <c r="E12094" s="144">
        <v>1.1532577077900199</v>
      </c>
    </row>
    <row r="12095" spans="1:5" x14ac:dyDescent="0.25">
      <c r="A12095" s="144">
        <v>64675.363704519099</v>
      </c>
      <c r="B12095" s="144">
        <v>2.4441424848046598</v>
      </c>
      <c r="C12095" s="144">
        <v>2.8236419074426</v>
      </c>
      <c r="D12095" s="144"/>
      <c r="E12095" s="144">
        <v>1.1532372399080999</v>
      </c>
    </row>
    <row r="12096" spans="1:5" x14ac:dyDescent="0.25">
      <c r="A12096" s="144">
        <v>64685.516679274602</v>
      </c>
      <c r="B12096" s="144">
        <v>2.4441079754772401</v>
      </c>
      <c r="C12096" s="144">
        <v>3.0732189704291399</v>
      </c>
      <c r="D12096" s="144"/>
      <c r="E12096" s="144">
        <v>1.15298249284929</v>
      </c>
    </row>
    <row r="12097" spans="1:5" x14ac:dyDescent="0.25">
      <c r="A12097" s="144">
        <v>64697.428508763202</v>
      </c>
      <c r="B12097" s="144">
        <v>2.4440675224613502</v>
      </c>
      <c r="C12097" s="144">
        <v>2.9564782635020701</v>
      </c>
      <c r="D12097" s="144"/>
      <c r="E12097" s="144">
        <v>1.15268372994961</v>
      </c>
    </row>
    <row r="12098" spans="1:5" x14ac:dyDescent="0.25">
      <c r="A12098" s="144">
        <v>64698.245282784599</v>
      </c>
      <c r="B12098" s="144">
        <v>2.4440647500141202</v>
      </c>
      <c r="C12098" s="144">
        <v>1.67478721624801</v>
      </c>
      <c r="D12098" s="144"/>
      <c r="E12098" s="144">
        <v>1.1526632488445001</v>
      </c>
    </row>
    <row r="12099" spans="1:5" x14ac:dyDescent="0.25">
      <c r="A12099" s="144">
        <v>64699.321052792497</v>
      </c>
      <c r="B12099" s="144">
        <v>2.4440610986959599</v>
      </c>
      <c r="C12099" s="144">
        <v>8.7889847802324894E-2</v>
      </c>
      <c r="D12099" s="144"/>
      <c r="E12099" s="144">
        <v>1.15263627415082</v>
      </c>
    </row>
    <row r="12100" spans="1:5" x14ac:dyDescent="0.25">
      <c r="A12100" s="144">
        <v>64709.403075902097</v>
      </c>
      <c r="B12100" s="144">
        <v>2.4440268932120301</v>
      </c>
      <c r="C12100" s="144">
        <v>2.2406909784034901</v>
      </c>
      <c r="D12100" s="144"/>
      <c r="E12100" s="144">
        <v>1.15238351901088</v>
      </c>
    </row>
    <row r="12101" spans="1:5" x14ac:dyDescent="0.25">
      <c r="A12101" s="144">
        <v>64712.712252092198</v>
      </c>
      <c r="B12101" s="144">
        <v>2.4440156717060901</v>
      </c>
      <c r="C12101" s="144">
        <v>3.1799440626390001</v>
      </c>
      <c r="D12101" s="144"/>
      <c r="E12101" s="144">
        <v>1.15230057778627</v>
      </c>
    </row>
    <row r="12102" spans="1:5" x14ac:dyDescent="0.25">
      <c r="A12102" s="144">
        <v>64716.394668175097</v>
      </c>
      <c r="B12102" s="144">
        <v>2.4440031877540802</v>
      </c>
      <c r="C12102" s="144">
        <v>1.4632013385459399</v>
      </c>
      <c r="D12102" s="144"/>
      <c r="E12102" s="144">
        <v>1.1522082929625399</v>
      </c>
    </row>
    <row r="12103" spans="1:5" x14ac:dyDescent="0.25">
      <c r="A12103" s="144">
        <v>64718.859550591602</v>
      </c>
      <c r="B12103" s="144">
        <v>2.4439948333108599</v>
      </c>
      <c r="C12103" s="144">
        <v>2.61620895586243</v>
      </c>
      <c r="D12103" s="144"/>
      <c r="E12103" s="144">
        <v>1.15214652732527</v>
      </c>
    </row>
    <row r="12104" spans="1:5" x14ac:dyDescent="0.25">
      <c r="A12104" s="144">
        <v>64728.122972893601</v>
      </c>
      <c r="B12104" s="144">
        <v>2.4439634493529598</v>
      </c>
      <c r="C12104" s="144">
        <v>3.2008747661473702</v>
      </c>
      <c r="D12104" s="144"/>
      <c r="E12104" s="144">
        <v>1.1519144498062699</v>
      </c>
    </row>
    <row r="12105" spans="1:5" x14ac:dyDescent="0.25">
      <c r="A12105" s="144">
        <v>64732.0526740856</v>
      </c>
      <c r="B12105" s="144">
        <v>2.4439501420631</v>
      </c>
      <c r="C12105" s="144">
        <v>3.0643007811255401</v>
      </c>
      <c r="D12105" s="144"/>
      <c r="E12105" s="144">
        <v>1.1518160212992199</v>
      </c>
    </row>
    <row r="12106" spans="1:5" x14ac:dyDescent="0.25">
      <c r="A12106" s="144">
        <v>64735.096139589099</v>
      </c>
      <c r="B12106" s="144">
        <v>2.4439398384244799</v>
      </c>
      <c r="C12106" s="144">
        <v>3.2998516325139602</v>
      </c>
      <c r="D12106" s="144"/>
      <c r="E12106" s="144">
        <v>1.1517397999252601</v>
      </c>
    </row>
    <row r="12107" spans="1:5" x14ac:dyDescent="0.25">
      <c r="A12107" s="144">
        <v>64737.982565877399</v>
      </c>
      <c r="B12107" s="144">
        <v>2.4439300684919898</v>
      </c>
      <c r="C12107" s="144">
        <v>3.2155868624383501</v>
      </c>
      <c r="D12107" s="144"/>
      <c r="E12107" s="144">
        <v>1.1516675189825301</v>
      </c>
    </row>
    <row r="12108" spans="1:5" x14ac:dyDescent="0.25">
      <c r="A12108" s="144">
        <v>64738.030212470097</v>
      </c>
      <c r="B12108" s="144">
        <v>2.4439299072352001</v>
      </c>
      <c r="C12108" s="144">
        <v>-1.54931877569614</v>
      </c>
      <c r="D12108" s="144"/>
      <c r="E12108" s="144">
        <v>1.1516663258933799</v>
      </c>
    </row>
    <row r="12109" spans="1:5" x14ac:dyDescent="0.25">
      <c r="A12109" s="144">
        <v>64738.114969065602</v>
      </c>
      <c r="B12109" s="144">
        <v>2.44392962038336</v>
      </c>
      <c r="C12109" s="144">
        <v>2.69508971960428</v>
      </c>
      <c r="D12109" s="144"/>
      <c r="E12109" s="144">
        <v>1.1516642035603</v>
      </c>
    </row>
    <row r="12110" spans="1:5" x14ac:dyDescent="0.25">
      <c r="A12110" s="144">
        <v>64741.746248920397</v>
      </c>
      <c r="B12110" s="144">
        <v>2.4439173322132799</v>
      </c>
      <c r="C12110" s="144">
        <v>2.3733258651777298</v>
      </c>
      <c r="D12110" s="144"/>
      <c r="E12110" s="144">
        <v>1.1515732810269299</v>
      </c>
    </row>
    <row r="12111" spans="1:5" x14ac:dyDescent="0.25">
      <c r="A12111" s="144">
        <v>64745.290289718498</v>
      </c>
      <c r="B12111" s="144">
        <v>2.4439053422643999</v>
      </c>
      <c r="C12111" s="144">
        <v>1.8430994567447001</v>
      </c>
      <c r="D12111" s="144"/>
      <c r="E12111" s="144">
        <v>1.1514845539840799</v>
      </c>
    </row>
    <row r="12112" spans="1:5" x14ac:dyDescent="0.25">
      <c r="A12112" s="144">
        <v>64748.1140610031</v>
      </c>
      <c r="B12112" s="144">
        <v>2.4438957911919399</v>
      </c>
      <c r="C12112" s="144">
        <v>2.1022637234602501</v>
      </c>
      <c r="D12112" s="144"/>
      <c r="E12112" s="144">
        <v>1.1514138671656799</v>
      </c>
    </row>
    <row r="12113" spans="1:5" x14ac:dyDescent="0.25">
      <c r="A12113" s="144">
        <v>64757.896125478597</v>
      </c>
      <c r="B12113" s="144">
        <v>2.4438627188371398</v>
      </c>
      <c r="C12113" s="144">
        <v>1.39275702918251</v>
      </c>
      <c r="D12113" s="144"/>
      <c r="E12113" s="144">
        <v>1.15116904898074</v>
      </c>
    </row>
    <row r="12114" spans="1:5" x14ac:dyDescent="0.25">
      <c r="A12114" s="144">
        <v>64761.983651491297</v>
      </c>
      <c r="B12114" s="144">
        <v>2.4438489057574202</v>
      </c>
      <c r="C12114" s="144">
        <v>2.8924752616283902</v>
      </c>
      <c r="D12114" s="144"/>
      <c r="E12114" s="144">
        <v>1.15106677425673</v>
      </c>
    </row>
    <row r="12115" spans="1:5" x14ac:dyDescent="0.25">
      <c r="A12115" s="144">
        <v>64765.367956748501</v>
      </c>
      <c r="B12115" s="144">
        <v>2.4438374719581102</v>
      </c>
      <c r="C12115" s="144">
        <v>1.4525071682172299</v>
      </c>
      <c r="D12115" s="144"/>
      <c r="E12115" s="144">
        <v>1.15098210601233</v>
      </c>
    </row>
    <row r="12116" spans="1:5" x14ac:dyDescent="0.25">
      <c r="A12116" s="144">
        <v>64767.7376066461</v>
      </c>
      <c r="B12116" s="144">
        <v>2.4438294676853598</v>
      </c>
      <c r="C12116" s="144">
        <v>8.8322547297292595E-2</v>
      </c>
      <c r="D12116" s="144"/>
      <c r="E12116" s="144">
        <v>1.15092282829076</v>
      </c>
    </row>
    <row r="12117" spans="1:5" x14ac:dyDescent="0.25">
      <c r="A12117" s="144">
        <v>64788.920248104201</v>
      </c>
      <c r="B12117" s="144">
        <v>2.4437579714837301</v>
      </c>
      <c r="C12117" s="144">
        <v>1.8644150122318</v>
      </c>
      <c r="D12117" s="144"/>
      <c r="E12117" s="144">
        <v>1.1503931544378301</v>
      </c>
    </row>
    <row r="12118" spans="1:5" x14ac:dyDescent="0.25">
      <c r="A12118" s="144">
        <v>64796.243492006201</v>
      </c>
      <c r="B12118" s="144">
        <v>2.4437332764436399</v>
      </c>
      <c r="C12118" s="144">
        <v>0.81212324025776705</v>
      </c>
      <c r="D12118" s="144"/>
      <c r="E12118" s="144">
        <v>1.1502101273436101</v>
      </c>
    </row>
    <row r="12119" spans="1:5" x14ac:dyDescent="0.25">
      <c r="A12119" s="144">
        <v>64796.521303798203</v>
      </c>
      <c r="B12119" s="144">
        <v>2.4437323398454098</v>
      </c>
      <c r="C12119" s="144">
        <v>2.2152957130923601</v>
      </c>
      <c r="D12119" s="144"/>
      <c r="E12119" s="144">
        <v>1.15020318502043</v>
      </c>
    </row>
    <row r="12120" spans="1:5" x14ac:dyDescent="0.25">
      <c r="A12120" s="144">
        <v>64798.553315842</v>
      </c>
      <c r="B12120" s="144">
        <v>2.4437254897333398</v>
      </c>
      <c r="C12120" s="144">
        <v>-8.92509556787431</v>
      </c>
      <c r="D12120" s="144"/>
      <c r="E12120" s="144">
        <v>1.15015240850597</v>
      </c>
    </row>
    <row r="12121" spans="1:5" x14ac:dyDescent="0.25">
      <c r="A12121" s="144">
        <v>64804.571896101501</v>
      </c>
      <c r="B12121" s="144">
        <v>2.4437052055658</v>
      </c>
      <c r="C12121" s="144">
        <v>2.0417140964526799</v>
      </c>
      <c r="D12121" s="144"/>
      <c r="E12121" s="144">
        <v>1.15000203562554</v>
      </c>
    </row>
    <row r="12122" spans="1:5" x14ac:dyDescent="0.25">
      <c r="A12122" s="144">
        <v>64805.744982404998</v>
      </c>
      <c r="B12122" s="144">
        <v>2.4437012528368198</v>
      </c>
      <c r="C12122" s="144">
        <v>0.89973249057597704</v>
      </c>
      <c r="D12122" s="144"/>
      <c r="E12122" s="144">
        <v>1.1499727300129401</v>
      </c>
    </row>
    <row r="12123" spans="1:5" x14ac:dyDescent="0.25">
      <c r="A12123" s="144">
        <v>64825.601085775001</v>
      </c>
      <c r="B12123" s="144">
        <v>2.4436343898296702</v>
      </c>
      <c r="C12123" s="144">
        <v>1.9222272705824399</v>
      </c>
      <c r="D12123" s="144"/>
      <c r="E12123" s="144">
        <v>1.1494768744822901</v>
      </c>
    </row>
    <row r="12124" spans="1:5" x14ac:dyDescent="0.25">
      <c r="A12124" s="144">
        <v>64833.721878398603</v>
      </c>
      <c r="B12124" s="144">
        <v>2.4436070665852601</v>
      </c>
      <c r="C12124" s="144">
        <v>2.6489944154527398</v>
      </c>
      <c r="D12124" s="144"/>
      <c r="E12124" s="144">
        <v>1.1492741775944699</v>
      </c>
    </row>
    <row r="12125" spans="1:5" x14ac:dyDescent="0.25">
      <c r="A12125" s="144">
        <v>64837.131616156497</v>
      </c>
      <c r="B12125" s="144">
        <v>2.44359559797262</v>
      </c>
      <c r="C12125" s="144">
        <v>0.45542085651932901</v>
      </c>
      <c r="D12125" s="144"/>
      <c r="E12125" s="144">
        <v>1.14918908689879</v>
      </c>
    </row>
    <row r="12126" spans="1:5" x14ac:dyDescent="0.25">
      <c r="A12126" s="144">
        <v>64838.614927066097</v>
      </c>
      <c r="B12126" s="144">
        <v>2.4435906095682398</v>
      </c>
      <c r="C12126" s="144">
        <v>2.18151179593122</v>
      </c>
      <c r="D12126" s="144"/>
      <c r="E12126" s="144">
        <v>1.1491520737418299</v>
      </c>
    </row>
    <row r="12127" spans="1:5" x14ac:dyDescent="0.25">
      <c r="A12127" s="144">
        <v>64855.752836579799</v>
      </c>
      <c r="B12127" s="144">
        <v>2.4435330044060999</v>
      </c>
      <c r="C12127" s="144">
        <v>-2.1888620725934298</v>
      </c>
      <c r="D12127" s="144"/>
      <c r="E12127" s="144">
        <v>1.1487245695405299</v>
      </c>
    </row>
    <row r="12128" spans="1:5" x14ac:dyDescent="0.25">
      <c r="A12128" s="144">
        <v>64871.317470875998</v>
      </c>
      <c r="B12128" s="144">
        <v>2.4434807338728199</v>
      </c>
      <c r="C12128" s="144">
        <v>2.0247051271632799</v>
      </c>
      <c r="D12128" s="144"/>
      <c r="E12128" s="144">
        <v>1.1483365325355901</v>
      </c>
    </row>
    <row r="12129" spans="1:5" x14ac:dyDescent="0.25">
      <c r="A12129" s="144">
        <v>64873.598325138497</v>
      </c>
      <c r="B12129" s="144">
        <v>2.4434730777054599</v>
      </c>
      <c r="C12129" s="144">
        <v>2.7408964551674901</v>
      </c>
      <c r="D12129" s="144"/>
      <c r="E12129" s="144">
        <v>1.1482796870138401</v>
      </c>
    </row>
    <row r="12130" spans="1:5" x14ac:dyDescent="0.25">
      <c r="A12130" s="144">
        <v>64884.517911985102</v>
      </c>
      <c r="B12130" s="144">
        <v>2.44343643623198</v>
      </c>
      <c r="C12130" s="144">
        <v>2.3026043194477799</v>
      </c>
      <c r="D12130" s="144"/>
      <c r="E12130" s="144">
        <v>1.14800760194732</v>
      </c>
    </row>
    <row r="12131" spans="1:5" x14ac:dyDescent="0.25">
      <c r="A12131" s="144">
        <v>64886.508113853699</v>
      </c>
      <c r="B12131" s="144">
        <v>2.44342976014633</v>
      </c>
      <c r="C12131" s="144">
        <v>1.0102635934801301</v>
      </c>
      <c r="D12131" s="144"/>
      <c r="E12131" s="144">
        <v>1.1479580229645401</v>
      </c>
    </row>
    <row r="12132" spans="1:5" x14ac:dyDescent="0.25">
      <c r="A12132" s="144">
        <v>64895.223678051399</v>
      </c>
      <c r="B12132" s="144">
        <v>2.44340053175585</v>
      </c>
      <c r="C12132" s="144">
        <v>2.81176097560158</v>
      </c>
      <c r="D12132" s="144"/>
      <c r="E12132" s="144">
        <v>1.1477409455141601</v>
      </c>
    </row>
    <row r="12133" spans="1:5" x14ac:dyDescent="0.25">
      <c r="A12133" s="144">
        <v>64898.048382286899</v>
      </c>
      <c r="B12133" s="144">
        <v>2.4433910615465599</v>
      </c>
      <c r="C12133" s="144">
        <v>1.25345069330396</v>
      </c>
      <c r="D12133" s="144"/>
      <c r="E12133" s="144">
        <v>1.14767060515625</v>
      </c>
    </row>
    <row r="12134" spans="1:5" x14ac:dyDescent="0.25">
      <c r="A12134" s="144">
        <v>64902.895378737601</v>
      </c>
      <c r="B12134" s="144">
        <v>2.4433748143312299</v>
      </c>
      <c r="C12134" s="144">
        <v>2.1029250712070602</v>
      </c>
      <c r="D12134" s="144"/>
      <c r="E12134" s="144">
        <v>1.1475499221683301</v>
      </c>
    </row>
    <row r="12135" spans="1:5" x14ac:dyDescent="0.25">
      <c r="A12135" s="144">
        <v>64903.844699194698</v>
      </c>
      <c r="B12135" s="144">
        <v>2.4433716326339101</v>
      </c>
      <c r="C12135" s="144">
        <v>2.6422786688453401</v>
      </c>
      <c r="D12135" s="144"/>
      <c r="E12135" s="144">
        <v>1.1475262878985399</v>
      </c>
    </row>
    <row r="12136" spans="1:5" x14ac:dyDescent="0.25">
      <c r="A12136" s="144">
        <v>64904.686400662496</v>
      </c>
      <c r="B12136" s="144">
        <v>2.4433688117473502</v>
      </c>
      <c r="C12136" s="144">
        <v>2.9182445559546002</v>
      </c>
      <c r="D12136" s="144"/>
      <c r="E12136" s="144">
        <v>1.1475053335657399</v>
      </c>
    </row>
    <row r="12137" spans="1:5" x14ac:dyDescent="0.25">
      <c r="A12137" s="144">
        <v>64909.755442467598</v>
      </c>
      <c r="B12137" s="144">
        <v>2.4433518256809399</v>
      </c>
      <c r="C12137" s="144">
        <v>1.97353993722973</v>
      </c>
      <c r="D12137" s="144"/>
      <c r="E12137" s="144">
        <v>1.1473791517549199</v>
      </c>
    </row>
    <row r="12138" spans="1:5" x14ac:dyDescent="0.25">
      <c r="A12138" s="144">
        <v>64922.889211320202</v>
      </c>
      <c r="B12138" s="144">
        <v>2.4433078337298402</v>
      </c>
      <c r="C12138" s="144">
        <v>2.5015774314135499</v>
      </c>
      <c r="D12138" s="144"/>
      <c r="E12138" s="144">
        <v>1.1470523216336601</v>
      </c>
    </row>
    <row r="12139" spans="1:5" x14ac:dyDescent="0.25">
      <c r="A12139" s="144">
        <v>64933.988050840599</v>
      </c>
      <c r="B12139" s="144">
        <v>2.4432706780788598</v>
      </c>
      <c r="C12139" s="144">
        <v>1.74168809176527</v>
      </c>
      <c r="D12139" s="144"/>
      <c r="E12139" s="144">
        <v>1.14677624710861</v>
      </c>
    </row>
    <row r="12140" spans="1:5" x14ac:dyDescent="0.25">
      <c r="A12140" s="144">
        <v>64941.8624295876</v>
      </c>
      <c r="B12140" s="144">
        <v>2.4432443278390799</v>
      </c>
      <c r="C12140" s="144">
        <v>3.3777448978513198</v>
      </c>
      <c r="D12140" s="144"/>
      <c r="E12140" s="144">
        <v>1.14658044333966</v>
      </c>
    </row>
    <row r="12141" spans="1:5" x14ac:dyDescent="0.25">
      <c r="A12141" s="144">
        <v>64954.690683688197</v>
      </c>
      <c r="B12141" s="144">
        <v>2.4432014189597901</v>
      </c>
      <c r="C12141" s="144">
        <v>3.0444138110869798</v>
      </c>
      <c r="D12141" s="144"/>
      <c r="E12141" s="144">
        <v>1.1462615722312499</v>
      </c>
    </row>
    <row r="12142" spans="1:5" x14ac:dyDescent="0.25">
      <c r="A12142" s="144">
        <v>64954.909587093403</v>
      </c>
      <c r="B12142" s="144">
        <v>2.44320068695147</v>
      </c>
      <c r="C12142" s="144">
        <v>1.8508150999374999</v>
      </c>
      <c r="D12142" s="144"/>
      <c r="E12142" s="144">
        <v>1.14625613220359</v>
      </c>
    </row>
    <row r="12143" spans="1:5" x14ac:dyDescent="0.25">
      <c r="A12143" s="144">
        <v>64961.846766023897</v>
      </c>
      <c r="B12143" s="144">
        <v>2.4431774924971301</v>
      </c>
      <c r="C12143" s="144">
        <v>0.84971863679019799</v>
      </c>
      <c r="D12143" s="144"/>
      <c r="E12143" s="144">
        <v>1.1460837560533801</v>
      </c>
    </row>
    <row r="12144" spans="1:5" x14ac:dyDescent="0.25">
      <c r="A12144" s="144">
        <v>64964.373504042502</v>
      </c>
      <c r="B12144" s="144">
        <v>2.4431690459325099</v>
      </c>
      <c r="C12144" s="144">
        <v>1.7439033292477399</v>
      </c>
      <c r="D12144" s="144"/>
      <c r="E12144" s="144">
        <v>1.1460209816389499</v>
      </c>
    </row>
    <row r="12145" spans="1:5" x14ac:dyDescent="0.25">
      <c r="A12145" s="144">
        <v>64967.603726363697</v>
      </c>
      <c r="B12145" s="144">
        <v>2.4431582489212098</v>
      </c>
      <c r="C12145" s="144">
        <v>0.33127017297165401</v>
      </c>
      <c r="D12145" s="144"/>
      <c r="E12145" s="144">
        <v>1.1459407378958799</v>
      </c>
    </row>
    <row r="12146" spans="1:5" x14ac:dyDescent="0.25">
      <c r="A12146" s="144">
        <v>64974.847848600897</v>
      </c>
      <c r="B12146" s="144">
        <v>2.4431340403253201</v>
      </c>
      <c r="C12146" s="144">
        <v>-9.9606362586102098E-3</v>
      </c>
      <c r="D12146" s="144"/>
      <c r="E12146" s="144">
        <v>1.14576081557432</v>
      </c>
    </row>
    <row r="12147" spans="1:5" x14ac:dyDescent="0.25">
      <c r="A12147" s="144">
        <v>64976.894058486803</v>
      </c>
      <c r="B12147" s="144">
        <v>2.4431272034485398</v>
      </c>
      <c r="C12147" s="144">
        <v>1.82572989499667</v>
      </c>
      <c r="D12147" s="144"/>
      <c r="E12147" s="144">
        <v>1.1457100020929001</v>
      </c>
    </row>
    <row r="12148" spans="1:5" x14ac:dyDescent="0.25">
      <c r="A12148" s="144">
        <v>64992.910172075099</v>
      </c>
      <c r="B12148" s="144">
        <v>2.4430737074706501</v>
      </c>
      <c r="C12148" s="144">
        <v>2.5270736773623099</v>
      </c>
      <c r="D12148" s="144"/>
      <c r="E12148" s="144">
        <v>1.1453123998255399</v>
      </c>
    </row>
    <row r="12149" spans="1:5" x14ac:dyDescent="0.25">
      <c r="A12149" s="144">
        <v>64992.995243961501</v>
      </c>
      <c r="B12149" s="144">
        <v>2.44307342340087</v>
      </c>
      <c r="C12149" s="144">
        <v>1.89198660308958</v>
      </c>
      <c r="D12149" s="144"/>
      <c r="E12149" s="144">
        <v>1.1453102884981099</v>
      </c>
    </row>
    <row r="12150" spans="1:5" x14ac:dyDescent="0.25">
      <c r="A12150" s="144">
        <v>64995.262442899002</v>
      </c>
      <c r="B12150" s="144">
        <v>2.44306585314117</v>
      </c>
      <c r="C12150" s="144">
        <v>3.2477922231487701</v>
      </c>
      <c r="D12150" s="144"/>
      <c r="E12150" s="144">
        <v>1.14525402311159</v>
      </c>
    </row>
    <row r="12151" spans="1:5" x14ac:dyDescent="0.25">
      <c r="A12151" s="144">
        <v>65002.607582258097</v>
      </c>
      <c r="B12151" s="144">
        <v>2.4430413315122301</v>
      </c>
      <c r="C12151" s="144">
        <v>3.0502312367567002</v>
      </c>
      <c r="D12151" s="144"/>
      <c r="E12151" s="144">
        <v>1.14507176839305</v>
      </c>
    </row>
    <row r="12152" spans="1:5" x14ac:dyDescent="0.25">
      <c r="A12152" s="144">
        <v>65007.041730308702</v>
      </c>
      <c r="B12152" s="144">
        <v>2.4430265311248802</v>
      </c>
      <c r="C12152" s="144">
        <v>3.1745626210575102</v>
      </c>
      <c r="D12152" s="144"/>
      <c r="E12152" s="144">
        <v>1.1449617666538701</v>
      </c>
    </row>
    <row r="12153" spans="1:5" x14ac:dyDescent="0.25">
      <c r="A12153" s="144">
        <v>65008.362966481298</v>
      </c>
      <c r="B12153" s="144">
        <v>2.44302212149731</v>
      </c>
      <c r="C12153" s="144">
        <v>0.50318321985838299</v>
      </c>
      <c r="D12153" s="144"/>
      <c r="E12153" s="144">
        <v>1.14492899290304</v>
      </c>
    </row>
    <row r="12154" spans="1:5" x14ac:dyDescent="0.25">
      <c r="A12154" s="144">
        <v>65009.473804413203</v>
      </c>
      <c r="B12154" s="144">
        <v>2.44301841422216</v>
      </c>
      <c r="C12154" s="144">
        <v>2.2046306539412099</v>
      </c>
      <c r="D12154" s="144"/>
      <c r="E12154" s="144">
        <v>1.144901439329</v>
      </c>
    </row>
    <row r="12155" spans="1:5" x14ac:dyDescent="0.25">
      <c r="A12155" s="144">
        <v>65014.740487710304</v>
      </c>
      <c r="B12155" s="144">
        <v>2.4430008391806401</v>
      </c>
      <c r="C12155" s="144">
        <v>-1.5130776470977001</v>
      </c>
      <c r="D12155" s="144"/>
      <c r="E12155" s="144">
        <v>1.1447708174115701</v>
      </c>
    </row>
    <row r="12156" spans="1:5" x14ac:dyDescent="0.25">
      <c r="A12156" s="144">
        <v>65050.773985126398</v>
      </c>
      <c r="B12156" s="144">
        <v>2.4428806701986199</v>
      </c>
      <c r="C12156" s="144">
        <v>0.249556247469673</v>
      </c>
      <c r="D12156" s="144"/>
      <c r="E12156" s="144">
        <v>1.14387777525889</v>
      </c>
    </row>
    <row r="12157" spans="1:5" x14ac:dyDescent="0.25">
      <c r="A12157" s="144">
        <v>65054.087157659596</v>
      </c>
      <c r="B12157" s="144">
        <v>2.44286962718187</v>
      </c>
      <c r="C12157" s="144">
        <v>1.4015925513287699</v>
      </c>
      <c r="D12157" s="144"/>
      <c r="E12157" s="144">
        <v>1.1437957191210499</v>
      </c>
    </row>
    <row r="12158" spans="1:5" x14ac:dyDescent="0.25">
      <c r="A12158" s="144">
        <v>65062.619758415203</v>
      </c>
      <c r="B12158" s="144">
        <v>2.4428411918699702</v>
      </c>
      <c r="C12158" s="144">
        <v>1.4875651027618499</v>
      </c>
      <c r="D12158" s="144"/>
      <c r="E12158" s="144">
        <v>1.14358443902347</v>
      </c>
    </row>
    <row r="12159" spans="1:5" x14ac:dyDescent="0.25">
      <c r="A12159" s="144">
        <v>65065.7305378241</v>
      </c>
      <c r="B12159" s="144">
        <v>2.4428308265761798</v>
      </c>
      <c r="C12159" s="144">
        <v>2.3901131259880199</v>
      </c>
      <c r="D12159" s="144"/>
      <c r="E12159" s="144">
        <v>1.14350742708455</v>
      </c>
    </row>
    <row r="12160" spans="1:5" x14ac:dyDescent="0.25">
      <c r="A12160" s="144">
        <v>65067.0927368864</v>
      </c>
      <c r="B12160" s="144">
        <v>2.4428262879028599</v>
      </c>
      <c r="C12160" s="144">
        <v>2.5952600334331999</v>
      </c>
      <c r="D12160" s="144"/>
      <c r="E12160" s="144">
        <v>1.1434737064692799</v>
      </c>
    </row>
    <row r="12161" spans="1:5" x14ac:dyDescent="0.25">
      <c r="A12161" s="144">
        <v>65087.384541595202</v>
      </c>
      <c r="B12161" s="144">
        <v>2.4427586954658702</v>
      </c>
      <c r="C12161" s="144">
        <v>1.54161173558818</v>
      </c>
      <c r="D12161" s="144"/>
      <c r="E12161" s="144">
        <v>1.1429715820388899</v>
      </c>
    </row>
    <row r="12162" spans="1:5" x14ac:dyDescent="0.25">
      <c r="A12162" s="144">
        <v>65090.530367248903</v>
      </c>
      <c r="B12162" s="144">
        <v>2.44274821940511</v>
      </c>
      <c r="C12162" s="144">
        <v>2.54642779654717</v>
      </c>
      <c r="D12162" s="144"/>
      <c r="E12162" s="144">
        <v>1.14289376986408</v>
      </c>
    </row>
    <row r="12163" spans="1:5" x14ac:dyDescent="0.25">
      <c r="A12163" s="144">
        <v>65095.072754697801</v>
      </c>
      <c r="B12163" s="144">
        <v>2.4427330938147702</v>
      </c>
      <c r="C12163" s="144">
        <v>2.51716614673381</v>
      </c>
      <c r="D12163" s="144"/>
      <c r="E12163" s="144">
        <v>1.1427814287386699</v>
      </c>
    </row>
    <row r="12164" spans="1:5" x14ac:dyDescent="0.25">
      <c r="A12164" s="144">
        <v>65103.477821397202</v>
      </c>
      <c r="B12164" s="144">
        <v>2.44270510966009</v>
      </c>
      <c r="C12164" s="144">
        <v>1.0202461910831899</v>
      </c>
      <c r="D12164" s="144"/>
      <c r="E12164" s="144">
        <v>1.1425736038451899</v>
      </c>
    </row>
    <row r="12165" spans="1:5" x14ac:dyDescent="0.25">
      <c r="A12165" s="144">
        <v>65110.138652069298</v>
      </c>
      <c r="B12165" s="144">
        <v>2.4426829360711699</v>
      </c>
      <c r="C12165" s="144">
        <v>2.7933265160976699</v>
      </c>
      <c r="D12165" s="144"/>
      <c r="E12165" s="144">
        <v>1.14240895050739</v>
      </c>
    </row>
    <row r="12166" spans="1:5" x14ac:dyDescent="0.25">
      <c r="A12166" s="144">
        <v>65119.352477159598</v>
      </c>
      <c r="B12166" s="144">
        <v>2.4426522681240699</v>
      </c>
      <c r="C12166" s="144">
        <v>2.0355267714335699</v>
      </c>
      <c r="D12166" s="144"/>
      <c r="E12166" s="144">
        <v>1.1421812511916101</v>
      </c>
    </row>
    <row r="12167" spans="1:5" x14ac:dyDescent="0.25">
      <c r="A12167" s="144">
        <v>65120.2426791002</v>
      </c>
      <c r="B12167" s="144">
        <v>2.4426493053739802</v>
      </c>
      <c r="C12167" s="144">
        <v>1.0560912210453499</v>
      </c>
      <c r="D12167" s="144"/>
      <c r="E12167" s="144">
        <v>1.1421592556998601</v>
      </c>
    </row>
    <row r="12168" spans="1:5" x14ac:dyDescent="0.25">
      <c r="A12168" s="144">
        <v>65125.439871730101</v>
      </c>
      <c r="B12168" s="144">
        <v>2.4426320090739799</v>
      </c>
      <c r="C12168" s="144">
        <v>3.4569314967779698</v>
      </c>
      <c r="D12168" s="144"/>
      <c r="E12168" s="144">
        <v>1.14203085488117</v>
      </c>
    </row>
    <row r="12169" spans="1:5" x14ac:dyDescent="0.25">
      <c r="A12169" s="144">
        <v>65133.395649440601</v>
      </c>
      <c r="B12169" s="144">
        <v>2.44260553497308</v>
      </c>
      <c r="C12169" s="144">
        <v>0.99897132111765896</v>
      </c>
      <c r="D12169" s="144"/>
      <c r="E12169" s="144">
        <v>1.1418343461356599</v>
      </c>
    </row>
    <row r="12170" spans="1:5" x14ac:dyDescent="0.25">
      <c r="A12170" s="144">
        <v>65140.129610838703</v>
      </c>
      <c r="B12170" s="144">
        <v>2.4425831291422999</v>
      </c>
      <c r="C12170" s="144">
        <v>2.7643950916696798</v>
      </c>
      <c r="D12170" s="144"/>
      <c r="E12170" s="144">
        <v>1.14166805906631</v>
      </c>
    </row>
    <row r="12171" spans="1:5" x14ac:dyDescent="0.25">
      <c r="A12171" s="144">
        <v>65153.959067405398</v>
      </c>
      <c r="B12171" s="144">
        <v>2.4425371210523199</v>
      </c>
      <c r="C12171" s="144">
        <v>5.1079613920812497E-3</v>
      </c>
      <c r="D12171" s="144"/>
      <c r="E12171" s="144">
        <v>1.1413266798639601</v>
      </c>
    </row>
    <row r="12172" spans="1:5" x14ac:dyDescent="0.25">
      <c r="A12172" s="144">
        <v>65161.373405175902</v>
      </c>
      <c r="B12172" s="144">
        <v>2.44251245814718</v>
      </c>
      <c r="C12172" s="144">
        <v>3.6245986627015898</v>
      </c>
      <c r="D12172" s="144"/>
      <c r="E12172" s="144">
        <v>1.1411437253022301</v>
      </c>
    </row>
    <row r="12173" spans="1:5" x14ac:dyDescent="0.25">
      <c r="A12173" s="144">
        <v>65167.474499654301</v>
      </c>
      <c r="B12173" s="144">
        <v>2.44249216511083</v>
      </c>
      <c r="C12173" s="144">
        <v>2.9529478160222702</v>
      </c>
      <c r="D12173" s="144"/>
      <c r="E12173" s="144">
        <v>1.14099321155815</v>
      </c>
    </row>
    <row r="12174" spans="1:5" x14ac:dyDescent="0.25">
      <c r="A12174" s="144">
        <v>65168.976103284702</v>
      </c>
      <c r="B12174" s="144">
        <v>2.4424871707784099</v>
      </c>
      <c r="C12174" s="144">
        <v>2.2645144395899002</v>
      </c>
      <c r="D12174" s="144"/>
      <c r="E12174" s="144">
        <v>1.1409561719759</v>
      </c>
    </row>
    <row r="12175" spans="1:5" x14ac:dyDescent="0.25">
      <c r="A12175" s="144">
        <v>65182.495576749003</v>
      </c>
      <c r="B12175" s="144">
        <v>2.44244220818846</v>
      </c>
      <c r="C12175" s="144">
        <v>0.74813680889993495</v>
      </c>
      <c r="D12175" s="144"/>
      <c r="E12175" s="144">
        <v>1.1406227788215499</v>
      </c>
    </row>
    <row r="12176" spans="1:5" x14ac:dyDescent="0.25">
      <c r="A12176" s="144">
        <v>65196.0668993894</v>
      </c>
      <c r="B12176" s="144">
        <v>2.4423970780611501</v>
      </c>
      <c r="C12176" s="144">
        <v>2.3025223826751899</v>
      </c>
      <c r="D12176" s="144"/>
      <c r="E12176" s="144">
        <v>1.1402882652727</v>
      </c>
    </row>
    <row r="12177" spans="1:5" x14ac:dyDescent="0.25">
      <c r="A12177" s="144">
        <v>65198.699671900999</v>
      </c>
      <c r="B12177" s="144">
        <v>2.44238832349764</v>
      </c>
      <c r="C12177" s="144">
        <v>1.8689955432291001</v>
      </c>
      <c r="D12177" s="144"/>
      <c r="E12177" s="144">
        <v>1.1402233895753699</v>
      </c>
    </row>
    <row r="12178" spans="1:5" x14ac:dyDescent="0.25">
      <c r="A12178" s="144">
        <v>65206.254483887999</v>
      </c>
      <c r="B12178" s="144">
        <v>2.4423632027401299</v>
      </c>
      <c r="C12178" s="144">
        <v>2.1966785607064701</v>
      </c>
      <c r="D12178" s="144"/>
      <c r="E12178" s="144">
        <v>1.1400372601031401</v>
      </c>
    </row>
    <row r="12179" spans="1:5" x14ac:dyDescent="0.25">
      <c r="A12179" s="144">
        <v>65214.3646905395</v>
      </c>
      <c r="B12179" s="144">
        <v>2.4423362361914802</v>
      </c>
      <c r="C12179" s="144">
        <v>1.72436621589158</v>
      </c>
      <c r="D12179" s="144"/>
      <c r="E12179" s="144">
        <v>1.13983750187751</v>
      </c>
    </row>
    <row r="12180" spans="1:5" x14ac:dyDescent="0.25">
      <c r="A12180" s="144">
        <v>65215.489324585003</v>
      </c>
      <c r="B12180" s="144">
        <v>2.44233249683329</v>
      </c>
      <c r="C12180" s="144">
        <v>2.5109818143187899</v>
      </c>
      <c r="D12180" s="144"/>
      <c r="E12180" s="144">
        <v>1.1398098060731601</v>
      </c>
    </row>
    <row r="12181" spans="1:5" x14ac:dyDescent="0.25">
      <c r="A12181" s="144">
        <v>65223.355248438696</v>
      </c>
      <c r="B12181" s="144">
        <v>2.44230634333623</v>
      </c>
      <c r="C12181" s="144">
        <v>2.0473044417375101</v>
      </c>
      <c r="D12181" s="144"/>
      <c r="E12181" s="144">
        <v>1.1396161262611599</v>
      </c>
    </row>
    <row r="12182" spans="1:5" x14ac:dyDescent="0.25">
      <c r="A12182" s="144">
        <v>65229.284126632898</v>
      </c>
      <c r="B12182" s="144">
        <v>2.44228663065162</v>
      </c>
      <c r="C12182" s="144">
        <v>-5.38466747150275</v>
      </c>
      <c r="D12182" s="144"/>
      <c r="E12182" s="144">
        <v>1.13947017676665</v>
      </c>
    </row>
    <row r="12183" spans="1:5" x14ac:dyDescent="0.25">
      <c r="A12183" s="144">
        <v>65230.2034823793</v>
      </c>
      <c r="B12183" s="144">
        <v>2.4422835739396498</v>
      </c>
      <c r="C12183" s="144">
        <v>2.2665621219468499</v>
      </c>
      <c r="D12183" s="144"/>
      <c r="E12183" s="144">
        <v>1.13944754795432</v>
      </c>
    </row>
    <row r="12184" spans="1:5" x14ac:dyDescent="0.25">
      <c r="A12184" s="144">
        <v>65231.1125529204</v>
      </c>
      <c r="B12184" s="144">
        <v>2.4422805514276602</v>
      </c>
      <c r="C12184" s="144">
        <v>2.1348949157186499</v>
      </c>
      <c r="D12184" s="144"/>
      <c r="E12184" s="144">
        <v>1.13942517301361</v>
      </c>
    </row>
    <row r="12185" spans="1:5" x14ac:dyDescent="0.25">
      <c r="A12185" s="144">
        <v>65239.063400741303</v>
      </c>
      <c r="B12185" s="144">
        <v>2.4422541162342601</v>
      </c>
      <c r="C12185" s="144">
        <v>2.2992409094815698</v>
      </c>
      <c r="D12185" s="144"/>
      <c r="E12185" s="144">
        <v>1.1392295091581099</v>
      </c>
    </row>
    <row r="12186" spans="1:5" x14ac:dyDescent="0.25">
      <c r="A12186" s="144">
        <v>65253.618841047501</v>
      </c>
      <c r="B12186" s="144">
        <v>2.4422057217005801</v>
      </c>
      <c r="C12186" s="144">
        <v>2.2005541695870399</v>
      </c>
      <c r="D12186" s="144"/>
      <c r="E12186" s="144">
        <v>1.1388714523291099</v>
      </c>
    </row>
    <row r="12187" spans="1:5" x14ac:dyDescent="0.25">
      <c r="A12187" s="144">
        <v>65264.074090101298</v>
      </c>
      <c r="B12187" s="144">
        <v>2.4421709587997902</v>
      </c>
      <c r="C12187" s="144">
        <v>1.4967816304720001</v>
      </c>
      <c r="D12187" s="144"/>
      <c r="E12187" s="144">
        <v>1.1386143704465701</v>
      </c>
    </row>
    <row r="12188" spans="1:5" x14ac:dyDescent="0.25">
      <c r="A12188" s="144">
        <v>65267.982816957097</v>
      </c>
      <c r="B12188" s="144">
        <v>2.4421579622708798</v>
      </c>
      <c r="C12188" s="144">
        <v>1.98686123643839</v>
      </c>
      <c r="D12188" s="144"/>
      <c r="E12188" s="144">
        <v>1.13851828368203</v>
      </c>
    </row>
    <row r="12189" spans="1:5" x14ac:dyDescent="0.25">
      <c r="A12189" s="144">
        <v>65288.989217912902</v>
      </c>
      <c r="B12189" s="144">
        <v>2.4420881115452899</v>
      </c>
      <c r="C12189" s="144">
        <v>2.1919962159255202</v>
      </c>
      <c r="D12189" s="144"/>
      <c r="E12189" s="144">
        <v>1.1380021156171301</v>
      </c>
    </row>
    <row r="12190" spans="1:5" x14ac:dyDescent="0.25">
      <c r="A12190" s="144">
        <v>65292.679597172799</v>
      </c>
      <c r="B12190" s="144">
        <v>2.4420758392847701</v>
      </c>
      <c r="C12190" s="144">
        <v>2.6228431225036499</v>
      </c>
      <c r="D12190" s="144"/>
      <c r="E12190" s="144">
        <v>1.13791147489426</v>
      </c>
    </row>
    <row r="12191" spans="1:5" x14ac:dyDescent="0.25">
      <c r="A12191" s="144">
        <v>65295.072418073003</v>
      </c>
      <c r="B12191" s="144">
        <v>2.44206788183488</v>
      </c>
      <c r="C12191" s="144">
        <v>3.3374592852576801</v>
      </c>
      <c r="D12191" s="144"/>
      <c r="E12191" s="144">
        <v>1.13785271020194</v>
      </c>
    </row>
    <row r="12192" spans="1:5" x14ac:dyDescent="0.25">
      <c r="A12192" s="144">
        <v>65298.063083311703</v>
      </c>
      <c r="B12192" s="144">
        <v>2.4420579360053001</v>
      </c>
      <c r="C12192" s="144">
        <v>3.1863557217329399</v>
      </c>
      <c r="D12192" s="144"/>
      <c r="E12192" s="144">
        <v>1.1377792700965099</v>
      </c>
    </row>
    <row r="12193" spans="1:5" x14ac:dyDescent="0.25">
      <c r="A12193" s="144">
        <v>65298.497139452003</v>
      </c>
      <c r="B12193" s="144">
        <v>2.44205649247681</v>
      </c>
      <c r="C12193" s="144">
        <v>1.83895142233961</v>
      </c>
      <c r="D12193" s="144"/>
      <c r="E12193" s="144">
        <v>1.13776861185767</v>
      </c>
    </row>
    <row r="12194" spans="1:5" x14ac:dyDescent="0.25">
      <c r="A12194" s="144">
        <v>65299.850291320698</v>
      </c>
      <c r="B12194" s="144">
        <v>2.44205199230242</v>
      </c>
      <c r="C12194" s="144">
        <v>3.7107258935410199</v>
      </c>
      <c r="D12194" s="144"/>
      <c r="E12194" s="144">
        <v>1.13773538627957</v>
      </c>
    </row>
    <row r="12195" spans="1:5" x14ac:dyDescent="0.25">
      <c r="A12195" s="144">
        <v>65306.702538457997</v>
      </c>
      <c r="B12195" s="144">
        <v>2.4420292029533401</v>
      </c>
      <c r="C12195" s="144">
        <v>3.6642386210542299</v>
      </c>
      <c r="D12195" s="144"/>
      <c r="E12195" s="144">
        <v>1.13756715882918</v>
      </c>
    </row>
    <row r="12196" spans="1:5" x14ac:dyDescent="0.25">
      <c r="A12196" s="144">
        <v>65307.130773141602</v>
      </c>
      <c r="B12196" s="144">
        <v>2.4420277786723501</v>
      </c>
      <c r="C12196" s="144">
        <v>3.2184363656422699</v>
      </c>
      <c r="D12196" s="144"/>
      <c r="E12196" s="144">
        <v>1.13755664670386</v>
      </c>
    </row>
    <row r="12197" spans="1:5" x14ac:dyDescent="0.25">
      <c r="A12197" s="144">
        <v>65310.807761066302</v>
      </c>
      <c r="B12197" s="144">
        <v>2.44201554899694</v>
      </c>
      <c r="C12197" s="144">
        <v>2.5366676615639498</v>
      </c>
      <c r="D12197" s="144"/>
      <c r="E12197" s="144">
        <v>1.1374663920101999</v>
      </c>
    </row>
    <row r="12198" spans="1:5" x14ac:dyDescent="0.25">
      <c r="A12198" s="144">
        <v>65314.782155148001</v>
      </c>
      <c r="B12198" s="144">
        <v>2.4420023296238602</v>
      </c>
      <c r="C12198" s="144">
        <v>2.0887144569673701</v>
      </c>
      <c r="D12198" s="144"/>
      <c r="E12198" s="144">
        <v>1.1373688502564501</v>
      </c>
    </row>
    <row r="12199" spans="1:5" x14ac:dyDescent="0.25">
      <c r="A12199" s="144">
        <v>65317.427830056797</v>
      </c>
      <c r="B12199" s="144">
        <v>2.4419935294348099</v>
      </c>
      <c r="C12199" s="144">
        <v>2.5673058491961598</v>
      </c>
      <c r="D12199" s="144"/>
      <c r="E12199" s="144">
        <v>1.1373039261526601</v>
      </c>
    </row>
    <row r="12200" spans="1:5" x14ac:dyDescent="0.25">
      <c r="A12200" s="144">
        <v>65324.477087522901</v>
      </c>
      <c r="B12200" s="144">
        <v>2.4419700805010098</v>
      </c>
      <c r="C12200" s="144">
        <v>2.9946674276662502</v>
      </c>
      <c r="D12200" s="144"/>
      <c r="E12200" s="144">
        <v>1.1371309686439</v>
      </c>
    </row>
    <row r="12201" spans="1:5" x14ac:dyDescent="0.25">
      <c r="A12201" s="144">
        <v>65330.394163527199</v>
      </c>
      <c r="B12201" s="144">
        <v>2.4419503961390898</v>
      </c>
      <c r="C12201" s="144">
        <v>3.1984327350631498</v>
      </c>
      <c r="D12201" s="144"/>
      <c r="E12201" s="144">
        <v>1.1369858226743901</v>
      </c>
    </row>
    <row r="12202" spans="1:5" x14ac:dyDescent="0.25">
      <c r="A12202" s="144">
        <v>65353.392305573601</v>
      </c>
      <c r="B12202" s="144">
        <v>2.4418738726856799</v>
      </c>
      <c r="C12202" s="144">
        <v>1.9289094432713501</v>
      </c>
      <c r="D12202" s="144"/>
      <c r="E12202" s="144">
        <v>1.1364219622824601</v>
      </c>
    </row>
    <row r="12203" spans="1:5" x14ac:dyDescent="0.25">
      <c r="A12203" s="144">
        <v>65356.015722702003</v>
      </c>
      <c r="B12203" s="144">
        <v>2.4418651418635</v>
      </c>
      <c r="C12203" s="144">
        <v>2.09715386024572</v>
      </c>
      <c r="D12203" s="144"/>
      <c r="E12203" s="144">
        <v>1.13635767099447</v>
      </c>
    </row>
    <row r="12204" spans="1:5" x14ac:dyDescent="0.25">
      <c r="A12204" s="144">
        <v>65358.302708037998</v>
      </c>
      <c r="B12204" s="144">
        <v>2.44185753038423</v>
      </c>
      <c r="C12204" s="144">
        <v>2.9401085557566602</v>
      </c>
      <c r="D12204" s="144"/>
      <c r="E12204" s="144">
        <v>1.13630162933733</v>
      </c>
    </row>
    <row r="12205" spans="1:5" x14ac:dyDescent="0.25">
      <c r="A12205" s="144">
        <v>65386.223586143104</v>
      </c>
      <c r="B12205" s="144">
        <v>2.4417645791637099</v>
      </c>
      <c r="C12205" s="144">
        <v>3.4089872681556401</v>
      </c>
      <c r="D12205" s="144"/>
      <c r="E12205" s="144">
        <v>1.1356177996969701</v>
      </c>
    </row>
    <row r="12206" spans="1:5" x14ac:dyDescent="0.25">
      <c r="A12206" s="144">
        <v>65389.006368655901</v>
      </c>
      <c r="B12206" s="144">
        <v>2.4417553121875999</v>
      </c>
      <c r="C12206" s="144">
        <v>3.1115460594953999</v>
      </c>
      <c r="D12206" s="144"/>
      <c r="E12206" s="144">
        <v>1.13554968111479</v>
      </c>
    </row>
    <row r="12207" spans="1:5" x14ac:dyDescent="0.25">
      <c r="A12207" s="144">
        <v>65389.2760816429</v>
      </c>
      <c r="B12207" s="144">
        <v>2.44175441398396</v>
      </c>
      <c r="C12207" s="144">
        <v>3.61656396254963</v>
      </c>
      <c r="D12207" s="144"/>
      <c r="E12207" s="144">
        <v>1.1355430792735</v>
      </c>
    </row>
    <row r="12208" spans="1:5" x14ac:dyDescent="0.25">
      <c r="A12208" s="144">
        <v>65402.434574396102</v>
      </c>
      <c r="B12208" s="144">
        <v>2.4417105867870101</v>
      </c>
      <c r="C12208" s="144">
        <v>3.0300335674896099</v>
      </c>
      <c r="D12208" s="144"/>
      <c r="E12208" s="144">
        <v>1.1352210705053301</v>
      </c>
    </row>
    <row r="12209" spans="1:5" x14ac:dyDescent="0.25">
      <c r="A12209" s="144">
        <v>65406.191905131498</v>
      </c>
      <c r="B12209" s="144">
        <v>2.4416980697555899</v>
      </c>
      <c r="C12209" s="144">
        <v>2.0873508634575302</v>
      </c>
      <c r="D12209" s="144"/>
      <c r="E12209" s="144">
        <v>1.13512914989533</v>
      </c>
    </row>
    <row r="12210" spans="1:5" x14ac:dyDescent="0.25">
      <c r="A12210" s="144">
        <v>65410.078883672097</v>
      </c>
      <c r="B12210" s="144">
        <v>2.4416851196346201</v>
      </c>
      <c r="C12210" s="144">
        <v>1.7139627789890499</v>
      </c>
      <c r="D12210" s="144"/>
      <c r="E12210" s="144">
        <v>1.13503407020903</v>
      </c>
    </row>
    <row r="12211" spans="1:5" x14ac:dyDescent="0.25">
      <c r="A12211" s="144">
        <v>65415.2711398666</v>
      </c>
      <c r="B12211" s="144">
        <v>2.44166781883307</v>
      </c>
      <c r="C12211" s="144">
        <v>2.5126350735437799</v>
      </c>
      <c r="D12211" s="144"/>
      <c r="E12211" s="144">
        <v>1.1349070821243501</v>
      </c>
    </row>
    <row r="12212" spans="1:5" x14ac:dyDescent="0.25">
      <c r="A12212" s="144">
        <v>65416.116214545698</v>
      </c>
      <c r="B12212" s="144">
        <v>2.4416650027982501</v>
      </c>
      <c r="C12212" s="144">
        <v>1.7171902265428001</v>
      </c>
      <c r="D12212" s="144"/>
      <c r="E12212" s="144">
        <v>1.1348864161330801</v>
      </c>
    </row>
    <row r="12213" spans="1:5" x14ac:dyDescent="0.25">
      <c r="A12213" s="144">
        <v>65417.677985014598</v>
      </c>
      <c r="B12213" s="144">
        <v>2.4416597983654</v>
      </c>
      <c r="C12213" s="144">
        <v>3.14029527035173</v>
      </c>
      <c r="D12213" s="144"/>
      <c r="E12213" s="144">
        <v>1.1348482252115699</v>
      </c>
    </row>
    <row r="12214" spans="1:5" x14ac:dyDescent="0.25">
      <c r="A12214" s="144">
        <v>65421.244546068498</v>
      </c>
      <c r="B12214" s="144">
        <v>2.4416479124000001</v>
      </c>
      <c r="C12214" s="144">
        <v>2.45276617832406</v>
      </c>
      <c r="D12214" s="144"/>
      <c r="E12214" s="144">
        <v>1.1347610177249501</v>
      </c>
    </row>
    <row r="12215" spans="1:5" x14ac:dyDescent="0.25">
      <c r="A12215" s="144">
        <v>65427.435820519197</v>
      </c>
      <c r="B12215" s="144">
        <v>2.4416272766432598</v>
      </c>
      <c r="C12215" s="144">
        <v>2.0694635924230198</v>
      </c>
      <c r="D12215" s="144"/>
      <c r="E12215" s="144">
        <v>1.1346096580126599</v>
      </c>
    </row>
    <row r="12216" spans="1:5" x14ac:dyDescent="0.25">
      <c r="A12216" s="144">
        <v>65439.880867780397</v>
      </c>
      <c r="B12216" s="144">
        <v>2.4415857862803199</v>
      </c>
      <c r="C12216" s="144">
        <v>2.5327661633771399</v>
      </c>
      <c r="D12216" s="144"/>
      <c r="E12216" s="144">
        <v>1.13430550948895</v>
      </c>
    </row>
    <row r="12217" spans="1:5" x14ac:dyDescent="0.25">
      <c r="A12217" s="144">
        <v>65440.332826107297</v>
      </c>
      <c r="B12217" s="144">
        <v>2.4415842792292799</v>
      </c>
      <c r="C12217" s="144">
        <v>3.2407902412921601</v>
      </c>
      <c r="D12217" s="144"/>
      <c r="E12217" s="144">
        <v>1.1342944664164201</v>
      </c>
    </row>
    <row r="12218" spans="1:5" x14ac:dyDescent="0.25">
      <c r="A12218" s="144">
        <v>65460.107672218001</v>
      </c>
      <c r="B12218" s="144">
        <v>2.4415183203606898</v>
      </c>
      <c r="C12218" s="144">
        <v>1.95898675328361</v>
      </c>
      <c r="D12218" s="144"/>
      <c r="E12218" s="144">
        <v>1.1338114615001</v>
      </c>
    </row>
    <row r="12219" spans="1:5" x14ac:dyDescent="0.25">
      <c r="A12219" s="144">
        <v>65461.316955398499</v>
      </c>
      <c r="B12219" s="144">
        <v>2.4415142855041099</v>
      </c>
      <c r="C12219" s="144">
        <v>1.8253886776493899</v>
      </c>
      <c r="D12219" s="144"/>
      <c r="E12219" s="144">
        <v>1.13378193529616</v>
      </c>
    </row>
    <row r="12220" spans="1:5" x14ac:dyDescent="0.25">
      <c r="A12220" s="144">
        <v>65464.124612837099</v>
      </c>
      <c r="B12220" s="144">
        <v>2.4415049169624998</v>
      </c>
      <c r="C12220" s="144">
        <v>1.48437458119024</v>
      </c>
      <c r="D12220" s="144"/>
      <c r="E12220" s="144">
        <v>1.1337133875280601</v>
      </c>
    </row>
    <row r="12221" spans="1:5" x14ac:dyDescent="0.25">
      <c r="A12221" s="144">
        <v>65465.801583913097</v>
      </c>
      <c r="B12221" s="144">
        <v>2.4414993208720901</v>
      </c>
      <c r="C12221" s="144">
        <v>3.6401634350442702</v>
      </c>
      <c r="D12221" s="144"/>
      <c r="E12221" s="144">
        <v>1.13367244818869</v>
      </c>
    </row>
    <row r="12222" spans="1:5" x14ac:dyDescent="0.25">
      <c r="A12222" s="144">
        <v>65468.997651081198</v>
      </c>
      <c r="B12222" s="144">
        <v>2.44148865467956</v>
      </c>
      <c r="C12222" s="144">
        <v>0.67142297192113198</v>
      </c>
      <c r="D12222" s="144"/>
      <c r="E12222" s="144">
        <v>1.13359443028531</v>
      </c>
    </row>
    <row r="12223" spans="1:5" x14ac:dyDescent="0.25">
      <c r="A12223" s="144">
        <v>65472.880752625199</v>
      </c>
      <c r="B12223" s="144">
        <v>2.4414756941473601</v>
      </c>
      <c r="C12223" s="144">
        <v>3.0112047456430302</v>
      </c>
      <c r="D12223" s="144"/>
      <c r="E12223" s="144">
        <v>1.13349965315648</v>
      </c>
    </row>
    <row r="12224" spans="1:5" x14ac:dyDescent="0.25">
      <c r="A12224" s="144">
        <v>65474.992225265101</v>
      </c>
      <c r="B12224" s="144">
        <v>2.4414686460332198</v>
      </c>
      <c r="C12224" s="144">
        <v>1.9449060262958699</v>
      </c>
      <c r="D12224" s="144"/>
      <c r="E12224" s="144">
        <v>1.1334481225930699</v>
      </c>
    </row>
    <row r="12225" spans="1:5" x14ac:dyDescent="0.25">
      <c r="A12225" s="144">
        <v>65479.610998304401</v>
      </c>
      <c r="B12225" s="144">
        <v>2.4414532267732101</v>
      </c>
      <c r="C12225" s="144">
        <v>2.15008084848116</v>
      </c>
      <c r="D12225" s="144"/>
      <c r="E12225" s="144">
        <v>1.1333354144951</v>
      </c>
    </row>
    <row r="12226" spans="1:5" x14ac:dyDescent="0.25">
      <c r="A12226" s="144">
        <v>65492.226794290902</v>
      </c>
      <c r="B12226" s="144">
        <v>2.4414110977312902</v>
      </c>
      <c r="C12226" s="144">
        <v>2.18413754350264</v>
      </c>
      <c r="D12226" s="144"/>
      <c r="E12226" s="144">
        <v>1.1330276540980999</v>
      </c>
    </row>
    <row r="12227" spans="1:5" x14ac:dyDescent="0.25">
      <c r="A12227" s="144">
        <v>65501.122750176699</v>
      </c>
      <c r="B12227" s="144">
        <v>2.4413813791844601</v>
      </c>
      <c r="C12227" s="144">
        <v>2.69636266034881</v>
      </c>
      <c r="D12227" s="144"/>
      <c r="E12227" s="144">
        <v>1.13281071995547</v>
      </c>
    </row>
    <row r="12228" spans="1:5" x14ac:dyDescent="0.25">
      <c r="A12228" s="144">
        <v>65502.323169954703</v>
      </c>
      <c r="B12228" s="144">
        <v>2.4413773682155702</v>
      </c>
      <c r="C12228" s="144">
        <v>2.1922698395847799</v>
      </c>
      <c r="D12228" s="144"/>
      <c r="E12228" s="144">
        <v>1.1327814520238899</v>
      </c>
    </row>
    <row r="12229" spans="1:5" x14ac:dyDescent="0.25">
      <c r="A12229" s="144">
        <v>65521.978971664998</v>
      </c>
      <c r="B12229" s="144">
        <v>2.4413116658508902</v>
      </c>
      <c r="C12229" s="144">
        <v>1.5494527452793601</v>
      </c>
      <c r="D12229" s="144"/>
      <c r="E12229" s="144">
        <v>1.1323023898826901</v>
      </c>
    </row>
    <row r="12230" spans="1:5" x14ac:dyDescent="0.25">
      <c r="A12230" s="144">
        <v>65522.705221334501</v>
      </c>
      <c r="B12230" s="144">
        <v>2.4413092372800298</v>
      </c>
      <c r="C12230" s="144">
        <v>0.16303881007155899</v>
      </c>
      <c r="D12230" s="144"/>
      <c r="E12230" s="144">
        <v>1.13228469560599</v>
      </c>
    </row>
    <row r="12231" spans="1:5" x14ac:dyDescent="0.25">
      <c r="A12231" s="144">
        <v>65529.798101567198</v>
      </c>
      <c r="B12231" s="144">
        <v>2.4412855149889499</v>
      </c>
      <c r="C12231" s="144">
        <v>1.648997414269</v>
      </c>
      <c r="D12231" s="144"/>
      <c r="E12231" s="144">
        <v>1.1321119088953999</v>
      </c>
    </row>
    <row r="12232" spans="1:5" x14ac:dyDescent="0.25">
      <c r="A12232" s="144">
        <v>65537.575088607598</v>
      </c>
      <c r="B12232" s="144">
        <v>2.4412594966669201</v>
      </c>
      <c r="C12232" s="144">
        <v>2.6262791862171802</v>
      </c>
      <c r="D12232" s="144"/>
      <c r="E12232" s="144">
        <v>1.13192250601137</v>
      </c>
    </row>
    <row r="12233" spans="1:5" x14ac:dyDescent="0.25">
      <c r="A12233" s="144">
        <v>65541.910893998196</v>
      </c>
      <c r="B12233" s="144">
        <v>2.4412449872776598</v>
      </c>
      <c r="C12233" s="144">
        <v>3.24415929162183</v>
      </c>
      <c r="D12233" s="144"/>
      <c r="E12233" s="144">
        <v>1.1318169328912999</v>
      </c>
    </row>
    <row r="12234" spans="1:5" x14ac:dyDescent="0.25">
      <c r="A12234" s="144">
        <v>65547.425516308198</v>
      </c>
      <c r="B12234" s="144">
        <v>2.44122652915543</v>
      </c>
      <c r="C12234" s="144">
        <v>1.8665367300776801</v>
      </c>
      <c r="D12234" s="144"/>
      <c r="E12234" s="144">
        <v>1.1316826796339901</v>
      </c>
    </row>
    <row r="12235" spans="1:5" x14ac:dyDescent="0.25">
      <c r="A12235" s="144">
        <v>65551.761169563106</v>
      </c>
      <c r="B12235" s="144">
        <v>2.4412120140533</v>
      </c>
      <c r="C12235" s="144">
        <v>3.1900120091793398</v>
      </c>
      <c r="D12235" s="144"/>
      <c r="E12235" s="144">
        <v>1.1315771464392901</v>
      </c>
    </row>
    <row r="12236" spans="1:5" x14ac:dyDescent="0.25">
      <c r="A12236" s="144">
        <v>65555.999755719298</v>
      </c>
      <c r="B12236" s="144">
        <v>2.4411978212085401</v>
      </c>
      <c r="C12236" s="144">
        <v>3.2642852736711299</v>
      </c>
      <c r="D12236" s="144"/>
      <c r="E12236" s="144">
        <v>1.13147399134066</v>
      </c>
    </row>
    <row r="12237" spans="1:5" x14ac:dyDescent="0.25">
      <c r="A12237" s="144">
        <v>65562.988705829805</v>
      </c>
      <c r="B12237" s="144">
        <v>2.4411744128650001</v>
      </c>
      <c r="C12237" s="144">
        <v>2.1069543218496198</v>
      </c>
      <c r="D12237" s="144"/>
      <c r="E12237" s="144">
        <v>1.1313039334859301</v>
      </c>
    </row>
    <row r="12238" spans="1:5" x14ac:dyDescent="0.25">
      <c r="A12238" s="144">
        <v>65565.5928192547</v>
      </c>
      <c r="B12238" s="144">
        <v>2.4411656888937099</v>
      </c>
      <c r="C12238" s="144">
        <v>2.3656157688469999</v>
      </c>
      <c r="D12238" s="144"/>
      <c r="E12238" s="144">
        <v>1.13124057977059</v>
      </c>
    </row>
    <row r="12239" spans="1:5" x14ac:dyDescent="0.25">
      <c r="A12239" s="144">
        <v>65570.298215564297</v>
      </c>
      <c r="B12239" s="144">
        <v>2.4411499227879898</v>
      </c>
      <c r="C12239" s="144">
        <v>2.1719367471017401</v>
      </c>
      <c r="D12239" s="144"/>
      <c r="E12239" s="144">
        <v>1.13112611993641</v>
      </c>
    </row>
    <row r="12240" spans="1:5" x14ac:dyDescent="0.25">
      <c r="A12240" s="144">
        <v>65587.931145415496</v>
      </c>
      <c r="B12240" s="144">
        <v>2.4410908096271302</v>
      </c>
      <c r="C12240" s="144">
        <v>2.90314832914531</v>
      </c>
      <c r="D12240" s="144"/>
      <c r="E12240" s="144">
        <v>1.1306973617392999</v>
      </c>
    </row>
    <row r="12241" spans="1:5" x14ac:dyDescent="0.25">
      <c r="A12241" s="144">
        <v>65589.162602555705</v>
      </c>
      <c r="B12241" s="144">
        <v>2.4410866793522898</v>
      </c>
      <c r="C12241" s="144">
        <v>2.4701020465305299</v>
      </c>
      <c r="D12241" s="144"/>
      <c r="E12241" s="144">
        <v>1.1306674277514701</v>
      </c>
    </row>
    <row r="12242" spans="1:5" x14ac:dyDescent="0.25">
      <c r="A12242" s="144">
        <v>65597.635160585298</v>
      </c>
      <c r="B12242" s="144">
        <v>2.44105825570887</v>
      </c>
      <c r="C12242" s="144">
        <v>1.53254050461364</v>
      </c>
      <c r="D12242" s="144"/>
      <c r="E12242" s="144">
        <v>1.1304615134827301</v>
      </c>
    </row>
    <row r="12243" spans="1:5" x14ac:dyDescent="0.25">
      <c r="A12243" s="144">
        <v>65597.712037206002</v>
      </c>
      <c r="B12243" s="144">
        <v>2.4410579977483202</v>
      </c>
      <c r="C12243" s="144">
        <v>2.5734540231218999</v>
      </c>
      <c r="D12243" s="144"/>
      <c r="E12243" s="144">
        <v>1.1304596453767199</v>
      </c>
    </row>
    <row r="12244" spans="1:5" x14ac:dyDescent="0.25">
      <c r="A12244" s="144">
        <v>65602.502763177705</v>
      </c>
      <c r="B12244" s="144">
        <v>2.4410419203999401</v>
      </c>
      <c r="C12244" s="144">
        <v>2.5030095713948701</v>
      </c>
      <c r="D12244" s="144"/>
      <c r="E12244" s="144">
        <v>1.13034324034505</v>
      </c>
    </row>
    <row r="12245" spans="1:5" x14ac:dyDescent="0.25">
      <c r="A12245" s="144">
        <v>65605.946762137901</v>
      </c>
      <c r="B12245" s="144">
        <v>2.44103036012209</v>
      </c>
      <c r="C12245" s="144">
        <v>2.5145345428119201</v>
      </c>
      <c r="D12245" s="144"/>
      <c r="E12245" s="144">
        <v>1.13025957007663</v>
      </c>
    </row>
    <row r="12246" spans="1:5" x14ac:dyDescent="0.25">
      <c r="A12246" s="144">
        <v>65611.363661367504</v>
      </c>
      <c r="B12246" s="144">
        <v>2.4410121733169401</v>
      </c>
      <c r="C12246" s="144">
        <v>2.0105050083832898</v>
      </c>
      <c r="D12246" s="144"/>
      <c r="E12246" s="144">
        <v>1.13012798946473</v>
      </c>
    </row>
    <row r="12247" spans="1:5" x14ac:dyDescent="0.25">
      <c r="A12247" s="144">
        <v>65615.759831730495</v>
      </c>
      <c r="B12247" s="144">
        <v>2.44099740970357</v>
      </c>
      <c r="C12247" s="144">
        <v>2.2293011483900602</v>
      </c>
      <c r="D12247" s="144"/>
      <c r="E12247" s="144">
        <v>1.13002122137929</v>
      </c>
    </row>
    <row r="12248" spans="1:5" x14ac:dyDescent="0.25">
      <c r="A12248" s="144">
        <v>65626.406969635806</v>
      </c>
      <c r="B12248" s="144">
        <v>2.4409616390746098</v>
      </c>
      <c r="C12248" s="144">
        <v>1.64444214878763</v>
      </c>
      <c r="D12248" s="144"/>
      <c r="E12248" s="144">
        <v>1.1297627061854401</v>
      </c>
    </row>
    <row r="12249" spans="1:5" x14ac:dyDescent="0.25">
      <c r="A12249" s="144">
        <v>65628.410969116405</v>
      </c>
      <c r="B12249" s="144">
        <v>2.4409549040204901</v>
      </c>
      <c r="C12249" s="144">
        <v>2.66838227512967</v>
      </c>
      <c r="D12249" s="144"/>
      <c r="E12249" s="144">
        <v>1.1297140592889601</v>
      </c>
    </row>
    <row r="12250" spans="1:5" x14ac:dyDescent="0.25">
      <c r="A12250" s="144">
        <v>65635.962614225995</v>
      </c>
      <c r="B12250" s="144">
        <v>2.4409295176777501</v>
      </c>
      <c r="C12250" s="144">
        <v>2.9286877951716601</v>
      </c>
      <c r="D12250" s="144"/>
      <c r="E12250" s="144">
        <v>1.1295307743165099</v>
      </c>
    </row>
    <row r="12251" spans="1:5" x14ac:dyDescent="0.25">
      <c r="A12251" s="144">
        <v>65654.744172227904</v>
      </c>
      <c r="B12251" s="144">
        <v>2.44086633255918</v>
      </c>
      <c r="C12251" s="144">
        <v>3.11249713292026</v>
      </c>
      <c r="D12251" s="144"/>
      <c r="E12251" s="144">
        <v>1.1290751385383799</v>
      </c>
    </row>
    <row r="12252" spans="1:5" x14ac:dyDescent="0.25">
      <c r="A12252" s="144">
        <v>65659.765566518399</v>
      </c>
      <c r="B12252" s="144">
        <v>2.4408494278239998</v>
      </c>
      <c r="C12252" s="144">
        <v>2.80271036394304</v>
      </c>
      <c r="D12252" s="144"/>
      <c r="E12252" s="144">
        <v>1.1289533712675599</v>
      </c>
    </row>
    <row r="12253" spans="1:5" x14ac:dyDescent="0.25">
      <c r="A12253" s="144">
        <v>65661.702865591302</v>
      </c>
      <c r="B12253" s="144">
        <v>2.44084290447723</v>
      </c>
      <c r="C12253" s="144">
        <v>-0.96705840861457404</v>
      </c>
      <c r="D12253" s="144"/>
      <c r="E12253" s="144">
        <v>1.12890639804953</v>
      </c>
    </row>
    <row r="12254" spans="1:5" x14ac:dyDescent="0.25">
      <c r="A12254" s="144">
        <v>65665.539516808407</v>
      </c>
      <c r="B12254" s="144">
        <v>2.4408299833261</v>
      </c>
      <c r="C12254" s="144">
        <v>3.2018272226932898</v>
      </c>
      <c r="D12254" s="144"/>
      <c r="E12254" s="144">
        <v>1.1288133810521599</v>
      </c>
    </row>
    <row r="12255" spans="1:5" x14ac:dyDescent="0.25">
      <c r="A12255" s="144">
        <v>65677.470467409003</v>
      </c>
      <c r="B12255" s="144">
        <v>2.44078978279581</v>
      </c>
      <c r="C12255" s="144">
        <v>2.0603355654723798</v>
      </c>
      <c r="D12255" s="144"/>
      <c r="E12255" s="144">
        <v>1.12852420264696</v>
      </c>
    </row>
    <row r="12256" spans="1:5" x14ac:dyDescent="0.25">
      <c r="A12256" s="144">
        <v>65685.258020781897</v>
      </c>
      <c r="B12256" s="144">
        <v>2.4407635271741799</v>
      </c>
      <c r="C12256" s="144">
        <v>0.66126757668316705</v>
      </c>
      <c r="D12256" s="144"/>
      <c r="E12256" s="144">
        <v>1.1283355152908101</v>
      </c>
    </row>
    <row r="12257" spans="1:5" x14ac:dyDescent="0.25">
      <c r="A12257" s="144">
        <v>65691.717555678595</v>
      </c>
      <c r="B12257" s="144">
        <v>2.44074173917457</v>
      </c>
      <c r="C12257" s="144">
        <v>1.1679569798728</v>
      </c>
      <c r="D12257" s="144"/>
      <c r="E12257" s="144">
        <v>1.1281790437611401</v>
      </c>
    </row>
    <row r="12258" spans="1:5" x14ac:dyDescent="0.25">
      <c r="A12258" s="144">
        <v>65691.927750465795</v>
      </c>
      <c r="B12258" s="144">
        <v>2.4407410300374499</v>
      </c>
      <c r="C12258" s="144">
        <v>1.6577514385435199</v>
      </c>
      <c r="D12258" s="144"/>
      <c r="E12258" s="144">
        <v>1.1281739527316801</v>
      </c>
    </row>
    <row r="12259" spans="1:5" x14ac:dyDescent="0.25">
      <c r="A12259" s="144">
        <v>65693.100568172405</v>
      </c>
      <c r="B12259" s="144">
        <v>2.4407370731106801</v>
      </c>
      <c r="C12259" s="144">
        <v>-2.4753761623338</v>
      </c>
      <c r="D12259" s="144"/>
      <c r="E12259" s="144">
        <v>1.12814554714719</v>
      </c>
    </row>
    <row r="12260" spans="1:5" x14ac:dyDescent="0.25">
      <c r="A12260" s="144">
        <v>65699.4251402261</v>
      </c>
      <c r="B12260" s="144">
        <v>2.4407157297200999</v>
      </c>
      <c r="C12260" s="144">
        <v>1.83951917035921</v>
      </c>
      <c r="D12260" s="144"/>
      <c r="E12260" s="144">
        <v>1.1279923863219199</v>
      </c>
    </row>
    <row r="12261" spans="1:5" x14ac:dyDescent="0.25">
      <c r="A12261" s="144">
        <v>65701.666293452596</v>
      </c>
      <c r="B12261" s="144">
        <v>2.4407081644518001</v>
      </c>
      <c r="C12261" s="144">
        <v>3.47324846251305</v>
      </c>
      <c r="D12261" s="144"/>
      <c r="E12261" s="144">
        <v>1.1279381208772901</v>
      </c>
    </row>
    <row r="12262" spans="1:5" x14ac:dyDescent="0.25">
      <c r="A12262" s="144">
        <v>65727.192803060505</v>
      </c>
      <c r="B12262" s="144">
        <v>2.4406219173867698</v>
      </c>
      <c r="C12262" s="144">
        <v>2.0474935660030198</v>
      </c>
      <c r="D12262" s="144"/>
      <c r="E12262" s="144">
        <v>1.12732034147711</v>
      </c>
    </row>
    <row r="12263" spans="1:5" x14ac:dyDescent="0.25">
      <c r="A12263" s="144">
        <v>65728.854740594907</v>
      </c>
      <c r="B12263" s="144">
        <v>2.4406162969878902</v>
      </c>
      <c r="C12263" s="144">
        <v>2.32975625247445</v>
      </c>
      <c r="D12263" s="144"/>
      <c r="E12263" s="144">
        <v>1.12728013914775</v>
      </c>
    </row>
    <row r="12264" spans="1:5" x14ac:dyDescent="0.25">
      <c r="A12264" s="144">
        <v>65731.936997402299</v>
      </c>
      <c r="B12264" s="144">
        <v>2.4406058715955798</v>
      </c>
      <c r="C12264" s="144">
        <v>1.82709960658116</v>
      </c>
      <c r="D12264" s="144"/>
      <c r="E12264" s="144">
        <v>1.1272055853976299</v>
      </c>
    </row>
    <row r="12265" spans="1:5" x14ac:dyDescent="0.25">
      <c r="A12265" s="144">
        <v>65747.812169148601</v>
      </c>
      <c r="B12265" s="144">
        <v>2.4405521399468899</v>
      </c>
      <c r="C12265" s="144">
        <v>1.1855563127348501</v>
      </c>
      <c r="D12265" s="144"/>
      <c r="E12265" s="144">
        <v>1.12682172273373</v>
      </c>
    </row>
    <row r="12266" spans="1:5" x14ac:dyDescent="0.25">
      <c r="A12266" s="144">
        <v>65748.052852328707</v>
      </c>
      <c r="B12266" s="144">
        <v>2.4405513248571502</v>
      </c>
      <c r="C12266" s="144">
        <v>2.0973867596660001</v>
      </c>
      <c r="D12266" s="144"/>
      <c r="E12266" s="144">
        <v>1.1268159046306301</v>
      </c>
    </row>
    <row r="12267" spans="1:5" x14ac:dyDescent="0.25">
      <c r="A12267" s="144">
        <v>65753.299400096395</v>
      </c>
      <c r="B12267" s="144">
        <v>2.4405335535692201</v>
      </c>
      <c r="C12267" s="144">
        <v>3.5540705669336901</v>
      </c>
      <c r="D12267" s="144"/>
      <c r="E12267" s="144">
        <v>1.1266890904420599</v>
      </c>
    </row>
    <row r="12268" spans="1:5" x14ac:dyDescent="0.25">
      <c r="A12268" s="144">
        <v>65754.750348537404</v>
      </c>
      <c r="B12268" s="144">
        <v>2.4405286376791402</v>
      </c>
      <c r="C12268" s="144">
        <v>0.48831358403362801</v>
      </c>
      <c r="D12268" s="144"/>
      <c r="E12268" s="144">
        <v>1.1266540236856999</v>
      </c>
    </row>
    <row r="12269" spans="1:5" x14ac:dyDescent="0.25">
      <c r="A12269" s="144">
        <v>65755.819455478297</v>
      </c>
      <c r="B12269" s="144">
        <v>2.4405250151574198</v>
      </c>
      <c r="C12269" s="144">
        <v>1.88650799291101</v>
      </c>
      <c r="D12269" s="144"/>
      <c r="E12269" s="144">
        <v>1.1266281864690999</v>
      </c>
    </row>
    <row r="12270" spans="1:5" x14ac:dyDescent="0.25">
      <c r="A12270" s="144">
        <v>65756.292343380395</v>
      </c>
      <c r="B12270" s="144">
        <v>2.44052341275213</v>
      </c>
      <c r="C12270" s="144">
        <v>3.0663583655619902</v>
      </c>
      <c r="D12270" s="144"/>
      <c r="E12270" s="144">
        <v>1.1266167584454401</v>
      </c>
    </row>
    <row r="12271" spans="1:5" x14ac:dyDescent="0.25">
      <c r="A12271" s="144">
        <v>65757.826084795903</v>
      </c>
      <c r="B12271" s="144">
        <v>2.44051821521002</v>
      </c>
      <c r="C12271" s="144">
        <v>3.4325673658897</v>
      </c>
      <c r="D12271" s="144"/>
      <c r="E12271" s="144">
        <v>1.1265796946480799</v>
      </c>
    </row>
    <row r="12272" spans="1:5" x14ac:dyDescent="0.25">
      <c r="A12272" s="144">
        <v>65768.118326178301</v>
      </c>
      <c r="B12272" s="144">
        <v>2.44048332174355</v>
      </c>
      <c r="C12272" s="144">
        <v>2.4266502793294902</v>
      </c>
      <c r="D12272" s="144"/>
      <c r="E12272" s="144">
        <v>1.12633102751192</v>
      </c>
    </row>
    <row r="12273" spans="1:5" x14ac:dyDescent="0.25">
      <c r="A12273" s="144">
        <v>65772.509110464904</v>
      </c>
      <c r="B12273" s="144">
        <v>2.4404684277100102</v>
      </c>
      <c r="C12273" s="144">
        <v>0.34160953065946997</v>
      </c>
      <c r="D12273" s="144"/>
      <c r="E12273" s="144">
        <v>1.12622497044585</v>
      </c>
    </row>
    <row r="12274" spans="1:5" x14ac:dyDescent="0.25">
      <c r="A12274" s="144">
        <v>65775.279200546895</v>
      </c>
      <c r="B12274" s="144">
        <v>2.4404590287354702</v>
      </c>
      <c r="C12274" s="144">
        <v>1.1426469809144</v>
      </c>
      <c r="D12274" s="144"/>
      <c r="E12274" s="144">
        <v>1.12615806872236</v>
      </c>
    </row>
    <row r="12275" spans="1:5" x14ac:dyDescent="0.25">
      <c r="A12275" s="144">
        <v>65781.952626473998</v>
      </c>
      <c r="B12275" s="144">
        <v>2.4404363775911202</v>
      </c>
      <c r="C12275" s="144">
        <v>3.8944013064799798</v>
      </c>
      <c r="D12275" s="144"/>
      <c r="E12275" s="144">
        <v>1.1259969222049599</v>
      </c>
    </row>
    <row r="12276" spans="1:5" x14ac:dyDescent="0.25">
      <c r="A12276" s="144">
        <v>65782.432242917595</v>
      </c>
      <c r="B12276" s="144">
        <v>2.44043474922054</v>
      </c>
      <c r="C12276" s="144">
        <v>2.6893345786157301</v>
      </c>
      <c r="D12276" s="144"/>
      <c r="E12276" s="144">
        <v>1.1259853421102399</v>
      </c>
    </row>
    <row r="12277" spans="1:5" x14ac:dyDescent="0.25">
      <c r="A12277" s="144">
        <v>65788.020488113296</v>
      </c>
      <c r="B12277" s="144">
        <v>2.4404157718782602</v>
      </c>
      <c r="C12277" s="144">
        <v>1.80594043902469</v>
      </c>
      <c r="D12277" s="144"/>
      <c r="E12277" s="144">
        <v>1.1258504310149</v>
      </c>
    </row>
    <row r="12278" spans="1:5" x14ac:dyDescent="0.25">
      <c r="A12278" s="144">
        <v>65795.688587777695</v>
      </c>
      <c r="B12278" s="144">
        <v>2.44038971816867</v>
      </c>
      <c r="C12278" s="144">
        <v>3.3140193687769801</v>
      </c>
      <c r="D12278" s="144"/>
      <c r="E12278" s="144">
        <v>1.12566535086764</v>
      </c>
    </row>
    <row r="12279" spans="1:5" x14ac:dyDescent="0.25">
      <c r="A12279" s="144">
        <v>65796.005745444098</v>
      </c>
      <c r="B12279" s="144">
        <v>2.44038864023576</v>
      </c>
      <c r="C12279" s="144">
        <v>2.23189147500256</v>
      </c>
      <c r="D12279" s="144"/>
      <c r="E12279" s="144">
        <v>1.1256576968935601</v>
      </c>
    </row>
    <row r="12280" spans="1:5" x14ac:dyDescent="0.25">
      <c r="A12280" s="144">
        <v>65796.914666093493</v>
      </c>
      <c r="B12280" s="144">
        <v>2.4403855509130401</v>
      </c>
      <c r="C12280" s="144">
        <v>2.5702932435344601</v>
      </c>
      <c r="D12280" s="144"/>
      <c r="E12280" s="144">
        <v>1.1256357623559601</v>
      </c>
    </row>
    <row r="12281" spans="1:5" x14ac:dyDescent="0.25">
      <c r="A12281" s="144">
        <v>65803.852971346205</v>
      </c>
      <c r="B12281" s="144">
        <v>2.4403619611058902</v>
      </c>
      <c r="C12281" s="144">
        <v>1.76248981993432</v>
      </c>
      <c r="D12281" s="144"/>
      <c r="E12281" s="144">
        <v>1.1254683464762101</v>
      </c>
    </row>
    <row r="12282" spans="1:5" x14ac:dyDescent="0.25">
      <c r="A12282" s="144">
        <v>65811.770121714901</v>
      </c>
      <c r="B12282" s="144">
        <v>2.4403350274561899</v>
      </c>
      <c r="C12282" s="144">
        <v>2.0736431341731101</v>
      </c>
      <c r="D12282" s="144"/>
      <c r="E12282" s="144">
        <v>1.12527736117441</v>
      </c>
    </row>
    <row r="12283" spans="1:5" x14ac:dyDescent="0.25">
      <c r="A12283" s="144">
        <v>65812.0647620401</v>
      </c>
      <c r="B12283" s="144">
        <v>2.4403340247796899</v>
      </c>
      <c r="C12283" s="144">
        <v>1.8054391358495601</v>
      </c>
      <c r="D12283" s="144"/>
      <c r="E12283" s="144">
        <v>1.1252702545851001</v>
      </c>
    </row>
    <row r="12284" spans="1:5" x14ac:dyDescent="0.25">
      <c r="A12284" s="144">
        <v>65850.511698168397</v>
      </c>
      <c r="B12284" s="144">
        <v>2.4402029800594298</v>
      </c>
      <c r="C12284" s="144">
        <v>2.26737687185252</v>
      </c>
      <c r="D12284" s="144"/>
      <c r="E12284" s="144">
        <v>1.12434355653778</v>
      </c>
    </row>
    <row r="12285" spans="1:5" x14ac:dyDescent="0.25">
      <c r="A12285" s="144">
        <v>65851.709963456102</v>
      </c>
      <c r="B12285" s="144">
        <v>2.4401988890466701</v>
      </c>
      <c r="C12285" s="144">
        <v>2.8441288688879398</v>
      </c>
      <c r="D12285" s="144"/>
      <c r="E12285" s="144">
        <v>1.1243146942929301</v>
      </c>
    </row>
    <row r="12286" spans="1:5" x14ac:dyDescent="0.25">
      <c r="A12286" s="144">
        <v>65853.7526000035</v>
      </c>
      <c r="B12286" s="144">
        <v>2.4401919142889401</v>
      </c>
      <c r="C12286" s="144">
        <v>0.36140227214063197</v>
      </c>
      <c r="D12286" s="144"/>
      <c r="E12286" s="144">
        <v>1.1242654967110399</v>
      </c>
    </row>
    <row r="12287" spans="1:5" x14ac:dyDescent="0.25">
      <c r="A12287" s="144">
        <v>65865.179023642399</v>
      </c>
      <c r="B12287" s="144">
        <v>2.4401528751407899</v>
      </c>
      <c r="C12287" s="144">
        <v>1.84112757566035</v>
      </c>
      <c r="D12287" s="144"/>
      <c r="E12287" s="144">
        <v>1.1239903519204</v>
      </c>
    </row>
    <row r="12288" spans="1:5" x14ac:dyDescent="0.25">
      <c r="A12288" s="144">
        <v>65875.845529377693</v>
      </c>
      <c r="B12288" s="144">
        <v>2.4401163971796902</v>
      </c>
      <c r="C12288" s="144">
        <v>3.1396146416276398</v>
      </c>
      <c r="D12288" s="144"/>
      <c r="E12288" s="144">
        <v>1.1237336043424799</v>
      </c>
    </row>
    <row r="12289" spans="1:5" x14ac:dyDescent="0.25">
      <c r="A12289" s="144">
        <v>65896.916762288805</v>
      </c>
      <c r="B12289" s="144">
        <v>2.4400442345378202</v>
      </c>
      <c r="C12289" s="144">
        <v>1.34920489363286</v>
      </c>
      <c r="D12289" s="144"/>
      <c r="E12289" s="144">
        <v>1.12322669002147</v>
      </c>
    </row>
    <row r="12290" spans="1:5" x14ac:dyDescent="0.25">
      <c r="A12290" s="144">
        <v>65901.634808820803</v>
      </c>
      <c r="B12290" s="144">
        <v>2.44002805774219</v>
      </c>
      <c r="C12290" s="144">
        <v>2.4017660905515599</v>
      </c>
      <c r="D12290" s="144"/>
      <c r="E12290" s="144">
        <v>1.1231132380192901</v>
      </c>
    </row>
    <row r="12291" spans="1:5" x14ac:dyDescent="0.25">
      <c r="A12291" s="144">
        <v>65905.873592531498</v>
      </c>
      <c r="B12291" s="144">
        <v>2.4400135182090401</v>
      </c>
      <c r="C12291" s="144">
        <v>1.7442501930998699</v>
      </c>
      <c r="D12291" s="144"/>
      <c r="E12291" s="144">
        <v>1.1230113264241699</v>
      </c>
    </row>
    <row r="12292" spans="1:5" x14ac:dyDescent="0.25">
      <c r="A12292" s="144">
        <v>65906.051498786299</v>
      </c>
      <c r="B12292" s="144">
        <v>2.4400129078448698</v>
      </c>
      <c r="C12292" s="144">
        <v>2.91926079974583</v>
      </c>
      <c r="D12292" s="144"/>
      <c r="E12292" s="144">
        <v>1.1230070494145701</v>
      </c>
    </row>
    <row r="12293" spans="1:5" x14ac:dyDescent="0.25">
      <c r="A12293" s="144">
        <v>65906.0793382392</v>
      </c>
      <c r="B12293" s="144">
        <v>2.4400128123318301</v>
      </c>
      <c r="C12293" s="144">
        <v>2.43716974414223</v>
      </c>
      <c r="D12293" s="144"/>
      <c r="E12293" s="144">
        <v>1.1230063801340999</v>
      </c>
    </row>
    <row r="12294" spans="1:5" x14ac:dyDescent="0.25">
      <c r="A12294" s="144">
        <v>65910.039174985606</v>
      </c>
      <c r="B12294" s="144">
        <v>2.4399992242059798</v>
      </c>
      <c r="C12294" s="144">
        <v>2.3821966552327201</v>
      </c>
      <c r="D12294" s="144"/>
      <c r="E12294" s="144">
        <v>1.1229111894077799</v>
      </c>
    </row>
    <row r="12295" spans="1:5" x14ac:dyDescent="0.25">
      <c r="A12295" s="144">
        <v>65917.940978606697</v>
      </c>
      <c r="B12295" s="144">
        <v>2.4399720942690499</v>
      </c>
      <c r="C12295" s="144">
        <v>0.21244859107076899</v>
      </c>
      <c r="D12295" s="144"/>
      <c r="E12295" s="144">
        <v>1.1227212766799299</v>
      </c>
    </row>
    <row r="12296" spans="1:5" x14ac:dyDescent="0.25">
      <c r="A12296" s="144">
        <v>65918.170738779605</v>
      </c>
      <c r="B12296" s="144">
        <v>2.4399713051129299</v>
      </c>
      <c r="C12296" s="144">
        <v>2.1547284803760598</v>
      </c>
      <c r="D12296" s="144"/>
      <c r="E12296" s="144">
        <v>1.1227157553815199</v>
      </c>
    </row>
    <row r="12297" spans="1:5" x14ac:dyDescent="0.25">
      <c r="A12297" s="144">
        <v>65929.2707408774</v>
      </c>
      <c r="B12297" s="144">
        <v>2.43993315954526</v>
      </c>
      <c r="C12297" s="144">
        <v>2.3614068034732099</v>
      </c>
      <c r="D12297" s="144"/>
      <c r="E12297" s="144">
        <v>1.1224490670379299</v>
      </c>
    </row>
    <row r="12298" spans="1:5" x14ac:dyDescent="0.25">
      <c r="A12298" s="144">
        <v>65944.244244959496</v>
      </c>
      <c r="B12298" s="144">
        <v>2.4398816382573099</v>
      </c>
      <c r="C12298" s="144">
        <v>2.1928702971004501</v>
      </c>
      <c r="D12298" s="144"/>
      <c r="E12298" s="144">
        <v>1.12208947698621</v>
      </c>
    </row>
    <row r="12299" spans="1:5" x14ac:dyDescent="0.25">
      <c r="A12299" s="144">
        <v>65947.016675304898</v>
      </c>
      <c r="B12299" s="144">
        <v>2.4398720905807001</v>
      </c>
      <c r="C12299" s="144">
        <v>2.1845011313456499</v>
      </c>
      <c r="D12299" s="144"/>
      <c r="E12299" s="144">
        <v>1.1220229173470799</v>
      </c>
    </row>
    <row r="12300" spans="1:5" x14ac:dyDescent="0.25">
      <c r="A12300" s="144">
        <v>65947.880112730505</v>
      </c>
      <c r="B12300" s="144">
        <v>2.4398691165520501</v>
      </c>
      <c r="C12300" s="144">
        <v>3.1946859536885701</v>
      </c>
      <c r="D12300" s="144"/>
      <c r="E12300" s="144">
        <v>1.12200218952127</v>
      </c>
    </row>
    <row r="12301" spans="1:5" x14ac:dyDescent="0.25">
      <c r="A12301" s="144">
        <v>65948.827280358993</v>
      </c>
      <c r="B12301" s="144">
        <v>2.4398658538331599</v>
      </c>
      <c r="C12301" s="144">
        <v>2.3560843338598101</v>
      </c>
      <c r="D12301" s="144"/>
      <c r="E12301" s="144">
        <v>1.1219794523691899</v>
      </c>
    </row>
    <row r="12302" spans="1:5" x14ac:dyDescent="0.25">
      <c r="A12302" s="144">
        <v>65950.366961575593</v>
      </c>
      <c r="B12302" s="144">
        <v>2.4398605494287802</v>
      </c>
      <c r="C12302" s="144">
        <v>0.89346634993217</v>
      </c>
      <c r="D12302" s="144"/>
      <c r="E12302" s="144">
        <v>1.12194249327933</v>
      </c>
    </row>
    <row r="12303" spans="1:5" x14ac:dyDescent="0.25">
      <c r="A12303" s="144">
        <v>65953.080252153406</v>
      </c>
      <c r="B12303" s="144">
        <v>2.43985119983012</v>
      </c>
      <c r="C12303" s="144">
        <v>0.38631366926060701</v>
      </c>
      <c r="D12303" s="144"/>
      <c r="E12303" s="144">
        <v>1.12187736723892</v>
      </c>
    </row>
    <row r="12304" spans="1:5" x14ac:dyDescent="0.25">
      <c r="A12304" s="144">
        <v>65956.265539024898</v>
      </c>
      <c r="B12304" s="144">
        <v>2.4398402206066998</v>
      </c>
      <c r="C12304" s="144">
        <v>3.1478665755008999</v>
      </c>
      <c r="D12304" s="144"/>
      <c r="E12304" s="144">
        <v>1.1218009198925001</v>
      </c>
    </row>
    <row r="12305" spans="1:5" x14ac:dyDescent="0.25">
      <c r="A12305" s="144">
        <v>65963.542644323505</v>
      </c>
      <c r="B12305" s="144">
        <v>2.4398151244492698</v>
      </c>
      <c r="C12305" s="144">
        <v>2.4446616691692298</v>
      </c>
      <c r="D12305" s="144"/>
      <c r="E12305" s="144">
        <v>1.1216263000515501</v>
      </c>
    </row>
    <row r="12306" spans="1:5" x14ac:dyDescent="0.25">
      <c r="A12306" s="144">
        <v>65964.201941310195</v>
      </c>
      <c r="B12306" s="144">
        <v>2.4398128498676801</v>
      </c>
      <c r="C12306" s="144">
        <v>1.2890223183849201</v>
      </c>
      <c r="D12306" s="144"/>
      <c r="E12306" s="144">
        <v>1.1216104818850401</v>
      </c>
    </row>
    <row r="12307" spans="1:5" x14ac:dyDescent="0.25">
      <c r="A12307" s="144">
        <v>65964.472640114705</v>
      </c>
      <c r="B12307" s="144">
        <v>2.4398119159104699</v>
      </c>
      <c r="C12307" s="144">
        <v>2.9714960734564801</v>
      </c>
      <c r="D12307" s="144"/>
      <c r="E12307" s="144">
        <v>1.12160398725565</v>
      </c>
    </row>
    <row r="12308" spans="1:5" x14ac:dyDescent="0.25">
      <c r="A12308" s="144">
        <v>65970.174827008799</v>
      </c>
      <c r="B12308" s="144">
        <v>2.4397922364919302</v>
      </c>
      <c r="C12308" s="144">
        <v>2.5174808228991998</v>
      </c>
      <c r="D12308" s="144"/>
      <c r="E12308" s="144">
        <v>1.1214671940826799</v>
      </c>
    </row>
    <row r="12309" spans="1:5" x14ac:dyDescent="0.25">
      <c r="A12309" s="144">
        <v>65974.407910971306</v>
      </c>
      <c r="B12309" s="144">
        <v>2.4397776199326202</v>
      </c>
      <c r="C12309" s="144">
        <v>1.8532791306143701</v>
      </c>
      <c r="D12309" s="144"/>
      <c r="E12309" s="144">
        <v>1.1213656616233201</v>
      </c>
    </row>
    <row r="12310" spans="1:5" x14ac:dyDescent="0.25">
      <c r="A12310" s="144">
        <v>65979.2722667505</v>
      </c>
      <c r="B12310" s="144">
        <v>2.4397608158825199</v>
      </c>
      <c r="C12310" s="144">
        <v>2.2859737470518402</v>
      </c>
      <c r="D12310" s="144"/>
      <c r="E12310" s="144">
        <v>1.12124900625588</v>
      </c>
    </row>
    <row r="12311" spans="1:5" x14ac:dyDescent="0.25">
      <c r="A12311" s="144">
        <v>65990.8529734326</v>
      </c>
      <c r="B12311" s="144">
        <v>2.4397207763458502</v>
      </c>
      <c r="C12311" s="144">
        <v>3.0538368637322</v>
      </c>
      <c r="D12311" s="144"/>
      <c r="E12311" s="144">
        <v>1.1209713609046099</v>
      </c>
    </row>
    <row r="12312" spans="1:5" x14ac:dyDescent="0.25">
      <c r="A12312" s="144">
        <v>65997.416160164503</v>
      </c>
      <c r="B12312" s="144">
        <v>2.4396980632869001</v>
      </c>
      <c r="C12312" s="144">
        <v>1.7989964784380199</v>
      </c>
      <c r="D12312" s="144"/>
      <c r="E12312" s="144">
        <v>1.12081405926727</v>
      </c>
    </row>
    <row r="12313" spans="1:5" x14ac:dyDescent="0.25">
      <c r="A12313" s="144">
        <v>66003.789757713603</v>
      </c>
      <c r="B12313" s="144">
        <v>2.43967599144684</v>
      </c>
      <c r="C12313" s="144">
        <v>1.6970230883385</v>
      </c>
      <c r="D12313" s="144"/>
      <c r="E12313" s="144">
        <v>1.12066133588183</v>
      </c>
    </row>
    <row r="12314" spans="1:5" x14ac:dyDescent="0.25">
      <c r="A12314" s="144">
        <v>66011.670761482907</v>
      </c>
      <c r="B12314" s="144">
        <v>2.43964867897252</v>
      </c>
      <c r="C12314" s="144">
        <v>2.3177149043142702</v>
      </c>
      <c r="D12314" s="144"/>
      <c r="E12314" s="144">
        <v>1.1204725389512</v>
      </c>
    </row>
    <row r="12315" spans="1:5" x14ac:dyDescent="0.25">
      <c r="A12315" s="144">
        <v>66014.955122487401</v>
      </c>
      <c r="B12315" s="144">
        <v>2.4396372899299799</v>
      </c>
      <c r="C12315" s="144">
        <v>2.40483974138803</v>
      </c>
      <c r="D12315" s="144"/>
      <c r="E12315" s="144">
        <v>1.1203938742184201</v>
      </c>
    </row>
    <row r="12316" spans="1:5" x14ac:dyDescent="0.25">
      <c r="A12316" s="144">
        <v>66023.135924924907</v>
      </c>
      <c r="B12316" s="144">
        <v>2.43960890433581</v>
      </c>
      <c r="C12316" s="144">
        <v>2.7227563616075501</v>
      </c>
      <c r="D12316" s="144"/>
      <c r="E12316" s="144">
        <v>1.1201979723288</v>
      </c>
    </row>
    <row r="12317" spans="1:5" x14ac:dyDescent="0.25">
      <c r="A12317" s="144">
        <v>66028.919940204694</v>
      </c>
      <c r="B12317" s="144">
        <v>2.43958882000417</v>
      </c>
      <c r="C12317" s="144">
        <v>1.6751236075701801</v>
      </c>
      <c r="D12317" s="144"/>
      <c r="E12317" s="144">
        <v>1.12005949877491</v>
      </c>
    </row>
    <row r="12318" spans="1:5" x14ac:dyDescent="0.25">
      <c r="A12318" s="144">
        <v>66039.618363575501</v>
      </c>
      <c r="B12318" s="144">
        <v>2.4395516377201898</v>
      </c>
      <c r="C12318" s="144">
        <v>3.1960672588440899</v>
      </c>
      <c r="D12318" s="144"/>
      <c r="E12318" s="144">
        <v>1.1198034439892499</v>
      </c>
    </row>
    <row r="12319" spans="1:5" x14ac:dyDescent="0.25">
      <c r="A12319" s="144">
        <v>66051.224401765197</v>
      </c>
      <c r="B12319" s="144">
        <v>2.4395112516656798</v>
      </c>
      <c r="C12319" s="144">
        <v>2.0972520646404398</v>
      </c>
      <c r="D12319" s="144"/>
      <c r="E12319" s="144">
        <v>1.1195257740093101</v>
      </c>
    </row>
    <row r="12320" spans="1:5" x14ac:dyDescent="0.25">
      <c r="A12320" s="144">
        <v>66064.863937104805</v>
      </c>
      <c r="B12320" s="144">
        <v>2.4394637229168401</v>
      </c>
      <c r="C12320" s="144">
        <v>0.86846133976281603</v>
      </c>
      <c r="D12320" s="144"/>
      <c r="E12320" s="144">
        <v>1.11919959638486</v>
      </c>
    </row>
    <row r="12321" spans="1:5" x14ac:dyDescent="0.25">
      <c r="A12321" s="144">
        <v>66067.888520022199</v>
      </c>
      <c r="B12321" s="144">
        <v>2.4394531734934501</v>
      </c>
      <c r="C12321" s="144">
        <v>3.7983886121861099</v>
      </c>
      <c r="D12321" s="144"/>
      <c r="E12321" s="144">
        <v>1.11912728703669</v>
      </c>
    </row>
    <row r="12322" spans="1:5" x14ac:dyDescent="0.25">
      <c r="A12322" s="144">
        <v>66077.450792446005</v>
      </c>
      <c r="B12322" s="144">
        <v>2.43941979749038</v>
      </c>
      <c r="C12322" s="144">
        <v>1.98847266833531</v>
      </c>
      <c r="D12322" s="144"/>
      <c r="E12322" s="144">
        <v>1.1188987296948201</v>
      </c>
    </row>
    <row r="12323" spans="1:5" x14ac:dyDescent="0.25">
      <c r="A12323" s="144">
        <v>66080.846082265503</v>
      </c>
      <c r="B12323" s="144">
        <v>2.4394079378643898</v>
      </c>
      <c r="C12323" s="144">
        <v>-5.1790175323030896</v>
      </c>
      <c r="D12323" s="144"/>
      <c r="E12323" s="144">
        <v>1.1188175937620199</v>
      </c>
    </row>
    <row r="12324" spans="1:5" x14ac:dyDescent="0.25">
      <c r="A12324" s="144">
        <v>66081.971071002103</v>
      </c>
      <c r="B12324" s="144">
        <v>2.4394040073006402</v>
      </c>
      <c r="C12324" s="144">
        <v>2.46577550217875</v>
      </c>
      <c r="D12324" s="144"/>
      <c r="E12324" s="144">
        <v>1.1187907124487899</v>
      </c>
    </row>
    <row r="12325" spans="1:5" x14ac:dyDescent="0.25">
      <c r="A12325" s="144">
        <v>66090.822766112004</v>
      </c>
      <c r="B12325" s="144">
        <v>2.4393730628563</v>
      </c>
      <c r="C12325" s="144">
        <v>3.5030218580722301</v>
      </c>
      <c r="D12325" s="144"/>
      <c r="E12325" s="144">
        <v>1.1185792401183201</v>
      </c>
    </row>
    <row r="12326" spans="1:5" x14ac:dyDescent="0.25">
      <c r="A12326" s="144">
        <v>66100.619230677796</v>
      </c>
      <c r="B12326" s="144">
        <v>2.43933877855111</v>
      </c>
      <c r="C12326" s="144">
        <v>2.0183691799760002</v>
      </c>
      <c r="D12326" s="144"/>
      <c r="E12326" s="144">
        <v>1.1183452724138001</v>
      </c>
    </row>
    <row r="12327" spans="1:5" x14ac:dyDescent="0.25">
      <c r="A12327" s="144">
        <v>66140.837154785899</v>
      </c>
      <c r="B12327" s="144">
        <v>2.4391976119816898</v>
      </c>
      <c r="C12327" s="144">
        <v>2.4690498621568402</v>
      </c>
      <c r="D12327" s="144"/>
      <c r="E12327" s="144">
        <v>1.11738558612801</v>
      </c>
    </row>
    <row r="12328" spans="1:5" x14ac:dyDescent="0.25">
      <c r="A12328" s="144">
        <v>66154.153999302303</v>
      </c>
      <c r="B12328" s="144">
        <v>2.43915071776757</v>
      </c>
      <c r="C12328" s="144">
        <v>2.43455786446787</v>
      </c>
      <c r="D12328" s="144"/>
      <c r="E12328" s="144">
        <v>1.1170681125923401</v>
      </c>
    </row>
    <row r="12329" spans="1:5" x14ac:dyDescent="0.25">
      <c r="A12329" s="144">
        <v>66175.601627234297</v>
      </c>
      <c r="B12329" s="144">
        <v>2.43907502871591</v>
      </c>
      <c r="C12329" s="144">
        <v>3.23714212629493</v>
      </c>
      <c r="D12329" s="144"/>
      <c r="E12329" s="144">
        <v>1.11655710946858</v>
      </c>
    </row>
    <row r="12330" spans="1:5" x14ac:dyDescent="0.25">
      <c r="A12330" s="144">
        <v>66179.146731482993</v>
      </c>
      <c r="B12330" s="144">
        <v>2.4390624983514799</v>
      </c>
      <c r="C12330" s="144">
        <v>1.5164776582458701</v>
      </c>
      <c r="D12330" s="144"/>
      <c r="E12330" s="144">
        <v>1.1164726817586099</v>
      </c>
    </row>
    <row r="12331" spans="1:5" x14ac:dyDescent="0.25">
      <c r="A12331" s="144">
        <v>66188.623456519694</v>
      </c>
      <c r="B12331" s="144">
        <v>2.4390289746718001</v>
      </c>
      <c r="C12331" s="144">
        <v>2.9546466787888002</v>
      </c>
      <c r="D12331" s="144"/>
      <c r="E12331" s="144">
        <v>1.1162470417069701</v>
      </c>
    </row>
    <row r="12332" spans="1:5" x14ac:dyDescent="0.25">
      <c r="A12332" s="144">
        <v>66190.860324429406</v>
      </c>
      <c r="B12332" s="144">
        <v>2.43902105589867</v>
      </c>
      <c r="C12332" s="144">
        <v>-1.9058840861730499</v>
      </c>
      <c r="D12332" s="144"/>
      <c r="E12332" s="144">
        <v>1.1161937928836001</v>
      </c>
    </row>
    <row r="12333" spans="1:5" x14ac:dyDescent="0.25">
      <c r="A12333" s="144">
        <v>66192.287979979505</v>
      </c>
      <c r="B12333" s="144">
        <v>2.4390160006464301</v>
      </c>
      <c r="C12333" s="144">
        <v>3.61656026282748</v>
      </c>
      <c r="D12333" s="144"/>
      <c r="E12333" s="144">
        <v>1.11615980958649</v>
      </c>
    </row>
    <row r="12334" spans="1:5" x14ac:dyDescent="0.25">
      <c r="A12334" s="144">
        <v>66195.953324678907</v>
      </c>
      <c r="B12334" s="144">
        <v>2.43900301761636</v>
      </c>
      <c r="C12334" s="144">
        <v>2.3275981313108698</v>
      </c>
      <c r="D12334" s="144"/>
      <c r="E12334" s="144">
        <v>1.1160725690079201</v>
      </c>
    </row>
    <row r="12335" spans="1:5" x14ac:dyDescent="0.25">
      <c r="A12335" s="144">
        <v>66199.2526151989</v>
      </c>
      <c r="B12335" s="144">
        <v>2.43899132595392</v>
      </c>
      <c r="C12335" s="144"/>
      <c r="D12335" s="144"/>
      <c r="E12335" s="144">
        <v>1.11599405054018</v>
      </c>
    </row>
    <row r="12336" spans="1:5" x14ac:dyDescent="0.25">
      <c r="A12336" s="144">
        <v>66213.274459784399</v>
      </c>
      <c r="B12336" s="144">
        <v>2.4389415811575201</v>
      </c>
      <c r="C12336" s="144">
        <v>2.1337566701216102</v>
      </c>
      <c r="D12336" s="144"/>
      <c r="E12336" s="144">
        <v>1.11566045060681</v>
      </c>
    </row>
    <row r="12337" spans="1:5" x14ac:dyDescent="0.25">
      <c r="A12337" s="144">
        <v>66234.625469965104</v>
      </c>
      <c r="B12337" s="144">
        <v>2.4388656593345099</v>
      </c>
      <c r="C12337" s="144">
        <v>2.33553922799701</v>
      </c>
      <c r="D12337" s="144"/>
      <c r="E12337" s="144">
        <v>1.1151527907152601</v>
      </c>
    </row>
    <row r="12338" spans="1:5" x14ac:dyDescent="0.25">
      <c r="A12338" s="144">
        <v>66237.0236166018</v>
      </c>
      <c r="B12338" s="144">
        <v>2.4388571183777601</v>
      </c>
      <c r="C12338" s="144">
        <v>1.6354729744234999</v>
      </c>
      <c r="D12338" s="144"/>
      <c r="E12338" s="144">
        <v>1.1150957938046799</v>
      </c>
    </row>
    <row r="12339" spans="1:5" x14ac:dyDescent="0.25">
      <c r="A12339" s="144">
        <v>66238.089955842297</v>
      </c>
      <c r="B12339" s="144">
        <v>2.4388533197521198</v>
      </c>
      <c r="C12339" s="144">
        <v>3.0126676127912901</v>
      </c>
      <c r="D12339" s="144"/>
      <c r="E12339" s="144">
        <v>1.1150704515713099</v>
      </c>
    </row>
    <row r="12340" spans="1:5" x14ac:dyDescent="0.25">
      <c r="A12340" s="144">
        <v>66238.326479067095</v>
      </c>
      <c r="B12340" s="144">
        <v>2.4388524771109701</v>
      </c>
      <c r="C12340" s="144">
        <v>3.6093130148369599</v>
      </c>
      <c r="D12340" s="144"/>
      <c r="E12340" s="144">
        <v>1.11506483057272</v>
      </c>
    </row>
    <row r="12341" spans="1:5" x14ac:dyDescent="0.25">
      <c r="A12341" s="144">
        <v>66239.952157615102</v>
      </c>
      <c r="B12341" s="144">
        <v>2.4388466847239498</v>
      </c>
      <c r="C12341" s="144">
        <v>2.3598992145498898</v>
      </c>
      <c r="D12341" s="144"/>
      <c r="E12341" s="144">
        <v>1.11502619740334</v>
      </c>
    </row>
    <row r="12342" spans="1:5" x14ac:dyDescent="0.25">
      <c r="A12342" s="144">
        <v>66243.009202108704</v>
      </c>
      <c r="B12342" s="144">
        <v>2.4388357888842598</v>
      </c>
      <c r="C12342" s="144">
        <v>1.25487630450132</v>
      </c>
      <c r="D12342" s="144"/>
      <c r="E12342" s="144">
        <v>1.1149535546720599</v>
      </c>
    </row>
    <row r="12343" spans="1:5" x14ac:dyDescent="0.25">
      <c r="A12343" s="144">
        <v>66247.838535148505</v>
      </c>
      <c r="B12343" s="144">
        <v>2.4388185671907801</v>
      </c>
      <c r="C12343" s="144">
        <v>-4.4889939296057397</v>
      </c>
      <c r="D12343" s="144"/>
      <c r="E12343" s="144">
        <v>1.11483881379033</v>
      </c>
    </row>
    <row r="12344" spans="1:5" x14ac:dyDescent="0.25">
      <c r="A12344" s="144">
        <v>66249.867666211707</v>
      </c>
      <c r="B12344" s="144">
        <v>2.4388113278476302</v>
      </c>
      <c r="C12344" s="144">
        <v>2.08911224530357</v>
      </c>
      <c r="D12344" s="144"/>
      <c r="E12344" s="144">
        <v>1.11479060907886</v>
      </c>
    </row>
    <row r="12345" spans="1:5" x14ac:dyDescent="0.25">
      <c r="A12345" s="144">
        <v>66254.102748503297</v>
      </c>
      <c r="B12345" s="144">
        <v>2.4387962119301601</v>
      </c>
      <c r="C12345" s="144">
        <v>1.39909507284535</v>
      </c>
      <c r="D12345" s="144"/>
      <c r="E12345" s="144">
        <v>1.1146900099824899</v>
      </c>
    </row>
    <row r="12346" spans="1:5" x14ac:dyDescent="0.25">
      <c r="A12346" s="144">
        <v>66255.638954240203</v>
      </c>
      <c r="B12346" s="144">
        <v>2.43879072674169</v>
      </c>
      <c r="C12346" s="144">
        <v>2.6308010775033099</v>
      </c>
      <c r="D12346" s="144"/>
      <c r="E12346" s="144">
        <v>1.11465352298237</v>
      </c>
    </row>
    <row r="12347" spans="1:5" x14ac:dyDescent="0.25">
      <c r="A12347" s="144">
        <v>66256.207661016</v>
      </c>
      <c r="B12347" s="144">
        <v>2.43878869582311</v>
      </c>
      <c r="C12347" s="144">
        <v>2.8834773522960599</v>
      </c>
      <c r="D12347" s="144"/>
      <c r="E12347" s="144">
        <v>1.11464001590676</v>
      </c>
    </row>
    <row r="12348" spans="1:5" x14ac:dyDescent="0.25">
      <c r="A12348" s="144">
        <v>66264.672659856602</v>
      </c>
      <c r="B12348" s="144">
        <v>2.43875844775441</v>
      </c>
      <c r="C12348" s="144">
        <v>2.19241614651735</v>
      </c>
      <c r="D12348" s="144"/>
      <c r="E12348" s="144">
        <v>1.1144389993529</v>
      </c>
    </row>
    <row r="12349" spans="1:5" x14ac:dyDescent="0.25">
      <c r="A12349" s="144">
        <v>66270.960480894297</v>
      </c>
      <c r="B12349" s="144">
        <v>2.4387359567842699</v>
      </c>
      <c r="C12349" s="144">
        <v>1.31405937603315</v>
      </c>
      <c r="D12349" s="144"/>
      <c r="E12349" s="144">
        <v>1.1142897219636201</v>
      </c>
    </row>
    <row r="12350" spans="1:5" x14ac:dyDescent="0.25">
      <c r="A12350" s="144">
        <v>66273.857019645497</v>
      </c>
      <c r="B12350" s="144">
        <v>2.4387255895975999</v>
      </c>
      <c r="C12350" s="144">
        <v>2.75338524914608</v>
      </c>
      <c r="D12350" s="144"/>
      <c r="E12350" s="144">
        <v>1.11422096699898</v>
      </c>
    </row>
    <row r="12351" spans="1:5" x14ac:dyDescent="0.25">
      <c r="A12351" s="144">
        <v>66282.6085557607</v>
      </c>
      <c r="B12351" s="144">
        <v>2.4386942412561599</v>
      </c>
      <c r="C12351" s="144">
        <v>2.9335104189784702</v>
      </c>
      <c r="D12351" s="144"/>
      <c r="E12351" s="144">
        <v>1.1140132742519799</v>
      </c>
    </row>
    <row r="12352" spans="1:5" x14ac:dyDescent="0.25">
      <c r="A12352" s="144">
        <v>66322.953651637901</v>
      </c>
      <c r="B12352" s="144">
        <v>2.4385492264956601</v>
      </c>
      <c r="C12352" s="144">
        <v>1.6647927262787301</v>
      </c>
      <c r="D12352" s="144"/>
      <c r="E12352" s="144">
        <v>1.1130566127394901</v>
      </c>
    </row>
    <row r="12353" spans="1:5" x14ac:dyDescent="0.25">
      <c r="A12353" s="144">
        <v>66331.908942163602</v>
      </c>
      <c r="B12353" s="144">
        <v>2.4385169251434702</v>
      </c>
      <c r="C12353" s="144">
        <v>2.4122174070798001</v>
      </c>
      <c r="D12353" s="144"/>
      <c r="E12353" s="144">
        <v>1.1128444465421601</v>
      </c>
    </row>
    <row r="12354" spans="1:5" x14ac:dyDescent="0.25">
      <c r="A12354" s="144">
        <v>66332.373103619393</v>
      </c>
      <c r="B12354" s="144">
        <v>2.4385152497983</v>
      </c>
      <c r="C12354" s="144">
        <v>1.2616073670136001</v>
      </c>
      <c r="D12354" s="144"/>
      <c r="E12354" s="144">
        <v>1.1128334515554501</v>
      </c>
    </row>
    <row r="12355" spans="1:5" x14ac:dyDescent="0.25">
      <c r="A12355" s="144">
        <v>66337.066277440696</v>
      </c>
      <c r="B12355" s="144">
        <v>2.4384983039405799</v>
      </c>
      <c r="C12355" s="144">
        <v>-2.79514166390635</v>
      </c>
      <c r="D12355" s="144"/>
      <c r="E12355" s="144">
        <v>1.1127222902929701</v>
      </c>
    </row>
    <row r="12356" spans="1:5" x14ac:dyDescent="0.25">
      <c r="A12356" s="144">
        <v>66356.957922759393</v>
      </c>
      <c r="B12356" s="144">
        <v>2.4384263518468399</v>
      </c>
      <c r="C12356" s="144">
        <v>-0.298007926904442</v>
      </c>
      <c r="D12356" s="144"/>
      <c r="E12356" s="144">
        <v>1.11225134270415</v>
      </c>
    </row>
    <row r="12357" spans="1:5" x14ac:dyDescent="0.25">
      <c r="A12357" s="144">
        <v>66358.151323101498</v>
      </c>
      <c r="B12357" s="144">
        <v>2.4384220284179001</v>
      </c>
      <c r="C12357" s="144">
        <v>2.8240625547620199</v>
      </c>
      <c r="D12357" s="144"/>
      <c r="E12357" s="144">
        <v>1.1122230984966399</v>
      </c>
    </row>
    <row r="12358" spans="1:5" x14ac:dyDescent="0.25">
      <c r="A12358" s="144">
        <v>66367.457870793907</v>
      </c>
      <c r="B12358" s="144">
        <v>2.4383882867311399</v>
      </c>
      <c r="C12358" s="144">
        <v>2.1188667654610001</v>
      </c>
      <c r="D12358" s="144"/>
      <c r="E12358" s="144">
        <v>1.1120028804744599</v>
      </c>
    </row>
    <row r="12359" spans="1:5" x14ac:dyDescent="0.25">
      <c r="A12359" s="144">
        <v>66372.088877139802</v>
      </c>
      <c r="B12359" s="144">
        <v>2.4383714793061402</v>
      </c>
      <c r="C12359" s="144">
        <v>0.58700648109808495</v>
      </c>
      <c r="D12359" s="144"/>
      <c r="E12359" s="144">
        <v>1.1118933248237599</v>
      </c>
    </row>
    <row r="12360" spans="1:5" x14ac:dyDescent="0.25">
      <c r="A12360" s="144">
        <v>66381.653807708106</v>
      </c>
      <c r="B12360" s="144">
        <v>2.4383367283915298</v>
      </c>
      <c r="C12360" s="144">
        <v>1.2653112571351799</v>
      </c>
      <c r="D12360" s="144"/>
      <c r="E12360" s="144">
        <v>1.11166710302559</v>
      </c>
    </row>
    <row r="12361" spans="1:5" x14ac:dyDescent="0.25">
      <c r="A12361" s="144">
        <v>66382.059307303804</v>
      </c>
      <c r="B12361" s="144">
        <v>2.4383352540502199</v>
      </c>
      <c r="C12361" s="144">
        <v>-6.2817561157792499</v>
      </c>
      <c r="D12361" s="144"/>
      <c r="E12361" s="144">
        <v>1.11165751414172</v>
      </c>
    </row>
    <row r="12362" spans="1:5" x14ac:dyDescent="0.25">
      <c r="A12362" s="144">
        <v>66384.384552164105</v>
      </c>
      <c r="B12362" s="144">
        <v>2.4383267980478198</v>
      </c>
      <c r="C12362" s="144">
        <v>2.1715998131179899</v>
      </c>
      <c r="D12362" s="144"/>
      <c r="E12362" s="144">
        <v>1.1116025314765801</v>
      </c>
    </row>
    <row r="12363" spans="1:5" x14ac:dyDescent="0.25">
      <c r="A12363" s="144">
        <v>66396.604446509606</v>
      </c>
      <c r="B12363" s="144">
        <v>2.4382823104904898</v>
      </c>
      <c r="C12363" s="144">
        <v>0.65649785371923997</v>
      </c>
      <c r="D12363" s="144"/>
      <c r="E12363" s="144">
        <v>1.11131365302091</v>
      </c>
    </row>
    <row r="12364" spans="1:5" x14ac:dyDescent="0.25">
      <c r="A12364" s="144">
        <v>66397.831742652794</v>
      </c>
      <c r="B12364" s="144">
        <v>2.4382778378818899</v>
      </c>
      <c r="C12364" s="144">
        <v>0.90796705304967396</v>
      </c>
      <c r="D12364" s="144"/>
      <c r="E12364" s="144">
        <v>1.1112846464803501</v>
      </c>
    </row>
    <row r="12365" spans="1:5" x14ac:dyDescent="0.25">
      <c r="A12365" s="144">
        <v>66400.026622095102</v>
      </c>
      <c r="B12365" s="144">
        <v>2.4382698370579798</v>
      </c>
      <c r="C12365" s="144">
        <v>3.45618150473326</v>
      </c>
      <c r="D12365" s="144"/>
      <c r="E12365" s="144">
        <v>1.11123277465853</v>
      </c>
    </row>
    <row r="12366" spans="1:5" x14ac:dyDescent="0.25">
      <c r="A12366" s="144">
        <v>66409.916779301595</v>
      </c>
      <c r="B12366" s="144">
        <v>2.4382337521285802</v>
      </c>
      <c r="C12366" s="144">
        <v>1.58800339203371</v>
      </c>
      <c r="D12366" s="144"/>
      <c r="E12366" s="144">
        <v>1.11099908841586</v>
      </c>
    </row>
    <row r="12367" spans="1:5" x14ac:dyDescent="0.25">
      <c r="A12367" s="144">
        <v>66420.559168750304</v>
      </c>
      <c r="B12367" s="144">
        <v>2.4381948617082201</v>
      </c>
      <c r="C12367" s="144">
        <v>2.5408920869156399</v>
      </c>
      <c r="D12367" s="144"/>
      <c r="E12367" s="144">
        <v>1.1107477176898599</v>
      </c>
    </row>
    <row r="12368" spans="1:5" x14ac:dyDescent="0.25">
      <c r="A12368" s="144">
        <v>66423.980156763297</v>
      </c>
      <c r="B12368" s="144">
        <v>2.4381823469081101</v>
      </c>
      <c r="C12368" s="144">
        <v>1.7523076755175899</v>
      </c>
      <c r="D12368" s="144"/>
      <c r="E12368" s="144">
        <v>1.1106669344334199</v>
      </c>
    </row>
    <row r="12369" spans="1:5" x14ac:dyDescent="0.25">
      <c r="A12369" s="144">
        <v>66432.096669139806</v>
      </c>
      <c r="B12369" s="144">
        <v>2.4381526282968098</v>
      </c>
      <c r="C12369" s="144">
        <v>0.50185288302577702</v>
      </c>
      <c r="D12369" s="144"/>
      <c r="E12369" s="144">
        <v>1.11047530928187</v>
      </c>
    </row>
    <row r="12370" spans="1:5" x14ac:dyDescent="0.25">
      <c r="A12370" s="144">
        <v>66436.5730532702</v>
      </c>
      <c r="B12370" s="144">
        <v>2.4381362220224099</v>
      </c>
      <c r="C12370" s="144">
        <v>1.65582446683248</v>
      </c>
      <c r="D12370" s="144"/>
      <c r="E12370" s="144">
        <v>1.1103696480371299</v>
      </c>
    </row>
    <row r="12371" spans="1:5" x14ac:dyDescent="0.25">
      <c r="A12371" s="144">
        <v>66440.149390834995</v>
      </c>
      <c r="B12371" s="144">
        <v>2.4381231062766</v>
      </c>
      <c r="C12371" s="144">
        <v>3.3289376841413501</v>
      </c>
      <c r="D12371" s="144"/>
      <c r="E12371" s="144">
        <v>1.1102852433941099</v>
      </c>
    </row>
    <row r="12372" spans="1:5" x14ac:dyDescent="0.25">
      <c r="A12372" s="144">
        <v>66441.108497503694</v>
      </c>
      <c r="B12372" s="144">
        <v>2.4381195876366899</v>
      </c>
      <c r="C12372" s="144">
        <v>1.8453209413123599</v>
      </c>
      <c r="D12372" s="144"/>
      <c r="E12372" s="144">
        <v>1.1102626094288</v>
      </c>
    </row>
    <row r="12373" spans="1:5" x14ac:dyDescent="0.25">
      <c r="A12373" s="144">
        <v>66442.520119705703</v>
      </c>
      <c r="B12373" s="144">
        <v>2.4381144079116801</v>
      </c>
      <c r="C12373" s="144">
        <v>2.1947261877961899</v>
      </c>
      <c r="D12373" s="144"/>
      <c r="E12373" s="144">
        <v>1.1102292979132</v>
      </c>
    </row>
    <row r="12374" spans="1:5" x14ac:dyDescent="0.25">
      <c r="A12374" s="144">
        <v>66443.939489842596</v>
      </c>
      <c r="B12374" s="144">
        <v>2.43810919860569</v>
      </c>
      <c r="C12374" s="144">
        <v>1.4090645871840599</v>
      </c>
      <c r="D12374" s="144"/>
      <c r="E12374" s="144">
        <v>1.1101958052029099</v>
      </c>
    </row>
    <row r="12375" spans="1:5" x14ac:dyDescent="0.25">
      <c r="A12375" s="144">
        <v>66465.900822068797</v>
      </c>
      <c r="B12375" s="144">
        <v>2.4380284490381801</v>
      </c>
      <c r="C12375" s="144">
        <v>0.83785334559991498</v>
      </c>
      <c r="D12375" s="144"/>
      <c r="E12375" s="144">
        <v>1.10967779589819</v>
      </c>
    </row>
    <row r="12376" spans="1:5" x14ac:dyDescent="0.25">
      <c r="A12376" s="144">
        <v>66470.857246753701</v>
      </c>
      <c r="B12376" s="144">
        <v>2.4380101859887899</v>
      </c>
      <c r="C12376" s="144">
        <v>1.9683965420089999</v>
      </c>
      <c r="D12376" s="144"/>
      <c r="E12376" s="144">
        <v>1.10956094150483</v>
      </c>
    </row>
    <row r="12377" spans="1:5" x14ac:dyDescent="0.25">
      <c r="A12377" s="144">
        <v>66471.249279304495</v>
      </c>
      <c r="B12377" s="144">
        <v>2.4380087408435802</v>
      </c>
      <c r="C12377" s="144">
        <v>2.0772355889424601</v>
      </c>
      <c r="D12377" s="144"/>
      <c r="E12377" s="144">
        <v>1.1095516996644901</v>
      </c>
    </row>
    <row r="12378" spans="1:5" x14ac:dyDescent="0.25">
      <c r="A12378" s="144">
        <v>66475.387760999103</v>
      </c>
      <c r="B12378" s="144">
        <v>2.43799347969951</v>
      </c>
      <c r="C12378" s="144"/>
      <c r="D12378" s="144"/>
      <c r="E12378" s="144">
        <v>1.10945414606007</v>
      </c>
    </row>
    <row r="12379" spans="1:5" x14ac:dyDescent="0.25">
      <c r="A12379" s="144">
        <v>66479.572625784</v>
      </c>
      <c r="B12379" s="144">
        <v>2.4379780372608901</v>
      </c>
      <c r="C12379" s="144">
        <v>2.3198584316358</v>
      </c>
      <c r="D12379" s="144"/>
      <c r="E12379" s="144">
        <v>1.10935551330716</v>
      </c>
    </row>
    <row r="12380" spans="1:5" x14ac:dyDescent="0.25">
      <c r="A12380" s="144">
        <v>66481.962050686299</v>
      </c>
      <c r="B12380" s="144">
        <v>2.4379692154822301</v>
      </c>
      <c r="C12380" s="144">
        <v>1.2835407925996201</v>
      </c>
      <c r="D12380" s="144"/>
      <c r="E12380" s="144">
        <v>1.10929920354416</v>
      </c>
    </row>
    <row r="12381" spans="1:5" x14ac:dyDescent="0.25">
      <c r="A12381" s="144">
        <v>66486.064201945104</v>
      </c>
      <c r="B12381" s="144">
        <v>2.4379540624197</v>
      </c>
      <c r="C12381" s="144">
        <v>2.19874501448332</v>
      </c>
      <c r="D12381" s="144"/>
      <c r="E12381" s="144">
        <v>1.10920254211831</v>
      </c>
    </row>
    <row r="12382" spans="1:5" x14ac:dyDescent="0.25">
      <c r="A12382" s="144">
        <v>66486.544358472398</v>
      </c>
      <c r="B12382" s="144">
        <v>2.4379522881022599</v>
      </c>
      <c r="C12382" s="144">
        <v>1.0903035477688401</v>
      </c>
      <c r="D12382" s="144"/>
      <c r="E12382" s="144">
        <v>1.10919122880209</v>
      </c>
    </row>
    <row r="12383" spans="1:5" x14ac:dyDescent="0.25">
      <c r="A12383" s="144">
        <v>66487.048720526102</v>
      </c>
      <c r="B12383" s="144">
        <v>2.4379504241909302</v>
      </c>
      <c r="C12383" s="144">
        <v>3.18345789967454</v>
      </c>
      <c r="D12383" s="144"/>
      <c r="E12383" s="144">
        <v>1.1091793453643599</v>
      </c>
    </row>
    <row r="12384" spans="1:5" x14ac:dyDescent="0.25">
      <c r="A12384" s="144">
        <v>66518.590268371598</v>
      </c>
      <c r="B12384" s="144">
        <v>2.4378335570444598</v>
      </c>
      <c r="C12384" s="144">
        <v>2.9508415781756701</v>
      </c>
      <c r="D12384" s="144"/>
      <c r="E12384" s="144">
        <v>1.1084365966613201</v>
      </c>
    </row>
    <row r="12385" spans="1:5" x14ac:dyDescent="0.25">
      <c r="A12385" s="144">
        <v>66519.633048770003</v>
      </c>
      <c r="B12385" s="144">
        <v>2.43782968308716</v>
      </c>
      <c r="C12385" s="144">
        <v>1.6748933470940299</v>
      </c>
      <c r="D12385" s="144"/>
      <c r="E12385" s="144">
        <v>1.10841205483367</v>
      </c>
    </row>
    <row r="12386" spans="1:5" x14ac:dyDescent="0.25">
      <c r="A12386" s="144">
        <v>66524.3535468927</v>
      </c>
      <c r="B12386" s="144">
        <v>2.43781213800826</v>
      </c>
      <c r="C12386" s="144">
        <v>2.7837327084952999</v>
      </c>
      <c r="D12386" s="144"/>
      <c r="E12386" s="144">
        <v>1.1083009690272301</v>
      </c>
    </row>
    <row r="12387" spans="1:5" x14ac:dyDescent="0.25">
      <c r="A12387" s="144">
        <v>66551.195790606405</v>
      </c>
      <c r="B12387" s="144">
        <v>2.4377121104491302</v>
      </c>
      <c r="C12387" s="144">
        <v>0.211782499338842</v>
      </c>
      <c r="D12387" s="144"/>
      <c r="E12387" s="144">
        <v>1.1076696447972201</v>
      </c>
    </row>
    <row r="12388" spans="1:5" x14ac:dyDescent="0.25">
      <c r="A12388" s="144">
        <v>66555.867651598805</v>
      </c>
      <c r="B12388" s="144">
        <v>2.4376946550426601</v>
      </c>
      <c r="C12388" s="144">
        <v>3.0994521757006499</v>
      </c>
      <c r="D12388" s="144"/>
      <c r="E12388" s="144">
        <v>1.10755982343853</v>
      </c>
    </row>
    <row r="12389" spans="1:5" x14ac:dyDescent="0.25">
      <c r="A12389" s="144">
        <v>66556.444480263701</v>
      </c>
      <c r="B12389" s="144">
        <v>2.4376924988980502</v>
      </c>
      <c r="C12389" s="144">
        <v>0.82540957051546704</v>
      </c>
      <c r="D12389" s="144"/>
      <c r="E12389" s="144">
        <v>1.1075462651675301</v>
      </c>
    </row>
    <row r="12390" spans="1:5" x14ac:dyDescent="0.25">
      <c r="A12390" s="144">
        <v>66557.080425697801</v>
      </c>
      <c r="B12390" s="144">
        <v>2.4376901215372899</v>
      </c>
      <c r="C12390" s="144">
        <v>2.4466812678611198</v>
      </c>
      <c r="D12390" s="144"/>
      <c r="E12390" s="144">
        <v>1.10753131767929</v>
      </c>
    </row>
    <row r="12391" spans="1:5" x14ac:dyDescent="0.25">
      <c r="A12391" s="144">
        <v>66562.735381276405</v>
      </c>
      <c r="B12391" s="144">
        <v>2.4376689703885002</v>
      </c>
      <c r="C12391" s="144">
        <v>0.208922876983797</v>
      </c>
      <c r="D12391" s="144"/>
      <c r="E12391" s="144">
        <v>1.1073984160469199</v>
      </c>
    </row>
    <row r="12392" spans="1:5" x14ac:dyDescent="0.25">
      <c r="A12392" s="144">
        <v>66569.289678283996</v>
      </c>
      <c r="B12392" s="144">
        <v>2.43764443022582</v>
      </c>
      <c r="C12392" s="144">
        <v>2.7564961735286202</v>
      </c>
      <c r="D12392" s="144"/>
      <c r="E12392" s="144">
        <v>1.1072444107933499</v>
      </c>
    </row>
    <row r="12393" spans="1:5" x14ac:dyDescent="0.25">
      <c r="A12393" s="144">
        <v>66570.225230757205</v>
      </c>
      <c r="B12393" s="144">
        <v>2.4376409251768201</v>
      </c>
      <c r="C12393" s="144">
        <v>2.9089144665366899</v>
      </c>
      <c r="D12393" s="144"/>
      <c r="E12393" s="144">
        <v>1.1072224311157599</v>
      </c>
    </row>
    <row r="12394" spans="1:5" x14ac:dyDescent="0.25">
      <c r="A12394" s="144">
        <v>66575.303956997901</v>
      </c>
      <c r="B12394" s="144">
        <v>2.43762188803115</v>
      </c>
      <c r="C12394" s="144">
        <v>2.32025388998029</v>
      </c>
      <c r="D12394" s="144"/>
      <c r="E12394" s="144">
        <v>1.1071031249736201</v>
      </c>
    </row>
    <row r="12395" spans="1:5" x14ac:dyDescent="0.25">
      <c r="A12395" s="144">
        <v>66580.989211385604</v>
      </c>
      <c r="B12395" s="144">
        <v>2.4376005579014599</v>
      </c>
      <c r="C12395" s="144">
        <v>2.1940186887617701</v>
      </c>
      <c r="D12395" s="144"/>
      <c r="E12395" s="144">
        <v>1.10696959552206</v>
      </c>
    </row>
    <row r="12396" spans="1:5" x14ac:dyDescent="0.25">
      <c r="A12396" s="144">
        <v>66587.587206832497</v>
      </c>
      <c r="B12396" s="144">
        <v>2.43757577744049</v>
      </c>
      <c r="C12396" s="144">
        <v>3.5077023060052999</v>
      </c>
      <c r="D12396" s="144"/>
      <c r="E12396" s="144">
        <v>1.1068146614505501</v>
      </c>
    </row>
    <row r="12397" spans="1:5" x14ac:dyDescent="0.25">
      <c r="A12397" s="144">
        <v>66591.161626125599</v>
      </c>
      <c r="B12397" s="144">
        <v>2.4375623411810401</v>
      </c>
      <c r="C12397" s="144">
        <v>0.74306481321724205</v>
      </c>
      <c r="D12397" s="144"/>
      <c r="E12397" s="144">
        <v>1.1067307417296699</v>
      </c>
    </row>
    <row r="12398" spans="1:5" x14ac:dyDescent="0.25">
      <c r="A12398" s="144">
        <v>66597.397521040097</v>
      </c>
      <c r="B12398" s="144">
        <v>2.43753888091232</v>
      </c>
      <c r="C12398" s="144">
        <v>2.8580337163173399</v>
      </c>
      <c r="D12398" s="144"/>
      <c r="E12398" s="144">
        <v>1.1065843610836399</v>
      </c>
    </row>
    <row r="12399" spans="1:5" x14ac:dyDescent="0.25">
      <c r="A12399" s="144">
        <v>66599.807685464199</v>
      </c>
      <c r="B12399" s="144">
        <v>2.4375298069140099</v>
      </c>
      <c r="C12399" s="144">
        <v>2.3836288345098202</v>
      </c>
      <c r="D12399" s="144"/>
      <c r="E12399" s="144">
        <v>1.1065277936308999</v>
      </c>
    </row>
    <row r="12400" spans="1:5" x14ac:dyDescent="0.25">
      <c r="A12400" s="144">
        <v>66599.993663078494</v>
      </c>
      <c r="B12400" s="144">
        <v>2.4375291065755</v>
      </c>
      <c r="C12400" s="144">
        <v>1.7369147631408599</v>
      </c>
      <c r="D12400" s="144"/>
      <c r="E12400" s="144">
        <v>1.1065234288632499</v>
      </c>
    </row>
    <row r="12401" spans="1:5" x14ac:dyDescent="0.25">
      <c r="A12401" s="144">
        <v>66601.294029082201</v>
      </c>
      <c r="B12401" s="144">
        <v>2.4375242091540401</v>
      </c>
      <c r="C12401" s="144">
        <v>3.28664753357946</v>
      </c>
      <c r="D12401" s="144"/>
      <c r="E12401" s="144">
        <v>1.1064929109450199</v>
      </c>
    </row>
    <row r="12402" spans="1:5" x14ac:dyDescent="0.25">
      <c r="A12402" s="144">
        <v>66605.033053989799</v>
      </c>
      <c r="B12402" s="144">
        <v>2.4375101212947299</v>
      </c>
      <c r="C12402" s="144">
        <v>1.3894191853143401</v>
      </c>
      <c r="D12402" s="144"/>
      <c r="E12402" s="144">
        <v>1.1064051684823399</v>
      </c>
    </row>
    <row r="12403" spans="1:5" x14ac:dyDescent="0.25">
      <c r="A12403" s="144">
        <v>66606.982456661499</v>
      </c>
      <c r="B12403" s="144">
        <v>2.4375027728310901</v>
      </c>
      <c r="C12403" s="144">
        <v>3.3460467462024202</v>
      </c>
      <c r="D12403" s="144"/>
      <c r="E12403" s="144">
        <v>1.1063594269921799</v>
      </c>
    </row>
    <row r="12404" spans="1:5" x14ac:dyDescent="0.25">
      <c r="A12404" s="144">
        <v>66609.063994091193</v>
      </c>
      <c r="B12404" s="144">
        <v>2.4374949236076899</v>
      </c>
      <c r="C12404" s="144">
        <v>-0.147205850056953</v>
      </c>
      <c r="D12404" s="144"/>
      <c r="E12404" s="144">
        <v>1.1063105884476601</v>
      </c>
    </row>
    <row r="12405" spans="1:5" x14ac:dyDescent="0.25">
      <c r="A12405" s="144">
        <v>66617.294619671593</v>
      </c>
      <c r="B12405" s="144">
        <v>2.43746385999704</v>
      </c>
      <c r="C12405" s="144">
        <v>2.1066826999028798</v>
      </c>
      <c r="D12405" s="144"/>
      <c r="E12405" s="144">
        <v>1.10611750994837</v>
      </c>
    </row>
    <row r="12406" spans="1:5" x14ac:dyDescent="0.25">
      <c r="A12406" s="144">
        <v>66634.6822578094</v>
      </c>
      <c r="B12406" s="144">
        <v>2.43739809549312</v>
      </c>
      <c r="C12406" s="144">
        <v>2.1460749506266201</v>
      </c>
      <c r="D12406" s="144"/>
      <c r="E12406" s="144">
        <v>1.1057098018403799</v>
      </c>
    </row>
    <row r="12407" spans="1:5" x14ac:dyDescent="0.25">
      <c r="A12407" s="144">
        <v>66637.927388638098</v>
      </c>
      <c r="B12407" s="144">
        <v>2.4373858004443099</v>
      </c>
      <c r="C12407" s="144">
        <v>2.0920050505045298</v>
      </c>
      <c r="D12407" s="144"/>
      <c r="E12407" s="144">
        <v>1.10563373662861</v>
      </c>
    </row>
    <row r="12408" spans="1:5" x14ac:dyDescent="0.25">
      <c r="A12408" s="144">
        <v>66643.105359874506</v>
      </c>
      <c r="B12408" s="144">
        <v>2.4373661685782499</v>
      </c>
      <c r="C12408" s="144">
        <v>3.24944398206237</v>
      </c>
      <c r="D12408" s="144"/>
      <c r="E12408" s="144">
        <v>1.1055123836952201</v>
      </c>
    </row>
    <row r="12409" spans="1:5" x14ac:dyDescent="0.25">
      <c r="A12409" s="144">
        <v>66646.145411831705</v>
      </c>
      <c r="B12409" s="144">
        <v>2.4373546346049699</v>
      </c>
      <c r="C12409" s="144">
        <v>3.37254506855307</v>
      </c>
      <c r="D12409" s="144"/>
      <c r="E12409" s="144">
        <v>1.10544114598222</v>
      </c>
    </row>
    <row r="12410" spans="1:5" x14ac:dyDescent="0.25">
      <c r="A12410" s="144">
        <v>66652.714053746007</v>
      </c>
      <c r="B12410" s="144">
        <v>2.43732969331744</v>
      </c>
      <c r="C12410" s="144">
        <v>1.2666055223584201</v>
      </c>
      <c r="D12410" s="144"/>
      <c r="E12410" s="144">
        <v>1.1052872481746701</v>
      </c>
    </row>
    <row r="12411" spans="1:5" x14ac:dyDescent="0.25">
      <c r="A12411" s="144">
        <v>66653.418983254902</v>
      </c>
      <c r="B12411" s="144">
        <v>2.4373270150745499</v>
      </c>
      <c r="C12411" s="144">
        <v>-1.09010291430485</v>
      </c>
      <c r="D12411" s="144"/>
      <c r="E12411" s="144">
        <v>1.1052707343394901</v>
      </c>
    </row>
    <row r="12412" spans="1:5" x14ac:dyDescent="0.25">
      <c r="A12412" s="144">
        <v>66662.012507704494</v>
      </c>
      <c r="B12412" s="144">
        <v>2.4372943406070702</v>
      </c>
      <c r="C12412" s="144">
        <v>1.5759230902939101</v>
      </c>
      <c r="D12412" s="144"/>
      <c r="E12412" s="144">
        <v>1.10506945287229</v>
      </c>
    </row>
    <row r="12413" spans="1:5" x14ac:dyDescent="0.25">
      <c r="A12413" s="144">
        <v>66668.539051709202</v>
      </c>
      <c r="B12413" s="144">
        <v>2.43726949437659</v>
      </c>
      <c r="C12413" s="144">
        <v>1.23046872702122</v>
      </c>
      <c r="D12413" s="144"/>
      <c r="E12413" s="144">
        <v>1.1049166251034399</v>
      </c>
    </row>
    <row r="12414" spans="1:5" x14ac:dyDescent="0.25">
      <c r="A12414" s="144">
        <v>66684.705571323197</v>
      </c>
      <c r="B12414" s="144">
        <v>2.4372078347779702</v>
      </c>
      <c r="C12414" s="144">
        <v>1.85704882249902</v>
      </c>
      <c r="D12414" s="144"/>
      <c r="E12414" s="144">
        <v>1.10453821279535</v>
      </c>
    </row>
    <row r="12415" spans="1:5" x14ac:dyDescent="0.25">
      <c r="A12415" s="144">
        <v>66698.143136447397</v>
      </c>
      <c r="B12415" s="144">
        <v>2.4371564598011299</v>
      </c>
      <c r="C12415" s="144">
        <v>2.0658986120259502</v>
      </c>
      <c r="D12415" s="144"/>
      <c r="E12415" s="144">
        <v>1.1042238383934799</v>
      </c>
    </row>
    <row r="12416" spans="1:5" x14ac:dyDescent="0.25">
      <c r="A12416" s="144">
        <v>66699.3269750818</v>
      </c>
      <c r="B12416" s="144">
        <v>2.4371519283404202</v>
      </c>
      <c r="C12416" s="144">
        <v>1.29402928256415</v>
      </c>
      <c r="D12416" s="144"/>
      <c r="E12416" s="144">
        <v>1.10419614925764</v>
      </c>
    </row>
    <row r="12417" spans="1:5" x14ac:dyDescent="0.25">
      <c r="A12417" s="144">
        <v>66715.055100361496</v>
      </c>
      <c r="B12417" s="144">
        <v>2.4370916424745199</v>
      </c>
      <c r="C12417" s="144">
        <v>0.516240100947574</v>
      </c>
      <c r="D12417" s="144"/>
      <c r="E12417" s="144">
        <v>1.1038283871443699</v>
      </c>
    </row>
    <row r="12418" spans="1:5" x14ac:dyDescent="0.25">
      <c r="A12418" s="144">
        <v>66731.693940266807</v>
      </c>
      <c r="B12418" s="144">
        <v>2.4370276998618601</v>
      </c>
      <c r="C12418" s="144">
        <v>2.5130250114415702</v>
      </c>
      <c r="D12418" s="144"/>
      <c r="E12418" s="144">
        <v>1.1034395477304499</v>
      </c>
    </row>
    <row r="12419" spans="1:5" x14ac:dyDescent="0.25">
      <c r="A12419" s="144">
        <v>66742.819906771605</v>
      </c>
      <c r="B12419" s="144">
        <v>2.4369848482562002</v>
      </c>
      <c r="C12419" s="144">
        <v>1.8883373993085799</v>
      </c>
      <c r="D12419" s="144"/>
      <c r="E12419" s="144">
        <v>1.1031796654085499</v>
      </c>
    </row>
    <row r="12420" spans="1:5" x14ac:dyDescent="0.25">
      <c r="A12420" s="144">
        <v>66743.031275962203</v>
      </c>
      <c r="B12420" s="144">
        <v>2.4369840334352002</v>
      </c>
      <c r="C12420" s="144">
        <v>-0.37499454313826303</v>
      </c>
      <c r="D12420" s="144"/>
      <c r="E12420" s="144">
        <v>1.10317472917561</v>
      </c>
    </row>
    <row r="12421" spans="1:5" x14ac:dyDescent="0.25">
      <c r="A12421" s="144">
        <v>66744.381420084799</v>
      </c>
      <c r="B12421" s="144">
        <v>2.43697882803114</v>
      </c>
      <c r="C12421" s="144">
        <v>1.1859220864653499</v>
      </c>
      <c r="D12421" s="144"/>
      <c r="E12421" s="144">
        <v>1.1031431992910301</v>
      </c>
    </row>
    <row r="12422" spans="1:5" x14ac:dyDescent="0.25">
      <c r="A12422" s="144">
        <v>66754.339192471103</v>
      </c>
      <c r="B12422" s="144">
        <v>2.4369404020129499</v>
      </c>
      <c r="C12422" s="144">
        <v>2.9066984205821802</v>
      </c>
      <c r="D12422" s="144"/>
      <c r="E12422" s="144">
        <v>1.10291070106258</v>
      </c>
    </row>
    <row r="12423" spans="1:5" x14ac:dyDescent="0.25">
      <c r="A12423" s="144">
        <v>66761.661426241393</v>
      </c>
      <c r="B12423" s="144">
        <v>2.4369121076897802</v>
      </c>
      <c r="C12423" s="144">
        <v>0.36729637691281802</v>
      </c>
      <c r="D12423" s="144"/>
      <c r="E12423" s="144">
        <v>1.1027397894926301</v>
      </c>
    </row>
    <row r="12424" spans="1:5" x14ac:dyDescent="0.25">
      <c r="A12424" s="144">
        <v>66772.8912310905</v>
      </c>
      <c r="B12424" s="144">
        <v>2.4368686505178299</v>
      </c>
      <c r="C12424" s="144">
        <v>2.2634605048436298</v>
      </c>
      <c r="D12424" s="144"/>
      <c r="E12424" s="144">
        <v>1.1024777534824799</v>
      </c>
    </row>
    <row r="12425" spans="1:5" x14ac:dyDescent="0.25">
      <c r="A12425" s="144">
        <v>66779.106734301793</v>
      </c>
      <c r="B12425" s="144">
        <v>2.4368445648307002</v>
      </c>
      <c r="C12425" s="144">
        <v>1.9687751959624999</v>
      </c>
      <c r="D12425" s="144"/>
      <c r="E12425" s="144">
        <v>1.10233276474646</v>
      </c>
    </row>
    <row r="12426" spans="1:5" x14ac:dyDescent="0.25">
      <c r="A12426" s="144">
        <v>66779.697409042798</v>
      </c>
      <c r="B12426" s="144">
        <v>2.4368422746904801</v>
      </c>
      <c r="C12426" s="144">
        <v>0.59062899951429804</v>
      </c>
      <c r="D12426" s="144"/>
      <c r="E12426" s="144">
        <v>1.10231898772485</v>
      </c>
    </row>
    <row r="12427" spans="1:5" x14ac:dyDescent="0.25">
      <c r="A12427" s="144">
        <v>66780.0499700051</v>
      </c>
      <c r="B12427" s="144">
        <v>2.4368409076547302</v>
      </c>
      <c r="C12427" s="144">
        <v>2.1990085845235101</v>
      </c>
      <c r="D12427" s="144"/>
      <c r="E12427" s="144">
        <v>1.10231076465287</v>
      </c>
    </row>
    <row r="12428" spans="1:5" x14ac:dyDescent="0.25">
      <c r="A12428" s="144">
        <v>66782.227060629593</v>
      </c>
      <c r="B12428" s="144">
        <v>2.4368324644394401</v>
      </c>
      <c r="C12428" s="144">
        <v>3.3169158479231302</v>
      </c>
      <c r="D12428" s="144"/>
      <c r="E12428" s="144">
        <v>1.1022599887784199</v>
      </c>
    </row>
    <row r="12429" spans="1:5" x14ac:dyDescent="0.25">
      <c r="A12429" s="144">
        <v>66790.0615369929</v>
      </c>
      <c r="B12429" s="144">
        <v>2.4368020569872</v>
      </c>
      <c r="C12429" s="144">
        <v>2.1491393655487698</v>
      </c>
      <c r="D12429" s="144"/>
      <c r="E12429" s="144">
        <v>1.1020772983370399</v>
      </c>
    </row>
    <row r="12430" spans="1:5" x14ac:dyDescent="0.25">
      <c r="A12430" s="144">
        <v>66799.037191637603</v>
      </c>
      <c r="B12430" s="144">
        <v>2.4367671748349702</v>
      </c>
      <c r="C12430" s="144">
        <v>1.9691888491421701</v>
      </c>
      <c r="D12430" s="144"/>
      <c r="E12430" s="144">
        <v>1.1018680577309301</v>
      </c>
    </row>
    <row r="12431" spans="1:5" x14ac:dyDescent="0.25">
      <c r="A12431" s="144">
        <v>66803.895262948601</v>
      </c>
      <c r="B12431" s="144">
        <v>2.4367482746447902</v>
      </c>
      <c r="C12431" s="144">
        <v>2.9901977418915302</v>
      </c>
      <c r="D12431" s="144"/>
      <c r="E12431" s="144">
        <v>1.1017548333322</v>
      </c>
    </row>
    <row r="12432" spans="1:5" x14ac:dyDescent="0.25">
      <c r="A12432" s="144">
        <v>66817.633889485005</v>
      </c>
      <c r="B12432" s="144">
        <v>2.4366947481912402</v>
      </c>
      <c r="C12432" s="144">
        <v>1.70901515028328</v>
      </c>
      <c r="D12432" s="144"/>
      <c r="E12432" s="144">
        <v>1.10143473746223</v>
      </c>
    </row>
    <row r="12433" spans="1:5" x14ac:dyDescent="0.25">
      <c r="A12433" s="144">
        <v>66828.769451320302</v>
      </c>
      <c r="B12433" s="144">
        <v>2.4366512804948099</v>
      </c>
      <c r="C12433" s="144">
        <v>3.0276538841425</v>
      </c>
      <c r="D12433" s="144"/>
      <c r="E12433" s="144">
        <v>1.10117540166965</v>
      </c>
    </row>
    <row r="12434" spans="1:5" x14ac:dyDescent="0.25">
      <c r="A12434" s="144">
        <v>66830.964534006402</v>
      </c>
      <c r="B12434" s="144">
        <v>2.4366427032456599</v>
      </c>
      <c r="C12434" s="144">
        <v>3.0775568201190802</v>
      </c>
      <c r="D12434" s="144"/>
      <c r="E12434" s="144">
        <v>1.1011242922079201</v>
      </c>
    </row>
    <row r="12435" spans="1:5" x14ac:dyDescent="0.25">
      <c r="A12435" s="144">
        <v>66832.142879481704</v>
      </c>
      <c r="B12435" s="144">
        <v>2.43663809769496</v>
      </c>
      <c r="C12435" s="144">
        <v>2.0628758788708201</v>
      </c>
      <c r="D12435" s="144"/>
      <c r="E12435" s="144">
        <v>1.10109685766168</v>
      </c>
    </row>
    <row r="12436" spans="1:5" x14ac:dyDescent="0.25">
      <c r="A12436" s="144">
        <v>66833.716385838707</v>
      </c>
      <c r="B12436" s="144">
        <v>2.4366319463716302</v>
      </c>
      <c r="C12436" s="144">
        <v>1.3690977542260701</v>
      </c>
      <c r="D12436" s="144"/>
      <c r="E12436" s="144">
        <v>1.1010602246163601</v>
      </c>
    </row>
    <row r="12437" spans="1:5" x14ac:dyDescent="0.25">
      <c r="A12437" s="144">
        <v>66856.032758399204</v>
      </c>
      <c r="B12437" s="144">
        <v>2.4365445462534701</v>
      </c>
      <c r="C12437" s="144">
        <v>3.27533971293912</v>
      </c>
      <c r="D12437" s="144"/>
      <c r="E12437" s="144">
        <v>1.10054088778371</v>
      </c>
    </row>
    <row r="12438" spans="1:5" x14ac:dyDescent="0.25">
      <c r="A12438" s="144">
        <v>66862.911407341395</v>
      </c>
      <c r="B12438" s="144">
        <v>2.43651754709812</v>
      </c>
      <c r="C12438" s="144">
        <v>3.3468237001983399</v>
      </c>
      <c r="D12438" s="144"/>
      <c r="E12438" s="144">
        <v>1.1003808914929301</v>
      </c>
    </row>
    <row r="12439" spans="1:5" x14ac:dyDescent="0.25">
      <c r="A12439" s="144">
        <v>66869.888711000996</v>
      </c>
      <c r="B12439" s="144">
        <v>2.4364901321598298</v>
      </c>
      <c r="C12439" s="144">
        <v>2.23126194572589</v>
      </c>
      <c r="D12439" s="144"/>
      <c r="E12439" s="144">
        <v>1.10021863929491</v>
      </c>
    </row>
    <row r="12440" spans="1:5" x14ac:dyDescent="0.25">
      <c r="A12440" s="144">
        <v>66871.212472917294</v>
      </c>
      <c r="B12440" s="144">
        <v>2.4364849276472502</v>
      </c>
      <c r="C12440" s="144">
        <v>0.56824501664865001</v>
      </c>
      <c r="D12440" s="144"/>
      <c r="E12440" s="144">
        <v>1.10018786056747</v>
      </c>
    </row>
    <row r="12441" spans="1:5" x14ac:dyDescent="0.25">
      <c r="A12441" s="144">
        <v>66871.980392961705</v>
      </c>
      <c r="B12441" s="144">
        <v>2.43648190801354</v>
      </c>
      <c r="C12441" s="144">
        <v>2.4533000569051402</v>
      </c>
      <c r="D12441" s="144"/>
      <c r="E12441" s="144">
        <v>1.10017000633801</v>
      </c>
    </row>
    <row r="12442" spans="1:5" x14ac:dyDescent="0.25">
      <c r="A12442" s="144">
        <v>66888.202360822106</v>
      </c>
      <c r="B12442" s="144">
        <v>2.4364180385303</v>
      </c>
      <c r="C12442" s="144">
        <v>1.4146017448191599</v>
      </c>
      <c r="D12442" s="144"/>
      <c r="E12442" s="144">
        <v>1.0997929542213001</v>
      </c>
    </row>
    <row r="12443" spans="1:5" x14ac:dyDescent="0.25">
      <c r="A12443" s="144">
        <v>66904.377641579995</v>
      </c>
      <c r="B12443" s="144">
        <v>2.43635419922356</v>
      </c>
      <c r="C12443" s="144">
        <v>3.04510111923857</v>
      </c>
      <c r="D12443" s="144"/>
      <c r="E12443" s="144">
        <v>1.0994171972751301</v>
      </c>
    </row>
    <row r="12444" spans="1:5" x14ac:dyDescent="0.25">
      <c r="A12444" s="144">
        <v>66908.747861133597</v>
      </c>
      <c r="B12444" s="144">
        <v>2.4363369249605702</v>
      </c>
      <c r="C12444" s="144">
        <v>2.13710457287835</v>
      </c>
      <c r="D12444" s="144"/>
      <c r="E12444" s="144">
        <v>1.0993157116407499</v>
      </c>
    </row>
    <row r="12445" spans="1:5" x14ac:dyDescent="0.25">
      <c r="A12445" s="144">
        <v>66909.557220501796</v>
      </c>
      <c r="B12445" s="144">
        <v>2.4363337245659502</v>
      </c>
      <c r="C12445" s="144">
        <v>0.77110427176188001</v>
      </c>
      <c r="D12445" s="144"/>
      <c r="E12445" s="144">
        <v>1.0992969183027801</v>
      </c>
    </row>
    <row r="12446" spans="1:5" x14ac:dyDescent="0.25">
      <c r="A12446" s="144">
        <v>66918.794250259205</v>
      </c>
      <c r="B12446" s="144">
        <v>2.4362971721957001</v>
      </c>
      <c r="C12446" s="144">
        <v>3.63993924945138</v>
      </c>
      <c r="D12446" s="144"/>
      <c r="E12446" s="144">
        <v>1.0990824714688501</v>
      </c>
    </row>
    <row r="12447" spans="1:5" x14ac:dyDescent="0.25">
      <c r="A12447" s="144">
        <v>66937.481603765395</v>
      </c>
      <c r="B12447" s="144">
        <v>2.4362230719519902</v>
      </c>
      <c r="C12447" s="144">
        <v>2.7114400193982702</v>
      </c>
      <c r="D12447" s="144"/>
      <c r="E12447" s="144">
        <v>1.09864883478897</v>
      </c>
    </row>
    <row r="12448" spans="1:5" x14ac:dyDescent="0.25">
      <c r="A12448" s="144">
        <v>66941.793928159401</v>
      </c>
      <c r="B12448" s="144">
        <v>2.4362059437623</v>
      </c>
      <c r="C12448" s="144">
        <v>1.1909504633496699</v>
      </c>
      <c r="D12448" s="144"/>
      <c r="E12448" s="144">
        <v>1.0985488077472401</v>
      </c>
    </row>
    <row r="12449" spans="1:5" x14ac:dyDescent="0.25">
      <c r="A12449" s="144">
        <v>66944.390922215098</v>
      </c>
      <c r="B12449" s="144">
        <v>2.43619562354223</v>
      </c>
      <c r="C12449" s="144">
        <v>3.3855669987974601</v>
      </c>
      <c r="D12449" s="144"/>
      <c r="E12449" s="144">
        <v>1.0984885760320899</v>
      </c>
    </row>
    <row r="12450" spans="1:5" x14ac:dyDescent="0.25">
      <c r="A12450" s="144">
        <v>66952.113295640098</v>
      </c>
      <c r="B12450" s="144">
        <v>2.4361649125635698</v>
      </c>
      <c r="C12450" s="144">
        <v>1.47918221620076</v>
      </c>
      <c r="D12450" s="144"/>
      <c r="E12450" s="144">
        <v>1.0983095039753601</v>
      </c>
    </row>
    <row r="12451" spans="1:5" x14ac:dyDescent="0.25">
      <c r="A12451" s="144">
        <v>66956.919439521502</v>
      </c>
      <c r="B12451" s="144">
        <v>2.4361457817649601</v>
      </c>
      <c r="C12451" s="144">
        <v>2.3093811427766302</v>
      </c>
      <c r="D12451" s="144"/>
      <c r="E12451" s="144">
        <v>1.09819807965245</v>
      </c>
    </row>
    <row r="12452" spans="1:5" x14ac:dyDescent="0.25">
      <c r="A12452" s="144">
        <v>66959.211991875898</v>
      </c>
      <c r="B12452" s="144">
        <v>2.4361366516121299</v>
      </c>
      <c r="C12452" s="144">
        <v>3.5993063520327402</v>
      </c>
      <c r="D12452" s="144"/>
      <c r="E12452" s="144">
        <v>1.0981449362495299</v>
      </c>
    </row>
    <row r="12453" spans="1:5" x14ac:dyDescent="0.25">
      <c r="A12453" s="144">
        <v>66967.108192478205</v>
      </c>
      <c r="B12453" s="144">
        <v>2.4361051816975299</v>
      </c>
      <c r="C12453" s="144">
        <v>1.81209002554599</v>
      </c>
      <c r="D12453" s="144"/>
      <c r="E12453" s="144">
        <v>1.0979619274352701</v>
      </c>
    </row>
    <row r="12454" spans="1:5" x14ac:dyDescent="0.25">
      <c r="A12454" s="144">
        <v>66970.417075957594</v>
      </c>
      <c r="B12454" s="144">
        <v>2.4360919836859098</v>
      </c>
      <c r="C12454" s="144">
        <v>3.2372355850296199</v>
      </c>
      <c r="D12454" s="144"/>
      <c r="E12454" s="144">
        <v>1.09788525284954</v>
      </c>
    </row>
    <row r="12455" spans="1:5" x14ac:dyDescent="0.25">
      <c r="A12455" s="144">
        <v>66973.999759591999</v>
      </c>
      <c r="B12455" s="144">
        <v>2.4360776865161302</v>
      </c>
      <c r="C12455" s="144">
        <v>1.60450621813313</v>
      </c>
      <c r="D12455" s="144"/>
      <c r="E12455" s="144">
        <v>1.0978022435319099</v>
      </c>
    </row>
    <row r="12456" spans="1:5" x14ac:dyDescent="0.25">
      <c r="A12456" s="144">
        <v>66974.955732626098</v>
      </c>
      <c r="B12456" s="144">
        <v>2.43607387034004</v>
      </c>
      <c r="C12456" s="144">
        <v>3.35412495709393</v>
      </c>
      <c r="D12456" s="144"/>
      <c r="E12456" s="144">
        <v>1.09778009575927</v>
      </c>
    </row>
    <row r="12457" spans="1:5" x14ac:dyDescent="0.25">
      <c r="A12457" s="144">
        <v>66985.197936919096</v>
      </c>
      <c r="B12457" s="144">
        <v>2.4360329514600001</v>
      </c>
      <c r="C12457" s="144">
        <v>1.82634256253484</v>
      </c>
      <c r="D12457" s="144"/>
      <c r="E12457" s="144">
        <v>1.09754285241183</v>
      </c>
    </row>
    <row r="12458" spans="1:5" x14ac:dyDescent="0.25">
      <c r="A12458" s="144">
        <v>66997.261688105806</v>
      </c>
      <c r="B12458" s="144">
        <v>2.4359846786597599</v>
      </c>
      <c r="C12458" s="144">
        <v>2.8977277809731898</v>
      </c>
      <c r="D12458" s="144"/>
      <c r="E12458" s="144">
        <v>1.0972635233942101</v>
      </c>
    </row>
    <row r="12459" spans="1:5" x14ac:dyDescent="0.25">
      <c r="A12459" s="144">
        <v>66998.721453834005</v>
      </c>
      <c r="B12459" s="144">
        <v>2.43597883183658</v>
      </c>
      <c r="C12459" s="144">
        <v>2.9134787365691701</v>
      </c>
      <c r="D12459" s="144"/>
      <c r="E12459" s="144">
        <v>1.0972297312580499</v>
      </c>
    </row>
    <row r="12460" spans="1:5" x14ac:dyDescent="0.25">
      <c r="A12460" s="144">
        <v>66999.668629396198</v>
      </c>
      <c r="B12460" s="144">
        <v>2.4359750374524798</v>
      </c>
      <c r="C12460" s="144">
        <v>3.1177370364528798</v>
      </c>
      <c r="D12460" s="144"/>
      <c r="E12460" s="144">
        <v>1.0972078059877</v>
      </c>
    </row>
    <row r="12461" spans="1:5" x14ac:dyDescent="0.25">
      <c r="A12461" s="144">
        <v>66999.745131646399</v>
      </c>
      <c r="B12461" s="144">
        <v>2.4359747309623598</v>
      </c>
      <c r="C12461" s="144">
        <v>2.7962007186312898</v>
      </c>
      <c r="D12461" s="144"/>
      <c r="E12461" s="144">
        <v>1.09720603514077</v>
      </c>
    </row>
    <row r="12462" spans="1:5" x14ac:dyDescent="0.25">
      <c r="A12462" s="144">
        <v>67001.650605355899</v>
      </c>
      <c r="B12462" s="144">
        <v>2.4359670960135902</v>
      </c>
      <c r="C12462" s="144">
        <v>1.6286774716429</v>
      </c>
      <c r="D12462" s="144"/>
      <c r="E12462" s="144">
        <v>1.09716192941796</v>
      </c>
    </row>
    <row r="12463" spans="1:5" x14ac:dyDescent="0.25">
      <c r="A12463" s="144">
        <v>67013.3527913164</v>
      </c>
      <c r="B12463" s="144">
        <v>2.4359201620280602</v>
      </c>
      <c r="C12463" s="144">
        <v>3.0139426696262199</v>
      </c>
      <c r="D12463" s="144"/>
      <c r="E12463" s="144">
        <v>1.09689112411464</v>
      </c>
    </row>
    <row r="12464" spans="1:5" x14ac:dyDescent="0.25">
      <c r="A12464" s="144">
        <v>67018.845186666498</v>
      </c>
      <c r="B12464" s="144">
        <v>2.4358981069858001</v>
      </c>
      <c r="C12464" s="144">
        <v>3.8018120625438399</v>
      </c>
      <c r="D12464" s="144"/>
      <c r="E12464" s="144">
        <v>1.09676405988383</v>
      </c>
    </row>
    <row r="12465" spans="1:5" x14ac:dyDescent="0.25">
      <c r="A12465" s="144">
        <v>67043.438460677105</v>
      </c>
      <c r="B12465" s="144">
        <v>2.4357991430953301</v>
      </c>
      <c r="C12465" s="144">
        <v>-1.04690548067579</v>
      </c>
      <c r="D12465" s="144"/>
      <c r="E12465" s="144">
        <v>1.09619539970783</v>
      </c>
    </row>
    <row r="12466" spans="1:5" x14ac:dyDescent="0.25">
      <c r="A12466" s="144">
        <v>67043.739578245193</v>
      </c>
      <c r="B12466" s="144">
        <v>2.4357979292894498</v>
      </c>
      <c r="C12466" s="144">
        <v>2.9363995178342202</v>
      </c>
      <c r="D12466" s="144"/>
      <c r="E12466" s="144">
        <v>1.09618844007491</v>
      </c>
    </row>
    <row r="12467" spans="1:5" x14ac:dyDescent="0.25">
      <c r="A12467" s="144">
        <v>67050.508886133597</v>
      </c>
      <c r="B12467" s="144">
        <v>2.4357706288106402</v>
      </c>
      <c r="C12467" s="144">
        <v>-3.9003889581242999</v>
      </c>
      <c r="D12467" s="144"/>
      <c r="E12467" s="144">
        <v>1.0960320023019301</v>
      </c>
    </row>
    <row r="12468" spans="1:5" x14ac:dyDescent="0.25">
      <c r="A12468" s="144">
        <v>67066.393197467201</v>
      </c>
      <c r="B12468" s="144">
        <v>2.43570646737883</v>
      </c>
      <c r="C12468" s="144">
        <v>0.26796217027842401</v>
      </c>
      <c r="D12468" s="144"/>
      <c r="E12468" s="144">
        <v>1.09566506122815</v>
      </c>
    </row>
    <row r="12469" spans="1:5" x14ac:dyDescent="0.25">
      <c r="A12469" s="144">
        <v>67070.316808243297</v>
      </c>
      <c r="B12469" s="144">
        <v>2.4356905971440801</v>
      </c>
      <c r="C12469" s="144">
        <v>3.3272493351291801</v>
      </c>
      <c r="D12469" s="144"/>
      <c r="E12469" s="144">
        <v>1.09557445340005</v>
      </c>
    </row>
    <row r="12470" spans="1:5" x14ac:dyDescent="0.25">
      <c r="A12470" s="144">
        <v>67071.540139627206</v>
      </c>
      <c r="B12470" s="144">
        <v>2.4356856472620301</v>
      </c>
      <c r="C12470" s="144">
        <v>2.8954920514057298</v>
      </c>
      <c r="D12470" s="144"/>
      <c r="E12470" s="144">
        <v>1.0955462055479399</v>
      </c>
    </row>
    <row r="12471" spans="1:5" x14ac:dyDescent="0.25">
      <c r="A12471" s="144">
        <v>67075.803245242001</v>
      </c>
      <c r="B12471" s="144">
        <v>2.4356683912666202</v>
      </c>
      <c r="C12471" s="144">
        <v>1.2702656609364</v>
      </c>
      <c r="D12471" s="144"/>
      <c r="E12471" s="144">
        <v>1.0954477757983401</v>
      </c>
    </row>
    <row r="12472" spans="1:5" x14ac:dyDescent="0.25">
      <c r="A12472" s="144">
        <v>67083.449199807001</v>
      </c>
      <c r="B12472" s="144">
        <v>2.43563741713265</v>
      </c>
      <c r="C12472" s="144">
        <v>2.5400094597100198</v>
      </c>
      <c r="D12472" s="144"/>
      <c r="E12472" s="144">
        <v>1.09527127651183</v>
      </c>
    </row>
    <row r="12473" spans="1:5" x14ac:dyDescent="0.25">
      <c r="A12473" s="144">
        <v>67090.075680284193</v>
      </c>
      <c r="B12473" s="144">
        <v>2.4356105468102398</v>
      </c>
      <c r="C12473" s="144">
        <v>3.1338843105196199</v>
      </c>
      <c r="D12473" s="144"/>
      <c r="E12473" s="144">
        <v>1.0951183483564499</v>
      </c>
    </row>
    <row r="12474" spans="1:5" x14ac:dyDescent="0.25">
      <c r="A12474" s="144">
        <v>67092.931531899507</v>
      </c>
      <c r="B12474" s="144">
        <v>2.4355989588883098</v>
      </c>
      <c r="C12474" s="144">
        <v>0.23724974954895101</v>
      </c>
      <c r="D12474" s="144"/>
      <c r="E12474" s="144">
        <v>1.0950524508061401</v>
      </c>
    </row>
    <row r="12475" spans="1:5" x14ac:dyDescent="0.25">
      <c r="A12475" s="144">
        <v>67101.187116078305</v>
      </c>
      <c r="B12475" s="144">
        <v>2.43556543572757</v>
      </c>
      <c r="C12475" s="144">
        <v>2.5915134749389099</v>
      </c>
      <c r="D12475" s="144"/>
      <c r="E12475" s="144">
        <v>1.09486199317737</v>
      </c>
    </row>
    <row r="12476" spans="1:5" x14ac:dyDescent="0.25">
      <c r="A12476" s="144">
        <v>67101.264792870104</v>
      </c>
      <c r="B12476" s="144">
        <v>2.4355651201301902</v>
      </c>
      <c r="C12476" s="144">
        <v>3.0205311832683899</v>
      </c>
      <c r="D12476" s="144"/>
      <c r="E12476" s="144">
        <v>1.09486020141858</v>
      </c>
    </row>
    <row r="12477" spans="1:5" x14ac:dyDescent="0.25">
      <c r="A12477" s="144">
        <v>67107.439933847403</v>
      </c>
      <c r="B12477" s="144">
        <v>2.4355400202053499</v>
      </c>
      <c r="C12477" s="144">
        <v>0.92153789826732202</v>
      </c>
      <c r="D12477" s="144"/>
      <c r="E12477" s="144">
        <v>1.09471777570694</v>
      </c>
    </row>
    <row r="12478" spans="1:5" x14ac:dyDescent="0.25">
      <c r="A12478" s="144">
        <v>67110.312281727602</v>
      </c>
      <c r="B12478" s="144">
        <v>2.4355283379254198</v>
      </c>
      <c r="C12478" s="144">
        <v>2.12947990341759</v>
      </c>
      <c r="D12478" s="144"/>
      <c r="E12478" s="144">
        <v>1.09465153714037</v>
      </c>
    </row>
    <row r="12479" spans="1:5" x14ac:dyDescent="0.25">
      <c r="A12479" s="144">
        <v>67110.851774573806</v>
      </c>
      <c r="B12479" s="144">
        <v>2.4355261432208901</v>
      </c>
      <c r="C12479" s="144">
        <v>3.4179439909789</v>
      </c>
      <c r="D12479" s="144"/>
      <c r="E12479" s="144">
        <v>1.0946390967481201</v>
      </c>
    </row>
    <row r="12480" spans="1:5" x14ac:dyDescent="0.25">
      <c r="A12480" s="144">
        <v>67111.999603176606</v>
      </c>
      <c r="B12480" s="144">
        <v>2.4355214732224399</v>
      </c>
      <c r="C12480" s="144">
        <v>1.6627774795333801</v>
      </c>
      <c r="D12480" s="144"/>
      <c r="E12480" s="144">
        <v>1.0946126292546801</v>
      </c>
    </row>
    <row r="12481" spans="1:5" x14ac:dyDescent="0.25">
      <c r="A12481" s="144">
        <v>67124.2303226613</v>
      </c>
      <c r="B12481" s="144">
        <v>2.4354716671833798</v>
      </c>
      <c r="C12481" s="144">
        <v>2.0637423718054202</v>
      </c>
      <c r="D12481" s="144"/>
      <c r="E12481" s="144">
        <v>1.09433066907398</v>
      </c>
    </row>
    <row r="12482" spans="1:5" x14ac:dyDescent="0.25">
      <c r="A12482" s="144">
        <v>67124.470281522605</v>
      </c>
      <c r="B12482" s="144">
        <v>2.4354706892038398</v>
      </c>
      <c r="C12482" s="144">
        <v>-2.6836446995987</v>
      </c>
      <c r="D12482" s="144"/>
      <c r="E12482" s="144">
        <v>1.09432513838351</v>
      </c>
    </row>
    <row r="12483" spans="1:5" x14ac:dyDescent="0.25">
      <c r="A12483" s="144">
        <v>67129.092059831994</v>
      </c>
      <c r="B12483" s="144">
        <v>2.4354518464983501</v>
      </c>
      <c r="C12483" s="144">
        <v>1.3937400933058599</v>
      </c>
      <c r="D12483" s="144"/>
      <c r="E12483" s="144">
        <v>1.0942186222641499</v>
      </c>
    </row>
    <row r="12484" spans="1:5" x14ac:dyDescent="0.25">
      <c r="A12484" s="144">
        <v>67141.068162175594</v>
      </c>
      <c r="B12484" s="144">
        <v>2.43540296658851</v>
      </c>
      <c r="C12484" s="144">
        <v>1.5818448551984601</v>
      </c>
      <c r="D12484" s="144"/>
      <c r="E12484" s="144">
        <v>1.09394269305136</v>
      </c>
    </row>
    <row r="12485" spans="1:5" x14ac:dyDescent="0.25">
      <c r="A12485" s="144">
        <v>67147.265584644105</v>
      </c>
      <c r="B12485" s="144">
        <v>2.4353776415274702</v>
      </c>
      <c r="C12485" s="144">
        <v>2.3215853389308299</v>
      </c>
      <c r="D12485" s="144"/>
      <c r="E12485" s="144">
        <v>1.09379994917959</v>
      </c>
    </row>
    <row r="12486" spans="1:5" x14ac:dyDescent="0.25">
      <c r="A12486" s="144">
        <v>67150.709232954599</v>
      </c>
      <c r="B12486" s="144">
        <v>2.43536356046125</v>
      </c>
      <c r="C12486" s="144">
        <v>2.2405814949624698</v>
      </c>
      <c r="D12486" s="144"/>
      <c r="E12486" s="144">
        <v>1.0937206455402</v>
      </c>
    </row>
    <row r="12487" spans="1:5" x14ac:dyDescent="0.25">
      <c r="A12487" s="144">
        <v>67154.737937618993</v>
      </c>
      <c r="B12487" s="144">
        <v>2.4353470789623302</v>
      </c>
      <c r="C12487" s="144">
        <v>2.6041493487056799</v>
      </c>
      <c r="D12487" s="144"/>
      <c r="E12487" s="144">
        <v>1.0936278805884301</v>
      </c>
    </row>
    <row r="12488" spans="1:5" x14ac:dyDescent="0.25">
      <c r="A12488" s="144">
        <v>67154.795629877306</v>
      </c>
      <c r="B12488" s="144">
        <v>2.43534684287863</v>
      </c>
      <c r="C12488" s="144">
        <v>2.3710615423949499</v>
      </c>
      <c r="D12488" s="144"/>
      <c r="E12488" s="144">
        <v>1.09362655225991</v>
      </c>
    </row>
    <row r="12489" spans="1:5" x14ac:dyDescent="0.25">
      <c r="A12489" s="144">
        <v>67155.112415644806</v>
      </c>
      <c r="B12489" s="144">
        <v>2.4353455465209501</v>
      </c>
      <c r="C12489" s="144">
        <v>2.3842858285673101</v>
      </c>
      <c r="D12489" s="144"/>
      <c r="E12489" s="144">
        <v>1.09361925851079</v>
      </c>
    </row>
    <row r="12490" spans="1:5" x14ac:dyDescent="0.25">
      <c r="A12490" s="144">
        <v>67155.880999059096</v>
      </c>
      <c r="B12490" s="144">
        <v>2.4353424010817699</v>
      </c>
      <c r="C12490" s="144">
        <v>3.1482632198837499</v>
      </c>
      <c r="D12490" s="144"/>
      <c r="E12490" s="144">
        <v>1.0936015627980999</v>
      </c>
    </row>
    <row r="12491" spans="1:5" x14ac:dyDescent="0.25">
      <c r="A12491" s="144">
        <v>67156.265584335604</v>
      </c>
      <c r="B12491" s="144">
        <v>2.4353408270410299</v>
      </c>
      <c r="C12491" s="144">
        <v>0.65841661287460196</v>
      </c>
      <c r="D12491" s="144"/>
      <c r="E12491" s="144">
        <v>1.0935927083583501</v>
      </c>
    </row>
    <row r="12492" spans="1:5" x14ac:dyDescent="0.25">
      <c r="A12492" s="144">
        <v>67178.581126142599</v>
      </c>
      <c r="B12492" s="144">
        <v>2.43524935700006</v>
      </c>
      <c r="C12492" s="144">
        <v>1.8319243384177899</v>
      </c>
      <c r="D12492" s="144"/>
      <c r="E12492" s="144">
        <v>1.0930791305134699</v>
      </c>
    </row>
    <row r="12493" spans="1:5" x14ac:dyDescent="0.25">
      <c r="A12493" s="144">
        <v>67179.4874719082</v>
      </c>
      <c r="B12493" s="144">
        <v>2.43524563629121</v>
      </c>
      <c r="C12493" s="144">
        <v>9.1045175559600899E-2</v>
      </c>
      <c r="D12493" s="144"/>
      <c r="E12493" s="144">
        <v>1.0930582798797399</v>
      </c>
    </row>
    <row r="12494" spans="1:5" x14ac:dyDescent="0.25">
      <c r="A12494" s="144">
        <v>67181.200463736197</v>
      </c>
      <c r="B12494" s="144">
        <v>2.4352386029564301</v>
      </c>
      <c r="C12494" s="144">
        <v>2.1371041333092098</v>
      </c>
      <c r="D12494" s="144"/>
      <c r="E12494" s="144">
        <v>1.09301887399583</v>
      </c>
    </row>
    <row r="12495" spans="1:5" x14ac:dyDescent="0.25">
      <c r="A12495" s="144">
        <v>67184.344743583802</v>
      </c>
      <c r="B12495" s="144">
        <v>2.4352256888397599</v>
      </c>
      <c r="C12495" s="144">
        <v>1.0826442857097001</v>
      </c>
      <c r="D12495" s="144"/>
      <c r="E12495" s="144">
        <v>1.0929465486213601</v>
      </c>
    </row>
    <row r="12496" spans="1:5" x14ac:dyDescent="0.25">
      <c r="A12496" s="144">
        <v>67186.406870361898</v>
      </c>
      <c r="B12496" s="144">
        <v>2.43521721644631</v>
      </c>
      <c r="C12496" s="144">
        <v>3.2608185561321199</v>
      </c>
      <c r="D12496" s="144"/>
      <c r="E12496" s="144">
        <v>1.0928991194027999</v>
      </c>
    </row>
    <row r="12497" spans="1:5" x14ac:dyDescent="0.25">
      <c r="A12497" s="144">
        <v>67190.247577999995</v>
      </c>
      <c r="B12497" s="144">
        <v>2.43520143056926</v>
      </c>
      <c r="C12497" s="144">
        <v>2.8107664578274498</v>
      </c>
      <c r="D12497" s="144"/>
      <c r="E12497" s="144">
        <v>1.09281079153139</v>
      </c>
    </row>
    <row r="12498" spans="1:5" x14ac:dyDescent="0.25">
      <c r="A12498" s="144">
        <v>67192.9597899566</v>
      </c>
      <c r="B12498" s="144">
        <v>2.4351902782313899</v>
      </c>
      <c r="C12498" s="144">
        <v>0.54316918335406394</v>
      </c>
      <c r="D12498" s="144"/>
      <c r="E12498" s="144">
        <v>1.0927484236208</v>
      </c>
    </row>
    <row r="12499" spans="1:5" x14ac:dyDescent="0.25">
      <c r="A12499" s="144">
        <v>67202.730154431105</v>
      </c>
      <c r="B12499" s="144">
        <v>2.4351500709889899</v>
      </c>
      <c r="C12499" s="144">
        <v>2.99912861099381</v>
      </c>
      <c r="D12499" s="144"/>
      <c r="E12499" s="144">
        <v>1.0925238001661199</v>
      </c>
    </row>
    <row r="12500" spans="1:5" x14ac:dyDescent="0.25">
      <c r="A12500" s="144">
        <v>67210.108241510796</v>
      </c>
      <c r="B12500" s="144">
        <v>2.4351196748573898</v>
      </c>
      <c r="C12500" s="144">
        <v>1.9516797138270601</v>
      </c>
      <c r="D12500" s="144"/>
      <c r="E12500" s="144">
        <v>1.09235422586403</v>
      </c>
    </row>
    <row r="12501" spans="1:5" x14ac:dyDescent="0.25">
      <c r="A12501" s="144">
        <v>67212.214821277899</v>
      </c>
      <c r="B12501" s="144">
        <v>2.4351109908995001</v>
      </c>
      <c r="C12501" s="144">
        <v>2.1087770240826802</v>
      </c>
      <c r="D12501" s="144"/>
      <c r="E12501" s="144">
        <v>1.09230581717335</v>
      </c>
    </row>
    <row r="12502" spans="1:5" x14ac:dyDescent="0.25">
      <c r="A12502" s="144">
        <v>67213.079264169501</v>
      </c>
      <c r="B12502" s="144">
        <v>2.4351074267240702</v>
      </c>
      <c r="C12502" s="144">
        <v>3.2280082807363302</v>
      </c>
      <c r="D12502" s="144"/>
      <c r="E12502" s="144">
        <v>1.0922859535007801</v>
      </c>
    </row>
    <row r="12503" spans="1:5" x14ac:dyDescent="0.25">
      <c r="A12503" s="144">
        <v>67217.260711933894</v>
      </c>
      <c r="B12503" s="144">
        <v>2.4350901806519398</v>
      </c>
      <c r="C12503" s="144">
        <v>3.1345063263516399</v>
      </c>
      <c r="D12503" s="144"/>
      <c r="E12503" s="144">
        <v>1.09218987809326</v>
      </c>
    </row>
    <row r="12504" spans="1:5" x14ac:dyDescent="0.25">
      <c r="A12504" s="144">
        <v>67221.468425405095</v>
      </c>
      <c r="B12504" s="144">
        <v>2.4350728169083702</v>
      </c>
      <c r="C12504" s="144">
        <v>3.4416350517017902</v>
      </c>
      <c r="D12504" s="144"/>
      <c r="E12504" s="144">
        <v>1.0920932131341201</v>
      </c>
    </row>
    <row r="12505" spans="1:5" x14ac:dyDescent="0.25">
      <c r="A12505" s="144">
        <v>67225.972521396005</v>
      </c>
      <c r="B12505" s="144">
        <v>2.4350542197307998</v>
      </c>
      <c r="C12505" s="144">
        <v>1.6563785873655801</v>
      </c>
      <c r="D12505" s="144"/>
      <c r="E12505" s="144">
        <v>1.09198975479597</v>
      </c>
    </row>
    <row r="12506" spans="1:5" x14ac:dyDescent="0.25">
      <c r="A12506" s="144">
        <v>67234.111504475804</v>
      </c>
      <c r="B12506" s="144">
        <v>2.4350205871538102</v>
      </c>
      <c r="C12506" s="144">
        <v>0.90024872544964796</v>
      </c>
      <c r="D12506" s="144"/>
      <c r="E12506" s="144">
        <v>1.09180284433707</v>
      </c>
    </row>
    <row r="12507" spans="1:5" x14ac:dyDescent="0.25">
      <c r="A12507" s="144">
        <v>67237.820091853602</v>
      </c>
      <c r="B12507" s="144">
        <v>2.4350052506555802</v>
      </c>
      <c r="C12507" s="144">
        <v>2.0476338849155602</v>
      </c>
      <c r="D12507" s="144"/>
      <c r="E12507" s="144">
        <v>1.09171769456025</v>
      </c>
    </row>
    <row r="12508" spans="1:5" x14ac:dyDescent="0.25">
      <c r="A12508" s="144">
        <v>67243.567861960502</v>
      </c>
      <c r="B12508" s="144">
        <v>2.4349814670357399</v>
      </c>
      <c r="C12508" s="144">
        <v>2.4303851030236698</v>
      </c>
      <c r="D12508" s="144"/>
      <c r="E12508" s="144">
        <v>1.0915857462640199</v>
      </c>
    </row>
    <row r="12509" spans="1:5" x14ac:dyDescent="0.25">
      <c r="A12509" s="144">
        <v>67253.723219223699</v>
      </c>
      <c r="B12509" s="144">
        <v>2.43493940297554</v>
      </c>
      <c r="C12509" s="144">
        <v>1.93619486889824</v>
      </c>
      <c r="D12509" s="144"/>
      <c r="E12509" s="144">
        <v>1.09135267921354</v>
      </c>
    </row>
    <row r="12510" spans="1:5" x14ac:dyDescent="0.25">
      <c r="A12510" s="144">
        <v>67259.117214898899</v>
      </c>
      <c r="B12510" s="144">
        <v>2.4349170388028898</v>
      </c>
      <c r="C12510" s="144">
        <v>1.7022066242707601</v>
      </c>
      <c r="D12510" s="144"/>
      <c r="E12510" s="144">
        <v>1.0912289192451301</v>
      </c>
    </row>
    <row r="12511" spans="1:5" x14ac:dyDescent="0.25">
      <c r="A12511" s="144">
        <v>67259.5567280143</v>
      </c>
      <c r="B12511" s="144">
        <v>2.4349152158577199</v>
      </c>
      <c r="C12511" s="144">
        <v>1.5832479106641799</v>
      </c>
      <c r="D12511" s="144"/>
      <c r="E12511" s="144">
        <v>1.09121883605656</v>
      </c>
    </row>
    <row r="12512" spans="1:5" x14ac:dyDescent="0.25">
      <c r="A12512" s="144">
        <v>67260.147374420398</v>
      </c>
      <c r="B12512" s="144">
        <v>2.4349127659062799</v>
      </c>
      <c r="C12512" s="144">
        <v>1.8013274539061499</v>
      </c>
      <c r="D12512" s="144"/>
      <c r="E12512" s="144">
        <v>1.0912052858496599</v>
      </c>
    </row>
    <row r="12513" spans="1:5" x14ac:dyDescent="0.25">
      <c r="A12513" s="144">
        <v>67269.949777764006</v>
      </c>
      <c r="B12513" s="144">
        <v>2.43487207981345</v>
      </c>
      <c r="C12513" s="144">
        <v>2.1267479661786699</v>
      </c>
      <c r="D12513" s="144"/>
      <c r="E12513" s="144">
        <v>1.09098044596424</v>
      </c>
    </row>
    <row r="12514" spans="1:5" x14ac:dyDescent="0.25">
      <c r="A12514" s="144">
        <v>67278.652012517094</v>
      </c>
      <c r="B12514" s="144">
        <v>2.4348359182282699</v>
      </c>
      <c r="C12514" s="144">
        <v>3.0481917709685802</v>
      </c>
      <c r="D12514" s="144"/>
      <c r="E12514" s="144">
        <v>1.0907809043566901</v>
      </c>
    </row>
    <row r="12515" spans="1:5" x14ac:dyDescent="0.25">
      <c r="A12515" s="144">
        <v>67279.011956365197</v>
      </c>
      <c r="B12515" s="144">
        <v>2.4348344216578899</v>
      </c>
      <c r="C12515" s="144">
        <v>0.51344124421783799</v>
      </c>
      <c r="D12515" s="144"/>
      <c r="E12515" s="144">
        <v>1.0907726521558101</v>
      </c>
    </row>
    <row r="12516" spans="1:5" x14ac:dyDescent="0.25">
      <c r="A12516" s="144">
        <v>67286.892987158993</v>
      </c>
      <c r="B12516" s="144">
        <v>2.4348016371758101</v>
      </c>
      <c r="C12516" s="144">
        <v>2.66845206293929</v>
      </c>
      <c r="D12516" s="144"/>
      <c r="E12516" s="144">
        <v>1.0905919944209601</v>
      </c>
    </row>
    <row r="12517" spans="1:5" x14ac:dyDescent="0.25">
      <c r="A12517" s="144">
        <v>67295.232057727</v>
      </c>
      <c r="B12517" s="144">
        <v>2.4347669123120399</v>
      </c>
      <c r="C12517" s="144">
        <v>1.28888331814545</v>
      </c>
      <c r="D12517" s="144"/>
      <c r="E12517" s="144">
        <v>1.09040089026023</v>
      </c>
    </row>
    <row r="12518" spans="1:5" x14ac:dyDescent="0.25">
      <c r="A12518" s="144">
        <v>67299.314942485697</v>
      </c>
      <c r="B12518" s="144">
        <v>2.4347498976199402</v>
      </c>
      <c r="C12518" s="144">
        <v>2.0255174817253501</v>
      </c>
      <c r="D12518" s="144"/>
      <c r="E12518" s="144">
        <v>1.09030734389412</v>
      </c>
    </row>
    <row r="12519" spans="1:5" x14ac:dyDescent="0.25">
      <c r="A12519" s="144">
        <v>67318.709137362603</v>
      </c>
      <c r="B12519" s="144">
        <v>2.4346689587458101</v>
      </c>
      <c r="C12519" s="144">
        <v>2.9668715670355201</v>
      </c>
      <c r="D12519" s="144"/>
      <c r="E12519" s="144">
        <v>1.0898631665590299</v>
      </c>
    </row>
    <row r="12520" spans="1:5" x14ac:dyDescent="0.25">
      <c r="A12520" s="144">
        <v>67321.433950251696</v>
      </c>
      <c r="B12520" s="144">
        <v>2.43465757168623</v>
      </c>
      <c r="C12520" s="144">
        <v>-0.458407107788805</v>
      </c>
      <c r="D12520" s="144"/>
      <c r="E12520" s="144">
        <v>1.0898007849899101</v>
      </c>
    </row>
    <row r="12521" spans="1:5" x14ac:dyDescent="0.25">
      <c r="A12521" s="144">
        <v>67328.013028977395</v>
      </c>
      <c r="B12521" s="144">
        <v>2.43463006191923</v>
      </c>
      <c r="C12521" s="144">
        <v>1.4432143393183501</v>
      </c>
      <c r="D12521" s="144"/>
      <c r="E12521" s="144">
        <v>1.08965018834817</v>
      </c>
    </row>
    <row r="12522" spans="1:5" x14ac:dyDescent="0.25">
      <c r="A12522" s="144">
        <v>67328.716025306494</v>
      </c>
      <c r="B12522" s="144">
        <v>2.4346271211033699</v>
      </c>
      <c r="C12522" s="144">
        <v>2.3741553371316102</v>
      </c>
      <c r="D12522" s="144"/>
      <c r="E12522" s="144">
        <v>1.0896340986114099</v>
      </c>
    </row>
    <row r="12523" spans="1:5" x14ac:dyDescent="0.25">
      <c r="A12523" s="144">
        <v>67329.082081757704</v>
      </c>
      <c r="B12523" s="144">
        <v>2.4346255896945901</v>
      </c>
      <c r="C12523" s="144">
        <v>2.4145427728757398</v>
      </c>
      <c r="D12523" s="144"/>
      <c r="E12523" s="144">
        <v>1.0896257206959901</v>
      </c>
    </row>
    <row r="12524" spans="1:5" x14ac:dyDescent="0.25">
      <c r="A12524" s="144">
        <v>67330.410674532002</v>
      </c>
      <c r="B12524" s="144">
        <v>2.4346200309107</v>
      </c>
      <c r="C12524" s="144">
        <v>2.1035390679458499</v>
      </c>
      <c r="D12524" s="144"/>
      <c r="E12524" s="144">
        <v>1.08959531414565</v>
      </c>
    </row>
    <row r="12525" spans="1:5" x14ac:dyDescent="0.25">
      <c r="A12525" s="144">
        <v>67337.265155330402</v>
      </c>
      <c r="B12525" s="144">
        <v>2.43459133773018</v>
      </c>
      <c r="C12525" s="144">
        <v>2.0412915882628302</v>
      </c>
      <c r="D12525" s="144"/>
      <c r="E12525" s="144">
        <v>1.0894384626041</v>
      </c>
    </row>
    <row r="12526" spans="1:5" x14ac:dyDescent="0.25">
      <c r="A12526" s="144">
        <v>67343.777611482205</v>
      </c>
      <c r="B12526" s="144">
        <v>2.4345640541527098</v>
      </c>
      <c r="C12526" s="144">
        <v>1.23529077739599</v>
      </c>
      <c r="D12526" s="144"/>
      <c r="E12526" s="144">
        <v>1.08928947184356</v>
      </c>
    </row>
    <row r="12527" spans="1:5" x14ac:dyDescent="0.25">
      <c r="A12527" s="144">
        <v>67354.368085391296</v>
      </c>
      <c r="B12527" s="144">
        <v>2.4345196400271001</v>
      </c>
      <c r="C12527" s="144">
        <v>2.2837945016719301</v>
      </c>
      <c r="D12527" s="144"/>
      <c r="E12527" s="144">
        <v>1.0890472561031299</v>
      </c>
    </row>
    <row r="12528" spans="1:5" x14ac:dyDescent="0.25">
      <c r="A12528" s="144">
        <v>67363.222931069904</v>
      </c>
      <c r="B12528" s="144">
        <v>2.43448246122554</v>
      </c>
      <c r="C12528" s="144">
        <v>2.0147860690827901</v>
      </c>
      <c r="D12528" s="144"/>
      <c r="E12528" s="144">
        <v>1.0888448036948</v>
      </c>
    </row>
    <row r="12529" spans="1:5" x14ac:dyDescent="0.25">
      <c r="A12529" s="144">
        <v>67365.326975311196</v>
      </c>
      <c r="B12529" s="144">
        <v>2.4344736211706701</v>
      </c>
      <c r="C12529" s="144">
        <v>2.2941070238615202</v>
      </c>
      <c r="D12529" s="144"/>
      <c r="E12529" s="144">
        <v>1.08879670701529</v>
      </c>
    </row>
    <row r="12530" spans="1:5" x14ac:dyDescent="0.25">
      <c r="A12530" s="144">
        <v>67366.412088949699</v>
      </c>
      <c r="B12530" s="144">
        <v>2.4344690612392799</v>
      </c>
      <c r="C12530" s="144">
        <v>1.78192012447285</v>
      </c>
      <c r="D12530" s="144"/>
      <c r="E12530" s="144">
        <v>1.08877190358952</v>
      </c>
    </row>
    <row r="12531" spans="1:5" x14ac:dyDescent="0.25">
      <c r="A12531" s="144">
        <v>67368.475432271705</v>
      </c>
      <c r="B12531" s="144">
        <v>2.43446038889619</v>
      </c>
      <c r="C12531" s="144">
        <v>2.9483158145035202</v>
      </c>
      <c r="D12531" s="144"/>
      <c r="E12531" s="144">
        <v>1.0887247424309101</v>
      </c>
    </row>
    <row r="12532" spans="1:5" x14ac:dyDescent="0.25">
      <c r="A12532" s="144">
        <v>67373.549822399305</v>
      </c>
      <c r="B12532" s="144">
        <v>2.43443905185599</v>
      </c>
      <c r="C12532" s="144">
        <v>3.4766762875341199</v>
      </c>
      <c r="D12532" s="144"/>
      <c r="E12532" s="144">
        <v>1.08860877298008</v>
      </c>
    </row>
    <row r="12533" spans="1:5" x14ac:dyDescent="0.25">
      <c r="A12533" s="144">
        <v>67384.818596192505</v>
      </c>
      <c r="B12533" s="144">
        <v>2.4343916221731101</v>
      </c>
      <c r="C12533" s="144">
        <v>1.56789364182031</v>
      </c>
      <c r="D12533" s="144"/>
      <c r="E12533" s="144">
        <v>1.0883513101404301</v>
      </c>
    </row>
    <row r="12534" spans="1:5" x14ac:dyDescent="0.25">
      <c r="A12534" s="144">
        <v>67386.492566493805</v>
      </c>
      <c r="B12534" s="144">
        <v>2.4343845710954599</v>
      </c>
      <c r="C12534" s="144">
        <v>2.6272228765241299</v>
      </c>
      <c r="D12534" s="144"/>
      <c r="E12534" s="144">
        <v>1.0883130726709001</v>
      </c>
    </row>
    <row r="12535" spans="1:5" x14ac:dyDescent="0.25">
      <c r="A12535" s="144">
        <v>67393.780029223402</v>
      </c>
      <c r="B12535" s="144">
        <v>2.4343538586220799</v>
      </c>
      <c r="C12535" s="144">
        <v>2.3699080054975501</v>
      </c>
      <c r="D12535" s="144"/>
      <c r="E12535" s="144">
        <v>1.08814663526642</v>
      </c>
    </row>
    <row r="12536" spans="1:5" x14ac:dyDescent="0.25">
      <c r="A12536" s="144">
        <v>67394.445812869206</v>
      </c>
      <c r="B12536" s="144">
        <v>2.4343510514051001</v>
      </c>
      <c r="C12536" s="144">
        <v>3.5780963762553002</v>
      </c>
      <c r="D12536" s="144"/>
      <c r="E12536" s="144">
        <v>1.0881314315969599</v>
      </c>
    </row>
    <row r="12537" spans="1:5" x14ac:dyDescent="0.25">
      <c r="A12537" s="144">
        <v>67395.232056340596</v>
      </c>
      <c r="B12537" s="144">
        <v>2.4343477359955599</v>
      </c>
      <c r="C12537" s="144">
        <v>1.0216166215547999</v>
      </c>
      <c r="D12537" s="144"/>
      <c r="E12537" s="144">
        <v>1.0881134775844099</v>
      </c>
    </row>
    <row r="12538" spans="1:5" x14ac:dyDescent="0.25">
      <c r="A12538" s="144">
        <v>67400.752127967702</v>
      </c>
      <c r="B12538" s="144">
        <v>2.4343244504429098</v>
      </c>
      <c r="C12538" s="144">
        <v>3.6144312062505999</v>
      </c>
      <c r="D12538" s="144"/>
      <c r="E12538" s="144">
        <v>1.0879874393893001</v>
      </c>
    </row>
    <row r="12539" spans="1:5" x14ac:dyDescent="0.25">
      <c r="A12539" s="144">
        <v>67404.1227020691</v>
      </c>
      <c r="B12539" s="144">
        <v>2.43431022475322</v>
      </c>
      <c r="C12539" s="144">
        <v>2.21409976533125</v>
      </c>
      <c r="D12539" s="144"/>
      <c r="E12539" s="144">
        <v>1.08791049179114</v>
      </c>
    </row>
    <row r="12540" spans="1:5" x14ac:dyDescent="0.25">
      <c r="A12540" s="144">
        <v>67404.737051923599</v>
      </c>
      <c r="B12540" s="144">
        <v>2.4343076312482701</v>
      </c>
      <c r="C12540" s="144">
        <v>3.42361135489364</v>
      </c>
      <c r="D12540" s="144"/>
      <c r="E12540" s="144">
        <v>1.08789646761865</v>
      </c>
    </row>
    <row r="12541" spans="1:5" x14ac:dyDescent="0.25">
      <c r="A12541" s="144">
        <v>67408.922863564003</v>
      </c>
      <c r="B12541" s="144">
        <v>2.4342899556727802</v>
      </c>
      <c r="C12541" s="144">
        <v>1.0144773369553199</v>
      </c>
      <c r="D12541" s="144"/>
      <c r="E12541" s="144">
        <v>1.08780092318571</v>
      </c>
    </row>
    <row r="12542" spans="1:5" x14ac:dyDescent="0.25">
      <c r="A12542" s="144">
        <v>67412.548867123507</v>
      </c>
      <c r="B12542" s="144">
        <v>2.4342746369945498</v>
      </c>
      <c r="C12542" s="144">
        <v>1.9884807200265999</v>
      </c>
      <c r="D12542" s="144"/>
      <c r="E12542" s="144">
        <v>1.0877181679069901</v>
      </c>
    </row>
    <row r="12543" spans="1:5" x14ac:dyDescent="0.25">
      <c r="A12543" s="144">
        <v>67427.542394275995</v>
      </c>
      <c r="B12543" s="144">
        <v>2.43421122520484</v>
      </c>
      <c r="C12543" s="144">
        <v>1.9362976064463999</v>
      </c>
      <c r="D12543" s="144"/>
      <c r="E12543" s="144">
        <v>1.0873760840953699</v>
      </c>
    </row>
    <row r="12544" spans="1:5" x14ac:dyDescent="0.25">
      <c r="A12544" s="144">
        <v>67438.463673832695</v>
      </c>
      <c r="B12544" s="144">
        <v>2.4341649663257798</v>
      </c>
      <c r="C12544" s="144">
        <v>1.33423177537848</v>
      </c>
      <c r="D12544" s="144"/>
      <c r="E12544" s="144">
        <v>1.0871270211561099</v>
      </c>
    </row>
    <row r="12545" spans="1:5" x14ac:dyDescent="0.25">
      <c r="A12545" s="144">
        <v>67442.768993745005</v>
      </c>
      <c r="B12545" s="144">
        <v>2.43414671433416</v>
      </c>
      <c r="C12545" s="144">
        <v>0.287986451973476</v>
      </c>
      <c r="D12545" s="144"/>
      <c r="E12545" s="144">
        <v>1.0870288627384499</v>
      </c>
    </row>
    <row r="12546" spans="1:5" x14ac:dyDescent="0.25">
      <c r="A12546" s="144">
        <v>67443.137778991499</v>
      </c>
      <c r="B12546" s="144">
        <v>2.4341451504818501</v>
      </c>
      <c r="C12546" s="144">
        <v>1.4539744504684899</v>
      </c>
      <c r="D12546" s="144"/>
      <c r="E12546" s="144">
        <v>1.0870204553554601</v>
      </c>
    </row>
    <row r="12547" spans="1:5" x14ac:dyDescent="0.25">
      <c r="A12547" s="144">
        <v>67452.840228151399</v>
      </c>
      <c r="B12547" s="144">
        <v>2.43410398284714</v>
      </c>
      <c r="C12547" s="144">
        <v>3.22423195986863</v>
      </c>
      <c r="D12547" s="144"/>
      <c r="E12547" s="144">
        <v>1.0867993019496001</v>
      </c>
    </row>
    <row r="12548" spans="1:5" x14ac:dyDescent="0.25">
      <c r="A12548" s="144">
        <v>67461.418976579895</v>
      </c>
      <c r="B12548" s="144">
        <v>2.4340675447960902</v>
      </c>
      <c r="C12548" s="144">
        <v>1.25631026873954</v>
      </c>
      <c r="D12548" s="144"/>
      <c r="E12548" s="144">
        <v>1.08660382300429</v>
      </c>
    </row>
    <row r="12549" spans="1:5" x14ac:dyDescent="0.25">
      <c r="A12549" s="144">
        <v>67462.077001740297</v>
      </c>
      <c r="B12549" s="144">
        <v>2.43406474836743</v>
      </c>
      <c r="C12549" s="144">
        <v>2.5104234017575999</v>
      </c>
      <c r="D12549" s="144"/>
      <c r="E12549" s="144">
        <v>1.08658883134374</v>
      </c>
    </row>
    <row r="12550" spans="1:5" x14ac:dyDescent="0.25">
      <c r="A12550" s="144">
        <v>67462.209922519702</v>
      </c>
      <c r="B12550" s="144">
        <v>2.43406418346455</v>
      </c>
      <c r="C12550" s="144">
        <v>3.0058439157272701</v>
      </c>
      <c r="D12550" s="144"/>
      <c r="E12550" s="144">
        <v>1.08658580307629</v>
      </c>
    </row>
    <row r="12551" spans="1:5" x14ac:dyDescent="0.25">
      <c r="A12551" s="144">
        <v>67471.021263195493</v>
      </c>
      <c r="B12551" s="144">
        <v>2.43402671680008</v>
      </c>
      <c r="C12551" s="144">
        <v>3.2689465511047699</v>
      </c>
      <c r="D12551" s="144"/>
      <c r="E12551" s="144">
        <v>1.0863850895165199</v>
      </c>
    </row>
    <row r="12552" spans="1:5" x14ac:dyDescent="0.25">
      <c r="A12552" s="144">
        <v>67472.082554329303</v>
      </c>
      <c r="B12552" s="144">
        <v>2.4340222015445798</v>
      </c>
      <c r="C12552" s="144">
        <v>2.9945239422924299</v>
      </c>
      <c r="D12552" s="144"/>
      <c r="E12552" s="144">
        <v>1.08636091845562</v>
      </c>
    </row>
    <row r="12553" spans="1:5" x14ac:dyDescent="0.25">
      <c r="A12553" s="144">
        <v>67475.445720632197</v>
      </c>
      <c r="B12553" s="144">
        <v>2.4340078893706099</v>
      </c>
      <c r="C12553" s="144">
        <v>3.4781652791259399</v>
      </c>
      <c r="D12553" s="144"/>
      <c r="E12553" s="144">
        <v>1.0862843276632299</v>
      </c>
    </row>
    <row r="12554" spans="1:5" x14ac:dyDescent="0.25">
      <c r="A12554" s="144">
        <v>67480.236815880096</v>
      </c>
      <c r="B12554" s="144">
        <v>2.4339874910915902</v>
      </c>
      <c r="C12554" s="144">
        <v>3.0904145040570699</v>
      </c>
      <c r="D12554" s="144"/>
      <c r="E12554" s="144">
        <v>1.08617523330618</v>
      </c>
    </row>
    <row r="12555" spans="1:5" x14ac:dyDescent="0.25">
      <c r="A12555" s="144">
        <v>67490.354233642502</v>
      </c>
      <c r="B12555" s="144">
        <v>2.4339443793377602</v>
      </c>
      <c r="C12555" s="144">
        <v>1.68834598624987</v>
      </c>
      <c r="D12555" s="144"/>
      <c r="E12555" s="144">
        <v>1.0859449162363599</v>
      </c>
    </row>
    <row r="12556" spans="1:5" x14ac:dyDescent="0.25">
      <c r="A12556" s="144">
        <v>67495.125736942806</v>
      </c>
      <c r="B12556" s="144">
        <v>2.43392403016004</v>
      </c>
      <c r="C12556" s="144">
        <v>2.0971868024869398</v>
      </c>
      <c r="D12556" s="144"/>
      <c r="E12556" s="144">
        <v>1.0858363234983299</v>
      </c>
    </row>
    <row r="12557" spans="1:5" x14ac:dyDescent="0.25">
      <c r="A12557" s="144">
        <v>67496.385873033505</v>
      </c>
      <c r="B12557" s="144">
        <v>2.4339186541901099</v>
      </c>
      <c r="C12557" s="144">
        <v>3.0046091440717699</v>
      </c>
      <c r="D12557" s="144"/>
      <c r="E12557" s="144">
        <v>1.0858076475304299</v>
      </c>
    </row>
    <row r="12558" spans="1:5" x14ac:dyDescent="0.25">
      <c r="A12558" s="144">
        <v>67498.816534409707</v>
      </c>
      <c r="B12558" s="144">
        <v>2.4339082823901901</v>
      </c>
      <c r="C12558" s="144">
        <v>1.24508968340535</v>
      </c>
      <c r="D12558" s="144"/>
      <c r="E12558" s="144">
        <v>1.0857523383006999</v>
      </c>
    </row>
    <row r="12559" spans="1:5" x14ac:dyDescent="0.25">
      <c r="A12559" s="144">
        <v>67514.054456176105</v>
      </c>
      <c r="B12559" s="144">
        <v>2.4338431965676599</v>
      </c>
      <c r="C12559" s="144">
        <v>0.883466575810266</v>
      </c>
      <c r="D12559" s="144"/>
      <c r="E12559" s="144">
        <v>1.0854057073605601</v>
      </c>
    </row>
    <row r="12560" spans="1:5" x14ac:dyDescent="0.25">
      <c r="A12560" s="144">
        <v>67517.179708223906</v>
      </c>
      <c r="B12560" s="144">
        <v>2.4338298339340101</v>
      </c>
      <c r="C12560" s="144">
        <v>4.0779368290544397E-2</v>
      </c>
      <c r="D12560" s="144"/>
      <c r="E12560" s="144">
        <v>1.0853346367744401</v>
      </c>
    </row>
    <row r="12561" spans="1:5" x14ac:dyDescent="0.25">
      <c r="A12561" s="144">
        <v>67519.126709568896</v>
      </c>
      <c r="B12561" s="144">
        <v>2.4338215067881199</v>
      </c>
      <c r="C12561" s="144">
        <v>3.57078787917093</v>
      </c>
      <c r="D12561" s="144"/>
      <c r="E12561" s="144">
        <v>1.08529036434701</v>
      </c>
    </row>
    <row r="12562" spans="1:5" x14ac:dyDescent="0.25">
      <c r="A12562" s="144">
        <v>67520.152838572598</v>
      </c>
      <c r="B12562" s="144">
        <v>2.4338171174012602</v>
      </c>
      <c r="C12562" s="144">
        <v>2.7482908059361</v>
      </c>
      <c r="D12562" s="144"/>
      <c r="E12562" s="144">
        <v>1.0852670326187199</v>
      </c>
    </row>
    <row r="12563" spans="1:5" x14ac:dyDescent="0.25">
      <c r="A12563" s="144">
        <v>67526.873527662305</v>
      </c>
      <c r="B12563" s="144">
        <v>2.43378835646898</v>
      </c>
      <c r="C12563" s="144">
        <v>3.1674650582924602</v>
      </c>
      <c r="D12563" s="144"/>
      <c r="E12563" s="144">
        <v>1.08511424045641</v>
      </c>
    </row>
    <row r="12564" spans="1:5" x14ac:dyDescent="0.25">
      <c r="A12564" s="144">
        <v>67529.498965807798</v>
      </c>
      <c r="B12564" s="144">
        <v>2.4337771151707002</v>
      </c>
      <c r="C12564" s="144">
        <v>2.1379129648643902</v>
      </c>
      <c r="D12564" s="144"/>
      <c r="E12564" s="144">
        <v>1.0850545617388101</v>
      </c>
    </row>
    <row r="12565" spans="1:5" x14ac:dyDescent="0.25">
      <c r="A12565" s="144">
        <v>67541.829671262705</v>
      </c>
      <c r="B12565" s="144">
        <v>2.43372427523158</v>
      </c>
      <c r="C12565" s="144">
        <v>3.2049499762355</v>
      </c>
      <c r="D12565" s="144"/>
      <c r="E12565" s="144">
        <v>1.08477434486692</v>
      </c>
    </row>
    <row r="12566" spans="1:5" x14ac:dyDescent="0.25">
      <c r="A12566" s="144">
        <v>67551.320868591996</v>
      </c>
      <c r="B12566" s="144">
        <v>2.4336835542611199</v>
      </c>
      <c r="C12566" s="144">
        <v>3.2111405532592001</v>
      </c>
      <c r="D12566" s="144"/>
      <c r="E12566" s="144">
        <v>1.0845587368407501</v>
      </c>
    </row>
    <row r="12567" spans="1:5" x14ac:dyDescent="0.25">
      <c r="A12567" s="144">
        <v>67551.529602762501</v>
      </c>
      <c r="B12567" s="144">
        <v>2.43368265823185</v>
      </c>
      <c r="C12567" s="144">
        <v>2.9671880254608798</v>
      </c>
      <c r="D12567" s="144"/>
      <c r="E12567" s="144">
        <v>1.08455399589188</v>
      </c>
    </row>
    <row r="12568" spans="1:5" x14ac:dyDescent="0.25">
      <c r="A12568" s="144">
        <v>67559.4248512505</v>
      </c>
      <c r="B12568" s="144">
        <v>2.4336487513875702</v>
      </c>
      <c r="C12568" s="144">
        <v>1.61793935292216</v>
      </c>
      <c r="D12568" s="144"/>
      <c r="E12568" s="144">
        <v>1.0843746971628401</v>
      </c>
    </row>
    <row r="12569" spans="1:5" x14ac:dyDescent="0.25">
      <c r="A12569" s="144">
        <v>67559.663837061802</v>
      </c>
      <c r="B12569" s="144">
        <v>2.4336477245847701</v>
      </c>
      <c r="C12569" s="144">
        <v>2.0006177928342899</v>
      </c>
      <c r="D12569" s="144"/>
      <c r="E12569" s="144">
        <v>1.08436927062313</v>
      </c>
    </row>
    <row r="12570" spans="1:5" x14ac:dyDescent="0.25">
      <c r="A12570" s="144">
        <v>67568.174253599398</v>
      </c>
      <c r="B12570" s="144">
        <v>2.4336111420997502</v>
      </c>
      <c r="C12570" s="144">
        <v>3.0039675964408401</v>
      </c>
      <c r="D12570" s="144"/>
      <c r="E12570" s="144">
        <v>1.0841760575209101</v>
      </c>
    </row>
    <row r="12571" spans="1:5" x14ac:dyDescent="0.25">
      <c r="A12571" s="144">
        <v>67576.662571386201</v>
      </c>
      <c r="B12571" s="144">
        <v>2.4335746208240301</v>
      </c>
      <c r="C12571" s="144">
        <v>1.8842694688888699</v>
      </c>
      <c r="D12571" s="144"/>
      <c r="E12571" s="144">
        <v>1.0839834022524599</v>
      </c>
    </row>
    <row r="12572" spans="1:5" x14ac:dyDescent="0.25">
      <c r="A12572" s="144">
        <v>67593.386937151299</v>
      </c>
      <c r="B12572" s="144">
        <v>2.43350256535722</v>
      </c>
      <c r="C12572" s="144">
        <v>3.12519928433588</v>
      </c>
      <c r="D12572" s="144"/>
      <c r="E12572" s="144">
        <v>1.0836039812900999</v>
      </c>
    </row>
    <row r="12573" spans="1:5" x14ac:dyDescent="0.25">
      <c r="A12573" s="144">
        <v>67597.438170470894</v>
      </c>
      <c r="B12573" s="144">
        <v>2.4334850914200299</v>
      </c>
      <c r="C12573" s="144">
        <v>2.2176736326292601</v>
      </c>
      <c r="D12573" s="144"/>
      <c r="E12573" s="144">
        <v>1.0835121048106899</v>
      </c>
    </row>
    <row r="12574" spans="1:5" x14ac:dyDescent="0.25">
      <c r="A12574" s="144">
        <v>67601.352972959095</v>
      </c>
      <c r="B12574" s="144">
        <v>2.4334681987191802</v>
      </c>
      <c r="C12574" s="144">
        <v>1.6238318837766601</v>
      </c>
      <c r="D12574" s="144"/>
      <c r="E12574" s="144">
        <v>1.08342333451159</v>
      </c>
    </row>
    <row r="12575" spans="1:5" x14ac:dyDescent="0.25">
      <c r="A12575" s="144">
        <v>67605.657101948207</v>
      </c>
      <c r="B12575" s="144">
        <v>2.4334496178616298</v>
      </c>
      <c r="C12575" s="144">
        <v>0.67338653785014002</v>
      </c>
      <c r="D12575" s="144"/>
      <c r="E12575" s="144">
        <v>1.08332574975905</v>
      </c>
    </row>
    <row r="12576" spans="1:5" x14ac:dyDescent="0.25">
      <c r="A12576" s="144">
        <v>67612.841708156106</v>
      </c>
      <c r="B12576" s="144">
        <v>2.4334185829786801</v>
      </c>
      <c r="C12576" s="144">
        <v>3.0080609377171301</v>
      </c>
      <c r="D12576" s="144"/>
      <c r="E12576" s="144">
        <v>1.0831628898465999</v>
      </c>
    </row>
    <row r="12577" spans="1:5" x14ac:dyDescent="0.25">
      <c r="A12577" s="144">
        <v>67614.637174033705</v>
      </c>
      <c r="B12577" s="144">
        <v>2.43341082350481</v>
      </c>
      <c r="C12577" s="144">
        <v>-0.187921595795282</v>
      </c>
      <c r="D12577" s="144"/>
      <c r="E12577" s="144">
        <v>1.0831221966706099</v>
      </c>
    </row>
    <row r="12578" spans="1:5" x14ac:dyDescent="0.25">
      <c r="A12578" s="144">
        <v>67626.031019893097</v>
      </c>
      <c r="B12578" s="144">
        <v>2.43336154812738</v>
      </c>
      <c r="C12578" s="144">
        <v>1.45835022345153</v>
      </c>
      <c r="D12578" s="144"/>
      <c r="E12578" s="144">
        <v>1.0828640201908699</v>
      </c>
    </row>
    <row r="12579" spans="1:5" x14ac:dyDescent="0.25">
      <c r="A12579" s="144">
        <v>67628.881668193106</v>
      </c>
      <c r="B12579" s="144">
        <v>2.43334921051229</v>
      </c>
      <c r="C12579" s="144">
        <v>3.7098112579172899</v>
      </c>
      <c r="D12579" s="144"/>
      <c r="E12579" s="144">
        <v>1.0827994422740801</v>
      </c>
    </row>
    <row r="12580" spans="1:5" x14ac:dyDescent="0.25">
      <c r="A12580" s="144">
        <v>67643.514066336196</v>
      </c>
      <c r="B12580" s="144">
        <v>2.4332858229859098</v>
      </c>
      <c r="C12580" s="144">
        <v>3.45743693831038</v>
      </c>
      <c r="D12580" s="144"/>
      <c r="E12580" s="144">
        <v>1.0824680625804</v>
      </c>
    </row>
    <row r="12581" spans="1:5" x14ac:dyDescent="0.25">
      <c r="A12581" s="144">
        <v>67656.961451513998</v>
      </c>
      <c r="B12581" s="144">
        <v>2.4332274829828502</v>
      </c>
      <c r="C12581" s="144">
        <v>3.1560540207544499</v>
      </c>
      <c r="D12581" s="144"/>
      <c r="E12581" s="144">
        <v>1.0821636662362399</v>
      </c>
    </row>
    <row r="12582" spans="1:5" x14ac:dyDescent="0.25">
      <c r="A12582" s="144">
        <v>67659.366272133295</v>
      </c>
      <c r="B12582" s="144">
        <v>2.4332170412890202</v>
      </c>
      <c r="C12582" s="144">
        <v>1.5675674366350001</v>
      </c>
      <c r="D12582" s="144"/>
      <c r="E12582" s="144">
        <v>1.0821092452497101</v>
      </c>
    </row>
    <row r="12583" spans="1:5" x14ac:dyDescent="0.25">
      <c r="A12583" s="144">
        <v>67659.610020735199</v>
      </c>
      <c r="B12583" s="144">
        <v>2.4332159827902902</v>
      </c>
      <c r="C12583" s="144">
        <v>1.40821134939071</v>
      </c>
      <c r="D12583" s="144"/>
      <c r="E12583" s="144">
        <v>1.08210372947949</v>
      </c>
    </row>
    <row r="12584" spans="1:5" x14ac:dyDescent="0.25">
      <c r="A12584" s="144">
        <v>67660.922070096596</v>
      </c>
      <c r="B12584" s="144">
        <v>2.4332102846443302</v>
      </c>
      <c r="C12584" s="144">
        <v>1.35660864604528</v>
      </c>
      <c r="D12584" s="144"/>
      <c r="E12584" s="144">
        <v>1.0820740399961499</v>
      </c>
    </row>
    <row r="12585" spans="1:5" x14ac:dyDescent="0.25">
      <c r="A12585" s="144">
        <v>67679.215756633697</v>
      </c>
      <c r="B12585" s="144">
        <v>2.4331307554314199</v>
      </c>
      <c r="C12585" s="144">
        <v>2.7026647027328599</v>
      </c>
      <c r="D12585" s="144"/>
      <c r="E12585" s="144">
        <v>1.08166022334794</v>
      </c>
    </row>
    <row r="12586" spans="1:5" x14ac:dyDescent="0.25">
      <c r="A12586" s="144">
        <v>67680.396056195503</v>
      </c>
      <c r="B12586" s="144">
        <v>2.4331256190748198</v>
      </c>
      <c r="C12586" s="144">
        <v>2.0382498414414498</v>
      </c>
      <c r="D12586" s="144"/>
      <c r="E12586" s="144">
        <v>1.0816335330017399</v>
      </c>
    </row>
    <row r="12587" spans="1:5" x14ac:dyDescent="0.25">
      <c r="A12587" s="144">
        <v>67681.047951350905</v>
      </c>
      <c r="B12587" s="144">
        <v>2.4331227819286898</v>
      </c>
      <c r="C12587" s="144">
        <v>3.0168179547988698</v>
      </c>
      <c r="D12587" s="144"/>
      <c r="E12587" s="144">
        <v>1.08161879203059</v>
      </c>
    </row>
    <row r="12588" spans="1:5" x14ac:dyDescent="0.25">
      <c r="A12588" s="144">
        <v>67702.755577143107</v>
      </c>
      <c r="B12588" s="144">
        <v>2.4330281984760598</v>
      </c>
      <c r="C12588" s="144">
        <v>1.7590433310312099</v>
      </c>
      <c r="D12588" s="144"/>
      <c r="E12588" s="144">
        <v>1.0811281163900399</v>
      </c>
    </row>
    <row r="12589" spans="1:5" x14ac:dyDescent="0.25">
      <c r="A12589" s="144">
        <v>67713.531114221798</v>
      </c>
      <c r="B12589" s="144">
        <v>2.4329811698375501</v>
      </c>
      <c r="C12589" s="144">
        <v>1.4812481839464999</v>
      </c>
      <c r="D12589" s="144"/>
      <c r="E12589" s="144">
        <v>1.08088468325283</v>
      </c>
    </row>
    <row r="12590" spans="1:5" x14ac:dyDescent="0.25">
      <c r="A12590" s="144">
        <v>67718.0257386226</v>
      </c>
      <c r="B12590" s="144">
        <v>2.4329615383315102</v>
      </c>
      <c r="C12590" s="144">
        <v>1.8956938203216001</v>
      </c>
      <c r="D12590" s="144"/>
      <c r="E12590" s="144">
        <v>1.0807831704753901</v>
      </c>
    </row>
    <row r="12591" spans="1:5" x14ac:dyDescent="0.25">
      <c r="A12591" s="144">
        <v>67720.911129665503</v>
      </c>
      <c r="B12591" s="144">
        <v>2.4329489308844101</v>
      </c>
      <c r="C12591" s="144">
        <v>2.7304410586036298</v>
      </c>
      <c r="D12591" s="144"/>
      <c r="E12591" s="144">
        <v>1.0807180110641399</v>
      </c>
    </row>
    <row r="12592" spans="1:5" x14ac:dyDescent="0.25">
      <c r="A12592" s="144">
        <v>67722.988029650805</v>
      </c>
      <c r="B12592" s="144">
        <v>2.4329398537870399</v>
      </c>
      <c r="C12592" s="144">
        <v>3.27034544649125</v>
      </c>
      <c r="D12592" s="144"/>
      <c r="E12592" s="144">
        <v>1.0806711134026701</v>
      </c>
    </row>
    <row r="12593" spans="1:5" x14ac:dyDescent="0.25">
      <c r="A12593" s="144">
        <v>67724.703549976606</v>
      </c>
      <c r="B12593" s="144">
        <v>2.4329323546646502</v>
      </c>
      <c r="C12593" s="144">
        <v>0.65483637734828903</v>
      </c>
      <c r="D12593" s="144"/>
      <c r="E12593" s="144">
        <v>1.08063237842621</v>
      </c>
    </row>
    <row r="12594" spans="1:5" x14ac:dyDescent="0.25">
      <c r="A12594" s="144">
        <v>67727.134895291703</v>
      </c>
      <c r="B12594" s="144">
        <v>2.43292172420457</v>
      </c>
      <c r="C12594" s="144">
        <v>0.80679675256361005</v>
      </c>
      <c r="D12594" s="144"/>
      <c r="E12594" s="144">
        <v>1.0805774846301299</v>
      </c>
    </row>
    <row r="12595" spans="1:5" x14ac:dyDescent="0.25">
      <c r="A12595" s="144">
        <v>67731.121447859099</v>
      </c>
      <c r="B12595" s="144">
        <v>2.4329042883468599</v>
      </c>
      <c r="C12595" s="144">
        <v>2.5681629411950002</v>
      </c>
      <c r="D12595" s="144"/>
      <c r="E12595" s="144">
        <v>1.0804874879609401</v>
      </c>
    </row>
    <row r="12596" spans="1:5" x14ac:dyDescent="0.25">
      <c r="A12596" s="144">
        <v>67759.373257551793</v>
      </c>
      <c r="B12596" s="144">
        <v>2.4327805245905298</v>
      </c>
      <c r="C12596" s="144">
        <v>3.2113885738041898</v>
      </c>
      <c r="D12596" s="144"/>
      <c r="E12596" s="144">
        <v>1.0798500531781099</v>
      </c>
    </row>
    <row r="12597" spans="1:5" x14ac:dyDescent="0.25">
      <c r="A12597" s="144">
        <v>67779.345225692901</v>
      </c>
      <c r="B12597" s="144">
        <v>2.43269282290726</v>
      </c>
      <c r="C12597" s="144">
        <v>2.84955734770032</v>
      </c>
      <c r="D12597" s="144"/>
      <c r="E12597" s="144">
        <v>1.0793998047611599</v>
      </c>
    </row>
    <row r="12598" spans="1:5" x14ac:dyDescent="0.25">
      <c r="A12598" s="144">
        <v>67784.040921576598</v>
      </c>
      <c r="B12598" s="144">
        <v>2.4326721779378402</v>
      </c>
      <c r="C12598" s="144">
        <v>1.9822510675591201</v>
      </c>
      <c r="D12598" s="144"/>
      <c r="E12598" s="144">
        <v>1.07929398954642</v>
      </c>
    </row>
    <row r="12599" spans="1:5" x14ac:dyDescent="0.25">
      <c r="A12599" s="144">
        <v>67785.784557633</v>
      </c>
      <c r="B12599" s="144">
        <v>2.4326645094954702</v>
      </c>
      <c r="C12599" s="144">
        <v>2.0942409091088798</v>
      </c>
      <c r="D12599" s="144"/>
      <c r="E12599" s="144">
        <v>1.07925470188427</v>
      </c>
    </row>
    <row r="12600" spans="1:5" x14ac:dyDescent="0.25">
      <c r="A12600" s="144">
        <v>67805.430697339805</v>
      </c>
      <c r="B12600" s="144">
        <v>2.4325780163210302</v>
      </c>
      <c r="C12600" s="144">
        <v>2.8748016083688399</v>
      </c>
      <c r="D12600" s="144"/>
      <c r="E12600" s="144">
        <v>1.0788121962705499</v>
      </c>
    </row>
    <row r="12601" spans="1:5" x14ac:dyDescent="0.25">
      <c r="A12601" s="144">
        <v>67809.266185184504</v>
      </c>
      <c r="B12601" s="144">
        <v>2.43256111110956</v>
      </c>
      <c r="C12601" s="144">
        <v>3.2634515721807298</v>
      </c>
      <c r="D12601" s="144"/>
      <c r="E12601" s="144">
        <v>1.07872584119892</v>
      </c>
    </row>
    <row r="12602" spans="1:5" x14ac:dyDescent="0.25">
      <c r="A12602" s="144">
        <v>67811.842353743501</v>
      </c>
      <c r="B12602" s="144">
        <v>2.4325497529239</v>
      </c>
      <c r="C12602" s="144">
        <v>2.0903226919200901</v>
      </c>
      <c r="D12602" s="144"/>
      <c r="E12602" s="144">
        <v>1.07866784574894</v>
      </c>
    </row>
    <row r="12603" spans="1:5" x14ac:dyDescent="0.25">
      <c r="A12603" s="144">
        <v>67812.520126094096</v>
      </c>
      <c r="B12603" s="144">
        <v>2.4325467641930199</v>
      </c>
      <c r="C12603" s="144">
        <v>2.1365182745900499</v>
      </c>
      <c r="D12603" s="144"/>
      <c r="E12603" s="144">
        <v>1.0786525883907301</v>
      </c>
    </row>
    <row r="12604" spans="1:5" x14ac:dyDescent="0.25">
      <c r="A12604" s="144">
        <v>67813.274957364207</v>
      </c>
      <c r="B12604" s="144">
        <v>2.43254343542994</v>
      </c>
      <c r="C12604" s="144">
        <v>2.5473426617667898</v>
      </c>
      <c r="D12604" s="144"/>
      <c r="E12604" s="144">
        <v>1.07863559677238</v>
      </c>
    </row>
    <row r="12605" spans="1:5" x14ac:dyDescent="0.25">
      <c r="A12605" s="144">
        <v>67814.069300709903</v>
      </c>
      <c r="B12605" s="144">
        <v>2.4325399321589298</v>
      </c>
      <c r="C12605" s="144">
        <v>2.0276805497831498</v>
      </c>
      <c r="D12605" s="144"/>
      <c r="E12605" s="144">
        <v>1.0786177161914401</v>
      </c>
    </row>
    <row r="12606" spans="1:5" x14ac:dyDescent="0.25">
      <c r="A12606" s="144">
        <v>67829.865416165907</v>
      </c>
      <c r="B12606" s="144">
        <v>2.4324702113296</v>
      </c>
      <c r="C12606" s="144">
        <v>1.5911530283445801</v>
      </c>
      <c r="D12606" s="144"/>
      <c r="E12606" s="144">
        <v>1.07826224816942</v>
      </c>
    </row>
    <row r="12607" spans="1:5" x14ac:dyDescent="0.25">
      <c r="A12607" s="144">
        <v>67834.856435618</v>
      </c>
      <c r="B12607" s="144">
        <v>2.4324481600228598</v>
      </c>
      <c r="C12607" s="144">
        <v>2.0555284995035699</v>
      </c>
      <c r="D12607" s="144"/>
      <c r="E12607" s="144">
        <v>1.07814997260908</v>
      </c>
    </row>
    <row r="12608" spans="1:5" x14ac:dyDescent="0.25">
      <c r="A12608" s="144">
        <v>67837.705718206897</v>
      </c>
      <c r="B12608" s="144">
        <v>2.4324355666169599</v>
      </c>
      <c r="C12608" s="144">
        <v>2.8245695017078001</v>
      </c>
      <c r="D12608" s="144"/>
      <c r="E12608" s="144">
        <v>1.0780858851116</v>
      </c>
    </row>
    <row r="12609" spans="1:5" x14ac:dyDescent="0.25">
      <c r="A12609" s="144">
        <v>67842.709411120595</v>
      </c>
      <c r="B12609" s="144">
        <v>2.4324134427596</v>
      </c>
      <c r="C12609" s="144">
        <v>2.7728507468154402</v>
      </c>
      <c r="D12609" s="144"/>
      <c r="E12609" s="144">
        <v>1.07797335463264</v>
      </c>
    </row>
    <row r="12610" spans="1:5" x14ac:dyDescent="0.25">
      <c r="A12610" s="144">
        <v>67848.876906580801</v>
      </c>
      <c r="B12610" s="144">
        <v>2.4323861586561599</v>
      </c>
      <c r="C12610" s="144">
        <v>1.0514634105763101</v>
      </c>
      <c r="D12610" s="144"/>
      <c r="E12610" s="144">
        <v>1.07783467730316</v>
      </c>
    </row>
    <row r="12611" spans="1:5" x14ac:dyDescent="0.25">
      <c r="A12611" s="144">
        <v>67854.138477145098</v>
      </c>
      <c r="B12611" s="144">
        <v>2.4323628696176001</v>
      </c>
      <c r="C12611" s="144">
        <v>-0.65637784978934699</v>
      </c>
      <c r="D12611" s="144"/>
      <c r="E12611" s="144">
        <v>1.07771639296776</v>
      </c>
    </row>
    <row r="12612" spans="1:5" x14ac:dyDescent="0.25">
      <c r="A12612" s="144">
        <v>67857.282724985096</v>
      </c>
      <c r="B12612" s="144">
        <v>2.43234894685015</v>
      </c>
      <c r="C12612" s="144">
        <v>3.2728754676648801</v>
      </c>
      <c r="D12612" s="144"/>
      <c r="E12612" s="144">
        <v>1.0776457178984</v>
      </c>
    </row>
    <row r="12613" spans="1:5" x14ac:dyDescent="0.25">
      <c r="A12613" s="144">
        <v>67874.159358860896</v>
      </c>
      <c r="B12613" s="144">
        <v>2.4322741464191302</v>
      </c>
      <c r="C12613" s="144">
        <v>1.3557595098733399</v>
      </c>
      <c r="D12613" s="144"/>
      <c r="E12613" s="144">
        <v>1.07726650178177</v>
      </c>
    </row>
    <row r="12614" spans="1:5" x14ac:dyDescent="0.25">
      <c r="A12614" s="144">
        <v>67884.190405550995</v>
      </c>
      <c r="B12614" s="144">
        <v>2.432229630848</v>
      </c>
      <c r="C12614" s="144">
        <v>2.7338149264350999</v>
      </c>
      <c r="D12614" s="144"/>
      <c r="E12614" s="144">
        <v>1.07704120882262</v>
      </c>
    </row>
    <row r="12615" spans="1:5" x14ac:dyDescent="0.25">
      <c r="A12615" s="144">
        <v>67895.309069289302</v>
      </c>
      <c r="B12615" s="144">
        <v>2.4321802400757599</v>
      </c>
      <c r="C12615" s="144">
        <v>2.6034604406201001</v>
      </c>
      <c r="D12615" s="144"/>
      <c r="E12615" s="144">
        <v>1.0767915786315001</v>
      </c>
    </row>
    <row r="12616" spans="1:5" x14ac:dyDescent="0.25">
      <c r="A12616" s="144">
        <v>67919.563058320797</v>
      </c>
      <c r="B12616" s="144">
        <v>2.43207232404913</v>
      </c>
      <c r="C12616" s="144">
        <v>2.1647704017926999</v>
      </c>
      <c r="D12616" s="144"/>
      <c r="E12616" s="144">
        <v>1.0762473700247699</v>
      </c>
    </row>
    <row r="12617" spans="1:5" x14ac:dyDescent="0.25">
      <c r="A12617" s="144">
        <v>67923.420571243303</v>
      </c>
      <c r="B12617" s="144">
        <v>2.4320551382347002</v>
      </c>
      <c r="C12617" s="144">
        <v>1.3277094229497299</v>
      </c>
      <c r="D12617" s="144"/>
      <c r="E12617" s="144">
        <v>1.0761608570619401</v>
      </c>
    </row>
    <row r="12618" spans="1:5" x14ac:dyDescent="0.25">
      <c r="A12618" s="144">
        <v>67954.643643632196</v>
      </c>
      <c r="B12618" s="144">
        <v>2.4319158128453902</v>
      </c>
      <c r="C12618" s="144">
        <v>2.7963173601275999</v>
      </c>
      <c r="D12618" s="144"/>
      <c r="E12618" s="144">
        <v>1.0754610321157401</v>
      </c>
    </row>
    <row r="12619" spans="1:5" x14ac:dyDescent="0.25">
      <c r="A12619" s="144">
        <v>67959.484213617499</v>
      </c>
      <c r="B12619" s="144">
        <v>2.4318941778291201</v>
      </c>
      <c r="C12619" s="144">
        <v>3.2679027776998399</v>
      </c>
      <c r="D12619" s="144"/>
      <c r="E12619" s="144">
        <v>1.07535260373123</v>
      </c>
    </row>
    <row r="12620" spans="1:5" x14ac:dyDescent="0.25">
      <c r="A12620" s="144">
        <v>67962.004233309402</v>
      </c>
      <c r="B12620" s="144">
        <v>2.4318829108411402</v>
      </c>
      <c r="C12620" s="144">
        <v>0.23045053076091701</v>
      </c>
      <c r="D12620" s="144"/>
      <c r="E12620" s="144">
        <v>1.0752961625786499</v>
      </c>
    </row>
    <row r="12621" spans="1:5" x14ac:dyDescent="0.25">
      <c r="A12621" s="144">
        <v>67970.582377693805</v>
      </c>
      <c r="B12621" s="144">
        <v>2.4318445390088801</v>
      </c>
      <c r="C12621" s="144">
        <v>3.6188732245470998</v>
      </c>
      <c r="D12621" s="144"/>
      <c r="E12621" s="144">
        <v>1.0751040733302599</v>
      </c>
    </row>
    <row r="12622" spans="1:5" x14ac:dyDescent="0.25">
      <c r="A12622" s="144">
        <v>67975.159239645101</v>
      </c>
      <c r="B12622" s="144">
        <v>2.4318240537493598</v>
      </c>
      <c r="C12622" s="144">
        <v>1.82957645512272</v>
      </c>
      <c r="D12622" s="144"/>
      <c r="E12622" s="144">
        <v>1.07500160726792</v>
      </c>
    </row>
    <row r="12623" spans="1:5" x14ac:dyDescent="0.25">
      <c r="A12623" s="144">
        <v>67980.880263069907</v>
      </c>
      <c r="B12623" s="144">
        <v>2.43179843570719</v>
      </c>
      <c r="C12623" s="144">
        <v>2.21203894724942</v>
      </c>
      <c r="D12623" s="144"/>
      <c r="E12623" s="144">
        <v>1.07487354839816</v>
      </c>
    </row>
    <row r="12624" spans="1:5" x14ac:dyDescent="0.25">
      <c r="A12624" s="144">
        <v>67993.970924995097</v>
      </c>
      <c r="B12624" s="144">
        <v>2.4317397685483702</v>
      </c>
      <c r="C12624" s="144">
        <v>2.3182811788662101</v>
      </c>
      <c r="D12624" s="144"/>
      <c r="E12624" s="144">
        <v>1.0745806222184699</v>
      </c>
    </row>
    <row r="12625" spans="1:5" x14ac:dyDescent="0.25">
      <c r="A12625" s="144">
        <v>67998.529444951302</v>
      </c>
      <c r="B12625" s="144">
        <v>2.43171932318675</v>
      </c>
      <c r="C12625" s="144">
        <v>2.5743670657370599</v>
      </c>
      <c r="D12625" s="144"/>
      <c r="E12625" s="144">
        <v>1.0744786481608399</v>
      </c>
    </row>
    <row r="12626" spans="1:5" x14ac:dyDescent="0.25">
      <c r="A12626" s="144">
        <v>68000.657812492704</v>
      </c>
      <c r="B12626" s="144">
        <v>2.4317097744704599</v>
      </c>
      <c r="C12626" s="144">
        <v>3.3613399520760101</v>
      </c>
      <c r="D12626" s="144"/>
      <c r="E12626" s="144">
        <v>1.0744310420243799</v>
      </c>
    </row>
    <row r="12627" spans="1:5" x14ac:dyDescent="0.25">
      <c r="A12627" s="144">
        <v>68004.581372594097</v>
      </c>
      <c r="B12627" s="144">
        <v>2.43169216712896</v>
      </c>
      <c r="C12627" s="144">
        <v>3.2124291990482101</v>
      </c>
      <c r="D12627" s="144"/>
      <c r="E12627" s="144">
        <v>1.0743432910808099</v>
      </c>
    </row>
    <row r="12628" spans="1:5" x14ac:dyDescent="0.25">
      <c r="A12628" s="144">
        <v>68016.186484221296</v>
      </c>
      <c r="B12628" s="144">
        <v>2.4316400527859101</v>
      </c>
      <c r="C12628" s="144">
        <v>2.51019655692581</v>
      </c>
      <c r="D12628" s="144"/>
      <c r="E12628" s="144">
        <v>1.07408380993817</v>
      </c>
    </row>
    <row r="12629" spans="1:5" x14ac:dyDescent="0.25">
      <c r="A12629" s="144">
        <v>68017.333283258005</v>
      </c>
      <c r="B12629" s="144">
        <v>2.4316349000684099</v>
      </c>
      <c r="C12629" s="144">
        <v>2.7464121367960299</v>
      </c>
      <c r="D12629" s="144"/>
      <c r="E12629" s="144">
        <v>1.07405817399153</v>
      </c>
    </row>
    <row r="12630" spans="1:5" x14ac:dyDescent="0.25">
      <c r="A12630" s="144">
        <v>68018.051439472096</v>
      </c>
      <c r="B12630" s="144">
        <v>2.4316316730376202</v>
      </c>
      <c r="C12630" s="144">
        <v>1.81752772948955</v>
      </c>
      <c r="D12630" s="144"/>
      <c r="E12630" s="144">
        <v>1.0740421205869299</v>
      </c>
    </row>
    <row r="12631" spans="1:5" x14ac:dyDescent="0.25">
      <c r="A12631" s="144">
        <v>68021.629192339999</v>
      </c>
      <c r="B12631" s="144">
        <v>2.431615593429</v>
      </c>
      <c r="C12631" s="144">
        <v>3.2035630256587</v>
      </c>
      <c r="D12631" s="144"/>
      <c r="E12631" s="144">
        <v>1.07396215064964</v>
      </c>
    </row>
    <row r="12632" spans="1:5" x14ac:dyDescent="0.25">
      <c r="A12632" s="144">
        <v>68023.7450306385</v>
      </c>
      <c r="B12632" s="144">
        <v>2.4316060818029399</v>
      </c>
      <c r="C12632" s="144">
        <v>1.9705194975593501</v>
      </c>
      <c r="D12632" s="144"/>
      <c r="E12632" s="144">
        <v>1.0739148620199399</v>
      </c>
    </row>
    <row r="12633" spans="1:5" x14ac:dyDescent="0.25">
      <c r="A12633" s="144">
        <v>68030.211610380604</v>
      </c>
      <c r="B12633" s="144">
        <v>2.4315770008844302</v>
      </c>
      <c r="C12633" s="144">
        <v>3.5803613677849899</v>
      </c>
      <c r="D12633" s="144"/>
      <c r="E12633" s="144">
        <v>1.0737703561982701</v>
      </c>
    </row>
    <row r="12634" spans="1:5" x14ac:dyDescent="0.25">
      <c r="A12634" s="144">
        <v>68054.388390967302</v>
      </c>
      <c r="B12634" s="144">
        <v>2.4314681318982601</v>
      </c>
      <c r="C12634" s="144">
        <v>1.1945184178555199</v>
      </c>
      <c r="D12634" s="144"/>
      <c r="E12634" s="144">
        <v>1.07323037043354</v>
      </c>
    </row>
    <row r="12635" spans="1:5" x14ac:dyDescent="0.25">
      <c r="A12635" s="144">
        <v>68055.826708090695</v>
      </c>
      <c r="B12635" s="144">
        <v>2.4314616480055302</v>
      </c>
      <c r="C12635" s="144">
        <v>3.18566246771779</v>
      </c>
      <c r="D12635" s="144"/>
      <c r="E12635" s="144">
        <v>1.0731982598013601</v>
      </c>
    </row>
    <row r="12636" spans="1:5" x14ac:dyDescent="0.25">
      <c r="A12636" s="144">
        <v>68060.1240948388</v>
      </c>
      <c r="B12636" s="144">
        <v>2.4314422707830401</v>
      </c>
      <c r="C12636" s="144">
        <v>2.0023249102532299</v>
      </c>
      <c r="D12636" s="144"/>
      <c r="E12636" s="144">
        <v>1.07310232941582</v>
      </c>
    </row>
    <row r="12637" spans="1:5" x14ac:dyDescent="0.25">
      <c r="A12637" s="144">
        <v>68062.655152123305</v>
      </c>
      <c r="B12637" s="144">
        <v>2.4314308547566901</v>
      </c>
      <c r="C12637" s="144">
        <v>2.5245522626359702</v>
      </c>
      <c r="D12637" s="144"/>
      <c r="E12637" s="144">
        <v>1.0730458353045</v>
      </c>
    </row>
    <row r="12638" spans="1:5" x14ac:dyDescent="0.25">
      <c r="A12638" s="144">
        <v>68065.333070923705</v>
      </c>
      <c r="B12638" s="144">
        <v>2.43141877366243</v>
      </c>
      <c r="C12638" s="144">
        <v>3.0193268662002599</v>
      </c>
      <c r="D12638" s="144"/>
      <c r="E12638" s="144">
        <v>1.0729860684971799</v>
      </c>
    </row>
    <row r="12639" spans="1:5" x14ac:dyDescent="0.25">
      <c r="A12639" s="144">
        <v>68076.7719157213</v>
      </c>
      <c r="B12639" s="144">
        <v>2.4313671379565198</v>
      </c>
      <c r="C12639" s="144">
        <v>2.64742690171142</v>
      </c>
      <c r="D12639" s="144"/>
      <c r="E12639" s="144">
        <v>1.07273083342899</v>
      </c>
    </row>
    <row r="12640" spans="1:5" x14ac:dyDescent="0.25">
      <c r="A12640" s="144">
        <v>68089.132706205302</v>
      </c>
      <c r="B12640" s="144">
        <v>2.43131128465054</v>
      </c>
      <c r="C12640" s="144">
        <v>2.0928993834477398</v>
      </c>
      <c r="D12640" s="144"/>
      <c r="E12640" s="144">
        <v>1.0724551388041901</v>
      </c>
    </row>
    <row r="12641" spans="1:5" x14ac:dyDescent="0.25">
      <c r="A12641" s="144">
        <v>68090.4981064772</v>
      </c>
      <c r="B12641" s="144">
        <v>2.43130511142467</v>
      </c>
      <c r="C12641" s="144">
        <v>2.2985992462334299</v>
      </c>
      <c r="D12641" s="144"/>
      <c r="E12641" s="144">
        <v>1.0724246920873799</v>
      </c>
    </row>
    <row r="12642" spans="1:5" x14ac:dyDescent="0.25">
      <c r="A12642" s="144">
        <v>68094.086785460197</v>
      </c>
      <c r="B12642" s="144">
        <v>2.4312888829917001</v>
      </c>
      <c r="C12642" s="144">
        <v>1.95903323443041</v>
      </c>
      <c r="D12642" s="144"/>
      <c r="E12642" s="144">
        <v>1.0723446757922901</v>
      </c>
    </row>
    <row r="12643" spans="1:5" x14ac:dyDescent="0.25">
      <c r="A12643" s="144">
        <v>68097.395348640595</v>
      </c>
      <c r="B12643" s="144">
        <v>2.43127391697488</v>
      </c>
      <c r="C12643" s="144">
        <v>1.0261406270906099</v>
      </c>
      <c r="D12643" s="144"/>
      <c r="E12643" s="144">
        <v>1.07227091386963</v>
      </c>
    </row>
    <row r="12644" spans="1:5" x14ac:dyDescent="0.25">
      <c r="A12644" s="144">
        <v>68099.559118684701</v>
      </c>
      <c r="B12644" s="144">
        <v>2.4312641271083102</v>
      </c>
      <c r="C12644" s="144">
        <v>3.1393895514504302</v>
      </c>
      <c r="D12644" s="144"/>
      <c r="E12644" s="144">
        <v>1.07222267874416</v>
      </c>
    </row>
    <row r="12645" spans="1:5" x14ac:dyDescent="0.25">
      <c r="A12645" s="144">
        <v>68105.975637817406</v>
      </c>
      <c r="B12645" s="144">
        <v>2.4312350855538498</v>
      </c>
      <c r="C12645" s="144">
        <v>2.1927654455743202</v>
      </c>
      <c r="D12645" s="144"/>
      <c r="E12645" s="144">
        <v>1.0720796615267401</v>
      </c>
    </row>
    <row r="12646" spans="1:5" x14ac:dyDescent="0.25">
      <c r="A12646" s="144">
        <v>68106.136561710198</v>
      </c>
      <c r="B12646" s="144">
        <v>2.4312343570039801</v>
      </c>
      <c r="C12646" s="144">
        <v>3.40513083440579</v>
      </c>
      <c r="D12646" s="144"/>
      <c r="E12646" s="144">
        <v>1.0720760751104399</v>
      </c>
    </row>
    <row r="12647" spans="1:5" x14ac:dyDescent="0.25">
      <c r="A12647" s="144">
        <v>68112.419038185893</v>
      </c>
      <c r="B12647" s="144">
        <v>2.4312059068028602</v>
      </c>
      <c r="C12647" s="144">
        <v>0.413098997539252</v>
      </c>
      <c r="D12647" s="144"/>
      <c r="E12647" s="144">
        <v>1.0719360766125099</v>
      </c>
    </row>
    <row r="12648" spans="1:5" x14ac:dyDescent="0.25">
      <c r="A12648" s="144">
        <v>68113.547541475506</v>
      </c>
      <c r="B12648" s="144">
        <v>2.4312007948104899</v>
      </c>
      <c r="C12648" s="144">
        <v>2.0942623929786701</v>
      </c>
      <c r="D12648" s="144"/>
      <c r="E12648" s="144">
        <v>1.0719109322568099</v>
      </c>
    </row>
    <row r="12649" spans="1:5" x14ac:dyDescent="0.25">
      <c r="A12649" s="144">
        <v>68114.201222301606</v>
      </c>
      <c r="B12649" s="144">
        <v>2.4311978334926199</v>
      </c>
      <c r="C12649" s="144">
        <v>1.2241295303888</v>
      </c>
      <c r="D12649" s="144"/>
      <c r="E12649" s="144">
        <v>1.0718963679356901</v>
      </c>
    </row>
    <row r="12650" spans="1:5" x14ac:dyDescent="0.25">
      <c r="A12650" s="144">
        <v>68116.043561197599</v>
      </c>
      <c r="B12650" s="144">
        <v>2.4311894864338899</v>
      </c>
      <c r="C12650" s="144">
        <v>-3.4149423128593301E-2</v>
      </c>
      <c r="D12650" s="144"/>
      <c r="E12650" s="144">
        <v>1.07185532148993</v>
      </c>
    </row>
    <row r="12651" spans="1:5" x14ac:dyDescent="0.25">
      <c r="A12651" s="144">
        <v>68118.510265159697</v>
      </c>
      <c r="B12651" s="144">
        <v>2.4311783085905101</v>
      </c>
      <c r="C12651" s="144">
        <v>1.7713216352787999</v>
      </c>
      <c r="D12651" s="144"/>
      <c r="E12651" s="144">
        <v>1.07180036851681</v>
      </c>
    </row>
    <row r="12652" spans="1:5" x14ac:dyDescent="0.25">
      <c r="A12652" s="144">
        <v>68126.258826670106</v>
      </c>
      <c r="B12652" s="144">
        <v>2.4311431813272599</v>
      </c>
      <c r="C12652" s="144">
        <v>2.8021282103942302</v>
      </c>
      <c r="D12652" s="144"/>
      <c r="E12652" s="144">
        <v>1.0716277769025</v>
      </c>
    </row>
    <row r="12653" spans="1:5" x14ac:dyDescent="0.25">
      <c r="A12653" s="144">
        <v>68131.111397822504</v>
      </c>
      <c r="B12653" s="144">
        <v>2.4311211713640599</v>
      </c>
      <c r="C12653" s="144">
        <v>3.4058246763271298</v>
      </c>
      <c r="D12653" s="144"/>
      <c r="E12653" s="144">
        <v>1.07151971382844</v>
      </c>
    </row>
    <row r="12654" spans="1:5" x14ac:dyDescent="0.25">
      <c r="A12654" s="144">
        <v>68131.710606414097</v>
      </c>
      <c r="B12654" s="144">
        <v>2.4311184529088101</v>
      </c>
      <c r="C12654" s="144">
        <v>2.4582776386263201</v>
      </c>
      <c r="D12654" s="144"/>
      <c r="E12654" s="144">
        <v>1.0715063711470101</v>
      </c>
    </row>
    <row r="12655" spans="1:5" x14ac:dyDescent="0.25">
      <c r="A12655" s="144">
        <v>68132.920286676905</v>
      </c>
      <c r="B12655" s="144">
        <v>2.4311129644954201</v>
      </c>
      <c r="C12655" s="144">
        <v>2.1785252529685799</v>
      </c>
      <c r="D12655" s="144"/>
      <c r="E12655" s="144">
        <v>1.07147943581691</v>
      </c>
    </row>
    <row r="12656" spans="1:5" x14ac:dyDescent="0.25">
      <c r="A12656" s="144">
        <v>68140.124405308001</v>
      </c>
      <c r="B12656" s="144">
        <v>2.4310802676408398</v>
      </c>
      <c r="C12656" s="144">
        <v>2.9875673166228398</v>
      </c>
      <c r="D12656" s="144"/>
      <c r="E12656" s="144">
        <v>1.0713190483819901</v>
      </c>
    </row>
    <row r="12657" spans="1:5" x14ac:dyDescent="0.25">
      <c r="A12657" s="144">
        <v>68154.049250426804</v>
      </c>
      <c r="B12657" s="144">
        <v>2.4310170136570202</v>
      </c>
      <c r="C12657" s="144">
        <v>2.4041848274500799</v>
      </c>
      <c r="D12657" s="144"/>
      <c r="E12657" s="144">
        <v>1.07100914692284</v>
      </c>
    </row>
    <row r="12658" spans="1:5" x14ac:dyDescent="0.25">
      <c r="A12658" s="144">
        <v>68162.719500927895</v>
      </c>
      <c r="B12658" s="144">
        <v>2.4309775928809501</v>
      </c>
      <c r="C12658" s="144">
        <v>-2.7335618860139101</v>
      </c>
      <c r="D12658" s="144"/>
      <c r="E12658" s="144">
        <v>1.07081626220184</v>
      </c>
    </row>
    <row r="12659" spans="1:5" x14ac:dyDescent="0.25">
      <c r="A12659" s="144">
        <v>68164.281133857396</v>
      </c>
      <c r="B12659" s="144">
        <v>2.43097048973054</v>
      </c>
      <c r="C12659" s="144">
        <v>2.0105179774800899</v>
      </c>
      <c r="D12659" s="144"/>
      <c r="E12659" s="144">
        <v>1.0707815270266701</v>
      </c>
    </row>
    <row r="12660" spans="1:5" x14ac:dyDescent="0.25">
      <c r="A12660" s="144">
        <v>68182.476821120697</v>
      </c>
      <c r="B12660" s="144">
        <v>2.4308876605265102</v>
      </c>
      <c r="C12660" s="144">
        <v>1.74628217116228</v>
      </c>
      <c r="D12660" s="144"/>
      <c r="E12660" s="144">
        <v>1.0703769390667099</v>
      </c>
    </row>
    <row r="12661" spans="1:5" x14ac:dyDescent="0.25">
      <c r="A12661" s="144">
        <v>68198.749597564602</v>
      </c>
      <c r="B12661" s="144">
        <v>2.4308134832379902</v>
      </c>
      <c r="C12661" s="144">
        <v>1.7864144556975801</v>
      </c>
      <c r="D12661" s="144"/>
      <c r="E12661" s="144">
        <v>1.0700153199478699</v>
      </c>
    </row>
    <row r="12662" spans="1:5" x14ac:dyDescent="0.25">
      <c r="A12662" s="144">
        <v>68204.020919711693</v>
      </c>
      <c r="B12662" s="144">
        <v>2.4307894342101699</v>
      </c>
      <c r="C12662" s="144">
        <v>1.7614622052697599</v>
      </c>
      <c r="D12662" s="144"/>
      <c r="E12662" s="144">
        <v>1.06989822178905</v>
      </c>
    </row>
    <row r="12663" spans="1:5" x14ac:dyDescent="0.25">
      <c r="A12663" s="144">
        <v>68208.252626925998</v>
      </c>
      <c r="B12663" s="144">
        <v>2.4307701209574399</v>
      </c>
      <c r="C12663" s="144">
        <v>0.82447919072403697</v>
      </c>
      <c r="D12663" s="144"/>
      <c r="E12663" s="144">
        <v>1.06980423303354</v>
      </c>
    </row>
    <row r="12664" spans="1:5" x14ac:dyDescent="0.25">
      <c r="A12664" s="144">
        <v>68209.928689118198</v>
      </c>
      <c r="B12664" s="144">
        <v>2.4307624697435402</v>
      </c>
      <c r="C12664" s="144">
        <v>2.5855232240501</v>
      </c>
      <c r="D12664" s="144"/>
      <c r="E12664" s="144">
        <v>1.06976701042848</v>
      </c>
    </row>
    <row r="12665" spans="1:5" x14ac:dyDescent="0.25">
      <c r="A12665" s="144">
        <v>68217.263123465003</v>
      </c>
      <c r="B12665" s="144">
        <v>2.4307289763155202</v>
      </c>
      <c r="C12665" s="144">
        <v>1.9815391431764899</v>
      </c>
      <c r="D12665" s="144"/>
      <c r="E12665" s="144">
        <v>1.0696041495825399</v>
      </c>
    </row>
    <row r="12666" spans="1:5" x14ac:dyDescent="0.25">
      <c r="A12666" s="144">
        <v>68228.656014453794</v>
      </c>
      <c r="B12666" s="144">
        <v>2.4306769116374101</v>
      </c>
      <c r="C12666" s="144">
        <v>0.76852805908354005</v>
      </c>
      <c r="D12666" s="144"/>
      <c r="E12666" s="144">
        <v>1.06935125143566</v>
      </c>
    </row>
    <row r="12667" spans="1:5" x14ac:dyDescent="0.25">
      <c r="A12667" s="144">
        <v>68229.682479058203</v>
      </c>
      <c r="B12667" s="144">
        <v>2.43067221851196</v>
      </c>
      <c r="C12667" s="144">
        <v>3.2014072846116899</v>
      </c>
      <c r="D12667" s="144"/>
      <c r="E12667" s="144">
        <v>1.0693284708999</v>
      </c>
    </row>
    <row r="12668" spans="1:5" x14ac:dyDescent="0.25">
      <c r="A12668" s="144">
        <v>68239.211556771101</v>
      </c>
      <c r="B12668" s="144">
        <v>2.4306286326216302</v>
      </c>
      <c r="C12668" s="144">
        <v>1.4076241914060299</v>
      </c>
      <c r="D12668" s="144"/>
      <c r="E12668" s="144">
        <v>1.06911702812249</v>
      </c>
    </row>
    <row r="12669" spans="1:5" x14ac:dyDescent="0.25">
      <c r="A12669" s="144">
        <v>68241.449568539203</v>
      </c>
      <c r="B12669" s="144">
        <v>2.43061839134521</v>
      </c>
      <c r="C12669" s="144">
        <v>0.696875594215141</v>
      </c>
      <c r="D12669" s="144"/>
      <c r="E12669" s="144">
        <v>1.0690673783304501</v>
      </c>
    </row>
    <row r="12670" spans="1:5" x14ac:dyDescent="0.25">
      <c r="A12670" s="144">
        <v>68265.392592731107</v>
      </c>
      <c r="B12670" s="144">
        <v>2.43050871690681</v>
      </c>
      <c r="C12670" s="144"/>
      <c r="D12670" s="144"/>
      <c r="E12670" s="144">
        <v>1.06853644409733</v>
      </c>
    </row>
    <row r="12671" spans="1:5" x14ac:dyDescent="0.25">
      <c r="A12671" s="144">
        <v>68266.482160962405</v>
      </c>
      <c r="B12671" s="144">
        <v>2.4305037212316298</v>
      </c>
      <c r="C12671" s="144">
        <v>1.9689981394646101</v>
      </c>
      <c r="D12671" s="144"/>
      <c r="E12671" s="144">
        <v>1.0685122933102</v>
      </c>
    </row>
    <row r="12672" spans="1:5" x14ac:dyDescent="0.25">
      <c r="A12672" s="144">
        <v>68284.952733024402</v>
      </c>
      <c r="B12672" s="144">
        <v>2.4304189710797601</v>
      </c>
      <c r="C12672" s="144">
        <v>1.29275843904915</v>
      </c>
      <c r="D12672" s="144"/>
      <c r="E12672" s="144">
        <v>1.0681030205936699</v>
      </c>
    </row>
    <row r="12673" spans="1:5" x14ac:dyDescent="0.25">
      <c r="A12673" s="144">
        <v>68300.030050206202</v>
      </c>
      <c r="B12673" s="144">
        <v>2.43034970350769</v>
      </c>
      <c r="C12673" s="144">
        <v>2.9637585166234</v>
      </c>
      <c r="D12673" s="144"/>
      <c r="E12673" s="144">
        <v>1.06776912640635</v>
      </c>
    </row>
    <row r="12674" spans="1:5" x14ac:dyDescent="0.25">
      <c r="A12674" s="144">
        <v>68309.424086312603</v>
      </c>
      <c r="B12674" s="144">
        <v>2.43030650657471</v>
      </c>
      <c r="C12674" s="144">
        <v>2.3474696026647202</v>
      </c>
      <c r="D12674" s="144"/>
      <c r="E12674" s="144">
        <v>1.0675611776210201</v>
      </c>
    </row>
    <row r="12675" spans="1:5" x14ac:dyDescent="0.25">
      <c r="A12675" s="144">
        <v>68310.412432252997</v>
      </c>
      <c r="B12675" s="144">
        <v>2.4303019600837001</v>
      </c>
      <c r="C12675" s="144">
        <v>3.1189744749945199</v>
      </c>
      <c r="D12675" s="144"/>
      <c r="E12675" s="144">
        <v>1.0675393032023599</v>
      </c>
    </row>
    <row r="12676" spans="1:5" x14ac:dyDescent="0.25">
      <c r="A12676" s="144">
        <v>68339.476558260896</v>
      </c>
      <c r="B12676" s="144">
        <v>2.43016811468256</v>
      </c>
      <c r="C12676" s="144">
        <v>1.6646963560896799</v>
      </c>
      <c r="D12676" s="144"/>
      <c r="E12676" s="144">
        <v>1.0668963741289099</v>
      </c>
    </row>
    <row r="12677" spans="1:5" x14ac:dyDescent="0.25">
      <c r="A12677" s="144">
        <v>68345.0536506098</v>
      </c>
      <c r="B12677" s="144">
        <v>2.4301423987696098</v>
      </c>
      <c r="C12677" s="144">
        <v>3.2192031156276002</v>
      </c>
      <c r="D12677" s="144"/>
      <c r="E12677" s="144">
        <v>1.0667730755601199</v>
      </c>
    </row>
    <row r="12678" spans="1:5" x14ac:dyDescent="0.25">
      <c r="A12678" s="144">
        <v>68354.033346367796</v>
      </c>
      <c r="B12678" s="144">
        <v>2.4301009717162101</v>
      </c>
      <c r="C12678" s="144">
        <v>1.30243326396509</v>
      </c>
      <c r="D12678" s="144"/>
      <c r="E12678" s="144">
        <v>1.0665746011850501</v>
      </c>
    </row>
    <row r="12679" spans="1:5" x14ac:dyDescent="0.25">
      <c r="A12679" s="144">
        <v>68355.751463155306</v>
      </c>
      <c r="B12679" s="144">
        <v>2.43009304227949</v>
      </c>
      <c r="C12679" s="144">
        <v>2.9870682085633802</v>
      </c>
      <c r="D12679" s="144"/>
      <c r="E12679" s="144">
        <v>1.06653663328376</v>
      </c>
    </row>
    <row r="12680" spans="1:5" x14ac:dyDescent="0.25">
      <c r="A12680" s="144">
        <v>68367.750431621695</v>
      </c>
      <c r="B12680" s="144">
        <v>2.4300376375216999</v>
      </c>
      <c r="C12680" s="144">
        <v>0.93658702319545695</v>
      </c>
      <c r="D12680" s="144"/>
      <c r="E12680" s="144">
        <v>1.06627153515902</v>
      </c>
    </row>
    <row r="12681" spans="1:5" x14ac:dyDescent="0.25">
      <c r="A12681" s="144">
        <v>68372.343229441904</v>
      </c>
      <c r="B12681" s="144">
        <v>2.43001641789481</v>
      </c>
      <c r="C12681" s="144">
        <v>2.9879075777596</v>
      </c>
      <c r="D12681" s="144"/>
      <c r="E12681" s="144">
        <v>1.06617009318166</v>
      </c>
    </row>
    <row r="12682" spans="1:5" x14ac:dyDescent="0.25">
      <c r="A12682" s="144">
        <v>68380.177316443602</v>
      </c>
      <c r="B12682" s="144">
        <v>2.4299802068906899</v>
      </c>
      <c r="C12682" s="144">
        <v>0.57944067466222404</v>
      </c>
      <c r="D12682" s="144"/>
      <c r="E12682" s="144">
        <v>1.06599709675539</v>
      </c>
    </row>
    <row r="12683" spans="1:5" x14ac:dyDescent="0.25">
      <c r="A12683" s="144">
        <v>68401.094161244604</v>
      </c>
      <c r="B12683" s="144">
        <v>2.4298834261181499</v>
      </c>
      <c r="C12683" s="144">
        <v>1.6448533664582501</v>
      </c>
      <c r="D12683" s="144"/>
      <c r="E12683" s="144">
        <v>1.0655354253907601</v>
      </c>
    </row>
    <row r="12684" spans="1:5" x14ac:dyDescent="0.25">
      <c r="A12684" s="144">
        <v>68408.6946194091</v>
      </c>
      <c r="B12684" s="144">
        <v>2.4298482241796902</v>
      </c>
      <c r="C12684" s="144">
        <v>2.37924784194445</v>
      </c>
      <c r="D12684" s="144"/>
      <c r="E12684" s="144">
        <v>1.0653677511695501</v>
      </c>
    </row>
    <row r="12685" spans="1:5" x14ac:dyDescent="0.25">
      <c r="A12685" s="144">
        <v>68419.949056831494</v>
      </c>
      <c r="B12685" s="144">
        <v>2.42979606446514</v>
      </c>
      <c r="C12685" s="144">
        <v>2.1920267587785398</v>
      </c>
      <c r="D12685" s="144"/>
      <c r="E12685" s="144">
        <v>1.06511954570393</v>
      </c>
    </row>
    <row r="12686" spans="1:5" x14ac:dyDescent="0.25">
      <c r="A12686" s="144">
        <v>68431.649265103406</v>
      </c>
      <c r="B12686" s="144">
        <v>2.4297417957738898</v>
      </c>
      <c r="C12686" s="144">
        <v>2.8173281401708201</v>
      </c>
      <c r="D12686" s="144"/>
      <c r="E12686" s="144">
        <v>1.06486160969898</v>
      </c>
    </row>
    <row r="12687" spans="1:5" x14ac:dyDescent="0.25">
      <c r="A12687" s="144">
        <v>68442.717312528301</v>
      </c>
      <c r="B12687" s="144">
        <v>2.4296904191048401</v>
      </c>
      <c r="C12687" s="144">
        <v>2.1834198796773401</v>
      </c>
      <c r="D12687" s="144"/>
      <c r="E12687" s="144">
        <v>1.06461770418921</v>
      </c>
    </row>
    <row r="12688" spans="1:5" x14ac:dyDescent="0.25">
      <c r="A12688" s="144">
        <v>68462.974587404693</v>
      </c>
      <c r="B12688" s="144">
        <v>2.4295962868362602</v>
      </c>
      <c r="C12688" s="144">
        <v>2.83156597512522</v>
      </c>
      <c r="D12688" s="144"/>
      <c r="E12688" s="144">
        <v>1.06417153370602</v>
      </c>
    </row>
    <row r="12689" spans="1:5" x14ac:dyDescent="0.25">
      <c r="A12689" s="144">
        <v>68476.196551953501</v>
      </c>
      <c r="B12689" s="144">
        <v>2.42953477718061</v>
      </c>
      <c r="C12689" s="144">
        <v>3.05147797916272</v>
      </c>
      <c r="D12689" s="144"/>
      <c r="E12689" s="144">
        <v>1.06388048264716</v>
      </c>
    </row>
    <row r="12690" spans="1:5" x14ac:dyDescent="0.25">
      <c r="A12690" s="144">
        <v>68489.471044054502</v>
      </c>
      <c r="B12690" s="144">
        <v>2.4294729685489398</v>
      </c>
      <c r="C12690" s="144">
        <v>4.1600085241307898</v>
      </c>
      <c r="D12690" s="144"/>
      <c r="E12690" s="144">
        <v>1.0635884065821899</v>
      </c>
    </row>
    <row r="12691" spans="1:5" x14ac:dyDescent="0.25">
      <c r="A12691" s="144">
        <v>68491.463633452193</v>
      </c>
      <c r="B12691" s="144">
        <v>2.4294636859644898</v>
      </c>
      <c r="C12691" s="144">
        <v>2.4888566998335402</v>
      </c>
      <c r="D12691" s="144"/>
      <c r="E12691" s="144">
        <v>1.0635445753739701</v>
      </c>
    </row>
    <row r="12692" spans="1:5" x14ac:dyDescent="0.25">
      <c r="A12692" s="144">
        <v>68500.938521176897</v>
      </c>
      <c r="B12692" s="144">
        <v>2.42941952998908</v>
      </c>
      <c r="C12692" s="144">
        <v>2.1980416162506602</v>
      </c>
      <c r="D12692" s="144"/>
      <c r="E12692" s="144">
        <v>1.0633361957428</v>
      </c>
    </row>
    <row r="12693" spans="1:5" x14ac:dyDescent="0.25">
      <c r="A12693" s="144">
        <v>68514.722980207807</v>
      </c>
      <c r="B12693" s="144">
        <v>2.4293552409928099</v>
      </c>
      <c r="C12693" s="144">
        <v>2.9533627015205099</v>
      </c>
      <c r="D12693" s="144"/>
      <c r="E12693" s="144">
        <v>1.06303315593714</v>
      </c>
    </row>
    <row r="12694" spans="1:5" x14ac:dyDescent="0.25">
      <c r="A12694" s="144">
        <v>68520.334909125901</v>
      </c>
      <c r="B12694" s="144">
        <v>2.4293290510935299</v>
      </c>
      <c r="C12694" s="144">
        <v>2.02666659222395</v>
      </c>
      <c r="D12694" s="144"/>
      <c r="E12694" s="144">
        <v>1.0629098229287901</v>
      </c>
    </row>
    <row r="12695" spans="1:5" x14ac:dyDescent="0.25">
      <c r="A12695" s="144">
        <v>68532.733368281493</v>
      </c>
      <c r="B12695" s="144">
        <v>2.4292711558612301</v>
      </c>
      <c r="C12695" s="144">
        <v>2.6166081581606502</v>
      </c>
      <c r="D12695" s="144"/>
      <c r="E12695" s="144">
        <v>1.0626374259306499</v>
      </c>
    </row>
    <row r="12696" spans="1:5" x14ac:dyDescent="0.25">
      <c r="A12696" s="144">
        <v>68545.193847793693</v>
      </c>
      <c r="B12696" s="144">
        <v>2.4292129244463601</v>
      </c>
      <c r="C12696" s="144">
        <v>2.4563110337939298</v>
      </c>
      <c r="D12696" s="144"/>
      <c r="E12696" s="144">
        <v>1.0623637816295599</v>
      </c>
    </row>
    <row r="12697" spans="1:5" x14ac:dyDescent="0.25">
      <c r="A12697" s="144">
        <v>68569.879610869801</v>
      </c>
      <c r="B12697" s="144">
        <v>2.42909742419064</v>
      </c>
      <c r="C12697" s="144">
        <v>3.50235622751052</v>
      </c>
      <c r="D12697" s="144"/>
      <c r="E12697" s="144">
        <v>1.0618219992223299</v>
      </c>
    </row>
    <row r="12698" spans="1:5" x14ac:dyDescent="0.25">
      <c r="A12698" s="144">
        <v>68578.460631622205</v>
      </c>
      <c r="B12698" s="144">
        <v>2.4290572329988001</v>
      </c>
      <c r="C12698" s="144">
        <v>3.12721187746134</v>
      </c>
      <c r="D12698" s="144"/>
      <c r="E12698" s="144">
        <v>1.0616337762810499</v>
      </c>
    </row>
    <row r="12699" spans="1:5" x14ac:dyDescent="0.25">
      <c r="A12699" s="144">
        <v>68587.162973454193</v>
      </c>
      <c r="B12699" s="144">
        <v>2.4290164515538901</v>
      </c>
      <c r="C12699" s="144">
        <v>2.3374377437729499</v>
      </c>
      <c r="D12699" s="144"/>
      <c r="E12699" s="144">
        <v>1.0614429480521499</v>
      </c>
    </row>
    <row r="12700" spans="1:5" x14ac:dyDescent="0.25">
      <c r="A12700" s="144">
        <v>68591.823732870806</v>
      </c>
      <c r="B12700" s="144">
        <v>2.4289946009410501</v>
      </c>
      <c r="C12700" s="144">
        <v>1.83469914093994</v>
      </c>
      <c r="D12700" s="144"/>
      <c r="E12700" s="144">
        <v>1.0613407682901901</v>
      </c>
    </row>
    <row r="12701" spans="1:5" x14ac:dyDescent="0.25">
      <c r="A12701" s="144">
        <v>68597.374585805606</v>
      </c>
      <c r="B12701" s="144">
        <v>2.4289685691532701</v>
      </c>
      <c r="C12701" s="144">
        <v>2.56112771134858</v>
      </c>
      <c r="D12701" s="144"/>
      <c r="E12701" s="144">
        <v>1.0612190956793901</v>
      </c>
    </row>
    <row r="12702" spans="1:5" x14ac:dyDescent="0.25">
      <c r="A12702" s="144">
        <v>68603.2816857094</v>
      </c>
      <c r="B12702" s="144">
        <v>2.4289408568806401</v>
      </c>
      <c r="C12702" s="144">
        <v>3.0171771550162401</v>
      </c>
      <c r="D12702" s="144"/>
      <c r="E12702" s="144">
        <v>1.0610896393863301</v>
      </c>
    </row>
    <row r="12703" spans="1:5" x14ac:dyDescent="0.25">
      <c r="A12703" s="144">
        <v>68611.472586743505</v>
      </c>
      <c r="B12703" s="144">
        <v>2.4289024138495798</v>
      </c>
      <c r="C12703" s="144">
        <v>1.38401296401898</v>
      </c>
      <c r="D12703" s="144"/>
      <c r="E12703" s="144">
        <v>1.06091017558156</v>
      </c>
    </row>
    <row r="12704" spans="1:5" x14ac:dyDescent="0.25">
      <c r="A12704" s="144">
        <v>68617.230917077104</v>
      </c>
      <c r="B12704" s="144">
        <v>2.4288753762688602</v>
      </c>
      <c r="C12704" s="144">
        <v>2.3589568672996299</v>
      </c>
      <c r="D12704" s="144"/>
      <c r="E12704" s="144">
        <v>1.06078403953649</v>
      </c>
    </row>
    <row r="12705" spans="1:5" x14ac:dyDescent="0.25">
      <c r="A12705" s="144">
        <v>68621.729484043201</v>
      </c>
      <c r="B12705" s="144">
        <v>2.4288542471616998</v>
      </c>
      <c r="C12705" s="144">
        <v>1.8512262855384201</v>
      </c>
      <c r="D12705" s="144"/>
      <c r="E12705" s="144">
        <v>1.0606855156761299</v>
      </c>
    </row>
    <row r="12706" spans="1:5" x14ac:dyDescent="0.25">
      <c r="A12706" s="144">
        <v>68634.459471442795</v>
      </c>
      <c r="B12706" s="144">
        <v>2.4287944250535198</v>
      </c>
      <c r="C12706" s="144">
        <v>3.0352402796883098</v>
      </c>
      <c r="D12706" s="144"/>
      <c r="E12706" s="144">
        <v>1.06040679540061</v>
      </c>
    </row>
    <row r="12707" spans="1:5" x14ac:dyDescent="0.25">
      <c r="A12707" s="144">
        <v>68637.712321476996</v>
      </c>
      <c r="B12707" s="144">
        <v>2.4287791315429801</v>
      </c>
      <c r="C12707" s="144">
        <v>3.0301781790312599</v>
      </c>
      <c r="D12707" s="144"/>
      <c r="E12707" s="144">
        <v>1.0603355942273001</v>
      </c>
    </row>
    <row r="12708" spans="1:5" x14ac:dyDescent="0.25">
      <c r="A12708" s="144">
        <v>68640.914380091097</v>
      </c>
      <c r="B12708" s="144">
        <v>2.4287640739125198</v>
      </c>
      <c r="C12708" s="144">
        <v>0.76221817113200097</v>
      </c>
      <c r="D12708" s="144"/>
      <c r="E12708" s="144">
        <v>1.06026551247608</v>
      </c>
    </row>
    <row r="12709" spans="1:5" x14ac:dyDescent="0.25">
      <c r="A12709" s="144">
        <v>68646.812899608703</v>
      </c>
      <c r="B12709" s="144">
        <v>2.4287363286539101</v>
      </c>
      <c r="C12709" s="144">
        <v>2.8707657709897498</v>
      </c>
      <c r="D12709" s="144"/>
      <c r="E12709" s="144">
        <v>1.0601364346009401</v>
      </c>
    </row>
    <row r="12710" spans="1:5" x14ac:dyDescent="0.25">
      <c r="A12710" s="144">
        <v>68655.027601543799</v>
      </c>
      <c r="B12710" s="144">
        <v>2.4286976723378002</v>
      </c>
      <c r="C12710" s="144">
        <v>0.17882680476968299</v>
      </c>
      <c r="D12710" s="144"/>
      <c r="E12710" s="144">
        <v>1.0599567144045501</v>
      </c>
    </row>
    <row r="12711" spans="1:5" x14ac:dyDescent="0.25">
      <c r="A12711" s="144">
        <v>68658.1582317672</v>
      </c>
      <c r="B12711" s="144">
        <v>2.42868293541268</v>
      </c>
      <c r="C12711" s="144">
        <v>2.1778270576190399</v>
      </c>
      <c r="D12711" s="144"/>
      <c r="E12711" s="144">
        <v>1.05988823602409</v>
      </c>
    </row>
    <row r="12712" spans="1:5" x14ac:dyDescent="0.25">
      <c r="A12712" s="144">
        <v>68672.660210490096</v>
      </c>
      <c r="B12712" s="144">
        <v>2.4286146341614101</v>
      </c>
      <c r="C12712" s="144">
        <v>2.4941075769724601</v>
      </c>
      <c r="D12712" s="144"/>
      <c r="E12712" s="144">
        <v>1.0595711190978001</v>
      </c>
    </row>
    <row r="12713" spans="1:5" x14ac:dyDescent="0.25">
      <c r="A12713" s="144">
        <v>68673.987330135496</v>
      </c>
      <c r="B12713" s="144">
        <v>2.4286083807972498</v>
      </c>
      <c r="C12713" s="144">
        <v>1.6396657146605</v>
      </c>
      <c r="D12713" s="144"/>
      <c r="E12713" s="144">
        <v>1.0595421065450801</v>
      </c>
    </row>
    <row r="12714" spans="1:5" x14ac:dyDescent="0.25">
      <c r="A12714" s="144">
        <v>68674.2548841721</v>
      </c>
      <c r="B12714" s="144">
        <v>2.42860712002846</v>
      </c>
      <c r="C12714" s="144">
        <v>3.3573530635100202</v>
      </c>
      <c r="D12714" s="144"/>
      <c r="E12714" s="144">
        <v>1.0595362576253999</v>
      </c>
    </row>
    <row r="12715" spans="1:5" x14ac:dyDescent="0.25">
      <c r="A12715" s="144">
        <v>68680.5003977296</v>
      </c>
      <c r="B12715" s="144">
        <v>2.4285776842945501</v>
      </c>
      <c r="C12715" s="144">
        <v>1.6285515247499001</v>
      </c>
      <c r="D12715" s="144"/>
      <c r="E12715" s="144">
        <v>1.0593997413402501</v>
      </c>
    </row>
    <row r="12716" spans="1:5" x14ac:dyDescent="0.25">
      <c r="A12716" s="144">
        <v>68695.355918894405</v>
      </c>
      <c r="B12716" s="144">
        <v>2.4285076256950799</v>
      </c>
      <c r="C12716" s="144">
        <v>2.1997286572141399</v>
      </c>
      <c r="D12716" s="144"/>
      <c r="E12716" s="144">
        <v>1.0590751408201799</v>
      </c>
    </row>
    <row r="12717" spans="1:5" x14ac:dyDescent="0.25">
      <c r="A12717" s="144">
        <v>68706.9738301576</v>
      </c>
      <c r="B12717" s="144">
        <v>2.4284527937237099</v>
      </c>
      <c r="C12717" s="144">
        <v>2.0583300829774398</v>
      </c>
      <c r="D12717" s="144"/>
      <c r="E12717" s="144">
        <v>1.0588213973077101</v>
      </c>
    </row>
    <row r="12718" spans="1:5" x14ac:dyDescent="0.25">
      <c r="A12718" s="144">
        <v>68709.375937263205</v>
      </c>
      <c r="B12718" s="144">
        <v>2.4284414521597499</v>
      </c>
      <c r="C12718" s="144">
        <v>3.4794272603425802</v>
      </c>
      <c r="D12718" s="144"/>
      <c r="E12718" s="144">
        <v>1.0587689460018099</v>
      </c>
    </row>
    <row r="12719" spans="1:5" x14ac:dyDescent="0.25">
      <c r="A12719" s="144">
        <v>68711.071194139295</v>
      </c>
      <c r="B12719" s="144">
        <v>2.4284334470556201</v>
      </c>
      <c r="C12719" s="144">
        <v>0.82459999535275896</v>
      </c>
      <c r="D12719" s="144"/>
      <c r="E12719" s="144">
        <v>1.0587319317166599</v>
      </c>
    </row>
    <row r="12720" spans="1:5" x14ac:dyDescent="0.25">
      <c r="A12720" s="144">
        <v>68715.634998746595</v>
      </c>
      <c r="B12720" s="144">
        <v>2.42841189264754</v>
      </c>
      <c r="C12720" s="144">
        <v>3.10673539560231</v>
      </c>
      <c r="D12720" s="144"/>
      <c r="E12720" s="144">
        <v>1.0586322960254999</v>
      </c>
    </row>
    <row r="12721" spans="1:5" x14ac:dyDescent="0.25">
      <c r="A12721" s="144">
        <v>68718.588241938705</v>
      </c>
      <c r="B12721" s="144">
        <v>2.4283979417789299</v>
      </c>
      <c r="C12721" s="144">
        <v>2.8681899043402801</v>
      </c>
      <c r="D12721" s="144"/>
      <c r="E12721" s="144">
        <v>1.0585678298486201</v>
      </c>
    </row>
    <row r="12722" spans="1:5" x14ac:dyDescent="0.25">
      <c r="A12722" s="144">
        <v>68750.935467043295</v>
      </c>
      <c r="B12722" s="144">
        <v>2.4282449839563101</v>
      </c>
      <c r="C12722" s="144">
        <v>2.85300715238006</v>
      </c>
      <c r="D12722" s="144"/>
      <c r="E12722" s="144">
        <v>1.05786214527981</v>
      </c>
    </row>
    <row r="12723" spans="1:5" x14ac:dyDescent="0.25">
      <c r="A12723" s="144">
        <v>68760.277982257307</v>
      </c>
      <c r="B12723" s="144">
        <v>2.4282007552835201</v>
      </c>
      <c r="C12723" s="144">
        <v>2.9958270533601401</v>
      </c>
      <c r="D12723" s="144"/>
      <c r="E12723" s="144">
        <v>1.05765847324315</v>
      </c>
    </row>
    <row r="12724" spans="1:5" x14ac:dyDescent="0.25">
      <c r="A12724" s="144">
        <v>68762.557818861096</v>
      </c>
      <c r="B12724" s="144">
        <v>2.4281899587767999</v>
      </c>
      <c r="C12724" s="144">
        <v>1.67285132257402</v>
      </c>
      <c r="D12724" s="144"/>
      <c r="E12724" s="144">
        <v>1.0576087812944199</v>
      </c>
    </row>
    <row r="12725" spans="1:5" x14ac:dyDescent="0.25">
      <c r="A12725" s="144">
        <v>68775.072155632894</v>
      </c>
      <c r="B12725" s="144">
        <v>2.4281306711779198</v>
      </c>
      <c r="C12725" s="144">
        <v>1.76276433517939</v>
      </c>
      <c r="D12725" s="144"/>
      <c r="E12725" s="144">
        <v>1.0573360835160299</v>
      </c>
    </row>
    <row r="12726" spans="1:5" x14ac:dyDescent="0.25">
      <c r="A12726" s="144">
        <v>68794.911800428206</v>
      </c>
      <c r="B12726" s="144">
        <v>2.42803659651707</v>
      </c>
      <c r="C12726" s="144">
        <v>3.7385664619047798</v>
      </c>
      <c r="D12726" s="144"/>
      <c r="E12726" s="144">
        <v>1.05690399740315</v>
      </c>
    </row>
    <row r="12727" spans="1:5" x14ac:dyDescent="0.25">
      <c r="A12727" s="144">
        <v>68795.013139044604</v>
      </c>
      <c r="B12727" s="144">
        <v>2.4280361157355599</v>
      </c>
      <c r="C12727" s="144">
        <v>2.2679714207624002</v>
      </c>
      <c r="D12727" s="144"/>
      <c r="E12727" s="144">
        <v>1.05690179110037</v>
      </c>
    </row>
    <row r="12728" spans="1:5" x14ac:dyDescent="0.25">
      <c r="A12728" s="144">
        <v>68798.555657075194</v>
      </c>
      <c r="B12728" s="144">
        <v>2.4280193072967502</v>
      </c>
      <c r="C12728" s="144">
        <v>3.6511952115460402</v>
      </c>
      <c r="D12728" s="144"/>
      <c r="E12728" s="144">
        <v>1.0568246695972201</v>
      </c>
    </row>
    <row r="12729" spans="1:5" x14ac:dyDescent="0.25">
      <c r="A12729" s="144">
        <v>68798.819370593701</v>
      </c>
      <c r="B12729" s="144">
        <v>2.4280180559084901</v>
      </c>
      <c r="C12729" s="144">
        <v>1.98359756605115</v>
      </c>
      <c r="D12729" s="144"/>
      <c r="E12729" s="144">
        <v>1.05681892885701</v>
      </c>
    </row>
    <row r="12730" spans="1:5" x14ac:dyDescent="0.25">
      <c r="A12730" s="144">
        <v>68809.033543246202</v>
      </c>
      <c r="B12730" s="144">
        <v>2.4279695734522</v>
      </c>
      <c r="C12730" s="144">
        <v>0.72475244832046504</v>
      </c>
      <c r="D12730" s="144"/>
      <c r="E12730" s="144">
        <v>1.0565966173941601</v>
      </c>
    </row>
    <row r="12731" spans="1:5" x14ac:dyDescent="0.25">
      <c r="A12731" s="144">
        <v>68826.041946555095</v>
      </c>
      <c r="B12731" s="144">
        <v>2.4278887831719098</v>
      </c>
      <c r="C12731" s="144">
        <v>1.5777440241899101</v>
      </c>
      <c r="D12731" s="144"/>
      <c r="E12731" s="144">
        <v>1.05622659961248</v>
      </c>
    </row>
    <row r="12732" spans="1:5" x14ac:dyDescent="0.25">
      <c r="A12732" s="144">
        <v>68838.774993328203</v>
      </c>
      <c r="B12732" s="144">
        <v>2.4278282535838001</v>
      </c>
      <c r="C12732" s="144">
        <v>3.1565329348686602</v>
      </c>
      <c r="D12732" s="144"/>
      <c r="E12732" s="144">
        <v>1.05594973124856</v>
      </c>
    </row>
    <row r="12733" spans="1:5" x14ac:dyDescent="0.25">
      <c r="A12733" s="144">
        <v>68839.228359110304</v>
      </c>
      <c r="B12733" s="144">
        <v>2.4278260976588002</v>
      </c>
      <c r="C12733" s="144">
        <v>1.6691556880748599</v>
      </c>
      <c r="D12733" s="144"/>
      <c r="E12733" s="144">
        <v>1.0559398754215299</v>
      </c>
    </row>
    <row r="12734" spans="1:5" x14ac:dyDescent="0.25">
      <c r="A12734" s="144">
        <v>68850.433255390395</v>
      </c>
      <c r="B12734" s="144">
        <v>2.4277727980338502</v>
      </c>
      <c r="C12734" s="144">
        <v>2.4028010551299799</v>
      </c>
      <c r="D12734" s="144"/>
      <c r="E12734" s="144">
        <v>1.0556963374259301</v>
      </c>
    </row>
    <row r="12735" spans="1:5" x14ac:dyDescent="0.25">
      <c r="A12735" s="144">
        <v>68857.394928031499</v>
      </c>
      <c r="B12735" s="144">
        <v>2.4277396670985598</v>
      </c>
      <c r="C12735" s="144">
        <v>2.7740397422151299</v>
      </c>
      <c r="D12735" s="144"/>
      <c r="E12735" s="144">
        <v>1.0555450721166499</v>
      </c>
    </row>
    <row r="12736" spans="1:5" x14ac:dyDescent="0.25">
      <c r="A12736" s="144">
        <v>68858.3365032765</v>
      </c>
      <c r="B12736" s="144">
        <v>2.4277351851862301</v>
      </c>
      <c r="C12736" s="144">
        <v>1.6366412909153201</v>
      </c>
      <c r="D12736" s="144"/>
      <c r="E12736" s="144">
        <v>1.05552461601585</v>
      </c>
    </row>
    <row r="12737" spans="1:5" x14ac:dyDescent="0.25">
      <c r="A12737" s="144">
        <v>68859.759021761303</v>
      </c>
      <c r="B12737" s="144">
        <v>2.4277284135663102</v>
      </c>
      <c r="C12737" s="144">
        <v>0.86695348704053399</v>
      </c>
      <c r="D12737" s="144"/>
      <c r="E12737" s="144">
        <v>1.0554937124625601</v>
      </c>
    </row>
    <row r="12738" spans="1:5" x14ac:dyDescent="0.25">
      <c r="A12738" s="144">
        <v>68866.795815046804</v>
      </c>
      <c r="B12738" s="144">
        <v>2.42769490904328</v>
      </c>
      <c r="C12738" s="144">
        <v>2.9566419339661398</v>
      </c>
      <c r="D12738" s="144"/>
      <c r="E12738" s="144">
        <v>1.05534086321488</v>
      </c>
    </row>
    <row r="12739" spans="1:5" x14ac:dyDescent="0.25">
      <c r="A12739" s="144">
        <v>68869.450389841499</v>
      </c>
      <c r="B12739" s="144">
        <v>2.4276822666008799</v>
      </c>
      <c r="C12739" s="144">
        <v>0.79619986871732895</v>
      </c>
      <c r="D12739" s="144"/>
      <c r="E12739" s="144">
        <v>1.05528321146877</v>
      </c>
    </row>
    <row r="12740" spans="1:5" x14ac:dyDescent="0.25">
      <c r="A12740" s="144">
        <v>68873.886409486193</v>
      </c>
      <c r="B12740" s="144">
        <v>2.42766113619916</v>
      </c>
      <c r="C12740" s="144">
        <v>2.6652024584499401</v>
      </c>
      <c r="D12740" s="144"/>
      <c r="E12740" s="144">
        <v>1.0551868820349299</v>
      </c>
    </row>
    <row r="12741" spans="1:5" x14ac:dyDescent="0.25">
      <c r="A12741" s="144">
        <v>68877.136955097201</v>
      </c>
      <c r="B12741" s="144">
        <v>2.4276456496310699</v>
      </c>
      <c r="C12741" s="144">
        <v>1.2606224222781801</v>
      </c>
      <c r="D12741" s="144"/>
      <c r="E12741" s="144">
        <v>1.0551163046609799</v>
      </c>
    </row>
    <row r="12742" spans="1:5" x14ac:dyDescent="0.25">
      <c r="A12742" s="144">
        <v>68884.483907272006</v>
      </c>
      <c r="B12742" s="144">
        <v>2.4276106371920099</v>
      </c>
      <c r="C12742" s="144">
        <v>3.05734705812861</v>
      </c>
      <c r="D12742" s="144"/>
      <c r="E12742" s="144">
        <v>1.0549568126968401</v>
      </c>
    </row>
    <row r="12743" spans="1:5" x14ac:dyDescent="0.25">
      <c r="A12743" s="144">
        <v>68887.544843457101</v>
      </c>
      <c r="B12743" s="144">
        <v>2.4275960462552599</v>
      </c>
      <c r="C12743" s="144">
        <v>2.47720277442169</v>
      </c>
      <c r="D12743" s="144"/>
      <c r="E12743" s="144">
        <v>1.0548903757564201</v>
      </c>
    </row>
    <row r="12744" spans="1:5" x14ac:dyDescent="0.25">
      <c r="A12744" s="144">
        <v>68890.219162017704</v>
      </c>
      <c r="B12744" s="144">
        <v>2.4275832964219499</v>
      </c>
      <c r="C12744" s="144">
        <v>2.9217074501654898</v>
      </c>
      <c r="D12744" s="144"/>
      <c r="E12744" s="144">
        <v>1.0548323358805201</v>
      </c>
    </row>
    <row r="12745" spans="1:5" x14ac:dyDescent="0.25">
      <c r="A12745" s="144">
        <v>68891.335914373994</v>
      </c>
      <c r="B12745" s="144">
        <v>2.4275779717915702</v>
      </c>
      <c r="C12745" s="144">
        <v>0.864784697460386</v>
      </c>
      <c r="D12745" s="144"/>
      <c r="E12745" s="144">
        <v>1.05480810091285</v>
      </c>
    </row>
    <row r="12746" spans="1:5" x14ac:dyDescent="0.25">
      <c r="A12746" s="144">
        <v>68894.297256693404</v>
      </c>
      <c r="B12746" s="144">
        <v>2.4275638507911999</v>
      </c>
      <c r="C12746" s="144">
        <v>2.4586008601461802</v>
      </c>
      <c r="D12746" s="144"/>
      <c r="E12746" s="144">
        <v>1.05474384038193</v>
      </c>
    </row>
    <row r="12747" spans="1:5" x14ac:dyDescent="0.25">
      <c r="A12747" s="144">
        <v>68902.235440592296</v>
      </c>
      <c r="B12747" s="144">
        <v>2.4275259877109598</v>
      </c>
      <c r="C12747" s="144">
        <v>1.99760799495958</v>
      </c>
      <c r="D12747" s="144"/>
      <c r="E12747" s="144">
        <v>1.05457161505353</v>
      </c>
    </row>
    <row r="12748" spans="1:5" x14ac:dyDescent="0.25">
      <c r="A12748" s="144">
        <v>68902.433371283099</v>
      </c>
      <c r="B12748" s="144">
        <v>2.4275250434420199</v>
      </c>
      <c r="C12748" s="144">
        <v>1.8381625749966</v>
      </c>
      <c r="D12748" s="144"/>
      <c r="E12748" s="144">
        <v>1.05456732137608</v>
      </c>
    </row>
    <row r="12749" spans="1:5" x14ac:dyDescent="0.25">
      <c r="A12749" s="144">
        <v>68905.0614223968</v>
      </c>
      <c r="B12749" s="144">
        <v>2.42751250490771</v>
      </c>
      <c r="C12749" s="144">
        <v>3.17830828121759</v>
      </c>
      <c r="D12749" s="144"/>
      <c r="E12749" s="144">
        <v>1.05451031421847</v>
      </c>
    </row>
    <row r="12750" spans="1:5" x14ac:dyDescent="0.25">
      <c r="A12750" s="144">
        <v>68908.071368998993</v>
      </c>
      <c r="B12750" s="144">
        <v>2.4274981423323698</v>
      </c>
      <c r="C12750" s="144">
        <v>3.2237748357054201</v>
      </c>
      <c r="D12750" s="144"/>
      <c r="E12750" s="144">
        <v>1.0544450292676</v>
      </c>
    </row>
    <row r="12751" spans="1:5" x14ac:dyDescent="0.25">
      <c r="A12751" s="144">
        <v>68926.239987462293</v>
      </c>
      <c r="B12751" s="144">
        <v>2.4274114019102102</v>
      </c>
      <c r="C12751" s="144">
        <v>3.5423496876999701</v>
      </c>
      <c r="D12751" s="144"/>
      <c r="E12751" s="144">
        <v>1.0540510973956101</v>
      </c>
    </row>
    <row r="12752" spans="1:5" x14ac:dyDescent="0.25">
      <c r="A12752" s="144">
        <v>68928.243057556407</v>
      </c>
      <c r="B12752" s="144">
        <v>2.42740183416102</v>
      </c>
      <c r="C12752" s="144">
        <v>2.1664172678314899</v>
      </c>
      <c r="D12752" s="144"/>
      <c r="E12752" s="144">
        <v>1.05400768161023</v>
      </c>
    </row>
    <row r="12753" spans="1:5" x14ac:dyDescent="0.25">
      <c r="A12753" s="144">
        <v>68936.479952685593</v>
      </c>
      <c r="B12753" s="144">
        <v>2.42736248051225</v>
      </c>
      <c r="C12753" s="144">
        <v>0.630606117501609</v>
      </c>
      <c r="D12753" s="144"/>
      <c r="E12753" s="144">
        <v>1.05382918084301</v>
      </c>
    </row>
    <row r="12754" spans="1:5" x14ac:dyDescent="0.25">
      <c r="A12754" s="144">
        <v>68939.979512544494</v>
      </c>
      <c r="B12754" s="144">
        <v>2.4273457558240401</v>
      </c>
      <c r="C12754" s="144">
        <v>2.7490040136866098</v>
      </c>
      <c r="D12754" s="144"/>
      <c r="E12754" s="144">
        <v>1.05375335730241</v>
      </c>
    </row>
    <row r="12755" spans="1:5" x14ac:dyDescent="0.25">
      <c r="A12755" s="144">
        <v>68953.278565097498</v>
      </c>
      <c r="B12755" s="144">
        <v>2.4272821729162199</v>
      </c>
      <c r="C12755" s="144">
        <v>2.2849414403703898</v>
      </c>
      <c r="D12755" s="144"/>
      <c r="E12755" s="144">
        <v>1.0534652937045501</v>
      </c>
    </row>
    <row r="12756" spans="1:5" x14ac:dyDescent="0.25">
      <c r="A12756" s="144">
        <v>68961.653765023293</v>
      </c>
      <c r="B12756" s="144">
        <v>2.4272421103077799</v>
      </c>
      <c r="C12756" s="144">
        <v>0.93217518017287804</v>
      </c>
      <c r="D12756" s="144"/>
      <c r="E12756" s="144">
        <v>1.0532839492700901</v>
      </c>
    </row>
    <row r="12757" spans="1:5" x14ac:dyDescent="0.25">
      <c r="A12757" s="144">
        <v>68962.092118187298</v>
      </c>
      <c r="B12757" s="144">
        <v>2.4272400130159202</v>
      </c>
      <c r="C12757" s="144">
        <v>3.0100469118744999</v>
      </c>
      <c r="D12757" s="144"/>
      <c r="E12757" s="144">
        <v>1.0532744592158301</v>
      </c>
    </row>
    <row r="12758" spans="1:5" x14ac:dyDescent="0.25">
      <c r="A12758" s="144">
        <v>68974.894047853493</v>
      </c>
      <c r="B12758" s="144">
        <v>2.4271787433362202</v>
      </c>
      <c r="C12758" s="144">
        <v>-0.38103394741027002</v>
      </c>
      <c r="D12758" s="144"/>
      <c r="E12758" s="144">
        <v>1.05299736777715</v>
      </c>
    </row>
    <row r="12759" spans="1:5" x14ac:dyDescent="0.25">
      <c r="A12759" s="144">
        <v>68975.521188769897</v>
      </c>
      <c r="B12759" s="144">
        <v>2.4271757409113</v>
      </c>
      <c r="C12759" s="144">
        <v>3.4826637617694698</v>
      </c>
      <c r="D12759" s="144"/>
      <c r="E12759" s="144">
        <v>1.0529837966929201</v>
      </c>
    </row>
    <row r="12760" spans="1:5" x14ac:dyDescent="0.25">
      <c r="A12760" s="144">
        <v>68975.727772186001</v>
      </c>
      <c r="B12760" s="144">
        <v>2.4271747518779399</v>
      </c>
      <c r="C12760" s="144">
        <v>1.54719006062085</v>
      </c>
      <c r="D12760" s="144"/>
      <c r="E12760" s="144">
        <v>1.0529793263713501</v>
      </c>
    </row>
    <row r="12761" spans="1:5" x14ac:dyDescent="0.25">
      <c r="A12761" s="144">
        <v>68978.584293398599</v>
      </c>
      <c r="B12761" s="144">
        <v>2.4271610750933901</v>
      </c>
      <c r="C12761" s="144">
        <v>2.6906145532869199</v>
      </c>
      <c r="D12761" s="144"/>
      <c r="E12761" s="144">
        <v>1.05291751642687</v>
      </c>
    </row>
    <row r="12762" spans="1:5" x14ac:dyDescent="0.25">
      <c r="A12762" s="144">
        <v>68978.718375922006</v>
      </c>
      <c r="B12762" s="144">
        <v>2.4271604330726899</v>
      </c>
      <c r="C12762" s="144">
        <v>2.6358036077001001</v>
      </c>
      <c r="D12762" s="144"/>
      <c r="E12762" s="144">
        <v>1.0529146152701201</v>
      </c>
    </row>
    <row r="12763" spans="1:5" x14ac:dyDescent="0.25">
      <c r="A12763" s="144">
        <v>68986.881020084897</v>
      </c>
      <c r="B12763" s="144">
        <v>2.4271213407438501</v>
      </c>
      <c r="C12763" s="144">
        <v>2.2685494920125802</v>
      </c>
      <c r="D12763" s="144"/>
      <c r="E12763" s="144">
        <v>1.0527380240163899</v>
      </c>
    </row>
    <row r="12764" spans="1:5" x14ac:dyDescent="0.25">
      <c r="A12764" s="144">
        <v>68987.578976260396</v>
      </c>
      <c r="B12764" s="144">
        <v>2.4271179974224899</v>
      </c>
      <c r="C12764" s="144">
        <v>2.0431479024303001</v>
      </c>
      <c r="D12764" s="144"/>
      <c r="E12764" s="144">
        <v>1.05272292663386</v>
      </c>
    </row>
    <row r="12765" spans="1:5" x14ac:dyDescent="0.25">
      <c r="A12765" s="144">
        <v>68989.332671727301</v>
      </c>
      <c r="B12765" s="144">
        <v>2.42710959646507</v>
      </c>
      <c r="C12765" s="144">
        <v>1.6391432967292701</v>
      </c>
      <c r="D12765" s="144"/>
      <c r="E12765" s="144">
        <v>1.05268499428372</v>
      </c>
    </row>
    <row r="12766" spans="1:5" x14ac:dyDescent="0.25">
      <c r="A12766" s="144">
        <v>68996.649607832398</v>
      </c>
      <c r="B12766" s="144">
        <v>2.4270745378492902</v>
      </c>
      <c r="C12766" s="144">
        <v>2.3073586729859898</v>
      </c>
      <c r="D12766" s="144"/>
      <c r="E12766" s="144">
        <v>1.05252675347786</v>
      </c>
    </row>
    <row r="12767" spans="1:5" x14ac:dyDescent="0.25">
      <c r="A12767" s="144">
        <v>69006.381956196303</v>
      </c>
      <c r="B12767" s="144">
        <v>2.4270278876923399</v>
      </c>
      <c r="C12767" s="144">
        <v>2.0974423497344099</v>
      </c>
      <c r="D12767" s="144"/>
      <c r="E12767" s="144">
        <v>1.05231633582567</v>
      </c>
    </row>
    <row r="12768" spans="1:5" x14ac:dyDescent="0.25">
      <c r="A12768" s="144">
        <v>69017.180957650096</v>
      </c>
      <c r="B12768" s="144">
        <v>2.4269761005259198</v>
      </c>
      <c r="C12768" s="144">
        <v>1.02749046195869</v>
      </c>
      <c r="D12768" s="144"/>
      <c r="E12768" s="144">
        <v>1.05208293737084</v>
      </c>
    </row>
    <row r="12769" spans="1:5" x14ac:dyDescent="0.25">
      <c r="A12769" s="144">
        <v>69023.065129602706</v>
      </c>
      <c r="B12769" s="144">
        <v>2.42694787203239</v>
      </c>
      <c r="C12769" s="144">
        <v>0.85068405040733497</v>
      </c>
      <c r="D12769" s="144"/>
      <c r="E12769" s="144">
        <v>1.0519557986786201</v>
      </c>
    </row>
    <row r="12770" spans="1:5" x14ac:dyDescent="0.25">
      <c r="A12770" s="144">
        <v>69027.239644353496</v>
      </c>
      <c r="B12770" s="144">
        <v>2.4269278408528598</v>
      </c>
      <c r="C12770" s="144">
        <v>1.9340939826636601</v>
      </c>
      <c r="D12770" s="144"/>
      <c r="E12770" s="144">
        <v>1.0518656156450901</v>
      </c>
    </row>
    <row r="12771" spans="1:5" x14ac:dyDescent="0.25">
      <c r="A12771" s="144">
        <v>69038.0139762732</v>
      </c>
      <c r="B12771" s="144">
        <v>2.42687612354315</v>
      </c>
      <c r="C12771" s="144">
        <v>1.5942590101137</v>
      </c>
      <c r="D12771" s="144"/>
      <c r="E12771" s="144">
        <v>1.0516329137584099</v>
      </c>
    </row>
    <row r="12772" spans="1:5" x14ac:dyDescent="0.25">
      <c r="A12772" s="144">
        <v>69039.394874240606</v>
      </c>
      <c r="B12772" s="144">
        <v>2.4268694933748298</v>
      </c>
      <c r="C12772" s="144">
        <v>2.1471651717176901</v>
      </c>
      <c r="D12772" s="144"/>
      <c r="E12772" s="144">
        <v>1.0516030954993001</v>
      </c>
    </row>
    <row r="12773" spans="1:5" x14ac:dyDescent="0.25">
      <c r="A12773" s="144">
        <v>69041.062121360694</v>
      </c>
      <c r="B12773" s="144">
        <v>2.4268614878047998</v>
      </c>
      <c r="C12773" s="144">
        <v>2.70301830991415</v>
      </c>
      <c r="D12773" s="144"/>
      <c r="E12773" s="144">
        <v>1.05156709584015</v>
      </c>
    </row>
    <row r="12774" spans="1:5" x14ac:dyDescent="0.25">
      <c r="A12774" s="144">
        <v>69053.694779612299</v>
      </c>
      <c r="B12774" s="144">
        <v>2.4268008108216801</v>
      </c>
      <c r="C12774" s="144">
        <v>2.99756798316968</v>
      </c>
      <c r="D12774" s="144"/>
      <c r="E12774" s="144">
        <v>1.0512943936397201</v>
      </c>
    </row>
    <row r="12775" spans="1:5" x14ac:dyDescent="0.25">
      <c r="A12775" s="144">
        <v>69054.655573970798</v>
      </c>
      <c r="B12775" s="144">
        <v>2.4267961945721699</v>
      </c>
      <c r="C12775" s="144">
        <v>1.7954826995480999</v>
      </c>
      <c r="D12775" s="144"/>
      <c r="E12775" s="144">
        <v>1.05127365763965</v>
      </c>
    </row>
    <row r="12776" spans="1:5" x14ac:dyDescent="0.25">
      <c r="A12776" s="144">
        <v>69056.260074289399</v>
      </c>
      <c r="B12776" s="144">
        <v>2.4267884851293999</v>
      </c>
      <c r="C12776" s="144">
        <v>1.34700383912092</v>
      </c>
      <c r="D12776" s="144"/>
      <c r="E12776" s="144">
        <v>1.0512390305811099</v>
      </c>
    </row>
    <row r="12777" spans="1:5" x14ac:dyDescent="0.25">
      <c r="A12777" s="144">
        <v>69057.686190317894</v>
      </c>
      <c r="B12777" s="144">
        <v>2.4267816323496101</v>
      </c>
      <c r="C12777" s="144">
        <v>-0.73776425824916303</v>
      </c>
      <c r="D12777" s="144"/>
      <c r="E12777" s="144">
        <v>1.0512082548409301</v>
      </c>
    </row>
    <row r="12778" spans="1:5" x14ac:dyDescent="0.25">
      <c r="A12778" s="144">
        <v>69074.161188209604</v>
      </c>
      <c r="B12778" s="144">
        <v>2.4267024358369098</v>
      </c>
      <c r="C12778" s="144">
        <v>2.9912651792408398</v>
      </c>
      <c r="D12778" s="144"/>
      <c r="E12778" s="144">
        <v>1.05085282964714</v>
      </c>
    </row>
    <row r="12779" spans="1:5" x14ac:dyDescent="0.25">
      <c r="A12779" s="144">
        <v>69095.433803732594</v>
      </c>
      <c r="B12779" s="144">
        <v>2.42660009395592</v>
      </c>
      <c r="C12779" s="144">
        <v>2.7943605618412799</v>
      </c>
      <c r="D12779" s="144"/>
      <c r="E12779" s="144">
        <v>1.0503941938479</v>
      </c>
    </row>
    <row r="12780" spans="1:5" x14ac:dyDescent="0.25">
      <c r="A12780" s="144">
        <v>69104.981955473806</v>
      </c>
      <c r="B12780" s="144">
        <v>2.42655412813167</v>
      </c>
      <c r="C12780" s="144">
        <v>2.87621142915946</v>
      </c>
      <c r="D12780" s="144"/>
      <c r="E12780" s="144">
        <v>1.0501884431872699</v>
      </c>
    </row>
    <row r="12781" spans="1:5" x14ac:dyDescent="0.25">
      <c r="A12781" s="144">
        <v>69121.327933269102</v>
      </c>
      <c r="B12781" s="144">
        <v>2.4264753943203399</v>
      </c>
      <c r="C12781" s="144">
        <v>0.91614170817053697</v>
      </c>
      <c r="D12781" s="144"/>
      <c r="E12781" s="144">
        <v>1.0498363612575199</v>
      </c>
    </row>
    <row r="12782" spans="1:5" x14ac:dyDescent="0.25">
      <c r="A12782" s="144">
        <v>69130.847966175497</v>
      </c>
      <c r="B12782" s="144">
        <v>2.4264295146086901</v>
      </c>
      <c r="C12782" s="144">
        <v>-3.7260415714446299E-2</v>
      </c>
      <c r="D12782" s="144"/>
      <c r="E12782" s="144">
        <v>1.04963139497894</v>
      </c>
    </row>
    <row r="12783" spans="1:5" x14ac:dyDescent="0.25">
      <c r="A12783" s="144">
        <v>69131.611600993201</v>
      </c>
      <c r="B12783" s="144">
        <v>2.4264258336632101</v>
      </c>
      <c r="C12783" s="144">
        <v>2.87182378661426</v>
      </c>
      <c r="D12783" s="144"/>
      <c r="E12783" s="144">
        <v>1.04961495676572</v>
      </c>
    </row>
    <row r="12784" spans="1:5" x14ac:dyDescent="0.25">
      <c r="A12784" s="144">
        <v>69142.509107295293</v>
      </c>
      <c r="B12784" s="144">
        <v>2.4263732920014101</v>
      </c>
      <c r="C12784" s="144">
        <v>3.1054067548934099</v>
      </c>
      <c r="D12784" s="144"/>
      <c r="E12784" s="144">
        <v>1.0493804200202701</v>
      </c>
    </row>
    <row r="12785" spans="1:5" x14ac:dyDescent="0.25">
      <c r="A12785" s="144">
        <v>69144.300263702695</v>
      </c>
      <c r="B12785" s="144">
        <v>2.4263646538302801</v>
      </c>
      <c r="C12785" s="144">
        <v>3.7570478963892202</v>
      </c>
      <c r="D12785" s="144"/>
      <c r="E12785" s="144">
        <v>1.0493418788715501</v>
      </c>
    </row>
    <row r="12786" spans="1:5" x14ac:dyDescent="0.25">
      <c r="A12786" s="144">
        <v>69145.793100206094</v>
      </c>
      <c r="B12786" s="144">
        <v>2.4263574538832602</v>
      </c>
      <c r="C12786" s="144">
        <v>1.1377824683550799</v>
      </c>
      <c r="D12786" s="144"/>
      <c r="E12786" s="144">
        <v>1.0493097585843201</v>
      </c>
    </row>
    <row r="12787" spans="1:5" x14ac:dyDescent="0.25">
      <c r="A12787" s="144">
        <v>69146.127649597605</v>
      </c>
      <c r="B12787" s="144">
        <v>2.4263558402929202</v>
      </c>
      <c r="C12787" s="144">
        <v>2.93981297450039</v>
      </c>
      <c r="D12787" s="144"/>
      <c r="E12787" s="144">
        <v>1.0493025605472199</v>
      </c>
    </row>
    <row r="12788" spans="1:5" x14ac:dyDescent="0.25">
      <c r="A12788" s="144">
        <v>69160.685433688603</v>
      </c>
      <c r="B12788" s="144">
        <v>2.4262856045888799</v>
      </c>
      <c r="C12788" s="144">
        <v>2.7360155809165798</v>
      </c>
      <c r="D12788" s="144"/>
      <c r="E12788" s="144">
        <v>1.04898941919136</v>
      </c>
    </row>
    <row r="12789" spans="1:5" x14ac:dyDescent="0.25">
      <c r="A12789" s="144">
        <v>69172.342890610002</v>
      </c>
      <c r="B12789" s="144">
        <v>2.4262293325358999</v>
      </c>
      <c r="C12789" s="144">
        <v>1.1614383444342999</v>
      </c>
      <c r="D12789" s="144"/>
      <c r="E12789" s="144">
        <v>1.0487387749841199</v>
      </c>
    </row>
    <row r="12790" spans="1:5" x14ac:dyDescent="0.25">
      <c r="A12790" s="144">
        <v>69178.029467263303</v>
      </c>
      <c r="B12790" s="144">
        <v>2.4262018733260402</v>
      </c>
      <c r="C12790" s="144">
        <v>2.9809206234131298</v>
      </c>
      <c r="D12790" s="144"/>
      <c r="E12790" s="144">
        <v>1.04861654487384</v>
      </c>
    </row>
    <row r="12791" spans="1:5" x14ac:dyDescent="0.25">
      <c r="A12791" s="144">
        <v>69178.594077192305</v>
      </c>
      <c r="B12791" s="144">
        <v>2.4261991466172401</v>
      </c>
      <c r="C12791" s="144">
        <v>3.3896069495978902</v>
      </c>
      <c r="D12791" s="144"/>
      <c r="E12791" s="144">
        <v>1.04860441014124</v>
      </c>
    </row>
    <row r="12792" spans="1:5" x14ac:dyDescent="0.25">
      <c r="A12792" s="144">
        <v>69186.147973622603</v>
      </c>
      <c r="B12792" s="144">
        <v>2.4261626603068498</v>
      </c>
      <c r="C12792" s="144">
        <v>1.31875395496612</v>
      </c>
      <c r="D12792" s="144"/>
      <c r="E12792" s="144">
        <v>1.04844208211724</v>
      </c>
    </row>
    <row r="12793" spans="1:5" x14ac:dyDescent="0.25">
      <c r="A12793" s="144">
        <v>69186.720110698501</v>
      </c>
      <c r="B12793" s="144">
        <v>2.42615989637356</v>
      </c>
      <c r="C12793" s="144">
        <v>2.6437581763772799</v>
      </c>
      <c r="D12793" s="144"/>
      <c r="E12793" s="144">
        <v>1.0484297889641601</v>
      </c>
    </row>
    <row r="12794" spans="1:5" x14ac:dyDescent="0.25">
      <c r="A12794" s="144">
        <v>69188.880837326506</v>
      </c>
      <c r="B12794" s="144">
        <v>2.4261494575810598</v>
      </c>
      <c r="C12794" s="144">
        <v>3.0452461381301998</v>
      </c>
      <c r="D12794" s="144"/>
      <c r="E12794" s="144">
        <v>1.04838336490753</v>
      </c>
    </row>
    <row r="12795" spans="1:5" x14ac:dyDescent="0.25">
      <c r="A12795" s="144">
        <v>69196.906580977506</v>
      </c>
      <c r="B12795" s="144">
        <v>2.4261106763966098</v>
      </c>
      <c r="C12795" s="144">
        <v>-2.2260397562676699</v>
      </c>
      <c r="D12795" s="144"/>
      <c r="E12795" s="144">
        <v>1.0482109581641701</v>
      </c>
    </row>
    <row r="12796" spans="1:5" x14ac:dyDescent="0.25">
      <c r="A12796" s="144">
        <v>69201.434362958695</v>
      </c>
      <c r="B12796" s="144">
        <v>2.42608879243397</v>
      </c>
      <c r="C12796" s="144">
        <v>1.7341322510810799</v>
      </c>
      <c r="D12796" s="144"/>
      <c r="E12796" s="144">
        <v>1.0481137141424299</v>
      </c>
    </row>
    <row r="12797" spans="1:5" x14ac:dyDescent="0.25">
      <c r="A12797" s="144">
        <v>69225.366256948895</v>
      </c>
      <c r="B12797" s="144">
        <v>2.42597306081319</v>
      </c>
      <c r="C12797" s="144">
        <v>2.1660107356921099</v>
      </c>
      <c r="D12797" s="144"/>
      <c r="E12797" s="144">
        <v>1.0475999699167999</v>
      </c>
    </row>
    <row r="12798" spans="1:5" x14ac:dyDescent="0.25">
      <c r="A12798" s="144">
        <v>69243.518867426697</v>
      </c>
      <c r="B12798" s="144">
        <v>2.4258852080348001</v>
      </c>
      <c r="C12798" s="144">
        <v>1.33182596090973</v>
      </c>
      <c r="D12798" s="144"/>
      <c r="E12798" s="144">
        <v>1.0472105643565599</v>
      </c>
    </row>
    <row r="12799" spans="1:5" x14ac:dyDescent="0.25">
      <c r="A12799" s="144">
        <v>69244.331355675895</v>
      </c>
      <c r="B12799" s="144">
        <v>2.42588127448031</v>
      </c>
      <c r="C12799" s="144">
        <v>1.85289216153892</v>
      </c>
      <c r="D12799" s="144"/>
      <c r="E12799" s="144">
        <v>1.0471931405955699</v>
      </c>
    </row>
    <row r="12800" spans="1:5" x14ac:dyDescent="0.25">
      <c r="A12800" s="144">
        <v>69244.442301560106</v>
      </c>
      <c r="B12800" s="144">
        <v>2.42588073734139</v>
      </c>
      <c r="C12800" s="144">
        <v>1.61324341175766</v>
      </c>
      <c r="D12800" s="144"/>
      <c r="E12800" s="144">
        <v>1.04719076140472</v>
      </c>
    </row>
    <row r="12801" spans="1:5" x14ac:dyDescent="0.25">
      <c r="A12801" s="144">
        <v>69261.058973415595</v>
      </c>
      <c r="B12801" s="144">
        <v>2.4258002640796201</v>
      </c>
      <c r="C12801" s="144">
        <v>1.92544722948889</v>
      </c>
      <c r="D12801" s="144"/>
      <c r="E12801" s="144">
        <v>1.04683452341673</v>
      </c>
    </row>
    <row r="12802" spans="1:5" x14ac:dyDescent="0.25">
      <c r="A12802" s="144">
        <v>69262.612464773498</v>
      </c>
      <c r="B12802" s="144">
        <v>2.42579273816943</v>
      </c>
      <c r="C12802" s="144">
        <v>2.9052526993652998</v>
      </c>
      <c r="D12802" s="144"/>
      <c r="E12802" s="144">
        <v>1.04680122890773</v>
      </c>
    </row>
    <row r="12803" spans="1:5" x14ac:dyDescent="0.25">
      <c r="A12803" s="144">
        <v>69264.988793014505</v>
      </c>
      <c r="B12803" s="144">
        <v>2.4257812252026798</v>
      </c>
      <c r="C12803" s="144">
        <v>0.96867232252333402</v>
      </c>
      <c r="D12803" s="144"/>
      <c r="E12803" s="144">
        <v>1.04675030267286</v>
      </c>
    </row>
    <row r="12804" spans="1:5" x14ac:dyDescent="0.25">
      <c r="A12804" s="144">
        <v>69266.953849524696</v>
      </c>
      <c r="B12804" s="144">
        <v>2.4257717040476598</v>
      </c>
      <c r="C12804" s="144">
        <v>1.48360354429435</v>
      </c>
      <c r="D12804" s="144"/>
      <c r="E12804" s="144">
        <v>1.0467081933215201</v>
      </c>
    </row>
    <row r="12805" spans="1:5" x14ac:dyDescent="0.25">
      <c r="A12805" s="144">
        <v>69280.510830299201</v>
      </c>
      <c r="B12805" s="144">
        <v>2.4257059991757202</v>
      </c>
      <c r="C12805" s="144">
        <v>3.2186070243998701</v>
      </c>
      <c r="D12805" s="144"/>
      <c r="E12805" s="144">
        <v>1.0464177553426799</v>
      </c>
    </row>
    <row r="12806" spans="1:5" x14ac:dyDescent="0.25">
      <c r="A12806" s="144">
        <v>69294.797398900802</v>
      </c>
      <c r="B12806" s="144">
        <v>2.4256367243331201</v>
      </c>
      <c r="C12806" s="144">
        <v>3.07002972950376</v>
      </c>
      <c r="D12806" s="144"/>
      <c r="E12806" s="144">
        <v>1.0461118299450101</v>
      </c>
    </row>
    <row r="12807" spans="1:5" x14ac:dyDescent="0.25">
      <c r="A12807" s="144">
        <v>69299.973680333205</v>
      </c>
      <c r="B12807" s="144">
        <v>2.4256116163010399</v>
      </c>
      <c r="C12807" s="144">
        <v>3.0846841910859801</v>
      </c>
      <c r="D12807" s="144"/>
      <c r="E12807" s="144">
        <v>1.0460010238302999</v>
      </c>
    </row>
    <row r="12808" spans="1:5" x14ac:dyDescent="0.25">
      <c r="A12808" s="144">
        <v>69302.510562372001</v>
      </c>
      <c r="B12808" s="144">
        <v>2.4255993092800598</v>
      </c>
      <c r="C12808" s="144">
        <v>1.0406709180601501</v>
      </c>
      <c r="D12808" s="144"/>
      <c r="E12808" s="144">
        <v>1.04594672506567</v>
      </c>
    </row>
    <row r="12809" spans="1:5" x14ac:dyDescent="0.25">
      <c r="A12809" s="144">
        <v>69304.733837919193</v>
      </c>
      <c r="B12809" s="144">
        <v>2.4255885227551999</v>
      </c>
      <c r="C12809" s="144">
        <v>2.1459105142634902</v>
      </c>
      <c r="D12809" s="144"/>
      <c r="E12809" s="144">
        <v>1.045899142451</v>
      </c>
    </row>
    <row r="12810" spans="1:5" x14ac:dyDescent="0.25">
      <c r="A12810" s="144">
        <v>69339.064365048398</v>
      </c>
      <c r="B12810" s="144">
        <v>2.4254218601256401</v>
      </c>
      <c r="C12810" s="144">
        <v>3.0216094692889301</v>
      </c>
      <c r="D12810" s="144"/>
      <c r="E12810" s="144">
        <v>1.0451648494801</v>
      </c>
    </row>
    <row r="12811" spans="1:5" x14ac:dyDescent="0.25">
      <c r="A12811" s="144">
        <v>69339.769613157507</v>
      </c>
      <c r="B12811" s="144">
        <v>2.4254184343851501</v>
      </c>
      <c r="C12811" s="144">
        <v>3.2688812923663999</v>
      </c>
      <c r="D12811" s="144"/>
      <c r="E12811" s="144">
        <v>1.0451497738397399</v>
      </c>
    </row>
    <row r="12812" spans="1:5" x14ac:dyDescent="0.25">
      <c r="A12812" s="144">
        <v>69344.182977635399</v>
      </c>
      <c r="B12812" s="144">
        <v>2.4253969946699199</v>
      </c>
      <c r="C12812" s="144">
        <v>5.7827144988840598</v>
      </c>
      <c r="D12812" s="144"/>
      <c r="E12812" s="144">
        <v>1.0450554402457399</v>
      </c>
    </row>
    <row r="12813" spans="1:5" x14ac:dyDescent="0.25">
      <c r="A12813" s="144">
        <v>69352.758301030801</v>
      </c>
      <c r="B12813" s="144">
        <v>2.4253553276592399</v>
      </c>
      <c r="C12813" s="144">
        <v>2.97847076461208</v>
      </c>
      <c r="D12813" s="144"/>
      <c r="E12813" s="144">
        <v>1.0448721866225399</v>
      </c>
    </row>
    <row r="12814" spans="1:5" x14ac:dyDescent="0.25">
      <c r="A12814" s="144">
        <v>69363.503085764096</v>
      </c>
      <c r="B12814" s="144">
        <v>2.4253031029416601</v>
      </c>
      <c r="C12814" s="144">
        <v>2.2275075630788601</v>
      </c>
      <c r="D12814" s="144"/>
      <c r="E12814" s="144">
        <v>1.0446426461882801</v>
      </c>
    </row>
    <row r="12815" spans="1:5" x14ac:dyDescent="0.25">
      <c r="A12815" s="144">
        <v>69371.636839748506</v>
      </c>
      <c r="B12815" s="144">
        <v>2.4252635570424199</v>
      </c>
      <c r="C12815" s="144">
        <v>2.1772127489497302</v>
      </c>
      <c r="D12815" s="144"/>
      <c r="E12815" s="144">
        <v>1.0444689400523599</v>
      </c>
    </row>
    <row r="12816" spans="1:5" x14ac:dyDescent="0.25">
      <c r="A12816" s="144">
        <v>69376.117737737295</v>
      </c>
      <c r="B12816" s="144">
        <v>2.4252417667566299</v>
      </c>
      <c r="C12816" s="144">
        <v>1.7778581816815899</v>
      </c>
      <c r="D12816" s="144"/>
      <c r="E12816" s="144">
        <v>1.04437326528493</v>
      </c>
    </row>
    <row r="12817" spans="1:5" x14ac:dyDescent="0.25">
      <c r="A12817" s="144">
        <v>69383.289282081998</v>
      </c>
      <c r="B12817" s="144">
        <v>2.42520688561248</v>
      </c>
      <c r="C12817" s="144">
        <v>1.71045091658268</v>
      </c>
      <c r="D12817" s="144"/>
      <c r="E12817" s="144">
        <v>1.04422017053865</v>
      </c>
    </row>
    <row r="12818" spans="1:5" x14ac:dyDescent="0.25">
      <c r="A12818" s="144">
        <v>69385.224319285902</v>
      </c>
      <c r="B12818" s="144">
        <v>2.4251974725774899</v>
      </c>
      <c r="C12818" s="144">
        <v>-3.2835564753409199</v>
      </c>
      <c r="D12818" s="144"/>
      <c r="E12818" s="144">
        <v>1.0441788685768301</v>
      </c>
    </row>
    <row r="12819" spans="1:5" x14ac:dyDescent="0.25">
      <c r="A12819" s="144">
        <v>69399.223332493901</v>
      </c>
      <c r="B12819" s="144">
        <v>2.42512935709347</v>
      </c>
      <c r="C12819" s="144">
        <v>1.7083872757035901</v>
      </c>
      <c r="D12819" s="144"/>
      <c r="E12819" s="144">
        <v>1.0438801495360801</v>
      </c>
    </row>
    <row r="12820" spans="1:5" x14ac:dyDescent="0.25">
      <c r="A12820" s="144">
        <v>69414.812412603904</v>
      </c>
      <c r="B12820" s="144">
        <v>2.42505347014166</v>
      </c>
      <c r="C12820" s="144">
        <v>2.1519279441663</v>
      </c>
      <c r="D12820" s="144"/>
      <c r="E12820" s="144">
        <v>1.0435476654810001</v>
      </c>
    </row>
    <row r="12821" spans="1:5" x14ac:dyDescent="0.25">
      <c r="A12821" s="144">
        <v>69416.653953486602</v>
      </c>
      <c r="B12821" s="144">
        <v>2.4250445032218302</v>
      </c>
      <c r="C12821" s="144">
        <v>0.516696576360687</v>
      </c>
      <c r="D12821" s="144"/>
      <c r="E12821" s="144">
        <v>1.0435084005383799</v>
      </c>
    </row>
    <row r="12822" spans="1:5" x14ac:dyDescent="0.25">
      <c r="A12822" s="144">
        <v>69422.000953588198</v>
      </c>
      <c r="B12822" s="144">
        <v>2.4250184645256301</v>
      </c>
      <c r="C12822" s="144">
        <v>1.6671241907738199</v>
      </c>
      <c r="D12822" s="144"/>
      <c r="E12822" s="144">
        <v>1.04339440665785</v>
      </c>
    </row>
    <row r="12823" spans="1:5" x14ac:dyDescent="0.25">
      <c r="A12823" s="144">
        <v>69430.800484914304</v>
      </c>
      <c r="B12823" s="144">
        <v>2.42497560368209</v>
      </c>
      <c r="C12823" s="144"/>
      <c r="D12823" s="144"/>
      <c r="E12823" s="144">
        <v>1.04320685191188</v>
      </c>
    </row>
    <row r="12824" spans="1:5" x14ac:dyDescent="0.25">
      <c r="A12824" s="144">
        <v>69434.394312755001</v>
      </c>
      <c r="B12824" s="144">
        <v>2.42495809560016</v>
      </c>
      <c r="C12824" s="144">
        <v>1.36236618965848</v>
      </c>
      <c r="D12824" s="144"/>
      <c r="E12824" s="144">
        <v>1.04313026832457</v>
      </c>
    </row>
    <row r="12825" spans="1:5" x14ac:dyDescent="0.25">
      <c r="A12825" s="144">
        <v>69448.831084934296</v>
      </c>
      <c r="B12825" s="144">
        <v>2.42488774517822</v>
      </c>
      <c r="C12825" s="144">
        <v>2.25381977987549</v>
      </c>
      <c r="D12825" s="144"/>
      <c r="E12825" s="144">
        <v>1.0428227170648099</v>
      </c>
    </row>
    <row r="12826" spans="1:5" x14ac:dyDescent="0.25">
      <c r="A12826" s="144">
        <v>69481.138173124098</v>
      </c>
      <c r="B12826" s="144">
        <v>2.42473020652475</v>
      </c>
      <c r="C12826" s="144">
        <v>3.5837130899723801</v>
      </c>
      <c r="D12826" s="144"/>
      <c r="E12826" s="144">
        <v>1.04213500660984</v>
      </c>
    </row>
    <row r="12827" spans="1:5" x14ac:dyDescent="0.25">
      <c r="A12827" s="144">
        <v>69489.350478090098</v>
      </c>
      <c r="B12827" s="144">
        <v>2.4246901381050598</v>
      </c>
      <c r="C12827" s="144">
        <v>1.25209865157765</v>
      </c>
      <c r="D12827" s="144"/>
      <c r="E12827" s="144">
        <v>1.04196031238432</v>
      </c>
    </row>
    <row r="12828" spans="1:5" x14ac:dyDescent="0.25">
      <c r="A12828" s="144">
        <v>69494.655499323795</v>
      </c>
      <c r="B12828" s="144">
        <v>2.4246642496983801</v>
      </c>
      <c r="C12828" s="144">
        <v>0.69023961471808004</v>
      </c>
      <c r="D12828" s="144"/>
      <c r="E12828" s="144">
        <v>1.0418474881362101</v>
      </c>
    </row>
    <row r="12829" spans="1:5" x14ac:dyDescent="0.25">
      <c r="A12829" s="144">
        <v>69497.140689114094</v>
      </c>
      <c r="B12829" s="144">
        <v>2.4246521207223202</v>
      </c>
      <c r="C12829" s="144">
        <v>-1.2496723939371599</v>
      </c>
      <c r="D12829" s="144"/>
      <c r="E12829" s="144">
        <v>1.0417946413823</v>
      </c>
    </row>
    <row r="12830" spans="1:5" x14ac:dyDescent="0.25">
      <c r="A12830" s="144">
        <v>69507.063616172498</v>
      </c>
      <c r="B12830" s="144">
        <v>2.4246036836731402</v>
      </c>
      <c r="C12830" s="144">
        <v>1.50630309234145</v>
      </c>
      <c r="D12830" s="144"/>
      <c r="E12830" s="144">
        <v>1.04158367732582</v>
      </c>
    </row>
    <row r="12831" spans="1:5" x14ac:dyDescent="0.25">
      <c r="A12831" s="144">
        <v>69511.319134825695</v>
      </c>
      <c r="B12831" s="144">
        <v>2.4245829071193499</v>
      </c>
      <c r="C12831" s="144">
        <v>2.25548053286475</v>
      </c>
      <c r="D12831" s="144"/>
      <c r="E12831" s="144">
        <v>1.0414932253136799</v>
      </c>
    </row>
    <row r="12832" spans="1:5" x14ac:dyDescent="0.25">
      <c r="A12832" s="144">
        <v>69519.143460717794</v>
      </c>
      <c r="B12832" s="144">
        <v>2.4245447005469001</v>
      </c>
      <c r="C12832" s="144">
        <v>3.0669916718406101</v>
      </c>
      <c r="D12832" s="144"/>
      <c r="E12832" s="144">
        <v>1.04132695107119</v>
      </c>
    </row>
    <row r="12833" spans="1:5" x14ac:dyDescent="0.25">
      <c r="A12833" s="144">
        <v>69521.979188086494</v>
      </c>
      <c r="B12833" s="144">
        <v>2.42453085158904</v>
      </c>
      <c r="C12833" s="144">
        <v>3.2750994243990501</v>
      </c>
      <c r="D12833" s="144"/>
      <c r="E12833" s="144">
        <v>1.04126669994831</v>
      </c>
    </row>
    <row r="12834" spans="1:5" x14ac:dyDescent="0.25">
      <c r="A12834" s="144">
        <v>69535.533305270394</v>
      </c>
      <c r="B12834" s="144">
        <v>2.4244646425431999</v>
      </c>
      <c r="C12834" s="144">
        <v>2.4834066415365199</v>
      </c>
      <c r="D12834" s="144"/>
      <c r="E12834" s="144">
        <v>1.0409787924606999</v>
      </c>
    </row>
    <row r="12835" spans="1:5" x14ac:dyDescent="0.25">
      <c r="A12835" s="144">
        <v>69535.645845111707</v>
      </c>
      <c r="B12835" s="144">
        <v>2.4244640927115402</v>
      </c>
      <c r="C12835" s="144">
        <v>3.8634910399664601</v>
      </c>
      <c r="D12835" s="144"/>
      <c r="E12835" s="144">
        <v>1.0409764025105701</v>
      </c>
    </row>
    <row r="12836" spans="1:5" x14ac:dyDescent="0.25">
      <c r="A12836" s="144">
        <v>69535.933893951107</v>
      </c>
      <c r="B12836" s="144">
        <v>2.4244626853949001</v>
      </c>
      <c r="C12836" s="144">
        <v>1.04143358752866</v>
      </c>
      <c r="D12836" s="144"/>
      <c r="E12836" s="144">
        <v>1.0409702854079701</v>
      </c>
    </row>
    <row r="12837" spans="1:5" x14ac:dyDescent="0.25">
      <c r="A12837" s="144">
        <v>69536.147006704603</v>
      </c>
      <c r="B12837" s="144">
        <v>2.42446164418581</v>
      </c>
      <c r="C12837" s="144">
        <v>3.7564699204620098</v>
      </c>
      <c r="D12837" s="144"/>
      <c r="E12837" s="144">
        <v>1.04096575971134</v>
      </c>
    </row>
    <row r="12838" spans="1:5" x14ac:dyDescent="0.25">
      <c r="A12838" s="144">
        <v>69536.902897257896</v>
      </c>
      <c r="B12838" s="144">
        <v>2.42445795107046</v>
      </c>
      <c r="C12838" s="144">
        <v>2.1460735860259601</v>
      </c>
      <c r="D12838" s="144"/>
      <c r="E12838" s="144">
        <v>1.04094970775814</v>
      </c>
    </row>
    <row r="12839" spans="1:5" x14ac:dyDescent="0.25">
      <c r="A12839" s="144">
        <v>69537.785006206206</v>
      </c>
      <c r="B12839" s="144">
        <v>2.42445364118849</v>
      </c>
      <c r="C12839" s="144">
        <v>-0.36279599945400198</v>
      </c>
      <c r="D12839" s="144"/>
      <c r="E12839" s="144">
        <v>1.0409309759669101</v>
      </c>
    </row>
    <row r="12840" spans="1:5" x14ac:dyDescent="0.25">
      <c r="A12840" s="144">
        <v>69538.044387962203</v>
      </c>
      <c r="B12840" s="144">
        <v>2.4244523738606398</v>
      </c>
      <c r="C12840" s="144">
        <v>2.4703374655421499</v>
      </c>
      <c r="D12840" s="144"/>
      <c r="E12840" s="144">
        <v>1.0409254680392901</v>
      </c>
    </row>
    <row r="12841" spans="1:5" x14ac:dyDescent="0.25">
      <c r="A12841" s="144">
        <v>69548.930236394197</v>
      </c>
      <c r="B12841" s="144">
        <v>2.4243991784713201</v>
      </c>
      <c r="C12841" s="144">
        <v>0.393210465393734</v>
      </c>
      <c r="D12841" s="144"/>
      <c r="E12841" s="144">
        <v>1.04069435193055</v>
      </c>
    </row>
    <row r="12842" spans="1:5" x14ac:dyDescent="0.25">
      <c r="A12842" s="144">
        <v>69551.576116448297</v>
      </c>
      <c r="B12842" s="144">
        <v>2.4243862467351498</v>
      </c>
      <c r="C12842" s="144">
        <v>2.6786443363938401</v>
      </c>
      <c r="D12842" s="144"/>
      <c r="E12842" s="144">
        <v>1.0406381902741899</v>
      </c>
    </row>
    <row r="12843" spans="1:5" x14ac:dyDescent="0.25">
      <c r="A12843" s="144">
        <v>69564.021863895498</v>
      </c>
      <c r="B12843" s="144">
        <v>2.42432540658722</v>
      </c>
      <c r="C12843" s="144">
        <v>1.7448022627806401</v>
      </c>
      <c r="D12843" s="144"/>
      <c r="E12843" s="144">
        <v>1.04037408245227</v>
      </c>
    </row>
    <row r="12844" spans="1:5" x14ac:dyDescent="0.25">
      <c r="A12844" s="144">
        <v>69570.128870086206</v>
      </c>
      <c r="B12844" s="144">
        <v>2.4242955460139499</v>
      </c>
      <c r="C12844" s="144">
        <v>3.0871411737289201</v>
      </c>
      <c r="D12844" s="144"/>
      <c r="E12844" s="144">
        <v>1.04024452748594</v>
      </c>
    </row>
    <row r="12845" spans="1:5" x14ac:dyDescent="0.25">
      <c r="A12845" s="144">
        <v>69570.318443747994</v>
      </c>
      <c r="B12845" s="144">
        <v>2.4242946190100101</v>
      </c>
      <c r="C12845" s="144">
        <v>2.6550298897179498</v>
      </c>
      <c r="D12845" s="144"/>
      <c r="E12845" s="144">
        <v>1.0402405062640701</v>
      </c>
    </row>
    <row r="12846" spans="1:5" x14ac:dyDescent="0.25">
      <c r="A12846" s="144">
        <v>69585.840866830098</v>
      </c>
      <c r="B12846" s="144">
        <v>2.4242187006968399</v>
      </c>
      <c r="C12846" s="144">
        <v>1.27147022017347</v>
      </c>
      <c r="D12846" s="144"/>
      <c r="E12846" s="144">
        <v>1.03991133219502</v>
      </c>
    </row>
    <row r="12847" spans="1:5" x14ac:dyDescent="0.25">
      <c r="A12847" s="144">
        <v>69589.702604745893</v>
      </c>
      <c r="B12847" s="144">
        <v>2.42419980896431</v>
      </c>
      <c r="C12847" s="144">
        <v>2.0162042036483201</v>
      </c>
      <c r="D12847" s="144"/>
      <c r="E12847" s="144">
        <v>1.03982946529745</v>
      </c>
    </row>
    <row r="12848" spans="1:5" x14ac:dyDescent="0.25">
      <c r="A12848" s="144">
        <v>69594.161290828604</v>
      </c>
      <c r="B12848" s="144">
        <v>2.4241779947720801</v>
      </c>
      <c r="C12848" s="144">
        <v>2.8673170675005002</v>
      </c>
      <c r="D12848" s="144"/>
      <c r="E12848" s="144">
        <v>1.0397349565282099</v>
      </c>
    </row>
    <row r="12849" spans="1:5" x14ac:dyDescent="0.25">
      <c r="A12849" s="144">
        <v>69600.568050415604</v>
      </c>
      <c r="B12849" s="144">
        <v>2.42414664555315</v>
      </c>
      <c r="C12849" s="144">
        <v>3.2734307983625501</v>
      </c>
      <c r="D12849" s="144"/>
      <c r="E12849" s="144">
        <v>1.03959917994766</v>
      </c>
    </row>
    <row r="12850" spans="1:5" x14ac:dyDescent="0.25">
      <c r="A12850" s="144">
        <v>69608.261358678297</v>
      </c>
      <c r="B12850" s="144">
        <v>2.4241089948149899</v>
      </c>
      <c r="C12850" s="144">
        <v>0.68708712708596098</v>
      </c>
      <c r="D12850" s="144"/>
      <c r="E12850" s="144">
        <v>1.03943617628523</v>
      </c>
    </row>
    <row r="12851" spans="1:5" x14ac:dyDescent="0.25">
      <c r="A12851" s="144">
        <v>69626.925665837305</v>
      </c>
      <c r="B12851" s="144">
        <v>2.4240176245901099</v>
      </c>
      <c r="C12851" s="144">
        <v>3.4311101886671498</v>
      </c>
      <c r="D12851" s="144"/>
      <c r="E12851" s="144">
        <v>1.03904089607498</v>
      </c>
    </row>
    <row r="12852" spans="1:5" x14ac:dyDescent="0.25">
      <c r="A12852" s="144">
        <v>69637.110696744407</v>
      </c>
      <c r="B12852" s="144">
        <v>2.42396774792573</v>
      </c>
      <c r="C12852" s="144">
        <v>2.7265157993756599</v>
      </c>
      <c r="D12852" s="144"/>
      <c r="E12852" s="144">
        <v>1.03882529719978</v>
      </c>
    </row>
    <row r="12853" spans="1:5" x14ac:dyDescent="0.25">
      <c r="A12853" s="144">
        <v>69645.400175305898</v>
      </c>
      <c r="B12853" s="144">
        <v>2.4239271455395301</v>
      </c>
      <c r="C12853" s="144">
        <v>2.3300572579351999</v>
      </c>
      <c r="D12853" s="144"/>
      <c r="E12853" s="144">
        <v>1.0386498778473101</v>
      </c>
    </row>
    <row r="12854" spans="1:5" x14ac:dyDescent="0.25">
      <c r="A12854" s="144">
        <v>69647.562932266606</v>
      </c>
      <c r="B12854" s="144">
        <v>2.4239165510015601</v>
      </c>
      <c r="C12854" s="144">
        <v>3.1240995231382098</v>
      </c>
      <c r="D12854" s="144"/>
      <c r="E12854" s="144">
        <v>1.0386041182399099</v>
      </c>
    </row>
    <row r="12855" spans="1:5" x14ac:dyDescent="0.25">
      <c r="A12855" s="144">
        <v>69656.631735832401</v>
      </c>
      <c r="B12855" s="144">
        <v>2.4238721208890999</v>
      </c>
      <c r="C12855" s="144">
        <v>2.08503048593249</v>
      </c>
      <c r="D12855" s="144"/>
      <c r="E12855" s="144">
        <v>1.0384122764524499</v>
      </c>
    </row>
    <row r="12856" spans="1:5" x14ac:dyDescent="0.25">
      <c r="A12856" s="144">
        <v>69659.185108273407</v>
      </c>
      <c r="B12856" s="144">
        <v>2.42385960977089</v>
      </c>
      <c r="C12856" s="144">
        <v>1.2867643937275699</v>
      </c>
      <c r="D12856" s="144"/>
      <c r="E12856" s="144">
        <v>1.0383582727913001</v>
      </c>
    </row>
    <row r="12857" spans="1:5" x14ac:dyDescent="0.25">
      <c r="A12857" s="144">
        <v>69668.333413008106</v>
      </c>
      <c r="B12857" s="144">
        <v>2.4238147789315598</v>
      </c>
      <c r="C12857" s="144">
        <v>2.3507527820456802</v>
      </c>
      <c r="D12857" s="144"/>
      <c r="E12857" s="144">
        <v>1.03816482449207</v>
      </c>
    </row>
    <row r="12858" spans="1:5" x14ac:dyDescent="0.25">
      <c r="A12858" s="144">
        <v>69668.416108133097</v>
      </c>
      <c r="B12858" s="144">
        <v>2.4238143736482698</v>
      </c>
      <c r="C12858" s="144">
        <v>1.6588224230614601</v>
      </c>
      <c r="D12858" s="144"/>
      <c r="E12858" s="144">
        <v>1.0381630761059499</v>
      </c>
    </row>
    <row r="12859" spans="1:5" x14ac:dyDescent="0.25">
      <c r="A12859" s="144">
        <v>69677.418885906707</v>
      </c>
      <c r="B12859" s="144">
        <v>2.42377024742499</v>
      </c>
      <c r="C12859" s="144">
        <v>2.9487112171684902</v>
      </c>
      <c r="D12859" s="144"/>
      <c r="E12859" s="144">
        <v>1.03797276322357</v>
      </c>
    </row>
    <row r="12860" spans="1:5" x14ac:dyDescent="0.25">
      <c r="A12860" s="144">
        <v>69685.6182469747</v>
      </c>
      <c r="B12860" s="144">
        <v>2.4237300518793301</v>
      </c>
      <c r="C12860" s="144">
        <v>2.57825134833694</v>
      </c>
      <c r="D12860" s="144"/>
      <c r="E12860" s="144">
        <v>1.03779948375051</v>
      </c>
    </row>
    <row r="12861" spans="1:5" x14ac:dyDescent="0.25">
      <c r="A12861" s="144">
        <v>69687.321730801501</v>
      </c>
      <c r="B12861" s="144">
        <v>2.42372170007773</v>
      </c>
      <c r="C12861" s="144">
        <v>2.6130108866011499</v>
      </c>
      <c r="D12861" s="144"/>
      <c r="E12861" s="144">
        <v>1.0377634894757399</v>
      </c>
    </row>
    <row r="12862" spans="1:5" x14ac:dyDescent="0.25">
      <c r="A12862" s="144">
        <v>69688.414374485103</v>
      </c>
      <c r="B12862" s="144">
        <v>2.4237163429361401</v>
      </c>
      <c r="C12862" s="144">
        <v>2.79805734661862</v>
      </c>
      <c r="D12862" s="144"/>
      <c r="E12862" s="144">
        <v>1.0377404032078501</v>
      </c>
    </row>
    <row r="12863" spans="1:5" x14ac:dyDescent="0.25">
      <c r="A12863" s="144">
        <v>69688.4641011575</v>
      </c>
      <c r="B12863" s="144">
        <v>2.4237160991275299</v>
      </c>
      <c r="C12863" s="144">
        <v>3.1491957500604699</v>
      </c>
      <c r="D12863" s="144"/>
      <c r="E12863" s="144">
        <v>1.0377393525621299</v>
      </c>
    </row>
    <row r="12864" spans="1:5" x14ac:dyDescent="0.25">
      <c r="A12864" s="144">
        <v>69694.656870408595</v>
      </c>
      <c r="B12864" s="144">
        <v>2.4236857342125702</v>
      </c>
      <c r="C12864" s="144">
        <v>3.36461660464993</v>
      </c>
      <c r="D12864" s="144"/>
      <c r="E12864" s="144">
        <v>1.0376085227818299</v>
      </c>
    </row>
    <row r="12865" spans="1:5" x14ac:dyDescent="0.25">
      <c r="A12865" s="144">
        <v>69696.127909153598</v>
      </c>
      <c r="B12865" s="144">
        <v>2.4236785207307099</v>
      </c>
      <c r="C12865" s="144">
        <v>1.6450563063002499</v>
      </c>
      <c r="D12865" s="144"/>
      <c r="E12865" s="144">
        <v>1.0375774492691701</v>
      </c>
    </row>
    <row r="12866" spans="1:5" x14ac:dyDescent="0.25">
      <c r="A12866" s="144">
        <v>69699.880053943503</v>
      </c>
      <c r="B12866" s="144">
        <v>2.4236601205025701</v>
      </c>
      <c r="C12866" s="144">
        <v>3.15496650724219</v>
      </c>
      <c r="D12866" s="144"/>
      <c r="E12866" s="144">
        <v>1.0374981976722499</v>
      </c>
    </row>
    <row r="12867" spans="1:5" x14ac:dyDescent="0.25">
      <c r="A12867" s="144">
        <v>69701.769414919501</v>
      </c>
      <c r="B12867" s="144">
        <v>2.42365085469946</v>
      </c>
      <c r="C12867" s="144">
        <v>3.1512881177585998</v>
      </c>
      <c r="D12867" s="144"/>
      <c r="E12867" s="144">
        <v>1.0374582949484701</v>
      </c>
    </row>
    <row r="12868" spans="1:5" x14ac:dyDescent="0.25">
      <c r="A12868" s="144">
        <v>69705.579252461001</v>
      </c>
      <c r="B12868" s="144">
        <v>2.423632169437</v>
      </c>
      <c r="C12868" s="144">
        <v>2.34550195906484</v>
      </c>
      <c r="D12868" s="144"/>
      <c r="E12868" s="144">
        <v>1.03737783999084</v>
      </c>
    </row>
    <row r="12869" spans="1:5" x14ac:dyDescent="0.25">
      <c r="A12869" s="144">
        <v>69717.210567957503</v>
      </c>
      <c r="B12869" s="144">
        <v>2.4235751152410301</v>
      </c>
      <c r="C12869" s="144">
        <v>1.8341926676569</v>
      </c>
      <c r="D12869" s="144"/>
      <c r="E12869" s="144">
        <v>1.03713227669824</v>
      </c>
    </row>
    <row r="12870" spans="1:5" x14ac:dyDescent="0.25">
      <c r="A12870" s="144">
        <v>69725.449949988193</v>
      </c>
      <c r="B12870" s="144">
        <v>2.4235346914428901</v>
      </c>
      <c r="C12870" s="144">
        <v>2.0851997333853198</v>
      </c>
      <c r="D12870" s="144"/>
      <c r="E12870" s="144">
        <v>1.0369583823492401</v>
      </c>
    </row>
    <row r="12871" spans="1:5" x14ac:dyDescent="0.25">
      <c r="A12871" s="144">
        <v>69728.0756512847</v>
      </c>
      <c r="B12871" s="144">
        <v>2.4235218079702099</v>
      </c>
      <c r="C12871" s="144">
        <v>0.92138333876596901</v>
      </c>
      <c r="D12871" s="144"/>
      <c r="E12871" s="144">
        <v>1.0369029762548201</v>
      </c>
    </row>
    <row r="12872" spans="1:5" x14ac:dyDescent="0.25">
      <c r="A12872" s="144">
        <v>69733.585829301897</v>
      </c>
      <c r="B12872" s="144">
        <v>2.4234947692138</v>
      </c>
      <c r="C12872" s="144">
        <v>1.8635478760550299</v>
      </c>
      <c r="D12872" s="144"/>
      <c r="E12872" s="144">
        <v>1.0367867192870199</v>
      </c>
    </row>
    <row r="12873" spans="1:5" x14ac:dyDescent="0.25">
      <c r="A12873" s="144">
        <v>69752.341703065598</v>
      </c>
      <c r="B12873" s="144">
        <v>2.4234027122814301</v>
      </c>
      <c r="C12873" s="144">
        <v>1.2671221572839699</v>
      </c>
      <c r="D12873" s="144"/>
      <c r="E12873" s="144">
        <v>1.0363911567575701</v>
      </c>
    </row>
    <row r="12874" spans="1:5" x14ac:dyDescent="0.25">
      <c r="A12874" s="144">
        <v>69761.058658260197</v>
      </c>
      <c r="B12874" s="144">
        <v>2.4233599173096598</v>
      </c>
      <c r="C12874" s="144">
        <v>1.84272379108006</v>
      </c>
      <c r="D12874" s="144"/>
      <c r="E12874" s="144">
        <v>1.0362073997254</v>
      </c>
    </row>
    <row r="12875" spans="1:5" x14ac:dyDescent="0.25">
      <c r="A12875" s="144">
        <v>69762.925555359994</v>
      </c>
      <c r="B12875" s="144">
        <v>2.42335075110819</v>
      </c>
      <c r="C12875" s="144">
        <v>2.8424617128662599</v>
      </c>
      <c r="D12875" s="144"/>
      <c r="E12875" s="144">
        <v>1.03616805169455</v>
      </c>
    </row>
    <row r="12876" spans="1:5" x14ac:dyDescent="0.25">
      <c r="A12876" s="144">
        <v>69764.409472855201</v>
      </c>
      <c r="B12876" s="144">
        <v>2.4233434650660999</v>
      </c>
      <c r="C12876" s="144">
        <v>2.11700131579697</v>
      </c>
      <c r="D12876" s="144"/>
      <c r="E12876" s="144">
        <v>1.03613677735483</v>
      </c>
    </row>
    <row r="12877" spans="1:5" x14ac:dyDescent="0.25">
      <c r="A12877" s="144">
        <v>69770.748570172495</v>
      </c>
      <c r="B12877" s="144">
        <v>2.4233123379224599</v>
      </c>
      <c r="C12877" s="144">
        <v>3.8530264964401</v>
      </c>
      <c r="D12877" s="144"/>
      <c r="E12877" s="144">
        <v>1.03600319495131</v>
      </c>
    </row>
    <row r="12878" spans="1:5" x14ac:dyDescent="0.25">
      <c r="A12878" s="144">
        <v>69786.686703957006</v>
      </c>
      <c r="B12878" s="144">
        <v>2.4232340611010001</v>
      </c>
      <c r="C12878" s="144">
        <v>2.9747269771484701</v>
      </c>
      <c r="D12878" s="144"/>
      <c r="E12878" s="144">
        <v>1.0356674586808901</v>
      </c>
    </row>
    <row r="12879" spans="1:5" x14ac:dyDescent="0.25">
      <c r="A12879" s="144">
        <v>69787.081609596498</v>
      </c>
      <c r="B12879" s="144">
        <v>2.4232321213339501</v>
      </c>
      <c r="C12879" s="144">
        <v>-8.7767761744099495</v>
      </c>
      <c r="D12879" s="144"/>
      <c r="E12879" s="144">
        <v>1.0356591422675701</v>
      </c>
    </row>
    <row r="12880" spans="1:5" x14ac:dyDescent="0.25">
      <c r="A12880" s="144">
        <v>69790.265634358206</v>
      </c>
      <c r="B12880" s="144">
        <v>2.42321648100934</v>
      </c>
      <c r="C12880" s="144">
        <v>1.8060334507948199</v>
      </c>
      <c r="D12880" s="144"/>
      <c r="E12880" s="144">
        <v>1.0355920931140099</v>
      </c>
    </row>
    <row r="12881" spans="1:5" x14ac:dyDescent="0.25">
      <c r="A12881" s="144">
        <v>69798.258877033499</v>
      </c>
      <c r="B12881" s="144">
        <v>2.4231772135457001</v>
      </c>
      <c r="C12881" s="144">
        <v>2.3748092393896401</v>
      </c>
      <c r="D12881" s="144"/>
      <c r="E12881" s="144">
        <v>1.03542380281419</v>
      </c>
    </row>
    <row r="12882" spans="1:5" x14ac:dyDescent="0.25">
      <c r="A12882" s="144">
        <v>69799.990949979401</v>
      </c>
      <c r="B12882" s="144">
        <v>2.4231687039100098</v>
      </c>
      <c r="C12882" s="144">
        <v>4.0777963167454301</v>
      </c>
      <c r="D12882" s="144"/>
      <c r="E12882" s="144">
        <v>1.03538734152816</v>
      </c>
    </row>
    <row r="12883" spans="1:5" x14ac:dyDescent="0.25">
      <c r="A12883" s="144">
        <v>69811.246526181698</v>
      </c>
      <c r="B12883" s="144">
        <v>2.4231133996637899</v>
      </c>
      <c r="C12883" s="144">
        <v>2.2276804193245101</v>
      </c>
      <c r="D12883" s="144"/>
      <c r="E12883" s="144">
        <v>1.0351504553645501</v>
      </c>
    </row>
    <row r="12884" spans="1:5" x14ac:dyDescent="0.25">
      <c r="A12884" s="144">
        <v>69811.324061827399</v>
      </c>
      <c r="B12884" s="144">
        <v>2.4231130186577401</v>
      </c>
      <c r="C12884" s="144">
        <v>2.9795117367914101</v>
      </c>
      <c r="D12884" s="144"/>
      <c r="E12884" s="144">
        <v>1.03514882384801</v>
      </c>
    </row>
    <row r="12885" spans="1:5" x14ac:dyDescent="0.25">
      <c r="A12885" s="144">
        <v>69813.896648258597</v>
      </c>
      <c r="B12885" s="144">
        <v>2.4231003768369201</v>
      </c>
      <c r="C12885" s="144">
        <v>2.5619683388918202</v>
      </c>
      <c r="D12885" s="144"/>
      <c r="E12885" s="144">
        <v>1.0350946934894001</v>
      </c>
    </row>
    <row r="12886" spans="1:5" x14ac:dyDescent="0.25">
      <c r="A12886" s="144">
        <v>69849.6161430676</v>
      </c>
      <c r="B12886" s="144">
        <v>2.4229247972538501</v>
      </c>
      <c r="C12886" s="144">
        <v>2.4902287384253698</v>
      </c>
      <c r="D12886" s="144"/>
      <c r="E12886" s="144">
        <v>1.0343435901826901</v>
      </c>
    </row>
    <row r="12887" spans="1:5" x14ac:dyDescent="0.25">
      <c r="A12887" s="144">
        <v>69852.035419259497</v>
      </c>
      <c r="B12887" s="144">
        <v>2.4229129018639499</v>
      </c>
      <c r="C12887" s="144">
        <v>2.8693519907299301</v>
      </c>
      <c r="D12887" s="144"/>
      <c r="E12887" s="144">
        <v>1.0342927503196699</v>
      </c>
    </row>
    <row r="12888" spans="1:5" x14ac:dyDescent="0.25">
      <c r="A12888" s="144">
        <v>69853.377886975504</v>
      </c>
      <c r="B12888" s="144">
        <v>2.4229063008753702</v>
      </c>
      <c r="C12888" s="144">
        <v>1.95277777325504</v>
      </c>
      <c r="D12888" s="144"/>
      <c r="E12888" s="144">
        <v>1.03426454080523</v>
      </c>
    </row>
    <row r="12889" spans="1:5" x14ac:dyDescent="0.25">
      <c r="A12889" s="144">
        <v>69865.219995994703</v>
      </c>
      <c r="B12889" s="144">
        <v>2.4228480670436001</v>
      </c>
      <c r="C12889" s="144">
        <v>2.36401599200406</v>
      </c>
      <c r="D12889" s="144"/>
      <c r="E12889" s="144">
        <v>1.03401575497919</v>
      </c>
    </row>
    <row r="12890" spans="1:5" x14ac:dyDescent="0.25">
      <c r="A12890" s="144">
        <v>69883.682129409499</v>
      </c>
      <c r="B12890" s="144">
        <v>2.4227572598223102</v>
      </c>
      <c r="C12890" s="144">
        <v>2.1440330641665502</v>
      </c>
      <c r="D12890" s="144"/>
      <c r="E12890" s="144">
        <v>1.0336280871801</v>
      </c>
    </row>
    <row r="12891" spans="1:5" x14ac:dyDescent="0.25">
      <c r="A12891" s="144">
        <v>69884.898934412893</v>
      </c>
      <c r="B12891" s="144">
        <v>2.4227512740835602</v>
      </c>
      <c r="C12891" s="144">
        <v>-2.0062658025091</v>
      </c>
      <c r="D12891" s="144"/>
      <c r="E12891" s="144">
        <v>1.0336025450681801</v>
      </c>
    </row>
    <row r="12892" spans="1:5" x14ac:dyDescent="0.25">
      <c r="A12892" s="144">
        <v>69898.369726127406</v>
      </c>
      <c r="B12892" s="144">
        <v>2.42268500176985</v>
      </c>
      <c r="C12892" s="144">
        <v>2.6259596700847201</v>
      </c>
      <c r="D12892" s="144"/>
      <c r="E12892" s="144">
        <v>1.03331984692083</v>
      </c>
    </row>
    <row r="12893" spans="1:5" x14ac:dyDescent="0.25">
      <c r="A12893" s="144">
        <v>69900.549582891806</v>
      </c>
      <c r="B12893" s="144">
        <v>2.42267427642411</v>
      </c>
      <c r="C12893" s="144">
        <v>2.2460690459669999</v>
      </c>
      <c r="D12893" s="144"/>
      <c r="E12893" s="144">
        <v>1.0332741123215901</v>
      </c>
    </row>
    <row r="12894" spans="1:5" x14ac:dyDescent="0.25">
      <c r="A12894" s="144">
        <v>69911.496957539595</v>
      </c>
      <c r="B12894" s="144">
        <v>2.42262040857779</v>
      </c>
      <c r="C12894" s="144">
        <v>0.280490358362462</v>
      </c>
      <c r="D12894" s="144"/>
      <c r="E12894" s="144">
        <v>1.0330444804285199</v>
      </c>
    </row>
    <row r="12895" spans="1:5" x14ac:dyDescent="0.25">
      <c r="A12895" s="144">
        <v>69913.491392573793</v>
      </c>
      <c r="B12895" s="144">
        <v>2.4226105939282099</v>
      </c>
      <c r="C12895" s="144">
        <v>1.69583518165237</v>
      </c>
      <c r="D12895" s="144"/>
      <c r="E12895" s="144">
        <v>1.0330026541943</v>
      </c>
    </row>
    <row r="12896" spans="1:5" x14ac:dyDescent="0.25">
      <c r="A12896" s="144">
        <v>69918.544297361601</v>
      </c>
      <c r="B12896" s="144">
        <v>2.4225857274145199</v>
      </c>
      <c r="C12896" s="144">
        <v>2.9971772085850299</v>
      </c>
      <c r="D12896" s="144"/>
      <c r="E12896" s="144">
        <v>1.0328966997551201</v>
      </c>
    </row>
    <row r="12897" spans="1:5" x14ac:dyDescent="0.25">
      <c r="A12897" s="144">
        <v>69922.387889044694</v>
      </c>
      <c r="B12897" s="144">
        <v>2.4225668111830698</v>
      </c>
      <c r="C12897" s="144">
        <v>3.0805388272459</v>
      </c>
      <c r="D12897" s="144"/>
      <c r="E12897" s="144">
        <v>1.0328161153276101</v>
      </c>
    </row>
    <row r="12898" spans="1:5" x14ac:dyDescent="0.25">
      <c r="A12898" s="144">
        <v>69922.673015946595</v>
      </c>
      <c r="B12898" s="144">
        <v>2.4225654078963399</v>
      </c>
      <c r="C12898" s="144">
        <v>3.2108860112889799</v>
      </c>
      <c r="D12898" s="144"/>
      <c r="E12898" s="144">
        <v>1.0328101377902501</v>
      </c>
    </row>
    <row r="12899" spans="1:5" x14ac:dyDescent="0.25">
      <c r="A12899" s="144">
        <v>69924.020490871204</v>
      </c>
      <c r="B12899" s="144">
        <v>2.4225587760694198</v>
      </c>
      <c r="C12899" s="144">
        <v>1.74241582098478</v>
      </c>
      <c r="D12899" s="144"/>
      <c r="E12899" s="144">
        <v>1.0327818894442999</v>
      </c>
    </row>
    <row r="12900" spans="1:5" x14ac:dyDescent="0.25">
      <c r="A12900" s="144">
        <v>69925.911410017696</v>
      </c>
      <c r="B12900" s="144">
        <v>2.42254946940862</v>
      </c>
      <c r="C12900" s="144">
        <v>-0.355492088511078</v>
      </c>
      <c r="D12900" s="144"/>
      <c r="E12900" s="144">
        <v>1.03274225051297</v>
      </c>
    </row>
    <row r="12901" spans="1:5" x14ac:dyDescent="0.25">
      <c r="A12901" s="144">
        <v>69929.363141247493</v>
      </c>
      <c r="B12901" s="144">
        <v>2.4225324802558199</v>
      </c>
      <c r="C12901" s="144">
        <v>3.4572760595470702</v>
      </c>
      <c r="D12901" s="144"/>
      <c r="E12901" s="144">
        <v>1.0326698990322201</v>
      </c>
    </row>
    <row r="12902" spans="1:5" x14ac:dyDescent="0.25">
      <c r="A12902" s="144">
        <v>69930.637728520407</v>
      </c>
      <c r="B12902" s="144">
        <v>2.4225262066608302</v>
      </c>
      <c r="C12902" s="144">
        <v>0.78566663677970305</v>
      </c>
      <c r="D12902" s="144"/>
      <c r="E12902" s="144">
        <v>1.03264318459997</v>
      </c>
    </row>
    <row r="12903" spans="1:5" x14ac:dyDescent="0.25">
      <c r="A12903" s="144">
        <v>69930.902994981298</v>
      </c>
      <c r="B12903" s="144">
        <v>2.4225249009915601</v>
      </c>
      <c r="C12903" s="144">
        <v>1.1895881307752301</v>
      </c>
      <c r="D12903" s="144"/>
      <c r="E12903" s="144">
        <v>1.0326376249479301</v>
      </c>
    </row>
    <row r="12904" spans="1:5" x14ac:dyDescent="0.25">
      <c r="A12904" s="144">
        <v>69945.545098105504</v>
      </c>
      <c r="B12904" s="144">
        <v>2.4224528248030599</v>
      </c>
      <c r="C12904" s="144">
        <v>3.35165386944949</v>
      </c>
      <c r="D12904" s="144"/>
      <c r="E12904" s="144">
        <v>1.0323308207823101</v>
      </c>
    </row>
    <row r="12905" spans="1:5" x14ac:dyDescent="0.25">
      <c r="A12905" s="144">
        <v>69948.480355589898</v>
      </c>
      <c r="B12905" s="144">
        <v>2.4224383744658802</v>
      </c>
      <c r="C12905" s="144">
        <v>1.7182990127653901</v>
      </c>
      <c r="D12905" s="144"/>
      <c r="E12905" s="144">
        <v>1.03226933463641</v>
      </c>
    </row>
    <row r="12906" spans="1:5" x14ac:dyDescent="0.25">
      <c r="A12906" s="144">
        <v>69955.790266296302</v>
      </c>
      <c r="B12906" s="144">
        <v>2.4224023855713201</v>
      </c>
      <c r="C12906" s="144">
        <v>2.90005049691815</v>
      </c>
      <c r="D12906" s="144"/>
      <c r="E12906" s="144">
        <v>1.03211623671647</v>
      </c>
    </row>
    <row r="12907" spans="1:5" x14ac:dyDescent="0.25">
      <c r="A12907" s="144">
        <v>69966.112823117306</v>
      </c>
      <c r="B12907" s="144">
        <v>2.4223515596539702</v>
      </c>
      <c r="C12907" s="144">
        <v>1.85080781157667</v>
      </c>
      <c r="D12907" s="144"/>
      <c r="E12907" s="144">
        <v>1.0319001055402599</v>
      </c>
    </row>
    <row r="12908" spans="1:5" x14ac:dyDescent="0.25">
      <c r="A12908" s="144">
        <v>69969.192783961495</v>
      </c>
      <c r="B12908" s="144">
        <v>2.4223363935517601</v>
      </c>
      <c r="C12908" s="144">
        <v>3.1127694767948602</v>
      </c>
      <c r="D12908" s="144"/>
      <c r="E12908" s="144">
        <v>1.03183563241216</v>
      </c>
    </row>
    <row r="12909" spans="1:5" x14ac:dyDescent="0.25">
      <c r="A12909" s="144">
        <v>69991.165083799395</v>
      </c>
      <c r="B12909" s="144">
        <v>2.4222281854751802</v>
      </c>
      <c r="C12909" s="144">
        <v>0.74995259873775799</v>
      </c>
      <c r="D12909" s="144"/>
      <c r="E12909" s="144">
        <v>1.0313758751825799</v>
      </c>
    </row>
    <row r="12910" spans="1:5" x14ac:dyDescent="0.25">
      <c r="A12910" s="144">
        <v>70015.169142546903</v>
      </c>
      <c r="B12910" s="144">
        <v>2.4221099454002402</v>
      </c>
      <c r="C12910" s="144">
        <v>2.87601043286441</v>
      </c>
      <c r="D12910" s="144"/>
      <c r="E12910" s="144">
        <v>1.03087398747715</v>
      </c>
    </row>
    <row r="12911" spans="1:5" x14ac:dyDescent="0.25">
      <c r="A12911" s="144">
        <v>70034.499486140296</v>
      </c>
      <c r="B12911" s="144">
        <v>2.4220147090607802</v>
      </c>
      <c r="C12911" s="144">
        <v>1.3659527716231199</v>
      </c>
      <c r="D12911" s="144"/>
      <c r="E12911" s="144">
        <v>1.03047011020473</v>
      </c>
    </row>
    <row r="12912" spans="1:5" x14ac:dyDescent="0.25">
      <c r="A12912" s="144">
        <v>70065.821084077295</v>
      </c>
      <c r="B12912" s="144">
        <v>2.4218603633723998</v>
      </c>
      <c r="C12912" s="144">
        <v>2.2841422542724499</v>
      </c>
      <c r="D12912" s="144"/>
      <c r="E12912" s="144">
        <v>1.02981624354146</v>
      </c>
    </row>
    <row r="12913" spans="1:5" x14ac:dyDescent="0.25">
      <c r="A12913" s="144">
        <v>70069.654150376198</v>
      </c>
      <c r="B12913" s="144">
        <v>2.4218414724686701</v>
      </c>
      <c r="C12913" s="144">
        <v>2.9268307539119802</v>
      </c>
      <c r="D12913" s="144"/>
      <c r="E12913" s="144">
        <v>1.0297362714139799</v>
      </c>
    </row>
    <row r="12914" spans="1:5" x14ac:dyDescent="0.25">
      <c r="A12914" s="144">
        <v>70070.255245262597</v>
      </c>
      <c r="B12914" s="144">
        <v>2.4218385099842701</v>
      </c>
      <c r="C12914" s="144">
        <v>1.1080467892657899</v>
      </c>
      <c r="D12914" s="144"/>
      <c r="E12914" s="144">
        <v>1.02972373124314</v>
      </c>
    </row>
    <row r="12915" spans="1:5" x14ac:dyDescent="0.25">
      <c r="A12915" s="144">
        <v>70077.827763997295</v>
      </c>
      <c r="B12915" s="144">
        <v>2.4218011879442298</v>
      </c>
      <c r="C12915" s="144">
        <v>2.2397593596610501</v>
      </c>
      <c r="D12915" s="144"/>
      <c r="E12915" s="144">
        <v>1.0295657731138499</v>
      </c>
    </row>
    <row r="12916" spans="1:5" x14ac:dyDescent="0.25">
      <c r="A12916" s="144">
        <v>70087.767013984398</v>
      </c>
      <c r="B12916" s="144">
        <v>2.4217521983900299</v>
      </c>
      <c r="C12916" s="144">
        <v>-5.3650859409604103E-2</v>
      </c>
      <c r="D12916" s="144"/>
      <c r="E12916" s="144">
        <v>1.02935850653211</v>
      </c>
    </row>
    <row r="12917" spans="1:5" x14ac:dyDescent="0.25">
      <c r="A12917" s="144">
        <v>70092.502478454102</v>
      </c>
      <c r="B12917" s="144">
        <v>2.4217288566917499</v>
      </c>
      <c r="C12917" s="144">
        <v>1.9609082113451399</v>
      </c>
      <c r="D12917" s="144"/>
      <c r="E12917" s="144">
        <v>1.0292597802650401</v>
      </c>
    </row>
    <row r="12918" spans="1:5" x14ac:dyDescent="0.25">
      <c r="A12918" s="144">
        <v>70097.538667892193</v>
      </c>
      <c r="B12918" s="144">
        <v>2.4217040319494498</v>
      </c>
      <c r="C12918" s="144">
        <v>3.8459651193578899</v>
      </c>
      <c r="D12918" s="144"/>
      <c r="E12918" s="144">
        <v>1.0291548013874501</v>
      </c>
    </row>
    <row r="12919" spans="1:5" x14ac:dyDescent="0.25">
      <c r="A12919" s="144">
        <v>70100.113614032307</v>
      </c>
      <c r="B12919" s="144">
        <v>2.42169133905736</v>
      </c>
      <c r="C12919" s="144">
        <v>2.3208052042523701</v>
      </c>
      <c r="D12919" s="144"/>
      <c r="E12919" s="144">
        <v>1.0291011336496401</v>
      </c>
    </row>
    <row r="12920" spans="1:5" x14ac:dyDescent="0.25">
      <c r="A12920" s="144">
        <v>70108.012620790701</v>
      </c>
      <c r="B12920" s="144">
        <v>2.4216524006734002</v>
      </c>
      <c r="C12920" s="144">
        <v>1.12509429657803</v>
      </c>
      <c r="D12920" s="144"/>
      <c r="E12920" s="144">
        <v>1.0289365289154599</v>
      </c>
    </row>
    <row r="12921" spans="1:5" x14ac:dyDescent="0.25">
      <c r="A12921" s="144">
        <v>70112.356761184099</v>
      </c>
      <c r="B12921" s="144">
        <v>2.4216309853803399</v>
      </c>
      <c r="C12921" s="144">
        <v>3.3058723490623398</v>
      </c>
      <c r="D12921" s="144"/>
      <c r="E12921" s="144">
        <v>1.02884602118593</v>
      </c>
    </row>
    <row r="12922" spans="1:5" x14ac:dyDescent="0.25">
      <c r="A12922" s="144">
        <v>70119.901123169606</v>
      </c>
      <c r="B12922" s="144">
        <v>2.4215937927929398</v>
      </c>
      <c r="C12922" s="144">
        <v>0.70069058685149299</v>
      </c>
      <c r="D12922" s="144"/>
      <c r="E12922" s="144">
        <v>1.0286888695599401</v>
      </c>
    </row>
    <row r="12923" spans="1:5" x14ac:dyDescent="0.25">
      <c r="A12923" s="144">
        <v>70120.915854957799</v>
      </c>
      <c r="B12923" s="144">
        <v>2.4215887902050799</v>
      </c>
      <c r="C12923" s="144">
        <v>2.1331136948649299</v>
      </c>
      <c r="D12923" s="144"/>
      <c r="E12923" s="144">
        <v>1.0286677353457501</v>
      </c>
    </row>
    <row r="12924" spans="1:5" x14ac:dyDescent="0.25">
      <c r="A12924" s="144">
        <v>70120.926211044498</v>
      </c>
      <c r="B12924" s="144">
        <v>2.4215887391498501</v>
      </c>
      <c r="C12924" s="144">
        <v>2.0642577634449202</v>
      </c>
      <c r="D12924" s="144"/>
      <c r="E12924" s="144">
        <v>1.0286675196591599</v>
      </c>
    </row>
    <row r="12925" spans="1:5" x14ac:dyDescent="0.25">
      <c r="A12925" s="144">
        <v>70128.784981054094</v>
      </c>
      <c r="B12925" s="144">
        <v>2.42154999486712</v>
      </c>
      <c r="C12925" s="144">
        <v>2.7661564140104602</v>
      </c>
      <c r="D12925" s="144"/>
      <c r="E12925" s="144">
        <v>1.02850386608458</v>
      </c>
    </row>
    <row r="12926" spans="1:5" x14ac:dyDescent="0.25">
      <c r="A12926" s="144">
        <v>70130.664192348297</v>
      </c>
      <c r="B12926" s="144">
        <v>2.4215407300065301</v>
      </c>
      <c r="C12926" s="144">
        <v>1.8352093993751999</v>
      </c>
      <c r="D12926" s="144"/>
      <c r="E12926" s="144">
        <v>1.0284647390849699</v>
      </c>
    </row>
    <row r="12927" spans="1:5" x14ac:dyDescent="0.25">
      <c r="A12927" s="144">
        <v>70133.822483751603</v>
      </c>
      <c r="B12927" s="144">
        <v>2.42152515885974</v>
      </c>
      <c r="C12927" s="144">
        <v>3.7538751525852101</v>
      </c>
      <c r="D12927" s="144"/>
      <c r="E12927" s="144">
        <v>1.0283989858793801</v>
      </c>
    </row>
    <row r="12928" spans="1:5" x14ac:dyDescent="0.25">
      <c r="A12928" s="144">
        <v>70138.981300225598</v>
      </c>
      <c r="B12928" s="144">
        <v>2.4214997241535601</v>
      </c>
      <c r="C12928" s="144">
        <v>2.8103821731993102</v>
      </c>
      <c r="D12928" s="144"/>
      <c r="E12928" s="144">
        <v>1.0282915980543801</v>
      </c>
    </row>
    <row r="12929" spans="1:5" x14ac:dyDescent="0.25">
      <c r="A12929" s="144">
        <v>70140.506018134096</v>
      </c>
      <c r="B12929" s="144">
        <v>2.4214922066679199</v>
      </c>
      <c r="C12929" s="144">
        <v>2.6604518917737998</v>
      </c>
      <c r="D12929" s="144"/>
      <c r="E12929" s="144">
        <v>1.0282598624739301</v>
      </c>
    </row>
    <row r="12930" spans="1:5" x14ac:dyDescent="0.25">
      <c r="A12930" s="144">
        <v>70157.933803153093</v>
      </c>
      <c r="B12930" s="144">
        <v>2.4214062771353602</v>
      </c>
      <c r="C12930" s="144">
        <v>0.46879640866504002</v>
      </c>
      <c r="D12930" s="144"/>
      <c r="E12930" s="144">
        <v>1.0278972330962199</v>
      </c>
    </row>
    <row r="12931" spans="1:5" x14ac:dyDescent="0.25">
      <c r="A12931" s="144">
        <v>70159.137132752396</v>
      </c>
      <c r="B12931" s="144">
        <v>2.4214003437745899</v>
      </c>
      <c r="C12931" s="144">
        <v>2.8378687680415098</v>
      </c>
      <c r="D12931" s="144"/>
      <c r="E12931" s="144">
        <v>1.0278722024795901</v>
      </c>
    </row>
    <row r="12932" spans="1:5" x14ac:dyDescent="0.25">
      <c r="A12932" s="144">
        <v>70167.120690387397</v>
      </c>
      <c r="B12932" s="144">
        <v>2.4213609779060801</v>
      </c>
      <c r="C12932" s="144">
        <v>2.4640558223876501</v>
      </c>
      <c r="D12932" s="144"/>
      <c r="E12932" s="144">
        <v>1.02770616067994</v>
      </c>
    </row>
    <row r="12933" spans="1:5" x14ac:dyDescent="0.25">
      <c r="A12933" s="144">
        <v>70181.642809456607</v>
      </c>
      <c r="B12933" s="144">
        <v>2.4212893685638801</v>
      </c>
      <c r="C12933" s="144">
        <v>3.1179069844963698</v>
      </c>
      <c r="D12933" s="144"/>
      <c r="E12933" s="144">
        <v>1.0274042424464001</v>
      </c>
    </row>
    <row r="12934" spans="1:5" x14ac:dyDescent="0.25">
      <c r="A12934" s="144">
        <v>70189.646266707306</v>
      </c>
      <c r="B12934" s="144">
        <v>2.4212499017651599</v>
      </c>
      <c r="C12934" s="144">
        <v>1.7940044311555201</v>
      </c>
      <c r="D12934" s="144"/>
      <c r="E12934" s="144">
        <v>1.0272379106646701</v>
      </c>
    </row>
    <row r="12935" spans="1:5" x14ac:dyDescent="0.25">
      <c r="A12935" s="144">
        <v>70196.122457976802</v>
      </c>
      <c r="B12935" s="144">
        <v>2.4212179656386899</v>
      </c>
      <c r="C12935" s="144">
        <v>0.17939542207092701</v>
      </c>
      <c r="D12935" s="144"/>
      <c r="E12935" s="144">
        <v>1.0271033514856001</v>
      </c>
    </row>
    <row r="12936" spans="1:5" x14ac:dyDescent="0.25">
      <c r="A12936" s="144">
        <v>70198.449908104594</v>
      </c>
      <c r="B12936" s="144">
        <v>2.4212064881301099</v>
      </c>
      <c r="C12936" s="144">
        <v>-0.41887359704549898</v>
      </c>
      <c r="D12936" s="144"/>
      <c r="E12936" s="144">
        <v>1.0270549998854701</v>
      </c>
    </row>
    <row r="12937" spans="1:5" x14ac:dyDescent="0.25">
      <c r="A12937" s="144">
        <v>70199.596243639098</v>
      </c>
      <c r="B12937" s="144">
        <v>2.4212008351071099</v>
      </c>
      <c r="C12937" s="144">
        <v>3.7542722155236001</v>
      </c>
      <c r="D12937" s="144"/>
      <c r="E12937" s="144">
        <v>1.02703118671131</v>
      </c>
    </row>
    <row r="12938" spans="1:5" x14ac:dyDescent="0.25">
      <c r="A12938" s="144">
        <v>70201.187972109998</v>
      </c>
      <c r="B12938" s="144">
        <v>2.4211929856552699</v>
      </c>
      <c r="C12938" s="144">
        <v>3.56582146602622</v>
      </c>
      <c r="D12938" s="144"/>
      <c r="E12938" s="144">
        <v>1.02699812275145</v>
      </c>
    </row>
    <row r="12939" spans="1:5" x14ac:dyDescent="0.25">
      <c r="A12939" s="144">
        <v>70201.217326230399</v>
      </c>
      <c r="B12939" s="144">
        <v>2.4211928408980601</v>
      </c>
      <c r="C12939" s="144">
        <v>2.7663930366967899</v>
      </c>
      <c r="D12939" s="144"/>
      <c r="E12939" s="144">
        <v>1.0269975130133699</v>
      </c>
    </row>
    <row r="12940" spans="1:5" x14ac:dyDescent="0.25">
      <c r="A12940" s="144">
        <v>70209.995297232599</v>
      </c>
      <c r="B12940" s="144">
        <v>2.4211495527195499</v>
      </c>
      <c r="C12940" s="144">
        <v>2.16203039620695</v>
      </c>
      <c r="D12940" s="144"/>
      <c r="E12940" s="144">
        <v>1.02681520524346</v>
      </c>
    </row>
    <row r="12941" spans="1:5" x14ac:dyDescent="0.25">
      <c r="A12941" s="144">
        <v>70220.488675681205</v>
      </c>
      <c r="B12941" s="144">
        <v>2.4210978041444902</v>
      </c>
      <c r="C12941" s="144">
        <v>3.3616385200573098</v>
      </c>
      <c r="D12941" s="144"/>
      <c r="E12941" s="144">
        <v>1.02659733993632</v>
      </c>
    </row>
    <row r="12942" spans="1:5" x14ac:dyDescent="0.25">
      <c r="A12942" s="144">
        <v>70226.4625118931</v>
      </c>
      <c r="B12942" s="144">
        <v>2.4210683435129798</v>
      </c>
      <c r="C12942" s="144">
        <v>0.14529645386618401</v>
      </c>
      <c r="D12942" s="144"/>
      <c r="E12942" s="144">
        <v>1.0264733438728399</v>
      </c>
    </row>
    <row r="12943" spans="1:5" x14ac:dyDescent="0.25">
      <c r="A12943" s="144">
        <v>70227.855560936907</v>
      </c>
      <c r="B12943" s="144">
        <v>2.4210614735032201</v>
      </c>
      <c r="C12943" s="144">
        <v>2.47196863600931</v>
      </c>
      <c r="D12943" s="144"/>
      <c r="E12943" s="144">
        <v>1.02644443253826</v>
      </c>
    </row>
    <row r="12944" spans="1:5" x14ac:dyDescent="0.25">
      <c r="A12944" s="144">
        <v>70231.502817197601</v>
      </c>
      <c r="B12944" s="144">
        <v>2.42104348650907</v>
      </c>
      <c r="C12944" s="144">
        <v>1.2320888037131701</v>
      </c>
      <c r="D12944" s="144"/>
      <c r="E12944" s="144">
        <v>1.0263687436976101</v>
      </c>
    </row>
    <row r="12945" spans="1:5" x14ac:dyDescent="0.25">
      <c r="A12945" s="144">
        <v>70236.783500249803</v>
      </c>
      <c r="B12945" s="144">
        <v>2.4210174438931999</v>
      </c>
      <c r="C12945" s="144">
        <v>-1.02628025198864</v>
      </c>
      <c r="D12945" s="144"/>
      <c r="E12945" s="144">
        <v>1.02625917370502</v>
      </c>
    </row>
    <row r="12946" spans="1:5" x14ac:dyDescent="0.25">
      <c r="A12946" s="144">
        <v>70241.385009728299</v>
      </c>
      <c r="B12946" s="144">
        <v>2.4209947506323299</v>
      </c>
      <c r="C12946" s="144">
        <v>2.3372309838670899</v>
      </c>
      <c r="D12946" s="144"/>
      <c r="E12946" s="144">
        <v>1.0261637116086999</v>
      </c>
    </row>
    <row r="12947" spans="1:5" x14ac:dyDescent="0.25">
      <c r="A12947" s="144">
        <v>70242.612373568394</v>
      </c>
      <c r="B12947" s="144">
        <v>2.4209886976281898</v>
      </c>
      <c r="C12947" s="144">
        <v>2.5339017363540401</v>
      </c>
      <c r="D12947" s="144"/>
      <c r="E12947" s="144">
        <v>1.0261382513880799</v>
      </c>
    </row>
    <row r="12948" spans="1:5" x14ac:dyDescent="0.25">
      <c r="A12948" s="144">
        <v>70243.850571450705</v>
      </c>
      <c r="B12948" s="144">
        <v>2.4209825911879901</v>
      </c>
      <c r="C12948" s="144">
        <v>2.9241333074656199</v>
      </c>
      <c r="D12948" s="144"/>
      <c r="E12948" s="144">
        <v>1.0261125674737901</v>
      </c>
    </row>
    <row r="12949" spans="1:5" x14ac:dyDescent="0.25">
      <c r="A12949" s="144">
        <v>70244.152753554095</v>
      </c>
      <c r="B12949" s="144">
        <v>2.4209811009108702</v>
      </c>
      <c r="C12949" s="144">
        <v>1.15251315288485</v>
      </c>
      <c r="D12949" s="144"/>
      <c r="E12949" s="144">
        <v>1.0261062994758201</v>
      </c>
    </row>
    <row r="12950" spans="1:5" x14ac:dyDescent="0.25">
      <c r="A12950" s="144">
        <v>70248.6253883584</v>
      </c>
      <c r="B12950" s="144">
        <v>2.4209590430999</v>
      </c>
      <c r="C12950" s="144">
        <v>2.5902676694827398</v>
      </c>
      <c r="D12950" s="144"/>
      <c r="E12950" s="144">
        <v>1.0260135333749401</v>
      </c>
    </row>
    <row r="12951" spans="1:5" x14ac:dyDescent="0.25">
      <c r="A12951" s="144">
        <v>70257.922980183605</v>
      </c>
      <c r="B12951" s="144">
        <v>2.4209131897670999</v>
      </c>
      <c r="C12951" s="144">
        <v>2.3949458511158599</v>
      </c>
      <c r="D12951" s="144"/>
      <c r="E12951" s="144">
        <v>1.02582073756437</v>
      </c>
    </row>
    <row r="12952" spans="1:5" x14ac:dyDescent="0.25">
      <c r="A12952" s="144">
        <v>70262.614602524394</v>
      </c>
      <c r="B12952" s="144">
        <v>2.42089005184785</v>
      </c>
      <c r="C12952" s="144">
        <v>2.1270097990734498</v>
      </c>
      <c r="D12952" s="144"/>
      <c r="E12952" s="144">
        <v>1.0257234740736101</v>
      </c>
    </row>
    <row r="12953" spans="1:5" x14ac:dyDescent="0.25">
      <c r="A12953" s="144">
        <v>70265.212236136504</v>
      </c>
      <c r="B12953" s="144">
        <v>2.4208772409587298</v>
      </c>
      <c r="C12953" s="144">
        <v>3.16060657419697</v>
      </c>
      <c r="D12953" s="144"/>
      <c r="E12953" s="144">
        <v>1.0256696281985</v>
      </c>
    </row>
    <row r="12954" spans="1:5" x14ac:dyDescent="0.25">
      <c r="A12954" s="144">
        <v>70300.1207310022</v>
      </c>
      <c r="B12954" s="144">
        <v>2.4207050822127298</v>
      </c>
      <c r="C12954" s="144">
        <v>1.92018094781894</v>
      </c>
      <c r="D12954" s="144"/>
      <c r="E12954" s="144">
        <v>1.02494646411071</v>
      </c>
    </row>
    <row r="12955" spans="1:5" x14ac:dyDescent="0.25">
      <c r="A12955" s="144">
        <v>70302.925816461997</v>
      </c>
      <c r="B12955" s="144">
        <v>2.4206912485635099</v>
      </c>
      <c r="C12955" s="144">
        <v>3.1453410161619302</v>
      </c>
      <c r="D12955" s="144"/>
      <c r="E12955" s="144">
        <v>1.02488839013797</v>
      </c>
    </row>
    <row r="12956" spans="1:5" x14ac:dyDescent="0.25">
      <c r="A12956" s="144">
        <v>70311.140309626804</v>
      </c>
      <c r="B12956" s="144">
        <v>2.4206507380256199</v>
      </c>
      <c r="C12956" s="144">
        <v>1.3646550520460199</v>
      </c>
      <c r="D12956" s="144"/>
      <c r="E12956" s="144">
        <v>1.02471835555291</v>
      </c>
    </row>
    <row r="12957" spans="1:5" x14ac:dyDescent="0.25">
      <c r="A12957" s="144">
        <v>70317.330663281798</v>
      </c>
      <c r="B12957" s="144">
        <v>2.4206202100793002</v>
      </c>
      <c r="C12957" s="144">
        <v>1.85348100055502</v>
      </c>
      <c r="D12957" s="144"/>
      <c r="E12957" s="144">
        <v>1.0245902497614101</v>
      </c>
    </row>
    <row r="12958" spans="1:5" x14ac:dyDescent="0.25">
      <c r="A12958" s="144">
        <v>70331.589772001505</v>
      </c>
      <c r="B12958" s="144">
        <v>2.4205498922004698</v>
      </c>
      <c r="C12958" s="144">
        <v>-5.4950690238806601</v>
      </c>
      <c r="D12958" s="144"/>
      <c r="E12958" s="144">
        <v>1.02429526524468</v>
      </c>
    </row>
    <row r="12959" spans="1:5" x14ac:dyDescent="0.25">
      <c r="A12959" s="144">
        <v>70334.043645930797</v>
      </c>
      <c r="B12959" s="144">
        <v>2.42053779130518</v>
      </c>
      <c r="C12959" s="144">
        <v>2.7971470117680801</v>
      </c>
      <c r="D12959" s="144"/>
      <c r="E12959" s="144">
        <v>1.02424451485326</v>
      </c>
    </row>
    <row r="12960" spans="1:5" x14ac:dyDescent="0.25">
      <c r="A12960" s="144">
        <v>70341.881668774702</v>
      </c>
      <c r="B12960" s="144">
        <v>2.42049913982469</v>
      </c>
      <c r="C12960" s="144">
        <v>2.0968033411241902</v>
      </c>
      <c r="D12960" s="144"/>
      <c r="E12960" s="144">
        <v>1.02408243837829</v>
      </c>
    </row>
    <row r="12961" spans="1:5" x14ac:dyDescent="0.25">
      <c r="A12961" s="144">
        <v>70346.309913998601</v>
      </c>
      <c r="B12961" s="144">
        <v>2.42047730327188</v>
      </c>
      <c r="C12961" s="144">
        <v>-1.0103813267516299</v>
      </c>
      <c r="D12961" s="144"/>
      <c r="E12961" s="144">
        <v>1.0239908885999001</v>
      </c>
    </row>
    <row r="12962" spans="1:5" x14ac:dyDescent="0.25">
      <c r="A12962" s="144">
        <v>70357.639245255705</v>
      </c>
      <c r="B12962" s="144">
        <v>2.42042143740965</v>
      </c>
      <c r="C12962" s="144">
        <v>3.3700556482429098</v>
      </c>
      <c r="D12962" s="144"/>
      <c r="E12962" s="144">
        <v>1.02375672622783</v>
      </c>
    </row>
    <row r="12963" spans="1:5" x14ac:dyDescent="0.25">
      <c r="A12963" s="144">
        <v>70367.571868740895</v>
      </c>
      <c r="B12963" s="144">
        <v>2.4203724605352499</v>
      </c>
      <c r="C12963" s="144">
        <v>2.9431011171906301</v>
      </c>
      <c r="D12963" s="144"/>
      <c r="E12963" s="144">
        <v>1.0235515038938601</v>
      </c>
    </row>
    <row r="12964" spans="1:5" x14ac:dyDescent="0.25">
      <c r="A12964" s="144">
        <v>70371.759735230997</v>
      </c>
      <c r="B12964" s="144">
        <v>2.4203518110632798</v>
      </c>
      <c r="C12964" s="144">
        <v>0.59239948479203897</v>
      </c>
      <c r="D12964" s="144"/>
      <c r="E12964" s="144">
        <v>1.0234649966604701</v>
      </c>
    </row>
    <row r="12965" spans="1:5" x14ac:dyDescent="0.25">
      <c r="A12965" s="144">
        <v>70390.999607406498</v>
      </c>
      <c r="B12965" s="144">
        <v>2.42025694778888</v>
      </c>
      <c r="C12965" s="144">
        <v>2.7546749219029998</v>
      </c>
      <c r="D12965" s="144"/>
      <c r="E12965" s="144">
        <v>1.0230677189875701</v>
      </c>
    </row>
    <row r="12966" spans="1:5" x14ac:dyDescent="0.25">
      <c r="A12966" s="144">
        <v>70401.127674174902</v>
      </c>
      <c r="B12966" s="144">
        <v>2.42020701398449</v>
      </c>
      <c r="C12966" s="144">
        <v>2.1958003870234499</v>
      </c>
      <c r="D12966" s="144"/>
      <c r="E12966" s="144">
        <v>1.0228586890742799</v>
      </c>
    </row>
    <row r="12967" spans="1:5" x14ac:dyDescent="0.25">
      <c r="A12967" s="144">
        <v>70402.659370687805</v>
      </c>
      <c r="B12967" s="144">
        <v>2.4201994625604901</v>
      </c>
      <c r="C12967" s="144">
        <v>0.62018612183778499</v>
      </c>
      <c r="D12967" s="144"/>
      <c r="E12967" s="144">
        <v>1.0228270829522399</v>
      </c>
    </row>
    <row r="12968" spans="1:5" x14ac:dyDescent="0.25">
      <c r="A12968" s="144">
        <v>70411.776729269404</v>
      </c>
      <c r="B12968" s="144">
        <v>2.4201545142189</v>
      </c>
      <c r="C12968" s="144">
        <v>0.78638254134322205</v>
      </c>
      <c r="D12968" s="144"/>
      <c r="E12968" s="144">
        <v>1.0226389818366399</v>
      </c>
    </row>
    <row r="12969" spans="1:5" x14ac:dyDescent="0.25">
      <c r="A12969" s="144">
        <v>70435.737818655005</v>
      </c>
      <c r="B12969" s="144">
        <v>2.42003639717535</v>
      </c>
      <c r="C12969" s="144">
        <v>2.3042243745930602</v>
      </c>
      <c r="D12969" s="144"/>
      <c r="E12969" s="144">
        <v>1.02214490738391</v>
      </c>
    </row>
    <row r="12970" spans="1:5" x14ac:dyDescent="0.25">
      <c r="A12970" s="144">
        <v>70443.322507684497</v>
      </c>
      <c r="B12970" s="144">
        <v>2.4199990116338901</v>
      </c>
      <c r="C12970" s="144">
        <v>2.3747090325906299</v>
      </c>
      <c r="D12970" s="144"/>
      <c r="E12970" s="144">
        <v>1.0219885932977</v>
      </c>
    </row>
    <row r="12971" spans="1:5" x14ac:dyDescent="0.25">
      <c r="A12971" s="144">
        <v>70453.7181393582</v>
      </c>
      <c r="B12971" s="144">
        <v>2.4199477736550201</v>
      </c>
      <c r="C12971" s="144">
        <v>2.0400016081977701</v>
      </c>
      <c r="D12971" s="144"/>
      <c r="E12971" s="144">
        <v>1.02177441141639</v>
      </c>
    </row>
    <row r="12972" spans="1:5" x14ac:dyDescent="0.25">
      <c r="A12972" s="144">
        <v>70457.939952606102</v>
      </c>
      <c r="B12972" s="144">
        <v>2.4199269661914302</v>
      </c>
      <c r="C12972" s="144">
        <v>3.0137635521424002</v>
      </c>
      <c r="D12972" s="144"/>
      <c r="E12972" s="144">
        <v>1.0216874500378501</v>
      </c>
    </row>
    <row r="12973" spans="1:5" x14ac:dyDescent="0.25">
      <c r="A12973" s="144">
        <v>70462.182614911901</v>
      </c>
      <c r="B12973" s="144">
        <v>2.41990605657658</v>
      </c>
      <c r="C12973" s="144">
        <v>3.4469303714727899</v>
      </c>
      <c r="D12973" s="144"/>
      <c r="E12973" s="144">
        <v>1.0216000713761899</v>
      </c>
    </row>
    <row r="12974" spans="1:5" x14ac:dyDescent="0.25">
      <c r="A12974" s="144">
        <v>70474.869606849505</v>
      </c>
      <c r="B12974" s="144">
        <v>2.4198435335200501</v>
      </c>
      <c r="C12974" s="144">
        <v>2.0404976840147699</v>
      </c>
      <c r="D12974" s="144"/>
      <c r="E12974" s="144">
        <v>1.0213388524429301</v>
      </c>
    </row>
    <row r="12975" spans="1:5" x14ac:dyDescent="0.25">
      <c r="A12975" s="144">
        <v>70482.308689294499</v>
      </c>
      <c r="B12975" s="144">
        <v>2.4198068755248201</v>
      </c>
      <c r="C12975" s="144">
        <v>2.8614880795909201</v>
      </c>
      <c r="D12975" s="144"/>
      <c r="E12975" s="144">
        <v>1.0211857360791201</v>
      </c>
    </row>
    <row r="12976" spans="1:5" x14ac:dyDescent="0.25">
      <c r="A12976" s="144">
        <v>70483.569143723202</v>
      </c>
      <c r="B12976" s="144">
        <v>2.41980066451675</v>
      </c>
      <c r="C12976" s="144">
        <v>3.15623071974764</v>
      </c>
      <c r="D12976" s="144"/>
      <c r="E12976" s="144">
        <v>1.02115979624144</v>
      </c>
    </row>
    <row r="12977" spans="1:5" x14ac:dyDescent="0.25">
      <c r="A12977" s="144">
        <v>70507.326085623296</v>
      </c>
      <c r="B12977" s="144">
        <v>2.41968361166062</v>
      </c>
      <c r="C12977" s="144">
        <v>3.14715705608657</v>
      </c>
      <c r="D12977" s="144"/>
      <c r="E12977" s="144">
        <v>1.0206710853426499</v>
      </c>
    </row>
    <row r="12978" spans="1:5" x14ac:dyDescent="0.25">
      <c r="A12978" s="144">
        <v>70515.446564018697</v>
      </c>
      <c r="B12978" s="144">
        <v>2.41964360659306</v>
      </c>
      <c r="C12978" s="144">
        <v>3.0274722702624999</v>
      </c>
      <c r="D12978" s="144"/>
      <c r="E12978" s="144">
        <v>1.0205041241527899</v>
      </c>
    </row>
    <row r="12979" spans="1:5" x14ac:dyDescent="0.25">
      <c r="A12979" s="144">
        <v>70518.537543059298</v>
      </c>
      <c r="B12979" s="144">
        <v>2.4196283798148599</v>
      </c>
      <c r="C12979" s="144">
        <v>2.51802003844417</v>
      </c>
      <c r="D12979" s="144"/>
      <c r="E12979" s="144">
        <v>1.02044058375096</v>
      </c>
    </row>
    <row r="12980" spans="1:5" x14ac:dyDescent="0.25">
      <c r="A12980" s="144">
        <v>70525.491727454006</v>
      </c>
      <c r="B12980" s="144">
        <v>2.4195941236693801</v>
      </c>
      <c r="C12980" s="144">
        <v>2.8762074283986001</v>
      </c>
      <c r="D12980" s="144"/>
      <c r="E12980" s="144">
        <v>1.0202976520988301</v>
      </c>
    </row>
    <row r="12981" spans="1:5" x14ac:dyDescent="0.25">
      <c r="A12981" s="144">
        <v>70530.367115436107</v>
      </c>
      <c r="B12981" s="144">
        <v>2.41957010893098</v>
      </c>
      <c r="C12981" s="144">
        <v>2.0081883104132698</v>
      </c>
      <c r="D12981" s="144"/>
      <c r="E12981" s="144">
        <v>1.0201974661118001</v>
      </c>
    </row>
    <row r="12982" spans="1:5" x14ac:dyDescent="0.25">
      <c r="A12982" s="144">
        <v>70537.396378200807</v>
      </c>
      <c r="B12982" s="144">
        <v>2.41953548677431</v>
      </c>
      <c r="C12982" s="144">
        <v>2.4967761065871201</v>
      </c>
      <c r="D12982" s="144"/>
      <c r="E12982" s="144">
        <v>1.0200530476751799</v>
      </c>
    </row>
    <row r="12983" spans="1:5" x14ac:dyDescent="0.25">
      <c r="A12983" s="144">
        <v>70541.335202347604</v>
      </c>
      <c r="B12983" s="144">
        <v>2.41951608738486</v>
      </c>
      <c r="C12983" s="144">
        <v>2.88027077240698</v>
      </c>
      <c r="D12983" s="144"/>
      <c r="E12983" s="144">
        <v>1.0199721378609801</v>
      </c>
    </row>
    <row r="12984" spans="1:5" x14ac:dyDescent="0.25">
      <c r="A12984" s="144">
        <v>70551.596048827705</v>
      </c>
      <c r="B12984" s="144">
        <v>2.4194655544779202</v>
      </c>
      <c r="C12984" s="144">
        <v>2.3935601801623898</v>
      </c>
      <c r="D12984" s="144"/>
      <c r="E12984" s="144">
        <v>1.0197614126418499</v>
      </c>
    </row>
    <row r="12985" spans="1:5" x14ac:dyDescent="0.25">
      <c r="A12985" s="144">
        <v>70563.545000001395</v>
      </c>
      <c r="B12985" s="144">
        <v>2.4194067145845399</v>
      </c>
      <c r="C12985" s="144">
        <v>1.1145818243058401</v>
      </c>
      <c r="D12985" s="144"/>
      <c r="E12985" s="144">
        <v>1.0195161085970399</v>
      </c>
    </row>
    <row r="12986" spans="1:5" x14ac:dyDescent="0.25">
      <c r="A12986" s="144">
        <v>70567.20849628</v>
      </c>
      <c r="B12986" s="144">
        <v>2.4193886760037899</v>
      </c>
      <c r="C12986" s="144">
        <v>3.0744871288327098</v>
      </c>
      <c r="D12986" s="144"/>
      <c r="E12986" s="144">
        <v>1.0194409187253699</v>
      </c>
    </row>
    <row r="12987" spans="1:5" x14ac:dyDescent="0.25">
      <c r="A12987" s="144">
        <v>70587.187610620298</v>
      </c>
      <c r="B12987" s="144">
        <v>2.4192903140926401</v>
      </c>
      <c r="C12987" s="144">
        <v>2.47702284355633</v>
      </c>
      <c r="D12987" s="144"/>
      <c r="E12987" s="144">
        <v>1.0190310249982899</v>
      </c>
    </row>
    <row r="12988" spans="1:5" x14ac:dyDescent="0.25">
      <c r="A12988" s="144">
        <v>70597.211849405998</v>
      </c>
      <c r="B12988" s="144">
        <v>2.41924097074389</v>
      </c>
      <c r="C12988" s="144">
        <v>3.2978295254877401</v>
      </c>
      <c r="D12988" s="144"/>
      <c r="E12988" s="144">
        <v>1.0188254678532001</v>
      </c>
    </row>
    <row r="12989" spans="1:5" x14ac:dyDescent="0.25">
      <c r="A12989" s="144">
        <v>70598.545094008106</v>
      </c>
      <c r="B12989" s="144">
        <v>2.41923440841017</v>
      </c>
      <c r="C12989" s="144">
        <v>1.3112529907028001</v>
      </c>
      <c r="D12989" s="144"/>
      <c r="E12989" s="144">
        <v>1.01879813342036</v>
      </c>
    </row>
    <row r="12990" spans="1:5" x14ac:dyDescent="0.25">
      <c r="A12990" s="144">
        <v>70603.835187338394</v>
      </c>
      <c r="B12990" s="144">
        <v>2.4192083711807202</v>
      </c>
      <c r="C12990" s="144">
        <v>1.95031434280621</v>
      </c>
      <c r="D12990" s="144"/>
      <c r="E12990" s="144">
        <v>1.01868968671273</v>
      </c>
    </row>
    <row r="12991" spans="1:5" x14ac:dyDescent="0.25">
      <c r="A12991" s="144">
        <v>70606.309817606903</v>
      </c>
      <c r="B12991" s="144">
        <v>2.4191961919012299</v>
      </c>
      <c r="C12991" s="144">
        <v>2.7824615378161202</v>
      </c>
      <c r="D12991" s="144"/>
      <c r="E12991" s="144">
        <v>1.01863896335069</v>
      </c>
    </row>
    <row r="12992" spans="1:5" x14ac:dyDescent="0.25">
      <c r="A12992" s="144">
        <v>70617.129125920299</v>
      </c>
      <c r="B12992" s="144">
        <v>2.4191429472945098</v>
      </c>
      <c r="C12992" s="144">
        <v>2.34177895448122</v>
      </c>
      <c r="D12992" s="144"/>
      <c r="E12992" s="144">
        <v>1.0184172445619799</v>
      </c>
    </row>
    <row r="12993" spans="1:5" x14ac:dyDescent="0.25">
      <c r="A12993" s="144">
        <v>70624.414725637602</v>
      </c>
      <c r="B12993" s="144">
        <v>2.4191070970099502</v>
      </c>
      <c r="C12993" s="144">
        <v>2.2061715749178301</v>
      </c>
      <c r="D12993" s="144"/>
      <c r="E12993" s="144">
        <v>1.0182679859721699</v>
      </c>
    </row>
    <row r="12994" spans="1:5" x14ac:dyDescent="0.25">
      <c r="A12994" s="144">
        <v>70632.449343281696</v>
      </c>
      <c r="B12994" s="144">
        <v>2.4190675648839499</v>
      </c>
      <c r="C12994" s="144">
        <v>1.7108693371655099</v>
      </c>
      <c r="D12994" s="144"/>
      <c r="E12994" s="144">
        <v>1.0181034237569699</v>
      </c>
    </row>
    <row r="12995" spans="1:5" x14ac:dyDescent="0.25">
      <c r="A12995" s="144">
        <v>70633.215229407797</v>
      </c>
      <c r="B12995" s="144">
        <v>2.4190637967661499</v>
      </c>
      <c r="C12995" s="144">
        <v>0.63312157298860405</v>
      </c>
      <c r="D12995" s="144"/>
      <c r="E12995" s="144">
        <v>1.01808773941014</v>
      </c>
    </row>
    <row r="12996" spans="1:5" x14ac:dyDescent="0.25">
      <c r="A12996" s="144">
        <v>70644.109856755895</v>
      </c>
      <c r="B12996" s="144">
        <v>2.4190101999058702</v>
      </c>
      <c r="C12996" s="144">
        <v>2.40553688095941</v>
      </c>
      <c r="D12996" s="144"/>
      <c r="E12996" s="144">
        <v>1.0178646743320601</v>
      </c>
    </row>
    <row r="12997" spans="1:5" x14ac:dyDescent="0.25">
      <c r="A12997" s="144">
        <v>70651.289047504601</v>
      </c>
      <c r="B12997" s="144">
        <v>2.4189748856570699</v>
      </c>
      <c r="C12997" s="144">
        <v>-0.19992397162523801</v>
      </c>
      <c r="D12997" s="144"/>
      <c r="E12997" s="144">
        <v>1.01771772554313</v>
      </c>
    </row>
    <row r="12998" spans="1:5" x14ac:dyDescent="0.25">
      <c r="A12998" s="144">
        <v>70655.277324116498</v>
      </c>
      <c r="B12998" s="144">
        <v>2.4189552689238401</v>
      </c>
      <c r="C12998" s="144">
        <v>2.19819499860865</v>
      </c>
      <c r="D12998" s="144"/>
      <c r="E12998" s="144">
        <v>1.01763610559984</v>
      </c>
    </row>
    <row r="12999" spans="1:5" x14ac:dyDescent="0.25">
      <c r="A12999" s="144">
        <v>70663.241720841906</v>
      </c>
      <c r="B12999" s="144">
        <v>2.4189160984953801</v>
      </c>
      <c r="C12999" s="144">
        <v>2.1044054376316801</v>
      </c>
      <c r="D12999" s="144"/>
      <c r="E12999" s="144">
        <v>1.0174731464228901</v>
      </c>
    </row>
    <row r="13000" spans="1:5" x14ac:dyDescent="0.25">
      <c r="A13000" s="144">
        <v>70667.746647160006</v>
      </c>
      <c r="B13000" s="144">
        <v>2.4188939443465798</v>
      </c>
      <c r="C13000" s="144">
        <v>1.81512446995049</v>
      </c>
      <c r="D13000" s="144"/>
      <c r="E13000" s="144">
        <v>1.0173809901547399</v>
      </c>
    </row>
    <row r="13001" spans="1:5" x14ac:dyDescent="0.25">
      <c r="A13001" s="144">
        <v>70676.775981573199</v>
      </c>
      <c r="B13001" s="144">
        <v>2.4188495445423199</v>
      </c>
      <c r="C13001" s="144">
        <v>1.07325125649591</v>
      </c>
      <c r="D13001" s="144"/>
      <c r="E13001" s="144">
        <v>1.0171963200431999</v>
      </c>
    </row>
    <row r="13002" spans="1:5" x14ac:dyDescent="0.25">
      <c r="A13002" s="144">
        <v>70679.593868571799</v>
      </c>
      <c r="B13002" s="144">
        <v>2.4188356893813499</v>
      </c>
      <c r="C13002" s="144">
        <v>1.75693401069612</v>
      </c>
      <c r="D13002" s="144"/>
      <c r="E13002" s="144">
        <v>1.0171386991290099</v>
      </c>
    </row>
    <row r="13003" spans="1:5" x14ac:dyDescent="0.25">
      <c r="A13003" s="144">
        <v>70687.948959722693</v>
      </c>
      <c r="B13003" s="144">
        <v>2.4187946119362902</v>
      </c>
      <c r="C13003" s="144">
        <v>2.5601820641493598</v>
      </c>
      <c r="D13003" s="144"/>
      <c r="E13003" s="144">
        <v>1.0169678832376901</v>
      </c>
    </row>
    <row r="13004" spans="1:5" x14ac:dyDescent="0.25">
      <c r="A13004" s="144">
        <v>70719.538396696706</v>
      </c>
      <c r="B13004" s="144">
        <v>2.4186393511301501</v>
      </c>
      <c r="C13004" s="144">
        <v>1.8812747625184301</v>
      </c>
      <c r="D13004" s="144"/>
      <c r="E13004" s="144">
        <v>1.0163224744654</v>
      </c>
    </row>
    <row r="13005" spans="1:5" x14ac:dyDescent="0.25">
      <c r="A13005" s="144">
        <v>70731.004853817198</v>
      </c>
      <c r="B13005" s="144">
        <v>2.4185830131970198</v>
      </c>
      <c r="C13005" s="144">
        <v>3.31146025476809</v>
      </c>
      <c r="D13005" s="144"/>
      <c r="E13005" s="144">
        <v>1.0160883665682801</v>
      </c>
    </row>
    <row r="13006" spans="1:5" x14ac:dyDescent="0.25">
      <c r="A13006" s="144">
        <v>70733.709172085102</v>
      </c>
      <c r="B13006" s="144">
        <v>2.4185697276639999</v>
      </c>
      <c r="C13006" s="144">
        <v>3.5215661202641999</v>
      </c>
      <c r="D13006" s="144"/>
      <c r="E13006" s="144">
        <v>1.0160331659578801</v>
      </c>
    </row>
    <row r="13007" spans="1:5" x14ac:dyDescent="0.25">
      <c r="A13007" s="144">
        <v>70733.854445038902</v>
      </c>
      <c r="B13007" s="144">
        <v>2.4185690139968798</v>
      </c>
      <c r="C13007" s="144">
        <v>2.1922386557528002</v>
      </c>
      <c r="D13007" s="144"/>
      <c r="E13007" s="144">
        <v>1.0160302007811</v>
      </c>
    </row>
    <row r="13008" spans="1:5" x14ac:dyDescent="0.25">
      <c r="A13008" s="144">
        <v>70736.771527741905</v>
      </c>
      <c r="B13008" s="144">
        <v>2.41855468391734</v>
      </c>
      <c r="C13008" s="144">
        <v>1.87231544239101</v>
      </c>
      <c r="D13008" s="144"/>
      <c r="E13008" s="144">
        <v>1.0159706629787</v>
      </c>
    </row>
    <row r="13009" spans="1:5" x14ac:dyDescent="0.25">
      <c r="A13009" s="144">
        <v>70757.377069648006</v>
      </c>
      <c r="B13009" s="144">
        <v>2.4184534799684898</v>
      </c>
      <c r="C13009" s="144">
        <v>1.06623421164407</v>
      </c>
      <c r="D13009" s="144"/>
      <c r="E13009" s="144">
        <v>1.01555026468485</v>
      </c>
    </row>
    <row r="13010" spans="1:5" x14ac:dyDescent="0.25">
      <c r="A13010" s="144">
        <v>70759.145665770702</v>
      </c>
      <c r="B13010" s="144">
        <v>2.4184447951968902</v>
      </c>
      <c r="C13010" s="144">
        <v>2.56821029779482</v>
      </c>
      <c r="D13010" s="144"/>
      <c r="E13010" s="144">
        <v>1.01551419464766</v>
      </c>
    </row>
    <row r="13011" spans="1:5" x14ac:dyDescent="0.25">
      <c r="A13011" s="144">
        <v>70759.164241910199</v>
      </c>
      <c r="B13011" s="144">
        <v>2.4184447039793402</v>
      </c>
      <c r="C13011" s="144">
        <v>2.8335619163452299</v>
      </c>
      <c r="D13011" s="144"/>
      <c r="E13011" s="144">
        <v>1.01551381580342</v>
      </c>
    </row>
    <row r="13012" spans="1:5" x14ac:dyDescent="0.25">
      <c r="A13012" s="144">
        <v>70776.246492309103</v>
      </c>
      <c r="B13012" s="144">
        <v>2.4183608348280199</v>
      </c>
      <c r="C13012" s="144">
        <v>3.29480365568529</v>
      </c>
      <c r="D13012" s="144"/>
      <c r="E13012" s="144">
        <v>1.0151655355593601</v>
      </c>
    </row>
    <row r="13013" spans="1:5" x14ac:dyDescent="0.25">
      <c r="A13013" s="144">
        <v>70791.916416087493</v>
      </c>
      <c r="B13013" s="144">
        <v>2.4182839226187598</v>
      </c>
      <c r="C13013" s="144">
        <v>1.56027406781085</v>
      </c>
      <c r="D13013" s="144"/>
      <c r="E13013" s="144">
        <v>1.0148462215030201</v>
      </c>
    </row>
    <row r="13014" spans="1:5" x14ac:dyDescent="0.25">
      <c r="A13014" s="144">
        <v>70794.105273305104</v>
      </c>
      <c r="B13014" s="144">
        <v>2.4182731808942401</v>
      </c>
      <c r="C13014" s="144">
        <v>-2.2791994188305802</v>
      </c>
      <c r="D13014" s="144"/>
      <c r="E13014" s="144">
        <v>1.01480163106092</v>
      </c>
    </row>
    <row r="13015" spans="1:5" x14ac:dyDescent="0.25">
      <c r="A13015" s="144">
        <v>70794.723534851102</v>
      </c>
      <c r="B13015" s="144">
        <v>2.4182701468815799</v>
      </c>
      <c r="C13015" s="144">
        <v>1.4629048632647901</v>
      </c>
      <c r="D13015" s="144"/>
      <c r="E13015" s="144">
        <v>1.0147890366850101</v>
      </c>
    </row>
    <row r="13016" spans="1:5" x14ac:dyDescent="0.25">
      <c r="A13016" s="144">
        <v>70809.449881099499</v>
      </c>
      <c r="B13016" s="144">
        <v>2.4181978903649801</v>
      </c>
      <c r="C13016" s="144">
        <v>-3.2669044322262999</v>
      </c>
      <c r="D13016" s="144"/>
      <c r="E13016" s="144">
        <v>1.01448912699222</v>
      </c>
    </row>
    <row r="13017" spans="1:5" x14ac:dyDescent="0.25">
      <c r="A13017" s="144">
        <v>70821.163832312406</v>
      </c>
      <c r="B13017" s="144">
        <v>2.41814042915431</v>
      </c>
      <c r="C13017" s="144">
        <v>3.4791805335271802</v>
      </c>
      <c r="D13017" s="144"/>
      <c r="E13017" s="144">
        <v>1.0142506693495399</v>
      </c>
    </row>
    <row r="13018" spans="1:5" x14ac:dyDescent="0.25">
      <c r="A13018" s="144">
        <v>70821.767413818801</v>
      </c>
      <c r="B13018" s="144">
        <v>2.41813746872378</v>
      </c>
      <c r="C13018" s="144">
        <v>1.9209025927482</v>
      </c>
      <c r="D13018" s="144"/>
      <c r="E13018" s="144">
        <v>1.0142383848816301</v>
      </c>
    </row>
    <row r="13019" spans="1:5" x14ac:dyDescent="0.25">
      <c r="A13019" s="144">
        <v>70825.590343274103</v>
      </c>
      <c r="B13019" s="144">
        <v>2.4181187189422002</v>
      </c>
      <c r="C13019" s="144">
        <v>1.4908375796911699</v>
      </c>
      <c r="D13019" s="144"/>
      <c r="E13019" s="144">
        <v>1.0141605838596299</v>
      </c>
    </row>
    <row r="13020" spans="1:5" x14ac:dyDescent="0.25">
      <c r="A13020" s="144">
        <v>70825.671077670399</v>
      </c>
      <c r="B13020" s="144">
        <v>2.4181183229909502</v>
      </c>
      <c r="C13020" s="144">
        <v>2.9372717330709501</v>
      </c>
      <c r="D13020" s="144"/>
      <c r="E13020" s="144">
        <v>1.0141589409263601</v>
      </c>
    </row>
    <row r="13021" spans="1:5" x14ac:dyDescent="0.25">
      <c r="A13021" s="144">
        <v>70828.668184963099</v>
      </c>
      <c r="B13021" s="144">
        <v>2.41810362452251</v>
      </c>
      <c r="C13021" s="144"/>
      <c r="D13021" s="144"/>
      <c r="E13021" s="144">
        <v>1.01409795329396</v>
      </c>
    </row>
    <row r="13022" spans="1:5" x14ac:dyDescent="0.25">
      <c r="A13022" s="144">
        <v>70829.603829403102</v>
      </c>
      <c r="B13022" s="144">
        <v>2.4180990360981198</v>
      </c>
      <c r="C13022" s="144">
        <v>3.0542145716834002</v>
      </c>
      <c r="D13022" s="144"/>
      <c r="E13022" s="144">
        <v>1.0140789152457299</v>
      </c>
    </row>
    <row r="13023" spans="1:5" x14ac:dyDescent="0.25">
      <c r="A13023" s="144">
        <v>70844.780205875795</v>
      </c>
      <c r="B13023" s="144">
        <v>2.41802462286776</v>
      </c>
      <c r="C13023" s="144">
        <v>1.9508374388417</v>
      </c>
      <c r="D13023" s="144"/>
      <c r="E13023" s="144">
        <v>1.0137701948078199</v>
      </c>
    </row>
    <row r="13024" spans="1:5" x14ac:dyDescent="0.25">
      <c r="A13024" s="144">
        <v>70845.561021637797</v>
      </c>
      <c r="B13024" s="144">
        <v>2.4180207949733998</v>
      </c>
      <c r="C13024" s="144">
        <v>2.9306640177922101</v>
      </c>
      <c r="D13024" s="144"/>
      <c r="E13024" s="144">
        <v>1.0137543154596</v>
      </c>
    </row>
    <row r="13025" spans="1:5" x14ac:dyDescent="0.25">
      <c r="A13025" s="144">
        <v>70852.4023514008</v>
      </c>
      <c r="B13025" s="144">
        <v>2.4179872584778601</v>
      </c>
      <c r="C13025" s="144">
        <v>2.3684681471323201</v>
      </c>
      <c r="D13025" s="144"/>
      <c r="E13025" s="144">
        <v>1.01361520154549</v>
      </c>
    </row>
    <row r="13026" spans="1:5" x14ac:dyDescent="0.25">
      <c r="A13026" s="144">
        <v>70891.623155353896</v>
      </c>
      <c r="B13026" s="144">
        <v>2.41779509039177</v>
      </c>
      <c r="C13026" s="144">
        <v>1.6226048181161801</v>
      </c>
      <c r="D13026" s="144"/>
      <c r="E13026" s="144">
        <v>1.01281827187979</v>
      </c>
    </row>
    <row r="13027" spans="1:5" x14ac:dyDescent="0.25">
      <c r="A13027" s="144">
        <v>70891.802912201005</v>
      </c>
      <c r="B13027" s="144">
        <v>2.4177942100247001</v>
      </c>
      <c r="C13027" s="144">
        <v>2.2218712646980801</v>
      </c>
      <c r="D13027" s="144"/>
      <c r="E13027" s="144">
        <v>1.01281462173866</v>
      </c>
    </row>
    <row r="13028" spans="1:5" x14ac:dyDescent="0.25">
      <c r="A13028" s="144">
        <v>70898.8858194887</v>
      </c>
      <c r="B13028" s="144">
        <v>2.4177595239890599</v>
      </c>
      <c r="C13028" s="144"/>
      <c r="D13028" s="144"/>
      <c r="E13028" s="144">
        <v>1.01267081331937</v>
      </c>
    </row>
    <row r="13029" spans="1:5" x14ac:dyDescent="0.25">
      <c r="A13029" s="144">
        <v>70900.548297927206</v>
      </c>
      <c r="B13029" s="144">
        <v>2.4177513833876199</v>
      </c>
      <c r="C13029" s="144">
        <v>2.12866837390284</v>
      </c>
      <c r="D13029" s="144"/>
      <c r="E13029" s="144">
        <v>1.01263706386047</v>
      </c>
    </row>
    <row r="13030" spans="1:5" x14ac:dyDescent="0.25">
      <c r="A13030" s="144">
        <v>70909.339976839197</v>
      </c>
      <c r="B13030" s="144">
        <v>2.4177083385726799</v>
      </c>
      <c r="C13030" s="144">
        <v>0.72592379044136301</v>
      </c>
      <c r="D13030" s="144"/>
      <c r="E13030" s="144">
        <v>1.0124586171475001</v>
      </c>
    </row>
    <row r="13031" spans="1:5" x14ac:dyDescent="0.25">
      <c r="A13031" s="144">
        <v>70910.559363544206</v>
      </c>
      <c r="B13031" s="144">
        <v>2.4177023690320598</v>
      </c>
      <c r="C13031" s="144">
        <v>2.3390854376508199</v>
      </c>
      <c r="D13031" s="144"/>
      <c r="E13031" s="144">
        <v>1.0124338710184999</v>
      </c>
    </row>
    <row r="13032" spans="1:5" x14ac:dyDescent="0.25">
      <c r="A13032" s="144">
        <v>70923.189289009402</v>
      </c>
      <c r="B13032" s="144">
        <v>2.4176405487682802</v>
      </c>
      <c r="C13032" s="144">
        <v>2.1429787953940198</v>
      </c>
      <c r="D13032" s="144"/>
      <c r="E13032" s="144">
        <v>1.0121776182786899</v>
      </c>
    </row>
    <row r="13033" spans="1:5" x14ac:dyDescent="0.25">
      <c r="A13033" s="144">
        <v>70923.468963518593</v>
      </c>
      <c r="B13033" s="144">
        <v>2.4176391800382699</v>
      </c>
      <c r="C13033" s="144">
        <v>1.48789527032156</v>
      </c>
      <c r="D13033" s="144"/>
      <c r="E13033" s="144">
        <v>1.01217194506444</v>
      </c>
    </row>
    <row r="13034" spans="1:5" x14ac:dyDescent="0.25">
      <c r="A13034" s="144">
        <v>70929.454752623205</v>
      </c>
      <c r="B13034" s="144">
        <v>2.4176098876767802</v>
      </c>
      <c r="C13034" s="144">
        <v>2.3656553428192302</v>
      </c>
      <c r="D13034" s="144"/>
      <c r="E13034" s="144">
        <v>1.0120505353754901</v>
      </c>
    </row>
    <row r="13035" spans="1:5" x14ac:dyDescent="0.25">
      <c r="A13035" s="144">
        <v>70929.646256031599</v>
      </c>
      <c r="B13035" s="144">
        <v>2.4176089505941398</v>
      </c>
      <c r="C13035" s="144">
        <v>1.1471355352326</v>
      </c>
      <c r="D13035" s="144"/>
      <c r="E13035" s="144">
        <v>1.0120466515053299</v>
      </c>
    </row>
    <row r="13036" spans="1:5" x14ac:dyDescent="0.25">
      <c r="A13036" s="144">
        <v>70935.827251639697</v>
      </c>
      <c r="B13036" s="144">
        <v>2.4175787074436501</v>
      </c>
      <c r="C13036" s="144">
        <v>3.0673157593507101</v>
      </c>
      <c r="D13036" s="144"/>
      <c r="E13036" s="144">
        <v>1.0119213080938001</v>
      </c>
    </row>
    <row r="13037" spans="1:5" x14ac:dyDescent="0.25">
      <c r="A13037" s="144">
        <v>70954.1424914776</v>
      </c>
      <c r="B13037" s="144">
        <v>2.41748911867256</v>
      </c>
      <c r="C13037" s="144">
        <v>1.71615515311627</v>
      </c>
      <c r="D13037" s="144"/>
      <c r="E13037" s="144">
        <v>1.0115500445713701</v>
      </c>
    </row>
    <row r="13038" spans="1:5" x14ac:dyDescent="0.25">
      <c r="A13038" s="144">
        <v>70954.919738596596</v>
      </c>
      <c r="B13038" s="144">
        <v>2.4174853176595898</v>
      </c>
      <c r="C13038" s="144">
        <v>0.64547424598040404</v>
      </c>
      <c r="D13038" s="144"/>
      <c r="E13038" s="144">
        <v>1.0115342940965599</v>
      </c>
    </row>
    <row r="13039" spans="1:5" x14ac:dyDescent="0.25">
      <c r="A13039" s="144">
        <v>70956.906320337701</v>
      </c>
      <c r="B13039" s="144">
        <v>2.4174756029027402</v>
      </c>
      <c r="C13039" s="144">
        <v>2.8971119782955199</v>
      </c>
      <c r="D13039" s="144"/>
      <c r="E13039" s="144">
        <v>1.01149403895023</v>
      </c>
    </row>
    <row r="13040" spans="1:5" x14ac:dyDescent="0.25">
      <c r="A13040" s="144">
        <v>70957.038050271702</v>
      </c>
      <c r="B13040" s="144">
        <v>2.4174749587354598</v>
      </c>
      <c r="C13040" s="144">
        <v>1.31924804308912</v>
      </c>
      <c r="D13040" s="144"/>
      <c r="E13040" s="144">
        <v>1.0114913697297101</v>
      </c>
    </row>
    <row r="13041" spans="1:5" x14ac:dyDescent="0.25">
      <c r="A13041" s="144">
        <v>70957.1042797931</v>
      </c>
      <c r="B13041" s="144">
        <v>2.4174746348699201</v>
      </c>
      <c r="C13041" s="144">
        <v>2.8478139610594</v>
      </c>
      <c r="D13041" s="144"/>
      <c r="E13041" s="144">
        <v>1.0114900277368799</v>
      </c>
    </row>
    <row r="13042" spans="1:5" x14ac:dyDescent="0.25">
      <c r="A13042" s="144">
        <v>70957.4442005241</v>
      </c>
      <c r="B13042" s="144">
        <v>2.4174729726495201</v>
      </c>
      <c r="C13042" s="144">
        <v>2.8544133375838499</v>
      </c>
      <c r="D13042" s="144"/>
      <c r="E13042" s="144">
        <v>1.0114831400506299</v>
      </c>
    </row>
    <row r="13043" spans="1:5" x14ac:dyDescent="0.25">
      <c r="A13043" s="144">
        <v>70958.369980196905</v>
      </c>
      <c r="B13043" s="144">
        <v>2.4174684456356301</v>
      </c>
      <c r="C13043" s="144">
        <v>1.4271815804069099</v>
      </c>
      <c r="D13043" s="144"/>
      <c r="E13043" s="144">
        <v>1.0114643817112701</v>
      </c>
    </row>
    <row r="13044" spans="1:5" x14ac:dyDescent="0.25">
      <c r="A13044" s="144">
        <v>70959.519358496502</v>
      </c>
      <c r="B13044" s="144">
        <v>2.4174628253800501</v>
      </c>
      <c r="C13044" s="144">
        <v>1.5455786693903799</v>
      </c>
      <c r="D13044" s="144"/>
      <c r="E13044" s="144">
        <v>1.0114410935577201</v>
      </c>
    </row>
    <row r="13045" spans="1:5" x14ac:dyDescent="0.25">
      <c r="A13045" s="144">
        <v>70975.3039491948</v>
      </c>
      <c r="B13045" s="144">
        <v>2.4173856577941302</v>
      </c>
      <c r="C13045" s="144">
        <v>1.3988429231400801</v>
      </c>
      <c r="D13045" s="144"/>
      <c r="E13045" s="144">
        <v>1.01112136194819</v>
      </c>
    </row>
    <row r="13046" spans="1:5" x14ac:dyDescent="0.25">
      <c r="A13046" s="144">
        <v>70980.189617680604</v>
      </c>
      <c r="B13046" s="144">
        <v>2.4173617789813502</v>
      </c>
      <c r="C13046" s="144">
        <v>0.41756593172366202</v>
      </c>
      <c r="D13046" s="144"/>
      <c r="E13046" s="144">
        <v>1.01102243149337</v>
      </c>
    </row>
    <row r="13047" spans="1:5" x14ac:dyDescent="0.25">
      <c r="A13047" s="144">
        <v>70985.707369821903</v>
      </c>
      <c r="B13047" s="144">
        <v>2.4173348144167699</v>
      </c>
      <c r="C13047" s="144">
        <v>0.66221828956927198</v>
      </c>
      <c r="D13047" s="144"/>
      <c r="E13047" s="144">
        <v>1.01091072083488</v>
      </c>
    </row>
    <row r="13048" spans="1:5" x14ac:dyDescent="0.25">
      <c r="A13048" s="144">
        <v>70986.728576784997</v>
      </c>
      <c r="B13048" s="144">
        <v>2.4173298243236898</v>
      </c>
      <c r="C13048" s="144">
        <v>1.5564252429838701</v>
      </c>
      <c r="D13048" s="144"/>
      <c r="E13048" s="144">
        <v>1.01089004800447</v>
      </c>
    </row>
    <row r="13049" spans="1:5" x14ac:dyDescent="0.25">
      <c r="A13049" s="144">
        <v>70993.4151553431</v>
      </c>
      <c r="B13049" s="144">
        <v>2.4172971538280099</v>
      </c>
      <c r="C13049" s="144">
        <v>2.9396963165627499</v>
      </c>
      <c r="D13049" s="144"/>
      <c r="E13049" s="144">
        <v>1.0107547050615799</v>
      </c>
    </row>
    <row r="13050" spans="1:5" x14ac:dyDescent="0.25">
      <c r="A13050" s="144">
        <v>70994.013451996099</v>
      </c>
      <c r="B13050" s="144">
        <v>2.4172942308372498</v>
      </c>
      <c r="C13050" s="144">
        <v>1.9183621023684001</v>
      </c>
      <c r="D13050" s="144"/>
      <c r="E13050" s="144">
        <v>1.0107425963838801</v>
      </c>
    </row>
    <row r="13051" spans="1:5" x14ac:dyDescent="0.25">
      <c r="A13051" s="144">
        <v>70997.898081716703</v>
      </c>
      <c r="B13051" s="144">
        <v>2.4172752535033601</v>
      </c>
      <c r="C13051" s="144">
        <v>3.2905775031202502</v>
      </c>
      <c r="D13051" s="144"/>
      <c r="E13051" s="144">
        <v>1.01066398271323</v>
      </c>
    </row>
    <row r="13052" spans="1:5" x14ac:dyDescent="0.25">
      <c r="A13052" s="144">
        <v>71006.338831115994</v>
      </c>
      <c r="B13052" s="144">
        <v>2.4172340250923101</v>
      </c>
      <c r="C13052" s="144">
        <v>-4.9846519613926503</v>
      </c>
      <c r="D13052" s="144"/>
      <c r="E13052" s="144">
        <v>1.01049320063057</v>
      </c>
    </row>
    <row r="13053" spans="1:5" x14ac:dyDescent="0.25">
      <c r="A13053" s="144">
        <v>71014.144614389501</v>
      </c>
      <c r="B13053" s="144">
        <v>2.41719590631355</v>
      </c>
      <c r="C13053" s="144">
        <v>2.16391095768742</v>
      </c>
      <c r="D13053" s="144"/>
      <c r="E13053" s="144">
        <v>1.0103353076113599</v>
      </c>
    </row>
    <row r="13054" spans="1:5" x14ac:dyDescent="0.25">
      <c r="A13054" s="144">
        <v>71014.181986412805</v>
      </c>
      <c r="B13054" s="144">
        <v>2.41719572382996</v>
      </c>
      <c r="C13054" s="144">
        <v>2.2549904428404499</v>
      </c>
      <c r="D13054" s="144"/>
      <c r="E13054" s="144">
        <v>1.0103345517579001</v>
      </c>
    </row>
    <row r="13055" spans="1:5" x14ac:dyDescent="0.25">
      <c r="A13055" s="144">
        <v>71044.789797927093</v>
      </c>
      <c r="B13055" s="144">
        <v>2.4170463310945101</v>
      </c>
      <c r="C13055" s="144">
        <v>1.2551497786343</v>
      </c>
      <c r="D13055" s="144"/>
      <c r="E13055" s="144">
        <v>1.00971581385697</v>
      </c>
    </row>
    <row r="13056" spans="1:5" x14ac:dyDescent="0.25">
      <c r="A13056" s="144">
        <v>71050.424075552306</v>
      </c>
      <c r="B13056" s="144">
        <v>2.4170188446176599</v>
      </c>
      <c r="C13056" s="144">
        <v>2.6328967459438499</v>
      </c>
      <c r="D13056" s="144"/>
      <c r="E13056" s="144">
        <v>1.0096019838919501</v>
      </c>
    </row>
    <row r="13057" spans="1:5" x14ac:dyDescent="0.25">
      <c r="A13057" s="144">
        <v>71051.649596001895</v>
      </c>
      <c r="B13057" s="144">
        <v>2.4170128665645598</v>
      </c>
      <c r="C13057" s="144">
        <v>1.07189923449755</v>
      </c>
      <c r="D13057" s="144"/>
      <c r="E13057" s="144">
        <v>1.00957722732233</v>
      </c>
    </row>
    <row r="13058" spans="1:5" x14ac:dyDescent="0.25">
      <c r="A13058" s="144">
        <v>71056.881669718801</v>
      </c>
      <c r="B13058" s="144">
        <v>2.4169873469760002</v>
      </c>
      <c r="C13058" s="144">
        <v>1.30597565747397</v>
      </c>
      <c r="D13058" s="144"/>
      <c r="E13058" s="144">
        <v>1.0094715460218699</v>
      </c>
    </row>
    <row r="13059" spans="1:5" x14ac:dyDescent="0.25">
      <c r="A13059" s="144">
        <v>71062.003996669198</v>
      </c>
      <c r="B13059" s="144">
        <v>2.4169623663320401</v>
      </c>
      <c r="C13059" s="144">
        <v>2.1066589815211398</v>
      </c>
      <c r="D13059" s="144"/>
      <c r="E13059" s="144">
        <v>1.00936809888807</v>
      </c>
    </row>
    <row r="13060" spans="1:5" x14ac:dyDescent="0.25">
      <c r="A13060" s="144">
        <v>71062.163465176694</v>
      </c>
      <c r="B13060" s="144">
        <v>2.4169615886917799</v>
      </c>
      <c r="C13060" s="144">
        <v>1.5905091626330801</v>
      </c>
      <c r="D13060" s="144"/>
      <c r="E13060" s="144">
        <v>1.00936487864395</v>
      </c>
    </row>
    <row r="13061" spans="1:5" x14ac:dyDescent="0.25">
      <c r="A13061" s="144">
        <v>71062.877943414205</v>
      </c>
      <c r="B13061" s="144">
        <v>2.4169581046174198</v>
      </c>
      <c r="C13061" s="144">
        <v>2.7647566311961098</v>
      </c>
      <c r="D13061" s="144"/>
      <c r="E13061" s="144">
        <v>1.0093504509573501</v>
      </c>
    </row>
    <row r="13062" spans="1:5" x14ac:dyDescent="0.25">
      <c r="A13062" s="144">
        <v>71067.888406742306</v>
      </c>
      <c r="B13062" s="144">
        <v>2.41693367363886</v>
      </c>
      <c r="C13062" s="144">
        <v>1.6713496507411201</v>
      </c>
      <c r="D13062" s="144"/>
      <c r="E13062" s="144">
        <v>1.00924928249316</v>
      </c>
    </row>
    <row r="13063" spans="1:5" x14ac:dyDescent="0.25">
      <c r="A13063" s="144">
        <v>71071.598789075098</v>
      </c>
      <c r="B13063" s="144">
        <v>2.41691558410227</v>
      </c>
      <c r="C13063" s="144">
        <v>2.8772187893652199</v>
      </c>
      <c r="D13063" s="144"/>
      <c r="E13063" s="144">
        <v>1.00917437515667</v>
      </c>
    </row>
    <row r="13064" spans="1:5" x14ac:dyDescent="0.25">
      <c r="A13064" s="144">
        <v>71075.849380486397</v>
      </c>
      <c r="B13064" s="144">
        <v>2.4168948632129301</v>
      </c>
      <c r="C13064" s="144">
        <v>2.9944377180928199</v>
      </c>
      <c r="D13064" s="144"/>
      <c r="E13064" s="144">
        <v>1.00908857287339</v>
      </c>
    </row>
    <row r="13065" spans="1:5" x14ac:dyDescent="0.25">
      <c r="A13065" s="144">
        <v>71076.642208864301</v>
      </c>
      <c r="B13065" s="144">
        <v>2.4168909985948099</v>
      </c>
      <c r="C13065" s="144">
        <v>3.3569633742346601</v>
      </c>
      <c r="D13065" s="144"/>
      <c r="E13065" s="144">
        <v>1.0090725701807199</v>
      </c>
    </row>
    <row r="13066" spans="1:5" x14ac:dyDescent="0.25">
      <c r="A13066" s="144">
        <v>71089.298507064697</v>
      </c>
      <c r="B13066" s="144">
        <v>2.4168293179195799</v>
      </c>
      <c r="C13066" s="144">
        <v>1.5466819235696601</v>
      </c>
      <c r="D13066" s="144"/>
      <c r="E13066" s="144">
        <v>1.00881716738795</v>
      </c>
    </row>
    <row r="13067" spans="1:5" x14ac:dyDescent="0.25">
      <c r="A13067" s="144">
        <v>71104.826086094996</v>
      </c>
      <c r="B13067" s="144">
        <v>2.4167536754102699</v>
      </c>
      <c r="C13067" s="144">
        <v>1.1756246518332101</v>
      </c>
      <c r="D13067" s="144"/>
      <c r="E13067" s="144">
        <v>1.0085039659261901</v>
      </c>
    </row>
    <row r="13068" spans="1:5" x14ac:dyDescent="0.25">
      <c r="A13068" s="144">
        <v>71111.188995122298</v>
      </c>
      <c r="B13068" s="144">
        <v>2.4167226886697701</v>
      </c>
      <c r="C13068" s="144">
        <v>2.8777164637850099</v>
      </c>
      <c r="D13068" s="144"/>
      <c r="E13068" s="144">
        <v>1.0083756675137201</v>
      </c>
    </row>
    <row r="13069" spans="1:5" x14ac:dyDescent="0.25">
      <c r="A13069" s="144">
        <v>71114.5449735531</v>
      </c>
      <c r="B13069" s="144">
        <v>2.41670634778191</v>
      </c>
      <c r="C13069" s="144">
        <v>1.2461807481805001</v>
      </c>
      <c r="D13069" s="144"/>
      <c r="E13069" s="144">
        <v>1.0083080099797701</v>
      </c>
    </row>
    <row r="13070" spans="1:5" x14ac:dyDescent="0.25">
      <c r="A13070" s="144">
        <v>71116.714689971501</v>
      </c>
      <c r="B13070" s="144">
        <v>2.41669578391119</v>
      </c>
      <c r="C13070" s="144">
        <v>2.3652719736185301</v>
      </c>
      <c r="D13070" s="144"/>
      <c r="E13070" s="144">
        <v>1.00826427177042</v>
      </c>
    </row>
    <row r="13071" spans="1:5" x14ac:dyDescent="0.25">
      <c r="A13071" s="144">
        <v>71117.324893484998</v>
      </c>
      <c r="B13071" s="144">
        <v>2.41669281309039</v>
      </c>
      <c r="C13071" s="144">
        <v>2.8335519988992499</v>
      </c>
      <c r="D13071" s="144"/>
      <c r="E13071" s="144">
        <v>1.00825197154366</v>
      </c>
    </row>
    <row r="13072" spans="1:5" x14ac:dyDescent="0.25">
      <c r="A13072" s="144">
        <v>71128.193927933506</v>
      </c>
      <c r="B13072" s="144">
        <v>2.4166399056772501</v>
      </c>
      <c r="C13072" s="144">
        <v>2.82407876023021</v>
      </c>
      <c r="D13072" s="144"/>
      <c r="E13072" s="144">
        <v>1.00803291894209</v>
      </c>
    </row>
    <row r="13073" spans="1:5" x14ac:dyDescent="0.25">
      <c r="A13073" s="144">
        <v>71131.394455203903</v>
      </c>
      <c r="B13073" s="144">
        <v>2.4166243297768699</v>
      </c>
      <c r="C13073" s="144">
        <v>2.23677079840277</v>
      </c>
      <c r="D13073" s="144"/>
      <c r="E13073" s="144">
        <v>1.00796843081654</v>
      </c>
    </row>
    <row r="13074" spans="1:5" x14ac:dyDescent="0.25">
      <c r="A13074" s="144">
        <v>71140.460769537094</v>
      </c>
      <c r="B13074" s="144">
        <v>2.4165802154402001</v>
      </c>
      <c r="C13074" s="144">
        <v>2.82885066501031</v>
      </c>
      <c r="D13074" s="144"/>
      <c r="E13074" s="144">
        <v>1.0077857880418699</v>
      </c>
    </row>
    <row r="13075" spans="1:5" x14ac:dyDescent="0.25">
      <c r="A13075" s="144">
        <v>71144.337601608597</v>
      </c>
      <c r="B13075" s="144">
        <v>2.4165613555912899</v>
      </c>
      <c r="C13075" s="144">
        <v>1.9704055277302699</v>
      </c>
      <c r="D13075" s="144"/>
      <c r="E13075" s="144">
        <v>1.00770770486862</v>
      </c>
    </row>
    <row r="13076" spans="1:5" x14ac:dyDescent="0.25">
      <c r="A13076" s="144">
        <v>71147.376136984007</v>
      </c>
      <c r="B13076" s="144">
        <v>2.41654657545857</v>
      </c>
      <c r="C13076" s="144">
        <v>2.00380758005487</v>
      </c>
      <c r="D13076" s="144"/>
      <c r="E13076" s="144">
        <v>1.0076465126768199</v>
      </c>
    </row>
    <row r="13077" spans="1:5" x14ac:dyDescent="0.25">
      <c r="A13077" s="144">
        <v>71155.538984724393</v>
      </c>
      <c r="B13077" s="144">
        <v>2.4165068765232798</v>
      </c>
      <c r="C13077" s="144">
        <v>2.4184208161226701</v>
      </c>
      <c r="D13077" s="144"/>
      <c r="E13077" s="144">
        <v>1.0074821533140801</v>
      </c>
    </row>
    <row r="13078" spans="1:5" x14ac:dyDescent="0.25">
      <c r="A13078" s="144">
        <v>71159.669894167193</v>
      </c>
      <c r="B13078" s="144">
        <v>2.4164867903148499</v>
      </c>
      <c r="C13078" s="144">
        <v>3.1445359474271002</v>
      </c>
      <c r="D13078" s="144"/>
      <c r="E13078" s="144">
        <v>1.0073989938321699</v>
      </c>
    </row>
    <row r="13079" spans="1:5" x14ac:dyDescent="0.25">
      <c r="A13079" s="144">
        <v>71159.808611094501</v>
      </c>
      <c r="B13079" s="144">
        <v>2.4164861158611601</v>
      </c>
      <c r="C13079" s="144">
        <v>2.0069197048916001</v>
      </c>
      <c r="D13079" s="144"/>
      <c r="E13079" s="144">
        <v>1.0073962015103599</v>
      </c>
    </row>
    <row r="13080" spans="1:5" x14ac:dyDescent="0.25">
      <c r="A13080" s="144">
        <v>71160.847552640305</v>
      </c>
      <c r="B13080" s="144">
        <v>2.4164810645328099</v>
      </c>
      <c r="C13080" s="144">
        <v>2.1324642766199098</v>
      </c>
      <c r="D13080" s="144"/>
      <c r="E13080" s="144">
        <v>1.0073752883906899</v>
      </c>
    </row>
    <row r="13081" spans="1:5" x14ac:dyDescent="0.25">
      <c r="A13081" s="144">
        <v>71184.330623029906</v>
      </c>
      <c r="B13081" s="144">
        <v>2.4163669351894002</v>
      </c>
      <c r="C13081" s="144">
        <v>1.79374566011292</v>
      </c>
      <c r="D13081" s="144"/>
      <c r="E13081" s="144">
        <v>1.00690277969178</v>
      </c>
    </row>
    <row r="13082" spans="1:5" x14ac:dyDescent="0.25">
      <c r="A13082" s="144">
        <v>71188.987521409697</v>
      </c>
      <c r="B13082" s="144">
        <v>2.4163443127434698</v>
      </c>
      <c r="C13082" s="144">
        <v>2.5892002043823101</v>
      </c>
      <c r="D13082" s="144"/>
      <c r="E13082" s="144">
        <v>1.0068091198467399</v>
      </c>
    </row>
    <row r="13083" spans="1:5" x14ac:dyDescent="0.25">
      <c r="A13083" s="144">
        <v>71206.901378609095</v>
      </c>
      <c r="B13083" s="144">
        <v>2.4162573228060902</v>
      </c>
      <c r="C13083" s="144">
        <v>1.5094635568646999</v>
      </c>
      <c r="D13083" s="144"/>
      <c r="E13083" s="144">
        <v>1.0064489670196299</v>
      </c>
    </row>
    <row r="13084" spans="1:5" x14ac:dyDescent="0.25">
      <c r="A13084" s="144">
        <v>71206.976882489005</v>
      </c>
      <c r="B13084" s="144">
        <v>2.4162569562687199</v>
      </c>
      <c r="C13084" s="144">
        <v>1.30716100275892</v>
      </c>
      <c r="D13084" s="144"/>
      <c r="E13084" s="144">
        <v>1.0064474494790601</v>
      </c>
    </row>
    <row r="13085" spans="1:5" x14ac:dyDescent="0.25">
      <c r="A13085" s="144">
        <v>71207.875622305699</v>
      </c>
      <c r="B13085" s="144">
        <v>2.4162525933629802</v>
      </c>
      <c r="C13085" s="144">
        <v>1.51936076494872</v>
      </c>
      <c r="D13085" s="144"/>
      <c r="E13085" s="144">
        <v>1.0064293861346101</v>
      </c>
    </row>
    <row r="13086" spans="1:5" x14ac:dyDescent="0.25">
      <c r="A13086" s="144">
        <v>71215.546249774998</v>
      </c>
      <c r="B13086" s="144">
        <v>2.41621536193046</v>
      </c>
      <c r="C13086" s="144">
        <v>4.2207189106170198</v>
      </c>
      <c r="D13086" s="144"/>
      <c r="E13086" s="144">
        <v>1.00627523925314</v>
      </c>
    </row>
    <row r="13087" spans="1:5" x14ac:dyDescent="0.25">
      <c r="A13087" s="144">
        <v>71218.401186910894</v>
      </c>
      <c r="B13087" s="144">
        <v>2.4162015072118899</v>
      </c>
      <c r="C13087" s="144">
        <v>1.4038389102173801</v>
      </c>
      <c r="D13087" s="144"/>
      <c r="E13087" s="144">
        <v>1.00621787698654</v>
      </c>
    </row>
    <row r="13088" spans="1:5" x14ac:dyDescent="0.25">
      <c r="A13088" s="144">
        <v>71218.750193435801</v>
      </c>
      <c r="B13088" s="144">
        <v>2.41619981361143</v>
      </c>
      <c r="C13088" s="144">
        <v>3.41738790695665</v>
      </c>
      <c r="D13088" s="144"/>
      <c r="E13088" s="144">
        <v>1.0062108650052699</v>
      </c>
    </row>
    <row r="13089" spans="1:5" x14ac:dyDescent="0.25">
      <c r="A13089" s="144">
        <v>71220.876546041996</v>
      </c>
      <c r="B13089" s="144">
        <v>2.4161894956400198</v>
      </c>
      <c r="C13089" s="144">
        <v>3.0402141621083598</v>
      </c>
      <c r="D13089" s="144"/>
      <c r="E13089" s="144">
        <v>1.0061681456135001</v>
      </c>
    </row>
    <row r="13090" spans="1:5" x14ac:dyDescent="0.25">
      <c r="A13090" s="144">
        <v>71229.430945456203</v>
      </c>
      <c r="B13090" s="144">
        <v>2.4161479936479902</v>
      </c>
      <c r="C13090" s="144">
        <v>0.60933427485958502</v>
      </c>
      <c r="D13090" s="144"/>
      <c r="E13090" s="144">
        <v>1.00599631358096</v>
      </c>
    </row>
    <row r="13091" spans="1:5" x14ac:dyDescent="0.25">
      <c r="A13091" s="144">
        <v>71246.263331521506</v>
      </c>
      <c r="B13091" s="144">
        <v>2.4160663666185398</v>
      </c>
      <c r="C13091" s="144">
        <v>2.9069021796347601</v>
      </c>
      <c r="D13091" s="144"/>
      <c r="E13091" s="144">
        <v>1.0056583408636699</v>
      </c>
    </row>
    <row r="13092" spans="1:5" x14ac:dyDescent="0.25">
      <c r="A13092" s="144">
        <v>71249.053968805601</v>
      </c>
      <c r="B13092" s="144">
        <v>2.4160528383414999</v>
      </c>
      <c r="C13092" s="144">
        <v>2.39787153946784</v>
      </c>
      <c r="D13092" s="144"/>
      <c r="E13092" s="144">
        <v>1.00560232625753</v>
      </c>
    </row>
    <row r="13093" spans="1:5" x14ac:dyDescent="0.25">
      <c r="A13093" s="144">
        <v>71249.316197148306</v>
      </c>
      <c r="B13093" s="144">
        <v>2.4160515671957499</v>
      </c>
      <c r="C13093" s="144">
        <v>2.7326121398205898</v>
      </c>
      <c r="D13093" s="144"/>
      <c r="E13093" s="144">
        <v>1.00559706298269</v>
      </c>
    </row>
    <row r="13094" spans="1:5" x14ac:dyDescent="0.25">
      <c r="A13094" s="144">
        <v>71251.945156577698</v>
      </c>
      <c r="B13094" s="144">
        <v>2.41603882402734</v>
      </c>
      <c r="C13094" s="144">
        <v>2.6558765929064698</v>
      </c>
      <c r="D13094" s="144"/>
      <c r="E13094" s="144">
        <v>1.00554429870895</v>
      </c>
    </row>
    <row r="13095" spans="1:5" x14ac:dyDescent="0.25">
      <c r="A13095" s="144">
        <v>71259.680238274101</v>
      </c>
      <c r="B13095" s="144">
        <v>2.4160013372044999</v>
      </c>
      <c r="C13095" s="144">
        <v>2.8477233176391201</v>
      </c>
      <c r="D13095" s="144"/>
      <c r="E13095" s="144">
        <v>1.00538907856297</v>
      </c>
    </row>
    <row r="13096" spans="1:5" x14ac:dyDescent="0.25">
      <c r="A13096" s="144">
        <v>71263.388354695402</v>
      </c>
      <c r="B13096" s="144">
        <v>2.4159833700817401</v>
      </c>
      <c r="C13096" s="144">
        <v>1.66525326430131</v>
      </c>
      <c r="D13096" s="144"/>
      <c r="E13096" s="144">
        <v>1.0053146814537799</v>
      </c>
    </row>
    <row r="13097" spans="1:5" x14ac:dyDescent="0.25">
      <c r="A13097" s="144">
        <v>71264.286883392793</v>
      </c>
      <c r="B13097" s="144">
        <v>2.4159790167544002</v>
      </c>
      <c r="C13097" s="144">
        <v>1.3462461519881499</v>
      </c>
      <c r="D13097" s="144"/>
      <c r="E13097" s="144">
        <v>1.00529665533388</v>
      </c>
    </row>
    <row r="13098" spans="1:5" x14ac:dyDescent="0.25">
      <c r="A13098" s="144">
        <v>71264.514724419001</v>
      </c>
      <c r="B13098" s="144">
        <v>2.4159779128981298</v>
      </c>
      <c r="C13098" s="144">
        <v>2.83944526863502</v>
      </c>
      <c r="D13098" s="144"/>
      <c r="E13098" s="144">
        <v>1.00529208451187</v>
      </c>
    </row>
    <row r="13099" spans="1:5" x14ac:dyDescent="0.25">
      <c r="A13099" s="144">
        <v>71280.573496127807</v>
      </c>
      <c r="B13099" s="144">
        <v>2.41590013335371</v>
      </c>
      <c r="C13099" s="144">
        <v>2.4971382325478899</v>
      </c>
      <c r="D13099" s="144"/>
      <c r="E13099" s="144">
        <v>1.00497000715588</v>
      </c>
    </row>
    <row r="13100" spans="1:5" x14ac:dyDescent="0.25">
      <c r="A13100" s="144">
        <v>71286.400139187303</v>
      </c>
      <c r="B13100" s="144">
        <v>2.4158719236324901</v>
      </c>
      <c r="C13100" s="144">
        <v>3.0462672927633401</v>
      </c>
      <c r="D13100" s="144"/>
      <c r="E13100" s="144">
        <v>1.0048531884434699</v>
      </c>
    </row>
    <row r="13101" spans="1:5" x14ac:dyDescent="0.25">
      <c r="A13101" s="144">
        <v>71305.646996027193</v>
      </c>
      <c r="B13101" s="144">
        <v>2.41577878291351</v>
      </c>
      <c r="C13101" s="144">
        <v>2.10401271628715</v>
      </c>
      <c r="D13101" s="144"/>
      <c r="E13101" s="144">
        <v>1.00446746361182</v>
      </c>
    </row>
    <row r="13102" spans="1:5" x14ac:dyDescent="0.25">
      <c r="A13102" s="144">
        <v>71308.466223257798</v>
      </c>
      <c r="B13102" s="144">
        <v>2.4157651455120099</v>
      </c>
      <c r="C13102" s="144">
        <v>1.46192505134273</v>
      </c>
      <c r="D13102" s="144"/>
      <c r="E13102" s="144">
        <v>1.00441098385746</v>
      </c>
    </row>
    <row r="13103" spans="1:5" x14ac:dyDescent="0.25">
      <c r="A13103" s="144">
        <v>71310.278955874601</v>
      </c>
      <c r="B13103" s="144">
        <v>2.4157563775716699</v>
      </c>
      <c r="C13103" s="144">
        <v>2.5353241941118401</v>
      </c>
      <c r="D13103" s="144"/>
      <c r="E13103" s="144">
        <v>1.0043746707074701</v>
      </c>
    </row>
    <row r="13104" spans="1:5" x14ac:dyDescent="0.25">
      <c r="A13104" s="144">
        <v>71312.985206294499</v>
      </c>
      <c r="B13104" s="144">
        <v>2.41574328891909</v>
      </c>
      <c r="C13104" s="144">
        <v>1.7276984862401299</v>
      </c>
      <c r="D13104" s="144"/>
      <c r="E13104" s="144">
        <v>1.0043204623300801</v>
      </c>
    </row>
    <row r="13105" spans="1:5" x14ac:dyDescent="0.25">
      <c r="A13105" s="144">
        <v>71319.4995829135</v>
      </c>
      <c r="B13105" s="144">
        <v>2.4157117879219898</v>
      </c>
      <c r="C13105" s="144">
        <v>4.1485094828666504</v>
      </c>
      <c r="D13105" s="144"/>
      <c r="E13105" s="144">
        <v>1.0041899935755201</v>
      </c>
    </row>
    <row r="13106" spans="1:5" x14ac:dyDescent="0.25">
      <c r="A13106" s="144">
        <v>71319.604403780206</v>
      </c>
      <c r="B13106" s="144">
        <v>2.41571128111242</v>
      </c>
      <c r="C13106" s="144">
        <v>-9.7198514854568402E-2</v>
      </c>
      <c r="D13106" s="144"/>
      <c r="E13106" s="144">
        <v>1.00418789446694</v>
      </c>
    </row>
    <row r="13107" spans="1:5" x14ac:dyDescent="0.25">
      <c r="A13107" s="144">
        <v>71328.656885421093</v>
      </c>
      <c r="B13107" s="144">
        <v>2.4156675199260298</v>
      </c>
      <c r="C13107" s="144">
        <v>7.2634945297567199E-2</v>
      </c>
      <c r="D13107" s="144"/>
      <c r="E13107" s="144">
        <v>1.00400663925911</v>
      </c>
    </row>
    <row r="13108" spans="1:5" x14ac:dyDescent="0.25">
      <c r="A13108" s="144">
        <v>71338.366031930695</v>
      </c>
      <c r="B13108" s="144">
        <v>2.41562060115848</v>
      </c>
      <c r="C13108" s="144">
        <v>1.2164299172609401</v>
      </c>
      <c r="D13108" s="144"/>
      <c r="E13108" s="144">
        <v>1.00381229481102</v>
      </c>
    </row>
    <row r="13109" spans="1:5" x14ac:dyDescent="0.25">
      <c r="A13109" s="144">
        <v>71350.625335461693</v>
      </c>
      <c r="B13109" s="144">
        <v>2.41556138408315</v>
      </c>
      <c r="C13109" s="144"/>
      <c r="D13109" s="144"/>
      <c r="E13109" s="144">
        <v>1.0035669919355099</v>
      </c>
    </row>
    <row r="13110" spans="1:5" x14ac:dyDescent="0.25">
      <c r="A13110" s="144">
        <v>71354.778038419303</v>
      </c>
      <c r="B13110" s="144">
        <v>2.4155413313715601</v>
      </c>
      <c r="C13110" s="144">
        <v>2.6344205142281498</v>
      </c>
      <c r="D13110" s="144"/>
      <c r="E13110" s="144">
        <v>1.00348392035067</v>
      </c>
    </row>
    <row r="13111" spans="1:5" x14ac:dyDescent="0.25">
      <c r="A13111" s="144">
        <v>71360.090428738797</v>
      </c>
      <c r="B13111" s="144">
        <v>2.41551568348725</v>
      </c>
      <c r="C13111" s="144">
        <v>3.0042544940267701</v>
      </c>
      <c r="D13111" s="144"/>
      <c r="E13111" s="144">
        <v>1.0033776663790299</v>
      </c>
    </row>
    <row r="13112" spans="1:5" x14ac:dyDescent="0.25">
      <c r="A13112" s="144">
        <v>71365.507019311801</v>
      </c>
      <c r="B13112" s="144">
        <v>2.4154895380624701</v>
      </c>
      <c r="C13112" s="144">
        <v>1.9696190618490499</v>
      </c>
      <c r="D13112" s="144"/>
      <c r="E13112" s="144">
        <v>1.0032693470629901</v>
      </c>
    </row>
    <row r="13113" spans="1:5" x14ac:dyDescent="0.25">
      <c r="A13113" s="144">
        <v>71380.406950832301</v>
      </c>
      <c r="B13113" s="144">
        <v>2.4154176463919201</v>
      </c>
      <c r="C13113" s="144">
        <v>2.5261463457899098</v>
      </c>
      <c r="D13113" s="144"/>
      <c r="E13113" s="144">
        <v>1.0029714805921801</v>
      </c>
    </row>
    <row r="13114" spans="1:5" x14ac:dyDescent="0.25">
      <c r="A13114" s="144">
        <v>71384.536740490803</v>
      </c>
      <c r="B13114" s="144">
        <v>2.4153977278897201</v>
      </c>
      <c r="C13114" s="144">
        <v>3.2430388580412002</v>
      </c>
      <c r="D13114" s="144"/>
      <c r="E13114" s="144">
        <v>1.00288894680523</v>
      </c>
    </row>
    <row r="13115" spans="1:5" x14ac:dyDescent="0.25">
      <c r="A13115" s="144">
        <v>71391.560117522604</v>
      </c>
      <c r="B13115" s="144">
        <v>2.4153638608755399</v>
      </c>
      <c r="C13115" s="144">
        <v>1.5747952966729</v>
      </c>
      <c r="D13115" s="144"/>
      <c r="E13115" s="144">
        <v>1.00274860999757</v>
      </c>
    </row>
    <row r="13116" spans="1:5" x14ac:dyDescent="0.25">
      <c r="A13116" s="144">
        <v>71397.896602806795</v>
      </c>
      <c r="B13116" s="144">
        <v>2.4153333143692302</v>
      </c>
      <c r="C13116" s="144">
        <v>2.4392046628360302</v>
      </c>
      <c r="D13116" s="144"/>
      <c r="E13116" s="144">
        <v>1.0026220255521301</v>
      </c>
    </row>
    <row r="13117" spans="1:5" x14ac:dyDescent="0.25">
      <c r="A13117" s="144">
        <v>71400.8019426705</v>
      </c>
      <c r="B13117" s="144">
        <v>2.4153193111415399</v>
      </c>
      <c r="C13117" s="144">
        <v>0.80989171567815699</v>
      </c>
      <c r="D13117" s="144"/>
      <c r="E13117" s="144">
        <v>1.0025639940186799</v>
      </c>
    </row>
    <row r="13118" spans="1:5" x14ac:dyDescent="0.25">
      <c r="A13118" s="144">
        <v>71403.572829845798</v>
      </c>
      <c r="B13118" s="144">
        <v>2.4153059575048101</v>
      </c>
      <c r="C13118" s="144">
        <v>2.4071392319454699</v>
      </c>
      <c r="D13118" s="144"/>
      <c r="E13118" s="144">
        <v>1.0025086531279499</v>
      </c>
    </row>
    <row r="13119" spans="1:5" x14ac:dyDescent="0.25">
      <c r="A13119" s="144">
        <v>71417.387573974906</v>
      </c>
      <c r="B13119" s="144">
        <v>2.4152394033539299</v>
      </c>
      <c r="C13119" s="144">
        <v>3.08855807691564</v>
      </c>
      <c r="D13119" s="144"/>
      <c r="E13119" s="144">
        <v>1.0022328152706601</v>
      </c>
    </row>
    <row r="13120" spans="1:5" x14ac:dyDescent="0.25">
      <c r="A13120" s="144">
        <v>71417.955160072001</v>
      </c>
      <c r="B13120" s="144">
        <v>2.4152366697558101</v>
      </c>
      <c r="C13120" s="144">
        <v>0.81037011303024498</v>
      </c>
      <c r="D13120" s="144"/>
      <c r="E13120" s="144">
        <v>1.00222148495657</v>
      </c>
    </row>
    <row r="13121" spans="1:5" x14ac:dyDescent="0.25">
      <c r="A13121" s="144">
        <v>71420.017345265194</v>
      </c>
      <c r="B13121" s="144">
        <v>2.41522673843963</v>
      </c>
      <c r="C13121" s="144">
        <v>1.6751577217354801</v>
      </c>
      <c r="D13121" s="144"/>
      <c r="E13121" s="144">
        <v>1.0021803207800499</v>
      </c>
    </row>
    <row r="13122" spans="1:5" x14ac:dyDescent="0.25">
      <c r="A13122" s="144">
        <v>71424.820062133003</v>
      </c>
      <c r="B13122" s="144">
        <v>2.4152036122582499</v>
      </c>
      <c r="C13122" s="144">
        <v>1.85465956764219</v>
      </c>
      <c r="D13122" s="144"/>
      <c r="E13122" s="144">
        <v>1.00208446227815</v>
      </c>
    </row>
    <row r="13123" spans="1:5" x14ac:dyDescent="0.25">
      <c r="A13123" s="144">
        <v>71425.104659881006</v>
      </c>
      <c r="B13123" s="144">
        <v>2.41520224200069</v>
      </c>
      <c r="C13123" s="144">
        <v>3.3601197585210199</v>
      </c>
      <c r="D13123" s="144"/>
      <c r="E13123" s="144">
        <v>1.0020787823942701</v>
      </c>
    </row>
    <row r="13124" spans="1:5" x14ac:dyDescent="0.25">
      <c r="A13124" s="144">
        <v>71438.572681125195</v>
      </c>
      <c r="B13124" s="144">
        <v>2.4151374160391601</v>
      </c>
      <c r="C13124" s="144">
        <v>0.94816918370233005</v>
      </c>
      <c r="D13124" s="144"/>
      <c r="E13124" s="144">
        <v>1.0018100528463401</v>
      </c>
    </row>
    <row r="13125" spans="1:5" x14ac:dyDescent="0.25">
      <c r="A13125" s="144">
        <v>71445.359254318406</v>
      </c>
      <c r="B13125" s="144">
        <v>2.4151047640519798</v>
      </c>
      <c r="C13125" s="144">
        <v>0.86387182952998298</v>
      </c>
      <c r="D13125" s="144"/>
      <c r="E13125" s="144">
        <v>1.0016746835258299</v>
      </c>
    </row>
    <row r="13126" spans="1:5" x14ac:dyDescent="0.25">
      <c r="A13126" s="144">
        <v>71445.709303799595</v>
      </c>
      <c r="B13126" s="144">
        <v>2.41510308012775</v>
      </c>
      <c r="C13126" s="144">
        <v>2.9753674202818399</v>
      </c>
      <c r="D13126" s="144"/>
      <c r="E13126" s="144">
        <v>1.00166770201922</v>
      </c>
    </row>
    <row r="13127" spans="1:5" x14ac:dyDescent="0.25">
      <c r="A13127" s="144">
        <v>71450.6482998461</v>
      </c>
      <c r="B13127" s="144">
        <v>2.41507932361344</v>
      </c>
      <c r="C13127" s="144">
        <v>3.5451342119908502</v>
      </c>
      <c r="D13127" s="144"/>
      <c r="E13127" s="144">
        <v>1.0015692053952501</v>
      </c>
    </row>
    <row r="13128" spans="1:5" x14ac:dyDescent="0.25">
      <c r="A13128" s="144">
        <v>71456.039613291403</v>
      </c>
      <c r="B13128" s="144">
        <v>2.4150533971975801</v>
      </c>
      <c r="C13128" s="144">
        <v>1.9493708429361201</v>
      </c>
      <c r="D13128" s="144"/>
      <c r="E13128" s="144">
        <v>1.0014617062796001</v>
      </c>
    </row>
    <row r="13129" spans="1:5" x14ac:dyDescent="0.25">
      <c r="A13129" s="144">
        <v>71468.929601131094</v>
      </c>
      <c r="B13129" s="144">
        <v>2.41499143467209</v>
      </c>
      <c r="C13129" s="144">
        <v>1.84766506469154</v>
      </c>
      <c r="D13129" s="144"/>
      <c r="E13129" s="144">
        <v>1.00120476446156</v>
      </c>
    </row>
    <row r="13130" spans="1:5" x14ac:dyDescent="0.25">
      <c r="A13130" s="144">
        <v>71470.992075408998</v>
      </c>
      <c r="B13130" s="144">
        <v>2.4149815235188399</v>
      </c>
      <c r="C13130" s="144">
        <v>3.38189154482744</v>
      </c>
      <c r="D13130" s="144"/>
      <c r="E13130" s="144">
        <v>1.00116366216165</v>
      </c>
    </row>
    <row r="13131" spans="1:5" x14ac:dyDescent="0.25">
      <c r="A13131" s="144">
        <v>71479.416193346406</v>
      </c>
      <c r="B13131" s="144">
        <v>2.4149410509690501</v>
      </c>
      <c r="C13131" s="144">
        <v>0.65357163264363505</v>
      </c>
      <c r="D13131" s="144"/>
      <c r="E13131" s="144">
        <v>1.0009958093554401</v>
      </c>
    </row>
    <row r="13132" spans="1:5" x14ac:dyDescent="0.25">
      <c r="A13132" s="144">
        <v>71485.063999119797</v>
      </c>
      <c r="B13132" s="144">
        <v>2.4149139252223999</v>
      </c>
      <c r="C13132" s="144">
        <v>0.98171880617470297</v>
      </c>
      <c r="D13132" s="144"/>
      <c r="E13132" s="144">
        <v>1.0008833008346201</v>
      </c>
    </row>
    <row r="13133" spans="1:5" x14ac:dyDescent="0.25">
      <c r="A13133" s="144">
        <v>71488.581759100198</v>
      </c>
      <c r="B13133" s="144">
        <v>2.4148970332520099</v>
      </c>
      <c r="C13133" s="144">
        <v>2.1485043436148699</v>
      </c>
      <c r="D13133" s="144"/>
      <c r="E13133" s="144">
        <v>1.0008132347719101</v>
      </c>
    </row>
    <row r="13134" spans="1:5" x14ac:dyDescent="0.25">
      <c r="A13134" s="144">
        <v>71489.876814529402</v>
      </c>
      <c r="B13134" s="144">
        <v>2.4148908151735</v>
      </c>
      <c r="C13134" s="144">
        <v>2.5007368271480201</v>
      </c>
      <c r="D13134" s="144"/>
      <c r="E13134" s="144">
        <v>1.00078744210897</v>
      </c>
    </row>
    <row r="13135" spans="1:5" x14ac:dyDescent="0.25">
      <c r="A13135" s="144">
        <v>71490.836276299495</v>
      </c>
      <c r="B13135" s="144">
        <v>2.41488620864448</v>
      </c>
      <c r="C13135" s="144">
        <v>3.0002047236667102</v>
      </c>
      <c r="D13135" s="144"/>
      <c r="E13135" s="144">
        <v>1.00076833391141</v>
      </c>
    </row>
    <row r="13136" spans="1:5" x14ac:dyDescent="0.25">
      <c r="A13136" s="144">
        <v>71496.216214109794</v>
      </c>
      <c r="B13136" s="144">
        <v>2.4148603823427699</v>
      </c>
      <c r="C13136" s="144">
        <v>1.2081467809661699</v>
      </c>
      <c r="D13136" s="144"/>
      <c r="E13136" s="144">
        <v>1.0006612004984401</v>
      </c>
    </row>
    <row r="13137" spans="1:5" x14ac:dyDescent="0.25">
      <c r="A13137" s="144">
        <v>71508.436596426996</v>
      </c>
      <c r="B13137" s="144">
        <v>2.4148017416591498</v>
      </c>
      <c r="C13137" s="144">
        <v>1.7938795222883599</v>
      </c>
      <c r="D13137" s="144"/>
      <c r="E13137" s="144">
        <v>1.0004179188613</v>
      </c>
    </row>
    <row r="13138" spans="1:5" x14ac:dyDescent="0.25">
      <c r="A13138" s="144">
        <v>71510.971843859603</v>
      </c>
      <c r="B13138" s="144">
        <v>2.4147895800619801</v>
      </c>
      <c r="C13138" s="144">
        <v>2.0964141664440401</v>
      </c>
      <c r="D13138" s="144"/>
      <c r="E13138" s="144">
        <v>1.0003674595109999</v>
      </c>
    </row>
    <row r="13139" spans="1:5" x14ac:dyDescent="0.25">
      <c r="A13139" s="144">
        <v>71529.185315241804</v>
      </c>
      <c r="B13139" s="144">
        <v>2.4147022510245502</v>
      </c>
      <c r="C13139" s="144">
        <v>3.0026286847457899</v>
      </c>
      <c r="D13139" s="144"/>
      <c r="E13139" s="144">
        <v>1.00000507559614</v>
      </c>
    </row>
    <row r="13140" spans="1:5" x14ac:dyDescent="0.25">
      <c r="A13140" s="144">
        <v>71530.3767016981</v>
      </c>
      <c r="B13140" s="144">
        <v>2.4146965411532801</v>
      </c>
      <c r="C13140" s="144">
        <v>2.2731811471300398</v>
      </c>
      <c r="D13140" s="144"/>
      <c r="E13140" s="144">
        <v>0.999981378608921</v>
      </c>
    </row>
    <row r="13141" spans="1:5" x14ac:dyDescent="0.25">
      <c r="A13141" s="144">
        <v>71536.046968738694</v>
      </c>
      <c r="B13141" s="144">
        <v>2.4146693699604498</v>
      </c>
      <c r="C13141" s="144">
        <v>1.92331824211318</v>
      </c>
      <c r="D13141" s="144"/>
      <c r="E13141" s="144">
        <v>0.99986860797749699</v>
      </c>
    </row>
    <row r="13142" spans="1:5" x14ac:dyDescent="0.25">
      <c r="A13142" s="144">
        <v>71539.672406807804</v>
      </c>
      <c r="B13142" s="144">
        <v>2.41465200104675</v>
      </c>
      <c r="C13142" s="144">
        <v>2.1848155493807901</v>
      </c>
      <c r="D13142" s="144"/>
      <c r="E13142" s="144">
        <v>0.99979651582380602</v>
      </c>
    </row>
    <row r="13143" spans="1:5" x14ac:dyDescent="0.25">
      <c r="A13143" s="144">
        <v>71540.5262093372</v>
      </c>
      <c r="B13143" s="144">
        <v>2.4146479110341001</v>
      </c>
      <c r="C13143" s="144">
        <v>1.8727584551227801</v>
      </c>
      <c r="D13143" s="144"/>
      <c r="E13143" s="144">
        <v>0.99977953910981698</v>
      </c>
    </row>
    <row r="13144" spans="1:5" x14ac:dyDescent="0.25">
      <c r="A13144" s="144">
        <v>71541.402628751501</v>
      </c>
      <c r="B13144" s="144">
        <v>2.4146437128467602</v>
      </c>
      <c r="C13144" s="144">
        <v>1.6374946219106501</v>
      </c>
      <c r="D13144" s="144"/>
      <c r="E13144" s="144">
        <v>0.99976211317484598</v>
      </c>
    </row>
    <row r="13145" spans="1:5" x14ac:dyDescent="0.25">
      <c r="A13145" s="144">
        <v>71545.215255074407</v>
      </c>
      <c r="B13145" s="144">
        <v>2.41462545174954</v>
      </c>
      <c r="C13145" s="144">
        <v>3.1478650648496802</v>
      </c>
      <c r="D13145" s="144"/>
      <c r="E13145" s="144">
        <v>0.99968631206511205</v>
      </c>
    </row>
    <row r="13146" spans="1:5" x14ac:dyDescent="0.25">
      <c r="A13146" s="144">
        <v>71546.971640765696</v>
      </c>
      <c r="B13146" s="144">
        <v>2.4146170403868399</v>
      </c>
      <c r="C13146" s="144">
        <v>1.0732051767311499</v>
      </c>
      <c r="D13146" s="144"/>
      <c r="E13146" s="144">
        <v>0.99965139543803505</v>
      </c>
    </row>
    <row r="13147" spans="1:5" x14ac:dyDescent="0.25">
      <c r="A13147" s="144">
        <v>71571.402661481494</v>
      </c>
      <c r="B13147" s="144">
        <v>2.4145001114900899</v>
      </c>
      <c r="C13147" s="144">
        <v>3.18910604601284</v>
      </c>
      <c r="D13147" s="144"/>
      <c r="E13147" s="144">
        <v>0.99916591581376302</v>
      </c>
    </row>
    <row r="13148" spans="1:5" x14ac:dyDescent="0.25">
      <c r="A13148" s="144">
        <v>71586.883749246001</v>
      </c>
      <c r="B13148" s="144">
        <v>2.4144260877087702</v>
      </c>
      <c r="C13148" s="144">
        <v>1.2515925237165999</v>
      </c>
      <c r="D13148" s="144"/>
      <c r="E13148" s="144">
        <v>0.99885848172435399</v>
      </c>
    </row>
    <row r="13149" spans="1:5" x14ac:dyDescent="0.25">
      <c r="A13149" s="144">
        <v>71589.6656690253</v>
      </c>
      <c r="B13149" s="144">
        <v>2.41441279160478</v>
      </c>
      <c r="C13149" s="144">
        <v>2.4331431409761102</v>
      </c>
      <c r="D13149" s="144"/>
      <c r="E13149" s="144">
        <v>0.998803252671427</v>
      </c>
    </row>
    <row r="13150" spans="1:5" x14ac:dyDescent="0.25">
      <c r="A13150" s="144">
        <v>71595.025462755104</v>
      </c>
      <c r="B13150" s="144">
        <v>2.4143871796548302</v>
      </c>
      <c r="C13150" s="144">
        <v>3.3293049493856399</v>
      </c>
      <c r="D13150" s="144"/>
      <c r="E13150" s="144">
        <v>0.99869685938664698</v>
      </c>
    </row>
    <row r="13151" spans="1:5" x14ac:dyDescent="0.25">
      <c r="A13151" s="144">
        <v>71596.139343351198</v>
      </c>
      <c r="B13151" s="144">
        <v>2.41438185777251</v>
      </c>
      <c r="C13151" s="144">
        <v>2.1717453166777898</v>
      </c>
      <c r="D13151" s="144"/>
      <c r="E13151" s="144">
        <v>0.998674750871411</v>
      </c>
    </row>
    <row r="13152" spans="1:5" x14ac:dyDescent="0.25">
      <c r="A13152" s="144">
        <v>71605.532161846</v>
      </c>
      <c r="B13152" s="144">
        <v>2.4143369923428302</v>
      </c>
      <c r="C13152" s="144">
        <v>3.7770434175937702</v>
      </c>
      <c r="D13152" s="144"/>
      <c r="E13152" s="144">
        <v>0.99848835189775897</v>
      </c>
    </row>
    <row r="13153" spans="1:5" x14ac:dyDescent="0.25">
      <c r="A13153" s="144">
        <v>71606.039426497795</v>
      </c>
      <c r="B13153" s="144">
        <v>2.41433456994285</v>
      </c>
      <c r="C13153" s="144">
        <v>3.0218735434756701</v>
      </c>
      <c r="D13153" s="144"/>
      <c r="E13153" s="144">
        <v>0.99847828691414897</v>
      </c>
    </row>
    <row r="13154" spans="1:5" x14ac:dyDescent="0.25">
      <c r="A13154" s="144">
        <v>71610.162136679093</v>
      </c>
      <c r="B13154" s="144">
        <v>2.4143148845112998</v>
      </c>
      <c r="C13154" s="144">
        <v>2.3840828868881601</v>
      </c>
      <c r="D13154" s="144"/>
      <c r="E13154" s="144">
        <v>0.99839649149930698</v>
      </c>
    </row>
    <row r="13155" spans="1:5" x14ac:dyDescent="0.25">
      <c r="A13155" s="144">
        <v>71618.906709621806</v>
      </c>
      <c r="B13155" s="144">
        <v>2.4142731434251199</v>
      </c>
      <c r="C13155" s="144">
        <v>1.4143827037661501</v>
      </c>
      <c r="D13155" s="144"/>
      <c r="E13155" s="144">
        <v>0.99822303325327399</v>
      </c>
    </row>
    <row r="13156" spans="1:5" x14ac:dyDescent="0.25">
      <c r="A13156" s="144">
        <v>71628.863002172497</v>
      </c>
      <c r="B13156" s="144">
        <v>2.4142256402665199</v>
      </c>
      <c r="C13156" s="144">
        <v>1.59643956457636</v>
      </c>
      <c r="D13156" s="144"/>
      <c r="E13156" s="144">
        <v>0.99802559854947803</v>
      </c>
    </row>
    <row r="13157" spans="1:5" x14ac:dyDescent="0.25">
      <c r="A13157" s="144">
        <v>71637.579675256493</v>
      </c>
      <c r="B13157" s="144">
        <v>2.4141840708286999</v>
      </c>
      <c r="C13157" s="144">
        <v>2.2033769948440498</v>
      </c>
      <c r="D13157" s="144"/>
      <c r="E13157" s="144">
        <v>0.99785279752242395</v>
      </c>
    </row>
    <row r="13158" spans="1:5" x14ac:dyDescent="0.25">
      <c r="A13158" s="144">
        <v>71640.072186480407</v>
      </c>
      <c r="B13158" s="144">
        <v>2.4141721874778601</v>
      </c>
      <c r="C13158" s="144"/>
      <c r="D13158" s="144"/>
      <c r="E13158" s="144">
        <v>0.99780339438980303</v>
      </c>
    </row>
    <row r="13159" spans="1:5" x14ac:dyDescent="0.25">
      <c r="A13159" s="144">
        <v>71646.151026395703</v>
      </c>
      <c r="B13159" s="144">
        <v>2.4141432120999999</v>
      </c>
      <c r="C13159" s="144">
        <v>1.3358906414830101</v>
      </c>
      <c r="D13159" s="144"/>
      <c r="E13159" s="144">
        <v>0.99768292456266205</v>
      </c>
    </row>
    <row r="13160" spans="1:5" x14ac:dyDescent="0.25">
      <c r="A13160" s="144">
        <v>71659.517202420495</v>
      </c>
      <c r="B13160" s="144">
        <v>2.4140795321811699</v>
      </c>
      <c r="C13160" s="144">
        <v>2.6439155754544301</v>
      </c>
      <c r="D13160" s="144"/>
      <c r="E13160" s="144">
        <v>0.99741811775099998</v>
      </c>
    </row>
    <row r="13161" spans="1:5" x14ac:dyDescent="0.25">
      <c r="A13161" s="144">
        <v>71664.4079049805</v>
      </c>
      <c r="B13161" s="144">
        <v>2.4140562424084502</v>
      </c>
      <c r="C13161" s="144">
        <v>1.3662624095687901</v>
      </c>
      <c r="D13161" s="144"/>
      <c r="E13161" s="144">
        <v>0.99732125296440599</v>
      </c>
    </row>
    <row r="13162" spans="1:5" x14ac:dyDescent="0.25">
      <c r="A13162" s="144">
        <v>71665.094844228894</v>
      </c>
      <c r="B13162" s="144">
        <v>2.41405297163453</v>
      </c>
      <c r="C13162" s="144">
        <v>2.5227638107532</v>
      </c>
      <c r="D13162" s="144"/>
      <c r="E13162" s="144">
        <v>0.997307648729576</v>
      </c>
    </row>
    <row r="13163" spans="1:5" x14ac:dyDescent="0.25">
      <c r="A13163" s="144">
        <v>71676.179748167997</v>
      </c>
      <c r="B13163" s="144">
        <v>2.4140002081898002</v>
      </c>
      <c r="C13163" s="144">
        <v>-0.58312952388385197</v>
      </c>
      <c r="D13163" s="144"/>
      <c r="E13163" s="144">
        <v>0.99708816331425398</v>
      </c>
    </row>
    <row r="13164" spans="1:5" x14ac:dyDescent="0.25">
      <c r="A13164" s="144">
        <v>71684.129421188496</v>
      </c>
      <c r="B13164" s="144">
        <v>2.4139623867901898</v>
      </c>
      <c r="C13164" s="144">
        <v>3.18409485162117</v>
      </c>
      <c r="D13164" s="144"/>
      <c r="E13164" s="144">
        <v>0.99693080476895102</v>
      </c>
    </row>
    <row r="13165" spans="1:5" x14ac:dyDescent="0.25">
      <c r="A13165" s="144">
        <v>71690.233251820595</v>
      </c>
      <c r="B13165" s="144">
        <v>2.4139333577528901</v>
      </c>
      <c r="C13165" s="144">
        <v>2.3455531868130901</v>
      </c>
      <c r="D13165" s="144"/>
      <c r="E13165" s="144">
        <v>0.99681001070035402</v>
      </c>
    </row>
    <row r="13166" spans="1:5" x14ac:dyDescent="0.25">
      <c r="A13166" s="144">
        <v>71692.868775346302</v>
      </c>
      <c r="B13166" s="144">
        <v>2.4139208263907501</v>
      </c>
      <c r="C13166" s="144">
        <v>2.5091588264290801</v>
      </c>
      <c r="D13166" s="144"/>
      <c r="E13166" s="144">
        <v>0.99675786132150002</v>
      </c>
    </row>
    <row r="13167" spans="1:5" x14ac:dyDescent="0.25">
      <c r="A13167" s="144">
        <v>71704.159855606893</v>
      </c>
      <c r="B13167" s="144">
        <v>2.4138671592213199</v>
      </c>
      <c r="C13167" s="144">
        <v>2.0279717784903499</v>
      </c>
      <c r="D13167" s="144"/>
      <c r="E13167" s="144">
        <v>0.99653449344270095</v>
      </c>
    </row>
    <row r="13168" spans="1:5" x14ac:dyDescent="0.25">
      <c r="A13168" s="144">
        <v>71710.286823158895</v>
      </c>
      <c r="B13168" s="144">
        <v>2.4138380507147801</v>
      </c>
      <c r="C13168" s="144">
        <v>3.2322214501588702</v>
      </c>
      <c r="D13168" s="144"/>
      <c r="E13168" s="144">
        <v>0.99641331943280098</v>
      </c>
    </row>
    <row r="13169" spans="1:5" x14ac:dyDescent="0.25">
      <c r="A13169" s="144">
        <v>71712.3423007846</v>
      </c>
      <c r="B13169" s="144">
        <v>2.4138282874913202</v>
      </c>
      <c r="C13169" s="144">
        <v>2.7535627869081698</v>
      </c>
      <c r="D13169" s="144"/>
      <c r="E13169" s="144">
        <v>0.99637267325929602</v>
      </c>
    </row>
    <row r="13170" spans="1:5" x14ac:dyDescent="0.25">
      <c r="A13170" s="144">
        <v>71723.097946867594</v>
      </c>
      <c r="B13170" s="144">
        <v>2.4137772170831102</v>
      </c>
      <c r="C13170" s="144">
        <v>-3.7661543618372799</v>
      </c>
      <c r="D13170" s="144"/>
      <c r="E13170" s="144">
        <v>0.99616002873248799</v>
      </c>
    </row>
    <row r="13171" spans="1:5" x14ac:dyDescent="0.25">
      <c r="A13171" s="144">
        <v>71724.482827308006</v>
      </c>
      <c r="B13171" s="144">
        <v>2.4137706434617798</v>
      </c>
      <c r="C13171" s="144">
        <v>3.3735243657711398</v>
      </c>
      <c r="D13171" s="144"/>
      <c r="E13171" s="144">
        <v>0.99613265427918096</v>
      </c>
    </row>
    <row r="13172" spans="1:5" x14ac:dyDescent="0.25">
      <c r="A13172" s="144">
        <v>71743.298880797898</v>
      </c>
      <c r="B13172" s="144">
        <v>2.4136813775741901</v>
      </c>
      <c r="C13172" s="144">
        <v>1.7219375161843899</v>
      </c>
      <c r="D13172" s="144"/>
      <c r="E13172" s="144">
        <v>0.99576084425090206</v>
      </c>
    </row>
    <row r="13173" spans="1:5" x14ac:dyDescent="0.25">
      <c r="A13173" s="144">
        <v>71743.637485543397</v>
      </c>
      <c r="B13173" s="144">
        <v>2.4136797720174901</v>
      </c>
      <c r="C13173" s="144">
        <v>2.8265285541668299</v>
      </c>
      <c r="D13173" s="144"/>
      <c r="E13173" s="144">
        <v>0.99575415538825096</v>
      </c>
    </row>
    <row r="13174" spans="1:5" x14ac:dyDescent="0.25">
      <c r="A13174" s="144">
        <v>71746.135887904704</v>
      </c>
      <c r="B13174" s="144">
        <v>2.4136679262942198</v>
      </c>
      <c r="C13174" s="144">
        <v>1.43293690750974</v>
      </c>
      <c r="D13174" s="144"/>
      <c r="E13174" s="144">
        <v>0.99570480371549097</v>
      </c>
    </row>
    <row r="13175" spans="1:5" x14ac:dyDescent="0.25">
      <c r="A13175" s="144">
        <v>71748.875064098407</v>
      </c>
      <c r="B13175" s="144">
        <v>2.4136549408320098</v>
      </c>
      <c r="C13175" s="144">
        <v>2.8120193116625298</v>
      </c>
      <c r="D13175" s="144"/>
      <c r="E13175" s="144">
        <v>0.99565070050728799</v>
      </c>
    </row>
    <row r="13176" spans="1:5" x14ac:dyDescent="0.25">
      <c r="A13176" s="144">
        <v>71750.121713152897</v>
      </c>
      <c r="B13176" s="144">
        <v>2.4136490315518002</v>
      </c>
      <c r="C13176" s="144">
        <v>1.15326587646989</v>
      </c>
      <c r="D13176" s="144"/>
      <c r="E13176" s="144">
        <v>0.99562607872267495</v>
      </c>
    </row>
    <row r="13177" spans="1:5" x14ac:dyDescent="0.25">
      <c r="A13177" s="144">
        <v>71751.911023423803</v>
      </c>
      <c r="B13177" s="144">
        <v>2.4136405506873402</v>
      </c>
      <c r="C13177" s="144">
        <v>3.54593801003102</v>
      </c>
      <c r="D13177" s="144"/>
      <c r="E13177" s="144">
        <v>0.995590740895135</v>
      </c>
    </row>
    <row r="13178" spans="1:5" x14ac:dyDescent="0.25">
      <c r="A13178" s="144">
        <v>71760.225811074502</v>
      </c>
      <c r="B13178" s="144">
        <v>2.4136011516318501</v>
      </c>
      <c r="C13178" s="144">
        <v>2.4527164383617102</v>
      </c>
      <c r="D13178" s="144"/>
      <c r="E13178" s="144">
        <v>0.99542655529730795</v>
      </c>
    </row>
    <row r="13179" spans="1:5" x14ac:dyDescent="0.25">
      <c r="A13179" s="144">
        <v>71761.767450279804</v>
      </c>
      <c r="B13179" s="144">
        <v>2.4135938486507702</v>
      </c>
      <c r="C13179" s="144">
        <v>3.2775552669970698</v>
      </c>
      <c r="D13179" s="144"/>
      <c r="E13179" s="144">
        <v>0.99539611856157495</v>
      </c>
    </row>
    <row r="13180" spans="1:5" x14ac:dyDescent="0.25">
      <c r="A13180" s="144">
        <v>71778.147642861499</v>
      </c>
      <c r="B13180" s="144">
        <v>2.41351629147881</v>
      </c>
      <c r="C13180" s="144">
        <v>1.7952924615388399</v>
      </c>
      <c r="D13180" s="144"/>
      <c r="E13180" s="144">
        <v>0.99507281559889504</v>
      </c>
    </row>
    <row r="13181" spans="1:5" x14ac:dyDescent="0.25">
      <c r="A13181" s="144">
        <v>71779.066537603198</v>
      </c>
      <c r="B13181" s="144">
        <v>2.4135119427658198</v>
      </c>
      <c r="C13181" s="144">
        <v>1.60533096568569</v>
      </c>
      <c r="D13181" s="144"/>
      <c r="E13181" s="144">
        <v>0.99505468399846997</v>
      </c>
    </row>
    <row r="13182" spans="1:5" x14ac:dyDescent="0.25">
      <c r="A13182" s="144">
        <v>71780.423626132993</v>
      </c>
      <c r="B13182" s="144">
        <v>2.4135055206863498</v>
      </c>
      <c r="C13182" s="144">
        <v>-8.49409554584091</v>
      </c>
      <c r="D13182" s="144"/>
      <c r="E13182" s="144">
        <v>0.99502790694858201</v>
      </c>
    </row>
    <row r="13183" spans="1:5" x14ac:dyDescent="0.25">
      <c r="A13183" s="144">
        <v>71793.015915351702</v>
      </c>
      <c r="B13183" s="144">
        <v>2.4134459540399602</v>
      </c>
      <c r="C13183" s="144">
        <v>2.87284113902626</v>
      </c>
      <c r="D13183" s="144"/>
      <c r="E13183" s="144">
        <v>0.99477950084780797</v>
      </c>
    </row>
    <row r="13184" spans="1:5" x14ac:dyDescent="0.25">
      <c r="A13184" s="144">
        <v>71793.442425228102</v>
      </c>
      <c r="B13184" s="144">
        <v>2.4134439372102201</v>
      </c>
      <c r="C13184" s="144">
        <v>-0.42562826836075601</v>
      </c>
      <c r="D13184" s="144"/>
      <c r="E13184" s="144">
        <v>0.994771088908047</v>
      </c>
    </row>
    <row r="13185" spans="1:5" x14ac:dyDescent="0.25">
      <c r="A13185" s="144">
        <v>71806.872161218198</v>
      </c>
      <c r="B13185" s="144">
        <v>2.4133804570402</v>
      </c>
      <c r="C13185" s="144">
        <v>1.1403906795299601</v>
      </c>
      <c r="D13185" s="144"/>
      <c r="E13185" s="144">
        <v>0.99450627655844304</v>
      </c>
    </row>
    <row r="13186" spans="1:5" x14ac:dyDescent="0.25">
      <c r="A13186" s="144">
        <v>71820.887211169305</v>
      </c>
      <c r="B13186" s="144">
        <v>2.4133142617296199</v>
      </c>
      <c r="C13186" s="144">
        <v>1.12229379718556</v>
      </c>
      <c r="D13186" s="144"/>
      <c r="E13186" s="144">
        <v>0.99423004410527005</v>
      </c>
    </row>
    <row r="13187" spans="1:5" x14ac:dyDescent="0.25">
      <c r="A13187" s="144">
        <v>71824.4413019067</v>
      </c>
      <c r="B13187" s="144">
        <v>2.4132974836171499</v>
      </c>
      <c r="C13187" s="144">
        <v>2.9816738384379899</v>
      </c>
      <c r="D13187" s="144"/>
      <c r="E13187" s="144">
        <v>0.99416001372217699</v>
      </c>
    </row>
    <row r="13188" spans="1:5" x14ac:dyDescent="0.25">
      <c r="A13188" s="144">
        <v>71834.631465334707</v>
      </c>
      <c r="B13188" s="144">
        <v>2.41324939701191</v>
      </c>
      <c r="C13188" s="144">
        <v>3.3927563121282298</v>
      </c>
      <c r="D13188" s="144"/>
      <c r="E13188" s="144">
        <v>0.993959269211656</v>
      </c>
    </row>
    <row r="13189" spans="1:5" x14ac:dyDescent="0.25">
      <c r="A13189" s="144">
        <v>71836.621551796197</v>
      </c>
      <c r="B13189" s="144">
        <v>2.4132400092459201</v>
      </c>
      <c r="C13189" s="144">
        <v>1.59805256899812</v>
      </c>
      <c r="D13189" s="144"/>
      <c r="E13189" s="144">
        <v>0.99392007247762904</v>
      </c>
    </row>
    <row r="13190" spans="1:5" x14ac:dyDescent="0.25">
      <c r="A13190" s="144">
        <v>71847.058400222595</v>
      </c>
      <c r="B13190" s="144">
        <v>2.4131907936066099</v>
      </c>
      <c r="C13190" s="144">
        <v>1.4523641443331801</v>
      </c>
      <c r="D13190" s="144"/>
      <c r="E13190" s="144">
        <v>0.99371454919561097</v>
      </c>
    </row>
    <row r="13191" spans="1:5" x14ac:dyDescent="0.25">
      <c r="A13191" s="144">
        <v>71854.274421533497</v>
      </c>
      <c r="B13191" s="144">
        <v>2.4131567834879202</v>
      </c>
      <c r="C13191" s="144">
        <v>2.6621505837821</v>
      </c>
      <c r="D13191" s="144"/>
      <c r="E13191" s="144">
        <v>0.99357249080198595</v>
      </c>
    </row>
    <row r="13192" spans="1:5" x14ac:dyDescent="0.25">
      <c r="A13192" s="144">
        <v>71863.300703512505</v>
      </c>
      <c r="B13192" s="144">
        <v>2.4131142616119101</v>
      </c>
      <c r="C13192" s="144">
        <v>0.629082255158675</v>
      </c>
      <c r="D13192" s="144"/>
      <c r="E13192" s="144">
        <v>0.99339484078687801</v>
      </c>
    </row>
    <row r="13193" spans="1:5" x14ac:dyDescent="0.25">
      <c r="A13193" s="144">
        <v>71872.114641599197</v>
      </c>
      <c r="B13193" s="144">
        <v>2.4130727619038601</v>
      </c>
      <c r="C13193" s="144">
        <v>3.4048561888199802</v>
      </c>
      <c r="D13193" s="144"/>
      <c r="E13193" s="144">
        <v>0.99322141944619502</v>
      </c>
    </row>
    <row r="13194" spans="1:5" x14ac:dyDescent="0.25">
      <c r="A13194" s="144">
        <v>71877.418678272603</v>
      </c>
      <c r="B13194" s="144">
        <v>2.4130477987300099</v>
      </c>
      <c r="C13194" s="144">
        <v>2.86271697706559</v>
      </c>
      <c r="D13194" s="144"/>
      <c r="E13194" s="144">
        <v>0.99311708178384195</v>
      </c>
    </row>
    <row r="13195" spans="1:5" x14ac:dyDescent="0.25">
      <c r="A13195" s="144">
        <v>71878.626993950398</v>
      </c>
      <c r="B13195" s="144">
        <v>2.4130421129564699</v>
      </c>
      <c r="C13195" s="144">
        <v>2.6075969519167499</v>
      </c>
      <c r="D13195" s="144"/>
      <c r="E13195" s="144">
        <v>0.993093315033025</v>
      </c>
    </row>
    <row r="13196" spans="1:5" x14ac:dyDescent="0.25">
      <c r="A13196" s="144">
        <v>71888.974268932594</v>
      </c>
      <c r="B13196" s="144">
        <v>2.4129934402736302</v>
      </c>
      <c r="C13196" s="144">
        <v>3.2776935995378902</v>
      </c>
      <c r="D13196" s="144"/>
      <c r="E13196" s="144">
        <v>0.99288982870468301</v>
      </c>
    </row>
    <row r="13197" spans="1:5" x14ac:dyDescent="0.25">
      <c r="A13197" s="144">
        <v>71903.804873171393</v>
      </c>
      <c r="B13197" s="144">
        <v>2.4129237311412099</v>
      </c>
      <c r="C13197" s="144">
        <v>3.5948961170946498</v>
      </c>
      <c r="D13197" s="144"/>
      <c r="E13197" s="144">
        <v>0.99259829184400405</v>
      </c>
    </row>
    <row r="13198" spans="1:5" x14ac:dyDescent="0.25">
      <c r="A13198" s="144">
        <v>71905.873692530295</v>
      </c>
      <c r="B13198" s="144">
        <v>2.4129140119177501</v>
      </c>
      <c r="C13198" s="144">
        <v>2.96756589752711</v>
      </c>
      <c r="D13198" s="144"/>
      <c r="E13198" s="144">
        <v>0.99255763440542999</v>
      </c>
    </row>
    <row r="13199" spans="1:5" x14ac:dyDescent="0.25">
      <c r="A13199" s="144">
        <v>71906.420542292894</v>
      </c>
      <c r="B13199" s="144">
        <v>2.4129114430452101</v>
      </c>
      <c r="C13199" s="144">
        <v>2.2545526604483799</v>
      </c>
      <c r="D13199" s="144"/>
      <c r="E13199" s="144">
        <v>0.99254688789817103</v>
      </c>
    </row>
    <row r="13200" spans="1:5" x14ac:dyDescent="0.25">
      <c r="A13200" s="144">
        <v>71919.116861740098</v>
      </c>
      <c r="B13200" s="144">
        <v>2.41285182506294</v>
      </c>
      <c r="C13200" s="144">
        <v>0.73798031740839298</v>
      </c>
      <c r="D13200" s="144"/>
      <c r="E13200" s="144">
        <v>0.99229743684139404</v>
      </c>
    </row>
    <row r="13201" spans="1:5" x14ac:dyDescent="0.25">
      <c r="A13201" s="144">
        <v>71922.789049320301</v>
      </c>
      <c r="B13201" s="144">
        <v>2.4128345902317698</v>
      </c>
      <c r="C13201" s="144">
        <v>2.3891284224379299</v>
      </c>
      <c r="D13201" s="144"/>
      <c r="E13201" s="144">
        <v>0.99222530634732198</v>
      </c>
    </row>
    <row r="13202" spans="1:5" x14ac:dyDescent="0.25">
      <c r="A13202" s="144">
        <v>71923.804452152894</v>
      </c>
      <c r="B13202" s="144">
        <v>2.4128298252846001</v>
      </c>
      <c r="C13202" s="144">
        <v>1.5553026170964399</v>
      </c>
      <c r="D13202" s="144"/>
      <c r="E13202" s="144">
        <v>0.99220536291364403</v>
      </c>
    </row>
    <row r="13203" spans="1:5" x14ac:dyDescent="0.25">
      <c r="A13203" s="144">
        <v>71934.686249071703</v>
      </c>
      <c r="B13203" s="144">
        <v>2.4127787793352802</v>
      </c>
      <c r="C13203" s="144">
        <v>1.9601325989740299</v>
      </c>
      <c r="D13203" s="144"/>
      <c r="E13203" s="144">
        <v>0.99199167510777997</v>
      </c>
    </row>
    <row r="13204" spans="1:5" x14ac:dyDescent="0.25">
      <c r="A13204" s="144">
        <v>71942.909152270498</v>
      </c>
      <c r="B13204" s="144">
        <v>2.4127402289000002</v>
      </c>
      <c r="C13204" s="144">
        <v>2.1782775845812701</v>
      </c>
      <c r="D13204" s="144"/>
      <c r="E13204" s="144">
        <v>0.99183024968421996</v>
      </c>
    </row>
    <row r="13205" spans="1:5" x14ac:dyDescent="0.25">
      <c r="A13205" s="144">
        <v>71944.304775784505</v>
      </c>
      <c r="B13205" s="144">
        <v>2.4127336879228598</v>
      </c>
      <c r="C13205" s="144">
        <v>2.55596910636093</v>
      </c>
      <c r="D13205" s="144"/>
      <c r="E13205" s="144">
        <v>0.99180285612879604</v>
      </c>
    </row>
    <row r="13206" spans="1:5" x14ac:dyDescent="0.25">
      <c r="A13206" s="144">
        <v>71956.1867593106</v>
      </c>
      <c r="B13206" s="144">
        <v>2.4126780227768001</v>
      </c>
      <c r="C13206" s="144">
        <v>3.4637390208174499</v>
      </c>
      <c r="D13206" s="144"/>
      <c r="E13206" s="144">
        <v>0.99156968374579602</v>
      </c>
    </row>
    <row r="13207" spans="1:5" x14ac:dyDescent="0.25">
      <c r="A13207" s="144">
        <v>71962.881127981498</v>
      </c>
      <c r="B13207" s="144">
        <v>2.4126466790124401</v>
      </c>
      <c r="C13207" s="144">
        <v>2.2047554029976699</v>
      </c>
      <c r="D13207" s="144"/>
      <c r="E13207" s="144">
        <v>0.99143835217237797</v>
      </c>
    </row>
    <row r="13208" spans="1:5" x14ac:dyDescent="0.25">
      <c r="A13208" s="144">
        <v>71963.417745377898</v>
      </c>
      <c r="B13208" s="144">
        <v>2.4126441670830401</v>
      </c>
      <c r="C13208" s="144">
        <v>3.09998694487079</v>
      </c>
      <c r="D13208" s="144"/>
      <c r="E13208" s="144">
        <v>0.99142782590976297</v>
      </c>
    </row>
    <row r="13209" spans="1:5" x14ac:dyDescent="0.25">
      <c r="A13209" s="144">
        <v>71967.040844487899</v>
      </c>
      <c r="B13209" s="144">
        <v>2.4126272094239001</v>
      </c>
      <c r="C13209" s="144">
        <v>3.3036764244008401</v>
      </c>
      <c r="D13209" s="144"/>
      <c r="E13209" s="144">
        <v>0.99135676007395601</v>
      </c>
    </row>
    <row r="13210" spans="1:5" x14ac:dyDescent="0.25">
      <c r="A13210" s="144">
        <v>71975.087771854203</v>
      </c>
      <c r="B13210" s="144">
        <v>2.4125895602501402</v>
      </c>
      <c r="C13210" s="144">
        <v>0.97971330802215695</v>
      </c>
      <c r="D13210" s="144"/>
      <c r="E13210" s="144">
        <v>0.99119895173547501</v>
      </c>
    </row>
    <row r="13211" spans="1:5" x14ac:dyDescent="0.25">
      <c r="A13211" s="144">
        <v>71981.086853742207</v>
      </c>
      <c r="B13211" s="144">
        <v>2.4125615048508799</v>
      </c>
      <c r="C13211" s="144">
        <v>2.6230540649344198</v>
      </c>
      <c r="D13211" s="144"/>
      <c r="E13211" s="144">
        <v>0.99108133004089005</v>
      </c>
    </row>
    <row r="13212" spans="1:5" x14ac:dyDescent="0.25">
      <c r="A13212" s="144">
        <v>71986.430539550798</v>
      </c>
      <c r="B13212" s="144">
        <v>2.41253652352419</v>
      </c>
      <c r="C13212" s="144">
        <v>3.08083509962611</v>
      </c>
      <c r="D13212" s="144"/>
      <c r="E13212" s="144">
        <v>0.99097657738168998</v>
      </c>
    </row>
    <row r="13213" spans="1:5" x14ac:dyDescent="0.25">
      <c r="A13213" s="144">
        <v>71986.886580845705</v>
      </c>
      <c r="B13213" s="144">
        <v>2.4125343919609001</v>
      </c>
      <c r="C13213" s="144">
        <v>2.4771524066382802</v>
      </c>
      <c r="D13213" s="144"/>
      <c r="E13213" s="144">
        <v>0.99096763839735003</v>
      </c>
    </row>
    <row r="13214" spans="1:5" x14ac:dyDescent="0.25">
      <c r="A13214" s="144">
        <v>71997.926707516701</v>
      </c>
      <c r="B13214" s="144">
        <v>2.4124828088014199</v>
      </c>
      <c r="C13214" s="144">
        <v>3.2463586417622401</v>
      </c>
      <c r="D13214" s="144"/>
      <c r="E13214" s="144">
        <v>0.99075127762607895</v>
      </c>
    </row>
    <row r="13215" spans="1:5" x14ac:dyDescent="0.25">
      <c r="A13215" s="144">
        <v>72014.5719956252</v>
      </c>
      <c r="B13215" s="144">
        <v>2.4124051059217102</v>
      </c>
      <c r="C13215" s="144"/>
      <c r="D13215" s="144"/>
      <c r="E13215" s="144">
        <v>0.99042521256409899</v>
      </c>
    </row>
    <row r="13216" spans="1:5" x14ac:dyDescent="0.25">
      <c r="A13216" s="144">
        <v>72016.033069144702</v>
      </c>
      <c r="B13216" s="144">
        <v>2.41239828940587</v>
      </c>
      <c r="C13216" s="144">
        <v>2.14004023251759</v>
      </c>
      <c r="D13216" s="144"/>
      <c r="E13216" s="144">
        <v>0.99039659980159001</v>
      </c>
    </row>
    <row r="13217" spans="1:5" x14ac:dyDescent="0.25">
      <c r="A13217" s="144">
        <v>72016.877182838696</v>
      </c>
      <c r="B13217" s="144">
        <v>2.4123943515603301</v>
      </c>
      <c r="C13217" s="144">
        <v>2.1994110042939901</v>
      </c>
      <c r="D13217" s="144"/>
      <c r="E13217" s="144">
        <v>0.99038006980644999</v>
      </c>
    </row>
    <row r="13218" spans="1:5" x14ac:dyDescent="0.25">
      <c r="A13218" s="144">
        <v>72016.944257347204</v>
      </c>
      <c r="B13218" s="144">
        <v>2.4123940386626699</v>
      </c>
      <c r="C13218" s="144">
        <v>1.8728848503467801</v>
      </c>
      <c r="D13218" s="144"/>
      <c r="E13218" s="144">
        <v>0.99037875632791905</v>
      </c>
    </row>
    <row r="13219" spans="1:5" x14ac:dyDescent="0.25">
      <c r="A13219" s="144">
        <v>72017.563632919002</v>
      </c>
      <c r="B13219" s="144">
        <v>2.4123911493857801</v>
      </c>
      <c r="C13219" s="144">
        <v>-2.6059491441617002</v>
      </c>
      <c r="D13219" s="144"/>
      <c r="E13219" s="144">
        <v>0.99036662761252103</v>
      </c>
    </row>
    <row r="13220" spans="1:5" x14ac:dyDescent="0.25">
      <c r="A13220" s="144">
        <v>72018.973850398499</v>
      </c>
      <c r="B13220" s="144">
        <v>2.4123845714079599</v>
      </c>
      <c r="C13220" s="144">
        <v>2.8754022957968601</v>
      </c>
      <c r="D13220" s="144"/>
      <c r="E13220" s="144">
        <v>0.99033901339178199</v>
      </c>
    </row>
    <row r="13221" spans="1:5" x14ac:dyDescent="0.25">
      <c r="A13221" s="144">
        <v>72030.672893062496</v>
      </c>
      <c r="B13221" s="144">
        <v>2.4123300244906498</v>
      </c>
      <c r="C13221" s="144">
        <v>2.94910096310339</v>
      </c>
      <c r="D13221" s="144"/>
      <c r="E13221" s="144">
        <v>0.99010997599990502</v>
      </c>
    </row>
    <row r="13222" spans="1:5" x14ac:dyDescent="0.25">
      <c r="A13222" s="144">
        <v>72031.062908541397</v>
      </c>
      <c r="B13222" s="144">
        <v>2.4123282067609502</v>
      </c>
      <c r="C13222" s="144">
        <v>0.93566177632382597</v>
      </c>
      <c r="D13222" s="144"/>
      <c r="E13222" s="144">
        <v>0.99010234196164604</v>
      </c>
    </row>
    <row r="13223" spans="1:5" x14ac:dyDescent="0.25">
      <c r="A13223" s="144">
        <v>72038.590658901696</v>
      </c>
      <c r="B13223" s="144">
        <v>2.4122931316316598</v>
      </c>
      <c r="C13223" s="144">
        <v>3.3171528774973398</v>
      </c>
      <c r="D13223" s="144"/>
      <c r="E13223" s="144">
        <v>0.98995501474995196</v>
      </c>
    </row>
    <row r="13224" spans="1:5" x14ac:dyDescent="0.25">
      <c r="A13224" s="144">
        <v>72040.591813384293</v>
      </c>
      <c r="B13224" s="144">
        <v>2.4122838103005901</v>
      </c>
      <c r="C13224" s="144">
        <v>1.7689249208609401</v>
      </c>
      <c r="D13224" s="144"/>
      <c r="E13224" s="144">
        <v>0.98991585566663898</v>
      </c>
    </row>
    <row r="13225" spans="1:5" x14ac:dyDescent="0.25">
      <c r="A13225" s="144">
        <v>72048.2436583667</v>
      </c>
      <c r="B13225" s="144">
        <v>2.4122481795924999</v>
      </c>
      <c r="C13225" s="144">
        <v>2.7370519937425701</v>
      </c>
      <c r="D13225" s="144"/>
      <c r="E13225" s="144">
        <v>0.98976614547831199</v>
      </c>
    </row>
    <row r="13226" spans="1:5" x14ac:dyDescent="0.25">
      <c r="A13226" s="144">
        <v>72058.657403951307</v>
      </c>
      <c r="B13226" s="144">
        <v>2.4121997172988801</v>
      </c>
      <c r="C13226" s="144">
        <v>2.7519341657054701</v>
      </c>
      <c r="D13226" s="144"/>
      <c r="E13226" s="144">
        <v>0.98956245659205999</v>
      </c>
    </row>
    <row r="13227" spans="1:5" x14ac:dyDescent="0.25">
      <c r="A13227" s="144">
        <v>72065.321396173895</v>
      </c>
      <c r="B13227" s="144">
        <v>2.4121687229016202</v>
      </c>
      <c r="C13227" s="144">
        <v>3.86713383726967</v>
      </c>
      <c r="D13227" s="144"/>
      <c r="E13227" s="144">
        <v>0.98943214685300696</v>
      </c>
    </row>
    <row r="13228" spans="1:5" x14ac:dyDescent="0.25">
      <c r="A13228" s="144">
        <v>72088.836724663095</v>
      </c>
      <c r="B13228" s="144">
        <v>2.41205946387318</v>
      </c>
      <c r="C13228" s="144">
        <v>2.6893409716438401</v>
      </c>
      <c r="D13228" s="144"/>
      <c r="E13228" s="144">
        <v>0.98897254154333702</v>
      </c>
    </row>
    <row r="13229" spans="1:5" x14ac:dyDescent="0.25">
      <c r="A13229" s="144">
        <v>72093.087088205299</v>
      </c>
      <c r="B13229" s="144">
        <v>2.4120397340892401</v>
      </c>
      <c r="C13229" s="144">
        <v>-3.5645623433313598</v>
      </c>
      <c r="D13229" s="144"/>
      <c r="E13229" s="144">
        <v>0.98888950517224405</v>
      </c>
    </row>
    <row r="13230" spans="1:5" x14ac:dyDescent="0.25">
      <c r="A13230" s="144">
        <v>72093.289924300305</v>
      </c>
      <c r="B13230" s="144">
        <v>2.4120387926867202</v>
      </c>
      <c r="C13230" s="144">
        <v>1.0566348758545001</v>
      </c>
      <c r="D13230" s="144"/>
      <c r="E13230" s="144">
        <v>0.98888554278619401</v>
      </c>
    </row>
    <row r="13231" spans="1:5" x14ac:dyDescent="0.25">
      <c r="A13231" s="144">
        <v>72108.228733858195</v>
      </c>
      <c r="B13231" s="144">
        <v>2.4119694947412702</v>
      </c>
      <c r="C13231" s="144">
        <v>3.07800455747185</v>
      </c>
      <c r="D13231" s="144"/>
      <c r="E13231" s="144">
        <v>0.98859378460574598</v>
      </c>
    </row>
    <row r="13232" spans="1:5" x14ac:dyDescent="0.25">
      <c r="A13232" s="144">
        <v>72118.594841174199</v>
      </c>
      <c r="B13232" s="144">
        <v>2.41192145056139</v>
      </c>
      <c r="C13232" s="144">
        <v>2.9056587125672899</v>
      </c>
      <c r="D13232" s="144"/>
      <c r="E13232" s="144">
        <v>0.98839141366686301</v>
      </c>
    </row>
    <row r="13233" spans="1:5" x14ac:dyDescent="0.25">
      <c r="A13233" s="144">
        <v>72125.857499875594</v>
      </c>
      <c r="B13233" s="144">
        <v>2.4118878106583601</v>
      </c>
      <c r="C13233" s="144">
        <v>2.97890997994201</v>
      </c>
      <c r="D13233" s="144"/>
      <c r="E13233" s="144">
        <v>0.98824966908253997</v>
      </c>
    </row>
    <row r="13234" spans="1:5" x14ac:dyDescent="0.25">
      <c r="A13234" s="144">
        <v>72129.651305470106</v>
      </c>
      <c r="B13234" s="144">
        <v>2.4118702449112801</v>
      </c>
      <c r="C13234" s="144">
        <v>1.92247046710652</v>
      </c>
      <c r="D13234" s="144"/>
      <c r="E13234" s="144">
        <v>0.98817563875769998</v>
      </c>
    </row>
    <row r="13235" spans="1:5" x14ac:dyDescent="0.25">
      <c r="A13235" s="144">
        <v>72130.473057978699</v>
      </c>
      <c r="B13235" s="144">
        <v>2.4118664407188199</v>
      </c>
      <c r="C13235" s="144">
        <v>2.36898448941953</v>
      </c>
      <c r="D13235" s="144"/>
      <c r="E13235" s="144">
        <v>0.98815960468714104</v>
      </c>
    </row>
    <row r="13236" spans="1:5" x14ac:dyDescent="0.25">
      <c r="A13236" s="144">
        <v>72131.085619210397</v>
      </c>
      <c r="B13236" s="144">
        <v>2.41186360509159</v>
      </c>
      <c r="C13236" s="144">
        <v>1.03711813192475</v>
      </c>
      <c r="D13236" s="144"/>
      <c r="E13236" s="144">
        <v>0.98814765263805104</v>
      </c>
    </row>
    <row r="13237" spans="1:5" x14ac:dyDescent="0.25">
      <c r="A13237" s="144">
        <v>72143.7063472398</v>
      </c>
      <c r="B13237" s="144">
        <v>2.4118052092048798</v>
      </c>
      <c r="C13237" s="144">
        <v>2.7577910129092098</v>
      </c>
      <c r="D13237" s="144"/>
      <c r="E13237" s="144">
        <v>0.987901453785061</v>
      </c>
    </row>
    <row r="13238" spans="1:5" x14ac:dyDescent="0.25">
      <c r="A13238" s="144">
        <v>72152.184250403807</v>
      </c>
      <c r="B13238" s="144">
        <v>2.41176601127352</v>
      </c>
      <c r="C13238" s="144">
        <v>3.2791992334609601</v>
      </c>
      <c r="D13238" s="144"/>
      <c r="E13238" s="144">
        <v>0.98773612646987596</v>
      </c>
    </row>
    <row r="13239" spans="1:5" x14ac:dyDescent="0.25">
      <c r="A13239" s="144">
        <v>72159.270568426393</v>
      </c>
      <c r="B13239" s="144">
        <v>2.4117332654738002</v>
      </c>
      <c r="C13239" s="144">
        <v>1.1342002002887801</v>
      </c>
      <c r="D13239" s="144"/>
      <c r="E13239" s="144">
        <v>0.98759797054184195</v>
      </c>
    </row>
    <row r="13240" spans="1:5" x14ac:dyDescent="0.25">
      <c r="A13240" s="144">
        <v>72165.665096885903</v>
      </c>
      <c r="B13240" s="144">
        <v>2.4117037306128801</v>
      </c>
      <c r="C13240" s="144">
        <v>2.79886106240868</v>
      </c>
      <c r="D13240" s="144"/>
      <c r="E13240" s="144">
        <v>0.98747332851268699</v>
      </c>
    </row>
    <row r="13241" spans="1:5" x14ac:dyDescent="0.25">
      <c r="A13241" s="144">
        <v>72178.070110976405</v>
      </c>
      <c r="B13241" s="144">
        <v>2.4116464732509701</v>
      </c>
      <c r="C13241" s="144">
        <v>2.0802079992762401</v>
      </c>
      <c r="D13241" s="144"/>
      <c r="E13241" s="144">
        <v>0.98723160231226903</v>
      </c>
    </row>
    <row r="13242" spans="1:5" x14ac:dyDescent="0.25">
      <c r="A13242" s="144">
        <v>72179.4127333863</v>
      </c>
      <c r="B13242" s="144">
        <v>2.4116402792209102</v>
      </c>
      <c r="C13242" s="144">
        <v>1.71435890426725</v>
      </c>
      <c r="D13242" s="144"/>
      <c r="E13242" s="144">
        <v>0.987205445449717</v>
      </c>
    </row>
    <row r="13243" spans="1:5" x14ac:dyDescent="0.25">
      <c r="A13243" s="144">
        <v>72195.586775007599</v>
      </c>
      <c r="B13243" s="144">
        <v>2.4115657094367702</v>
      </c>
      <c r="C13243" s="144">
        <v>3.3454812777679299</v>
      </c>
      <c r="D13243" s="144"/>
      <c r="E13243" s="144">
        <v>0.98689043157469003</v>
      </c>
    </row>
    <row r="13244" spans="1:5" x14ac:dyDescent="0.25">
      <c r="A13244" s="144">
        <v>72202.322028253097</v>
      </c>
      <c r="B13244" s="144">
        <v>2.4115346826569</v>
      </c>
      <c r="C13244" s="144">
        <v>3.2754955523066198</v>
      </c>
      <c r="D13244" s="144"/>
      <c r="E13244" s="144">
        <v>0.98675929999034595</v>
      </c>
    </row>
    <row r="13245" spans="1:5" x14ac:dyDescent="0.25">
      <c r="A13245" s="144">
        <v>72202.909597827995</v>
      </c>
      <c r="B13245" s="144">
        <v>2.4115319766682402</v>
      </c>
      <c r="C13245" s="144">
        <v>2.8500662288717802</v>
      </c>
      <c r="D13245" s="144"/>
      <c r="E13245" s="144">
        <v>0.98674786166975303</v>
      </c>
    </row>
    <row r="13246" spans="1:5" x14ac:dyDescent="0.25">
      <c r="A13246" s="144">
        <v>72212.575244967593</v>
      </c>
      <c r="B13246" s="144">
        <v>2.4114874792803098</v>
      </c>
      <c r="C13246" s="144">
        <v>2.5123716809351002</v>
      </c>
      <c r="D13246" s="144"/>
      <c r="E13246" s="144">
        <v>0.98655972938602499</v>
      </c>
    </row>
    <row r="13247" spans="1:5" x14ac:dyDescent="0.25">
      <c r="A13247" s="144">
        <v>72216.032533995705</v>
      </c>
      <c r="B13247" s="144">
        <v>2.4114715707540002</v>
      </c>
      <c r="C13247" s="144">
        <v>2.2202238124151998</v>
      </c>
      <c r="D13247" s="144"/>
      <c r="E13247" s="144">
        <v>0.98649245066016</v>
      </c>
    </row>
    <row r="13248" spans="1:5" x14ac:dyDescent="0.25">
      <c r="A13248" s="144">
        <v>72227.644832411097</v>
      </c>
      <c r="B13248" s="144">
        <v>2.41141816710432</v>
      </c>
      <c r="C13248" s="144">
        <v>0.9981342908427</v>
      </c>
      <c r="D13248" s="144"/>
      <c r="E13248" s="144">
        <v>0.98626652967967998</v>
      </c>
    </row>
    <row r="13249" spans="1:5" x14ac:dyDescent="0.25">
      <c r="A13249" s="144">
        <v>72239.986748126699</v>
      </c>
      <c r="B13249" s="144">
        <v>2.4113614584487002</v>
      </c>
      <c r="C13249" s="144">
        <v>3.1261575322981501</v>
      </c>
      <c r="D13249" s="144"/>
      <c r="E13249" s="144">
        <v>0.98602650485717303</v>
      </c>
    </row>
    <row r="13250" spans="1:5" x14ac:dyDescent="0.25">
      <c r="A13250" s="144">
        <v>72244.950573171795</v>
      </c>
      <c r="B13250" s="144">
        <v>2.4113386653794602</v>
      </c>
      <c r="C13250" s="144">
        <v>3.5311302932190798</v>
      </c>
      <c r="D13250" s="144"/>
      <c r="E13250" s="144">
        <v>0.98592999514594204</v>
      </c>
    </row>
    <row r="13251" spans="1:5" x14ac:dyDescent="0.25">
      <c r="A13251" s="144">
        <v>72255.743291448394</v>
      </c>
      <c r="B13251" s="144">
        <v>2.4112891362737798</v>
      </c>
      <c r="C13251" s="144">
        <v>-1.3189577230518601</v>
      </c>
      <c r="D13251" s="144"/>
      <c r="E13251" s="144">
        <v>0.98572020888402101</v>
      </c>
    </row>
    <row r="13252" spans="1:5" x14ac:dyDescent="0.25">
      <c r="A13252" s="144">
        <v>72256.630256580203</v>
      </c>
      <c r="B13252" s="144">
        <v>2.41128506767109</v>
      </c>
      <c r="C13252" s="144">
        <v>3.4661923507155499</v>
      </c>
      <c r="D13252" s="144"/>
      <c r="E13252" s="144">
        <v>0.98570297145678498</v>
      </c>
    </row>
    <row r="13253" spans="1:5" x14ac:dyDescent="0.25">
      <c r="A13253" s="144">
        <v>72278.151321471698</v>
      </c>
      <c r="B13253" s="144">
        <v>2.4111864320134102</v>
      </c>
      <c r="C13253" s="144">
        <v>1.38845012661697</v>
      </c>
      <c r="D13253" s="144"/>
      <c r="E13253" s="144">
        <v>0.98528487581448299</v>
      </c>
    </row>
    <row r="13254" spans="1:5" x14ac:dyDescent="0.25">
      <c r="A13254" s="144">
        <v>72331.126717797306</v>
      </c>
      <c r="B13254" s="144">
        <v>2.4109443283008098</v>
      </c>
      <c r="C13254" s="144">
        <v>2.2957867272215702</v>
      </c>
      <c r="D13254" s="144"/>
      <c r="E13254" s="144">
        <v>0.98425692010268695</v>
      </c>
    </row>
    <row r="13255" spans="1:5" x14ac:dyDescent="0.25">
      <c r="A13255" s="144">
        <v>72357.386468923607</v>
      </c>
      <c r="B13255" s="144">
        <v>2.4108246900986399</v>
      </c>
      <c r="C13255" s="144">
        <v>1.9794986020224401</v>
      </c>
      <c r="D13255" s="144"/>
      <c r="E13255" s="144">
        <v>0.98374800314284505</v>
      </c>
    </row>
    <row r="13256" spans="1:5" x14ac:dyDescent="0.25">
      <c r="A13256" s="144">
        <v>72362.558169598196</v>
      </c>
      <c r="B13256" s="144">
        <v>2.4108011575240198</v>
      </c>
      <c r="C13256" s="144">
        <v>1.4846024611500499</v>
      </c>
      <c r="D13256" s="144"/>
      <c r="E13256" s="144">
        <v>0.98364782473881596</v>
      </c>
    </row>
    <row r="13257" spans="1:5" x14ac:dyDescent="0.25">
      <c r="A13257" s="144">
        <v>72365.6250525348</v>
      </c>
      <c r="B13257" s="144">
        <v>2.4107872070173002</v>
      </c>
      <c r="C13257" s="144">
        <v>1.02001220386716</v>
      </c>
      <c r="D13257" s="144"/>
      <c r="E13257" s="144">
        <v>0.98358842542380398</v>
      </c>
    </row>
    <row r="13258" spans="1:5" x14ac:dyDescent="0.25">
      <c r="A13258" s="144">
        <v>72368.4534142419</v>
      </c>
      <c r="B13258" s="144">
        <v>2.4107743445288801</v>
      </c>
      <c r="C13258" s="144">
        <v>0.66983704298107005</v>
      </c>
      <c r="D13258" s="144"/>
      <c r="E13258" s="144">
        <v>0.98353365088015099</v>
      </c>
    </row>
    <row r="13259" spans="1:5" x14ac:dyDescent="0.25">
      <c r="A13259" s="144">
        <v>72370.889443805398</v>
      </c>
      <c r="B13259" s="144">
        <v>2.4107632685857099</v>
      </c>
      <c r="C13259" s="144">
        <v>3.0429806526797401</v>
      </c>
      <c r="D13259" s="144"/>
      <c r="E13259" s="144">
        <v>0.98348647822916702</v>
      </c>
    </row>
    <row r="13260" spans="1:5" x14ac:dyDescent="0.25">
      <c r="A13260" s="144">
        <v>72381.799597940597</v>
      </c>
      <c r="B13260" s="144">
        <v>2.41071368985265</v>
      </c>
      <c r="C13260" s="144">
        <v>0.42252179254633798</v>
      </c>
      <c r="D13260" s="144"/>
      <c r="E13260" s="144">
        <v>0.98327525234672097</v>
      </c>
    </row>
    <row r="13261" spans="1:5" x14ac:dyDescent="0.25">
      <c r="A13261" s="144">
        <v>72384.264382588706</v>
      </c>
      <c r="B13261" s="144">
        <v>2.4107024952501299</v>
      </c>
      <c r="C13261" s="144">
        <v>1.06371270786163</v>
      </c>
      <c r="D13261" s="144"/>
      <c r="E13261" s="144">
        <v>0.98322754299047099</v>
      </c>
    </row>
    <row r="13262" spans="1:5" x14ac:dyDescent="0.25">
      <c r="A13262" s="144">
        <v>72388.338748676601</v>
      </c>
      <c r="B13262" s="144">
        <v>2.4106839951291898</v>
      </c>
      <c r="C13262" s="144">
        <v>2.9850172269284498</v>
      </c>
      <c r="D13262" s="144"/>
      <c r="E13262" s="144">
        <v>0.98314868606987005</v>
      </c>
    </row>
    <row r="13263" spans="1:5" x14ac:dyDescent="0.25">
      <c r="A13263" s="144">
        <v>72398.759189258199</v>
      </c>
      <c r="B13263" s="144">
        <v>2.4106367078306499</v>
      </c>
      <c r="C13263" s="144">
        <v>2.9168802087486299</v>
      </c>
      <c r="D13263" s="144"/>
      <c r="E13263" s="144">
        <v>0.98294705078494804</v>
      </c>
    </row>
    <row r="13264" spans="1:5" x14ac:dyDescent="0.25">
      <c r="A13264" s="144">
        <v>72405.212394381102</v>
      </c>
      <c r="B13264" s="144">
        <v>2.4106074437694902</v>
      </c>
      <c r="C13264" s="144">
        <v>0.61672544280588804</v>
      </c>
      <c r="D13264" s="144"/>
      <c r="E13264" s="144">
        <v>0.98282221464645902</v>
      </c>
    </row>
    <row r="13265" spans="1:5" x14ac:dyDescent="0.25">
      <c r="A13265" s="144">
        <v>72413.494004823006</v>
      </c>
      <c r="B13265" s="144">
        <v>2.4105699109346599</v>
      </c>
      <c r="C13265" s="144">
        <v>0.82409444819782096</v>
      </c>
      <c r="D13265" s="144"/>
      <c r="E13265" s="144">
        <v>0.98266204554679004</v>
      </c>
    </row>
    <row r="13266" spans="1:5" x14ac:dyDescent="0.25">
      <c r="A13266" s="144">
        <v>72422.219380855604</v>
      </c>
      <c r="B13266" s="144">
        <v>2.4105303946255598</v>
      </c>
      <c r="C13266" s="144">
        <v>2.6264094966543401</v>
      </c>
      <c r="D13266" s="144"/>
      <c r="E13266" s="144">
        <v>0.98249333911910697</v>
      </c>
    </row>
    <row r="13267" spans="1:5" x14ac:dyDescent="0.25">
      <c r="A13267" s="144">
        <v>72428.413597902196</v>
      </c>
      <c r="B13267" s="144">
        <v>2.4105023589833201</v>
      </c>
      <c r="C13267" s="144">
        <v>2.8795542408736901</v>
      </c>
      <c r="D13267" s="144"/>
      <c r="E13267" s="144">
        <v>0.98237360118811401</v>
      </c>
    </row>
    <row r="13268" spans="1:5" x14ac:dyDescent="0.25">
      <c r="A13268" s="144">
        <v>72433.540187012899</v>
      </c>
      <c r="B13268" s="144">
        <v>2.41047916643844</v>
      </c>
      <c r="C13268" s="144">
        <v>3.0534956267113298</v>
      </c>
      <c r="D13268" s="144"/>
      <c r="E13268" s="144">
        <v>0.982274518827006</v>
      </c>
    </row>
    <row r="13269" spans="1:5" x14ac:dyDescent="0.25">
      <c r="A13269" s="144">
        <v>72442.239384652101</v>
      </c>
      <c r="B13269" s="144">
        <v>2.41043983418633</v>
      </c>
      <c r="C13269" s="144">
        <v>1.9628212657997</v>
      </c>
      <c r="D13269" s="144"/>
      <c r="E13269" s="144">
        <v>0.98210642475025201</v>
      </c>
    </row>
    <row r="13270" spans="1:5" x14ac:dyDescent="0.25">
      <c r="A13270" s="144">
        <v>72450.671691444295</v>
      </c>
      <c r="B13270" s="144">
        <v>2.4104017359707699</v>
      </c>
      <c r="C13270" s="144">
        <v>2.8694541081840002</v>
      </c>
      <c r="D13270" s="144"/>
      <c r="E13270" s="144">
        <v>0.98194353176445204</v>
      </c>
    </row>
    <row r="13271" spans="1:5" x14ac:dyDescent="0.25">
      <c r="A13271" s="144">
        <v>72450.812562176201</v>
      </c>
      <c r="B13271" s="144">
        <v>2.4104010997282601</v>
      </c>
      <c r="C13271" s="144">
        <v>3.4474497347656099</v>
      </c>
      <c r="D13271" s="144"/>
      <c r="E13271" s="144">
        <v>0.98194081082988105</v>
      </c>
    </row>
    <row r="13272" spans="1:5" x14ac:dyDescent="0.25">
      <c r="A13272" s="144">
        <v>72453.440918113207</v>
      </c>
      <c r="B13272" s="144">
        <v>2.4103892301442</v>
      </c>
      <c r="C13272" s="144">
        <v>1.8734032436927801</v>
      </c>
      <c r="D13272" s="144"/>
      <c r="E13272" s="144">
        <v>0.98189004604374097</v>
      </c>
    </row>
    <row r="13273" spans="1:5" x14ac:dyDescent="0.25">
      <c r="A13273" s="144">
        <v>72457.196272272005</v>
      </c>
      <c r="B13273" s="144">
        <v>2.4103722756257802</v>
      </c>
      <c r="C13273" s="144">
        <v>2.6682601738012601</v>
      </c>
      <c r="D13273" s="144"/>
      <c r="E13273" s="144">
        <v>0.98181752139829204</v>
      </c>
    </row>
    <row r="13274" spans="1:5" x14ac:dyDescent="0.25">
      <c r="A13274" s="144">
        <v>72463.281133779601</v>
      </c>
      <c r="B13274" s="144">
        <v>2.4103448153518299</v>
      </c>
      <c r="C13274" s="144">
        <v>1.59484779118255</v>
      </c>
      <c r="D13274" s="144"/>
      <c r="E13274" s="144">
        <v>0.98170002674481105</v>
      </c>
    </row>
    <row r="13275" spans="1:5" x14ac:dyDescent="0.25">
      <c r="A13275" s="144">
        <v>72464.933650657098</v>
      </c>
      <c r="B13275" s="144">
        <v>2.4103373601753399</v>
      </c>
      <c r="C13275" s="144">
        <v>1.5765012954175299</v>
      </c>
      <c r="D13275" s="144"/>
      <c r="E13275" s="144">
        <v>0.98166812162417805</v>
      </c>
    </row>
    <row r="13276" spans="1:5" x14ac:dyDescent="0.25">
      <c r="A13276" s="144">
        <v>72481.834589238599</v>
      </c>
      <c r="B13276" s="144">
        <v>2.4102611732332799</v>
      </c>
      <c r="C13276" s="144">
        <v>2.94436135910885</v>
      </c>
      <c r="D13276" s="144"/>
      <c r="E13276" s="144">
        <v>0.98134191073909904</v>
      </c>
    </row>
    <row r="13277" spans="1:5" x14ac:dyDescent="0.25">
      <c r="A13277" s="144">
        <v>72482.342279081102</v>
      </c>
      <c r="B13277" s="144">
        <v>2.41025888634032</v>
      </c>
      <c r="C13277" s="144">
        <v>2.0413010368896001</v>
      </c>
      <c r="D13277" s="144"/>
      <c r="E13277" s="144">
        <v>0.98133211432635203</v>
      </c>
    </row>
    <row r="13278" spans="1:5" x14ac:dyDescent="0.25">
      <c r="A13278" s="144">
        <v>72485.096472101402</v>
      </c>
      <c r="B13278" s="144">
        <v>2.4102464817871501</v>
      </c>
      <c r="C13278" s="144">
        <v>3.0304522129911202</v>
      </c>
      <c r="D13278" s="144"/>
      <c r="E13278" s="144">
        <v>0.98127897198598202</v>
      </c>
    </row>
    <row r="13279" spans="1:5" x14ac:dyDescent="0.25">
      <c r="A13279" s="144">
        <v>72489.343150605098</v>
      </c>
      <c r="B13279" s="144">
        <v>2.41022736099531</v>
      </c>
      <c r="C13279" s="144">
        <v>3.4105886995714298</v>
      </c>
      <c r="D13279" s="144"/>
      <c r="E13279" s="144">
        <v>0.98119704106535199</v>
      </c>
    </row>
    <row r="13280" spans="1:5" x14ac:dyDescent="0.25">
      <c r="A13280" s="144">
        <v>72498.052524281593</v>
      </c>
      <c r="B13280" s="144">
        <v>2.4101881686119002</v>
      </c>
      <c r="C13280" s="144">
        <v>1.9506737436338499</v>
      </c>
      <c r="D13280" s="144"/>
      <c r="E13280" s="144">
        <v>0.98102904588159601</v>
      </c>
    </row>
    <row r="13281" spans="1:5" x14ac:dyDescent="0.25">
      <c r="A13281" s="144">
        <v>72500.088223818704</v>
      </c>
      <c r="B13281" s="144">
        <v>2.41017901215637</v>
      </c>
      <c r="C13281" s="144">
        <v>0.247328249358647</v>
      </c>
      <c r="D13281" s="144"/>
      <c r="E13281" s="144">
        <v>0.98098978589401897</v>
      </c>
    </row>
    <row r="13282" spans="1:5" x14ac:dyDescent="0.25">
      <c r="A13282" s="144">
        <v>72501.264329880505</v>
      </c>
      <c r="B13282" s="144">
        <v>2.4101737228346498</v>
      </c>
      <c r="C13282" s="144">
        <v>2.8871432925535099</v>
      </c>
      <c r="D13282" s="144"/>
      <c r="E13282" s="144">
        <v>0.98096710495541695</v>
      </c>
    </row>
    <row r="13283" spans="1:5" x14ac:dyDescent="0.25">
      <c r="A13283" s="144">
        <v>72504.531303998505</v>
      </c>
      <c r="B13283" s="144">
        <v>2.4101590330377198</v>
      </c>
      <c r="C13283" s="144">
        <v>0.74451578476126801</v>
      </c>
      <c r="D13283" s="144"/>
      <c r="E13283" s="144">
        <v>0.98090410650430304</v>
      </c>
    </row>
    <row r="13284" spans="1:5" x14ac:dyDescent="0.25">
      <c r="A13284" s="144">
        <v>72505.333042069993</v>
      </c>
      <c r="B13284" s="144">
        <v>2.4101554286943099</v>
      </c>
      <c r="C13284" s="144">
        <v>2.2482554996123398</v>
      </c>
      <c r="D13284" s="144"/>
      <c r="E13284" s="144">
        <v>0.98088864723767899</v>
      </c>
    </row>
    <row r="13285" spans="1:5" x14ac:dyDescent="0.25">
      <c r="A13285" s="144">
        <v>72507.106457928196</v>
      </c>
      <c r="B13285" s="144">
        <v>2.4101474569049999</v>
      </c>
      <c r="C13285" s="144">
        <v>2.3751041083179398</v>
      </c>
      <c r="D13285" s="144"/>
      <c r="E13285" s="144">
        <v>0.980854453279556</v>
      </c>
    </row>
    <row r="13286" spans="1:5" x14ac:dyDescent="0.25">
      <c r="A13286" s="144">
        <v>72508.855624733405</v>
      </c>
      <c r="B13286" s="144">
        <v>2.4101395953193601</v>
      </c>
      <c r="C13286" s="144">
        <v>1.57103016609739</v>
      </c>
      <c r="D13286" s="144"/>
      <c r="E13286" s="144">
        <v>0.98082072874609405</v>
      </c>
    </row>
    <row r="13287" spans="1:5" x14ac:dyDescent="0.25">
      <c r="A13287" s="144">
        <v>72515.182421092497</v>
      </c>
      <c r="B13287" s="144">
        <v>2.41011116966214</v>
      </c>
      <c r="C13287" s="144">
        <v>1.2790406495125199</v>
      </c>
      <c r="D13287" s="144"/>
      <c r="E13287" s="144">
        <v>0.98069876144481505</v>
      </c>
    </row>
    <row r="13288" spans="1:5" x14ac:dyDescent="0.25">
      <c r="A13288" s="144">
        <v>72518.564639939999</v>
      </c>
      <c r="B13288" s="144">
        <v>2.4100959801114299</v>
      </c>
      <c r="C13288" s="144">
        <v>3.0611837301960199</v>
      </c>
      <c r="D13288" s="144"/>
      <c r="E13288" s="144">
        <v>0.98063356934812695</v>
      </c>
    </row>
    <row r="13289" spans="1:5" x14ac:dyDescent="0.25">
      <c r="A13289" s="144">
        <v>72519.389355556894</v>
      </c>
      <c r="B13289" s="144">
        <v>2.4100922769912199</v>
      </c>
      <c r="C13289" s="144">
        <v>2.9042185947215602</v>
      </c>
      <c r="D13289" s="144"/>
      <c r="E13289" s="144">
        <v>0.98061767404807798</v>
      </c>
    </row>
    <row r="13290" spans="1:5" x14ac:dyDescent="0.25">
      <c r="A13290" s="144">
        <v>72530.762832181004</v>
      </c>
      <c r="B13290" s="144">
        <v>2.4100412352688001</v>
      </c>
      <c r="C13290" s="144">
        <v>1.1084445973550201</v>
      </c>
      <c r="D13290" s="144"/>
      <c r="E13290" s="144">
        <v>0.98039850740468004</v>
      </c>
    </row>
    <row r="13291" spans="1:5" x14ac:dyDescent="0.25">
      <c r="A13291" s="144">
        <v>72533.006171504894</v>
      </c>
      <c r="B13291" s="144">
        <v>2.41003117364858</v>
      </c>
      <c r="C13291" s="144">
        <v>3.24081357499526</v>
      </c>
      <c r="D13291" s="144"/>
      <c r="E13291" s="144">
        <v>0.98035528755907997</v>
      </c>
    </row>
    <row r="13292" spans="1:5" x14ac:dyDescent="0.25">
      <c r="A13292" s="144">
        <v>72551.121358070799</v>
      </c>
      <c r="B13292" s="144">
        <v>2.4099499979125998</v>
      </c>
      <c r="C13292" s="144">
        <v>2.52132395149094</v>
      </c>
      <c r="D13292" s="144"/>
      <c r="E13292" s="144">
        <v>0.98000639469027495</v>
      </c>
    </row>
    <row r="13293" spans="1:5" x14ac:dyDescent="0.25">
      <c r="A13293" s="144">
        <v>72555.820278313404</v>
      </c>
      <c r="B13293" s="144">
        <v>2.40992896289087</v>
      </c>
      <c r="C13293" s="144">
        <v>3.0970238289810701</v>
      </c>
      <c r="D13293" s="144"/>
      <c r="E13293" s="144">
        <v>0.97991592738469202</v>
      </c>
    </row>
    <row r="13294" spans="1:5" x14ac:dyDescent="0.25">
      <c r="A13294" s="144">
        <v>72564.491822139302</v>
      </c>
      <c r="B13294" s="144">
        <v>2.4098901672510298</v>
      </c>
      <c r="C13294" s="144">
        <v>1.76673798340818</v>
      </c>
      <c r="D13294" s="144"/>
      <c r="E13294" s="144">
        <v>0.97974901107089496</v>
      </c>
    </row>
    <row r="13295" spans="1:5" x14ac:dyDescent="0.25">
      <c r="A13295" s="144">
        <v>72570.782242154994</v>
      </c>
      <c r="B13295" s="144">
        <v>2.4098620433230198</v>
      </c>
      <c r="C13295" s="144">
        <v>-0.53679676130291598</v>
      </c>
      <c r="D13295" s="144"/>
      <c r="E13295" s="144">
        <v>0.97962795684817106</v>
      </c>
    </row>
    <row r="13296" spans="1:5" x14ac:dyDescent="0.25">
      <c r="A13296" s="144">
        <v>72585.234999783905</v>
      </c>
      <c r="B13296" s="144">
        <v>2.40979748641303</v>
      </c>
      <c r="C13296" s="144">
        <v>1.6829718720075399</v>
      </c>
      <c r="D13296" s="144"/>
      <c r="E13296" s="144">
        <v>0.97934991538886196</v>
      </c>
    </row>
    <row r="13297" spans="1:5" x14ac:dyDescent="0.25">
      <c r="A13297" s="144">
        <v>72585.402665077694</v>
      </c>
      <c r="B13297" s="144">
        <v>2.4097967379865799</v>
      </c>
      <c r="C13297" s="144">
        <v>3.0750874163108599</v>
      </c>
      <c r="D13297" s="144"/>
      <c r="E13297" s="144">
        <v>0.97934669059230695</v>
      </c>
    </row>
    <row r="13298" spans="1:5" x14ac:dyDescent="0.25">
      <c r="A13298" s="144">
        <v>72592.180892821998</v>
      </c>
      <c r="B13298" s="144">
        <v>2.4097664907487801</v>
      </c>
      <c r="C13298" s="144">
        <v>0.80068616237181101</v>
      </c>
      <c r="D13298" s="144"/>
      <c r="E13298" s="144">
        <v>0.979216335514565</v>
      </c>
    </row>
    <row r="13299" spans="1:5" x14ac:dyDescent="0.25">
      <c r="A13299" s="144">
        <v>72594.899554592499</v>
      </c>
      <c r="B13299" s="144">
        <v>2.4097543641799102</v>
      </c>
      <c r="C13299" s="144">
        <v>2.0990003424913102</v>
      </c>
      <c r="D13299" s="144"/>
      <c r="E13299" s="144">
        <v>0.97916405952784302</v>
      </c>
    </row>
    <row r="13300" spans="1:5" x14ac:dyDescent="0.25">
      <c r="A13300" s="144">
        <v>72610.771027881303</v>
      </c>
      <c r="B13300" s="144">
        <v>2.4096836294397601</v>
      </c>
      <c r="C13300" s="144">
        <v>3.4628981810816799</v>
      </c>
      <c r="D13300" s="144"/>
      <c r="E13300" s="144">
        <v>0.97885896275669404</v>
      </c>
    </row>
    <row r="13301" spans="1:5" x14ac:dyDescent="0.25">
      <c r="A13301" s="144">
        <v>72626.524493224497</v>
      </c>
      <c r="B13301" s="144">
        <v>2.4096135221615</v>
      </c>
      <c r="C13301" s="144">
        <v>1.97203883598533</v>
      </c>
      <c r="D13301" s="144"/>
      <c r="E13301" s="144">
        <v>0.97855628465098698</v>
      </c>
    </row>
    <row r="13302" spans="1:5" x14ac:dyDescent="0.25">
      <c r="A13302" s="144">
        <v>72644.643438671003</v>
      </c>
      <c r="B13302" s="144">
        <v>2.4095330133425601</v>
      </c>
      <c r="C13302" s="144">
        <v>3.5026907224842598</v>
      </c>
      <c r="D13302" s="144"/>
      <c r="E13302" s="144">
        <v>0.97820834241602495</v>
      </c>
    </row>
    <row r="13303" spans="1:5" x14ac:dyDescent="0.25">
      <c r="A13303" s="144">
        <v>72658.611825528802</v>
      </c>
      <c r="B13303" s="144">
        <v>2.4094710374181698</v>
      </c>
      <c r="C13303" s="144">
        <v>1.8650235106322499</v>
      </c>
      <c r="D13303" s="144"/>
      <c r="E13303" s="144">
        <v>0.97794023917996198</v>
      </c>
    </row>
    <row r="13304" spans="1:5" x14ac:dyDescent="0.25">
      <c r="A13304" s="144">
        <v>72662.675277281596</v>
      </c>
      <c r="B13304" s="144">
        <v>2.4094530230070399</v>
      </c>
      <c r="C13304" s="144">
        <v>2.5403699903717301</v>
      </c>
      <c r="D13304" s="144"/>
      <c r="E13304" s="144">
        <v>0.97786226906093898</v>
      </c>
    </row>
    <row r="13305" spans="1:5" x14ac:dyDescent="0.25">
      <c r="A13305" s="144">
        <v>72669.574499581795</v>
      </c>
      <c r="B13305" s="144">
        <v>2.4094224517649399</v>
      </c>
      <c r="C13305" s="144">
        <v>2.2573700163909698</v>
      </c>
      <c r="D13305" s="144"/>
      <c r="E13305" s="144">
        <v>0.97772990848664998</v>
      </c>
    </row>
    <row r="13306" spans="1:5" x14ac:dyDescent="0.25">
      <c r="A13306" s="144">
        <v>72671.479982824399</v>
      </c>
      <c r="B13306" s="144">
        <v>2.4094140116462799</v>
      </c>
      <c r="C13306" s="144">
        <v>2.5964113037105099</v>
      </c>
      <c r="D13306" s="144"/>
      <c r="E13306" s="144">
        <v>0.97769335710987804</v>
      </c>
    </row>
    <row r="13307" spans="1:5" x14ac:dyDescent="0.25">
      <c r="A13307" s="144">
        <v>72682.522224913002</v>
      </c>
      <c r="B13307" s="144">
        <v>2.4093651291755198</v>
      </c>
      <c r="C13307" s="144">
        <v>2.3864754702264102</v>
      </c>
      <c r="D13307" s="144"/>
      <c r="E13307" s="144">
        <v>0.97748158546663599</v>
      </c>
    </row>
    <row r="13308" spans="1:5" x14ac:dyDescent="0.25">
      <c r="A13308" s="144">
        <v>72692.980025081997</v>
      </c>
      <c r="B13308" s="144">
        <v>2.4093188773831602</v>
      </c>
      <c r="C13308" s="144">
        <v>2.26557806174708</v>
      </c>
      <c r="D13308" s="144"/>
      <c r="E13308" s="144">
        <v>0.97728108994572704</v>
      </c>
    </row>
    <row r="13309" spans="1:5" x14ac:dyDescent="0.25">
      <c r="A13309" s="144">
        <v>72699.0343429676</v>
      </c>
      <c r="B13309" s="144">
        <v>2.4092921200117501</v>
      </c>
      <c r="C13309" s="144">
        <v>3.4594749600546102</v>
      </c>
      <c r="D13309" s="144"/>
      <c r="E13309" s="144">
        <v>0.97716504738730403</v>
      </c>
    </row>
    <row r="13310" spans="1:5" x14ac:dyDescent="0.25">
      <c r="A13310" s="144">
        <v>72705.252828969897</v>
      </c>
      <c r="B13310" s="144">
        <v>2.4092646515473199</v>
      </c>
      <c r="C13310" s="144">
        <v>3.0409185909053198</v>
      </c>
      <c r="D13310" s="144"/>
      <c r="E13310" s="144">
        <v>0.97704588112576496</v>
      </c>
    </row>
    <row r="13311" spans="1:5" x14ac:dyDescent="0.25">
      <c r="A13311" s="144">
        <v>72707.013808327596</v>
      </c>
      <c r="B13311" s="144">
        <v>2.4092568755486901</v>
      </c>
      <c r="C13311" s="144">
        <v>2.4459993898398902</v>
      </c>
      <c r="D13311" s="144"/>
      <c r="E13311" s="144">
        <v>0.97701213929159203</v>
      </c>
    </row>
    <row r="13312" spans="1:5" x14ac:dyDescent="0.25">
      <c r="A13312" s="144">
        <v>72709.790789598497</v>
      </c>
      <c r="B13312" s="144">
        <v>2.4092446155298699</v>
      </c>
      <c r="C13312" s="144">
        <v>1.1803108150519701</v>
      </c>
      <c r="D13312" s="144"/>
      <c r="E13312" s="144">
        <v>0.97695893379102405</v>
      </c>
    </row>
    <row r="13313" spans="1:5" x14ac:dyDescent="0.25">
      <c r="A13313" s="144">
        <v>72753.025322003494</v>
      </c>
      <c r="B13313" s="144">
        <v>2.4090541066054598</v>
      </c>
      <c r="C13313" s="144">
        <v>0.88214894203682004</v>
      </c>
      <c r="D13313" s="144"/>
      <c r="E13313" s="144">
        <v>0.97613117875559896</v>
      </c>
    </row>
    <row r="13314" spans="1:5" x14ac:dyDescent="0.25">
      <c r="A13314" s="144">
        <v>72756.455478616306</v>
      </c>
      <c r="B13314" s="144">
        <v>2.4090390208024801</v>
      </c>
      <c r="C13314" s="144">
        <v>1.0466884082421599</v>
      </c>
      <c r="D13314" s="144"/>
      <c r="E13314" s="144">
        <v>0.97606555393439998</v>
      </c>
    </row>
    <row r="13315" spans="1:5" x14ac:dyDescent="0.25">
      <c r="A13315" s="144">
        <v>72761.319993088095</v>
      </c>
      <c r="B13315" s="144">
        <v>2.40901763382444</v>
      </c>
      <c r="C13315" s="144">
        <v>1.77356231526629</v>
      </c>
      <c r="D13315" s="144"/>
      <c r="E13315" s="144">
        <v>0.97597249943231401</v>
      </c>
    </row>
    <row r="13316" spans="1:5" x14ac:dyDescent="0.25">
      <c r="A13316" s="144">
        <v>72773.099329425298</v>
      </c>
      <c r="B13316" s="144">
        <v>2.4089658799340099</v>
      </c>
      <c r="C13316" s="144">
        <v>1.7441098835670099</v>
      </c>
      <c r="D13316" s="144"/>
      <c r="E13316" s="144">
        <v>0.97574722817838899</v>
      </c>
    </row>
    <row r="13317" spans="1:5" x14ac:dyDescent="0.25">
      <c r="A13317" s="144">
        <v>72774.2377536899</v>
      </c>
      <c r="B13317" s="144">
        <v>2.4089608806873799</v>
      </c>
      <c r="C13317" s="144">
        <v>1.3083237547675699</v>
      </c>
      <c r="D13317" s="144"/>
      <c r="E13317" s="144">
        <v>0.97572546103415403</v>
      </c>
    </row>
    <row r="13318" spans="1:5" x14ac:dyDescent="0.25">
      <c r="A13318" s="144">
        <v>72777.070540695495</v>
      </c>
      <c r="B13318" s="144">
        <v>2.4089484428004102</v>
      </c>
      <c r="C13318" s="144">
        <v>2.9399803652258698</v>
      </c>
      <c r="D13318" s="144"/>
      <c r="E13318" s="144">
        <v>0.97567130033099203</v>
      </c>
    </row>
    <row r="13319" spans="1:5" x14ac:dyDescent="0.25">
      <c r="A13319" s="144">
        <v>72779.188978596198</v>
      </c>
      <c r="B13319" s="144">
        <v>2.4089391432023199</v>
      </c>
      <c r="C13319" s="144">
        <v>2.66254547975293</v>
      </c>
      <c r="D13319" s="144"/>
      <c r="E13319" s="144">
        <v>0.97563080056393703</v>
      </c>
    </row>
    <row r="13320" spans="1:5" x14ac:dyDescent="0.25">
      <c r="A13320" s="144">
        <v>72823.329228976902</v>
      </c>
      <c r="B13320" s="144">
        <v>2.40874571838537</v>
      </c>
      <c r="C13320" s="144">
        <v>3.4989130438685598</v>
      </c>
      <c r="D13320" s="144"/>
      <c r="E13320" s="144">
        <v>0.97478754741412199</v>
      </c>
    </row>
    <row r="13321" spans="1:5" x14ac:dyDescent="0.25">
      <c r="A13321" s="144">
        <v>72828.054695205501</v>
      </c>
      <c r="B13321" s="144">
        <v>2.4087250491426699</v>
      </c>
      <c r="C13321" s="144">
        <v>3.2404072751753401</v>
      </c>
      <c r="D13321" s="144"/>
      <c r="E13321" s="144">
        <v>0.97469734116116802</v>
      </c>
    </row>
    <row r="13322" spans="1:5" x14ac:dyDescent="0.25">
      <c r="A13322" s="144">
        <v>72829.866616703905</v>
      </c>
      <c r="B13322" s="144">
        <v>2.4087171256815001</v>
      </c>
      <c r="C13322" s="144">
        <v>2.4624213371755399</v>
      </c>
      <c r="D13322" s="144"/>
      <c r="E13322" s="144">
        <v>0.97466275621748</v>
      </c>
    </row>
    <row r="13323" spans="1:5" x14ac:dyDescent="0.25">
      <c r="A13323" s="144">
        <v>72851.181583454003</v>
      </c>
      <c r="B13323" s="144">
        <v>2.4086239943816699</v>
      </c>
      <c r="C13323" s="144">
        <v>1.7032472364422</v>
      </c>
      <c r="D13323" s="144"/>
      <c r="E13323" s="144">
        <v>0.97425605474874</v>
      </c>
    </row>
    <row r="13324" spans="1:5" x14ac:dyDescent="0.25">
      <c r="A13324" s="144">
        <v>72853.317649169505</v>
      </c>
      <c r="B13324" s="144">
        <v>2.4086146691411101</v>
      </c>
      <c r="C13324" s="144">
        <v>2.9000582065463698</v>
      </c>
      <c r="D13324" s="144"/>
      <c r="E13324" s="144">
        <v>0.97421531232115199</v>
      </c>
    </row>
    <row r="13325" spans="1:5" x14ac:dyDescent="0.25">
      <c r="A13325" s="144">
        <v>72854.4771966673</v>
      </c>
      <c r="B13325" s="144">
        <v>2.4086096075951802</v>
      </c>
      <c r="C13325" s="144">
        <v>3.0239979714538499</v>
      </c>
      <c r="D13325" s="144"/>
      <c r="E13325" s="144">
        <v>0.974193196731299</v>
      </c>
    </row>
    <row r="13326" spans="1:5" x14ac:dyDescent="0.25">
      <c r="A13326" s="144">
        <v>72856.644703222104</v>
      </c>
      <c r="B13326" s="144">
        <v>2.40860014731701</v>
      </c>
      <c r="C13326" s="144">
        <v>2.2633026287584701</v>
      </c>
      <c r="D13326" s="144"/>
      <c r="E13326" s="144">
        <v>0.97415185888147904</v>
      </c>
    </row>
    <row r="13327" spans="1:5" x14ac:dyDescent="0.25">
      <c r="A13327" s="144">
        <v>72859.028571025701</v>
      </c>
      <c r="B13327" s="144">
        <v>2.4085897443825099</v>
      </c>
      <c r="C13327" s="144">
        <v>3.2935494306798501</v>
      </c>
      <c r="D13327" s="144"/>
      <c r="E13327" s="144">
        <v>0.97410639789812103</v>
      </c>
    </row>
    <row r="13328" spans="1:5" x14ac:dyDescent="0.25">
      <c r="A13328" s="144">
        <v>72872.105864551006</v>
      </c>
      <c r="B13328" s="144">
        <v>2.40853270741479</v>
      </c>
      <c r="C13328" s="144">
        <v>2.6059619285154501</v>
      </c>
      <c r="D13328" s="144"/>
      <c r="E13328" s="144">
        <v>0.97385707056052095</v>
      </c>
    </row>
    <row r="13329" spans="1:5" x14ac:dyDescent="0.25">
      <c r="A13329" s="144">
        <v>72873.603914833904</v>
      </c>
      <c r="B13329" s="144">
        <v>2.40852617693628</v>
      </c>
      <c r="C13329" s="144">
        <v>-7.9380691952460598</v>
      </c>
      <c r="D13329" s="144"/>
      <c r="E13329" s="144">
        <v>0.97382851571645201</v>
      </c>
    </row>
    <row r="13330" spans="1:5" x14ac:dyDescent="0.25">
      <c r="A13330" s="144">
        <v>72876.479833916601</v>
      </c>
      <c r="B13330" s="144">
        <v>2.4085136417781001</v>
      </c>
      <c r="C13330" s="144">
        <v>1.92999597306311</v>
      </c>
      <c r="D13330" s="144"/>
      <c r="E13330" s="144">
        <v>0.97377370058332002</v>
      </c>
    </row>
    <row r="13331" spans="1:5" x14ac:dyDescent="0.25">
      <c r="A13331" s="144">
        <v>72879.110355003795</v>
      </c>
      <c r="B13331" s="144">
        <v>2.4085021783948601</v>
      </c>
      <c r="C13331" s="144">
        <v>3.0014392559284202</v>
      </c>
      <c r="D13331" s="144"/>
      <c r="E13331" s="144">
        <v>0.97372356704609997</v>
      </c>
    </row>
    <row r="13332" spans="1:5" x14ac:dyDescent="0.25">
      <c r="A13332" s="144">
        <v>72879.987614447993</v>
      </c>
      <c r="B13332" s="144">
        <v>2.40849835589996</v>
      </c>
      <c r="C13332" s="144">
        <v>1.76343912419561</v>
      </c>
      <c r="D13332" s="144"/>
      <c r="E13332" s="144">
        <v>0.97370684879345504</v>
      </c>
    </row>
    <row r="13333" spans="1:5" x14ac:dyDescent="0.25">
      <c r="A13333" s="144">
        <v>72883.460547028895</v>
      </c>
      <c r="B13333" s="144">
        <v>2.4084832254883302</v>
      </c>
      <c r="C13333" s="144">
        <v>1.9939221587459399</v>
      </c>
      <c r="D13333" s="144"/>
      <c r="E13333" s="144">
        <v>0.97364066833683904</v>
      </c>
    </row>
    <row r="13334" spans="1:5" x14ac:dyDescent="0.25">
      <c r="A13334" s="144">
        <v>72893.859872195506</v>
      </c>
      <c r="B13334" s="144">
        <v>2.4084379403792902</v>
      </c>
      <c r="C13334" s="144">
        <v>1.43765431231839</v>
      </c>
      <c r="D13334" s="144"/>
      <c r="E13334" s="144">
        <v>0.97344254084311299</v>
      </c>
    </row>
    <row r="13335" spans="1:5" x14ac:dyDescent="0.25">
      <c r="A13335" s="144">
        <v>72908.698326993806</v>
      </c>
      <c r="B13335" s="144">
        <v>2.4083733790119499</v>
      </c>
      <c r="C13335" s="144">
        <v>1.6433922489283801</v>
      </c>
      <c r="D13335" s="144"/>
      <c r="E13335" s="144">
        <v>0.97315995029944502</v>
      </c>
    </row>
    <row r="13336" spans="1:5" x14ac:dyDescent="0.25">
      <c r="A13336" s="144">
        <v>72909.1722096296</v>
      </c>
      <c r="B13336" s="144">
        <v>2.4083713182139199</v>
      </c>
      <c r="C13336" s="144">
        <v>2.9962085050347</v>
      </c>
      <c r="D13336" s="144"/>
      <c r="E13336" s="144">
        <v>0.97315092760542599</v>
      </c>
    </row>
    <row r="13337" spans="1:5" x14ac:dyDescent="0.25">
      <c r="A13337" s="144">
        <v>72909.270635690802</v>
      </c>
      <c r="B13337" s="144">
        <v>2.40837089019141</v>
      </c>
      <c r="C13337" s="144">
        <v>1.9711822483130299</v>
      </c>
      <c r="D13337" s="144"/>
      <c r="E13337" s="144">
        <v>0.97314905359642601</v>
      </c>
    </row>
    <row r="13338" spans="1:5" x14ac:dyDescent="0.25">
      <c r="A13338" s="144">
        <v>72909.297354787705</v>
      </c>
      <c r="B13338" s="144">
        <v>2.4083707739993399</v>
      </c>
      <c r="C13338" s="144">
        <v>-0.93671197246916205</v>
      </c>
      <c r="D13338" s="144"/>
      <c r="E13338" s="144">
        <v>0.973148544872111</v>
      </c>
    </row>
    <row r="13339" spans="1:5" x14ac:dyDescent="0.25">
      <c r="A13339" s="144">
        <v>72917.197529145196</v>
      </c>
      <c r="B13339" s="144">
        <v>2.4083364277601298</v>
      </c>
      <c r="C13339" s="144">
        <v>1.67849218271041</v>
      </c>
      <c r="D13339" s="144"/>
      <c r="E13339" s="144">
        <v>0.97299814626119696</v>
      </c>
    </row>
    <row r="13340" spans="1:5" x14ac:dyDescent="0.25">
      <c r="A13340" s="144">
        <v>72920.867452935796</v>
      </c>
      <c r="B13340" s="144">
        <v>2.4083204786398502</v>
      </c>
      <c r="C13340" s="144">
        <v>3.1187368795230399</v>
      </c>
      <c r="D13340" s="144"/>
      <c r="E13340" s="144">
        <v>0.97292829310923901</v>
      </c>
    </row>
    <row r="13341" spans="1:5" x14ac:dyDescent="0.25">
      <c r="A13341" s="144">
        <v>72922.104568650306</v>
      </c>
      <c r="B13341" s="144">
        <v>2.4083151031084302</v>
      </c>
      <c r="C13341" s="144">
        <v>1.78929520822699</v>
      </c>
      <c r="D13341" s="144"/>
      <c r="E13341" s="144">
        <v>0.97290474770619695</v>
      </c>
    </row>
    <row r="13342" spans="1:5" x14ac:dyDescent="0.25">
      <c r="A13342" s="144">
        <v>72927.216315967205</v>
      </c>
      <c r="B13342" s="144">
        <v>2.40829289599283</v>
      </c>
      <c r="C13342" s="144">
        <v>0.93750873332629803</v>
      </c>
      <c r="D13342" s="144"/>
      <c r="E13342" s="144">
        <v>0.97280746799127404</v>
      </c>
    </row>
    <row r="13343" spans="1:5" x14ac:dyDescent="0.25">
      <c r="A13343" s="144">
        <v>72957.8826763627</v>
      </c>
      <c r="B13343" s="144">
        <v>2.4081598208490198</v>
      </c>
      <c r="C13343" s="144">
        <v>1.8831716813049399</v>
      </c>
      <c r="D13343" s="144"/>
      <c r="E13343" s="144">
        <v>0.97222419277900696</v>
      </c>
    </row>
    <row r="13344" spans="1:5" x14ac:dyDescent="0.25">
      <c r="A13344" s="144">
        <v>72962.549900544007</v>
      </c>
      <c r="B13344" s="144">
        <v>2.4081395896544602</v>
      </c>
      <c r="C13344" s="144">
        <v>3.27710446302798</v>
      </c>
      <c r="D13344" s="144"/>
      <c r="E13344" s="144">
        <v>0.97213547076752005</v>
      </c>
    </row>
    <row r="13345" spans="1:5" x14ac:dyDescent="0.25">
      <c r="A13345" s="144">
        <v>72980.084393815006</v>
      </c>
      <c r="B13345" s="144">
        <v>2.4080636325969098</v>
      </c>
      <c r="C13345" s="144">
        <v>2.3940440087485002</v>
      </c>
      <c r="D13345" s="144"/>
      <c r="E13345" s="144">
        <v>0.97180226222851696</v>
      </c>
    </row>
    <row r="13346" spans="1:5" x14ac:dyDescent="0.25">
      <c r="A13346" s="144">
        <v>72980.776520477695</v>
      </c>
      <c r="B13346" s="144">
        <v>2.4080606360085999</v>
      </c>
      <c r="C13346" s="144">
        <v>-5.8110397412681403</v>
      </c>
      <c r="D13346" s="144"/>
      <c r="E13346" s="144">
        <v>0.97178911344704599</v>
      </c>
    </row>
    <row r="13347" spans="1:5" x14ac:dyDescent="0.25">
      <c r="A13347" s="144">
        <v>72998.768535534095</v>
      </c>
      <c r="B13347" s="144">
        <v>2.4079827809238998</v>
      </c>
      <c r="C13347" s="144">
        <v>3.43373371619826</v>
      </c>
      <c r="D13347" s="144"/>
      <c r="E13347" s="144">
        <v>0.97144740656538697</v>
      </c>
    </row>
    <row r="13348" spans="1:5" x14ac:dyDescent="0.25">
      <c r="A13348" s="144">
        <v>73009.973139771202</v>
      </c>
      <c r="B13348" s="144">
        <v>2.40793433649675</v>
      </c>
      <c r="C13348" s="144">
        <v>3.1845257000955098</v>
      </c>
      <c r="D13348" s="144"/>
      <c r="E13348" s="144">
        <v>0.97123470358430997</v>
      </c>
    </row>
    <row r="13349" spans="1:5" x14ac:dyDescent="0.25">
      <c r="A13349" s="144">
        <v>73016.688270248007</v>
      </c>
      <c r="B13349" s="144">
        <v>2.4079053172878999</v>
      </c>
      <c r="C13349" s="144">
        <v>3.6223004293388401</v>
      </c>
      <c r="D13349" s="144"/>
      <c r="E13349" s="144">
        <v>0.97110726212828602</v>
      </c>
    </row>
    <row r="13350" spans="1:5" x14ac:dyDescent="0.25">
      <c r="A13350" s="144">
        <v>73023.996679473305</v>
      </c>
      <c r="B13350" s="144">
        <v>2.40787374635857</v>
      </c>
      <c r="C13350" s="144">
        <v>3.3215315682810602</v>
      </c>
      <c r="D13350" s="144"/>
      <c r="E13350" s="144">
        <v>0.97096859145466696</v>
      </c>
    </row>
    <row r="13351" spans="1:5" x14ac:dyDescent="0.25">
      <c r="A13351" s="144">
        <v>73024.446003731297</v>
      </c>
      <c r="B13351" s="144">
        <v>2.4078718057719701</v>
      </c>
      <c r="C13351" s="144">
        <v>3.0409595468426001</v>
      </c>
      <c r="D13351" s="144"/>
      <c r="E13351" s="144">
        <v>0.97096006694588199</v>
      </c>
    </row>
    <row r="13352" spans="1:5" x14ac:dyDescent="0.25">
      <c r="A13352" s="144">
        <v>73037.562822917404</v>
      </c>
      <c r="B13352" s="144">
        <v>2.4078151761017201</v>
      </c>
      <c r="C13352" s="144">
        <v>2.5554538939369</v>
      </c>
      <c r="D13352" s="144"/>
      <c r="E13352" s="144">
        <v>0.97071126908457095</v>
      </c>
    </row>
    <row r="13353" spans="1:5" x14ac:dyDescent="0.25">
      <c r="A13353" s="144">
        <v>73050.431532565795</v>
      </c>
      <c r="B13353" s="144">
        <v>2.4077596555828702</v>
      </c>
      <c r="C13353" s="144">
        <v>1.21129596535972</v>
      </c>
      <c r="D13353" s="144"/>
      <c r="E13353" s="144">
        <v>0.97046727567066804</v>
      </c>
    </row>
    <row r="13354" spans="1:5" x14ac:dyDescent="0.25">
      <c r="A13354" s="144">
        <v>73051.033472902694</v>
      </c>
      <c r="B13354" s="144">
        <v>2.4077570594876399</v>
      </c>
      <c r="C13354" s="144">
        <v>2.8398872117503502</v>
      </c>
      <c r="D13354" s="144"/>
      <c r="E13354" s="144">
        <v>0.97045586513993898</v>
      </c>
    </row>
    <row r="13355" spans="1:5" x14ac:dyDescent="0.25">
      <c r="A13355" s="144">
        <v>73059.500539254106</v>
      </c>
      <c r="B13355" s="144">
        <v>2.4077205505063701</v>
      </c>
      <c r="C13355" s="144">
        <v>0.59413638816576697</v>
      </c>
      <c r="D13355" s="144"/>
      <c r="E13355" s="144">
        <v>0.97029538388521896</v>
      </c>
    </row>
    <row r="13356" spans="1:5" x14ac:dyDescent="0.25">
      <c r="A13356" s="144">
        <v>73061.673942869893</v>
      </c>
      <c r="B13356" s="144">
        <v>2.4077111815722398</v>
      </c>
      <c r="C13356" s="144">
        <v>1.4988375972600201</v>
      </c>
      <c r="D13356" s="144"/>
      <c r="E13356" s="144">
        <v>0.97025419688994596</v>
      </c>
    </row>
    <row r="13357" spans="1:5" x14ac:dyDescent="0.25">
      <c r="A13357" s="144">
        <v>73064.837952247704</v>
      </c>
      <c r="B13357" s="144">
        <v>2.4076975442393902</v>
      </c>
      <c r="C13357" s="144">
        <v>2.1102182114822998</v>
      </c>
      <c r="D13357" s="144"/>
      <c r="E13357" s="144">
        <v>0.97019424242042696</v>
      </c>
    </row>
    <row r="13358" spans="1:5" x14ac:dyDescent="0.25">
      <c r="A13358" s="144">
        <v>73074.283455547993</v>
      </c>
      <c r="B13358" s="144">
        <v>2.40765684551062</v>
      </c>
      <c r="C13358" s="144">
        <v>2.94441290982506</v>
      </c>
      <c r="D13358" s="144"/>
      <c r="E13358" s="144">
        <v>0.97001529557177102</v>
      </c>
    </row>
    <row r="13359" spans="1:5" x14ac:dyDescent="0.25">
      <c r="A13359" s="144">
        <v>73076.921939259206</v>
      </c>
      <c r="B13359" s="144">
        <v>2.40764548020202</v>
      </c>
      <c r="C13359" s="144">
        <v>2.80213272532017</v>
      </c>
      <c r="D13359" s="144"/>
      <c r="E13359" s="144">
        <v>0.96996531835563604</v>
      </c>
    </row>
    <row r="13360" spans="1:5" x14ac:dyDescent="0.25">
      <c r="A13360" s="144">
        <v>73081.615166640797</v>
      </c>
      <c r="B13360" s="144">
        <v>2.4076252676525201</v>
      </c>
      <c r="C13360" s="144">
        <v>1.99658900920205</v>
      </c>
      <c r="D13360" s="144"/>
      <c r="E13360" s="144">
        <v>0.969876431014153</v>
      </c>
    </row>
    <row r="13361" spans="1:5" x14ac:dyDescent="0.25">
      <c r="A13361" s="144">
        <v>73098.943397128896</v>
      </c>
      <c r="B13361" s="144">
        <v>2.4075506785285499</v>
      </c>
      <c r="C13361" s="144">
        <v>1.4002929905702299</v>
      </c>
      <c r="D13361" s="144"/>
      <c r="E13361" s="144">
        <v>0.96954835503663706</v>
      </c>
    </row>
    <row r="13362" spans="1:5" x14ac:dyDescent="0.25">
      <c r="A13362" s="144">
        <v>73104.101090476106</v>
      </c>
      <c r="B13362" s="144">
        <v>2.4075284889900401</v>
      </c>
      <c r="C13362" s="144">
        <v>2.5828490357943998</v>
      </c>
      <c r="D13362" s="144"/>
      <c r="E13362" s="144">
        <v>0.96945073824441697</v>
      </c>
    </row>
    <row r="13363" spans="1:5" x14ac:dyDescent="0.25">
      <c r="A13363" s="144">
        <v>73107.495171449598</v>
      </c>
      <c r="B13363" s="144">
        <v>2.4075138897693802</v>
      </c>
      <c r="C13363" s="144">
        <v>2.85852157666202</v>
      </c>
      <c r="D13363" s="144"/>
      <c r="E13363" s="144">
        <v>0.96938650886507405</v>
      </c>
    </row>
    <row r="13364" spans="1:5" x14ac:dyDescent="0.25">
      <c r="A13364" s="144">
        <v>73109.0273688327</v>
      </c>
      <c r="B13364" s="144">
        <v>2.4075072999512002</v>
      </c>
      <c r="C13364" s="144">
        <v>3.3427480800237501</v>
      </c>
      <c r="D13364" s="144"/>
      <c r="E13364" s="144">
        <v>0.96935751586683905</v>
      </c>
    </row>
    <row r="13365" spans="1:5" x14ac:dyDescent="0.25">
      <c r="A13365" s="144">
        <v>73110.503683192801</v>
      </c>
      <c r="B13365" s="144">
        <v>2.4075009509132101</v>
      </c>
      <c r="C13365" s="144">
        <v>1.9311806274632499</v>
      </c>
      <c r="D13365" s="144"/>
      <c r="E13365" s="144">
        <v>0.96932958161554295</v>
      </c>
    </row>
    <row r="13366" spans="1:5" x14ac:dyDescent="0.25">
      <c r="A13366" s="144">
        <v>73111.848624060804</v>
      </c>
      <c r="B13366" s="144">
        <v>2.4074951672289999</v>
      </c>
      <c r="C13366" s="144">
        <v>0.74357134758826804</v>
      </c>
      <c r="D13366" s="144"/>
      <c r="E13366" s="144">
        <v>0.96930413427391404</v>
      </c>
    </row>
    <row r="13367" spans="1:5" x14ac:dyDescent="0.25">
      <c r="A13367" s="144">
        <v>73115.563299671994</v>
      </c>
      <c r="B13367" s="144">
        <v>2.4074791947308198</v>
      </c>
      <c r="C13367" s="144">
        <v>3.2454674243587198</v>
      </c>
      <c r="D13367" s="144"/>
      <c r="E13367" s="144">
        <v>0.96923385518537297</v>
      </c>
    </row>
    <row r="13368" spans="1:5" x14ac:dyDescent="0.25">
      <c r="A13368" s="144">
        <v>73116.520628658007</v>
      </c>
      <c r="B13368" s="144">
        <v>2.40747507880323</v>
      </c>
      <c r="C13368" s="144">
        <v>0.65913875046907899</v>
      </c>
      <c r="D13368" s="144"/>
      <c r="E13368" s="144">
        <v>0.96921574449368297</v>
      </c>
    </row>
    <row r="13369" spans="1:5" x14ac:dyDescent="0.25">
      <c r="A13369" s="144">
        <v>73119.106580567794</v>
      </c>
      <c r="B13369" s="144">
        <v>2.4074639616729998</v>
      </c>
      <c r="C13369" s="144">
        <v>2.0679074414999601</v>
      </c>
      <c r="D13369" s="144"/>
      <c r="E13369" s="144">
        <v>0.96916682629431194</v>
      </c>
    </row>
    <row r="13370" spans="1:5" x14ac:dyDescent="0.25">
      <c r="A13370" s="144">
        <v>73125.569012765802</v>
      </c>
      <c r="B13370" s="144">
        <v>2.4074361849242498</v>
      </c>
      <c r="C13370" s="144">
        <v>-0.93660274941758104</v>
      </c>
      <c r="D13370" s="144"/>
      <c r="E13370" s="144">
        <v>0.96904459420897204</v>
      </c>
    </row>
    <row r="13371" spans="1:5" x14ac:dyDescent="0.25">
      <c r="A13371" s="144">
        <v>73132.638506244795</v>
      </c>
      <c r="B13371" s="144">
        <v>2.40740580788398</v>
      </c>
      <c r="C13371" s="144">
        <v>0.63463358974633599</v>
      </c>
      <c r="D13371" s="144"/>
      <c r="E13371" s="144">
        <v>0.96891090799926904</v>
      </c>
    </row>
    <row r="13372" spans="1:5" x14ac:dyDescent="0.25">
      <c r="A13372" s="144">
        <v>73157.798843815297</v>
      </c>
      <c r="B13372" s="144">
        <v>2.4072977696623998</v>
      </c>
      <c r="C13372" s="144">
        <v>2.3645815463882598</v>
      </c>
      <c r="D13372" s="144"/>
      <c r="E13372" s="144">
        <v>0.96843535564060501</v>
      </c>
    </row>
    <row r="13373" spans="1:5" x14ac:dyDescent="0.25">
      <c r="A13373" s="144">
        <v>73163.533272785397</v>
      </c>
      <c r="B13373" s="144">
        <v>2.40727316168647</v>
      </c>
      <c r="C13373" s="144">
        <v>3.2113004023832201</v>
      </c>
      <c r="D13373" s="144"/>
      <c r="E13373" s="144">
        <v>0.96832702167560603</v>
      </c>
    </row>
    <row r="13374" spans="1:5" x14ac:dyDescent="0.25">
      <c r="A13374" s="144">
        <v>73168.455125595705</v>
      </c>
      <c r="B13374" s="144">
        <v>2.4072520451715</v>
      </c>
      <c r="C13374" s="144">
        <v>3.2265762227538901</v>
      </c>
      <c r="D13374" s="144"/>
      <c r="E13374" s="144">
        <v>0.96823405408659802</v>
      </c>
    </row>
    <row r="13375" spans="1:5" x14ac:dyDescent="0.25">
      <c r="A13375" s="144">
        <v>73174.38534275</v>
      </c>
      <c r="B13375" s="144">
        <v>2.4072266078267202</v>
      </c>
      <c r="C13375" s="144">
        <v>1.96136051084115</v>
      </c>
      <c r="D13375" s="144"/>
      <c r="E13375" s="144">
        <v>0.96812205854696998</v>
      </c>
    </row>
    <row r="13376" spans="1:5" x14ac:dyDescent="0.25">
      <c r="A13376" s="144">
        <v>73191.729725232595</v>
      </c>
      <c r="B13376" s="144">
        <v>2.4071522431563199</v>
      </c>
      <c r="C13376" s="144">
        <v>1.52343353410755</v>
      </c>
      <c r="D13376" s="144"/>
      <c r="E13376" s="144">
        <v>0.96779461770572195</v>
      </c>
    </row>
    <row r="13377" spans="1:5" x14ac:dyDescent="0.25">
      <c r="A13377" s="144">
        <v>73193.254614446007</v>
      </c>
      <c r="B13377" s="144">
        <v>2.40714570744559</v>
      </c>
      <c r="C13377" s="144">
        <v>2.46643462342848</v>
      </c>
      <c r="D13377" s="144"/>
      <c r="E13377" s="144">
        <v>0.96776583804003402</v>
      </c>
    </row>
    <row r="13378" spans="1:5" x14ac:dyDescent="0.25">
      <c r="A13378" s="144">
        <v>73193.7689953222</v>
      </c>
      <c r="B13378" s="144">
        <v>2.4071435028797499</v>
      </c>
      <c r="C13378" s="144">
        <v>1.42994099272273</v>
      </c>
      <c r="D13378" s="144"/>
      <c r="E13378" s="144">
        <v>0.96775613028983798</v>
      </c>
    </row>
    <row r="13379" spans="1:5" x14ac:dyDescent="0.25">
      <c r="A13379" s="144">
        <v>73198.673079006403</v>
      </c>
      <c r="B13379" s="144">
        <v>2.4071224867285999</v>
      </c>
      <c r="C13379" s="144">
        <v>1.3224227785523901</v>
      </c>
      <c r="D13379" s="144"/>
      <c r="E13379" s="144">
        <v>0.96766358478663095</v>
      </c>
    </row>
    <row r="13380" spans="1:5" x14ac:dyDescent="0.25">
      <c r="A13380" s="144">
        <v>73203.305128434193</v>
      </c>
      <c r="B13380" s="144">
        <v>2.40710263978551</v>
      </c>
      <c r="C13380" s="144">
        <v>2.6496898179157999</v>
      </c>
      <c r="D13380" s="144"/>
      <c r="E13380" s="144">
        <v>0.96757618573876902</v>
      </c>
    </row>
    <row r="13381" spans="1:5" x14ac:dyDescent="0.25">
      <c r="A13381" s="144">
        <v>73210.668833246804</v>
      </c>
      <c r="B13381" s="144">
        <v>2.4070710952494401</v>
      </c>
      <c r="C13381" s="144">
        <v>2.9274378540220098</v>
      </c>
      <c r="D13381" s="144"/>
      <c r="E13381" s="144">
        <v>0.96743727063156104</v>
      </c>
    </row>
    <row r="13382" spans="1:5" x14ac:dyDescent="0.25">
      <c r="A13382" s="144">
        <v>73239.791878972799</v>
      </c>
      <c r="B13382" s="144">
        <v>2.4069464160628198</v>
      </c>
      <c r="C13382" s="144">
        <v>2.9218285255655498</v>
      </c>
      <c r="D13382" s="144"/>
      <c r="E13382" s="144">
        <v>0.966888178229798</v>
      </c>
    </row>
    <row r="13383" spans="1:5" x14ac:dyDescent="0.25">
      <c r="A13383" s="144">
        <v>73240.7079371328</v>
      </c>
      <c r="B13383" s="144">
        <v>2.4069424962455401</v>
      </c>
      <c r="C13383" s="144">
        <v>2.22373437661492</v>
      </c>
      <c r="D13383" s="144"/>
      <c r="E13383" s="144">
        <v>0.96687091466535602</v>
      </c>
    </row>
    <row r="13384" spans="1:5" x14ac:dyDescent="0.25">
      <c r="A13384" s="144">
        <v>73247.570899115395</v>
      </c>
      <c r="B13384" s="144">
        <v>2.40691313320611</v>
      </c>
      <c r="C13384" s="144"/>
      <c r="D13384" s="144"/>
      <c r="E13384" s="144">
        <v>0.96674159429776796</v>
      </c>
    </row>
    <row r="13385" spans="1:5" x14ac:dyDescent="0.25">
      <c r="A13385" s="144">
        <v>73247.7514374272</v>
      </c>
      <c r="B13385" s="144">
        <v>2.4069123608619001</v>
      </c>
      <c r="C13385" s="144">
        <v>0.848870251969713</v>
      </c>
      <c r="D13385" s="144"/>
      <c r="E13385" s="144">
        <v>0.96673819274231199</v>
      </c>
    </row>
    <row r="13386" spans="1:5" x14ac:dyDescent="0.25">
      <c r="A13386" s="144">
        <v>73251.633917173604</v>
      </c>
      <c r="B13386" s="144">
        <v>2.4068957526290502</v>
      </c>
      <c r="C13386" s="144">
        <v>2.20670880976364</v>
      </c>
      <c r="D13386" s="144"/>
      <c r="E13386" s="144">
        <v>0.96666504681029597</v>
      </c>
    </row>
    <row r="13387" spans="1:5" x14ac:dyDescent="0.25">
      <c r="A13387" s="144">
        <v>73261.683859427503</v>
      </c>
      <c r="B13387" s="144">
        <v>2.40685277072224</v>
      </c>
      <c r="C13387" s="144">
        <v>3.0987664813230098</v>
      </c>
      <c r="D13387" s="144"/>
      <c r="E13387" s="144">
        <v>0.96647574651604096</v>
      </c>
    </row>
    <row r="13388" spans="1:5" x14ac:dyDescent="0.25">
      <c r="A13388" s="144">
        <v>73276.648003529102</v>
      </c>
      <c r="B13388" s="144">
        <v>2.4067887951690201</v>
      </c>
      <c r="C13388" s="144">
        <v>2.7207666949888898</v>
      </c>
      <c r="D13388" s="144"/>
      <c r="E13388" s="144">
        <v>0.96619399113496296</v>
      </c>
    </row>
    <row r="13389" spans="1:5" x14ac:dyDescent="0.25">
      <c r="A13389" s="144">
        <v>73280.198527333603</v>
      </c>
      <c r="B13389" s="144">
        <v>2.4067736197675802</v>
      </c>
      <c r="C13389" s="144">
        <v>3.2401484872873501</v>
      </c>
      <c r="D13389" s="144"/>
      <c r="E13389" s="144">
        <v>0.96612715845113595</v>
      </c>
    </row>
    <row r="13390" spans="1:5" x14ac:dyDescent="0.25">
      <c r="A13390" s="144">
        <v>73289.237135024799</v>
      </c>
      <c r="B13390" s="144">
        <v>2.406734994267</v>
      </c>
      <c r="C13390" s="144">
        <v>1.7310185497071</v>
      </c>
      <c r="D13390" s="144"/>
      <c r="E13390" s="144">
        <v>0.96595705473024396</v>
      </c>
    </row>
    <row r="13391" spans="1:5" x14ac:dyDescent="0.25">
      <c r="A13391" s="144">
        <v>73296.720771065506</v>
      </c>
      <c r="B13391" s="144">
        <v>2.4067030208480502</v>
      </c>
      <c r="C13391" s="144">
        <v>2.3290059576262201</v>
      </c>
      <c r="D13391" s="144"/>
      <c r="E13391" s="144">
        <v>0.96581625090507195</v>
      </c>
    </row>
    <row r="13392" spans="1:5" x14ac:dyDescent="0.25">
      <c r="A13392" s="144">
        <v>73298.336566174999</v>
      </c>
      <c r="B13392" s="144">
        <v>2.4066961182752902</v>
      </c>
      <c r="C13392" s="144">
        <v>3.0222992491427498</v>
      </c>
      <c r="D13392" s="144"/>
      <c r="E13392" s="144">
        <v>0.96578585414828999</v>
      </c>
    </row>
    <row r="13393" spans="1:5" x14ac:dyDescent="0.25">
      <c r="A13393" s="144">
        <v>73302.204799273401</v>
      </c>
      <c r="B13393" s="144">
        <v>2.4066795945978101</v>
      </c>
      <c r="C13393" s="144">
        <v>2.6165967550525902</v>
      </c>
      <c r="D13393" s="144"/>
      <c r="E13393" s="144">
        <v>0.96571309008607498</v>
      </c>
    </row>
    <row r="13394" spans="1:5" x14ac:dyDescent="0.25">
      <c r="A13394" s="144">
        <v>73305.121879733895</v>
      </c>
      <c r="B13394" s="144">
        <v>2.4066671349716602</v>
      </c>
      <c r="C13394" s="144">
        <v>2.2653061448842502</v>
      </c>
      <c r="D13394" s="144"/>
      <c r="E13394" s="144">
        <v>0.96565822357388598</v>
      </c>
    </row>
    <row r="13395" spans="1:5" x14ac:dyDescent="0.25">
      <c r="A13395" s="144">
        <v>73306.987011673395</v>
      </c>
      <c r="B13395" s="144">
        <v>2.40665916897597</v>
      </c>
      <c r="C13395" s="144">
        <v>1.3524836250846699</v>
      </c>
      <c r="D13395" s="144"/>
      <c r="E13395" s="144">
        <v>0.96562314543513705</v>
      </c>
    </row>
    <row r="13396" spans="1:5" x14ac:dyDescent="0.25">
      <c r="A13396" s="144">
        <v>73309.338587566002</v>
      </c>
      <c r="B13396" s="144">
        <v>2.40664912590054</v>
      </c>
      <c r="C13396" s="144">
        <v>0.35498474808979302</v>
      </c>
      <c r="D13396" s="144"/>
      <c r="E13396" s="144">
        <v>0.96557892145761903</v>
      </c>
    </row>
    <row r="13397" spans="1:5" x14ac:dyDescent="0.25">
      <c r="A13397" s="144">
        <v>73317.0553664326</v>
      </c>
      <c r="B13397" s="144">
        <v>2.4066161732547702</v>
      </c>
      <c r="C13397" s="144">
        <v>1.8594253056766901</v>
      </c>
      <c r="D13397" s="144"/>
      <c r="E13397" s="144">
        <v>0.96543382140288603</v>
      </c>
    </row>
    <row r="13398" spans="1:5" x14ac:dyDescent="0.25">
      <c r="A13398" s="144">
        <v>73318.717790564799</v>
      </c>
      <c r="B13398" s="144">
        <v>2.4066090750737601</v>
      </c>
      <c r="C13398" s="144">
        <v>3.5338714904334299</v>
      </c>
      <c r="D13398" s="144"/>
      <c r="E13398" s="144">
        <v>0.96540256703743799</v>
      </c>
    </row>
    <row r="13399" spans="1:5" x14ac:dyDescent="0.25">
      <c r="A13399" s="144">
        <v>73329.054974198894</v>
      </c>
      <c r="B13399" s="144">
        <v>2.40656494378926</v>
      </c>
      <c r="C13399" s="144">
        <v>1.2979302471635099</v>
      </c>
      <c r="D13399" s="144"/>
      <c r="E13399" s="144">
        <v>0.96520825892970796</v>
      </c>
    </row>
    <row r="13400" spans="1:5" x14ac:dyDescent="0.25">
      <c r="A13400" s="144">
        <v>73339.550162119194</v>
      </c>
      <c r="B13400" s="144">
        <v>2.4065201484970999</v>
      </c>
      <c r="C13400" s="144">
        <v>2.9870036549371601</v>
      </c>
      <c r="D13400" s="144"/>
      <c r="E13400" s="144">
        <v>0.96501104400754201</v>
      </c>
    </row>
    <row r="13401" spans="1:5" x14ac:dyDescent="0.25">
      <c r="A13401" s="144">
        <v>73353.927716870297</v>
      </c>
      <c r="B13401" s="144">
        <v>2.4064587988863599</v>
      </c>
      <c r="C13401" s="144">
        <v>0.982803620373773</v>
      </c>
      <c r="D13401" s="144"/>
      <c r="E13401" s="144">
        <v>0.96474097887379895</v>
      </c>
    </row>
    <row r="13402" spans="1:5" x14ac:dyDescent="0.25">
      <c r="A13402" s="144">
        <v>73357.094386814002</v>
      </c>
      <c r="B13402" s="144">
        <v>2.40644528899288</v>
      </c>
      <c r="C13402" s="144">
        <v>1.5507732371873999</v>
      </c>
      <c r="D13402" s="144"/>
      <c r="E13402" s="144">
        <v>0.96468151281151504</v>
      </c>
    </row>
    <row r="13403" spans="1:5" x14ac:dyDescent="0.25">
      <c r="A13403" s="144">
        <v>73365.248671727706</v>
      </c>
      <c r="B13403" s="144">
        <v>2.40641050438578</v>
      </c>
      <c r="C13403" s="144">
        <v>2.5604494050492002</v>
      </c>
      <c r="D13403" s="144"/>
      <c r="E13403" s="144">
        <v>0.96452841227307795</v>
      </c>
    </row>
    <row r="13404" spans="1:5" x14ac:dyDescent="0.25">
      <c r="A13404" s="144">
        <v>73365.576150853405</v>
      </c>
      <c r="B13404" s="144">
        <v>2.4064091075360099</v>
      </c>
      <c r="C13404" s="144">
        <v>2.0098371090142799</v>
      </c>
      <c r="D13404" s="144"/>
      <c r="E13404" s="144">
        <v>0.96452226449949996</v>
      </c>
    </row>
    <row r="13405" spans="1:5" x14ac:dyDescent="0.25">
      <c r="A13405" s="144">
        <v>73365.747526382693</v>
      </c>
      <c r="B13405" s="144">
        <v>2.4064083765436202</v>
      </c>
      <c r="C13405" s="144">
        <v>2.72554011849591</v>
      </c>
      <c r="D13405" s="144"/>
      <c r="E13405" s="144">
        <v>0.96451904728718396</v>
      </c>
    </row>
    <row r="13406" spans="1:5" x14ac:dyDescent="0.25">
      <c r="A13406" s="144">
        <v>73369.602541284607</v>
      </c>
      <c r="B13406" s="144">
        <v>2.4063919338176198</v>
      </c>
      <c r="C13406" s="144">
        <v>2.9671542479322599</v>
      </c>
      <c r="D13406" s="144"/>
      <c r="E13406" s="144">
        <v>0.96444668202950601</v>
      </c>
    </row>
    <row r="13407" spans="1:5" x14ac:dyDescent="0.25">
      <c r="A13407" s="144">
        <v>73375.097355086604</v>
      </c>
      <c r="B13407" s="144">
        <v>2.4063684988910201</v>
      </c>
      <c r="C13407" s="144"/>
      <c r="D13407" s="144"/>
      <c r="E13407" s="144">
        <v>0.96434354973959302</v>
      </c>
    </row>
    <row r="13408" spans="1:5" x14ac:dyDescent="0.25">
      <c r="A13408" s="144">
        <v>73378.319557332696</v>
      </c>
      <c r="B13408" s="144">
        <v>2.4063547575342099</v>
      </c>
      <c r="C13408" s="144">
        <v>1.47019177085483</v>
      </c>
      <c r="D13408" s="144"/>
      <c r="E13408" s="144">
        <v>0.96428308024580001</v>
      </c>
    </row>
    <row r="13409" spans="1:5" x14ac:dyDescent="0.25">
      <c r="A13409" s="144">
        <v>73394.685143205003</v>
      </c>
      <c r="B13409" s="144">
        <v>2.40628497669901</v>
      </c>
      <c r="C13409" s="144">
        <v>1.9743392931063299</v>
      </c>
      <c r="D13409" s="144"/>
      <c r="E13409" s="144">
        <v>0.96397604765371603</v>
      </c>
    </row>
    <row r="13410" spans="1:5" x14ac:dyDescent="0.25">
      <c r="A13410" s="144">
        <v>73399.697845344199</v>
      </c>
      <c r="B13410" s="144">
        <v>2.4062636068389298</v>
      </c>
      <c r="C13410" s="144">
        <v>2.6466593491908599</v>
      </c>
      <c r="D13410" s="144"/>
      <c r="E13410" s="144">
        <v>0.96388203587017496</v>
      </c>
    </row>
    <row r="13411" spans="1:5" x14ac:dyDescent="0.25">
      <c r="A13411" s="144">
        <v>73411.384826377704</v>
      </c>
      <c r="B13411" s="144">
        <v>2.4062137898054701</v>
      </c>
      <c r="C13411" s="144">
        <v>1.0166900498018301</v>
      </c>
      <c r="D13411" s="144"/>
      <c r="E13411" s="144">
        <v>0.963662906072973</v>
      </c>
    </row>
    <row r="13412" spans="1:5" x14ac:dyDescent="0.25">
      <c r="A13412" s="144">
        <v>73418.524701670307</v>
      </c>
      <c r="B13412" s="144">
        <v>2.40618335935436</v>
      </c>
      <c r="C13412" s="144">
        <v>1.63042771687485</v>
      </c>
      <c r="D13412" s="144"/>
      <c r="E13412" s="144">
        <v>0.96352907274487798</v>
      </c>
    </row>
    <row r="13413" spans="1:5" x14ac:dyDescent="0.25">
      <c r="A13413" s="144">
        <v>73452.085213013299</v>
      </c>
      <c r="B13413" s="144">
        <v>2.40604035881349</v>
      </c>
      <c r="C13413" s="144">
        <v>2.5637349124350899</v>
      </c>
      <c r="D13413" s="144"/>
      <c r="E13413" s="144">
        <v>0.96290039050700604</v>
      </c>
    </row>
    <row r="13414" spans="1:5" x14ac:dyDescent="0.25">
      <c r="A13414" s="144">
        <v>73452.085806059404</v>
      </c>
      <c r="B13414" s="144">
        <v>2.4060403562869999</v>
      </c>
      <c r="C13414" s="144">
        <v>1.5806872533392899</v>
      </c>
      <c r="D13414" s="144"/>
      <c r="E13414" s="144">
        <v>0.96290037940330697</v>
      </c>
    </row>
    <row r="13415" spans="1:5" x14ac:dyDescent="0.25">
      <c r="A13415" s="144">
        <v>73457.570063295701</v>
      </c>
      <c r="B13415" s="144">
        <v>2.4060169928678099</v>
      </c>
      <c r="C13415" s="144">
        <v>1.2535842012199701</v>
      </c>
      <c r="D13415" s="144"/>
      <c r="E13415" s="144">
        <v>0.962797705397201</v>
      </c>
    </row>
    <row r="13416" spans="1:5" x14ac:dyDescent="0.25">
      <c r="A13416" s="144">
        <v>73482.927106982199</v>
      </c>
      <c r="B13416" s="144">
        <v>2.40590898365123</v>
      </c>
      <c r="C13416" s="144">
        <v>2.80511513755375</v>
      </c>
      <c r="D13416" s="144"/>
      <c r="E13416" s="144">
        <v>0.96232320546561401</v>
      </c>
    </row>
    <row r="13417" spans="1:5" x14ac:dyDescent="0.25">
      <c r="A13417" s="144">
        <v>73495.1623775669</v>
      </c>
      <c r="B13417" s="144">
        <v>2.4058568738552202</v>
      </c>
      <c r="C13417" s="144">
        <v>0.25947993597750202</v>
      </c>
      <c r="D13417" s="144"/>
      <c r="E13417" s="144">
        <v>0.96209438169536499</v>
      </c>
    </row>
    <row r="13418" spans="1:5" x14ac:dyDescent="0.25">
      <c r="A13418" s="144">
        <v>73505.860108497698</v>
      </c>
      <c r="B13418" s="144">
        <v>2.40581131513758</v>
      </c>
      <c r="C13418" s="144">
        <v>3.3766394126789199</v>
      </c>
      <c r="D13418" s="144"/>
      <c r="E13418" s="144">
        <v>0.96189438316230602</v>
      </c>
    </row>
    <row r="13419" spans="1:5" x14ac:dyDescent="0.25">
      <c r="A13419" s="144">
        <v>73508.195456126006</v>
      </c>
      <c r="B13419" s="144">
        <v>2.4058013698097098</v>
      </c>
      <c r="C13419" s="144">
        <v>2.8305293705203298</v>
      </c>
      <c r="D13419" s="144"/>
      <c r="E13419" s="144">
        <v>0.96185073157148004</v>
      </c>
    </row>
    <row r="13420" spans="1:5" x14ac:dyDescent="0.25">
      <c r="A13420" s="144">
        <v>73509.400105482797</v>
      </c>
      <c r="B13420" s="144">
        <v>2.40579623971625</v>
      </c>
      <c r="C13420" s="144">
        <v>2.9210081288310299</v>
      </c>
      <c r="D13420" s="144"/>
      <c r="E13420" s="144">
        <v>0.96182821586006795</v>
      </c>
    </row>
    <row r="13421" spans="1:5" x14ac:dyDescent="0.25">
      <c r="A13421" s="144">
        <v>73515.999870784493</v>
      </c>
      <c r="B13421" s="144">
        <v>2.4057681344807902</v>
      </c>
      <c r="C13421" s="144">
        <v>1.6203796609460801</v>
      </c>
      <c r="D13421" s="144"/>
      <c r="E13421" s="144">
        <v>0.96170487650630199</v>
      </c>
    </row>
    <row r="13422" spans="1:5" x14ac:dyDescent="0.25">
      <c r="A13422" s="144">
        <v>73521.598236627106</v>
      </c>
      <c r="B13422" s="144">
        <v>2.40574429416219</v>
      </c>
      <c r="C13422" s="144">
        <v>2.6782902732281202</v>
      </c>
      <c r="D13422" s="144"/>
      <c r="E13422" s="144">
        <v>0.961600271268364</v>
      </c>
    </row>
    <row r="13423" spans="1:5" x14ac:dyDescent="0.25">
      <c r="A13423" s="144">
        <v>73522.380512533302</v>
      </c>
      <c r="B13423" s="144">
        <v>2.4057409629123701</v>
      </c>
      <c r="C13423" s="144">
        <v>2.2940258712969199</v>
      </c>
      <c r="D13423" s="144"/>
      <c r="E13423" s="144">
        <v>0.96158565590103195</v>
      </c>
    </row>
    <row r="13424" spans="1:5" x14ac:dyDescent="0.25">
      <c r="A13424" s="144">
        <v>73527.684300237495</v>
      </c>
      <c r="B13424" s="144">
        <v>2.4057183773684101</v>
      </c>
      <c r="C13424" s="144">
        <v>2.8985352506674298</v>
      </c>
      <c r="D13424" s="144"/>
      <c r="E13424" s="144">
        <v>0.96148657373331403</v>
      </c>
    </row>
    <row r="13425" spans="1:5" x14ac:dyDescent="0.25">
      <c r="A13425" s="144">
        <v>73528.331118082104</v>
      </c>
      <c r="B13425" s="144">
        <v>2.4057156229877701</v>
      </c>
      <c r="C13425" s="144">
        <v>2.34762352346001</v>
      </c>
      <c r="D13425" s="144"/>
      <c r="E13425" s="144">
        <v>0.96147449137119001</v>
      </c>
    </row>
    <row r="13426" spans="1:5" x14ac:dyDescent="0.25">
      <c r="A13426" s="144">
        <v>73529.869596357006</v>
      </c>
      <c r="B13426" s="144">
        <v>2.4057090716113301</v>
      </c>
      <c r="C13426" s="144">
        <v>0.94128178734698098</v>
      </c>
      <c r="D13426" s="144"/>
      <c r="E13426" s="144">
        <v>0.96144575402141996</v>
      </c>
    </row>
    <row r="13427" spans="1:5" x14ac:dyDescent="0.25">
      <c r="A13427" s="144">
        <v>73548.966525210097</v>
      </c>
      <c r="B13427" s="144">
        <v>2.4056277509847099</v>
      </c>
      <c r="C13427" s="144">
        <v>0.34734219141561201</v>
      </c>
      <c r="D13427" s="144"/>
      <c r="E13427" s="144">
        <v>0.96108915355749802</v>
      </c>
    </row>
    <row r="13428" spans="1:5" x14ac:dyDescent="0.25">
      <c r="A13428" s="144">
        <v>73551.786411499706</v>
      </c>
      <c r="B13428" s="144">
        <v>2.4056157430463201</v>
      </c>
      <c r="C13428" s="144">
        <v>1.10515618120857</v>
      </c>
      <c r="D13428" s="144"/>
      <c r="E13428" s="144">
        <v>0.96103651493525299</v>
      </c>
    </row>
    <row r="13429" spans="1:5" x14ac:dyDescent="0.25">
      <c r="A13429" s="144">
        <v>73552.9000559079</v>
      </c>
      <c r="B13429" s="144">
        <v>2.40561100080089</v>
      </c>
      <c r="C13429" s="144">
        <v>1.8202917258845599</v>
      </c>
      <c r="D13429" s="144"/>
      <c r="E13429" s="144">
        <v>0.96101572786137202</v>
      </c>
    </row>
    <row r="13430" spans="1:5" x14ac:dyDescent="0.25">
      <c r="A13430" s="144">
        <v>73557.070950688198</v>
      </c>
      <c r="B13430" s="144">
        <v>2.40559323978129</v>
      </c>
      <c r="C13430" s="144">
        <v>2.78555584939653</v>
      </c>
      <c r="D13430" s="144"/>
      <c r="E13430" s="144">
        <v>0.960937881020417</v>
      </c>
    </row>
    <row r="13431" spans="1:5" x14ac:dyDescent="0.25">
      <c r="A13431" s="144">
        <v>73563.231672101494</v>
      </c>
      <c r="B13431" s="144">
        <v>2.4055670052429599</v>
      </c>
      <c r="C13431" s="144">
        <v>1.01401995414954</v>
      </c>
      <c r="D13431" s="144"/>
      <c r="E13431" s="144">
        <v>0.96082291359802297</v>
      </c>
    </row>
    <row r="13432" spans="1:5" x14ac:dyDescent="0.25">
      <c r="A13432" s="144">
        <v>73572.170667305705</v>
      </c>
      <c r="B13432" s="144">
        <v>2.4055289392250501</v>
      </c>
      <c r="C13432" s="144">
        <v>1.9903174535668999</v>
      </c>
      <c r="D13432" s="144"/>
      <c r="E13432" s="144">
        <v>0.96065613827796204</v>
      </c>
    </row>
    <row r="13433" spans="1:5" x14ac:dyDescent="0.25">
      <c r="A13433" s="144">
        <v>73574.048887753394</v>
      </c>
      <c r="B13433" s="144">
        <v>2.40552094085227</v>
      </c>
      <c r="C13433" s="144">
        <v>2.1557510275429701</v>
      </c>
      <c r="D13433" s="144"/>
      <c r="E13433" s="144">
        <v>0.960621102004242</v>
      </c>
    </row>
    <row r="13434" spans="1:5" x14ac:dyDescent="0.25">
      <c r="A13434" s="144">
        <v>73581.251875917005</v>
      </c>
      <c r="B13434" s="144">
        <v>2.4054902665747702</v>
      </c>
      <c r="C13434" s="144">
        <v>1.75665391592537</v>
      </c>
      <c r="D13434" s="144"/>
      <c r="E13434" s="144">
        <v>0.96048675628272295</v>
      </c>
    </row>
    <row r="13435" spans="1:5" x14ac:dyDescent="0.25">
      <c r="A13435" s="144">
        <v>73583.551423271798</v>
      </c>
      <c r="B13435" s="144">
        <v>2.4054804736664002</v>
      </c>
      <c r="C13435" s="144">
        <v>2.6601470079143898</v>
      </c>
      <c r="D13435" s="144"/>
      <c r="E13435" s="144">
        <v>0.96044387275530196</v>
      </c>
    </row>
    <row r="13436" spans="1:5" x14ac:dyDescent="0.25">
      <c r="A13436" s="144">
        <v>73588.136527980605</v>
      </c>
      <c r="B13436" s="144">
        <v>2.40546094714401</v>
      </c>
      <c r="C13436" s="144">
        <v>3.4065765366680898</v>
      </c>
      <c r="D13436" s="144"/>
      <c r="E13436" s="144">
        <v>0.96035837557952597</v>
      </c>
    </row>
    <row r="13437" spans="1:5" x14ac:dyDescent="0.25">
      <c r="A13437" s="144">
        <v>73588.740359175004</v>
      </c>
      <c r="B13437" s="144">
        <v>2.4054583755864898</v>
      </c>
      <c r="C13437" s="144">
        <v>2.0712040999483001</v>
      </c>
      <c r="D13437" s="144"/>
      <c r="E13437" s="144">
        <v>0.96034711699831599</v>
      </c>
    </row>
    <row r="13438" spans="1:5" x14ac:dyDescent="0.25">
      <c r="A13438" s="144">
        <v>73604.387070277793</v>
      </c>
      <c r="B13438" s="144">
        <v>2.4053917375536198</v>
      </c>
      <c r="C13438" s="144">
        <v>2.1776350768759198</v>
      </c>
      <c r="D13438" s="144"/>
      <c r="E13438" s="144">
        <v>0.96005545254284697</v>
      </c>
    </row>
    <row r="13439" spans="1:5" x14ac:dyDescent="0.25">
      <c r="A13439" s="144">
        <v>73611.333104060701</v>
      </c>
      <c r="B13439" s="144">
        <v>2.40536215296222</v>
      </c>
      <c r="C13439" s="144">
        <v>1.7036244565819001</v>
      </c>
      <c r="D13439" s="144"/>
      <c r="E13439" s="144">
        <v>0.95992601875599304</v>
      </c>
    </row>
    <row r="13440" spans="1:5" x14ac:dyDescent="0.25">
      <c r="A13440" s="144">
        <v>73621.136889738205</v>
      </c>
      <c r="B13440" s="144">
        <v>2.40532039410982</v>
      </c>
      <c r="C13440" s="144">
        <v>2.76960917741726</v>
      </c>
      <c r="D13440" s="144"/>
      <c r="E13440" s="144">
        <v>0.959743379702371</v>
      </c>
    </row>
    <row r="13441" spans="1:5" x14ac:dyDescent="0.25">
      <c r="A13441" s="144">
        <v>73625.678869975294</v>
      </c>
      <c r="B13441" s="144">
        <v>2.40530104661969</v>
      </c>
      <c r="C13441" s="144">
        <v>2.5185658088074701</v>
      </c>
      <c r="D13441" s="144"/>
      <c r="E13441" s="144">
        <v>0.95965878365090096</v>
      </c>
    </row>
    <row r="13442" spans="1:5" x14ac:dyDescent="0.25">
      <c r="A13442" s="144">
        <v>73635.4003745425</v>
      </c>
      <c r="B13442" s="144">
        <v>2.40525963330454</v>
      </c>
      <c r="C13442" s="144">
        <v>1.0418569193476801</v>
      </c>
      <c r="D13442" s="144"/>
      <c r="E13442" s="144">
        <v>0.95947775641486799</v>
      </c>
    </row>
    <row r="13443" spans="1:5" x14ac:dyDescent="0.25">
      <c r="A13443" s="144">
        <v>73657.231117470103</v>
      </c>
      <c r="B13443" s="144">
        <v>2.4051666202973898</v>
      </c>
      <c r="C13443" s="144">
        <v>-4.5094916690980602</v>
      </c>
      <c r="D13443" s="144"/>
      <c r="E13443" s="144">
        <v>0.95907143456837896</v>
      </c>
    </row>
    <row r="13444" spans="1:5" x14ac:dyDescent="0.25">
      <c r="A13444" s="144">
        <v>73658.040671092705</v>
      </c>
      <c r="B13444" s="144">
        <v>2.4051631706426702</v>
      </c>
      <c r="C13444" s="144">
        <v>-0.14982155197873501</v>
      </c>
      <c r="D13444" s="144"/>
      <c r="E13444" s="144">
        <v>0.95905637205287997</v>
      </c>
    </row>
    <row r="13445" spans="1:5" x14ac:dyDescent="0.25">
      <c r="A13445" s="144">
        <v>73665.360042675704</v>
      </c>
      <c r="B13445" s="144">
        <v>2.40513197992663</v>
      </c>
      <c r="C13445" s="144">
        <v>2.9053522937655001</v>
      </c>
      <c r="D13445" s="144"/>
      <c r="E13445" s="144">
        <v>0.95892020503475295</v>
      </c>
    </row>
    <row r="13446" spans="1:5" x14ac:dyDescent="0.25">
      <c r="A13446" s="144">
        <v>73666.049872985095</v>
      </c>
      <c r="B13446" s="144">
        <v>2.4051290401415399</v>
      </c>
      <c r="C13446" s="144">
        <v>3.5096422310376898</v>
      </c>
      <c r="D13446" s="144"/>
      <c r="E13446" s="144">
        <v>0.95890737323883701</v>
      </c>
    </row>
    <row r="13447" spans="1:5" x14ac:dyDescent="0.25">
      <c r="A13447" s="144">
        <v>73667.568006158705</v>
      </c>
      <c r="B13447" s="144">
        <v>2.4051225703641101</v>
      </c>
      <c r="C13447" s="144">
        <v>2.3399403610523599</v>
      </c>
      <c r="D13447" s="144"/>
      <c r="E13447" s="144">
        <v>0.95887913481556297</v>
      </c>
    </row>
    <row r="13448" spans="1:5" x14ac:dyDescent="0.25">
      <c r="A13448" s="144">
        <v>73668.646592588193</v>
      </c>
      <c r="B13448" s="144">
        <v>2.4051179737110102</v>
      </c>
      <c r="C13448" s="144">
        <v>7.31604143458187E-2</v>
      </c>
      <c r="D13448" s="144"/>
      <c r="E13448" s="144">
        <v>0.95885907308667695</v>
      </c>
    </row>
    <row r="13449" spans="1:5" x14ac:dyDescent="0.25">
      <c r="A13449" s="144">
        <v>73670.825536829594</v>
      </c>
      <c r="B13449" s="144">
        <v>2.4051086874223002</v>
      </c>
      <c r="C13449" s="144">
        <v>2.9061362822659702</v>
      </c>
      <c r="D13449" s="144"/>
      <c r="E13449" s="144">
        <v>0.95881854669042998</v>
      </c>
    </row>
    <row r="13450" spans="1:5" x14ac:dyDescent="0.25">
      <c r="A13450" s="144">
        <v>73675.747102263107</v>
      </c>
      <c r="B13450" s="144">
        <v>2.4050877115509</v>
      </c>
      <c r="C13450" s="144">
        <v>1.94081559142114</v>
      </c>
      <c r="D13450" s="144"/>
      <c r="E13450" s="144">
        <v>0.95872701990801001</v>
      </c>
    </row>
    <row r="13451" spans="1:5" x14ac:dyDescent="0.25">
      <c r="A13451" s="144">
        <v>73676.484223480395</v>
      </c>
      <c r="B13451" s="144">
        <v>2.4050845697946999</v>
      </c>
      <c r="C13451" s="144">
        <v>1.7525803331432499</v>
      </c>
      <c r="D13451" s="144"/>
      <c r="E13451" s="144">
        <v>0.95871331278092098</v>
      </c>
    </row>
    <row r="13452" spans="1:5" x14ac:dyDescent="0.25">
      <c r="A13452" s="144">
        <v>73685.4506069739</v>
      </c>
      <c r="B13452" s="144">
        <v>2.40504635066433</v>
      </c>
      <c r="C13452" s="144">
        <v>1.0171806969577499</v>
      </c>
      <c r="D13452" s="144"/>
      <c r="E13452" s="144">
        <v>0.958546603143133</v>
      </c>
    </row>
    <row r="13453" spans="1:5" x14ac:dyDescent="0.25">
      <c r="A13453" s="144">
        <v>73688.965701101493</v>
      </c>
      <c r="B13453" s="144">
        <v>2.40503136623555</v>
      </c>
      <c r="C13453" s="144">
        <v>2.7086730246100399</v>
      </c>
      <c r="D13453" s="144"/>
      <c r="E13453" s="144">
        <v>0.95848126032256897</v>
      </c>
    </row>
    <row r="13454" spans="1:5" x14ac:dyDescent="0.25">
      <c r="A13454" s="144">
        <v>73694.847638396197</v>
      </c>
      <c r="B13454" s="144">
        <v>2.4050062904322398</v>
      </c>
      <c r="C13454" s="144">
        <v>1.5702601453706699</v>
      </c>
      <c r="D13454" s="144"/>
      <c r="E13454" s="144">
        <v>0.95837193538855603</v>
      </c>
    </row>
    <row r="13455" spans="1:5" x14ac:dyDescent="0.25">
      <c r="A13455" s="144">
        <v>73697.111205839203</v>
      </c>
      <c r="B13455" s="144">
        <v>2.4049966398015501</v>
      </c>
      <c r="C13455" s="144">
        <v>2.8116102935077198</v>
      </c>
      <c r="D13455" s="144"/>
      <c r="E13455" s="144">
        <v>0.95832986868682901</v>
      </c>
    </row>
    <row r="13456" spans="1:5" x14ac:dyDescent="0.25">
      <c r="A13456" s="144">
        <v>73698.155248299503</v>
      </c>
      <c r="B13456" s="144">
        <v>2.40499218844958</v>
      </c>
      <c r="C13456" s="144">
        <v>7.6641983878222894E-2</v>
      </c>
      <c r="D13456" s="144"/>
      <c r="E13456" s="144">
        <v>0.95831046691751798</v>
      </c>
    </row>
    <row r="13457" spans="1:5" x14ac:dyDescent="0.25">
      <c r="A13457" s="144">
        <v>73698.405761287504</v>
      </c>
      <c r="B13457" s="144">
        <v>2.40499112035782</v>
      </c>
      <c r="C13457" s="144">
        <v>1.73936980863001</v>
      </c>
      <c r="D13457" s="144"/>
      <c r="E13457" s="144">
        <v>0.95830581164755502</v>
      </c>
    </row>
    <row r="13458" spans="1:5" x14ac:dyDescent="0.25">
      <c r="A13458" s="144">
        <v>73703.175522436897</v>
      </c>
      <c r="B13458" s="144">
        <v>2.4049707830812301</v>
      </c>
      <c r="C13458" s="144">
        <v>0.499813950163919</v>
      </c>
      <c r="D13458" s="144"/>
      <c r="E13458" s="144">
        <v>0.95821718218849605</v>
      </c>
    </row>
    <row r="13459" spans="1:5" x14ac:dyDescent="0.25">
      <c r="A13459" s="144">
        <v>73712.093085013199</v>
      </c>
      <c r="B13459" s="144">
        <v>2.40493275604886</v>
      </c>
      <c r="C13459" s="144">
        <v>2.5072449140390898</v>
      </c>
      <c r="D13459" s="144"/>
      <c r="E13459" s="144">
        <v>0.95805151471675798</v>
      </c>
    </row>
    <row r="13460" spans="1:5" x14ac:dyDescent="0.25">
      <c r="A13460" s="144">
        <v>73714.386711679399</v>
      </c>
      <c r="B13460" s="144">
        <v>2.4049229744151099</v>
      </c>
      <c r="C13460" s="144">
        <v>2.1089856153593498</v>
      </c>
      <c r="D13460" s="144"/>
      <c r="E13460" s="144">
        <v>0.95800891175598402</v>
      </c>
    </row>
    <row r="13461" spans="1:5" x14ac:dyDescent="0.25">
      <c r="A13461" s="144">
        <v>73733.539579269607</v>
      </c>
      <c r="B13461" s="144">
        <v>2.4048412769604401</v>
      </c>
      <c r="C13461" s="144">
        <v>0.55936892079928602</v>
      </c>
      <c r="D13461" s="144"/>
      <c r="E13461" s="144">
        <v>0.95765327281837598</v>
      </c>
    </row>
    <row r="13462" spans="1:5" x14ac:dyDescent="0.25">
      <c r="A13462" s="144">
        <v>73749.1236997542</v>
      </c>
      <c r="B13462" s="144">
        <v>2.4047747793346002</v>
      </c>
      <c r="C13462" s="144">
        <v>2.6822698740245099</v>
      </c>
      <c r="D13462" s="144"/>
      <c r="E13462" s="144">
        <v>0.95736405263728297</v>
      </c>
    </row>
    <row r="13463" spans="1:5" x14ac:dyDescent="0.25">
      <c r="A13463" s="144">
        <v>73751.159892854601</v>
      </c>
      <c r="B13463" s="144">
        <v>2.40476608926302</v>
      </c>
      <c r="C13463" s="144">
        <v>1.6056809181518501</v>
      </c>
      <c r="D13463" s="144"/>
      <c r="E13463" s="144">
        <v>0.95732627376088297</v>
      </c>
    </row>
    <row r="13464" spans="1:5" x14ac:dyDescent="0.25">
      <c r="A13464" s="144">
        <v>73757.031439534301</v>
      </c>
      <c r="B13464" s="144">
        <v>2.4047410284897799</v>
      </c>
      <c r="C13464" s="144">
        <v>0.86663197178364904</v>
      </c>
      <c r="D13464" s="144"/>
      <c r="E13464" s="144">
        <v>0.957217348038088</v>
      </c>
    </row>
    <row r="13465" spans="1:5" x14ac:dyDescent="0.25">
      <c r="A13465" s="144">
        <v>73777.216060971201</v>
      </c>
      <c r="B13465" s="144">
        <v>2.4046548513952199</v>
      </c>
      <c r="C13465" s="144">
        <v>1.4152502632196</v>
      </c>
      <c r="D13465" s="144"/>
      <c r="E13465" s="144">
        <v>0.95684304204300996</v>
      </c>
    </row>
    <row r="13466" spans="1:5" x14ac:dyDescent="0.25">
      <c r="A13466" s="144">
        <v>73791.446048856902</v>
      </c>
      <c r="B13466" s="144">
        <v>2.4045940719113301</v>
      </c>
      <c r="C13466" s="144">
        <v>2.9318786601419702</v>
      </c>
      <c r="D13466" s="144"/>
      <c r="E13466" s="144">
        <v>0.95657929722656998</v>
      </c>
    </row>
    <row r="13467" spans="1:5" x14ac:dyDescent="0.25">
      <c r="A13467" s="144">
        <v>73794.493948850402</v>
      </c>
      <c r="B13467" s="144">
        <v>2.4045810507695</v>
      </c>
      <c r="C13467" s="144">
        <v>2.43113420093397</v>
      </c>
      <c r="D13467" s="144"/>
      <c r="E13467" s="144">
        <v>0.95652282091733398</v>
      </c>
    </row>
    <row r="13468" spans="1:5" x14ac:dyDescent="0.25">
      <c r="A13468" s="144">
        <v>73795.964487910795</v>
      </c>
      <c r="B13468" s="144">
        <v>2.4045747680071199</v>
      </c>
      <c r="C13468" s="144">
        <v>2.4476452401003699</v>
      </c>
      <c r="D13468" s="144"/>
      <c r="E13468" s="144">
        <v>0.95649557431186405</v>
      </c>
    </row>
    <row r="13469" spans="1:5" x14ac:dyDescent="0.25">
      <c r="A13469" s="144">
        <v>73796.514841661905</v>
      </c>
      <c r="B13469" s="144">
        <v>2.40457241660136</v>
      </c>
      <c r="C13469" s="144">
        <v>0.14665625003014199</v>
      </c>
      <c r="D13469" s="144"/>
      <c r="E13469" s="144">
        <v>0.95648537749870299</v>
      </c>
    </row>
    <row r="13470" spans="1:5" x14ac:dyDescent="0.25">
      <c r="A13470" s="144">
        <v>73797.669509587693</v>
      </c>
      <c r="B13470" s="144">
        <v>2.4045674831306001</v>
      </c>
      <c r="C13470" s="144">
        <v>2.9931313272123901</v>
      </c>
      <c r="D13470" s="144"/>
      <c r="E13470" s="144">
        <v>0.95646398466054605</v>
      </c>
    </row>
    <row r="13471" spans="1:5" x14ac:dyDescent="0.25">
      <c r="A13471" s="144">
        <v>73799.000514397107</v>
      </c>
      <c r="B13471" s="144">
        <v>2.4045617960492698</v>
      </c>
      <c r="C13471" s="144">
        <v>1.2403290508434801</v>
      </c>
      <c r="D13471" s="144"/>
      <c r="E13471" s="144">
        <v>0.95643932571163404</v>
      </c>
    </row>
    <row r="13472" spans="1:5" x14ac:dyDescent="0.25">
      <c r="A13472" s="144">
        <v>73809.780516762898</v>
      </c>
      <c r="B13472" s="144">
        <v>2.40451572799864</v>
      </c>
      <c r="C13472" s="144">
        <v>3.5321277037194698</v>
      </c>
      <c r="D13472" s="144"/>
      <c r="E13472" s="144">
        <v>0.95623964594594302</v>
      </c>
    </row>
    <row r="13473" spans="1:5" x14ac:dyDescent="0.25">
      <c r="A13473" s="144">
        <v>73824.986769780502</v>
      </c>
      <c r="B13473" s="144">
        <v>2.4044507208318802</v>
      </c>
      <c r="C13473" s="144">
        <v>2.7812372608254901</v>
      </c>
      <c r="D13473" s="144"/>
      <c r="E13473" s="144">
        <v>0.95595808891376699</v>
      </c>
    </row>
    <row r="13474" spans="1:5" x14ac:dyDescent="0.25">
      <c r="A13474" s="144">
        <v>73826.284942327504</v>
      </c>
      <c r="B13474" s="144">
        <v>2.4044451697809399</v>
      </c>
      <c r="C13474" s="144">
        <v>1.9300154340447</v>
      </c>
      <c r="D13474" s="144"/>
      <c r="E13474" s="144">
        <v>0.95593405812729404</v>
      </c>
    </row>
    <row r="13475" spans="1:5" x14ac:dyDescent="0.25">
      <c r="A13475" s="144">
        <v>73834.901064887104</v>
      </c>
      <c r="B13475" s="144">
        <v>2.4044083213609801</v>
      </c>
      <c r="C13475" s="144">
        <v>1.6967328305171201</v>
      </c>
      <c r="D13475" s="144"/>
      <c r="E13475" s="144">
        <v>0.95577458694485495</v>
      </c>
    </row>
    <row r="13476" spans="1:5" x14ac:dyDescent="0.25">
      <c r="A13476" s="144">
        <v>73835.709272323496</v>
      </c>
      <c r="B13476" s="144">
        <v>2.4044048644225899</v>
      </c>
      <c r="C13476" s="144">
        <v>0.62262806583386299</v>
      </c>
      <c r="D13476" s="144"/>
      <c r="E13476" s="144">
        <v>0.95575963040271505</v>
      </c>
    </row>
    <row r="13477" spans="1:5" x14ac:dyDescent="0.25">
      <c r="A13477" s="144">
        <v>73847.794993557807</v>
      </c>
      <c r="B13477" s="144">
        <v>2.40435315996289</v>
      </c>
      <c r="C13477" s="144">
        <v>1.0210969815023201</v>
      </c>
      <c r="D13477" s="144"/>
      <c r="E13477" s="144">
        <v>0.955536017869557</v>
      </c>
    </row>
    <row r="13478" spans="1:5" x14ac:dyDescent="0.25">
      <c r="A13478" s="144">
        <v>73849.160598493196</v>
      </c>
      <c r="B13478" s="144">
        <v>2.4043473164726201</v>
      </c>
      <c r="C13478" s="144">
        <v>2.8466388568333398</v>
      </c>
      <c r="D13478" s="144"/>
      <c r="E13478" s="144">
        <v>0.95551075630752202</v>
      </c>
    </row>
    <row r="13479" spans="1:5" x14ac:dyDescent="0.25">
      <c r="A13479" s="144">
        <v>73856.288349763607</v>
      </c>
      <c r="B13479" s="144">
        <v>2.4043168123125001</v>
      </c>
      <c r="C13479" s="144">
        <v>3.0780716496845901</v>
      </c>
      <c r="D13479" s="144"/>
      <c r="E13479" s="144">
        <v>0.95537892097195998</v>
      </c>
    </row>
    <row r="13480" spans="1:5" x14ac:dyDescent="0.25">
      <c r="A13480" s="144">
        <v>73858.788329224801</v>
      </c>
      <c r="B13480" s="144">
        <v>2.4043061116423599</v>
      </c>
      <c r="C13480" s="144">
        <v>2.0713934929812901</v>
      </c>
      <c r="D13480" s="144"/>
      <c r="E13480" s="144">
        <v>0.95533268793190995</v>
      </c>
    </row>
    <row r="13481" spans="1:5" x14ac:dyDescent="0.25">
      <c r="A13481" s="144">
        <v>73867.635395896694</v>
      </c>
      <c r="B13481" s="144">
        <v>2.4042682363883099</v>
      </c>
      <c r="C13481" s="144">
        <v>2.7010829473528699</v>
      </c>
      <c r="D13481" s="144"/>
      <c r="E13481" s="144">
        <v>0.955169103961657</v>
      </c>
    </row>
    <row r="13482" spans="1:5" x14ac:dyDescent="0.25">
      <c r="A13482" s="144">
        <v>73873.770941444396</v>
      </c>
      <c r="B13482" s="144">
        <v>2.4042419628054099</v>
      </c>
      <c r="C13482" s="144">
        <v>3.5265340407203398</v>
      </c>
      <c r="D13482" s="144"/>
      <c r="E13482" s="144">
        <v>0.95505568225245496</v>
      </c>
    </row>
    <row r="13483" spans="1:5" x14ac:dyDescent="0.25">
      <c r="A13483" s="144">
        <v>73875.856913746102</v>
      </c>
      <c r="B13483" s="144">
        <v>2.4042330290102401</v>
      </c>
      <c r="C13483" s="144">
        <v>1.53608637524392</v>
      </c>
      <c r="D13483" s="144"/>
      <c r="E13483" s="144">
        <v>0.95501712575883402</v>
      </c>
    </row>
    <row r="13484" spans="1:5" x14ac:dyDescent="0.25">
      <c r="A13484" s="144">
        <v>73892.529741461403</v>
      </c>
      <c r="B13484" s="144">
        <v>2.4041615990890399</v>
      </c>
      <c r="C13484" s="144">
        <v>1.5350149238909201</v>
      </c>
      <c r="D13484" s="144"/>
      <c r="E13484" s="144">
        <v>0.95470903755885705</v>
      </c>
    </row>
    <row r="13485" spans="1:5" x14ac:dyDescent="0.25">
      <c r="A13485" s="144">
        <v>73896.360767178106</v>
      </c>
      <c r="B13485" s="144">
        <v>2.4041451801069802</v>
      </c>
      <c r="C13485" s="144">
        <v>3.8687527755333799</v>
      </c>
      <c r="D13485" s="144"/>
      <c r="E13485" s="144">
        <v>0.95463826804039698</v>
      </c>
    </row>
    <row r="13486" spans="1:5" x14ac:dyDescent="0.25">
      <c r="A13486" s="144">
        <v>73898.243217432202</v>
      </c>
      <c r="B13486" s="144">
        <v>2.4041371114680401</v>
      </c>
      <c r="C13486" s="144">
        <v>3.0088591468425698</v>
      </c>
      <c r="D13486" s="144"/>
      <c r="E13486" s="144">
        <v>0.95460349704075198</v>
      </c>
    </row>
    <row r="13487" spans="1:5" x14ac:dyDescent="0.25">
      <c r="A13487" s="144">
        <v>73923.053773977503</v>
      </c>
      <c r="B13487" s="144">
        <v>2.4040307137089001</v>
      </c>
      <c r="C13487" s="144">
        <v>2.7200570358768101</v>
      </c>
      <c r="D13487" s="144"/>
      <c r="E13487" s="144">
        <v>0.954145402599618</v>
      </c>
    </row>
    <row r="13488" spans="1:5" x14ac:dyDescent="0.25">
      <c r="A13488" s="144">
        <v>73944.625296957704</v>
      </c>
      <c r="B13488" s="144">
        <v>2.4039381215245998</v>
      </c>
      <c r="C13488" s="144">
        <v>0.32365151389346403</v>
      </c>
      <c r="D13488" s="144"/>
      <c r="E13488" s="144">
        <v>0.95374739156556998</v>
      </c>
    </row>
    <row r="13489" spans="1:5" x14ac:dyDescent="0.25">
      <c r="A13489" s="144">
        <v>73946.371095373703</v>
      </c>
      <c r="B13489" s="144">
        <v>2.4039306243812701</v>
      </c>
      <c r="C13489" s="144">
        <v>2.8284466532845198</v>
      </c>
      <c r="D13489" s="144"/>
      <c r="E13489" s="144">
        <v>0.95371519159033402</v>
      </c>
    </row>
    <row r="13490" spans="1:5" x14ac:dyDescent="0.25">
      <c r="A13490" s="144">
        <v>73952.468831258506</v>
      </c>
      <c r="B13490" s="144">
        <v>2.40390443398418</v>
      </c>
      <c r="C13490" s="144">
        <v>0.99153368218873905</v>
      </c>
      <c r="D13490" s="144"/>
      <c r="E13490" s="144">
        <v>0.95360273662098605</v>
      </c>
    </row>
    <row r="13491" spans="1:5" x14ac:dyDescent="0.25">
      <c r="A13491" s="144">
        <v>73955.789106247699</v>
      </c>
      <c r="B13491" s="144">
        <v>2.4038901702096802</v>
      </c>
      <c r="C13491" s="144">
        <v>0.85948766228065598</v>
      </c>
      <c r="D13491" s="144"/>
      <c r="E13491" s="144">
        <v>0.95354151252465102</v>
      </c>
    </row>
    <row r="13492" spans="1:5" x14ac:dyDescent="0.25">
      <c r="A13492" s="144">
        <v>73977.155419641305</v>
      </c>
      <c r="B13492" s="144">
        <v>2.4037983319726801</v>
      </c>
      <c r="C13492" s="144">
        <v>1.81404843981099</v>
      </c>
      <c r="D13492" s="144"/>
      <c r="E13492" s="144">
        <v>0.95314767578733395</v>
      </c>
    </row>
    <row r="13493" spans="1:5" x14ac:dyDescent="0.25">
      <c r="A13493" s="144">
        <v>73986.5199263127</v>
      </c>
      <c r="B13493" s="144">
        <v>2.4037580531027301</v>
      </c>
      <c r="C13493" s="144">
        <v>1.23022737730674</v>
      </c>
      <c r="D13493" s="144"/>
      <c r="E13493" s="144">
        <v>0.95297514353039103</v>
      </c>
    </row>
    <row r="13494" spans="1:5" x14ac:dyDescent="0.25">
      <c r="A13494" s="144">
        <v>73989.199210074497</v>
      </c>
      <c r="B13494" s="144">
        <v>2.4037465257117399</v>
      </c>
      <c r="C13494" s="144">
        <v>1.89952925664794</v>
      </c>
      <c r="D13494" s="144"/>
      <c r="E13494" s="144">
        <v>0.95292578919856097</v>
      </c>
    </row>
    <row r="13495" spans="1:5" x14ac:dyDescent="0.25">
      <c r="A13495" s="144">
        <v>74004.919061012799</v>
      </c>
      <c r="B13495" s="144">
        <v>2.40367886325711</v>
      </c>
      <c r="C13495" s="144">
        <v>2.6435248824790301</v>
      </c>
      <c r="D13495" s="144"/>
      <c r="E13495" s="144">
        <v>0.95263629851311105</v>
      </c>
    </row>
    <row r="13496" spans="1:5" x14ac:dyDescent="0.25">
      <c r="A13496" s="144">
        <v>74005.107519512894</v>
      </c>
      <c r="B13496" s="144">
        <v>2.40367805177506</v>
      </c>
      <c r="C13496" s="144">
        <v>3.3158983555685402</v>
      </c>
      <c r="D13496" s="144"/>
      <c r="E13496" s="144">
        <v>0.95263282876602695</v>
      </c>
    </row>
    <row r="13497" spans="1:5" x14ac:dyDescent="0.25">
      <c r="A13497" s="144">
        <v>74014.186850008497</v>
      </c>
      <c r="B13497" s="144">
        <v>2.4036389484051002</v>
      </c>
      <c r="C13497" s="144">
        <v>0.90935633213959899</v>
      </c>
      <c r="D13497" s="144"/>
      <c r="E13497" s="144">
        <v>0.952465690728315</v>
      </c>
    </row>
    <row r="13498" spans="1:5" x14ac:dyDescent="0.25">
      <c r="A13498" s="144">
        <v>74018.966166026497</v>
      </c>
      <c r="B13498" s="144">
        <v>2.4036183576227002</v>
      </c>
      <c r="C13498" s="144">
        <v>1.0910750050472799</v>
      </c>
      <c r="D13498" s="144"/>
      <c r="E13498" s="144">
        <v>0.95237772842538604</v>
      </c>
    </row>
    <row r="13499" spans="1:5" x14ac:dyDescent="0.25">
      <c r="A13499" s="144">
        <v>74026.753076388602</v>
      </c>
      <c r="B13499" s="144">
        <v>2.40358479875208</v>
      </c>
      <c r="C13499" s="144">
        <v>1.6581028489749401</v>
      </c>
      <c r="D13499" s="144"/>
      <c r="E13499" s="144">
        <v>0.952234439092569</v>
      </c>
    </row>
    <row r="13500" spans="1:5" x14ac:dyDescent="0.25">
      <c r="A13500" s="144">
        <v>74048.781732671196</v>
      </c>
      <c r="B13500" s="144">
        <v>2.40348979118134</v>
      </c>
      <c r="C13500" s="144">
        <v>1.78035977799891</v>
      </c>
      <c r="D13500" s="144"/>
      <c r="E13500" s="144">
        <v>0.95182926484335895</v>
      </c>
    </row>
    <row r="13501" spans="1:5" x14ac:dyDescent="0.25">
      <c r="A13501" s="144">
        <v>74057.560480631597</v>
      </c>
      <c r="B13501" s="144">
        <v>2.4034518989286999</v>
      </c>
      <c r="C13501" s="144">
        <v>1.32973232374956</v>
      </c>
      <c r="D13501" s="144"/>
      <c r="E13501" s="144">
        <v>0.95166787167672895</v>
      </c>
    </row>
    <row r="13502" spans="1:5" x14ac:dyDescent="0.25">
      <c r="A13502" s="144">
        <v>74062.034173591106</v>
      </c>
      <c r="B13502" s="144">
        <v>2.4034325820483899</v>
      </c>
      <c r="C13502" s="144">
        <v>2.8194990628353001</v>
      </c>
      <c r="D13502" s="144"/>
      <c r="E13502" s="144">
        <v>0.95158564131659096</v>
      </c>
    </row>
    <row r="13503" spans="1:5" x14ac:dyDescent="0.25">
      <c r="A13503" s="144">
        <v>74064.935439680004</v>
      </c>
      <c r="B13503" s="144">
        <v>2.4034200522415401</v>
      </c>
      <c r="C13503" s="144">
        <v>2.7448389504688602</v>
      </c>
      <c r="D13503" s="144"/>
      <c r="E13503" s="144">
        <v>0.95153231943977501</v>
      </c>
    </row>
    <row r="13504" spans="1:5" x14ac:dyDescent="0.25">
      <c r="A13504" s="144">
        <v>74065.599895998894</v>
      </c>
      <c r="B13504" s="144">
        <v>2.4034171823529298</v>
      </c>
      <c r="C13504" s="144">
        <v>3.35984742883084</v>
      </c>
      <c r="D13504" s="144"/>
      <c r="E13504" s="144">
        <v>0.95152010816449195</v>
      </c>
    </row>
    <row r="13505" spans="1:5" x14ac:dyDescent="0.25">
      <c r="A13505" s="144">
        <v>74077.911477782094</v>
      </c>
      <c r="B13505" s="144">
        <v>2.4033639879366699</v>
      </c>
      <c r="C13505" s="144">
        <v>2.0451120356902002</v>
      </c>
      <c r="D13505" s="144"/>
      <c r="E13505" s="144">
        <v>0.95129389194421099</v>
      </c>
    </row>
    <row r="13506" spans="1:5" x14ac:dyDescent="0.25">
      <c r="A13506" s="144">
        <v>74079.834818624295</v>
      </c>
      <c r="B13506" s="144">
        <v>2.4033556745407001</v>
      </c>
      <c r="C13506" s="144">
        <v>1.97425064741741</v>
      </c>
      <c r="D13506" s="144"/>
      <c r="E13506" s="144">
        <v>0.951258559536311</v>
      </c>
    </row>
    <row r="13507" spans="1:5" x14ac:dyDescent="0.25">
      <c r="A13507" s="144">
        <v>74080.6197776271</v>
      </c>
      <c r="B13507" s="144">
        <v>2.4033522814002799</v>
      </c>
      <c r="C13507" s="144">
        <v>2.9594953721114399</v>
      </c>
      <c r="D13507" s="144"/>
      <c r="E13507" s="144">
        <v>0.95124414016638403</v>
      </c>
    </row>
    <row r="13508" spans="1:5" x14ac:dyDescent="0.25">
      <c r="A13508" s="144">
        <v>74084.930880088999</v>
      </c>
      <c r="B13508" s="144">
        <v>2.4033336431606398</v>
      </c>
      <c r="C13508" s="144">
        <v>1.4469580524872501</v>
      </c>
      <c r="D13508" s="144"/>
      <c r="E13508" s="144">
        <v>0.95116495307286697</v>
      </c>
    </row>
    <row r="13509" spans="1:5" x14ac:dyDescent="0.25">
      <c r="A13509" s="144">
        <v>74090.770461217195</v>
      </c>
      <c r="B13509" s="144">
        <v>2.4033083896404199</v>
      </c>
      <c r="C13509" s="144">
        <v>1.7489714230406199</v>
      </c>
      <c r="D13509" s="144"/>
      <c r="E13509" s="144">
        <v>0.951057706967255</v>
      </c>
    </row>
    <row r="13510" spans="1:5" x14ac:dyDescent="0.25">
      <c r="A13510" s="144">
        <v>74101.742997089401</v>
      </c>
      <c r="B13510" s="144">
        <v>2.4032609157663001</v>
      </c>
      <c r="C13510" s="144">
        <v>2.2486817206712999</v>
      </c>
      <c r="D13510" s="144"/>
      <c r="E13510" s="144">
        <v>0.95085624309049899</v>
      </c>
    </row>
    <row r="13511" spans="1:5" x14ac:dyDescent="0.25">
      <c r="A13511" s="144">
        <v>74105.7932670304</v>
      </c>
      <c r="B13511" s="144">
        <v>2.4032433842589902</v>
      </c>
      <c r="C13511" s="144">
        <v>3.1090925085846899</v>
      </c>
      <c r="D13511" s="144"/>
      <c r="E13511" s="144">
        <v>0.95078189391108503</v>
      </c>
    </row>
    <row r="13512" spans="1:5" x14ac:dyDescent="0.25">
      <c r="A13512" s="144">
        <v>74108.773177341398</v>
      </c>
      <c r="B13512" s="144">
        <v>2.40323048314526</v>
      </c>
      <c r="C13512" s="144">
        <v>2.4997446811586101</v>
      </c>
      <c r="D13512" s="144"/>
      <c r="E13512" s="144">
        <v>0.95072719866657296</v>
      </c>
    </row>
    <row r="13513" spans="1:5" x14ac:dyDescent="0.25">
      <c r="A13513" s="144">
        <v>74118.691693607601</v>
      </c>
      <c r="B13513" s="144">
        <v>2.40318752603162</v>
      </c>
      <c r="C13513" s="144">
        <v>0.20039910104832101</v>
      </c>
      <c r="D13513" s="144"/>
      <c r="E13513" s="144">
        <v>0.95054518290083501</v>
      </c>
    </row>
    <row r="13514" spans="1:5" x14ac:dyDescent="0.25">
      <c r="A13514" s="144">
        <v>74122.698183331304</v>
      </c>
      <c r="B13514" s="144">
        <v>2.4031701667574299</v>
      </c>
      <c r="C13514" s="144">
        <v>2.1966657254002299E-2</v>
      </c>
      <c r="D13514" s="144"/>
      <c r="E13514" s="144">
        <v>0.95047167473701899</v>
      </c>
    </row>
    <row r="13515" spans="1:5" x14ac:dyDescent="0.25">
      <c r="A13515" s="144">
        <v>74122.972504052595</v>
      </c>
      <c r="B13515" s="144">
        <v>2.4031689780317098</v>
      </c>
      <c r="C13515" s="144">
        <v>2.7035647995667902</v>
      </c>
      <c r="D13515" s="144"/>
      <c r="E13515" s="144">
        <v>0.95046664202291498</v>
      </c>
    </row>
    <row r="13516" spans="1:5" x14ac:dyDescent="0.25">
      <c r="A13516" s="144">
        <v>74123.796417726597</v>
      </c>
      <c r="B13516" s="144">
        <v>2.4031654076139302</v>
      </c>
      <c r="C13516" s="144">
        <v>2.9927337654506201</v>
      </c>
      <c r="D13516" s="144"/>
      <c r="E13516" s="144">
        <v>0.95045152667317601</v>
      </c>
    </row>
    <row r="13517" spans="1:5" x14ac:dyDescent="0.25">
      <c r="A13517" s="144">
        <v>74140.601279913302</v>
      </c>
      <c r="B13517" s="144">
        <v>2.4030925451514702</v>
      </c>
      <c r="C13517" s="144">
        <v>1.6620484230668999</v>
      </c>
      <c r="D13517" s="144"/>
      <c r="E13517" s="144">
        <v>0.95014330966304195</v>
      </c>
    </row>
    <row r="13518" spans="1:5" x14ac:dyDescent="0.25">
      <c r="A13518" s="144">
        <v>74142.642672916496</v>
      </c>
      <c r="B13518" s="144">
        <v>2.4030836889864</v>
      </c>
      <c r="C13518" s="144">
        <v>3.11320440062457</v>
      </c>
      <c r="D13518" s="144"/>
      <c r="E13518" s="144">
        <v>0.95010587917290101</v>
      </c>
    </row>
    <row r="13519" spans="1:5" x14ac:dyDescent="0.25">
      <c r="A13519" s="144">
        <v>74151.7593633785</v>
      </c>
      <c r="B13519" s="144">
        <v>2.4030441243951599</v>
      </c>
      <c r="C13519" s="144">
        <v>3.44418165349059</v>
      </c>
      <c r="D13519" s="144"/>
      <c r="E13519" s="144">
        <v>0.94993874569540504</v>
      </c>
    </row>
    <row r="13520" spans="1:5" x14ac:dyDescent="0.25">
      <c r="A13520" s="144">
        <v>74187.609376648397</v>
      </c>
      <c r="B13520" s="144">
        <v>2.4028883198483002</v>
      </c>
      <c r="C13520" s="144">
        <v>0.98994286438411905</v>
      </c>
      <c r="D13520" s="144"/>
      <c r="E13520" s="144">
        <v>0.94928196112531504</v>
      </c>
    </row>
    <row r="13521" spans="1:5" x14ac:dyDescent="0.25">
      <c r="A13521" s="144">
        <v>74188.468974466305</v>
      </c>
      <c r="B13521" s="144">
        <v>2.4028845795586302</v>
      </c>
      <c r="C13521" s="144">
        <v>2.9805622147343702</v>
      </c>
      <c r="D13521" s="144"/>
      <c r="E13521" s="144">
        <v>0.94926622165464303</v>
      </c>
    </row>
    <row r="13522" spans="1:5" x14ac:dyDescent="0.25">
      <c r="A13522" s="144">
        <v>74199.798284745601</v>
      </c>
      <c r="B13522" s="144">
        <v>2.40283526331373</v>
      </c>
      <c r="C13522" s="144">
        <v>1.5841809635550601</v>
      </c>
      <c r="D13522" s="144"/>
      <c r="E13522" s="144">
        <v>0.949058816736847</v>
      </c>
    </row>
    <row r="13523" spans="1:5" x14ac:dyDescent="0.25">
      <c r="A13523" s="144">
        <v>74207.373504678704</v>
      </c>
      <c r="B13523" s="144">
        <v>2.4028022675404199</v>
      </c>
      <c r="C13523" s="144">
        <v>2.9727813012650999</v>
      </c>
      <c r="D13523" s="144"/>
      <c r="E13523" s="144">
        <v>0.948920176928295</v>
      </c>
    </row>
    <row r="13524" spans="1:5" x14ac:dyDescent="0.25">
      <c r="A13524" s="144">
        <v>74212.358405602601</v>
      </c>
      <c r="B13524" s="144">
        <v>2.4027805452576798</v>
      </c>
      <c r="C13524" s="144">
        <v>2.3474280784657702</v>
      </c>
      <c r="D13524" s="144"/>
      <c r="E13524" s="144">
        <v>0.94882896164342501</v>
      </c>
    </row>
    <row r="13525" spans="1:5" x14ac:dyDescent="0.25">
      <c r="A13525" s="144">
        <v>74215.127630352406</v>
      </c>
      <c r="B13525" s="144">
        <v>2.4027684748280902</v>
      </c>
      <c r="C13525" s="144">
        <v>2.5962394606434902</v>
      </c>
      <c r="D13525" s="144"/>
      <c r="E13525" s="144">
        <v>0.94877829537560898</v>
      </c>
    </row>
    <row r="13526" spans="1:5" x14ac:dyDescent="0.25">
      <c r="A13526" s="144">
        <v>74216.489845558404</v>
      </c>
      <c r="B13526" s="144">
        <v>2.4027625363917902</v>
      </c>
      <c r="C13526" s="144">
        <v>2.1836102550321499</v>
      </c>
      <c r="D13526" s="144"/>
      <c r="E13526" s="144">
        <v>0.94875337356478295</v>
      </c>
    </row>
    <row r="13527" spans="1:5" x14ac:dyDescent="0.25">
      <c r="A13527" s="144">
        <v>74222.278848058093</v>
      </c>
      <c r="B13527" s="144">
        <v>2.40273729358226</v>
      </c>
      <c r="C13527" s="144">
        <v>2.9629525345209902</v>
      </c>
      <c r="D13527" s="144"/>
      <c r="E13527" s="144">
        <v>0.94864747473569599</v>
      </c>
    </row>
    <row r="13528" spans="1:5" x14ac:dyDescent="0.25">
      <c r="A13528" s="144">
        <v>74233.869647529704</v>
      </c>
      <c r="B13528" s="144">
        <v>2.4026867214693901</v>
      </c>
      <c r="C13528" s="144">
        <v>1.3541194134197401</v>
      </c>
      <c r="D13528" s="144"/>
      <c r="E13528" s="144">
        <v>0.94843549812280603</v>
      </c>
    </row>
    <row r="13529" spans="1:5" x14ac:dyDescent="0.25">
      <c r="A13529" s="144">
        <v>74241.487252007602</v>
      </c>
      <c r="B13529" s="144">
        <v>2.40265346232967</v>
      </c>
      <c r="C13529" s="144">
        <v>2.3447587150847302</v>
      </c>
      <c r="D13529" s="144"/>
      <c r="E13529" s="144">
        <v>0.948296224694124</v>
      </c>
    </row>
    <row r="13530" spans="1:5" x14ac:dyDescent="0.25">
      <c r="A13530" s="144">
        <v>74252.427339729198</v>
      </c>
      <c r="B13530" s="144">
        <v>2.40260566515148</v>
      </c>
      <c r="C13530" s="144">
        <v>1.7457239598054799</v>
      </c>
      <c r="D13530" s="144"/>
      <c r="E13530" s="144">
        <v>0.948096261432676</v>
      </c>
    </row>
    <row r="13531" spans="1:5" x14ac:dyDescent="0.25">
      <c r="A13531" s="144">
        <v>74252.433879097007</v>
      </c>
      <c r="B13531" s="144">
        <v>2.4026056365697199</v>
      </c>
      <c r="C13531" s="144">
        <v>2.2745531236830301</v>
      </c>
      <c r="D13531" s="144"/>
      <c r="E13531" s="144">
        <v>0.94809614192545699</v>
      </c>
    </row>
    <row r="13532" spans="1:5" x14ac:dyDescent="0.25">
      <c r="A13532" s="144">
        <v>74268.546405212401</v>
      </c>
      <c r="B13532" s="144">
        <v>2.4025351716435699</v>
      </c>
      <c r="C13532" s="144">
        <v>0.74020314199838599</v>
      </c>
      <c r="D13532" s="144"/>
      <c r="E13532" s="144">
        <v>0.94780175572219605</v>
      </c>
    </row>
    <row r="13533" spans="1:5" x14ac:dyDescent="0.25">
      <c r="A13533" s="144">
        <v>74280.556079768896</v>
      </c>
      <c r="B13533" s="144">
        <v>2.4024825949923998</v>
      </c>
      <c r="C13533" s="144">
        <v>2.7959861933064798</v>
      </c>
      <c r="D13533" s="144"/>
      <c r="E13533" s="144">
        <v>0.94758242337327203</v>
      </c>
    </row>
    <row r="13534" spans="1:5" x14ac:dyDescent="0.25">
      <c r="A13534" s="144">
        <v>74298.891900986695</v>
      </c>
      <c r="B13534" s="144">
        <v>2.4024022312725601</v>
      </c>
      <c r="C13534" s="144">
        <v>3.07156537839621</v>
      </c>
      <c r="D13534" s="144"/>
      <c r="E13534" s="144">
        <v>0.94724770840085903</v>
      </c>
    </row>
    <row r="13535" spans="1:5" x14ac:dyDescent="0.25">
      <c r="A13535" s="144">
        <v>74300.143789879905</v>
      </c>
      <c r="B13535" s="144">
        <v>2.40239674027602</v>
      </c>
      <c r="C13535" s="144">
        <v>3.1546191438865101</v>
      </c>
      <c r="D13535" s="144"/>
      <c r="E13535" s="144">
        <v>0.94722486221818203</v>
      </c>
    </row>
    <row r="13536" spans="1:5" x14ac:dyDescent="0.25">
      <c r="A13536" s="144">
        <v>74300.6748761817</v>
      </c>
      <c r="B13536" s="144">
        <v>2.4023944106812301</v>
      </c>
      <c r="C13536" s="144">
        <v>1.97355358119722</v>
      </c>
      <c r="D13536" s="144"/>
      <c r="E13536" s="144">
        <v>0.94721517048589698</v>
      </c>
    </row>
    <row r="13537" spans="1:5" x14ac:dyDescent="0.25">
      <c r="A13537" s="144">
        <v>74308.053038379701</v>
      </c>
      <c r="B13537" s="144">
        <v>2.40236203666058</v>
      </c>
      <c r="C13537" s="144">
        <v>3.0470058570139602</v>
      </c>
      <c r="D13537" s="144"/>
      <c r="E13537" s="144">
        <v>0.94708054314093604</v>
      </c>
    </row>
    <row r="13538" spans="1:5" x14ac:dyDescent="0.25">
      <c r="A13538" s="144">
        <v>74314.4234069878</v>
      </c>
      <c r="B13538" s="144">
        <v>2.4023340696646498</v>
      </c>
      <c r="C13538" s="144">
        <v>1.3439059246212799</v>
      </c>
      <c r="D13538" s="144"/>
      <c r="E13538" s="144">
        <v>0.94696432856242396</v>
      </c>
    </row>
    <row r="13539" spans="1:5" x14ac:dyDescent="0.25">
      <c r="A13539" s="144">
        <v>74325.241352336903</v>
      </c>
      <c r="B13539" s="144">
        <v>2.4022865448920698</v>
      </c>
      <c r="C13539" s="144">
        <v>0.97325370139063105</v>
      </c>
      <c r="D13539" s="144"/>
      <c r="E13539" s="144">
        <v>0.94676702744043395</v>
      </c>
    </row>
    <row r="13540" spans="1:5" x14ac:dyDescent="0.25">
      <c r="A13540" s="144">
        <v>74327.024050967302</v>
      </c>
      <c r="B13540" s="144">
        <v>2.4022787093261599</v>
      </c>
      <c r="C13540" s="144">
        <v>3.1655328134495302</v>
      </c>
      <c r="D13540" s="144"/>
      <c r="E13540" s="144">
        <v>0.94673452012233805</v>
      </c>
    </row>
    <row r="13541" spans="1:5" x14ac:dyDescent="0.25">
      <c r="A13541" s="144">
        <v>74332.832113275304</v>
      </c>
      <c r="B13541" s="144">
        <v>2.4022531731708598</v>
      </c>
      <c r="C13541" s="144">
        <v>0.41849311878545697</v>
      </c>
      <c r="D13541" s="144"/>
      <c r="E13541" s="144">
        <v>0.94662862270824699</v>
      </c>
    </row>
    <row r="13542" spans="1:5" x14ac:dyDescent="0.25">
      <c r="A13542" s="144">
        <v>74339.967790098293</v>
      </c>
      <c r="B13542" s="144">
        <v>2.4022217835922</v>
      </c>
      <c r="C13542" s="144">
        <v>2.31578715554142</v>
      </c>
      <c r="D13542" s="144"/>
      <c r="E13542" s="144">
        <v>0.94649854421067003</v>
      </c>
    </row>
    <row r="13543" spans="1:5" x14ac:dyDescent="0.25">
      <c r="A13543" s="144">
        <v>74343.227928097098</v>
      </c>
      <c r="B13543" s="144">
        <v>2.4022074363304098</v>
      </c>
      <c r="C13543" s="144">
        <v>1.8135192293554601</v>
      </c>
      <c r="D13543" s="144"/>
      <c r="E13543" s="144">
        <v>0.946439123331698</v>
      </c>
    </row>
    <row r="13544" spans="1:5" x14ac:dyDescent="0.25">
      <c r="A13544" s="144">
        <v>74343.717027427498</v>
      </c>
      <c r="B13544" s="144">
        <v>2.4022052835670702</v>
      </c>
      <c r="C13544" s="144">
        <v>3.1457681845723302</v>
      </c>
      <c r="D13544" s="144"/>
      <c r="E13544" s="144">
        <v>0.94643020926446897</v>
      </c>
    </row>
    <row r="13545" spans="1:5" x14ac:dyDescent="0.25">
      <c r="A13545" s="144">
        <v>74355.028170816295</v>
      </c>
      <c r="B13545" s="144">
        <v>2.4021554737128001</v>
      </c>
      <c r="C13545" s="144">
        <v>1.57611524267618</v>
      </c>
      <c r="D13545" s="144"/>
      <c r="E13545" s="144">
        <v>0.94622409453296696</v>
      </c>
    </row>
    <row r="13546" spans="1:5" x14ac:dyDescent="0.25">
      <c r="A13546" s="144">
        <v>74362.058740814697</v>
      </c>
      <c r="B13546" s="144">
        <v>2.4021244904361998</v>
      </c>
      <c r="C13546" s="144">
        <v>3.1984485083399501</v>
      </c>
      <c r="D13546" s="144"/>
      <c r="E13546" s="144">
        <v>0.94609601655357001</v>
      </c>
    </row>
    <row r="13547" spans="1:5" x14ac:dyDescent="0.25">
      <c r="A13547" s="144">
        <v>74370.1468241845</v>
      </c>
      <c r="B13547" s="144">
        <v>2.4020888243396898</v>
      </c>
      <c r="C13547" s="144">
        <v>0.99098791801981401</v>
      </c>
      <c r="D13547" s="144"/>
      <c r="E13547" s="144">
        <v>0.94594870669035602</v>
      </c>
    </row>
    <row r="13548" spans="1:5" x14ac:dyDescent="0.25">
      <c r="A13548" s="144">
        <v>74387.333351332694</v>
      </c>
      <c r="B13548" s="144">
        <v>2.4020129560397399</v>
      </c>
      <c r="C13548" s="144">
        <v>1.6261838577132299</v>
      </c>
      <c r="D13548" s="144"/>
      <c r="E13548" s="144">
        <v>0.94563580275213299</v>
      </c>
    </row>
    <row r="13549" spans="1:5" x14ac:dyDescent="0.25">
      <c r="A13549" s="144">
        <v>74387.508741388607</v>
      </c>
      <c r="B13549" s="144">
        <v>2.4020121812253201</v>
      </c>
      <c r="C13549" s="144">
        <v>2.5730012112837901</v>
      </c>
      <c r="D13549" s="144"/>
      <c r="E13549" s="144">
        <v>0.94563261036381796</v>
      </c>
    </row>
    <row r="13550" spans="1:5" x14ac:dyDescent="0.25">
      <c r="A13550" s="144">
        <v>74390.797875349701</v>
      </c>
      <c r="B13550" s="144">
        <v>2.4019976487785102</v>
      </c>
      <c r="C13550" s="144">
        <v>1.53486800082161</v>
      </c>
      <c r="D13550" s="144"/>
      <c r="E13550" s="144">
        <v>0.94557274578460204</v>
      </c>
    </row>
    <row r="13551" spans="1:5" x14ac:dyDescent="0.25">
      <c r="A13551" s="144">
        <v>74394.485095836106</v>
      </c>
      <c r="B13551" s="144">
        <v>2.4019813525760698</v>
      </c>
      <c r="C13551" s="144">
        <v>2.2301130008153498</v>
      </c>
      <c r="D13551" s="144"/>
      <c r="E13551" s="144">
        <v>0.94550564270828996</v>
      </c>
    </row>
    <row r="13552" spans="1:5" x14ac:dyDescent="0.25">
      <c r="A13552" s="144">
        <v>74406.555600696898</v>
      </c>
      <c r="B13552" s="144">
        <v>2.4019279688713699</v>
      </c>
      <c r="C13552" s="144">
        <v>2.09805152554432</v>
      </c>
      <c r="D13552" s="144"/>
      <c r="E13552" s="144">
        <v>0.94528602516612104</v>
      </c>
    </row>
    <row r="13553" spans="1:5" x14ac:dyDescent="0.25">
      <c r="A13553" s="144">
        <v>74407.664324598896</v>
      </c>
      <c r="B13553" s="144">
        <v>2.4019230625532999</v>
      </c>
      <c r="C13553" s="144">
        <v>3.1671522390277902</v>
      </c>
      <c r="D13553" s="144"/>
      <c r="E13553" s="144">
        <v>0.94526585637214</v>
      </c>
    </row>
    <row r="13554" spans="1:5" x14ac:dyDescent="0.25">
      <c r="A13554" s="144">
        <v>74410.845708203895</v>
      </c>
      <c r="B13554" s="144">
        <v>2.4019089816708901</v>
      </c>
      <c r="C13554" s="144">
        <v>0.57194717493993497</v>
      </c>
      <c r="D13554" s="144"/>
      <c r="E13554" s="144">
        <v>0.94520798751950696</v>
      </c>
    </row>
    <row r="13555" spans="1:5" x14ac:dyDescent="0.25">
      <c r="A13555" s="144">
        <v>74413.9421657067</v>
      </c>
      <c r="B13555" s="144">
        <v>2.40189527289761</v>
      </c>
      <c r="C13555" s="144">
        <v>1.6742421725997501</v>
      </c>
      <c r="D13555" s="144"/>
      <c r="E13555" s="144">
        <v>0.94515166871263201</v>
      </c>
    </row>
    <row r="13556" spans="1:5" x14ac:dyDescent="0.25">
      <c r="A13556" s="144">
        <v>74423.107466681497</v>
      </c>
      <c r="B13556" s="144">
        <v>2.40185467391353</v>
      </c>
      <c r="C13556" s="144">
        <v>3.0904163837873502</v>
      </c>
      <c r="D13556" s="144"/>
      <c r="E13556" s="144">
        <v>0.94498499928574398</v>
      </c>
    </row>
    <row r="13557" spans="1:5" x14ac:dyDescent="0.25">
      <c r="A13557" s="144">
        <v>74423.640258387299</v>
      </c>
      <c r="B13557" s="144">
        <v>2.4018523128234901</v>
      </c>
      <c r="C13557" s="144">
        <v>1.68940340700348</v>
      </c>
      <c r="D13557" s="144"/>
      <c r="E13557" s="144">
        <v>0.94497531195555395</v>
      </c>
    </row>
    <row r="13558" spans="1:5" x14ac:dyDescent="0.25">
      <c r="A13558" s="144">
        <v>74424.592830210706</v>
      </c>
      <c r="B13558" s="144">
        <v>2.4018480911803302</v>
      </c>
      <c r="C13558" s="144">
        <v>2.7049560440247</v>
      </c>
      <c r="D13558" s="144"/>
      <c r="E13558" s="144">
        <v>0.94495799247758305</v>
      </c>
    </row>
    <row r="13559" spans="1:5" x14ac:dyDescent="0.25">
      <c r="A13559" s="144">
        <v>74428.0220104498</v>
      </c>
      <c r="B13559" s="144">
        <v>2.4018328906442599</v>
      </c>
      <c r="C13559" s="144">
        <v>0.62268456641849701</v>
      </c>
      <c r="D13559" s="144"/>
      <c r="E13559" s="144">
        <v>0.94489564783813695</v>
      </c>
    </row>
    <row r="13560" spans="1:5" x14ac:dyDescent="0.25">
      <c r="A13560" s="144">
        <v>74433.637346116899</v>
      </c>
      <c r="B13560" s="144">
        <v>2.4018079894620401</v>
      </c>
      <c r="C13560" s="144">
        <v>2.14645109848066</v>
      </c>
      <c r="D13560" s="144"/>
      <c r="E13560" s="144">
        <v>0.944793571237453</v>
      </c>
    </row>
    <row r="13561" spans="1:5" x14ac:dyDescent="0.25">
      <c r="A13561" s="144">
        <v>74435.732772841802</v>
      </c>
      <c r="B13561" s="144">
        <v>2.4017986940842699</v>
      </c>
      <c r="C13561" s="144">
        <v>1.5089059358021999</v>
      </c>
      <c r="D13561" s="144"/>
      <c r="E13561" s="144">
        <v>0.94475548454719604</v>
      </c>
    </row>
    <row r="13562" spans="1:5" x14ac:dyDescent="0.25">
      <c r="A13562" s="144">
        <v>74439.330070582902</v>
      </c>
      <c r="B13562" s="144">
        <v>2.4017827322657701</v>
      </c>
      <c r="C13562" s="144">
        <v>2.5041112832635499</v>
      </c>
      <c r="D13562" s="144"/>
      <c r="E13562" s="144">
        <v>0.94469010522148</v>
      </c>
    </row>
    <row r="13563" spans="1:5" x14ac:dyDescent="0.25">
      <c r="A13563" s="144">
        <v>74451.7339356757</v>
      </c>
      <c r="B13563" s="144">
        <v>2.4017276542668302</v>
      </c>
      <c r="C13563" s="144">
        <v>2.6933303327426401</v>
      </c>
      <c r="D13563" s="144"/>
      <c r="E13563" s="144">
        <v>0.94446472388799996</v>
      </c>
    </row>
    <row r="13564" spans="1:5" x14ac:dyDescent="0.25">
      <c r="A13564" s="144">
        <v>74458.387726100904</v>
      </c>
      <c r="B13564" s="144">
        <v>2.4016980831026</v>
      </c>
      <c r="C13564" s="144">
        <v>1.64800065418877</v>
      </c>
      <c r="D13564" s="144"/>
      <c r="E13564" s="144">
        <v>0.94434385703591806</v>
      </c>
    </row>
    <row r="13565" spans="1:5" x14ac:dyDescent="0.25">
      <c r="A13565" s="144">
        <v>74462.357708512602</v>
      </c>
      <c r="B13565" s="144">
        <v>2.4016804308411102</v>
      </c>
      <c r="C13565" s="144">
        <v>1.0123338200982901</v>
      </c>
      <c r="D13565" s="144"/>
      <c r="E13565" s="144">
        <v>0.94427175322313905</v>
      </c>
    </row>
    <row r="13566" spans="1:5" x14ac:dyDescent="0.25">
      <c r="A13566" s="144">
        <v>74471.645618861701</v>
      </c>
      <c r="B13566" s="144">
        <v>2.4016391073782901</v>
      </c>
      <c r="C13566" s="144">
        <v>3.07556164116358</v>
      </c>
      <c r="D13566" s="144"/>
      <c r="E13566" s="144">
        <v>0.94410309704017004</v>
      </c>
    </row>
    <row r="13567" spans="1:5" x14ac:dyDescent="0.25">
      <c r="A13567" s="144">
        <v>74480.342847535503</v>
      </c>
      <c r="B13567" s="144">
        <v>2.4016003794474399</v>
      </c>
      <c r="C13567" s="144">
        <v>6.0375726808146197</v>
      </c>
      <c r="D13567" s="144"/>
      <c r="E13567" s="144">
        <v>0.94394520896682399</v>
      </c>
    </row>
    <row r="13568" spans="1:5" x14ac:dyDescent="0.25">
      <c r="A13568" s="144">
        <v>74487.917985258799</v>
      </c>
      <c r="B13568" s="144">
        <v>2.4015666222267198</v>
      </c>
      <c r="C13568" s="144">
        <v>1.0934795008177101</v>
      </c>
      <c r="D13568" s="144"/>
      <c r="E13568" s="144">
        <v>0.943807724316444</v>
      </c>
    </row>
    <row r="13569" spans="1:5" x14ac:dyDescent="0.25">
      <c r="A13569" s="144">
        <v>74488.021761216805</v>
      </c>
      <c r="B13569" s="144">
        <v>2.4015661595999598</v>
      </c>
      <c r="C13569" s="144">
        <v>0.94975798493366304</v>
      </c>
      <c r="D13569" s="144"/>
      <c r="E13569" s="144">
        <v>0.943805841053306</v>
      </c>
    </row>
    <row r="13570" spans="1:5" x14ac:dyDescent="0.25">
      <c r="A13570" s="144">
        <v>74496.116131487899</v>
      </c>
      <c r="B13570" s="144">
        <v>2.4015300613235899</v>
      </c>
      <c r="C13570" s="144">
        <v>2.4444528753772201</v>
      </c>
      <c r="D13570" s="144"/>
      <c r="E13570" s="144">
        <v>0.94365896717392095</v>
      </c>
    </row>
    <row r="13571" spans="1:5" x14ac:dyDescent="0.25">
      <c r="A13571" s="144">
        <v>74503.206091043699</v>
      </c>
      <c r="B13571" s="144">
        <v>2.4014984194328699</v>
      </c>
      <c r="C13571" s="144">
        <v>3.0848315558596102</v>
      </c>
      <c r="D13571" s="144"/>
      <c r="E13571" s="144">
        <v>0.94353034745404596</v>
      </c>
    </row>
    <row r="13572" spans="1:5" x14ac:dyDescent="0.25">
      <c r="A13572" s="144">
        <v>74513.367730174999</v>
      </c>
      <c r="B13572" s="144">
        <v>2.40145303117355</v>
      </c>
      <c r="C13572" s="144">
        <v>2.5532471125929002</v>
      </c>
      <c r="D13572" s="144"/>
      <c r="E13572" s="144">
        <v>0.94334605115890502</v>
      </c>
    </row>
    <row r="13573" spans="1:5" x14ac:dyDescent="0.25">
      <c r="A13573" s="144">
        <v>74522.784221259804</v>
      </c>
      <c r="B13573" s="144">
        <v>2.4014109311757998</v>
      </c>
      <c r="C13573" s="144">
        <v>2.2375778947473002</v>
      </c>
      <c r="D13573" s="144"/>
      <c r="E13573" s="144">
        <v>0.94317531871957205</v>
      </c>
    </row>
    <row r="13574" spans="1:5" x14ac:dyDescent="0.25">
      <c r="A13574" s="144">
        <v>74527.614640639396</v>
      </c>
      <c r="B13574" s="144">
        <v>2.4013893198814</v>
      </c>
      <c r="C13574" s="144">
        <v>3.1664182483922301</v>
      </c>
      <c r="D13574" s="144"/>
      <c r="E13574" s="144">
        <v>0.94308775580705695</v>
      </c>
    </row>
    <row r="13575" spans="1:5" x14ac:dyDescent="0.25">
      <c r="A13575" s="144">
        <v>74527.636109927902</v>
      </c>
      <c r="B13575" s="144">
        <v>2.4013892238048902</v>
      </c>
      <c r="C13575" s="144">
        <v>1.83707189440077</v>
      </c>
      <c r="D13575" s="144"/>
      <c r="E13575" s="144">
        <v>0.94308736665276205</v>
      </c>
    </row>
    <row r="13576" spans="1:5" x14ac:dyDescent="0.25">
      <c r="A13576" s="144">
        <v>74540.178889331699</v>
      </c>
      <c r="B13576" s="144">
        <v>2.4013330591380502</v>
      </c>
      <c r="C13576" s="144">
        <v>2.4455544634329298</v>
      </c>
      <c r="D13576" s="144"/>
      <c r="E13576" s="144">
        <v>0.94286005734213096</v>
      </c>
    </row>
    <row r="13577" spans="1:5" x14ac:dyDescent="0.25">
      <c r="A13577" s="144">
        <v>74545.105720264502</v>
      </c>
      <c r="B13577" s="144">
        <v>2.4013109783701401</v>
      </c>
      <c r="C13577" s="144">
        <v>1.55155439587946</v>
      </c>
      <c r="D13577" s="144"/>
      <c r="E13577" s="144">
        <v>0.94277079282465004</v>
      </c>
    </row>
    <row r="13578" spans="1:5" x14ac:dyDescent="0.25">
      <c r="A13578" s="144">
        <v>74554.820590585499</v>
      </c>
      <c r="B13578" s="144">
        <v>2.4012674068998998</v>
      </c>
      <c r="C13578" s="144">
        <v>3.1421355991275899</v>
      </c>
      <c r="D13578" s="144"/>
      <c r="E13578" s="144">
        <v>0.94259481652828603</v>
      </c>
    </row>
    <row r="13579" spans="1:5" x14ac:dyDescent="0.25">
      <c r="A13579" s="144">
        <v>74556.938724415202</v>
      </c>
      <c r="B13579" s="144">
        <v>2.4012579013460802</v>
      </c>
      <c r="C13579" s="144">
        <v>1.8716553282708699</v>
      </c>
      <c r="D13579" s="144"/>
      <c r="E13579" s="144">
        <v>0.94255645511695096</v>
      </c>
    </row>
    <row r="13580" spans="1:5" x14ac:dyDescent="0.25">
      <c r="A13580" s="144">
        <v>74563.356737017195</v>
      </c>
      <c r="B13580" s="144">
        <v>2.4012290867633701</v>
      </c>
      <c r="C13580" s="144">
        <v>2.8340573002084901</v>
      </c>
      <c r="D13580" s="144"/>
      <c r="E13580" s="144">
        <v>0.94244023349169903</v>
      </c>
    </row>
    <row r="13581" spans="1:5" x14ac:dyDescent="0.25">
      <c r="A13581" s="144">
        <v>74581.859675425396</v>
      </c>
      <c r="B13581" s="144">
        <v>2.4011459094338599</v>
      </c>
      <c r="C13581" s="144">
        <v>1.4821640180392199</v>
      </c>
      <c r="D13581" s="144"/>
      <c r="E13581" s="144">
        <v>0.94210529339166305</v>
      </c>
    </row>
    <row r="13582" spans="1:5" x14ac:dyDescent="0.25">
      <c r="A13582" s="144">
        <v>74591.516732845907</v>
      </c>
      <c r="B13582" s="144">
        <v>2.40110243443619</v>
      </c>
      <c r="C13582" s="144">
        <v>2.5267359879787699</v>
      </c>
      <c r="D13582" s="144"/>
      <c r="E13582" s="144">
        <v>0.94193055408958204</v>
      </c>
    </row>
    <row r="13583" spans="1:5" x14ac:dyDescent="0.25">
      <c r="A13583" s="144">
        <v>74605.946075118103</v>
      </c>
      <c r="B13583" s="144">
        <v>2.4010373934336302</v>
      </c>
      <c r="C13583" s="144">
        <v>2.4736425474218602</v>
      </c>
      <c r="D13583" s="144"/>
      <c r="E13583" s="144">
        <v>0.94166955567116695</v>
      </c>
    </row>
    <row r="13584" spans="1:5" x14ac:dyDescent="0.25">
      <c r="A13584" s="144">
        <v>74606.678390290093</v>
      </c>
      <c r="B13584" s="144">
        <v>2.40103408985438</v>
      </c>
      <c r="C13584" s="144">
        <v>3.1634044088300701</v>
      </c>
      <c r="D13584" s="144"/>
      <c r="E13584" s="144">
        <v>0.94165631249429604</v>
      </c>
    </row>
    <row r="13585" spans="1:5" x14ac:dyDescent="0.25">
      <c r="A13585" s="144">
        <v>74614.8792691993</v>
      </c>
      <c r="B13585" s="144">
        <v>2.40099707702079</v>
      </c>
      <c r="C13585" s="144">
        <v>2.2544930696191798</v>
      </c>
      <c r="D13585" s="144"/>
      <c r="E13585" s="144">
        <v>0.94150802746753304</v>
      </c>
    </row>
    <row r="13586" spans="1:5" x14ac:dyDescent="0.25">
      <c r="A13586" s="144">
        <v>74615.256832658299</v>
      </c>
      <c r="B13586" s="144">
        <v>2.40099537219715</v>
      </c>
      <c r="C13586" s="144">
        <v>2.08998667344791</v>
      </c>
      <c r="D13586" s="144"/>
      <c r="E13586" s="144">
        <v>0.94150120137946403</v>
      </c>
    </row>
    <row r="13587" spans="1:5" x14ac:dyDescent="0.25">
      <c r="A13587" s="144">
        <v>74617.004990840505</v>
      </c>
      <c r="B13587" s="144">
        <v>2.4009874777934099</v>
      </c>
      <c r="C13587" s="144">
        <v>1.73591099040866</v>
      </c>
      <c r="D13587" s="144"/>
      <c r="E13587" s="144">
        <v>0.94146959687110099</v>
      </c>
    </row>
    <row r="13588" spans="1:5" x14ac:dyDescent="0.25">
      <c r="A13588" s="144">
        <v>74619.901705124896</v>
      </c>
      <c r="B13588" s="144">
        <v>2.4009743934568899</v>
      </c>
      <c r="C13588" s="144">
        <v>2.32928212825778</v>
      </c>
      <c r="D13588" s="144"/>
      <c r="E13588" s="144">
        <v>0.94141723149647005</v>
      </c>
    </row>
    <row r="13589" spans="1:5" x14ac:dyDescent="0.25">
      <c r="A13589" s="144">
        <v>74632.271922763306</v>
      </c>
      <c r="B13589" s="144">
        <v>2.4009184720364201</v>
      </c>
      <c r="C13589" s="144">
        <v>1.87721417579032</v>
      </c>
      <c r="D13589" s="144"/>
      <c r="E13589" s="144">
        <v>0.941193659138298</v>
      </c>
    </row>
    <row r="13590" spans="1:5" x14ac:dyDescent="0.25">
      <c r="A13590" s="144">
        <v>74661.465746756803</v>
      </c>
      <c r="B13590" s="144">
        <v>2.4007861995333299</v>
      </c>
      <c r="C13590" s="144">
        <v>4.0082305332060901</v>
      </c>
      <c r="D13590" s="144"/>
      <c r="E13590" s="144">
        <v>0.940666349542991</v>
      </c>
    </row>
    <row r="13591" spans="1:5" x14ac:dyDescent="0.25">
      <c r="A13591" s="144">
        <v>74668.326458859898</v>
      </c>
      <c r="B13591" s="144">
        <v>2.4007550532226198</v>
      </c>
      <c r="C13591" s="144">
        <v>2.02537741551527</v>
      </c>
      <c r="D13591" s="144"/>
      <c r="E13591" s="144">
        <v>0.94054249464485795</v>
      </c>
    </row>
    <row r="13592" spans="1:5" x14ac:dyDescent="0.25">
      <c r="A13592" s="144">
        <v>74673.602008277405</v>
      </c>
      <c r="B13592" s="144">
        <v>2.4007310871206902</v>
      </c>
      <c r="C13592" s="144">
        <v>2.0265860494183401</v>
      </c>
      <c r="D13592" s="144"/>
      <c r="E13592" s="144">
        <v>0.94044727335193701</v>
      </c>
    </row>
    <row r="13593" spans="1:5" x14ac:dyDescent="0.25">
      <c r="A13593" s="144">
        <v>74676.752822782903</v>
      </c>
      <c r="B13593" s="144">
        <v>2.4007167666831299</v>
      </c>
      <c r="C13593" s="144">
        <v>3.28958978996552</v>
      </c>
      <c r="D13593" s="144"/>
      <c r="E13593" s="144">
        <v>0.94039040962285103</v>
      </c>
    </row>
    <row r="13594" spans="1:5" x14ac:dyDescent="0.25">
      <c r="A13594" s="144">
        <v>74679.648104275693</v>
      </c>
      <c r="B13594" s="144">
        <v>2.40070360319862</v>
      </c>
      <c r="C13594" s="144">
        <v>1.30594431301576</v>
      </c>
      <c r="D13594" s="144"/>
      <c r="E13594" s="144">
        <v>0.94033816222781597</v>
      </c>
    </row>
    <row r="13595" spans="1:5" x14ac:dyDescent="0.25">
      <c r="A13595" s="144">
        <v>74693.478398743595</v>
      </c>
      <c r="B13595" s="144">
        <v>2.4006406642887801</v>
      </c>
      <c r="C13595" s="144">
        <v>1.81281376812308</v>
      </c>
      <c r="D13595" s="144"/>
      <c r="E13595" s="144">
        <v>0.94008864624145305</v>
      </c>
    </row>
    <row r="13596" spans="1:5" x14ac:dyDescent="0.25">
      <c r="A13596" s="144">
        <v>74718.166386401295</v>
      </c>
      <c r="B13596" s="144">
        <v>2.4005280684525698</v>
      </c>
      <c r="C13596" s="144">
        <v>1.83523471117037</v>
      </c>
      <c r="D13596" s="144"/>
      <c r="E13596" s="144">
        <v>0.93964349603544794</v>
      </c>
    </row>
    <row r="13597" spans="1:5" x14ac:dyDescent="0.25">
      <c r="A13597" s="144">
        <v>74734.6072279808</v>
      </c>
      <c r="B13597" s="144">
        <v>2.4004529083089001</v>
      </c>
      <c r="C13597" s="144">
        <v>1.94246442163752</v>
      </c>
      <c r="D13597" s="144"/>
      <c r="E13597" s="144">
        <v>0.939347229666887</v>
      </c>
    </row>
    <row r="13598" spans="1:5" x14ac:dyDescent="0.25">
      <c r="A13598" s="144">
        <v>74738.396652255804</v>
      </c>
      <c r="B13598" s="144">
        <v>2.40043556438104</v>
      </c>
      <c r="C13598" s="144">
        <v>0.98932655855279406</v>
      </c>
      <c r="D13598" s="144"/>
      <c r="E13598" s="144">
        <v>0.93927896398141097</v>
      </c>
    </row>
    <row r="13599" spans="1:5" x14ac:dyDescent="0.25">
      <c r="A13599" s="144">
        <v>74745.430005921007</v>
      </c>
      <c r="B13599" s="144">
        <v>2.4004033528236501</v>
      </c>
      <c r="C13599" s="144">
        <v>1.84415771495159</v>
      </c>
      <c r="D13599" s="144"/>
      <c r="E13599" s="144">
        <v>0.93915227972545101</v>
      </c>
    </row>
    <row r="13600" spans="1:5" x14ac:dyDescent="0.25">
      <c r="A13600" s="144">
        <v>74747.214061401697</v>
      </c>
      <c r="B13600" s="144">
        <v>2.4003951779253199</v>
      </c>
      <c r="C13600" s="144">
        <v>3.0904183256205102</v>
      </c>
      <c r="D13600" s="144"/>
      <c r="E13600" s="144">
        <v>0.93912014960821599</v>
      </c>
    </row>
    <row r="13601" spans="1:5" x14ac:dyDescent="0.25">
      <c r="A13601" s="144">
        <v>74752.9930906519</v>
      </c>
      <c r="B13601" s="144">
        <v>2.40036868546136</v>
      </c>
      <c r="C13601" s="144">
        <v>2.0833874118061999</v>
      </c>
      <c r="D13601" s="144"/>
      <c r="E13601" s="144">
        <v>0.93901608318660801</v>
      </c>
    </row>
    <row r="13602" spans="1:5" x14ac:dyDescent="0.25">
      <c r="A13602" s="144">
        <v>74754.163374911805</v>
      </c>
      <c r="B13602" s="144">
        <v>2.4003633183953901</v>
      </c>
      <c r="C13602" s="144">
        <v>1.9199625320781999</v>
      </c>
      <c r="D13602" s="144"/>
      <c r="E13602" s="144">
        <v>0.93899501133086605</v>
      </c>
    </row>
    <row r="13603" spans="1:5" x14ac:dyDescent="0.25">
      <c r="A13603" s="144">
        <v>74756.887908140896</v>
      </c>
      <c r="B13603" s="144">
        <v>2.4003508204755102</v>
      </c>
      <c r="C13603" s="144">
        <v>-0.62351073633759602</v>
      </c>
      <c r="D13603" s="144"/>
      <c r="E13603" s="144">
        <v>0.93894595684820203</v>
      </c>
    </row>
    <row r="13604" spans="1:5" x14ac:dyDescent="0.25">
      <c r="A13604" s="144">
        <v>74758.522159996806</v>
      </c>
      <c r="B13604" s="144">
        <v>2.40034332193513</v>
      </c>
      <c r="C13604" s="144">
        <v>1.9036994525065201</v>
      </c>
      <c r="D13604" s="144"/>
      <c r="E13604" s="144">
        <v>0.938916534468765</v>
      </c>
    </row>
    <row r="13605" spans="1:5" x14ac:dyDescent="0.25">
      <c r="A13605" s="144">
        <v>74767.190785450293</v>
      </c>
      <c r="B13605" s="144">
        <v>2.4003035227812299</v>
      </c>
      <c r="C13605" s="144">
        <v>2.00119179158798</v>
      </c>
      <c r="D13605" s="144"/>
      <c r="E13605" s="144">
        <v>0.93876049179688903</v>
      </c>
    </row>
    <row r="13606" spans="1:5" x14ac:dyDescent="0.25">
      <c r="A13606" s="144">
        <v>74767.844993061895</v>
      </c>
      <c r="B13606" s="144">
        <v>2.4003005175330698</v>
      </c>
      <c r="C13606" s="144">
        <v>2.2083612346665902</v>
      </c>
      <c r="D13606" s="144"/>
      <c r="E13606" s="144">
        <v>0.93874871711132701</v>
      </c>
    </row>
    <row r="13607" spans="1:5" x14ac:dyDescent="0.25">
      <c r="A13607" s="144">
        <v>74789.178271432305</v>
      </c>
      <c r="B13607" s="144">
        <v>2.40020238900081</v>
      </c>
      <c r="C13607" s="144">
        <v>-0.20473385644075301</v>
      </c>
      <c r="D13607" s="144"/>
      <c r="E13607" s="144">
        <v>0.93836487619883402</v>
      </c>
    </row>
    <row r="13608" spans="1:5" x14ac:dyDescent="0.25">
      <c r="A13608" s="144">
        <v>74789.553971019501</v>
      </c>
      <c r="B13608" s="144">
        <v>2.4002006585996498</v>
      </c>
      <c r="C13608" s="144">
        <v>2.4920217998642502</v>
      </c>
      <c r="D13608" s="144"/>
      <c r="E13608" s="144">
        <v>0.93835811854228701</v>
      </c>
    </row>
    <row r="13609" spans="1:5" x14ac:dyDescent="0.25">
      <c r="A13609" s="144">
        <v>74795.865103079806</v>
      </c>
      <c r="B13609" s="144">
        <v>2.4001715789217699</v>
      </c>
      <c r="C13609" s="144">
        <v>0.933068546531302</v>
      </c>
      <c r="D13609" s="144"/>
      <c r="E13609" s="144">
        <v>0.93824461220912403</v>
      </c>
    </row>
    <row r="13610" spans="1:5" x14ac:dyDescent="0.25">
      <c r="A13610" s="144">
        <v>74799.201193607703</v>
      </c>
      <c r="B13610" s="144">
        <v>2.4001561982616999</v>
      </c>
      <c r="C13610" s="144">
        <v>-0.88969847404810598</v>
      </c>
      <c r="D13610" s="144"/>
      <c r="E13610" s="144">
        <v>0.93818462077545395</v>
      </c>
    </row>
    <row r="13611" spans="1:5" x14ac:dyDescent="0.25">
      <c r="A13611" s="144">
        <v>74802.984430816097</v>
      </c>
      <c r="B13611" s="144">
        <v>2.4001387485061798</v>
      </c>
      <c r="C13611" s="144">
        <v>2.9878938710973699</v>
      </c>
      <c r="D13611" s="144"/>
      <c r="E13611" s="144">
        <v>0.93811659559954497</v>
      </c>
    </row>
    <row r="13612" spans="1:5" x14ac:dyDescent="0.25">
      <c r="A13612" s="144">
        <v>74803.993659055195</v>
      </c>
      <c r="B13612" s="144">
        <v>2.4001340921909602</v>
      </c>
      <c r="C13612" s="144">
        <v>0.55445446631934303</v>
      </c>
      <c r="D13612" s="144"/>
      <c r="E13612" s="144">
        <v>0.93809845026435201</v>
      </c>
    </row>
    <row r="13613" spans="1:5" x14ac:dyDescent="0.25">
      <c r="A13613" s="144">
        <v>74805.710656567506</v>
      </c>
      <c r="B13613" s="144">
        <v>2.4001261690913802</v>
      </c>
      <c r="C13613" s="144">
        <v>2.1749673163651502</v>
      </c>
      <c r="D13613" s="144"/>
      <c r="E13613" s="144">
        <v>0.93806758088352005</v>
      </c>
    </row>
    <row r="13614" spans="1:5" x14ac:dyDescent="0.25">
      <c r="A13614" s="144">
        <v>74825.870341263901</v>
      </c>
      <c r="B13614" s="144">
        <v>2.40003301674545</v>
      </c>
      <c r="C13614" s="144">
        <v>2.2572224702493799</v>
      </c>
      <c r="D13614" s="144"/>
      <c r="E13614" s="144">
        <v>0.93770525211423394</v>
      </c>
    </row>
    <row r="13615" spans="1:5" x14ac:dyDescent="0.25">
      <c r="A13615" s="144">
        <v>74831.291161623201</v>
      </c>
      <c r="B13615" s="144">
        <v>2.4000079289462102</v>
      </c>
      <c r="C13615" s="144">
        <v>2.73358321449488</v>
      </c>
      <c r="D13615" s="144"/>
      <c r="E13615" s="144">
        <v>0.93760786053484502</v>
      </c>
    </row>
    <row r="13616" spans="1:5" x14ac:dyDescent="0.25">
      <c r="A13616" s="144">
        <v>74833.261943002202</v>
      </c>
      <c r="B13616" s="144">
        <v>2.39999880388307</v>
      </c>
      <c r="C13616" s="144">
        <v>0.30450482897412801</v>
      </c>
      <c r="D13616" s="144"/>
      <c r="E13616" s="144">
        <v>0.93757245690017499</v>
      </c>
    </row>
    <row r="13617" spans="1:5" x14ac:dyDescent="0.25">
      <c r="A13617" s="144">
        <v>74839.405278398495</v>
      </c>
      <c r="B13617" s="144">
        <v>2.3999703447456202</v>
      </c>
      <c r="C13617" s="144">
        <v>2.37139972330547</v>
      </c>
      <c r="D13617" s="144"/>
      <c r="E13617" s="144">
        <v>0.93746210951413</v>
      </c>
    </row>
    <row r="13618" spans="1:5" x14ac:dyDescent="0.25">
      <c r="A13618" s="144">
        <v>74846.898068317707</v>
      </c>
      <c r="B13618" s="144">
        <v>2.3999356045585198</v>
      </c>
      <c r="C13618" s="144">
        <v>3.3282199539267801</v>
      </c>
      <c r="D13618" s="144"/>
      <c r="E13618" s="144">
        <v>0.93732754990453604</v>
      </c>
    </row>
    <row r="13619" spans="1:5" x14ac:dyDescent="0.25">
      <c r="A13619" s="144">
        <v>74847.049597776699</v>
      </c>
      <c r="B13619" s="144">
        <v>2.3999349016572999</v>
      </c>
      <c r="C13619" s="144">
        <v>2.4001449191022299</v>
      </c>
      <c r="D13619" s="144"/>
      <c r="E13619" s="144">
        <v>0.93732482896018099</v>
      </c>
    </row>
    <row r="13620" spans="1:5" x14ac:dyDescent="0.25">
      <c r="A13620" s="144">
        <v>74847.558481821296</v>
      </c>
      <c r="B13620" s="144">
        <v>2.3999325409936199</v>
      </c>
      <c r="C13620" s="144">
        <v>0.51435594736741796</v>
      </c>
      <c r="D13620" s="144"/>
      <c r="E13620" s="144">
        <v>0.937315691253227</v>
      </c>
    </row>
    <row r="13621" spans="1:5" x14ac:dyDescent="0.25">
      <c r="A13621" s="144">
        <v>74861.317588393402</v>
      </c>
      <c r="B13621" s="144">
        <v>2.3998686562895299</v>
      </c>
      <c r="C13621" s="144">
        <v>1.9463785893985699</v>
      </c>
      <c r="D13621" s="144"/>
      <c r="E13621" s="144">
        <v>0.93706867928720095</v>
      </c>
    </row>
    <row r="13622" spans="1:5" x14ac:dyDescent="0.25">
      <c r="A13622" s="144">
        <v>74875.981938816301</v>
      </c>
      <c r="B13622" s="144">
        <v>2.3998004453827599</v>
      </c>
      <c r="C13622" s="144">
        <v>1.7482002031181201</v>
      </c>
      <c r="D13622" s="144"/>
      <c r="E13622" s="144">
        <v>0.93680552521584803</v>
      </c>
    </row>
    <row r="13623" spans="1:5" x14ac:dyDescent="0.25">
      <c r="A13623" s="144">
        <v>74883.846351373999</v>
      </c>
      <c r="B13623" s="144">
        <v>2.3997638114412601</v>
      </c>
      <c r="C13623" s="144">
        <v>1.23450001810426</v>
      </c>
      <c r="D13623" s="144"/>
      <c r="E13623" s="144">
        <v>0.93666444355922995</v>
      </c>
    </row>
    <row r="13624" spans="1:5" x14ac:dyDescent="0.25">
      <c r="A13624" s="144">
        <v>74896.606043524502</v>
      </c>
      <c r="B13624" s="144">
        <v>2.39970429523511</v>
      </c>
      <c r="C13624" s="144">
        <v>1.9484382908628199</v>
      </c>
      <c r="D13624" s="144"/>
      <c r="E13624" s="144">
        <v>0.93643561321779101</v>
      </c>
    </row>
    <row r="13625" spans="1:5" x14ac:dyDescent="0.25">
      <c r="A13625" s="144">
        <v>74899.283613772204</v>
      </c>
      <c r="B13625" s="144">
        <v>2.3996917934994002</v>
      </c>
      <c r="C13625" s="144">
        <v>3.7542135888360502</v>
      </c>
      <c r="D13625" s="144"/>
      <c r="E13625" s="144">
        <v>0.93638760491331696</v>
      </c>
    </row>
    <row r="13626" spans="1:5" x14ac:dyDescent="0.25">
      <c r="A13626" s="144">
        <v>74899.429474094795</v>
      </c>
      <c r="B13626" s="144">
        <v>2.3996911123438198</v>
      </c>
      <c r="C13626" s="144">
        <v>1.9672879535827399</v>
      </c>
      <c r="D13626" s="144"/>
      <c r="E13626" s="144">
        <v>0.93638498977442897</v>
      </c>
    </row>
    <row r="13627" spans="1:5" x14ac:dyDescent="0.25">
      <c r="A13627" s="144">
        <v>74908.627331306197</v>
      </c>
      <c r="B13627" s="144">
        <v>2.3996481329514299</v>
      </c>
      <c r="C13627" s="144">
        <v>1.7432178432926499</v>
      </c>
      <c r="D13627" s="144"/>
      <c r="E13627" s="144">
        <v>0.93622010330882</v>
      </c>
    </row>
    <row r="13628" spans="1:5" x14ac:dyDescent="0.25">
      <c r="A13628" s="144">
        <v>74912.009205467097</v>
      </c>
      <c r="B13628" s="144">
        <v>2.3996323172681899</v>
      </c>
      <c r="C13628" s="144">
        <v>2.2882867303454901</v>
      </c>
      <c r="D13628" s="144"/>
      <c r="E13628" s="144">
        <v>0.93615948887720002</v>
      </c>
    </row>
    <row r="13629" spans="1:5" x14ac:dyDescent="0.25">
      <c r="A13629" s="144">
        <v>74922.771064491099</v>
      </c>
      <c r="B13629" s="144">
        <v>2.39958194157543</v>
      </c>
      <c r="C13629" s="144">
        <v>2.7673245818462999</v>
      </c>
      <c r="D13629" s="144"/>
      <c r="E13629" s="144">
        <v>0.93596664038230504</v>
      </c>
    </row>
    <row r="13630" spans="1:5" x14ac:dyDescent="0.25">
      <c r="A13630" s="144">
        <v>74924.064474414394</v>
      </c>
      <c r="B13630" s="144">
        <v>2.3995758823851099</v>
      </c>
      <c r="C13630" s="144">
        <v>1.9286689908121899</v>
      </c>
      <c r="D13630" s="144"/>
      <c r="E13630" s="144">
        <v>0.93594346703595899</v>
      </c>
    </row>
    <row r="13631" spans="1:5" x14ac:dyDescent="0.25">
      <c r="A13631" s="144">
        <v>74932.0181804366</v>
      </c>
      <c r="B13631" s="144">
        <v>2.3995385991645102</v>
      </c>
      <c r="C13631" s="144">
        <v>2.37762791300575</v>
      </c>
      <c r="D13631" s="144"/>
      <c r="E13631" s="144">
        <v>0.93580098388223698</v>
      </c>
    </row>
    <row r="13632" spans="1:5" x14ac:dyDescent="0.25">
      <c r="A13632" s="144">
        <v>74934.353811916502</v>
      </c>
      <c r="B13632" s="144">
        <v>2.3995276433608299</v>
      </c>
      <c r="C13632" s="144">
        <v>1.3092425183393701</v>
      </c>
      <c r="D13632" s="144"/>
      <c r="E13632" s="144">
        <v>0.93575914952220296</v>
      </c>
    </row>
    <row r="13633" spans="1:5" x14ac:dyDescent="0.25">
      <c r="A13633" s="144">
        <v>74935.295656154296</v>
      </c>
      <c r="B13633" s="144">
        <v>2.3995232244675302</v>
      </c>
      <c r="C13633" s="144">
        <v>2.2251014436995198</v>
      </c>
      <c r="D13633" s="144"/>
      <c r="E13633" s="144">
        <v>0.93574228060767795</v>
      </c>
    </row>
    <row r="13634" spans="1:5" x14ac:dyDescent="0.25">
      <c r="A13634" s="144">
        <v>74952.893269372405</v>
      </c>
      <c r="B13634" s="144">
        <v>2.3994405588174401</v>
      </c>
      <c r="C13634" s="144">
        <v>2.56353040583017</v>
      </c>
      <c r="D13634" s="144"/>
      <c r="E13634" s="144">
        <v>0.93542718348225695</v>
      </c>
    </row>
    <row r="13635" spans="1:5" x14ac:dyDescent="0.25">
      <c r="A13635" s="144">
        <v>74955.451415903401</v>
      </c>
      <c r="B13635" s="144">
        <v>2.3994285255765702</v>
      </c>
      <c r="C13635" s="144">
        <v>2.5474273166208299</v>
      </c>
      <c r="D13635" s="144"/>
      <c r="E13635" s="144">
        <v>0.93538139159936495</v>
      </c>
    </row>
    <row r="13636" spans="1:5" x14ac:dyDescent="0.25">
      <c r="A13636" s="144">
        <v>74966.535510279005</v>
      </c>
      <c r="B13636" s="144">
        <v>2.3993763392844198</v>
      </c>
      <c r="C13636" s="144">
        <v>1.95260616688679</v>
      </c>
      <c r="D13636" s="144"/>
      <c r="E13636" s="144">
        <v>0.93518302114865304</v>
      </c>
    </row>
    <row r="13637" spans="1:5" x14ac:dyDescent="0.25">
      <c r="A13637" s="144">
        <v>74972.890553264602</v>
      </c>
      <c r="B13637" s="144">
        <v>2.3993463830874</v>
      </c>
      <c r="C13637" s="144">
        <v>0.75980872273246902</v>
      </c>
      <c r="D13637" s="144"/>
      <c r="E13637" s="144">
        <v>0.93506931474116095</v>
      </c>
    </row>
    <row r="13638" spans="1:5" x14ac:dyDescent="0.25">
      <c r="A13638" s="144">
        <v>74990.9151594867</v>
      </c>
      <c r="B13638" s="144">
        <v>2.3992612781778799</v>
      </c>
      <c r="C13638" s="144">
        <v>2.8540157010920701</v>
      </c>
      <c r="D13638" s="144"/>
      <c r="E13638" s="144">
        <v>0.93474692732516895</v>
      </c>
    </row>
    <row r="13639" spans="1:5" x14ac:dyDescent="0.25">
      <c r="A13639" s="144">
        <v>74993.625911455805</v>
      </c>
      <c r="B13639" s="144">
        <v>2.39924846093994</v>
      </c>
      <c r="C13639" s="144">
        <v>3.5000086721048498</v>
      </c>
      <c r="D13639" s="144"/>
      <c r="E13639" s="144">
        <v>0.93469845754994296</v>
      </c>
    </row>
    <row r="13640" spans="1:5" x14ac:dyDescent="0.25">
      <c r="A13640" s="144">
        <v>75013.099926421099</v>
      </c>
      <c r="B13640" s="144">
        <v>2.39915624113618</v>
      </c>
      <c r="C13640" s="144">
        <v>2.597485405339</v>
      </c>
      <c r="D13640" s="144"/>
      <c r="E13640" s="144">
        <v>0.93435036352323797</v>
      </c>
    </row>
    <row r="13641" spans="1:5" x14ac:dyDescent="0.25">
      <c r="A13641" s="144">
        <v>75022.424615020602</v>
      </c>
      <c r="B13641" s="144">
        <v>2.39911199557356</v>
      </c>
      <c r="C13641" s="144">
        <v>1.7240808181231</v>
      </c>
      <c r="D13641" s="144"/>
      <c r="E13641" s="144">
        <v>0.93418375641255402</v>
      </c>
    </row>
    <row r="13642" spans="1:5" x14ac:dyDescent="0.25">
      <c r="A13642" s="144">
        <v>75023.253466128706</v>
      </c>
      <c r="B13642" s="144">
        <v>2.39910805989954</v>
      </c>
      <c r="C13642" s="144">
        <v>3.3905173754157598</v>
      </c>
      <c r="D13642" s="144"/>
      <c r="E13642" s="144">
        <v>0.934168949257702</v>
      </c>
    </row>
    <row r="13643" spans="1:5" x14ac:dyDescent="0.25">
      <c r="A13643" s="144">
        <v>75029.971058610201</v>
      </c>
      <c r="B13643" s="144">
        <v>2.3990761456005201</v>
      </c>
      <c r="C13643" s="144">
        <v>2.3235549661029</v>
      </c>
      <c r="D13643" s="144"/>
      <c r="E13643" s="144">
        <v>0.93404895481843198</v>
      </c>
    </row>
    <row r="13644" spans="1:5" x14ac:dyDescent="0.25">
      <c r="A13644" s="144">
        <v>75045.881876821397</v>
      </c>
      <c r="B13644" s="144">
        <v>2.3990004354845902</v>
      </c>
      <c r="C13644" s="144">
        <v>2.1497018693806802</v>
      </c>
      <c r="D13644" s="144"/>
      <c r="E13644" s="144">
        <v>0.93376483782862296</v>
      </c>
    </row>
    <row r="13645" spans="1:5" x14ac:dyDescent="0.25">
      <c r="A13645" s="144">
        <v>75046.2142029221</v>
      </c>
      <c r="B13645" s="144">
        <v>2.3989988523318102</v>
      </c>
      <c r="C13645" s="144">
        <v>2.6507810671037002</v>
      </c>
      <c r="D13645" s="144"/>
      <c r="E13645" s="144">
        <v>0.93375890493339297</v>
      </c>
    </row>
    <row r="13646" spans="1:5" x14ac:dyDescent="0.25">
      <c r="A13646" s="144">
        <v>75048.335945002997</v>
      </c>
      <c r="B13646" s="144">
        <v>2.3989887429102601</v>
      </c>
      <c r="C13646" s="144">
        <v>2.7388315926193201</v>
      </c>
      <c r="D13646" s="144"/>
      <c r="E13646" s="144">
        <v>0.93372102760486697</v>
      </c>
    </row>
    <row r="13647" spans="1:5" x14ac:dyDescent="0.25">
      <c r="A13647" s="144">
        <v>75051.353417663093</v>
      </c>
      <c r="B13647" s="144">
        <v>2.3989743603901998</v>
      </c>
      <c r="C13647" s="144">
        <v>0.84360707121220502</v>
      </c>
      <c r="D13647" s="144"/>
      <c r="E13647" s="144">
        <v>0.93366716371828495</v>
      </c>
    </row>
    <row r="13648" spans="1:5" x14ac:dyDescent="0.25">
      <c r="A13648" s="144">
        <v>75062.992135247099</v>
      </c>
      <c r="B13648" s="144">
        <v>2.39891882772503</v>
      </c>
      <c r="C13648" s="144">
        <v>2.9166533844758602</v>
      </c>
      <c r="D13648" s="144"/>
      <c r="E13648" s="144">
        <v>0.93345944909469103</v>
      </c>
    </row>
    <row r="13649" spans="1:5" x14ac:dyDescent="0.25">
      <c r="A13649" s="144">
        <v>75066.786601560802</v>
      </c>
      <c r="B13649" s="144">
        <v>2.3989007030091698</v>
      </c>
      <c r="C13649" s="144">
        <v>3.1449016193375399</v>
      </c>
      <c r="D13649" s="144"/>
      <c r="E13649" s="144">
        <v>0.93339174493308297</v>
      </c>
    </row>
    <row r="13650" spans="1:5" x14ac:dyDescent="0.25">
      <c r="A13650" s="144">
        <v>75069.293157858207</v>
      </c>
      <c r="B13650" s="144">
        <v>2.3988887247589301</v>
      </c>
      <c r="C13650" s="144">
        <v>3.14617058083972</v>
      </c>
      <c r="D13650" s="144"/>
      <c r="E13650" s="144">
        <v>0.93334702486885501</v>
      </c>
    </row>
    <row r="13651" spans="1:5" x14ac:dyDescent="0.25">
      <c r="A13651" s="144">
        <v>75076.0936917777</v>
      </c>
      <c r="B13651" s="144">
        <v>2.3988562049311399</v>
      </c>
      <c r="C13651" s="144">
        <v>1.2518533198787201</v>
      </c>
      <c r="D13651" s="144"/>
      <c r="E13651" s="144">
        <v>0.93322571131491405</v>
      </c>
    </row>
    <row r="13652" spans="1:5" x14ac:dyDescent="0.25">
      <c r="A13652" s="144">
        <v>75078.892083949395</v>
      </c>
      <c r="B13652" s="144">
        <v>2.3988428139386002</v>
      </c>
      <c r="C13652" s="144">
        <v>2.0757351931250101</v>
      </c>
      <c r="D13652" s="144"/>
      <c r="E13652" s="144">
        <v>0.93317579822908003</v>
      </c>
    </row>
    <row r="13653" spans="1:5" x14ac:dyDescent="0.25">
      <c r="A13653" s="144">
        <v>75089.446207422807</v>
      </c>
      <c r="B13653" s="144">
        <v>2.3987922613131101</v>
      </c>
      <c r="C13653" s="144">
        <v>3.2409127653863599</v>
      </c>
      <c r="D13653" s="144"/>
      <c r="E13653" s="144">
        <v>0.93298758769816503</v>
      </c>
    </row>
    <row r="13654" spans="1:5" x14ac:dyDescent="0.25">
      <c r="A13654" s="144">
        <v>75091.994066780695</v>
      </c>
      <c r="B13654" s="144">
        <v>2.3987800459174</v>
      </c>
      <c r="C13654" s="144">
        <v>1.74988601374293</v>
      </c>
      <c r="D13654" s="144"/>
      <c r="E13654" s="144">
        <v>0.93294216063117597</v>
      </c>
    </row>
    <row r="13655" spans="1:5" x14ac:dyDescent="0.25">
      <c r="A13655" s="144">
        <v>75097.2464675964</v>
      </c>
      <c r="B13655" s="144">
        <v>2.3987548497114002</v>
      </c>
      <c r="C13655" s="144">
        <v>3.0043930173399902</v>
      </c>
      <c r="D13655" s="144"/>
      <c r="E13655" s="144">
        <v>0.93284852352124803</v>
      </c>
    </row>
    <row r="13656" spans="1:5" x14ac:dyDescent="0.25">
      <c r="A13656" s="144">
        <v>75103.435668278296</v>
      </c>
      <c r="B13656" s="144">
        <v>2.3987251349427399</v>
      </c>
      <c r="C13656" s="144">
        <v>2.8279633968164801</v>
      </c>
      <c r="D13656" s="144"/>
      <c r="E13656" s="144">
        <v>0.93273820391854401</v>
      </c>
    </row>
    <row r="13657" spans="1:5" x14ac:dyDescent="0.25">
      <c r="A13657" s="144">
        <v>75111.238728912693</v>
      </c>
      <c r="B13657" s="144">
        <v>2.3986876337530201</v>
      </c>
      <c r="C13657" s="144">
        <v>2.99268670946446</v>
      </c>
      <c r="D13657" s="144"/>
      <c r="E13657" s="144">
        <v>0.93259914621374296</v>
      </c>
    </row>
    <row r="13658" spans="1:5" x14ac:dyDescent="0.25">
      <c r="A13658" s="144">
        <v>75113.468939316095</v>
      </c>
      <c r="B13658" s="144">
        <v>2.39867690760317</v>
      </c>
      <c r="C13658" s="144">
        <v>1.3652361136248901</v>
      </c>
      <c r="D13658" s="144"/>
      <c r="E13658" s="144">
        <v>0.93255940759311795</v>
      </c>
    </row>
    <row r="13659" spans="1:5" x14ac:dyDescent="0.25">
      <c r="A13659" s="144">
        <v>75114.309378224105</v>
      </c>
      <c r="B13659" s="144">
        <v>2.3986728646225299</v>
      </c>
      <c r="C13659" s="144">
        <v>2.8525216206878499</v>
      </c>
      <c r="D13659" s="144"/>
      <c r="E13659" s="144">
        <v>0.93254443304297396</v>
      </c>
    </row>
    <row r="13660" spans="1:5" x14ac:dyDescent="0.25">
      <c r="A13660" s="144">
        <v>75114.799691391294</v>
      </c>
      <c r="B13660" s="144">
        <v>2.39867050571269</v>
      </c>
      <c r="C13660" s="144">
        <v>2.0460996870903498</v>
      </c>
      <c r="D13660" s="144"/>
      <c r="E13660" s="144">
        <v>0.93253569703905903</v>
      </c>
    </row>
    <row r="13661" spans="1:5" x14ac:dyDescent="0.25">
      <c r="A13661" s="144">
        <v>75121.467049080893</v>
      </c>
      <c r="B13661" s="144">
        <v>2.3986384120533999</v>
      </c>
      <c r="C13661" s="144">
        <v>2.2614848881787899</v>
      </c>
      <c r="D13661" s="144"/>
      <c r="E13661" s="144">
        <v>0.93241691575928698</v>
      </c>
    </row>
    <row r="13662" spans="1:5" x14ac:dyDescent="0.25">
      <c r="A13662" s="144">
        <v>75121.527809546606</v>
      </c>
      <c r="B13662" s="144">
        <v>2.3986381194355402</v>
      </c>
      <c r="C13662" s="144">
        <v>3.1129033167732301</v>
      </c>
      <c r="D13662" s="144"/>
      <c r="E13662" s="144">
        <v>0.93241583339606904</v>
      </c>
    </row>
    <row r="13663" spans="1:5" x14ac:dyDescent="0.25">
      <c r="A13663" s="144">
        <v>75132.460047745393</v>
      </c>
      <c r="B13663" s="144">
        <v>2.3985854280085199</v>
      </c>
      <c r="C13663" s="144">
        <v>1.9924177342557801</v>
      </c>
      <c r="D13663" s="144"/>
      <c r="E13663" s="144">
        <v>0.93222112176315197</v>
      </c>
    </row>
    <row r="13664" spans="1:5" x14ac:dyDescent="0.25">
      <c r="A13664" s="144">
        <v>75132.908243096303</v>
      </c>
      <c r="B13664" s="144">
        <v>2.39858326597553</v>
      </c>
      <c r="C13664" s="144">
        <v>3.2663258274100002</v>
      </c>
      <c r="D13664" s="144"/>
      <c r="E13664" s="144">
        <v>0.93221314037167202</v>
      </c>
    </row>
    <row r="13665" spans="1:5" x14ac:dyDescent="0.25">
      <c r="A13665" s="144">
        <v>75136.697206276396</v>
      </c>
      <c r="B13665" s="144">
        <v>2.3985649828152402</v>
      </c>
      <c r="C13665" s="144">
        <v>2.2399868558896401</v>
      </c>
      <c r="D13665" s="144"/>
      <c r="E13665" s="144">
        <v>0.93214567125592696</v>
      </c>
    </row>
    <row r="13666" spans="1:5" x14ac:dyDescent="0.25">
      <c r="A13666" s="144">
        <v>75138.177844932303</v>
      </c>
      <c r="B13666" s="144">
        <v>2.3985578353979302</v>
      </c>
      <c r="C13666" s="144">
        <v>3.6073567022983299</v>
      </c>
      <c r="D13666" s="144"/>
      <c r="E13666" s="144">
        <v>0.93211930790582498</v>
      </c>
    </row>
    <row r="13667" spans="1:5" x14ac:dyDescent="0.25">
      <c r="A13667" s="144">
        <v>75138.665895729398</v>
      </c>
      <c r="B13667" s="144">
        <v>2.39855547911008</v>
      </c>
      <c r="C13667" s="144">
        <v>2.6943056393143601</v>
      </c>
      <c r="D13667" s="144"/>
      <c r="E13667" s="144">
        <v>0.932110618218144</v>
      </c>
    </row>
    <row r="13668" spans="1:5" x14ac:dyDescent="0.25">
      <c r="A13668" s="144">
        <v>75139.162523621999</v>
      </c>
      <c r="B13668" s="144">
        <v>2.3985530812376199</v>
      </c>
      <c r="C13668" s="144">
        <v>1.2671541522759799</v>
      </c>
      <c r="D13668" s="144"/>
      <c r="E13668" s="144">
        <v>0.93210177594226895</v>
      </c>
    </row>
    <row r="13669" spans="1:5" x14ac:dyDescent="0.25">
      <c r="A13669" s="144">
        <v>75143.354127780694</v>
      </c>
      <c r="B13669" s="144">
        <v>2.3985328358508502</v>
      </c>
      <c r="C13669" s="144">
        <v>2.6859788925951902</v>
      </c>
      <c r="D13669" s="144"/>
      <c r="E13669" s="144">
        <v>0.932027151043469</v>
      </c>
    </row>
    <row r="13670" spans="1:5" x14ac:dyDescent="0.25">
      <c r="A13670" s="144">
        <v>75146.834766633605</v>
      </c>
      <c r="B13670" s="144">
        <v>2.3985160148458098</v>
      </c>
      <c r="C13670" s="144">
        <v>3.2104334800371599</v>
      </c>
      <c r="D13670" s="144"/>
      <c r="E13670" s="144">
        <v>0.93196519063826799</v>
      </c>
    </row>
    <row r="13671" spans="1:5" x14ac:dyDescent="0.25">
      <c r="A13671" s="144">
        <v>75164.052092712402</v>
      </c>
      <c r="B13671" s="144">
        <v>2.3984326796959601</v>
      </c>
      <c r="C13671" s="144">
        <v>1.50941833847722</v>
      </c>
      <c r="D13671" s="144"/>
      <c r="E13671" s="144">
        <v>0.93165878906962896</v>
      </c>
    </row>
    <row r="13672" spans="1:5" x14ac:dyDescent="0.25">
      <c r="A13672" s="144">
        <v>75182.614662876003</v>
      </c>
      <c r="B13672" s="144">
        <v>2.3983425921000499</v>
      </c>
      <c r="C13672" s="144">
        <v>1.26024413473049</v>
      </c>
      <c r="D13672" s="144"/>
      <c r="E13672" s="144">
        <v>0.93132861819692203</v>
      </c>
    </row>
    <row r="13673" spans="1:5" x14ac:dyDescent="0.25">
      <c r="A13673" s="144">
        <v>75186.188925187307</v>
      </c>
      <c r="B13673" s="144">
        <v>2.39832521657419</v>
      </c>
      <c r="C13673" s="144">
        <v>1.5344378135903101</v>
      </c>
      <c r="D13673" s="144"/>
      <c r="E13673" s="144">
        <v>0.93126506342588999</v>
      </c>
    </row>
    <row r="13674" spans="1:5" x14ac:dyDescent="0.25">
      <c r="A13674" s="144">
        <v>75191.688895061699</v>
      </c>
      <c r="B13674" s="144">
        <v>2.3982984612502398</v>
      </c>
      <c r="C13674" s="144">
        <v>1.79663196432134</v>
      </c>
      <c r="D13674" s="144"/>
      <c r="E13674" s="144">
        <v>0.93116728002734594</v>
      </c>
    </row>
    <row r="13675" spans="1:5" x14ac:dyDescent="0.25">
      <c r="A13675" s="144">
        <v>75198.371997524402</v>
      </c>
      <c r="B13675" s="144">
        <v>2.3982659203496501</v>
      </c>
      <c r="C13675" s="144">
        <v>2.8050822072360102</v>
      </c>
      <c r="D13675" s="144"/>
      <c r="E13675" s="144">
        <v>0.93104848273806096</v>
      </c>
    </row>
    <row r="13676" spans="1:5" x14ac:dyDescent="0.25">
      <c r="A13676" s="144">
        <v>75206.864549850201</v>
      </c>
      <c r="B13676" s="144">
        <v>2.3982245211992099</v>
      </c>
      <c r="C13676" s="144">
        <v>2.9560398773147201</v>
      </c>
      <c r="D13676" s="144"/>
      <c r="E13676" s="144">
        <v>0.93089755415486897</v>
      </c>
    </row>
    <row r="13677" spans="1:5" x14ac:dyDescent="0.25">
      <c r="A13677" s="144">
        <v>75210.185408316902</v>
      </c>
      <c r="B13677" s="144">
        <v>2.3982083182078502</v>
      </c>
      <c r="C13677" s="144">
        <v>2.7576706304305301</v>
      </c>
      <c r="D13677" s="144"/>
      <c r="E13677" s="144">
        <v>0.93083854633358798</v>
      </c>
    </row>
    <row r="13678" spans="1:5" x14ac:dyDescent="0.25">
      <c r="A13678" s="144">
        <v>75219.400376470105</v>
      </c>
      <c r="B13678" s="144">
        <v>2.3981633137407701</v>
      </c>
      <c r="C13678" s="144">
        <v>2.05133759656109</v>
      </c>
      <c r="D13678" s="144"/>
      <c r="E13678" s="144">
        <v>0.93067483660213002</v>
      </c>
    </row>
    <row r="13679" spans="1:5" x14ac:dyDescent="0.25">
      <c r="A13679" s="144">
        <v>75247.447879558706</v>
      </c>
      <c r="B13679" s="144">
        <v>2.39802594022049</v>
      </c>
      <c r="C13679" s="144">
        <v>2.1068478892094502</v>
      </c>
      <c r="D13679" s="144"/>
      <c r="E13679" s="144">
        <v>0.930176822676271</v>
      </c>
    </row>
    <row r="13680" spans="1:5" x14ac:dyDescent="0.25">
      <c r="A13680" s="144">
        <v>75260.071255900606</v>
      </c>
      <c r="B13680" s="144">
        <v>2.3979639169329299</v>
      </c>
      <c r="C13680" s="144">
        <v>1.77709960561798</v>
      </c>
      <c r="D13680" s="144"/>
      <c r="E13680" s="144">
        <v>0.92995281224890003</v>
      </c>
    </row>
    <row r="13681" spans="1:5" x14ac:dyDescent="0.25">
      <c r="A13681" s="144">
        <v>75284.587061032798</v>
      </c>
      <c r="B13681" s="144">
        <v>2.3978431107909102</v>
      </c>
      <c r="C13681" s="144">
        <v>3.3259952966665298</v>
      </c>
      <c r="D13681" s="144"/>
      <c r="E13681" s="144">
        <v>0.92951799515803302</v>
      </c>
    </row>
    <row r="13682" spans="1:5" x14ac:dyDescent="0.25">
      <c r="A13682" s="144">
        <v>75291.304604017801</v>
      </c>
      <c r="B13682" s="144">
        <v>2.39780992729531</v>
      </c>
      <c r="C13682" s="144">
        <v>0.95950839648979402</v>
      </c>
      <c r="D13682" s="144"/>
      <c r="E13682" s="144">
        <v>0.92939890505475398</v>
      </c>
    </row>
    <row r="13683" spans="1:5" x14ac:dyDescent="0.25">
      <c r="A13683" s="144">
        <v>75296.297360728699</v>
      </c>
      <c r="B13683" s="144">
        <v>2.3977852410566198</v>
      </c>
      <c r="C13683" s="144">
        <v>0.73981820523794095</v>
      </c>
      <c r="D13683" s="144"/>
      <c r="E13683" s="144">
        <v>0.92931040725715897</v>
      </c>
    </row>
    <row r="13684" spans="1:5" x14ac:dyDescent="0.25">
      <c r="A13684" s="144">
        <v>75300.414676741304</v>
      </c>
      <c r="B13684" s="144">
        <v>2.39776486862824</v>
      </c>
      <c r="C13684" s="144">
        <v>1.9762657797916401</v>
      </c>
      <c r="D13684" s="144"/>
      <c r="E13684" s="144">
        <v>0.92923743641517798</v>
      </c>
    </row>
    <row r="13685" spans="1:5" x14ac:dyDescent="0.25">
      <c r="A13685" s="144">
        <v>75305.349688173097</v>
      </c>
      <c r="B13685" s="144">
        <v>2.39774043266529</v>
      </c>
      <c r="C13685" s="144">
        <v>2.8241763812720602</v>
      </c>
      <c r="D13685" s="144"/>
      <c r="E13685" s="144">
        <v>0.929149985010843</v>
      </c>
    </row>
    <row r="13686" spans="1:5" x14ac:dyDescent="0.25">
      <c r="A13686" s="144">
        <v>75314.022416660795</v>
      </c>
      <c r="B13686" s="144">
        <v>2.3976974425850601</v>
      </c>
      <c r="C13686" s="144">
        <v>2.8799506503512902</v>
      </c>
      <c r="D13686" s="144"/>
      <c r="E13686" s="144">
        <v>0.92899632904875695</v>
      </c>
    </row>
    <row r="13687" spans="1:5" x14ac:dyDescent="0.25">
      <c r="A13687" s="144">
        <v>75344.414662858704</v>
      </c>
      <c r="B13687" s="144">
        <v>2.3975463175435601</v>
      </c>
      <c r="C13687" s="144">
        <v>2.8068653023582502</v>
      </c>
      <c r="D13687" s="144"/>
      <c r="E13687" s="144">
        <v>0.928458167436227</v>
      </c>
    </row>
    <row r="13688" spans="1:5" x14ac:dyDescent="0.25">
      <c r="A13688" s="144">
        <v>75365.613306564803</v>
      </c>
      <c r="B13688" s="144">
        <v>2.3974404670304401</v>
      </c>
      <c r="C13688" s="144">
        <v>3.2963625269131001</v>
      </c>
      <c r="D13688" s="144"/>
      <c r="E13688" s="144">
        <v>0.92808307671618395</v>
      </c>
    </row>
    <row r="13689" spans="1:5" x14ac:dyDescent="0.25">
      <c r="A13689" s="144">
        <v>75373.907748348094</v>
      </c>
      <c r="B13689" s="144">
        <v>2.3973989510242899</v>
      </c>
      <c r="C13689" s="144">
        <v>3.3668599130759702</v>
      </c>
      <c r="D13689" s="144"/>
      <c r="E13689" s="144">
        <v>0.92793637619416103</v>
      </c>
    </row>
    <row r="13690" spans="1:5" x14ac:dyDescent="0.25">
      <c r="A13690" s="144">
        <v>75373.950059187395</v>
      </c>
      <c r="B13690" s="144">
        <v>2.39739873910223</v>
      </c>
      <c r="C13690" s="144">
        <v>1.95907351227222</v>
      </c>
      <c r="D13690" s="144"/>
      <c r="E13690" s="144">
        <v>0.92793562794848305</v>
      </c>
    </row>
    <row r="13691" spans="1:5" x14ac:dyDescent="0.25">
      <c r="A13691" s="144">
        <v>75374.655367411397</v>
      </c>
      <c r="B13691" s="144">
        <v>2.3973952062127699</v>
      </c>
      <c r="C13691" s="144">
        <v>2.9994861514706299</v>
      </c>
      <c r="D13691" s="144"/>
      <c r="E13691" s="144">
        <v>0.92792315506487699</v>
      </c>
    </row>
    <row r="13692" spans="1:5" x14ac:dyDescent="0.25">
      <c r="A13692" s="144">
        <v>75375.048485811494</v>
      </c>
      <c r="B13692" s="144">
        <v>2.39739323690524</v>
      </c>
      <c r="C13692" s="144">
        <v>2.3250653119423901</v>
      </c>
      <c r="D13692" s="144"/>
      <c r="E13692" s="144">
        <v>0.92791620314987</v>
      </c>
    </row>
    <row r="13693" spans="1:5" x14ac:dyDescent="0.25">
      <c r="A13693" s="144">
        <v>75385.176307709698</v>
      </c>
      <c r="B13693" s="144">
        <v>2.3973424582696401</v>
      </c>
      <c r="C13693" s="144">
        <v>2.0542942472035599</v>
      </c>
      <c r="D13693" s="144"/>
      <c r="E13693" s="144">
        <v>0.92773712951966403</v>
      </c>
    </row>
    <row r="13694" spans="1:5" x14ac:dyDescent="0.25">
      <c r="A13694" s="144">
        <v>75392.028660762502</v>
      </c>
      <c r="B13694" s="144">
        <v>2.3973080541194798</v>
      </c>
      <c r="C13694" s="144">
        <v>2.3953404378136001</v>
      </c>
      <c r="D13694" s="144"/>
      <c r="E13694" s="144">
        <v>0.92761600010423995</v>
      </c>
    </row>
    <row r="13695" spans="1:5" x14ac:dyDescent="0.25">
      <c r="A13695" s="144">
        <v>75401.670409032697</v>
      </c>
      <c r="B13695" s="144">
        <v>2.3972595791328399</v>
      </c>
      <c r="C13695" s="144">
        <v>2.0361543910645499</v>
      </c>
      <c r="D13695" s="144"/>
      <c r="E13695" s="144">
        <v>0.92744560267031195</v>
      </c>
    </row>
    <row r="13696" spans="1:5" x14ac:dyDescent="0.25">
      <c r="A13696" s="144">
        <v>75410.827503468696</v>
      </c>
      <c r="B13696" s="144">
        <v>2.3972134691361502</v>
      </c>
      <c r="C13696" s="144">
        <v>3.5716175721912902</v>
      </c>
      <c r="D13696" s="144"/>
      <c r="E13696" s="144">
        <v>0.92728381403020999</v>
      </c>
    </row>
    <row r="13697" spans="1:5" x14ac:dyDescent="0.25">
      <c r="A13697" s="144">
        <v>75416.517628930596</v>
      </c>
      <c r="B13697" s="144">
        <v>2.3971847815282898</v>
      </c>
      <c r="C13697" s="144">
        <v>2.2158733200718301</v>
      </c>
      <c r="D13697" s="144"/>
      <c r="E13697" s="144">
        <v>0.92718330158172602</v>
      </c>
    </row>
    <row r="13698" spans="1:5" x14ac:dyDescent="0.25">
      <c r="A13698" s="144">
        <v>75422.854340695703</v>
      </c>
      <c r="B13698" s="144">
        <v>2.3971528020738599</v>
      </c>
      <c r="C13698" s="144">
        <v>3.6545877630278301</v>
      </c>
      <c r="D13698" s="144"/>
      <c r="E13698" s="144">
        <v>0.92707138686463697</v>
      </c>
    </row>
    <row r="13699" spans="1:5" x14ac:dyDescent="0.25">
      <c r="A13699" s="144">
        <v>75437.671064321898</v>
      </c>
      <c r="B13699" s="144">
        <v>2.3970778944066402</v>
      </c>
      <c r="C13699" s="144">
        <v>1.93501998180836</v>
      </c>
      <c r="D13699" s="144"/>
      <c r="E13699" s="144">
        <v>0.92680978310431805</v>
      </c>
    </row>
    <row r="13700" spans="1:5" x14ac:dyDescent="0.25">
      <c r="A13700" s="144">
        <v>75452.389110421704</v>
      </c>
      <c r="B13700" s="144">
        <v>2.3970033011335201</v>
      </c>
      <c r="C13700" s="144">
        <v>2.5162552059542702</v>
      </c>
      <c r="D13700" s="144"/>
      <c r="E13700" s="144">
        <v>0.92655003133278302</v>
      </c>
    </row>
    <row r="13701" spans="1:5" x14ac:dyDescent="0.25">
      <c r="A13701" s="144">
        <v>75460.405865800596</v>
      </c>
      <c r="B13701" s="144">
        <v>2.3969625931493899</v>
      </c>
      <c r="C13701" s="144">
        <v>2.7123586821461898</v>
      </c>
      <c r="D13701" s="144"/>
      <c r="E13701" s="144">
        <v>0.92640859341564896</v>
      </c>
    </row>
    <row r="13702" spans="1:5" x14ac:dyDescent="0.25">
      <c r="A13702" s="144">
        <v>75467.566549294599</v>
      </c>
      <c r="B13702" s="144">
        <v>2.3969261855097002</v>
      </c>
      <c r="C13702" s="144">
        <v>1.62858959296197</v>
      </c>
      <c r="D13702" s="144"/>
      <c r="E13702" s="144">
        <v>0.92628228638803201</v>
      </c>
    </row>
    <row r="13703" spans="1:5" x14ac:dyDescent="0.25">
      <c r="A13703" s="144">
        <v>75474.306533063296</v>
      </c>
      <c r="B13703" s="144">
        <v>2.39689187648036</v>
      </c>
      <c r="C13703" s="144">
        <v>1.7440538550370901</v>
      </c>
      <c r="D13703" s="144"/>
      <c r="E13703" s="144">
        <v>0.92616342367120896</v>
      </c>
    </row>
    <row r="13704" spans="1:5" x14ac:dyDescent="0.25">
      <c r="A13704" s="144">
        <v>75475.612660509505</v>
      </c>
      <c r="B13704" s="144">
        <v>2.3968852232627098</v>
      </c>
      <c r="C13704" s="144">
        <v>2.4800591652989201</v>
      </c>
      <c r="D13704" s="144"/>
      <c r="E13704" s="144">
        <v>0.92614039215911204</v>
      </c>
    </row>
    <row r="13705" spans="1:5" x14ac:dyDescent="0.25">
      <c r="A13705" s="144">
        <v>75484.182466619299</v>
      </c>
      <c r="B13705" s="144">
        <v>2.3968415332686401</v>
      </c>
      <c r="C13705" s="144">
        <v>2.57519972072628</v>
      </c>
      <c r="D13705" s="144"/>
      <c r="E13705" s="144">
        <v>0.92598929835595101</v>
      </c>
    </row>
    <row r="13706" spans="1:5" x14ac:dyDescent="0.25">
      <c r="A13706" s="144">
        <v>75485.507137697903</v>
      </c>
      <c r="B13706" s="144">
        <v>2.3968347742298199</v>
      </c>
      <c r="C13706" s="144">
        <v>1.82984049550396</v>
      </c>
      <c r="D13706" s="144"/>
      <c r="E13706" s="144">
        <v>0.92596594644833996</v>
      </c>
    </row>
    <row r="13707" spans="1:5" x14ac:dyDescent="0.25">
      <c r="A13707" s="144">
        <v>75488.527673039905</v>
      </c>
      <c r="B13707" s="144">
        <v>2.3968193564531002</v>
      </c>
      <c r="C13707" s="144">
        <v>3.4310931188788798</v>
      </c>
      <c r="D13707" s="144"/>
      <c r="E13707" s="144">
        <v>0.92591270237228795</v>
      </c>
    </row>
    <row r="13708" spans="1:5" x14ac:dyDescent="0.25">
      <c r="A13708" s="144">
        <v>75533.080977560297</v>
      </c>
      <c r="B13708" s="144">
        <v>2.39659101187535</v>
      </c>
      <c r="C13708" s="144">
        <v>1.9740891568588199</v>
      </c>
      <c r="D13708" s="144"/>
      <c r="E13708" s="144">
        <v>0.92512787776989602</v>
      </c>
    </row>
    <row r="13709" spans="1:5" x14ac:dyDescent="0.25">
      <c r="A13709" s="144">
        <v>75538.951377540696</v>
      </c>
      <c r="B13709" s="144">
        <v>2.3965607938032401</v>
      </c>
      <c r="C13709" s="144">
        <v>2.9667497372829299</v>
      </c>
      <c r="D13709" s="144"/>
      <c r="E13709" s="144">
        <v>0.92502454258817801</v>
      </c>
    </row>
    <row r="13710" spans="1:5" x14ac:dyDescent="0.25">
      <c r="A13710" s="144">
        <v>75539.857237139295</v>
      </c>
      <c r="B13710" s="144">
        <v>2.3965561281197201</v>
      </c>
      <c r="C13710" s="144">
        <v>3.6029610330898398</v>
      </c>
      <c r="D13710" s="144"/>
      <c r="E13710" s="144">
        <v>0.92500859850740502</v>
      </c>
    </row>
    <row r="13711" spans="1:5" x14ac:dyDescent="0.25">
      <c r="A13711" s="144">
        <v>75543.711945050905</v>
      </c>
      <c r="B13711" s="144">
        <v>2.3965362660059499</v>
      </c>
      <c r="C13711" s="144">
        <v>2.8189569744205598</v>
      </c>
      <c r="D13711" s="144"/>
      <c r="E13711" s="144">
        <v>0.92494075619764604</v>
      </c>
    </row>
    <row r="13712" spans="1:5" x14ac:dyDescent="0.25">
      <c r="A13712" s="144">
        <v>75549.8397378503</v>
      </c>
      <c r="B13712" s="144">
        <v>2.39650466396585</v>
      </c>
      <c r="C13712" s="144">
        <v>1.6097211995526299</v>
      </c>
      <c r="D13712" s="144"/>
      <c r="E13712" s="144">
        <v>0.92483292324734601</v>
      </c>
    </row>
    <row r="13713" spans="1:5" x14ac:dyDescent="0.25">
      <c r="A13713" s="144">
        <v>75550.203029311204</v>
      </c>
      <c r="B13713" s="144">
        <v>2.3965027893526698</v>
      </c>
      <c r="C13713" s="144">
        <v>1.5465579026452401</v>
      </c>
      <c r="D13713" s="144"/>
      <c r="E13713" s="144">
        <v>0.92482653086905697</v>
      </c>
    </row>
    <row r="13714" spans="1:5" x14ac:dyDescent="0.25">
      <c r="A13714" s="144">
        <v>75555.364312859805</v>
      </c>
      <c r="B13714" s="144">
        <v>2.3964761438834299</v>
      </c>
      <c r="C13714" s="144">
        <v>2.9231144881281401</v>
      </c>
      <c r="D13714" s="144"/>
      <c r="E13714" s="144">
        <v>0.92473572146166905</v>
      </c>
    </row>
    <row r="13715" spans="1:5" x14ac:dyDescent="0.25">
      <c r="A13715" s="144">
        <v>75559.532764082905</v>
      </c>
      <c r="B13715" s="144">
        <v>2.3964546064487999</v>
      </c>
      <c r="C13715" s="144">
        <v>0.28424831286699698</v>
      </c>
      <c r="D13715" s="144"/>
      <c r="E13715" s="144">
        <v>0.924662390028408</v>
      </c>
    </row>
    <row r="13716" spans="1:5" x14ac:dyDescent="0.25">
      <c r="A13716" s="144">
        <v>75567.4885942377</v>
      </c>
      <c r="B13716" s="144">
        <v>2.3964134568937698</v>
      </c>
      <c r="C13716" s="144">
        <v>2.4841348516337498</v>
      </c>
      <c r="D13716" s="144"/>
      <c r="E13716" s="144">
        <v>0.92452245513460296</v>
      </c>
    </row>
    <row r="13717" spans="1:5" x14ac:dyDescent="0.25">
      <c r="A13717" s="144">
        <v>75567.628438905696</v>
      </c>
      <c r="B13717" s="144">
        <v>2.39641273306921</v>
      </c>
      <c r="C13717" s="144">
        <v>1.7684575192590299</v>
      </c>
      <c r="D13717" s="144"/>
      <c r="E13717" s="144">
        <v>0.92451999569361698</v>
      </c>
    </row>
    <row r="13718" spans="1:5" x14ac:dyDescent="0.25">
      <c r="A13718" s="144">
        <v>75587.333926287305</v>
      </c>
      <c r="B13718" s="144">
        <v>2.3963105611479998</v>
      </c>
      <c r="C13718" s="144">
        <v>2.5976941750642601</v>
      </c>
      <c r="D13718" s="144"/>
      <c r="E13718" s="144">
        <v>0.92417353409940906</v>
      </c>
    </row>
    <row r="13719" spans="1:5" x14ac:dyDescent="0.25">
      <c r="A13719" s="144">
        <v>75588.546365740694</v>
      </c>
      <c r="B13719" s="144">
        <v>2.39630426313358</v>
      </c>
      <c r="C13719" s="144">
        <v>1.24794964522121</v>
      </c>
      <c r="D13719" s="144"/>
      <c r="E13719" s="144">
        <v>0.92415222334600799</v>
      </c>
    </row>
    <row r="13720" spans="1:5" x14ac:dyDescent="0.25">
      <c r="A13720" s="144">
        <v>75592.605578309202</v>
      </c>
      <c r="B13720" s="144">
        <v>2.3962831677518199</v>
      </c>
      <c r="C13720" s="144">
        <v>2.3648989257087498</v>
      </c>
      <c r="D13720" s="144"/>
      <c r="E13720" s="144">
        <v>0.92408088089975404</v>
      </c>
    </row>
    <row r="13721" spans="1:5" x14ac:dyDescent="0.25">
      <c r="A13721" s="144">
        <v>75598.413233025698</v>
      </c>
      <c r="B13721" s="144">
        <v>2.3962529595481499</v>
      </c>
      <c r="C13721" s="144">
        <v>2.9049971592091599</v>
      </c>
      <c r="D13721" s="144"/>
      <c r="E13721" s="144">
        <v>0.92397882312560498</v>
      </c>
    </row>
    <row r="13722" spans="1:5" x14ac:dyDescent="0.25">
      <c r="A13722" s="144">
        <v>75600.122167998998</v>
      </c>
      <c r="B13722" s="144">
        <v>2.3962440647043399</v>
      </c>
      <c r="C13722" s="144">
        <v>2.2004890649514302</v>
      </c>
      <c r="D13722" s="144"/>
      <c r="E13722" s="144">
        <v>0.92394879526050999</v>
      </c>
    </row>
    <row r="13723" spans="1:5" x14ac:dyDescent="0.25">
      <c r="A13723" s="144">
        <v>75618.915135077594</v>
      </c>
      <c r="B13723" s="144">
        <v>2.3961460710609201</v>
      </c>
      <c r="C13723" s="144">
        <v>1.3132234284537001</v>
      </c>
      <c r="D13723" s="144"/>
      <c r="E13723" s="144">
        <v>0.92361867832559896</v>
      </c>
    </row>
    <row r="13724" spans="1:5" x14ac:dyDescent="0.25">
      <c r="A13724" s="144">
        <v>75619.379534327105</v>
      </c>
      <c r="B13724" s="144">
        <v>2.3961436453609402</v>
      </c>
      <c r="C13724" s="144">
        <v>3.3974308786381302</v>
      </c>
      <c r="D13724" s="144"/>
      <c r="E13724" s="144">
        <v>0.923610522926963</v>
      </c>
    </row>
    <row r="13725" spans="1:5" x14ac:dyDescent="0.25">
      <c r="A13725" s="144">
        <v>75622.921617688306</v>
      </c>
      <c r="B13725" s="144">
        <v>2.39612513736704</v>
      </c>
      <c r="C13725" s="144">
        <v>1.9104522225171801</v>
      </c>
      <c r="D13725" s="144"/>
      <c r="E13725" s="144">
        <v>0.92354832330248704</v>
      </c>
    </row>
    <row r="13726" spans="1:5" x14ac:dyDescent="0.25">
      <c r="A13726" s="144">
        <v>75624.506387367495</v>
      </c>
      <c r="B13726" s="144">
        <v>2.3961168528889099</v>
      </c>
      <c r="C13726" s="144">
        <v>3.0295882856306502</v>
      </c>
      <c r="D13726" s="144"/>
      <c r="E13726" s="144">
        <v>0.923520496485426</v>
      </c>
    </row>
    <row r="13727" spans="1:5" x14ac:dyDescent="0.25">
      <c r="A13727" s="144">
        <v>75626.872967343705</v>
      </c>
      <c r="B13727" s="144">
        <v>2.3961044770899602</v>
      </c>
      <c r="C13727" s="144">
        <v>-1.6612095574450001</v>
      </c>
      <c r="D13727" s="144"/>
      <c r="E13727" s="144">
        <v>0.92347894426759702</v>
      </c>
    </row>
    <row r="13728" spans="1:5" x14ac:dyDescent="0.25">
      <c r="A13728" s="144">
        <v>75630.485588625801</v>
      </c>
      <c r="B13728" s="144">
        <v>2.39608557515428</v>
      </c>
      <c r="C13728" s="144">
        <v>2.26466142477015</v>
      </c>
      <c r="D13728" s="144"/>
      <c r="E13728" s="144">
        <v>0.92341551954044998</v>
      </c>
    </row>
    <row r="13729" spans="1:5" x14ac:dyDescent="0.25">
      <c r="A13729" s="144">
        <v>75644.492083427802</v>
      </c>
      <c r="B13729" s="144">
        <v>2.3960121748635599</v>
      </c>
      <c r="C13729" s="144">
        <v>1.4586482472525899</v>
      </c>
      <c r="D13729" s="144"/>
      <c r="E13729" s="144">
        <v>0.92316967697715602</v>
      </c>
    </row>
    <row r="13730" spans="1:5" x14ac:dyDescent="0.25">
      <c r="A13730" s="144">
        <v>75644.845974765398</v>
      </c>
      <c r="B13730" s="144">
        <v>2.3960103179276202</v>
      </c>
      <c r="C13730" s="144">
        <v>1.4605225150109</v>
      </c>
      <c r="D13730" s="144"/>
      <c r="E13730" s="144">
        <v>0.92316346672722704</v>
      </c>
    </row>
    <row r="13731" spans="1:5" x14ac:dyDescent="0.25">
      <c r="A13731" s="144">
        <v>75645.577671569699</v>
      </c>
      <c r="B13731" s="144">
        <v>2.3960064781996899</v>
      </c>
      <c r="C13731" s="144">
        <v>1.37277557223319</v>
      </c>
      <c r="D13731" s="144"/>
      <c r="E13731" s="144">
        <v>0.92315062676877702</v>
      </c>
    </row>
    <row r="13732" spans="1:5" x14ac:dyDescent="0.25">
      <c r="A13732" s="144">
        <v>75650.697950250498</v>
      </c>
      <c r="B13732" s="144">
        <v>2.39597959437214</v>
      </c>
      <c r="C13732" s="144">
        <v>-1.8169669283479899</v>
      </c>
      <c r="D13732" s="144"/>
      <c r="E13732" s="144">
        <v>0.92306078257393698</v>
      </c>
    </row>
    <row r="13733" spans="1:5" x14ac:dyDescent="0.25">
      <c r="A13733" s="144">
        <v>75659.410091073907</v>
      </c>
      <c r="B13733" s="144">
        <v>2.3959337946786499</v>
      </c>
      <c r="C13733" s="144">
        <v>3.0443011931093902</v>
      </c>
      <c r="D13733" s="144"/>
      <c r="E13733" s="144">
        <v>0.922907942886111</v>
      </c>
    </row>
    <row r="13734" spans="1:5" x14ac:dyDescent="0.25">
      <c r="A13734" s="144">
        <v>75663.917049148004</v>
      </c>
      <c r="B13734" s="144">
        <v>2.39591007338871</v>
      </c>
      <c r="C13734" s="144">
        <v>3.1596587811290302</v>
      </c>
      <c r="D13734" s="144"/>
      <c r="E13734" s="144">
        <v>0.92282889078785701</v>
      </c>
    </row>
    <row r="13735" spans="1:5" x14ac:dyDescent="0.25">
      <c r="A13735" s="144">
        <v>75677.378233339899</v>
      </c>
      <c r="B13735" s="144">
        <v>2.39583910860464</v>
      </c>
      <c r="C13735" s="144">
        <v>1.32219779702392</v>
      </c>
      <c r="D13735" s="144"/>
      <c r="E13735" s="144">
        <v>0.92259284155684296</v>
      </c>
    </row>
    <row r="13736" spans="1:5" x14ac:dyDescent="0.25">
      <c r="A13736" s="144">
        <v>75709.214169864994</v>
      </c>
      <c r="B13736" s="144">
        <v>2.3956705841680401</v>
      </c>
      <c r="C13736" s="144">
        <v>2.0770231306567202</v>
      </c>
      <c r="D13736" s="144"/>
      <c r="E13736" s="144">
        <v>0.92203493889713095</v>
      </c>
    </row>
    <row r="13737" spans="1:5" x14ac:dyDescent="0.25">
      <c r="A13737" s="144">
        <v>75710.712855718797</v>
      </c>
      <c r="B13737" s="144">
        <v>2.3956626267021002</v>
      </c>
      <c r="C13737" s="144">
        <v>0.85989453231576396</v>
      </c>
      <c r="D13737" s="144"/>
      <c r="E13737" s="144">
        <v>0.92200868785479495</v>
      </c>
    </row>
    <row r="13738" spans="1:5" x14ac:dyDescent="0.25">
      <c r="A13738" s="144">
        <v>75725.046655589802</v>
      </c>
      <c r="B13738" s="144">
        <v>2.3955864091222199</v>
      </c>
      <c r="C13738" s="144">
        <v>1.6781087327105</v>
      </c>
      <c r="D13738" s="144"/>
      <c r="E13738" s="144">
        <v>0.92175767263373098</v>
      </c>
    </row>
    <row r="13739" spans="1:5" x14ac:dyDescent="0.25">
      <c r="A13739" s="144">
        <v>75737.635584427597</v>
      </c>
      <c r="B13739" s="144">
        <v>2.3955193039731899</v>
      </c>
      <c r="C13739" s="144">
        <v>3.3081850971080899</v>
      </c>
      <c r="D13739" s="144"/>
      <c r="E13739" s="144">
        <v>0.92153729768099901</v>
      </c>
    </row>
    <row r="13740" spans="1:5" x14ac:dyDescent="0.25">
      <c r="A13740" s="144">
        <v>75749.017705757899</v>
      </c>
      <c r="B13740" s="144">
        <v>2.39545849758465</v>
      </c>
      <c r="C13740" s="144">
        <v>2.6762774848783999</v>
      </c>
      <c r="D13740" s="144"/>
      <c r="E13740" s="144">
        <v>0.92133811590736303</v>
      </c>
    </row>
    <row r="13741" spans="1:5" x14ac:dyDescent="0.25">
      <c r="A13741" s="144">
        <v>75751.214971021895</v>
      </c>
      <c r="B13741" s="144">
        <v>2.3954467444710401</v>
      </c>
      <c r="C13741" s="144">
        <v>1.6411112736392</v>
      </c>
      <c r="D13741" s="144"/>
      <c r="E13741" s="144">
        <v>0.92129967217100805</v>
      </c>
    </row>
    <row r="13742" spans="1:5" x14ac:dyDescent="0.25">
      <c r="A13742" s="144">
        <v>75768.731488139194</v>
      </c>
      <c r="B13742" s="144">
        <v>2.3953528778694499</v>
      </c>
      <c r="C13742" s="144">
        <v>2.38635265116443</v>
      </c>
      <c r="D13742" s="144"/>
      <c r="E13742" s="144">
        <v>0.92099328539979797</v>
      </c>
    </row>
    <row r="13743" spans="1:5" x14ac:dyDescent="0.25">
      <c r="A13743" s="144">
        <v>75774.4935351319</v>
      </c>
      <c r="B13743" s="144">
        <v>2.39532193375029</v>
      </c>
      <c r="C13743" s="144">
        <v>3.4770723609008898</v>
      </c>
      <c r="D13743" s="144"/>
      <c r="E13743" s="144">
        <v>0.920892532770335</v>
      </c>
    </row>
    <row r="13744" spans="1:5" x14ac:dyDescent="0.25">
      <c r="A13744" s="144">
        <v>75775.825427004704</v>
      </c>
      <c r="B13744" s="144">
        <v>2.3953147763254701</v>
      </c>
      <c r="C13744" s="144">
        <v>3.2396176982031299</v>
      </c>
      <c r="D13744" s="144"/>
      <c r="E13744" s="144">
        <v>0.92086924622284005</v>
      </c>
    </row>
    <row r="13745" spans="1:5" x14ac:dyDescent="0.25">
      <c r="A13745" s="144">
        <v>75784.662906852594</v>
      </c>
      <c r="B13745" s="144">
        <v>2.3952672397806598</v>
      </c>
      <c r="C13745" s="144">
        <v>1.1361132134483101</v>
      </c>
      <c r="D13745" s="144"/>
      <c r="E13745" s="144">
        <v>0.92071475554144999</v>
      </c>
    </row>
    <row r="13746" spans="1:5" x14ac:dyDescent="0.25">
      <c r="A13746" s="144">
        <v>75790.056204635403</v>
      </c>
      <c r="B13746" s="144">
        <v>2.3952381908674498</v>
      </c>
      <c r="C13746" s="144">
        <v>3.3963566255529298</v>
      </c>
      <c r="D13746" s="144"/>
      <c r="E13746" s="144">
        <v>0.92062049257311995</v>
      </c>
    </row>
    <row r="13747" spans="1:5" x14ac:dyDescent="0.25">
      <c r="A13747" s="144">
        <v>75806.580131798197</v>
      </c>
      <c r="B13747" s="144">
        <v>2.3951490085163498</v>
      </c>
      <c r="C13747" s="144">
        <v>2.8109293420635999</v>
      </c>
      <c r="D13747" s="144"/>
      <c r="E13747" s="144">
        <v>0.92033177990603998</v>
      </c>
    </row>
    <row r="13748" spans="1:5" x14ac:dyDescent="0.25">
      <c r="A13748" s="144">
        <v>75811.876109419798</v>
      </c>
      <c r="B13748" s="144">
        <v>2.3951203667535101</v>
      </c>
      <c r="C13748" s="144">
        <v>1.75173496981467</v>
      </c>
      <c r="D13748" s="144"/>
      <c r="E13748" s="144">
        <v>0.92023927490700097</v>
      </c>
    </row>
    <row r="13749" spans="1:5" x14ac:dyDescent="0.25">
      <c r="A13749" s="144">
        <v>75812.938597705797</v>
      </c>
      <c r="B13749" s="144">
        <v>2.3951146171613198</v>
      </c>
      <c r="C13749" s="144">
        <v>3.1846177194668499</v>
      </c>
      <c r="D13749" s="144"/>
      <c r="E13749" s="144">
        <v>0.92022071805426797</v>
      </c>
    </row>
    <row r="13750" spans="1:5" x14ac:dyDescent="0.25">
      <c r="A13750" s="144">
        <v>75815.4954628837</v>
      </c>
      <c r="B13750" s="144">
        <v>2.3951007761305201</v>
      </c>
      <c r="C13750" s="144">
        <v>3.2453504919993699</v>
      </c>
      <c r="D13750" s="144"/>
      <c r="E13750" s="144">
        <v>0.92017606348910197</v>
      </c>
    </row>
    <row r="13751" spans="1:5" x14ac:dyDescent="0.25">
      <c r="A13751" s="144">
        <v>75819.402475655806</v>
      </c>
      <c r="B13751" s="144">
        <v>2.39507961351155</v>
      </c>
      <c r="C13751" s="144">
        <v>0.72939288980757899</v>
      </c>
      <c r="D13751" s="144"/>
      <c r="E13751" s="144">
        <v>0.92010783537909802</v>
      </c>
    </row>
    <row r="13752" spans="1:5" x14ac:dyDescent="0.25">
      <c r="A13752" s="144">
        <v>75824.376175259094</v>
      </c>
      <c r="B13752" s="144">
        <v>2.3950526505771799</v>
      </c>
      <c r="C13752" s="144">
        <v>1.87955448667056</v>
      </c>
      <c r="D13752" s="144"/>
      <c r="E13752" s="144">
        <v>0.92002099058985898</v>
      </c>
    </row>
    <row r="13753" spans="1:5" x14ac:dyDescent="0.25">
      <c r="A13753" s="144">
        <v>75826.336821416102</v>
      </c>
      <c r="B13753" s="144">
        <v>2.39504201476834</v>
      </c>
      <c r="C13753" s="144">
        <v>3.5082295447787399</v>
      </c>
      <c r="D13753" s="144"/>
      <c r="E13753" s="144">
        <v>0.91998675947479802</v>
      </c>
    </row>
    <row r="13754" spans="1:5" x14ac:dyDescent="0.25">
      <c r="A13754" s="144">
        <v>75834.756614339101</v>
      </c>
      <c r="B13754" s="144">
        <v>2.3949962956337099</v>
      </c>
      <c r="C13754" s="144">
        <v>1.95664495386016</v>
      </c>
      <c r="D13754" s="144"/>
      <c r="E13754" s="144">
        <v>0.91983977895013302</v>
      </c>
    </row>
    <row r="13755" spans="1:5" x14ac:dyDescent="0.25">
      <c r="A13755" s="144">
        <v>75862.954455044004</v>
      </c>
      <c r="B13755" s="144">
        <v>2.3948426508654901</v>
      </c>
      <c r="C13755" s="144">
        <v>1.4949921909716699</v>
      </c>
      <c r="D13755" s="144"/>
      <c r="E13755" s="144">
        <v>0.91934779541071099</v>
      </c>
    </row>
    <row r="13756" spans="1:5" x14ac:dyDescent="0.25">
      <c r="A13756" s="144">
        <v>75890.216242042399</v>
      </c>
      <c r="B13756" s="144">
        <v>2.3946933207988801</v>
      </c>
      <c r="C13756" s="144">
        <v>7.1928094568741496</v>
      </c>
      <c r="D13756" s="144"/>
      <c r="E13756" s="144">
        <v>0.91887251427224304</v>
      </c>
    </row>
    <row r="13757" spans="1:5" x14ac:dyDescent="0.25">
      <c r="A13757" s="144">
        <v>75894.621143254801</v>
      </c>
      <c r="B13757" s="144">
        <v>2.39466911925647</v>
      </c>
      <c r="C13757" s="144">
        <v>1.11138968457307</v>
      </c>
      <c r="D13757" s="144"/>
      <c r="E13757" s="144">
        <v>0.91879575350075005</v>
      </c>
    </row>
    <row r="13758" spans="1:5" x14ac:dyDescent="0.25">
      <c r="A13758" s="144">
        <v>75903.769545001996</v>
      </c>
      <c r="B13758" s="144">
        <v>2.3946187904637801</v>
      </c>
      <c r="C13758" s="144">
        <v>2.1800331819890699</v>
      </c>
      <c r="D13758" s="144"/>
      <c r="E13758" s="144">
        <v>0.91863636176779095</v>
      </c>
    </row>
    <row r="13759" spans="1:5" x14ac:dyDescent="0.25">
      <c r="A13759" s="144">
        <v>75906.831708594793</v>
      </c>
      <c r="B13759" s="144">
        <v>2.39460192459426</v>
      </c>
      <c r="C13759" s="144">
        <v>2.3755943553368501</v>
      </c>
      <c r="D13759" s="144"/>
      <c r="E13759" s="144">
        <v>0.91858301912140505</v>
      </c>
    </row>
    <row r="13760" spans="1:5" x14ac:dyDescent="0.25">
      <c r="A13760" s="144">
        <v>75913.611081315103</v>
      </c>
      <c r="B13760" s="144">
        <v>2.3945645496268502</v>
      </c>
      <c r="C13760" s="144">
        <v>1.18198865278423</v>
      </c>
      <c r="D13760" s="144"/>
      <c r="E13760" s="144">
        <v>0.91846493928666995</v>
      </c>
    </row>
    <row r="13761" spans="1:5" x14ac:dyDescent="0.25">
      <c r="A13761" s="144">
        <v>75920.765419188101</v>
      </c>
      <c r="B13761" s="144">
        <v>2.3945250545166399</v>
      </c>
      <c r="C13761" s="144">
        <v>1.3564314306440799</v>
      </c>
      <c r="D13761" s="144"/>
      <c r="E13761" s="144">
        <v>0.91834035283333004</v>
      </c>
    </row>
    <row r="13762" spans="1:5" x14ac:dyDescent="0.25">
      <c r="A13762" s="144">
        <v>75925.326815871405</v>
      </c>
      <c r="B13762" s="144">
        <v>2.3944998451327</v>
      </c>
      <c r="C13762" s="144">
        <v>2.6482188798867798</v>
      </c>
      <c r="D13762" s="144"/>
      <c r="E13762" s="144">
        <v>0.91826093319689805</v>
      </c>
    </row>
    <row r="13763" spans="1:5" x14ac:dyDescent="0.25">
      <c r="A13763" s="144">
        <v>75925.5025857078</v>
      </c>
      <c r="B13763" s="144">
        <v>2.3944988732647898</v>
      </c>
      <c r="C13763" s="144">
        <v>1.9023056442212001</v>
      </c>
      <c r="D13763" s="144"/>
      <c r="E13763" s="144">
        <v>0.91825787302680795</v>
      </c>
    </row>
    <row r="13764" spans="1:5" x14ac:dyDescent="0.25">
      <c r="A13764" s="144">
        <v>75926.744201807494</v>
      </c>
      <c r="B13764" s="144">
        <v>2.39449200717217</v>
      </c>
      <c r="C13764" s="144">
        <v>1.7081445231377399</v>
      </c>
      <c r="D13764" s="144"/>
      <c r="E13764" s="144">
        <v>0.91823625679811904</v>
      </c>
    </row>
    <row r="13765" spans="1:5" x14ac:dyDescent="0.25">
      <c r="A13765" s="144">
        <v>75927.876976290805</v>
      </c>
      <c r="B13765" s="144">
        <v>2.3944857415334799</v>
      </c>
      <c r="C13765" s="144">
        <v>1.6555404600769199</v>
      </c>
      <c r="D13765" s="144"/>
      <c r="E13765" s="144">
        <v>0.91821653613120302</v>
      </c>
    </row>
    <row r="13766" spans="1:5" x14ac:dyDescent="0.25">
      <c r="A13766" s="144">
        <v>75943.940348305798</v>
      </c>
      <c r="B13766" s="144">
        <v>2.3943967434029698</v>
      </c>
      <c r="C13766" s="144">
        <v>3.1591863525989701</v>
      </c>
      <c r="D13766" s="144"/>
      <c r="E13766" s="144">
        <v>0.91793695347153403</v>
      </c>
    </row>
    <row r="13767" spans="1:5" x14ac:dyDescent="0.25">
      <c r="A13767" s="144">
        <v>75961.741407628899</v>
      </c>
      <c r="B13767" s="144">
        <v>2.3942977933997698</v>
      </c>
      <c r="C13767" s="144">
        <v>-0.686201774522743</v>
      </c>
      <c r="D13767" s="144"/>
      <c r="E13767" s="144">
        <v>0.91762727328506799</v>
      </c>
    </row>
    <row r="13768" spans="1:5" x14ac:dyDescent="0.25">
      <c r="A13768" s="144">
        <v>75962.036948155699</v>
      </c>
      <c r="B13768" s="144">
        <v>2.39429614769996</v>
      </c>
      <c r="C13768" s="144">
        <v>1.58966025043576</v>
      </c>
      <c r="D13768" s="144"/>
      <c r="E13768" s="144">
        <v>0.91762213314903895</v>
      </c>
    </row>
    <row r="13769" spans="1:5" x14ac:dyDescent="0.25">
      <c r="A13769" s="144">
        <v>75963.685517959704</v>
      </c>
      <c r="B13769" s="144">
        <v>2.3942869660000401</v>
      </c>
      <c r="C13769" s="144">
        <v>1.8985257502078401</v>
      </c>
      <c r="D13769" s="144"/>
      <c r="E13769" s="144">
        <v>0.91759346147197696</v>
      </c>
    </row>
    <row r="13770" spans="1:5" x14ac:dyDescent="0.25">
      <c r="A13770" s="144">
        <v>75970.232240476995</v>
      </c>
      <c r="B13770" s="144">
        <v>2.39425047495171</v>
      </c>
      <c r="C13770" s="144">
        <v>1.86835886158325</v>
      </c>
      <c r="D13770" s="144"/>
      <c r="E13770" s="144">
        <v>0.91747961491632501</v>
      </c>
    </row>
    <row r="13771" spans="1:5" x14ac:dyDescent="0.25">
      <c r="A13771" s="144">
        <v>75975.323156314204</v>
      </c>
      <c r="B13771" s="144">
        <v>2.3942220662747902</v>
      </c>
      <c r="C13771" s="144">
        <v>1.43291500368139</v>
      </c>
      <c r="D13771" s="144"/>
      <c r="E13771" s="144">
        <v>0.91739109903796501</v>
      </c>
    </row>
    <row r="13772" spans="1:5" x14ac:dyDescent="0.25">
      <c r="A13772" s="144">
        <v>75995.166183118999</v>
      </c>
      <c r="B13772" s="144">
        <v>2.39411106671088</v>
      </c>
      <c r="C13772" s="144">
        <v>1.1200537880085499</v>
      </c>
      <c r="D13772" s="144"/>
      <c r="E13772" s="144">
        <v>0.91704620809377702</v>
      </c>
    </row>
    <row r="13773" spans="1:5" x14ac:dyDescent="0.25">
      <c r="A13773" s="144">
        <v>75996.179664287803</v>
      </c>
      <c r="B13773" s="144">
        <v>2.39410538583371</v>
      </c>
      <c r="C13773" s="144">
        <v>3.0457315804225802</v>
      </c>
      <c r="D13773" s="144"/>
      <c r="E13773" s="144">
        <v>0.91702859794775804</v>
      </c>
    </row>
    <row r="13774" spans="1:5" x14ac:dyDescent="0.25">
      <c r="A13774" s="144">
        <v>75997.171276656096</v>
      </c>
      <c r="B13774" s="144">
        <v>2.39409982644524</v>
      </c>
      <c r="C13774" s="144">
        <v>1.2543445707199601</v>
      </c>
      <c r="D13774" s="144"/>
      <c r="E13774" s="144">
        <v>0.91701136827448404</v>
      </c>
    </row>
    <row r="13775" spans="1:5" x14ac:dyDescent="0.25">
      <c r="A13775" s="144">
        <v>75997.527585215794</v>
      </c>
      <c r="B13775" s="144">
        <v>2.3940978285682699</v>
      </c>
      <c r="C13775" s="144">
        <v>2.9866872182302102</v>
      </c>
      <c r="D13775" s="144"/>
      <c r="E13775" s="144">
        <v>0.91700517738311105</v>
      </c>
    </row>
    <row r="13776" spans="1:5" x14ac:dyDescent="0.25">
      <c r="A13776" s="144">
        <v>75999.247860570496</v>
      </c>
      <c r="B13776" s="144">
        <v>2.3940881807546601</v>
      </c>
      <c r="C13776" s="144">
        <v>2.3478159864738402</v>
      </c>
      <c r="D13776" s="144"/>
      <c r="E13776" s="144">
        <v>0.916975288320378</v>
      </c>
    </row>
    <row r="13777" spans="1:5" x14ac:dyDescent="0.25">
      <c r="A13777" s="144">
        <v>76000.393696700601</v>
      </c>
      <c r="B13777" s="144">
        <v>2.3940817527593201</v>
      </c>
      <c r="C13777" s="144">
        <v>1.6769272561648401</v>
      </c>
      <c r="D13777" s="144"/>
      <c r="E13777" s="144">
        <v>0.916955380695332</v>
      </c>
    </row>
    <row r="13778" spans="1:5" x14ac:dyDescent="0.25">
      <c r="A13778" s="144">
        <v>76000.643399614506</v>
      </c>
      <c r="B13778" s="144">
        <v>2.39408035176583</v>
      </c>
      <c r="C13778" s="144">
        <v>2.2305235837190498</v>
      </c>
      <c r="D13778" s="144"/>
      <c r="E13778" s="144">
        <v>0.91695104247021997</v>
      </c>
    </row>
    <row r="13779" spans="1:5" x14ac:dyDescent="0.25">
      <c r="A13779" s="144">
        <v>76038.300626615994</v>
      </c>
      <c r="B13779" s="144">
        <v>2.39386828063701</v>
      </c>
      <c r="C13779" s="144">
        <v>1.1956864966204299</v>
      </c>
      <c r="D13779" s="144"/>
      <c r="E13779" s="144">
        <v>0.916297149018654</v>
      </c>
    </row>
    <row r="13780" spans="1:5" x14ac:dyDescent="0.25">
      <c r="A13780" s="144">
        <v>76042.064944770493</v>
      </c>
      <c r="B13780" s="144">
        <v>2.3938469946632801</v>
      </c>
      <c r="C13780" s="144">
        <v>2.41678509356043</v>
      </c>
      <c r="D13780" s="144"/>
      <c r="E13780" s="144">
        <v>0.91623182183218299</v>
      </c>
    </row>
    <row r="13781" spans="1:5" x14ac:dyDescent="0.25">
      <c r="A13781" s="144">
        <v>76046.680543649098</v>
      </c>
      <c r="B13781" s="144">
        <v>2.3938208733214101</v>
      </c>
      <c r="C13781" s="144">
        <v>1.1957342002884199</v>
      </c>
      <c r="D13781" s="144"/>
      <c r="E13781" s="144">
        <v>0.91615173060537702</v>
      </c>
    </row>
    <row r="13782" spans="1:5" x14ac:dyDescent="0.25">
      <c r="A13782" s="144">
        <v>76061.944436485603</v>
      </c>
      <c r="B13782" s="144">
        <v>2.3937343189949298</v>
      </c>
      <c r="C13782" s="144">
        <v>3.4574709936455501</v>
      </c>
      <c r="D13782" s="144"/>
      <c r="E13782" s="144">
        <v>0.91588694043570995</v>
      </c>
    </row>
    <row r="13783" spans="1:5" x14ac:dyDescent="0.25">
      <c r="A13783" s="144">
        <v>76065.967792922107</v>
      </c>
      <c r="B13783" s="144">
        <v>2.3937114607147598</v>
      </c>
      <c r="C13783" s="144">
        <v>1.9024961949805099</v>
      </c>
      <c r="D13783" s="144"/>
      <c r="E13783" s="144">
        <v>0.91581716407066804</v>
      </c>
    </row>
    <row r="13784" spans="1:5" x14ac:dyDescent="0.25">
      <c r="A13784" s="144">
        <v>76069.831325741703</v>
      </c>
      <c r="B13784" s="144">
        <v>2.39368949323298</v>
      </c>
      <c r="C13784" s="144">
        <v>1.7477303812243801</v>
      </c>
      <c r="D13784" s="144"/>
      <c r="E13784" s="144">
        <v>0.91575016685910904</v>
      </c>
    </row>
    <row r="13785" spans="1:5" x14ac:dyDescent="0.25">
      <c r="A13785" s="144">
        <v>76079.178258897795</v>
      </c>
      <c r="B13785" s="144">
        <v>2.3936362779896401</v>
      </c>
      <c r="C13785" s="144">
        <v>3.2929108226898101</v>
      </c>
      <c r="D13785" s="144"/>
      <c r="E13785" s="144">
        <v>0.91558811225824699</v>
      </c>
    </row>
    <row r="13786" spans="1:5" x14ac:dyDescent="0.25">
      <c r="A13786" s="144">
        <v>76080.664957433793</v>
      </c>
      <c r="B13786" s="144">
        <v>2.3936278045714001</v>
      </c>
      <c r="C13786" s="144">
        <v>2.4051868669570098</v>
      </c>
      <c r="D13786" s="144"/>
      <c r="E13786" s="144">
        <v>0.91556234016845695</v>
      </c>
    </row>
    <row r="13787" spans="1:5" x14ac:dyDescent="0.25">
      <c r="A13787" s="144">
        <v>76082.296357887302</v>
      </c>
      <c r="B13787" s="144">
        <v>2.3936185035344901</v>
      </c>
      <c r="C13787" s="144">
        <v>1.6335328961497799</v>
      </c>
      <c r="D13787" s="144"/>
      <c r="E13787" s="144">
        <v>0.91553406088177702</v>
      </c>
    </row>
    <row r="13788" spans="1:5" x14ac:dyDescent="0.25">
      <c r="A13788" s="144">
        <v>76085.524619119096</v>
      </c>
      <c r="B13788" s="144">
        <v>2.3936000894535798</v>
      </c>
      <c r="C13788" s="144">
        <v>3.1028552527537601</v>
      </c>
      <c r="D13788" s="144"/>
      <c r="E13788" s="144">
        <v>0.91547810481665803</v>
      </c>
    </row>
    <row r="13789" spans="1:5" x14ac:dyDescent="0.25">
      <c r="A13789" s="144">
        <v>76092.828693044299</v>
      </c>
      <c r="B13789" s="144">
        <v>2.3935583829945202</v>
      </c>
      <c r="C13789" s="144">
        <v>2.9723937632479398</v>
      </c>
      <c r="D13789" s="144"/>
      <c r="E13789" s="144">
        <v>0.91535152047065604</v>
      </c>
    </row>
    <row r="13790" spans="1:5" x14ac:dyDescent="0.25">
      <c r="A13790" s="144">
        <v>76096.026994775006</v>
      </c>
      <c r="B13790" s="144">
        <v>2.3935401014275999</v>
      </c>
      <c r="C13790" s="144">
        <v>3.1762703986709901</v>
      </c>
      <c r="D13790" s="144"/>
      <c r="E13790" s="144">
        <v>0.91529609992291805</v>
      </c>
    </row>
    <row r="13791" spans="1:5" x14ac:dyDescent="0.25">
      <c r="A13791" s="144">
        <v>76111.505673199499</v>
      </c>
      <c r="B13791" s="144">
        <v>2.39345145932506</v>
      </c>
      <c r="C13791" s="144">
        <v>3.7646401217513099</v>
      </c>
      <c r="D13791" s="144"/>
      <c r="E13791" s="144">
        <v>0.91502795322784602</v>
      </c>
    </row>
    <row r="13792" spans="1:5" x14ac:dyDescent="0.25">
      <c r="A13792" s="144">
        <v>76131.441404133599</v>
      </c>
      <c r="B13792" s="144">
        <v>2.3933368864189299</v>
      </c>
      <c r="C13792" s="144">
        <v>3.2000322364089002</v>
      </c>
      <c r="D13792" s="144"/>
      <c r="E13792" s="144">
        <v>0.91468276422786199</v>
      </c>
    </row>
    <row r="13793" spans="1:5" x14ac:dyDescent="0.25">
      <c r="A13793" s="144">
        <v>76141.020650939899</v>
      </c>
      <c r="B13793" s="144">
        <v>2.39328166966349</v>
      </c>
      <c r="C13793" s="144">
        <v>2.9583284375834098</v>
      </c>
      <c r="D13793" s="144"/>
      <c r="E13793" s="144">
        <v>0.91451696668656002</v>
      </c>
    </row>
    <row r="13794" spans="1:5" x14ac:dyDescent="0.25">
      <c r="A13794" s="144">
        <v>76141.410658840701</v>
      </c>
      <c r="B13794" s="144">
        <v>2.3932794193170701</v>
      </c>
      <c r="C13794" s="144">
        <v>2.4518974166011498</v>
      </c>
      <c r="D13794" s="144"/>
      <c r="E13794" s="144">
        <v>0.91451021736669003</v>
      </c>
    </row>
    <row r="13795" spans="1:5" x14ac:dyDescent="0.25">
      <c r="A13795" s="144">
        <v>76143.9259003466</v>
      </c>
      <c r="B13795" s="144">
        <v>2.3932649021131498</v>
      </c>
      <c r="C13795" s="144">
        <v>1.3350536044019801</v>
      </c>
      <c r="D13795" s="144"/>
      <c r="E13795" s="144">
        <v>0.91446669136429903</v>
      </c>
    </row>
    <row r="13796" spans="1:5" x14ac:dyDescent="0.25">
      <c r="A13796" s="144">
        <v>76154.416847644694</v>
      </c>
      <c r="B13796" s="144">
        <v>2.3932042719879498</v>
      </c>
      <c r="C13796" s="144">
        <v>2.7885166369519401</v>
      </c>
      <c r="D13796" s="144"/>
      <c r="E13796" s="144">
        <v>0.91428517934061904</v>
      </c>
    </row>
    <row r="13797" spans="1:5" x14ac:dyDescent="0.25">
      <c r="A13797" s="144">
        <v>76161.7329154912</v>
      </c>
      <c r="B13797" s="144">
        <v>2.3931619141928899</v>
      </c>
      <c r="C13797" s="144">
        <v>1.5773613988102799</v>
      </c>
      <c r="D13797" s="144"/>
      <c r="E13797" s="144">
        <v>0.91415862964282002</v>
      </c>
    </row>
    <row r="13798" spans="1:5" x14ac:dyDescent="0.25">
      <c r="A13798" s="144">
        <v>76177.210332471994</v>
      </c>
      <c r="B13798" s="144">
        <v>2.3930720974916899</v>
      </c>
      <c r="C13798" s="144">
        <v>1.15763284985353</v>
      </c>
      <c r="D13798" s="144"/>
      <c r="E13798" s="144">
        <v>0.91389099360681603</v>
      </c>
    </row>
    <row r="13799" spans="1:5" x14ac:dyDescent="0.25">
      <c r="A13799" s="144">
        <v>76191.700128869095</v>
      </c>
      <c r="B13799" s="144">
        <v>2.3929877558053598</v>
      </c>
      <c r="C13799" s="144">
        <v>4.0225309199189097</v>
      </c>
      <c r="D13799" s="144"/>
      <c r="E13799" s="144">
        <v>0.91364053959305802</v>
      </c>
    </row>
    <row r="13800" spans="1:5" x14ac:dyDescent="0.25">
      <c r="A13800" s="144">
        <v>76194.135975381403</v>
      </c>
      <c r="B13800" s="144">
        <v>2.3929735528893801</v>
      </c>
      <c r="C13800" s="144">
        <v>1.87699286579044</v>
      </c>
      <c r="D13800" s="144"/>
      <c r="E13800" s="144">
        <v>0.91359844621384401</v>
      </c>
    </row>
    <row r="13801" spans="1:5" x14ac:dyDescent="0.25">
      <c r="A13801" s="144">
        <v>76207.109259609497</v>
      </c>
      <c r="B13801" s="144">
        <v>2.39289778946566</v>
      </c>
      <c r="C13801" s="144">
        <v>1.95557675429412</v>
      </c>
      <c r="D13801" s="144"/>
      <c r="E13801" s="144">
        <v>0.91337430530084995</v>
      </c>
    </row>
    <row r="13802" spans="1:5" x14ac:dyDescent="0.25">
      <c r="A13802" s="144">
        <v>76211.596335519105</v>
      </c>
      <c r="B13802" s="144">
        <v>2.3928715384225798</v>
      </c>
      <c r="C13802" s="144">
        <v>1.9546327841153199</v>
      </c>
      <c r="D13802" s="144"/>
      <c r="E13802" s="144">
        <v>0.91329680031492599</v>
      </c>
    </row>
    <row r="13803" spans="1:5" x14ac:dyDescent="0.25">
      <c r="A13803" s="144">
        <v>76212.329392543499</v>
      </c>
      <c r="B13803" s="144">
        <v>2.3928672474828301</v>
      </c>
      <c r="C13803" s="144">
        <v>2.3621811629410501</v>
      </c>
      <c r="D13803" s="144"/>
      <c r="E13803" s="144">
        <v>0.91328413918084395</v>
      </c>
    </row>
    <row r="13804" spans="1:5" x14ac:dyDescent="0.25">
      <c r="A13804" s="144">
        <v>76217.755826944296</v>
      </c>
      <c r="B13804" s="144">
        <v>2.39283546391923</v>
      </c>
      <c r="C13804" s="144">
        <v>3.1675518406940801</v>
      </c>
      <c r="D13804" s="144"/>
      <c r="E13804" s="144">
        <v>0.913190423473076</v>
      </c>
    </row>
    <row r="13805" spans="1:5" x14ac:dyDescent="0.25">
      <c r="A13805" s="144">
        <v>76224.084715143297</v>
      </c>
      <c r="B13805" s="144">
        <v>2.39279834993981</v>
      </c>
      <c r="C13805" s="144">
        <v>3.5878122745086398</v>
      </c>
      <c r="D13805" s="144"/>
      <c r="E13805" s="144">
        <v>0.91308113996603302</v>
      </c>
    </row>
    <row r="13806" spans="1:5" x14ac:dyDescent="0.25">
      <c r="A13806" s="144">
        <v>76227.523187527506</v>
      </c>
      <c r="B13806" s="144">
        <v>2.3927781658224698</v>
      </c>
      <c r="C13806" s="144">
        <v>1.8200808168081599</v>
      </c>
      <c r="D13806" s="144"/>
      <c r="E13806" s="144">
        <v>0.91302177447482402</v>
      </c>
    </row>
    <row r="13807" spans="1:5" x14ac:dyDescent="0.25">
      <c r="A13807" s="144">
        <v>76231.160732258795</v>
      </c>
      <c r="B13807" s="144">
        <v>2.39275679765298</v>
      </c>
      <c r="C13807" s="144">
        <v>1.2657244830635901</v>
      </c>
      <c r="D13807" s="144"/>
      <c r="E13807" s="144">
        <v>0.91295897812948901</v>
      </c>
    </row>
    <row r="13808" spans="1:5" x14ac:dyDescent="0.25">
      <c r="A13808" s="144">
        <v>76231.939865209206</v>
      </c>
      <c r="B13808" s="144">
        <v>2.3927522186904699</v>
      </c>
      <c r="C13808" s="144">
        <v>2.8592022919462301</v>
      </c>
      <c r="D13808" s="144"/>
      <c r="E13808" s="144">
        <v>0.91294552847665</v>
      </c>
    </row>
    <row r="13809" spans="1:5" x14ac:dyDescent="0.25">
      <c r="A13809" s="144">
        <v>76245.472171258196</v>
      </c>
      <c r="B13809" s="144">
        <v>2.3926725725048801</v>
      </c>
      <c r="C13809" s="144">
        <v>0.16051758967292601</v>
      </c>
      <c r="D13809" s="144"/>
      <c r="E13809" s="144">
        <v>0.91271197550592198</v>
      </c>
    </row>
    <row r="13810" spans="1:5" x14ac:dyDescent="0.25">
      <c r="A13810" s="144">
        <v>76259.966241571397</v>
      </c>
      <c r="B13810" s="144">
        <v>2.3925870197503398</v>
      </c>
      <c r="C13810" s="144">
        <v>2.8009410579879801</v>
      </c>
      <c r="D13810" s="144"/>
      <c r="E13810" s="144">
        <v>0.91246192038058505</v>
      </c>
    </row>
    <row r="13811" spans="1:5" x14ac:dyDescent="0.25">
      <c r="A13811" s="144">
        <v>76261.169834453001</v>
      </c>
      <c r="B13811" s="144">
        <v>2.3925799039364599</v>
      </c>
      <c r="C13811" s="144">
        <v>3.3673054423924098</v>
      </c>
      <c r="D13811" s="144"/>
      <c r="E13811" s="144">
        <v>0.91244116021356303</v>
      </c>
    </row>
    <row r="13812" spans="1:5" x14ac:dyDescent="0.25">
      <c r="A13812" s="144">
        <v>76263.303047226596</v>
      </c>
      <c r="B13812" s="144">
        <v>2.39256728774104</v>
      </c>
      <c r="C13812" s="144">
        <v>2.2182069889416201</v>
      </c>
      <c r="D13812" s="144"/>
      <c r="E13812" s="144">
        <v>0.91240436719681794</v>
      </c>
    </row>
    <row r="13813" spans="1:5" x14ac:dyDescent="0.25">
      <c r="A13813" s="144">
        <v>76276.218860308407</v>
      </c>
      <c r="B13813" s="144">
        <v>2.39249078273432</v>
      </c>
      <c r="C13813" s="144">
        <v>3.3420861693696202</v>
      </c>
      <c r="D13813" s="144"/>
      <c r="E13813" s="144">
        <v>0.91218164538443802</v>
      </c>
    </row>
    <row r="13814" spans="1:5" x14ac:dyDescent="0.25">
      <c r="A13814" s="144">
        <v>76279.775065826398</v>
      </c>
      <c r="B13814" s="144">
        <v>2.3924696822204701</v>
      </c>
      <c r="C13814" s="144">
        <v>2.6540659143365</v>
      </c>
      <c r="D13814" s="144"/>
      <c r="E13814" s="144">
        <v>0.91212033569412698</v>
      </c>
    </row>
    <row r="13815" spans="1:5" x14ac:dyDescent="0.25">
      <c r="A13815" s="144">
        <v>76289.375475344699</v>
      </c>
      <c r="B13815" s="144">
        <v>2.39241264131243</v>
      </c>
      <c r="C13815" s="144">
        <v>1.8431606831071301</v>
      </c>
      <c r="D13815" s="144"/>
      <c r="E13815" s="144">
        <v>0.91195485276266597</v>
      </c>
    </row>
    <row r="13816" spans="1:5" x14ac:dyDescent="0.25">
      <c r="A13816" s="144">
        <v>76291.219409799101</v>
      </c>
      <c r="B13816" s="144">
        <v>2.3924016725892301</v>
      </c>
      <c r="C13816" s="144">
        <v>3.4713990711273501</v>
      </c>
      <c r="D13816" s="144"/>
      <c r="E13816" s="144">
        <v>0.91192307375191395</v>
      </c>
    </row>
    <row r="13817" spans="1:5" x14ac:dyDescent="0.25">
      <c r="A13817" s="144">
        <v>76295.8049495585</v>
      </c>
      <c r="B13817" s="144">
        <v>2.3923743771503299</v>
      </c>
      <c r="C13817" s="144">
        <v>3.5056854195107499</v>
      </c>
      <c r="D13817" s="144"/>
      <c r="E13817" s="144">
        <v>0.91184405196330698</v>
      </c>
    </row>
    <row r="13818" spans="1:5" x14ac:dyDescent="0.25">
      <c r="A13818" s="144">
        <v>76295.962126804399</v>
      </c>
      <c r="B13818" s="144">
        <v>2.3923734410928099</v>
      </c>
      <c r="C13818" s="144">
        <v>1.12828987558848</v>
      </c>
      <c r="D13818" s="144"/>
      <c r="E13818" s="144">
        <v>0.91184134353298296</v>
      </c>
    </row>
    <row r="13819" spans="1:5" x14ac:dyDescent="0.25">
      <c r="A13819" s="144">
        <v>76319.444200501704</v>
      </c>
      <c r="B13819" s="144">
        <v>2.3922332519907199</v>
      </c>
      <c r="C13819" s="144">
        <v>2.8164709605560798</v>
      </c>
      <c r="D13819" s="144"/>
      <c r="E13819" s="144">
        <v>0.91143683940452003</v>
      </c>
    </row>
    <row r="13820" spans="1:5" x14ac:dyDescent="0.25">
      <c r="A13820" s="144">
        <v>76327.958002333893</v>
      </c>
      <c r="B13820" s="144">
        <v>2.39218225504335</v>
      </c>
      <c r="C13820" s="144">
        <v>-0.40643276878958901</v>
      </c>
      <c r="D13820" s="144"/>
      <c r="E13820" s="144">
        <v>0.91129024458267704</v>
      </c>
    </row>
    <row r="13821" spans="1:5" x14ac:dyDescent="0.25">
      <c r="A13821" s="144">
        <v>76330.236503379405</v>
      </c>
      <c r="B13821" s="144">
        <v>2.3921685916846198</v>
      </c>
      <c r="C13821" s="144">
        <v>3.1195707754905202</v>
      </c>
      <c r="D13821" s="144"/>
      <c r="E13821" s="144">
        <v>0.91125101806154996</v>
      </c>
    </row>
    <row r="13822" spans="1:5" x14ac:dyDescent="0.25">
      <c r="A13822" s="144">
        <v>76331.974848297905</v>
      </c>
      <c r="B13822" s="144">
        <v>2.3921581630895701</v>
      </c>
      <c r="C13822" s="144">
        <v>3.1892489709200298</v>
      </c>
      <c r="D13822" s="144"/>
      <c r="E13822" s="144">
        <v>0.91122109248677896</v>
      </c>
    </row>
    <row r="13823" spans="1:5" x14ac:dyDescent="0.25">
      <c r="A13823" s="144">
        <v>76339.544622204106</v>
      </c>
      <c r="B13823" s="144">
        <v>2.3921127068089101</v>
      </c>
      <c r="C13823" s="144">
        <v>0.85990226615957299</v>
      </c>
      <c r="D13823" s="144"/>
      <c r="E13823" s="144">
        <v>0.91109079566529105</v>
      </c>
    </row>
    <row r="13824" spans="1:5" x14ac:dyDescent="0.25">
      <c r="A13824" s="144">
        <v>76348.952884298997</v>
      </c>
      <c r="B13824" s="144">
        <v>2.3920561103554001</v>
      </c>
      <c r="C13824" s="144">
        <v>3.0687291646892101</v>
      </c>
      <c r="D13824" s="144"/>
      <c r="E13824" s="144">
        <v>0.910928891183583</v>
      </c>
    </row>
    <row r="13825" spans="1:5" x14ac:dyDescent="0.25">
      <c r="A13825" s="144">
        <v>76358.161803541996</v>
      </c>
      <c r="B13825" s="144">
        <v>2.3920006052943399</v>
      </c>
      <c r="C13825" s="144">
        <v>1.2513030557862701</v>
      </c>
      <c r="D13825" s="144"/>
      <c r="E13825" s="144">
        <v>0.91077045771617804</v>
      </c>
    </row>
    <row r="13826" spans="1:5" x14ac:dyDescent="0.25">
      <c r="A13826" s="144">
        <v>76378.352455028595</v>
      </c>
      <c r="B13826" s="144">
        <v>2.3918785349889302</v>
      </c>
      <c r="C13826" s="144">
        <v>2.12560285750425</v>
      </c>
      <c r="D13826" s="144"/>
      <c r="E13826" s="144">
        <v>0.91042323102672196</v>
      </c>
    </row>
    <row r="13827" spans="1:5" x14ac:dyDescent="0.25">
      <c r="A13827" s="144">
        <v>76386.879577481799</v>
      </c>
      <c r="B13827" s="144">
        <v>2.3918268256634798</v>
      </c>
      <c r="C13827" s="144">
        <v>3.64951287760573</v>
      </c>
      <c r="D13827" s="144"/>
      <c r="E13827" s="144">
        <v>0.91027664454138502</v>
      </c>
    </row>
    <row r="13828" spans="1:5" x14ac:dyDescent="0.25">
      <c r="A13828" s="144">
        <v>76390.727550846204</v>
      </c>
      <c r="B13828" s="144">
        <v>2.39180346084308</v>
      </c>
      <c r="C13828" s="144">
        <v>2.2348142296534599</v>
      </c>
      <c r="D13828" s="144"/>
      <c r="E13828" s="144">
        <v>0.91021050674881299</v>
      </c>
    </row>
    <row r="13829" spans="1:5" x14ac:dyDescent="0.25">
      <c r="A13829" s="144">
        <v>76405.916964409204</v>
      </c>
      <c r="B13829" s="144">
        <v>2.3917110462765598</v>
      </c>
      <c r="C13829" s="144">
        <v>2.83451203101566</v>
      </c>
      <c r="D13829" s="144"/>
      <c r="E13829" s="144">
        <v>0.90994950394310903</v>
      </c>
    </row>
    <row r="13830" spans="1:5" x14ac:dyDescent="0.25">
      <c r="A13830" s="144">
        <v>76408.765544826398</v>
      </c>
      <c r="B13830" s="144">
        <v>2.39169368219483</v>
      </c>
      <c r="C13830" s="144">
        <v>2.7583386021612801</v>
      </c>
      <c r="D13830" s="144"/>
      <c r="E13830" s="144">
        <v>0.90990056831454502</v>
      </c>
    </row>
    <row r="13831" spans="1:5" x14ac:dyDescent="0.25">
      <c r="A13831" s="144">
        <v>76410.316909585701</v>
      </c>
      <c r="B13831" s="144">
        <v>2.3916842211640699</v>
      </c>
      <c r="C13831" s="144">
        <v>1.5172821261138201</v>
      </c>
      <c r="D13831" s="144"/>
      <c r="E13831" s="144">
        <v>0.90987391910085302</v>
      </c>
    </row>
    <row r="13832" spans="1:5" x14ac:dyDescent="0.25">
      <c r="A13832" s="144">
        <v>76410.900505389407</v>
      </c>
      <c r="B13832" s="144">
        <v>2.3916806612924102</v>
      </c>
      <c r="C13832" s="144">
        <v>2.8301546599079201</v>
      </c>
      <c r="D13832" s="144"/>
      <c r="E13832" s="144">
        <v>0.90986389443462901</v>
      </c>
    </row>
    <row r="13833" spans="1:5" x14ac:dyDescent="0.25">
      <c r="A13833" s="144">
        <v>76429.234354700995</v>
      </c>
      <c r="B13833" s="144">
        <v>2.3915686034705002</v>
      </c>
      <c r="C13833" s="144">
        <v>2.9856574257936201</v>
      </c>
      <c r="D13833" s="144"/>
      <c r="E13833" s="144">
        <v>0.90954904799845604</v>
      </c>
    </row>
    <row r="13834" spans="1:5" x14ac:dyDescent="0.25">
      <c r="A13834" s="144">
        <v>76430.606710431603</v>
      </c>
      <c r="B13834" s="144">
        <v>2.39156019807867</v>
      </c>
      <c r="C13834" s="144">
        <v>2.2183784277066501</v>
      </c>
      <c r="D13834" s="144"/>
      <c r="E13834" s="144">
        <v>0.90952548695508895</v>
      </c>
    </row>
    <row r="13835" spans="1:5" x14ac:dyDescent="0.25">
      <c r="A13835" s="144">
        <v>76451.847912076104</v>
      </c>
      <c r="B13835" s="144">
        <v>2.3914297886889302</v>
      </c>
      <c r="C13835" s="144">
        <v>-0.88741655156028298</v>
      </c>
      <c r="D13835" s="144"/>
      <c r="E13835" s="144">
        <v>0.90916092412737504</v>
      </c>
    </row>
    <row r="13836" spans="1:5" x14ac:dyDescent="0.25">
      <c r="A13836" s="144">
        <v>76462.627930300601</v>
      </c>
      <c r="B13836" s="144">
        <v>2.3913633805616499</v>
      </c>
      <c r="C13836" s="144">
        <v>2.13107636908321</v>
      </c>
      <c r="D13836" s="144"/>
      <c r="E13836" s="144">
        <v>0.90897598772477595</v>
      </c>
    </row>
    <row r="13837" spans="1:5" x14ac:dyDescent="0.25">
      <c r="A13837" s="144">
        <v>76463.749200839302</v>
      </c>
      <c r="B13837" s="144">
        <v>2.39135646448121</v>
      </c>
      <c r="C13837" s="144">
        <v>2.08767470715547</v>
      </c>
      <c r="D13837" s="144"/>
      <c r="E13837" s="144">
        <v>0.90895675492123795</v>
      </c>
    </row>
    <row r="13838" spans="1:5" x14ac:dyDescent="0.25">
      <c r="A13838" s="144">
        <v>76465.348917607203</v>
      </c>
      <c r="B13838" s="144">
        <v>2.39134659446011</v>
      </c>
      <c r="C13838" s="144">
        <v>2.2763919655326399</v>
      </c>
      <c r="D13838" s="144"/>
      <c r="E13838" s="144">
        <v>0.90892931650028097</v>
      </c>
    </row>
    <row r="13839" spans="1:5" x14ac:dyDescent="0.25">
      <c r="A13839" s="144">
        <v>76469.862724547507</v>
      </c>
      <c r="B13839" s="144">
        <v>2.39131872685026</v>
      </c>
      <c r="C13839" s="144">
        <v>2.63376930573089</v>
      </c>
      <c r="D13839" s="144"/>
      <c r="E13839" s="144">
        <v>0.90885190193501897</v>
      </c>
    </row>
    <row r="13840" spans="1:5" x14ac:dyDescent="0.25">
      <c r="A13840" s="144">
        <v>76475.727561716994</v>
      </c>
      <c r="B13840" s="144">
        <v>2.3912824782481601</v>
      </c>
      <c r="C13840" s="144">
        <v>2.8240508721870898</v>
      </c>
      <c r="D13840" s="144"/>
      <c r="E13840" s="144">
        <v>0.90875133064670499</v>
      </c>
    </row>
    <row r="13841" spans="1:5" x14ac:dyDescent="0.25">
      <c r="A13841" s="144">
        <v>76479.050866861799</v>
      </c>
      <c r="B13841" s="144">
        <v>2.39126191794981</v>
      </c>
      <c r="C13841" s="144">
        <v>2.1402342330679098</v>
      </c>
      <c r="D13841" s="144"/>
      <c r="E13841" s="144">
        <v>0.90869434916844705</v>
      </c>
    </row>
    <row r="13842" spans="1:5" x14ac:dyDescent="0.25">
      <c r="A13842" s="144">
        <v>76480.870878883303</v>
      </c>
      <c r="B13842" s="144">
        <v>2.3912506519212302</v>
      </c>
      <c r="C13842" s="144">
        <v>2.2508996740485898</v>
      </c>
      <c r="D13842" s="144"/>
      <c r="E13842" s="144">
        <v>0.90866314538818205</v>
      </c>
    </row>
    <row r="13843" spans="1:5" x14ac:dyDescent="0.25">
      <c r="A13843" s="144">
        <v>76481.179490721799</v>
      </c>
      <c r="B13843" s="144">
        <v>2.3912487411554801</v>
      </c>
      <c r="C13843" s="144">
        <v>2.26436638095617</v>
      </c>
      <c r="D13843" s="144"/>
      <c r="E13843" s="144">
        <v>0.90865785444742397</v>
      </c>
    </row>
    <row r="13844" spans="1:5" x14ac:dyDescent="0.25">
      <c r="A13844" s="144">
        <v>76483.694801634701</v>
      </c>
      <c r="B13844" s="144">
        <v>2.3912331629671901</v>
      </c>
      <c r="C13844" s="144">
        <v>-0.775128842057071</v>
      </c>
      <c r="D13844" s="144"/>
      <c r="E13844" s="144">
        <v>0.90861473281151905</v>
      </c>
    </row>
    <row r="13845" spans="1:5" x14ac:dyDescent="0.25">
      <c r="A13845" s="144">
        <v>76491.499689279706</v>
      </c>
      <c r="B13845" s="144">
        <v>2.3911847715038101</v>
      </c>
      <c r="C13845" s="144">
        <v>2.9875541893467998</v>
      </c>
      <c r="D13845" s="144"/>
      <c r="E13845" s="144">
        <v>0.90848094733955698</v>
      </c>
    </row>
    <row r="13846" spans="1:5" x14ac:dyDescent="0.25">
      <c r="A13846" s="144">
        <v>76499.696998715997</v>
      </c>
      <c r="B13846" s="144">
        <v>2.3911338603081602</v>
      </c>
      <c r="C13846" s="144">
        <v>1.5646248918551799</v>
      </c>
      <c r="D13846" s="144"/>
      <c r="E13846" s="144">
        <v>0.908340465988004</v>
      </c>
    </row>
    <row r="13847" spans="1:5" x14ac:dyDescent="0.25">
      <c r="A13847" s="144">
        <v>76512.661270198601</v>
      </c>
      <c r="B13847" s="144">
        <v>2.3910531610094101</v>
      </c>
      <c r="C13847" s="144">
        <v>0.83659439306864603</v>
      </c>
      <c r="D13847" s="144"/>
      <c r="E13847" s="144">
        <v>0.90811835504486205</v>
      </c>
    </row>
    <row r="13848" spans="1:5" x14ac:dyDescent="0.25">
      <c r="A13848" s="144">
        <v>76527.455167372202</v>
      </c>
      <c r="B13848" s="144">
        <v>2.3909607994723898</v>
      </c>
      <c r="C13848" s="144">
        <v>3.8600449546180502</v>
      </c>
      <c r="D13848" s="144"/>
      <c r="E13848" s="144">
        <v>0.90786499396919296</v>
      </c>
    </row>
    <row r="13849" spans="1:5" x14ac:dyDescent="0.25">
      <c r="A13849" s="144">
        <v>76536.064684848199</v>
      </c>
      <c r="B13849" s="144">
        <v>2.3909069137333301</v>
      </c>
      <c r="C13849" s="144">
        <v>2.0711187089321998</v>
      </c>
      <c r="D13849" s="144"/>
      <c r="E13849" s="144">
        <v>0.90771759397739704</v>
      </c>
    </row>
    <row r="13850" spans="1:5" x14ac:dyDescent="0.25">
      <c r="A13850" s="144">
        <v>76548.342392724502</v>
      </c>
      <c r="B13850" s="144">
        <v>2.39082989727244</v>
      </c>
      <c r="C13850" s="144">
        <v>2.5927086954853098</v>
      </c>
      <c r="D13850" s="144"/>
      <c r="E13850" s="144">
        <v>0.90750745226289198</v>
      </c>
    </row>
    <row r="13851" spans="1:5" x14ac:dyDescent="0.25">
      <c r="A13851" s="144">
        <v>76548.4766651635</v>
      </c>
      <c r="B13851" s="144">
        <v>2.3908290538782602</v>
      </c>
      <c r="C13851" s="144">
        <v>0.426542177974643</v>
      </c>
      <c r="D13851" s="144"/>
      <c r="E13851" s="144">
        <v>0.907505154483215</v>
      </c>
    </row>
    <row r="13852" spans="1:5" x14ac:dyDescent="0.25">
      <c r="A13852" s="144">
        <v>76556.783189788999</v>
      </c>
      <c r="B13852" s="144">
        <v>2.3907768315476301</v>
      </c>
      <c r="C13852" s="144">
        <v>3.12022022836971</v>
      </c>
      <c r="D13852" s="144"/>
      <c r="E13852" s="144">
        <v>0.90736302279359504</v>
      </c>
    </row>
    <row r="13853" spans="1:5" x14ac:dyDescent="0.25">
      <c r="A13853" s="144">
        <v>76571.863134185405</v>
      </c>
      <c r="B13853" s="144">
        <v>2.3906817870581598</v>
      </c>
      <c r="C13853" s="144">
        <v>2.8501561093242902</v>
      </c>
      <c r="D13853" s="144"/>
      <c r="E13853" s="144">
        <v>0.90710507431250198</v>
      </c>
    </row>
    <row r="13854" spans="1:5" x14ac:dyDescent="0.25">
      <c r="A13854" s="144">
        <v>76572.709012623702</v>
      </c>
      <c r="B13854" s="144">
        <v>2.3906764466056201</v>
      </c>
      <c r="C13854" s="144">
        <v>2.9378976421599901</v>
      </c>
      <c r="D13854" s="144"/>
      <c r="E13854" s="144">
        <v>0.907090608360415</v>
      </c>
    </row>
    <row r="13855" spans="1:5" x14ac:dyDescent="0.25">
      <c r="A13855" s="144">
        <v>76594.687262917505</v>
      </c>
      <c r="B13855" s="144">
        <v>2.3905373456421302</v>
      </c>
      <c r="C13855" s="144">
        <v>2.3496835516657999</v>
      </c>
      <c r="D13855" s="144"/>
      <c r="E13855" s="144">
        <v>0.90671485980644595</v>
      </c>
    </row>
    <row r="13856" spans="1:5" x14ac:dyDescent="0.25">
      <c r="A13856" s="144">
        <v>76603.976800988094</v>
      </c>
      <c r="B13856" s="144">
        <v>2.39047835357028</v>
      </c>
      <c r="C13856" s="144">
        <v>2.0249323186087</v>
      </c>
      <c r="D13856" s="144"/>
      <c r="E13856" s="144">
        <v>0.90655610983913304</v>
      </c>
    </row>
    <row r="13857" spans="1:5" x14ac:dyDescent="0.25">
      <c r="A13857" s="144">
        <v>76610.051704021593</v>
      </c>
      <c r="B13857" s="144">
        <v>2.39043971165386</v>
      </c>
      <c r="C13857" s="144">
        <v>1.1768842829328601</v>
      </c>
      <c r="D13857" s="144"/>
      <c r="E13857" s="144">
        <v>0.906452316810616</v>
      </c>
    </row>
    <row r="13858" spans="1:5" x14ac:dyDescent="0.25">
      <c r="A13858" s="144">
        <v>76613.489922190405</v>
      </c>
      <c r="B13858" s="144">
        <v>2.3904178189848002</v>
      </c>
      <c r="C13858" s="144">
        <v>1.43812300021946</v>
      </c>
      <c r="D13858" s="144"/>
      <c r="E13858" s="144">
        <v>0.90639358057238395</v>
      </c>
    </row>
    <row r="13859" spans="1:5" x14ac:dyDescent="0.25">
      <c r="A13859" s="144">
        <v>76616.866925826602</v>
      </c>
      <c r="B13859" s="144">
        <v>2.3903963002629198</v>
      </c>
      <c r="C13859" s="144">
        <v>1.66366672981069</v>
      </c>
      <c r="D13859" s="144"/>
      <c r="E13859" s="144">
        <v>0.90633589542345205</v>
      </c>
    </row>
    <row r="13860" spans="1:5" x14ac:dyDescent="0.25">
      <c r="A13860" s="144">
        <v>76628.068139765601</v>
      </c>
      <c r="B13860" s="144">
        <v>2.3903248120626399</v>
      </c>
      <c r="C13860" s="144">
        <v>3.1372400487898102</v>
      </c>
      <c r="D13860" s="144"/>
      <c r="E13860" s="144">
        <v>0.90614459690733795</v>
      </c>
    </row>
    <row r="13861" spans="1:5" x14ac:dyDescent="0.25">
      <c r="A13861" s="144">
        <v>76633.520499938502</v>
      </c>
      <c r="B13861" s="144">
        <v>2.39028995137638</v>
      </c>
      <c r="C13861" s="144">
        <v>2.3109563352065501</v>
      </c>
      <c r="D13861" s="144"/>
      <c r="E13861" s="144">
        <v>0.90605150051469796</v>
      </c>
    </row>
    <row r="13862" spans="1:5" x14ac:dyDescent="0.25">
      <c r="A13862" s="144">
        <v>76634.494782287598</v>
      </c>
      <c r="B13862" s="144">
        <v>2.3902837177861298</v>
      </c>
      <c r="C13862" s="144">
        <v>2.8876679658842401</v>
      </c>
      <c r="D13862" s="144"/>
      <c r="E13862" s="144">
        <v>0.90603486656940802</v>
      </c>
    </row>
    <row r="13863" spans="1:5" x14ac:dyDescent="0.25">
      <c r="A13863" s="144">
        <v>76652.493821661803</v>
      </c>
      <c r="B13863" s="144">
        <v>2.3901683205199098</v>
      </c>
      <c r="C13863" s="144">
        <v>2.9397630729659499</v>
      </c>
      <c r="D13863" s="144"/>
      <c r="E13863" s="144">
        <v>0.90572764764024905</v>
      </c>
    </row>
    <row r="13864" spans="1:5" x14ac:dyDescent="0.25">
      <c r="A13864" s="144">
        <v>76658.840098305198</v>
      </c>
      <c r="B13864" s="144">
        <v>2.3901275251218501</v>
      </c>
      <c r="C13864" s="144">
        <v>3.08882024887067</v>
      </c>
      <c r="D13864" s="144"/>
      <c r="E13864" s="144">
        <v>0.90561936115674602</v>
      </c>
    </row>
    <row r="13865" spans="1:5" x14ac:dyDescent="0.25">
      <c r="A13865" s="144">
        <v>76667.253862905505</v>
      </c>
      <c r="B13865" s="144">
        <v>2.3900733526959801</v>
      </c>
      <c r="C13865" s="144">
        <v>3.0869558977245899</v>
      </c>
      <c r="D13865" s="144"/>
      <c r="E13865" s="144">
        <v>0.90547582585715503</v>
      </c>
    </row>
    <row r="13866" spans="1:5" x14ac:dyDescent="0.25">
      <c r="A13866" s="144">
        <v>76670.123551366501</v>
      </c>
      <c r="B13866" s="144">
        <v>2.3900548534169701</v>
      </c>
      <c r="C13866" s="144">
        <v>2.1363918039888099</v>
      </c>
      <c r="D13866" s="144"/>
      <c r="E13866" s="144">
        <v>0.90542687765899499</v>
      </c>
    </row>
    <row r="13867" spans="1:5" x14ac:dyDescent="0.25">
      <c r="A13867" s="144">
        <v>76677.660143560104</v>
      </c>
      <c r="B13867" s="144">
        <v>2.3900062142384102</v>
      </c>
      <c r="C13867" s="144">
        <v>3.4692658840370898</v>
      </c>
      <c r="D13867" s="144"/>
      <c r="E13867" s="144">
        <v>0.90529834433126799</v>
      </c>
    </row>
    <row r="13868" spans="1:5" x14ac:dyDescent="0.25">
      <c r="A13868" s="144">
        <v>76683.874039771297</v>
      </c>
      <c r="B13868" s="144">
        <v>2.3899660513892198</v>
      </c>
      <c r="C13868" s="144">
        <v>2.8699572393355899</v>
      </c>
      <c r="D13868" s="144"/>
      <c r="E13868" s="144">
        <v>0.90519238874631502</v>
      </c>
    </row>
    <row r="13869" spans="1:5" x14ac:dyDescent="0.25">
      <c r="A13869" s="144">
        <v>76688.680090955299</v>
      </c>
      <c r="B13869" s="144">
        <v>2.3899349507293901</v>
      </c>
      <c r="C13869" s="144">
        <v>1.41463764057013</v>
      </c>
      <c r="D13869" s="144"/>
      <c r="E13869" s="144">
        <v>0.90511045110602695</v>
      </c>
    </row>
    <row r="13870" spans="1:5" x14ac:dyDescent="0.25">
      <c r="A13870" s="144">
        <v>76696.9215712226</v>
      </c>
      <c r="B13870" s="144">
        <v>2.3898815430900702</v>
      </c>
      <c r="C13870" s="144">
        <v>1.66450907430609</v>
      </c>
      <c r="D13870" s="144"/>
      <c r="E13870" s="144">
        <v>0.90496996816556396</v>
      </c>
    </row>
    <row r="13871" spans="1:5" x14ac:dyDescent="0.25">
      <c r="A13871" s="144">
        <v>76707.060283310493</v>
      </c>
      <c r="B13871" s="144">
        <v>2.3898157090215402</v>
      </c>
      <c r="C13871" s="144">
        <v>1.7895720951784699</v>
      </c>
      <c r="D13871" s="144"/>
      <c r="E13871" s="144">
        <v>0.904797188290828</v>
      </c>
    </row>
    <row r="13872" spans="1:5" x14ac:dyDescent="0.25">
      <c r="A13872" s="144">
        <v>76708.961157005804</v>
      </c>
      <c r="B13872" s="144">
        <v>2.3898033497990201</v>
      </c>
      <c r="C13872" s="144">
        <v>1.7685885062881599</v>
      </c>
      <c r="D13872" s="144"/>
      <c r="E13872" s="144">
        <v>0.90476479963665202</v>
      </c>
    </row>
    <row r="13873" spans="1:5" x14ac:dyDescent="0.25">
      <c r="A13873" s="144">
        <v>76719.1628094552</v>
      </c>
      <c r="B13873" s="144">
        <v>2.3897369323839999</v>
      </c>
      <c r="C13873" s="144">
        <v>2.3046395026517601</v>
      </c>
      <c r="D13873" s="144"/>
      <c r="E13873" s="144">
        <v>0.90459100390706104</v>
      </c>
    </row>
    <row r="13874" spans="1:5" x14ac:dyDescent="0.25">
      <c r="A13874" s="144">
        <v>76743.757872020797</v>
      </c>
      <c r="B13874" s="144">
        <v>2.38957619734117</v>
      </c>
      <c r="C13874" s="144">
        <v>0.208796857985449</v>
      </c>
      <c r="D13874" s="144"/>
      <c r="E13874" s="144">
        <v>0.90417219847061603</v>
      </c>
    </row>
    <row r="13875" spans="1:5" x14ac:dyDescent="0.25">
      <c r="A13875" s="144">
        <v>76760.582648000694</v>
      </c>
      <c r="B13875" s="144">
        <v>2.3894657437537301</v>
      </c>
      <c r="C13875" s="144">
        <v>1.9740791191165299</v>
      </c>
      <c r="D13875" s="144"/>
      <c r="E13875" s="144">
        <v>0.90388586587206698</v>
      </c>
    </row>
    <row r="13876" spans="1:5" x14ac:dyDescent="0.25">
      <c r="A13876" s="144">
        <v>76763.020060163195</v>
      </c>
      <c r="B13876" s="144">
        <v>2.3894497085008699</v>
      </c>
      <c r="C13876" s="144">
        <v>2.2404682077318698</v>
      </c>
      <c r="D13876" s="144"/>
      <c r="E13876" s="144">
        <v>0.90384439553088503</v>
      </c>
    </row>
    <row r="13877" spans="1:5" x14ac:dyDescent="0.25">
      <c r="A13877" s="144">
        <v>76773.620041708506</v>
      </c>
      <c r="B13877" s="144">
        <v>2.3893798735294798</v>
      </c>
      <c r="C13877" s="144">
        <v>3.2067738207820899</v>
      </c>
      <c r="D13877" s="144"/>
      <c r="E13877" s="144">
        <v>0.90366407823337602</v>
      </c>
    </row>
    <row r="13878" spans="1:5" x14ac:dyDescent="0.25">
      <c r="A13878" s="144">
        <v>76775.102251312506</v>
      </c>
      <c r="B13878" s="144">
        <v>2.3893700954613899</v>
      </c>
      <c r="C13878" s="144">
        <v>3.1895283384003199</v>
      </c>
      <c r="D13878" s="144"/>
      <c r="E13878" s="144">
        <v>0.90363886833134999</v>
      </c>
    </row>
    <row r="13879" spans="1:5" x14ac:dyDescent="0.25">
      <c r="A13879" s="144">
        <v>76780.364173336406</v>
      </c>
      <c r="B13879" s="144">
        <v>2.3893353570967899</v>
      </c>
      <c r="C13879" s="144">
        <v>1.92069717628507</v>
      </c>
      <c r="D13879" s="144"/>
      <c r="E13879" s="144">
        <v>0.90354937998852403</v>
      </c>
    </row>
    <row r="13880" spans="1:5" x14ac:dyDescent="0.25">
      <c r="A13880" s="144">
        <v>76781.566371892099</v>
      </c>
      <c r="B13880" s="144">
        <v>2.3893274147404302</v>
      </c>
      <c r="C13880" s="144">
        <v>0.55116512988819799</v>
      </c>
      <c r="D13880" s="144"/>
      <c r="E13880" s="144">
        <v>0.90352893624491304</v>
      </c>
    </row>
    <row r="13881" spans="1:5" x14ac:dyDescent="0.25">
      <c r="A13881" s="144">
        <v>76783.010430646595</v>
      </c>
      <c r="B13881" s="144">
        <v>2.3893178717553698</v>
      </c>
      <c r="C13881" s="144">
        <v>1.42957095478158</v>
      </c>
      <c r="D13881" s="144"/>
      <c r="E13881" s="144">
        <v>0.90350438047239401</v>
      </c>
    </row>
    <row r="13882" spans="1:5" x14ac:dyDescent="0.25">
      <c r="A13882" s="144">
        <v>76783.487742184399</v>
      </c>
      <c r="B13882" s="144">
        <v>2.38931471680191</v>
      </c>
      <c r="C13882" s="144">
        <v>0.55102690018853395</v>
      </c>
      <c r="D13882" s="144"/>
      <c r="E13882" s="144">
        <v>0.90349626414744</v>
      </c>
    </row>
    <row r="13883" spans="1:5" x14ac:dyDescent="0.25">
      <c r="A13883" s="144">
        <v>76788.126524741107</v>
      </c>
      <c r="B13883" s="144">
        <v>2.38928403794751</v>
      </c>
      <c r="C13883" s="144">
        <v>1.0941895175699199</v>
      </c>
      <c r="D13883" s="144"/>
      <c r="E13883" s="144">
        <v>0.90341739056358505</v>
      </c>
    </row>
    <row r="13884" spans="1:5" x14ac:dyDescent="0.25">
      <c r="A13884" s="144">
        <v>76795.086052981002</v>
      </c>
      <c r="B13884" s="144">
        <v>2.3892379520045099</v>
      </c>
      <c r="C13884" s="144">
        <v>2.8044062375862402</v>
      </c>
      <c r="D13884" s="144"/>
      <c r="E13884" s="144">
        <v>0.90329907564461098</v>
      </c>
    </row>
    <row r="13885" spans="1:5" x14ac:dyDescent="0.25">
      <c r="A13885" s="144">
        <v>76798.189880140504</v>
      </c>
      <c r="B13885" s="144">
        <v>2.3892173757343098</v>
      </c>
      <c r="C13885" s="144">
        <v>3.1991330793622401</v>
      </c>
      <c r="D13885" s="144"/>
      <c r="E13885" s="144">
        <v>0.90324631642283204</v>
      </c>
    </row>
    <row r="13886" spans="1:5" x14ac:dyDescent="0.25">
      <c r="A13886" s="144">
        <v>76800.821907086705</v>
      </c>
      <c r="B13886" s="144">
        <v>2.38919991616936</v>
      </c>
      <c r="C13886" s="144">
        <v>3.0601293038767801</v>
      </c>
      <c r="D13886" s="144"/>
      <c r="E13886" s="144">
        <v>0.90320158037201204</v>
      </c>
    </row>
    <row r="13887" spans="1:5" x14ac:dyDescent="0.25">
      <c r="A13887" s="144">
        <v>76801.252322290704</v>
      </c>
      <c r="B13887" s="144">
        <v>2.3891970600458499</v>
      </c>
      <c r="C13887" s="144">
        <v>-0.292588889338596</v>
      </c>
      <c r="D13887" s="144"/>
      <c r="E13887" s="144">
        <v>0.903194264989999</v>
      </c>
    </row>
    <row r="13888" spans="1:5" x14ac:dyDescent="0.25">
      <c r="A13888" s="144">
        <v>76811.930728075196</v>
      </c>
      <c r="B13888" s="144">
        <v>2.3891261142276501</v>
      </c>
      <c r="C13888" s="144">
        <v>1.82124774193768</v>
      </c>
      <c r="D13888" s="144"/>
      <c r="E13888" s="144">
        <v>0.90301280081815105</v>
      </c>
    </row>
    <row r="13889" spans="1:5" x14ac:dyDescent="0.25">
      <c r="A13889" s="144">
        <v>76821.780471821694</v>
      </c>
      <c r="B13889" s="144">
        <v>2.3890605258407498</v>
      </c>
      <c r="C13889" s="144">
        <v>3.1294402970939901</v>
      </c>
      <c r="D13889" s="144"/>
      <c r="E13889" s="144">
        <v>0.90284546479412098</v>
      </c>
    </row>
    <row r="13890" spans="1:5" x14ac:dyDescent="0.25">
      <c r="A13890" s="144">
        <v>76823.796594215499</v>
      </c>
      <c r="B13890" s="144">
        <v>2.3890470831373101</v>
      </c>
      <c r="C13890" s="144">
        <v>2.20501673801397</v>
      </c>
      <c r="D13890" s="144"/>
      <c r="E13890" s="144">
        <v>0.90281121861742097</v>
      </c>
    </row>
    <row r="13891" spans="1:5" x14ac:dyDescent="0.25">
      <c r="A13891" s="144">
        <v>76826.781012641703</v>
      </c>
      <c r="B13891" s="144">
        <v>2.3890271732491901</v>
      </c>
      <c r="C13891" s="144">
        <v>3.1673194688558199</v>
      </c>
      <c r="D13891" s="144"/>
      <c r="E13891" s="144">
        <v>0.90276052821844699</v>
      </c>
    </row>
    <row r="13892" spans="1:5" x14ac:dyDescent="0.25">
      <c r="A13892" s="144">
        <v>76845.702461414199</v>
      </c>
      <c r="B13892" s="144">
        <v>2.38890063752679</v>
      </c>
      <c r="C13892" s="144">
        <v>0.92539238047761896</v>
      </c>
      <c r="D13892" s="144"/>
      <c r="E13892" s="144">
        <v>0.90243924169562795</v>
      </c>
    </row>
    <row r="13893" spans="1:5" x14ac:dyDescent="0.25">
      <c r="A13893" s="144">
        <v>76847.285085580806</v>
      </c>
      <c r="B13893" s="144">
        <v>2.3888900298792701</v>
      </c>
      <c r="C13893" s="144">
        <v>1.7753608123292099</v>
      </c>
      <c r="D13893" s="144"/>
      <c r="E13893" s="144">
        <v>0.90241237611318303</v>
      </c>
    </row>
    <row r="13894" spans="1:5" x14ac:dyDescent="0.25">
      <c r="A13894" s="144">
        <v>76852.809601343004</v>
      </c>
      <c r="B13894" s="144">
        <v>2.3888529723513701</v>
      </c>
      <c r="C13894" s="144">
        <v>3.6155881622960102</v>
      </c>
      <c r="D13894" s="144"/>
      <c r="E13894" s="144">
        <v>0.90231860453413604</v>
      </c>
    </row>
    <row r="13895" spans="1:5" x14ac:dyDescent="0.25">
      <c r="A13895" s="144">
        <v>76861.163649324604</v>
      </c>
      <c r="B13895" s="144">
        <v>2.3887968487884201</v>
      </c>
      <c r="C13895" s="144">
        <v>1.63307716209358</v>
      </c>
      <c r="D13895" s="144"/>
      <c r="E13895" s="144">
        <v>0.90217683169198204</v>
      </c>
    </row>
    <row r="13896" spans="1:5" x14ac:dyDescent="0.25">
      <c r="A13896" s="144">
        <v>76872.482728860807</v>
      </c>
      <c r="B13896" s="144">
        <v>2.3887206401593901</v>
      </c>
      <c r="C13896" s="144">
        <v>3.0440156566195098</v>
      </c>
      <c r="D13896" s="144"/>
      <c r="E13896" s="144">
        <v>0.90198479132934295</v>
      </c>
    </row>
    <row r="13897" spans="1:5" x14ac:dyDescent="0.25">
      <c r="A13897" s="144">
        <v>76884.036955993099</v>
      </c>
      <c r="B13897" s="144">
        <v>2.38864265117844</v>
      </c>
      <c r="C13897" s="144">
        <v>3.6859015156259298</v>
      </c>
      <c r="D13897" s="144"/>
      <c r="E13897" s="144">
        <v>0.90178882157623297</v>
      </c>
    </row>
    <row r="13898" spans="1:5" x14ac:dyDescent="0.25">
      <c r="A13898" s="144">
        <v>76908.033239952099</v>
      </c>
      <c r="B13898" s="144">
        <v>2.3884800411240898</v>
      </c>
      <c r="C13898" s="144">
        <v>1.65187051244016</v>
      </c>
      <c r="D13898" s="144"/>
      <c r="E13898" s="144">
        <v>0.90138201760482295</v>
      </c>
    </row>
    <row r="13899" spans="1:5" x14ac:dyDescent="0.25">
      <c r="A13899" s="144">
        <v>76929.237334578502</v>
      </c>
      <c r="B13899" s="144">
        <v>2.3883356298240601</v>
      </c>
      <c r="C13899" s="144">
        <v>2.8673881995707799</v>
      </c>
      <c r="D13899" s="144"/>
      <c r="E13899" s="144">
        <v>0.90102276656484703</v>
      </c>
    </row>
    <row r="13900" spans="1:5" x14ac:dyDescent="0.25">
      <c r="A13900" s="144">
        <v>76931.581897279801</v>
      </c>
      <c r="B13900" s="144">
        <v>2.3883196202776702</v>
      </c>
      <c r="C13900" s="144">
        <v>2.4466988503207401</v>
      </c>
      <c r="D13900" s="144"/>
      <c r="E13900" s="144">
        <v>0.90098305625342601</v>
      </c>
    </row>
    <row r="13901" spans="1:5" x14ac:dyDescent="0.25">
      <c r="A13901" s="144">
        <v>76940.502719163196</v>
      </c>
      <c r="B13901" s="144">
        <v>2.3882586292360299</v>
      </c>
      <c r="C13901" s="144"/>
      <c r="D13901" s="144"/>
      <c r="E13901" s="144">
        <v>0.90083198533247999</v>
      </c>
    </row>
    <row r="13902" spans="1:5" x14ac:dyDescent="0.25">
      <c r="A13902" s="144">
        <v>76944.435516279802</v>
      </c>
      <c r="B13902" s="144">
        <v>2.3882317025117699</v>
      </c>
      <c r="C13902" s="144">
        <v>2.4021550144013699</v>
      </c>
      <c r="D13902" s="144"/>
      <c r="E13902" s="144">
        <v>0.900765396268431</v>
      </c>
    </row>
    <row r="13903" spans="1:5" x14ac:dyDescent="0.25">
      <c r="A13903" s="144">
        <v>76945.889950246099</v>
      </c>
      <c r="B13903" s="144">
        <v>2.38822173845301</v>
      </c>
      <c r="C13903" s="144">
        <v>2.6525425351175098</v>
      </c>
      <c r="D13903" s="144"/>
      <c r="E13903" s="144">
        <v>0.90074077195671098</v>
      </c>
    </row>
    <row r="13904" spans="1:5" x14ac:dyDescent="0.25">
      <c r="A13904" s="144">
        <v>76946.843375307202</v>
      </c>
      <c r="B13904" s="144">
        <v>2.3882152049635401</v>
      </c>
      <c r="C13904" s="144">
        <v>1.1841804339497399</v>
      </c>
      <c r="D13904" s="144"/>
      <c r="E13904" s="144">
        <v>0.90072463050178198</v>
      </c>
    </row>
    <row r="13905" spans="1:5" x14ac:dyDescent="0.25">
      <c r="A13905" s="144">
        <v>76950.2469476033</v>
      </c>
      <c r="B13905" s="144">
        <v>2.3881918701568901</v>
      </c>
      <c r="C13905" s="144">
        <v>3.2878941374564499</v>
      </c>
      <c r="D13905" s="144"/>
      <c r="E13905" s="144">
        <v>0.90066701149005901</v>
      </c>
    </row>
    <row r="13906" spans="1:5" x14ac:dyDescent="0.25">
      <c r="A13906" s="144">
        <v>76953.087478806599</v>
      </c>
      <c r="B13906" s="144">
        <v>2.3881723820060299</v>
      </c>
      <c r="C13906" s="144">
        <v>3.09663116536094</v>
      </c>
      <c r="D13906" s="144"/>
      <c r="E13906" s="144">
        <v>0.90061892820283096</v>
      </c>
    </row>
    <row r="13907" spans="1:5" x14ac:dyDescent="0.25">
      <c r="A13907" s="144">
        <v>76962.175702784894</v>
      </c>
      <c r="B13907" s="144">
        <v>2.3881099471649199</v>
      </c>
      <c r="C13907" s="144">
        <v>1.04194702491556</v>
      </c>
      <c r="D13907" s="144"/>
      <c r="E13907" s="144">
        <v>0.90046511118181705</v>
      </c>
    </row>
    <row r="13908" spans="1:5" x14ac:dyDescent="0.25">
      <c r="A13908" s="144">
        <v>76965.9043741145</v>
      </c>
      <c r="B13908" s="144">
        <v>2.3880842951159198</v>
      </c>
      <c r="C13908" s="144">
        <v>3.4192459573763001</v>
      </c>
      <c r="D13908" s="144"/>
      <c r="E13908" s="144">
        <v>0.90040201470200798</v>
      </c>
    </row>
    <row r="13909" spans="1:5" x14ac:dyDescent="0.25">
      <c r="A13909" s="144">
        <v>76968.891917074696</v>
      </c>
      <c r="B13909" s="144">
        <v>2.38806372640214</v>
      </c>
      <c r="C13909" s="144">
        <v>2.1862234686661002</v>
      </c>
      <c r="D13909" s="144"/>
      <c r="E13909" s="144">
        <v>0.900351464110973</v>
      </c>
    </row>
    <row r="13910" spans="1:5" x14ac:dyDescent="0.25">
      <c r="A13910" s="144">
        <v>76973.654586586999</v>
      </c>
      <c r="B13910" s="144">
        <v>2.3880309079120901</v>
      </c>
      <c r="C13910" s="144">
        <v>-1.5281130829046099</v>
      </c>
      <c r="D13910" s="144"/>
      <c r="E13910" s="144">
        <v>0.90027088590586302</v>
      </c>
    </row>
    <row r="13911" spans="1:5" x14ac:dyDescent="0.25">
      <c r="A13911" s="144">
        <v>76978.062841166495</v>
      </c>
      <c r="B13911" s="144">
        <v>2.3880005005412599</v>
      </c>
      <c r="C13911" s="144">
        <v>3.2975002315122999</v>
      </c>
      <c r="D13911" s="144"/>
      <c r="E13911" s="144">
        <v>0.90019631307190595</v>
      </c>
    </row>
    <row r="13912" spans="1:5" x14ac:dyDescent="0.25">
      <c r="A13912" s="144">
        <v>76978.9179973133</v>
      </c>
      <c r="B13912" s="144">
        <v>2.3879945983602902</v>
      </c>
      <c r="C13912" s="144">
        <v>3.5298334504540998</v>
      </c>
      <c r="D13912" s="144"/>
      <c r="E13912" s="144">
        <v>0.900181847723585</v>
      </c>
    </row>
    <row r="13913" spans="1:5" x14ac:dyDescent="0.25">
      <c r="A13913" s="144">
        <v>76979.201913649405</v>
      </c>
      <c r="B13913" s="144">
        <v>2.3879926385562298</v>
      </c>
      <c r="C13913" s="144">
        <v>3.0283330749977502</v>
      </c>
      <c r="D13913" s="144"/>
      <c r="E13913" s="144">
        <v>0.90017704522490005</v>
      </c>
    </row>
    <row r="13914" spans="1:5" x14ac:dyDescent="0.25">
      <c r="A13914" s="144">
        <v>77004.902643466296</v>
      </c>
      <c r="B13914" s="144">
        <v>2.3878147173520299</v>
      </c>
      <c r="C13914" s="144">
        <v>2.5060810124809101</v>
      </c>
      <c r="D13914" s="144"/>
      <c r="E13914" s="144">
        <v>0.89974246314419504</v>
      </c>
    </row>
    <row r="13915" spans="1:5" x14ac:dyDescent="0.25">
      <c r="A13915" s="144">
        <v>77007.142346662498</v>
      </c>
      <c r="B13915" s="144">
        <v>2.38779916388699</v>
      </c>
      <c r="C13915" s="144">
        <v>2.0469832888198498</v>
      </c>
      <c r="D13915" s="144"/>
      <c r="E13915" s="144">
        <v>0.89970460537274599</v>
      </c>
    </row>
    <row r="13916" spans="1:5" x14ac:dyDescent="0.25">
      <c r="A13916" s="144">
        <v>77011.699626330694</v>
      </c>
      <c r="B13916" s="144">
        <v>2.38776749212311</v>
      </c>
      <c r="C13916" s="144">
        <v>2.5342669025081501</v>
      </c>
      <c r="D13916" s="144"/>
      <c r="E13916" s="144">
        <v>0.89962758051174696</v>
      </c>
    </row>
    <row r="13917" spans="1:5" x14ac:dyDescent="0.25">
      <c r="A13917" s="144">
        <v>77019.333510002296</v>
      </c>
      <c r="B13917" s="144">
        <v>2.3877143665065899</v>
      </c>
      <c r="C13917" s="144">
        <v>1.6132162955925</v>
      </c>
      <c r="D13917" s="144"/>
      <c r="E13917" s="144">
        <v>0.89949857738129502</v>
      </c>
    </row>
    <row r="13918" spans="1:5" x14ac:dyDescent="0.25">
      <c r="A13918" s="144">
        <v>77026.668364361496</v>
      </c>
      <c r="B13918" s="144">
        <v>2.3876632363733599</v>
      </c>
      <c r="C13918" s="144">
        <v>0.87444014789648306</v>
      </c>
      <c r="D13918" s="144"/>
      <c r="E13918" s="144">
        <v>0.89937465217971801</v>
      </c>
    </row>
    <row r="13919" spans="1:5" x14ac:dyDescent="0.25">
      <c r="A13919" s="144">
        <v>77046.882504387293</v>
      </c>
      <c r="B13919" s="144">
        <v>2.3875218915225598</v>
      </c>
      <c r="C13919" s="144">
        <v>3.0081288348732498</v>
      </c>
      <c r="D13919" s="144"/>
      <c r="E13919" s="144">
        <v>0.89903325166081804</v>
      </c>
    </row>
    <row r="13920" spans="1:5" x14ac:dyDescent="0.25">
      <c r="A13920" s="144">
        <v>77057.464412471498</v>
      </c>
      <c r="B13920" s="144">
        <v>2.38744764324003</v>
      </c>
      <c r="C13920" s="144">
        <v>2.0992327150323402</v>
      </c>
      <c r="D13920" s="144"/>
      <c r="E13920" s="144">
        <v>0.89885460496105496</v>
      </c>
    </row>
    <row r="13921" spans="1:5" x14ac:dyDescent="0.25">
      <c r="A13921" s="144">
        <v>77061.142055275195</v>
      </c>
      <c r="B13921" s="144">
        <v>2.38742179767792</v>
      </c>
      <c r="C13921" s="144">
        <v>2.0472411584555399</v>
      </c>
      <c r="D13921" s="144"/>
      <c r="E13921" s="144">
        <v>0.89879252974554802</v>
      </c>
    </row>
    <row r="13922" spans="1:5" x14ac:dyDescent="0.25">
      <c r="A13922" s="144">
        <v>77075.660157254199</v>
      </c>
      <c r="B13922" s="144">
        <v>2.3873195596019898</v>
      </c>
      <c r="C13922" s="144">
        <v>2.9740389482715099</v>
      </c>
      <c r="D13922" s="144"/>
      <c r="E13922" s="144">
        <v>0.89854753682102695</v>
      </c>
    </row>
    <row r="13923" spans="1:5" x14ac:dyDescent="0.25">
      <c r="A13923" s="144">
        <v>77080.348130658094</v>
      </c>
      <c r="B13923" s="144">
        <v>2.38728647517387</v>
      </c>
      <c r="C13923" s="144">
        <v>2.7682124745058498</v>
      </c>
      <c r="D13923" s="144"/>
      <c r="E13923" s="144">
        <v>0.89846844746207899</v>
      </c>
    </row>
    <row r="13924" spans="1:5" x14ac:dyDescent="0.25">
      <c r="A13924" s="144">
        <v>77087.8180032245</v>
      </c>
      <c r="B13924" s="144">
        <v>2.3872336860526802</v>
      </c>
      <c r="C13924" s="144">
        <v>1.78086028597666</v>
      </c>
      <c r="D13924" s="144"/>
      <c r="E13924" s="144">
        <v>0.89834244587513801</v>
      </c>
    </row>
    <row r="13925" spans="1:5" x14ac:dyDescent="0.25">
      <c r="A13925" s="144">
        <v>77092.993306232805</v>
      </c>
      <c r="B13925" s="144">
        <v>2.38719706054319</v>
      </c>
      <c r="C13925" s="144">
        <v>-4.7485093084677796</v>
      </c>
      <c r="D13925" s="144"/>
      <c r="E13925" s="144">
        <v>0.89825516366777403</v>
      </c>
    </row>
    <row r="13926" spans="1:5" x14ac:dyDescent="0.25">
      <c r="A13926" s="144">
        <v>77095.4273835731</v>
      </c>
      <c r="B13926" s="144">
        <v>2.38717981990062</v>
      </c>
      <c r="C13926" s="144">
        <v>2.5577640501057299</v>
      </c>
      <c r="D13926" s="144"/>
      <c r="E13926" s="144">
        <v>0.89821411675817597</v>
      </c>
    </row>
    <row r="13927" spans="1:5" x14ac:dyDescent="0.25">
      <c r="A13927" s="144">
        <v>77101.107278609197</v>
      </c>
      <c r="B13927" s="144">
        <v>2.3871395523396002</v>
      </c>
      <c r="C13927" s="144">
        <v>1.98952082423829</v>
      </c>
      <c r="D13927" s="144"/>
      <c r="E13927" s="144">
        <v>0.898118344515349</v>
      </c>
    </row>
    <row r="13928" spans="1:5" x14ac:dyDescent="0.25">
      <c r="A13928" s="144">
        <v>77102.562057840405</v>
      </c>
      <c r="B13928" s="144">
        <v>2.3871292304246801</v>
      </c>
      <c r="C13928" s="144">
        <v>1.6832619659946</v>
      </c>
      <c r="D13928" s="144"/>
      <c r="E13928" s="144">
        <v>0.89809381689901302</v>
      </c>
    </row>
    <row r="13929" spans="1:5" x14ac:dyDescent="0.25">
      <c r="A13929" s="144">
        <v>77114.742538215403</v>
      </c>
      <c r="B13929" s="144">
        <v>2.3870426751740199</v>
      </c>
      <c r="C13929" s="144">
        <v>1.3804155963859099</v>
      </c>
      <c r="D13929" s="144"/>
      <c r="E13929" s="144">
        <v>0.89788849079945598</v>
      </c>
    </row>
    <row r="13930" spans="1:5" x14ac:dyDescent="0.25">
      <c r="A13930" s="144">
        <v>77115.096429552999</v>
      </c>
      <c r="B13930" s="144">
        <v>2.3870401568541202</v>
      </c>
      <c r="C13930" s="144">
        <v>0.82200323734513703</v>
      </c>
      <c r="D13930" s="144"/>
      <c r="E13930" s="144">
        <v>0.897882526251779</v>
      </c>
    </row>
    <row r="13931" spans="1:5" x14ac:dyDescent="0.25">
      <c r="A13931" s="144">
        <v>77117.425770176706</v>
      </c>
      <c r="B13931" s="144">
        <v>2.3870235760710399</v>
      </c>
      <c r="C13931" s="144">
        <v>0.77349337491763304</v>
      </c>
      <c r="D13931" s="144"/>
      <c r="E13931" s="144">
        <v>0.89784326852569896</v>
      </c>
    </row>
    <row r="13932" spans="1:5" x14ac:dyDescent="0.25">
      <c r="A13932" s="144">
        <v>77118.804445902206</v>
      </c>
      <c r="B13932" s="144">
        <v>2.3870137582457098</v>
      </c>
      <c r="C13932" s="144">
        <v>2.2663405793881699</v>
      </c>
      <c r="D13932" s="144"/>
      <c r="E13932" s="144">
        <v>0.89782003404718502</v>
      </c>
    </row>
    <row r="13933" spans="1:5" x14ac:dyDescent="0.25">
      <c r="A13933" s="144">
        <v>77121.608772141801</v>
      </c>
      <c r="B13933" s="144">
        <v>2.38699377867834</v>
      </c>
      <c r="C13933" s="144">
        <v>1.2139782832892201</v>
      </c>
      <c r="D13933" s="144"/>
      <c r="E13933" s="144">
        <v>0.89777277605499095</v>
      </c>
    </row>
    <row r="13934" spans="1:5" x14ac:dyDescent="0.25">
      <c r="A13934" s="144">
        <v>77131.936974856493</v>
      </c>
      <c r="B13934" s="144">
        <v>2.3869200860298201</v>
      </c>
      <c r="C13934" s="144">
        <v>2.3821648439721099</v>
      </c>
      <c r="D13934" s="144"/>
      <c r="E13934" s="144">
        <v>0.89759875734835404</v>
      </c>
    </row>
    <row r="13935" spans="1:5" x14ac:dyDescent="0.25">
      <c r="A13935" s="144">
        <v>77135.167726057596</v>
      </c>
      <c r="B13935" s="144">
        <v>2.38689699912835</v>
      </c>
      <c r="C13935" s="144">
        <v>2.62169251214981</v>
      </c>
      <c r="D13935" s="144"/>
      <c r="E13935" s="144">
        <v>0.89754433256407196</v>
      </c>
    </row>
    <row r="13936" spans="1:5" x14ac:dyDescent="0.25">
      <c r="A13936" s="144">
        <v>77148.705894532002</v>
      </c>
      <c r="B13936" s="144">
        <v>2.38680007267318</v>
      </c>
      <c r="C13936" s="144">
        <v>-0.19337894304082301</v>
      </c>
      <c r="D13936" s="144"/>
      <c r="E13936" s="144">
        <v>0.89731632107966997</v>
      </c>
    </row>
    <row r="13937" spans="1:5" x14ac:dyDescent="0.25">
      <c r="A13937" s="144">
        <v>77149.002418106495</v>
      </c>
      <c r="B13937" s="144">
        <v>2.3867979464037599</v>
      </c>
      <c r="C13937" s="144">
        <v>2.5713310957223001</v>
      </c>
      <c r="D13937" s="144"/>
      <c r="E13937" s="144">
        <v>0.89731132790767199</v>
      </c>
    </row>
    <row r="13938" spans="1:5" x14ac:dyDescent="0.25">
      <c r="A13938" s="144">
        <v>77158.045223359906</v>
      </c>
      <c r="B13938" s="144">
        <v>2.3867330352393701</v>
      </c>
      <c r="C13938" s="144">
        <v>1.3886407438983499</v>
      </c>
      <c r="D13938" s="144"/>
      <c r="E13938" s="144">
        <v>0.89715907456791499</v>
      </c>
    </row>
    <row r="13939" spans="1:5" x14ac:dyDescent="0.25">
      <c r="A13939" s="144">
        <v>77163.648956273202</v>
      </c>
      <c r="B13939" s="144">
        <v>2.3866927440016399</v>
      </c>
      <c r="C13939" s="144">
        <v>1.8284838401569701</v>
      </c>
      <c r="D13939" s="144"/>
      <c r="E13939" s="144">
        <v>0.89706474302017503</v>
      </c>
    </row>
    <row r="13940" spans="1:5" x14ac:dyDescent="0.25">
      <c r="A13940" s="144">
        <v>77164.436439544501</v>
      </c>
      <c r="B13940" s="144">
        <v>2.38668707785973</v>
      </c>
      <c r="C13940" s="144">
        <v>0.95342487823950595</v>
      </c>
      <c r="D13940" s="144"/>
      <c r="E13940" s="144">
        <v>0.89705148788462896</v>
      </c>
    </row>
    <row r="13941" spans="1:5" x14ac:dyDescent="0.25">
      <c r="A13941" s="144">
        <v>77169.020916895504</v>
      </c>
      <c r="B13941" s="144">
        <v>2.38665407139138</v>
      </c>
      <c r="C13941" s="144">
        <v>1.4557944724852301</v>
      </c>
      <c r="D13941" s="144"/>
      <c r="E13941" s="144">
        <v>0.89697432617699002</v>
      </c>
    </row>
    <row r="13942" spans="1:5" x14ac:dyDescent="0.25">
      <c r="A13942" s="144">
        <v>77177.618817616298</v>
      </c>
      <c r="B13942" s="144">
        <v>2.3865920777035901</v>
      </c>
      <c r="C13942" s="144">
        <v>2.2476031290157499</v>
      </c>
      <c r="D13942" s="144"/>
      <c r="E13942" s="144">
        <v>0.89682963942413796</v>
      </c>
    </row>
    <row r="13943" spans="1:5" x14ac:dyDescent="0.25">
      <c r="A13943" s="144">
        <v>77179.100485527393</v>
      </c>
      <c r="B13943" s="144">
        <v>2.3865813822367001</v>
      </c>
      <c r="C13943" s="144">
        <v>7.7662729896754698E-2</v>
      </c>
      <c r="D13943" s="144"/>
      <c r="E13943" s="144">
        <v>0.89680470901619602</v>
      </c>
    </row>
    <row r="13944" spans="1:5" x14ac:dyDescent="0.25">
      <c r="A13944" s="144">
        <v>77184.510836105896</v>
      </c>
      <c r="B13944" s="144">
        <v>2.3865422970585501</v>
      </c>
      <c r="C13944" s="144">
        <v>1.21500226228675</v>
      </c>
      <c r="D13944" s="144"/>
      <c r="E13944" s="144">
        <v>0.896713683241537</v>
      </c>
    </row>
    <row r="13945" spans="1:5" x14ac:dyDescent="0.25">
      <c r="A13945" s="144">
        <v>77185.036675666794</v>
      </c>
      <c r="B13945" s="144">
        <v>2.3865384957694702</v>
      </c>
      <c r="C13945" s="144">
        <v>1.7129584078239699</v>
      </c>
      <c r="D13945" s="144"/>
      <c r="E13945" s="144">
        <v>0.89670483701236803</v>
      </c>
    </row>
    <row r="13946" spans="1:5" x14ac:dyDescent="0.25">
      <c r="A13946" s="144">
        <v>77208.549167627294</v>
      </c>
      <c r="B13946" s="144">
        <v>2.3863680619874401</v>
      </c>
      <c r="C13946" s="144">
        <v>3.2264421781656298</v>
      </c>
      <c r="D13946" s="144"/>
      <c r="E13946" s="144">
        <v>0.896309410489188</v>
      </c>
    </row>
    <row r="13947" spans="1:5" x14ac:dyDescent="0.25">
      <c r="A13947" s="144">
        <v>77208.631085663001</v>
      </c>
      <c r="B13947" s="144">
        <v>2.3863674666083399</v>
      </c>
      <c r="C13947" s="144">
        <v>2.0657051720703401</v>
      </c>
      <c r="D13947" s="144"/>
      <c r="E13947" s="144">
        <v>0.89630803324337804</v>
      </c>
    </row>
    <row r="13948" spans="1:5" x14ac:dyDescent="0.25">
      <c r="A13948" s="144">
        <v>77211.350553929995</v>
      </c>
      <c r="B13948" s="144">
        <v>2.3863476952935101</v>
      </c>
      <c r="C13948" s="144">
        <v>1.19798074033302</v>
      </c>
      <c r="D13948" s="144"/>
      <c r="E13948" s="144">
        <v>0.89626231391092703</v>
      </c>
    </row>
    <row r="13949" spans="1:5" x14ac:dyDescent="0.25">
      <c r="A13949" s="144">
        <v>77218.096816918594</v>
      </c>
      <c r="B13949" s="144">
        <v>2.38629859551753</v>
      </c>
      <c r="C13949" s="144">
        <v>2.2082207589340102</v>
      </c>
      <c r="D13949" s="144"/>
      <c r="E13949" s="144">
        <v>0.89614891080573</v>
      </c>
    </row>
    <row r="13950" spans="1:5" x14ac:dyDescent="0.25">
      <c r="A13950" s="144">
        <v>77224.963441814296</v>
      </c>
      <c r="B13950" s="144">
        <v>2.3862485427652</v>
      </c>
      <c r="C13950" s="144">
        <v>2.5610287318418301</v>
      </c>
      <c r="D13950" s="144"/>
      <c r="E13950" s="144">
        <v>0.89603350515616198</v>
      </c>
    </row>
    <row r="13951" spans="1:5" x14ac:dyDescent="0.25">
      <c r="A13951" s="144">
        <v>77225.800401490604</v>
      </c>
      <c r="B13951" s="144">
        <v>2.3862424366152899</v>
      </c>
      <c r="C13951" s="144">
        <v>1.2635560913839301</v>
      </c>
      <c r="D13951" s="144"/>
      <c r="E13951" s="144">
        <v>0.89601944001197997</v>
      </c>
    </row>
    <row r="13952" spans="1:5" x14ac:dyDescent="0.25">
      <c r="A13952" s="144">
        <v>77229.569726043497</v>
      </c>
      <c r="B13952" s="144">
        <v>2.3862149226786702</v>
      </c>
      <c r="C13952" s="144">
        <v>-1.30127497264964</v>
      </c>
      <c r="D13952" s="144"/>
      <c r="E13952" s="144">
        <v>0.89595610019147198</v>
      </c>
    </row>
    <row r="13953" spans="1:5" x14ac:dyDescent="0.25">
      <c r="A13953" s="144">
        <v>77234.704097018097</v>
      </c>
      <c r="B13953" s="144">
        <v>2.3861774069086601</v>
      </c>
      <c r="C13953" s="144">
        <v>1.9877376017003201</v>
      </c>
      <c r="D13953" s="144"/>
      <c r="E13953" s="144">
        <v>0.89586983221766103</v>
      </c>
    </row>
    <row r="13954" spans="1:5" x14ac:dyDescent="0.25">
      <c r="A13954" s="144">
        <v>77236.821238938501</v>
      </c>
      <c r="B13954" s="144">
        <v>2.3861619247015202</v>
      </c>
      <c r="C13954" s="144">
        <v>2.4244908390554301</v>
      </c>
      <c r="D13954" s="144"/>
      <c r="E13954" s="144">
        <v>0.89583426328417504</v>
      </c>
    </row>
    <row r="13955" spans="1:5" x14ac:dyDescent="0.25">
      <c r="A13955" s="144">
        <v>77238.865244097906</v>
      </c>
      <c r="B13955" s="144">
        <v>2.3861469702883502</v>
      </c>
      <c r="C13955" s="144">
        <v>1.1416738584322901</v>
      </c>
      <c r="D13955" s="144"/>
      <c r="E13955" s="144">
        <v>0.89579992496285599</v>
      </c>
    </row>
    <row r="13956" spans="1:5" x14ac:dyDescent="0.25">
      <c r="A13956" s="144">
        <v>77245.266174968798</v>
      </c>
      <c r="B13956" s="144">
        <v>2.3861000948197901</v>
      </c>
      <c r="C13956" s="144">
        <v>1.77139471263339</v>
      </c>
      <c r="D13956" s="144"/>
      <c r="E13956" s="144">
        <v>0.89569240430358399</v>
      </c>
    </row>
    <row r="13957" spans="1:5" x14ac:dyDescent="0.25">
      <c r="A13957" s="144">
        <v>77251.291253821706</v>
      </c>
      <c r="B13957" s="144">
        <v>2.3860559096960401</v>
      </c>
      <c r="C13957" s="144">
        <v>2.2062154937471101</v>
      </c>
      <c r="D13957" s="144"/>
      <c r="E13957" s="144">
        <v>0.89559121363202299</v>
      </c>
    </row>
    <row r="13958" spans="1:5" x14ac:dyDescent="0.25">
      <c r="A13958" s="144">
        <v>77258.088948253193</v>
      </c>
      <c r="B13958" s="144">
        <v>2.3860059861381102</v>
      </c>
      <c r="C13958" s="144">
        <v>2.70463466339086</v>
      </c>
      <c r="D13958" s="144"/>
      <c r="E13958" s="144">
        <v>0.89547706621220302</v>
      </c>
    </row>
    <row r="13959" spans="1:5" x14ac:dyDescent="0.25">
      <c r="A13959" s="144">
        <v>77266.226821801305</v>
      </c>
      <c r="B13959" s="144">
        <v>2.3859461188616602</v>
      </c>
      <c r="C13959" s="144">
        <v>1.1146428228354901</v>
      </c>
      <c r="D13959" s="144"/>
      <c r="E13959" s="144">
        <v>0.89534044124448697</v>
      </c>
    </row>
    <row r="13960" spans="1:5" x14ac:dyDescent="0.25">
      <c r="A13960" s="144">
        <v>77274.484407755896</v>
      </c>
      <c r="B13960" s="144">
        <v>2.38588525795786</v>
      </c>
      <c r="C13960" s="144">
        <v>2.6339693689095598</v>
      </c>
      <c r="D13960" s="144"/>
      <c r="E13960" s="144">
        <v>0.89520183633619399</v>
      </c>
    </row>
    <row r="13961" spans="1:5" x14ac:dyDescent="0.25">
      <c r="A13961" s="144">
        <v>77282.221575625095</v>
      </c>
      <c r="B13961" s="144">
        <v>2.3858281292261099</v>
      </c>
      <c r="C13961" s="144">
        <v>0.82469384908738796</v>
      </c>
      <c r="D13961" s="144"/>
      <c r="E13961" s="144">
        <v>0.89507199402878401</v>
      </c>
    </row>
    <row r="13962" spans="1:5" x14ac:dyDescent="0.25">
      <c r="A13962" s="144">
        <v>77305.583591291899</v>
      </c>
      <c r="B13962" s="144">
        <v>2.38565502212791</v>
      </c>
      <c r="C13962" s="144">
        <v>2.3572512082808701</v>
      </c>
      <c r="D13962" s="144"/>
      <c r="E13962" s="144">
        <v>0.894680101374693</v>
      </c>
    </row>
    <row r="13963" spans="1:5" x14ac:dyDescent="0.25">
      <c r="A13963" s="144">
        <v>77306.366700762694</v>
      </c>
      <c r="B13963" s="144">
        <v>2.3856492035598298</v>
      </c>
      <c r="C13963" s="144">
        <v>2.6429581992062401</v>
      </c>
      <c r="D13963" s="144"/>
      <c r="E13963" s="144">
        <v>0.89466696904953902</v>
      </c>
    </row>
    <row r="13964" spans="1:5" x14ac:dyDescent="0.25">
      <c r="A13964" s="144">
        <v>77308.658566612896</v>
      </c>
      <c r="B13964" s="144">
        <v>2.38563216886361</v>
      </c>
      <c r="C13964" s="144">
        <v>3.3013606015164498</v>
      </c>
      <c r="D13964" s="144"/>
      <c r="E13964" s="144">
        <v>0.89462853724103297</v>
      </c>
    </row>
    <row r="13965" spans="1:5" x14ac:dyDescent="0.25">
      <c r="A13965" s="144">
        <v>77316.018881338096</v>
      </c>
      <c r="B13965" s="144">
        <v>2.3855774020587601</v>
      </c>
      <c r="C13965" s="144">
        <v>2.9039855490153599</v>
      </c>
      <c r="D13965" s="144"/>
      <c r="E13965" s="144">
        <v>0.89450512932422699</v>
      </c>
    </row>
    <row r="13966" spans="1:5" x14ac:dyDescent="0.25">
      <c r="A13966" s="144">
        <v>77316.184576156898</v>
      </c>
      <c r="B13966" s="144">
        <v>2.38557616809923</v>
      </c>
      <c r="C13966" s="144">
        <v>2.2049197356887298</v>
      </c>
      <c r="D13966" s="144"/>
      <c r="E13966" s="144">
        <v>0.89450235144927104</v>
      </c>
    </row>
    <row r="13967" spans="1:5" x14ac:dyDescent="0.25">
      <c r="A13967" s="144">
        <v>77321.708666311199</v>
      </c>
      <c r="B13967" s="144">
        <v>2.3855350026068201</v>
      </c>
      <c r="C13967" s="144">
        <v>1.6461716100502299</v>
      </c>
      <c r="D13967" s="144"/>
      <c r="E13967" s="144">
        <v>0.89440974694358699</v>
      </c>
    </row>
    <row r="13968" spans="1:5" x14ac:dyDescent="0.25">
      <c r="A13968" s="144">
        <v>77340.075956350105</v>
      </c>
      <c r="B13968" s="144">
        <v>2.3853977576875698</v>
      </c>
      <c r="C13968" s="144">
        <v>2.7198679641782002</v>
      </c>
      <c r="D13968" s="144"/>
      <c r="E13968" s="144">
        <v>0.89410193856275699</v>
      </c>
    </row>
    <row r="13969" spans="1:5" x14ac:dyDescent="0.25">
      <c r="A13969" s="144">
        <v>77340.677516016003</v>
      </c>
      <c r="B13969" s="144">
        <v>2.38539325299213</v>
      </c>
      <c r="C13969" s="144">
        <v>2.43411241282978</v>
      </c>
      <c r="D13969" s="144"/>
      <c r="E13969" s="144">
        <v>0.89409185982550998</v>
      </c>
    </row>
    <row r="13970" spans="1:5" x14ac:dyDescent="0.25">
      <c r="A13970" s="144">
        <v>77350.548653964099</v>
      </c>
      <c r="B13970" s="144">
        <v>2.38531924631635</v>
      </c>
      <c r="C13970" s="144">
        <v>2.7650646540717099</v>
      </c>
      <c r="D13970" s="144"/>
      <c r="E13970" s="144">
        <v>0.893926498070169</v>
      </c>
    </row>
    <row r="13971" spans="1:5" x14ac:dyDescent="0.25">
      <c r="A13971" s="144">
        <v>77350.993348113901</v>
      </c>
      <c r="B13971" s="144">
        <v>2.3853159084097002</v>
      </c>
      <c r="C13971" s="144">
        <v>1.6784166246857299</v>
      </c>
      <c r="D13971" s="144"/>
      <c r="E13971" s="144">
        <v>0.89391904953953105</v>
      </c>
    </row>
    <row r="13972" spans="1:5" x14ac:dyDescent="0.25">
      <c r="A13972" s="144">
        <v>77370.404155089505</v>
      </c>
      <c r="B13972" s="144">
        <v>2.3851698800805501</v>
      </c>
      <c r="C13972" s="144">
        <v>2.9131442883450398</v>
      </c>
      <c r="D13972" s="144"/>
      <c r="E13972" s="144">
        <v>0.89359400719446902</v>
      </c>
    </row>
    <row r="13973" spans="1:5" x14ac:dyDescent="0.25">
      <c r="A13973" s="144">
        <v>77372.727727137797</v>
      </c>
      <c r="B13973" s="144">
        <v>2.38515235650318</v>
      </c>
      <c r="C13973" s="144">
        <v>2.3552740309632898</v>
      </c>
      <c r="D13973" s="144"/>
      <c r="E13973" s="144">
        <v>0.89355510903832702</v>
      </c>
    </row>
    <row r="13974" spans="1:5" x14ac:dyDescent="0.25">
      <c r="A13974" s="144">
        <v>77379.462560297601</v>
      </c>
      <c r="B13974" s="144">
        <v>2.3851015123474602</v>
      </c>
      <c r="C13974" s="144">
        <v>1.4486783332783699</v>
      </c>
      <c r="D13974" s="144"/>
      <c r="E13974" s="144">
        <v>0.893442376761586</v>
      </c>
    </row>
    <row r="13975" spans="1:5" x14ac:dyDescent="0.25">
      <c r="A13975" s="144">
        <v>77393.448294883099</v>
      </c>
      <c r="B13975" s="144">
        <v>2.3849956787421398</v>
      </c>
      <c r="C13975" s="144">
        <v>2.85231269105011</v>
      </c>
      <c r="D13975" s="144"/>
      <c r="E13975" s="144">
        <v>0.89320833728821203</v>
      </c>
    </row>
    <row r="13976" spans="1:5" x14ac:dyDescent="0.25">
      <c r="A13976" s="144">
        <v>77393.7913323877</v>
      </c>
      <c r="B13976" s="144">
        <v>2.38499307865446</v>
      </c>
      <c r="C13976" s="144">
        <v>1.9101464837892901</v>
      </c>
      <c r="D13976" s="144"/>
      <c r="E13976" s="144">
        <v>0.89320259791940004</v>
      </c>
    </row>
    <row r="13977" spans="1:5" x14ac:dyDescent="0.25">
      <c r="A13977" s="144">
        <v>77394.148580737703</v>
      </c>
      <c r="B13977" s="144">
        <v>2.3849903706383802</v>
      </c>
      <c r="C13977" s="144">
        <v>2.4483652696936802</v>
      </c>
      <c r="D13977" s="144"/>
      <c r="E13977" s="144">
        <v>0.89319662084325702</v>
      </c>
    </row>
    <row r="13978" spans="1:5" x14ac:dyDescent="0.25">
      <c r="A13978" s="144">
        <v>77399.568823612295</v>
      </c>
      <c r="B13978" s="144">
        <v>2.3849492570461002</v>
      </c>
      <c r="C13978" s="144">
        <v>1.8924698077722</v>
      </c>
      <c r="D13978" s="144"/>
      <c r="E13978" s="144">
        <v>0.89310594229970197</v>
      </c>
    </row>
    <row r="13979" spans="1:5" x14ac:dyDescent="0.25">
      <c r="A13979" s="144">
        <v>77406.459546671002</v>
      </c>
      <c r="B13979" s="144">
        <v>2.38489691626113</v>
      </c>
      <c r="C13979" s="144">
        <v>0.68227174317057004</v>
      </c>
      <c r="D13979" s="144"/>
      <c r="E13979" s="144">
        <v>0.89299068172615903</v>
      </c>
    </row>
    <row r="13980" spans="1:5" x14ac:dyDescent="0.25">
      <c r="A13980" s="144">
        <v>77411.123791310398</v>
      </c>
      <c r="B13980" s="144">
        <v>2.3848614407882001</v>
      </c>
      <c r="C13980" s="144">
        <v>0.73136730133369598</v>
      </c>
      <c r="D13980" s="144"/>
      <c r="E13980" s="144">
        <v>0.89291267504528504</v>
      </c>
    </row>
    <row r="13981" spans="1:5" x14ac:dyDescent="0.25">
      <c r="A13981" s="144">
        <v>77416.384577520701</v>
      </c>
      <c r="B13981" s="144">
        <v>2.3848213828614702</v>
      </c>
      <c r="C13981" s="144">
        <v>2.1383377517194102</v>
      </c>
      <c r="D13981" s="144"/>
      <c r="E13981" s="144">
        <v>0.89282470296009597</v>
      </c>
    </row>
    <row r="13982" spans="1:5" x14ac:dyDescent="0.25">
      <c r="A13982" s="144">
        <v>77426.146895986996</v>
      </c>
      <c r="B13982" s="144">
        <v>2.3847469209624199</v>
      </c>
      <c r="C13982" s="144">
        <v>2.3615406868880999</v>
      </c>
      <c r="D13982" s="144"/>
      <c r="E13982" s="144">
        <v>0.89266148719754601</v>
      </c>
    </row>
    <row r="13983" spans="1:5" x14ac:dyDescent="0.25">
      <c r="A13983" s="144">
        <v>77446.671899490801</v>
      </c>
      <c r="B13983" s="144">
        <v>2.3845898254934301</v>
      </c>
      <c r="C13983" s="144">
        <v>3.04585163205864</v>
      </c>
      <c r="D13983" s="144"/>
      <c r="E13983" s="144">
        <v>0.89231846604563403</v>
      </c>
    </row>
    <row r="13984" spans="1:5" x14ac:dyDescent="0.25">
      <c r="A13984" s="144">
        <v>77458.396209096099</v>
      </c>
      <c r="B13984" s="144">
        <v>2.3844997588131598</v>
      </c>
      <c r="C13984" s="144">
        <v>3.2107855429588201</v>
      </c>
      <c r="D13984" s="144"/>
      <c r="E13984" s="144">
        <v>0.89212260751364802</v>
      </c>
    </row>
    <row r="13985" spans="1:5" x14ac:dyDescent="0.25">
      <c r="A13985" s="144">
        <v>77462.8459048113</v>
      </c>
      <c r="B13985" s="144">
        <v>2.38446551294654</v>
      </c>
      <c r="C13985" s="144">
        <v>2.7023818283253802</v>
      </c>
      <c r="D13985" s="144"/>
      <c r="E13985" s="144">
        <v>0.892048289500737</v>
      </c>
    </row>
    <row r="13986" spans="1:5" x14ac:dyDescent="0.25">
      <c r="A13986" s="144">
        <v>77475.286300845604</v>
      </c>
      <c r="B13986" s="144">
        <v>2.3843695841611598</v>
      </c>
      <c r="C13986" s="144">
        <v>3.6048751432976398</v>
      </c>
      <c r="D13986" s="144"/>
      <c r="E13986" s="144">
        <v>0.89184055791115502</v>
      </c>
    </row>
    <row r="13987" spans="1:5" x14ac:dyDescent="0.25">
      <c r="A13987" s="144">
        <v>77478.879169765903</v>
      </c>
      <c r="B13987" s="144">
        <v>2.3843418285726901</v>
      </c>
      <c r="C13987" s="144">
        <v>2.9380925461774301</v>
      </c>
      <c r="D13987" s="144"/>
      <c r="E13987" s="144">
        <v>0.89178057615936102</v>
      </c>
    </row>
    <row r="13988" spans="1:5" x14ac:dyDescent="0.25">
      <c r="A13988" s="144">
        <v>77488.787907419406</v>
      </c>
      <c r="B13988" s="144">
        <v>2.3842651636604</v>
      </c>
      <c r="C13988" s="144">
        <v>2.8770143008867399</v>
      </c>
      <c r="D13988" s="144"/>
      <c r="E13988" s="144">
        <v>0.89161518211199398</v>
      </c>
    </row>
    <row r="13989" spans="1:5" x14ac:dyDescent="0.25">
      <c r="A13989" s="144">
        <v>77490.824930639501</v>
      </c>
      <c r="B13989" s="144">
        <v>2.3842493815041901</v>
      </c>
      <c r="C13989" s="144">
        <v>3.4409562593713301</v>
      </c>
      <c r="D13989" s="144"/>
      <c r="E13989" s="144">
        <v>0.89158118593373503</v>
      </c>
    </row>
    <row r="13990" spans="1:5" x14ac:dyDescent="0.25">
      <c r="A13990" s="144">
        <v>77499.0878274563</v>
      </c>
      <c r="B13990" s="144">
        <v>2.3841852880929402</v>
      </c>
      <c r="C13990" s="144">
        <v>3.1673974846886601</v>
      </c>
      <c r="D13990" s="144"/>
      <c r="E13990" s="144">
        <v>0.89144330369260505</v>
      </c>
    </row>
    <row r="13991" spans="1:5" x14ac:dyDescent="0.25">
      <c r="A13991" s="144">
        <v>77517.6978920041</v>
      </c>
      <c r="B13991" s="144">
        <v>2.3840404903497401</v>
      </c>
      <c r="C13991" s="144">
        <v>1.60351411122226</v>
      </c>
      <c r="D13991" s="144"/>
      <c r="E13991" s="144">
        <v>0.89113286750448994</v>
      </c>
    </row>
    <row r="13992" spans="1:5" x14ac:dyDescent="0.25">
      <c r="A13992" s="144">
        <v>77521.227027276895</v>
      </c>
      <c r="B13992" s="144">
        <v>2.3840129620097699</v>
      </c>
      <c r="C13992" s="144">
        <v>2.7111954957928601</v>
      </c>
      <c r="D13992" s="144"/>
      <c r="E13992" s="144">
        <v>0.89107401458895197</v>
      </c>
    </row>
    <row r="13993" spans="1:5" x14ac:dyDescent="0.25">
      <c r="A13993" s="144">
        <v>77527.591057633093</v>
      </c>
      <c r="B13993" s="144">
        <v>2.3839632644798998</v>
      </c>
      <c r="C13993" s="144">
        <v>2.1678148023077402</v>
      </c>
      <c r="D13993" s="144"/>
      <c r="E13993" s="144">
        <v>0.89096789973305901</v>
      </c>
    </row>
    <row r="13994" spans="1:5" x14ac:dyDescent="0.25">
      <c r="A13994" s="144">
        <v>77536.040138412805</v>
      </c>
      <c r="B13994" s="144">
        <v>2.3838971727594198</v>
      </c>
      <c r="C13994" s="144">
        <v>1.97395789267232</v>
      </c>
      <c r="D13994" s="144"/>
      <c r="E13994" s="144">
        <v>0.89082704547203795</v>
      </c>
    </row>
    <row r="13995" spans="1:5" x14ac:dyDescent="0.25">
      <c r="A13995" s="144">
        <v>77538.678671974703</v>
      </c>
      <c r="B13995" s="144">
        <v>2.38387650704709</v>
      </c>
      <c r="C13995" s="144">
        <v>3.6459884725237499</v>
      </c>
      <c r="D13995" s="144"/>
      <c r="E13995" s="144">
        <v>0.89078306491461001</v>
      </c>
    </row>
    <row r="13996" spans="1:5" x14ac:dyDescent="0.25">
      <c r="A13996" s="144">
        <v>77540.493122889704</v>
      </c>
      <c r="B13996" s="144">
        <v>2.3838622885406902</v>
      </c>
      <c r="C13996" s="144">
        <v>2.80209571122003</v>
      </c>
      <c r="D13996" s="144"/>
      <c r="E13996" s="144">
        <v>0.89075282237432796</v>
      </c>
    </row>
    <row r="13997" spans="1:5" x14ac:dyDescent="0.25">
      <c r="A13997" s="144">
        <v>77546.015631564995</v>
      </c>
      <c r="B13997" s="144">
        <v>2.3838189764304798</v>
      </c>
      <c r="C13997" s="144">
        <v>2.5924315284095298</v>
      </c>
      <c r="D13997" s="144"/>
      <c r="E13997" s="144">
        <v>0.89066078416441596</v>
      </c>
    </row>
    <row r="13998" spans="1:5" x14ac:dyDescent="0.25">
      <c r="A13998" s="144">
        <v>77563.341022693799</v>
      </c>
      <c r="B13998" s="144">
        <v>2.3836827408792498</v>
      </c>
      <c r="C13998" s="144">
        <v>1.7329658338809399</v>
      </c>
      <c r="D13998" s="144"/>
      <c r="E13998" s="144">
        <v>0.89037212437377</v>
      </c>
    </row>
    <row r="13999" spans="1:5" x14ac:dyDescent="0.25">
      <c r="A13999" s="144">
        <v>77568.407756748202</v>
      </c>
      <c r="B13999" s="144">
        <v>2.3836427972926901</v>
      </c>
      <c r="C13999" s="144">
        <v>1.30443408316039</v>
      </c>
      <c r="D13999" s="144"/>
      <c r="E13999" s="144">
        <v>0.89028773156083196</v>
      </c>
    </row>
    <row r="14000" spans="1:5" x14ac:dyDescent="0.25">
      <c r="A14000" s="144">
        <v>77578.648501918695</v>
      </c>
      <c r="B14000" s="144">
        <v>2.3835619229455101</v>
      </c>
      <c r="C14000" s="144">
        <v>1.2523562259160399</v>
      </c>
      <c r="D14000" s="144"/>
      <c r="E14000" s="144">
        <v>0.89011719287709601</v>
      </c>
    </row>
    <row r="14001" spans="1:5" x14ac:dyDescent="0.25">
      <c r="A14001" s="144">
        <v>77586.989582655893</v>
      </c>
      <c r="B14001" s="144">
        <v>2.3834959107042</v>
      </c>
      <c r="C14001" s="144">
        <v>2.8455449727807798</v>
      </c>
      <c r="D14001" s="144"/>
      <c r="E14001" s="144">
        <v>0.88997832259668797</v>
      </c>
    </row>
    <row r="14002" spans="1:5" x14ac:dyDescent="0.25">
      <c r="A14002" s="144">
        <v>77589.005818961305</v>
      </c>
      <c r="B14002" s="144">
        <v>2.3834799350726099</v>
      </c>
      <c r="C14002" s="144">
        <v>2.1791684672671101</v>
      </c>
      <c r="D14002" s="144"/>
      <c r="E14002" s="144">
        <v>0.88994475886270796</v>
      </c>
    </row>
    <row r="14003" spans="1:5" x14ac:dyDescent="0.25">
      <c r="A14003" s="144">
        <v>77592.500257542604</v>
      </c>
      <c r="B14003" s="144">
        <v>2.3834522294573199</v>
      </c>
      <c r="C14003" s="144">
        <v>2.7865330899050602</v>
      </c>
      <c r="D14003" s="144"/>
      <c r="E14003" s="144">
        <v>0.88988659204265896</v>
      </c>
    </row>
    <row r="14004" spans="1:5" x14ac:dyDescent="0.25">
      <c r="A14004" s="144">
        <v>77595.482645721</v>
      </c>
      <c r="B14004" s="144">
        <v>2.3834285661009802</v>
      </c>
      <c r="C14004" s="144">
        <v>3.1750314274429301</v>
      </c>
      <c r="D14004" s="144"/>
      <c r="E14004" s="144">
        <v>0.88983695273305696</v>
      </c>
    </row>
    <row r="14005" spans="1:5" x14ac:dyDescent="0.25">
      <c r="A14005" s="144">
        <v>77596.306497534795</v>
      </c>
      <c r="B14005" s="144">
        <v>2.3834220265130401</v>
      </c>
      <c r="C14005" s="144">
        <v>2.3924717542109102</v>
      </c>
      <c r="D14005" s="144"/>
      <c r="E14005" s="144">
        <v>0.88982324109601896</v>
      </c>
    </row>
    <row r="14006" spans="1:5" x14ac:dyDescent="0.25">
      <c r="A14006" s="144">
        <v>77619.085230261393</v>
      </c>
      <c r="B14006" s="144">
        <v>2.3832407238344699</v>
      </c>
      <c r="C14006" s="144">
        <v>2.5571457150241002</v>
      </c>
      <c r="D14006" s="144"/>
      <c r="E14006" s="144">
        <v>0.88944424267539401</v>
      </c>
    </row>
    <row r="14007" spans="1:5" x14ac:dyDescent="0.25">
      <c r="A14007" s="144">
        <v>77625.197246942596</v>
      </c>
      <c r="B14007" s="144">
        <v>2.3831919154250598</v>
      </c>
      <c r="C14007" s="144">
        <v>2.5318207020936301</v>
      </c>
      <c r="D14007" s="144"/>
      <c r="E14007" s="144">
        <v>0.88934258728195204</v>
      </c>
    </row>
    <row r="14008" spans="1:5" x14ac:dyDescent="0.25">
      <c r="A14008" s="144">
        <v>77629.546909621597</v>
      </c>
      <c r="B14008" s="144">
        <v>2.3831571389352999</v>
      </c>
      <c r="C14008" s="144">
        <v>1.25198193654752</v>
      </c>
      <c r="D14008" s="144"/>
      <c r="E14008" s="144">
        <v>0.88927025321766595</v>
      </c>
    </row>
    <row r="14009" spans="1:5" x14ac:dyDescent="0.25">
      <c r="A14009" s="144">
        <v>77635.281885389995</v>
      </c>
      <c r="B14009" s="144">
        <v>2.3831112336041498</v>
      </c>
      <c r="C14009" s="144">
        <v>3.5379927875847299</v>
      </c>
      <c r="D14009" s="144"/>
      <c r="E14009" s="144">
        <v>0.88917489406114503</v>
      </c>
    </row>
    <row r="14010" spans="1:5" x14ac:dyDescent="0.25">
      <c r="A14010" s="144">
        <v>77644.186789492203</v>
      </c>
      <c r="B14010" s="144">
        <v>2.3830398351640798</v>
      </c>
      <c r="C14010" s="144">
        <v>1.71386311956427</v>
      </c>
      <c r="D14010" s="144"/>
      <c r="E14010" s="144">
        <v>0.88902685439280205</v>
      </c>
    </row>
    <row r="14011" spans="1:5" x14ac:dyDescent="0.25">
      <c r="A14011" s="144">
        <v>77645.972997667297</v>
      </c>
      <c r="B14011" s="144">
        <v>2.3830254960247901</v>
      </c>
      <c r="C14011" s="144">
        <v>2.4168708766765699</v>
      </c>
      <c r="D14011" s="144"/>
      <c r="E14011" s="144">
        <v>0.88899716364780601</v>
      </c>
    </row>
    <row r="14012" spans="1:5" x14ac:dyDescent="0.25">
      <c r="A14012" s="144">
        <v>77668.714784518204</v>
      </c>
      <c r="B14012" s="144">
        <v>2.3828424181271801</v>
      </c>
      <c r="C14012" s="144">
        <v>1.5646946988471</v>
      </c>
      <c r="D14012" s="144"/>
      <c r="E14012" s="144">
        <v>0.88861926405375102</v>
      </c>
    </row>
    <row r="14013" spans="1:5" x14ac:dyDescent="0.25">
      <c r="A14013" s="144">
        <v>77673.663415345305</v>
      </c>
      <c r="B14013" s="144">
        <v>2.3828024537344898</v>
      </c>
      <c r="C14013" s="144">
        <v>3.2218180314915101</v>
      </c>
      <c r="D14013" s="144"/>
      <c r="E14013" s="144">
        <v>0.88853706210763295</v>
      </c>
    </row>
    <row r="14014" spans="1:5" x14ac:dyDescent="0.25">
      <c r="A14014" s="144">
        <v>77673.990913763497</v>
      </c>
      <c r="B14014" s="144">
        <v>2.38279980730817</v>
      </c>
      <c r="C14014" s="144">
        <v>2.2932569339358899</v>
      </c>
      <c r="D14014" s="144"/>
      <c r="E14014" s="144">
        <v>0.88853162238481198</v>
      </c>
    </row>
    <row r="14015" spans="1:5" x14ac:dyDescent="0.25">
      <c r="A14015" s="144">
        <v>77679.495572809494</v>
      </c>
      <c r="B14015" s="144">
        <v>2.3827552959145999</v>
      </c>
      <c r="C14015" s="144">
        <v>3.1425185990803199</v>
      </c>
      <c r="D14015" s="144"/>
      <c r="E14015" s="144">
        <v>0.88844019729194001</v>
      </c>
    </row>
    <row r="14016" spans="1:5" x14ac:dyDescent="0.25">
      <c r="A14016" s="144">
        <v>77696.3713484646</v>
      </c>
      <c r="B14016" s="144">
        <v>2.38261848579095</v>
      </c>
      <c r="C14016" s="144">
        <v>2.1974944847173101</v>
      </c>
      <c r="D14016" s="144"/>
      <c r="E14016" s="144">
        <v>0.88815999365620901</v>
      </c>
    </row>
    <row r="14017" spans="1:5" x14ac:dyDescent="0.25">
      <c r="A14017" s="144">
        <v>77705.104713799505</v>
      </c>
      <c r="B14017" s="144">
        <v>2.38254747731329</v>
      </c>
      <c r="C14017" s="144">
        <v>0.75724207233194296</v>
      </c>
      <c r="D14017" s="144"/>
      <c r="E14017" s="144">
        <v>0.88801503347059696</v>
      </c>
    </row>
    <row r="14018" spans="1:5" x14ac:dyDescent="0.25">
      <c r="A14018" s="144">
        <v>77705.707253800094</v>
      </c>
      <c r="B14018" s="144">
        <v>2.3825425729912899</v>
      </c>
      <c r="C14018" s="144">
        <v>2.39421502387167</v>
      </c>
      <c r="D14018" s="144"/>
      <c r="E14018" s="144">
        <v>0.88800503344947501</v>
      </c>
    </row>
    <row r="14019" spans="1:5" x14ac:dyDescent="0.25">
      <c r="A14019" s="144">
        <v>77707.6807751202</v>
      </c>
      <c r="B14019" s="144">
        <v>2.3825265049433502</v>
      </c>
      <c r="C14019" s="144">
        <v>2.4686555178954599</v>
      </c>
      <c r="D14019" s="144"/>
      <c r="E14019" s="144">
        <v>0.88797228109764303</v>
      </c>
    </row>
    <row r="14020" spans="1:5" x14ac:dyDescent="0.25">
      <c r="A14020" s="144">
        <v>77712.453095101402</v>
      </c>
      <c r="B14020" s="144">
        <v>2.3824876195414801</v>
      </c>
      <c r="C14020" s="144">
        <v>3.2075493010009999</v>
      </c>
      <c r="D14020" s="144"/>
      <c r="E14020" s="144">
        <v>0.887893087037394</v>
      </c>
    </row>
    <row r="14021" spans="1:5" x14ac:dyDescent="0.25">
      <c r="A14021" s="144">
        <v>77719.896598838095</v>
      </c>
      <c r="B14021" s="144">
        <v>2.3824268840628799</v>
      </c>
      <c r="C14021" s="144">
        <v>0.97394389172455997</v>
      </c>
      <c r="D14021" s="144"/>
      <c r="E14021" s="144">
        <v>0.88776958549830198</v>
      </c>
    </row>
    <row r="14022" spans="1:5" x14ac:dyDescent="0.25">
      <c r="A14022" s="144">
        <v>77720.907248560601</v>
      </c>
      <c r="B14022" s="144">
        <v>2.3824186296452501</v>
      </c>
      <c r="C14022" s="144">
        <v>1.4315233627272299</v>
      </c>
      <c r="D14022" s="144"/>
      <c r="E14022" s="144">
        <v>0.88775281876314305</v>
      </c>
    </row>
    <row r="14023" spans="1:5" x14ac:dyDescent="0.25">
      <c r="A14023" s="144">
        <v>77742.216886084105</v>
      </c>
      <c r="B14023" s="144">
        <v>2.3822441385333701</v>
      </c>
      <c r="C14023" s="144">
        <v>3.1853553134344201</v>
      </c>
      <c r="D14023" s="144"/>
      <c r="E14023" s="144">
        <v>0.88739939187346095</v>
      </c>
    </row>
    <row r="14024" spans="1:5" x14ac:dyDescent="0.25">
      <c r="A14024" s="144">
        <v>77758.361449707998</v>
      </c>
      <c r="B14024" s="144">
        <v>2.38211137220034</v>
      </c>
      <c r="C14024" s="144">
        <v>0.75556705931509904</v>
      </c>
      <c r="D14024" s="144"/>
      <c r="E14024" s="144">
        <v>0.88713175782284703</v>
      </c>
    </row>
    <row r="14025" spans="1:5" x14ac:dyDescent="0.25">
      <c r="A14025" s="144">
        <v>77758.640389134802</v>
      </c>
      <c r="B14025" s="144">
        <v>2.3821090739940498</v>
      </c>
      <c r="C14025" s="144">
        <v>2.8733380169741798</v>
      </c>
      <c r="D14025" s="144"/>
      <c r="E14025" s="144">
        <v>0.88712713471941895</v>
      </c>
    </row>
    <row r="14026" spans="1:5" x14ac:dyDescent="0.25">
      <c r="A14026" s="144">
        <v>77764.065102735098</v>
      </c>
      <c r="B14026" s="144">
        <v>2.3820643500659502</v>
      </c>
      <c r="C14026" s="144">
        <v>1.93392387421301</v>
      </c>
      <c r="D14026" s="144"/>
      <c r="E14026" s="144">
        <v>0.88703723283202995</v>
      </c>
    </row>
    <row r="14027" spans="1:5" x14ac:dyDescent="0.25">
      <c r="A14027" s="144">
        <v>77765.290133925097</v>
      </c>
      <c r="B14027" s="144">
        <v>2.3820542426217401</v>
      </c>
      <c r="C14027" s="144">
        <v>0.235666705644588</v>
      </c>
      <c r="D14027" s="144"/>
      <c r="E14027" s="144">
        <v>0.88701693254517699</v>
      </c>
    </row>
    <row r="14028" spans="1:5" x14ac:dyDescent="0.25">
      <c r="A14028" s="144">
        <v>77777.197932409894</v>
      </c>
      <c r="B14028" s="144">
        <v>2.3819558460963601</v>
      </c>
      <c r="C14028" s="144">
        <v>2.77262338331388</v>
      </c>
      <c r="D14028" s="144"/>
      <c r="E14028" s="144">
        <v>0.88681963870486402</v>
      </c>
    </row>
    <row r="14029" spans="1:5" x14ac:dyDescent="0.25">
      <c r="A14029" s="144">
        <v>77778.193379955905</v>
      </c>
      <c r="B14029" s="144">
        <v>2.3819476083376201</v>
      </c>
      <c r="C14029" s="144">
        <v>2.4761721910146099</v>
      </c>
      <c r="D14029" s="144"/>
      <c r="E14029" s="144">
        <v>0.88680314839778596</v>
      </c>
    </row>
    <row r="14030" spans="1:5" x14ac:dyDescent="0.25">
      <c r="A14030" s="144">
        <v>77780.958847204194</v>
      </c>
      <c r="B14030" s="144">
        <v>2.3819247130290502</v>
      </c>
      <c r="C14030" s="144">
        <v>2.17612323491934</v>
      </c>
      <c r="D14030" s="144"/>
      <c r="E14030" s="144">
        <v>0.88675733864013495</v>
      </c>
    </row>
    <row r="14031" spans="1:5" x14ac:dyDescent="0.25">
      <c r="A14031" s="144">
        <v>77782.061360551699</v>
      </c>
      <c r="B14031" s="144">
        <v>2.3819155812698098</v>
      </c>
      <c r="C14031" s="144">
        <v>3.4432652981710499</v>
      </c>
      <c r="D14031" s="144"/>
      <c r="E14031" s="144">
        <v>0.88673907649247796</v>
      </c>
    </row>
    <row r="14032" spans="1:5" x14ac:dyDescent="0.25">
      <c r="A14032" s="144">
        <v>77786.178665181593</v>
      </c>
      <c r="B14032" s="144">
        <v>2.3818814585564798</v>
      </c>
      <c r="C14032" s="144">
        <v>2.7741659506251799</v>
      </c>
      <c r="D14032" s="144"/>
      <c r="E14032" s="144">
        <v>0.88667088157455998</v>
      </c>
    </row>
    <row r="14033" spans="1:5" x14ac:dyDescent="0.25">
      <c r="A14033" s="144">
        <v>77804.040763809695</v>
      </c>
      <c r="B14033" s="144">
        <v>2.3817330503391401</v>
      </c>
      <c r="C14033" s="144">
        <v>1.40301992649485</v>
      </c>
      <c r="D14033" s="144"/>
      <c r="E14033" s="144">
        <v>0.88637511471769004</v>
      </c>
    </row>
    <row r="14034" spans="1:5" x14ac:dyDescent="0.25">
      <c r="A14034" s="144">
        <v>77810.683428424498</v>
      </c>
      <c r="B14034" s="144">
        <v>2.3816777041163801</v>
      </c>
      <c r="C14034" s="144">
        <v>3.3979738655883098</v>
      </c>
      <c r="D14034" s="144"/>
      <c r="E14034" s="144">
        <v>0.88626515758372504</v>
      </c>
    </row>
    <row r="14035" spans="1:5" x14ac:dyDescent="0.25">
      <c r="A14035" s="144">
        <v>77816.653543616703</v>
      </c>
      <c r="B14035" s="144">
        <v>2.3816278895245402</v>
      </c>
      <c r="C14035" s="144">
        <v>2.3657988363176501</v>
      </c>
      <c r="D14035" s="144"/>
      <c r="E14035" s="144">
        <v>0.88616634918290804</v>
      </c>
    </row>
    <row r="14036" spans="1:5" x14ac:dyDescent="0.25">
      <c r="A14036" s="144">
        <v>77820.905359155498</v>
      </c>
      <c r="B14036" s="144">
        <v>2.3815923707962798</v>
      </c>
      <c r="C14036" s="144">
        <v>3.0549517028991602</v>
      </c>
      <c r="D14036" s="144"/>
      <c r="E14036" s="144">
        <v>0.88609598868223804</v>
      </c>
    </row>
    <row r="14037" spans="1:5" x14ac:dyDescent="0.25">
      <c r="A14037" s="144">
        <v>77824.182866960196</v>
      </c>
      <c r="B14037" s="144">
        <v>2.3815649675662698</v>
      </c>
      <c r="C14037" s="144">
        <v>2.6717950369058698</v>
      </c>
      <c r="D14037" s="144"/>
      <c r="E14037" s="144">
        <v>0.88604175656975503</v>
      </c>
    </row>
    <row r="14038" spans="1:5" x14ac:dyDescent="0.25">
      <c r="A14038" s="144">
        <v>77826.900128669397</v>
      </c>
      <c r="B14038" s="144">
        <v>2.3815422329257698</v>
      </c>
      <c r="C14038" s="144">
        <v>4.1010405214559897</v>
      </c>
      <c r="D14038" s="144"/>
      <c r="E14038" s="144">
        <v>0.885996798149146</v>
      </c>
    </row>
    <row r="14039" spans="1:5" x14ac:dyDescent="0.25">
      <c r="A14039" s="144">
        <v>77828.431269081295</v>
      </c>
      <c r="B14039" s="144">
        <v>2.38152941601812</v>
      </c>
      <c r="C14039" s="144">
        <v>1.17522321869867</v>
      </c>
      <c r="D14039" s="144"/>
      <c r="E14039" s="144">
        <v>0.88597146605670296</v>
      </c>
    </row>
    <row r="14040" spans="1:5" x14ac:dyDescent="0.25">
      <c r="A14040" s="144">
        <v>77840.2835051484</v>
      </c>
      <c r="B14040" s="144">
        <v>2.3814300505878201</v>
      </c>
      <c r="C14040" s="144">
        <v>2.7434637687598902</v>
      </c>
      <c r="D14040" s="144"/>
      <c r="E14040" s="144">
        <v>0.88577540911160901</v>
      </c>
    </row>
    <row r="14041" spans="1:5" x14ac:dyDescent="0.25">
      <c r="A14041" s="144">
        <v>77842.915951316201</v>
      </c>
      <c r="B14041" s="144">
        <v>2.3814079442946001</v>
      </c>
      <c r="C14041" s="144">
        <v>1.8600374749683</v>
      </c>
      <c r="D14041" s="144"/>
      <c r="E14041" s="144">
        <v>0.88573187183558599</v>
      </c>
    </row>
    <row r="14042" spans="1:5" x14ac:dyDescent="0.25">
      <c r="A14042" s="144">
        <v>77843.110777345806</v>
      </c>
      <c r="B14042" s="144">
        <v>2.3814063076882199</v>
      </c>
      <c r="C14042" s="144">
        <v>0.59081917269310202</v>
      </c>
      <c r="D14042" s="144"/>
      <c r="E14042" s="144">
        <v>0.88572864977955901</v>
      </c>
    </row>
    <row r="14043" spans="1:5" x14ac:dyDescent="0.25">
      <c r="A14043" s="144">
        <v>77861.931426708004</v>
      </c>
      <c r="B14043" s="144">
        <v>2.3812478623519802</v>
      </c>
      <c r="C14043" s="144">
        <v>2.7724050903560302</v>
      </c>
      <c r="D14043" s="144"/>
      <c r="E14043" s="144">
        <v>0.88541746702219204</v>
      </c>
    </row>
    <row r="14044" spans="1:5" x14ac:dyDescent="0.25">
      <c r="A14044" s="144">
        <v>77864.5762440736</v>
      </c>
      <c r="B14044" s="144">
        <v>2.3812255415629999</v>
      </c>
      <c r="C14044" s="144">
        <v>3.0631199944148202</v>
      </c>
      <c r="D14044" s="144"/>
      <c r="E14044" s="144">
        <v>0.88537374926138002</v>
      </c>
    </row>
    <row r="14045" spans="1:5" x14ac:dyDescent="0.25">
      <c r="A14045" s="144">
        <v>77867.772553262796</v>
      </c>
      <c r="B14045" s="144">
        <v>2.38119854840923</v>
      </c>
      <c r="C14045" s="144">
        <v>3.04917204972626</v>
      </c>
      <c r="D14045" s="144"/>
      <c r="E14045" s="144">
        <v>0.88532091949120495</v>
      </c>
    </row>
    <row r="14046" spans="1:5" x14ac:dyDescent="0.25">
      <c r="A14046" s="144">
        <v>77877.381902939305</v>
      </c>
      <c r="B14046" s="144">
        <v>2.3811172771725402</v>
      </c>
      <c r="C14046" s="144">
        <v>0.74872641092231795</v>
      </c>
      <c r="D14046" s="144"/>
      <c r="E14046" s="144">
        <v>0.88516211851047799</v>
      </c>
    </row>
    <row r="14047" spans="1:5" x14ac:dyDescent="0.25">
      <c r="A14047" s="144">
        <v>77889.596260670703</v>
      </c>
      <c r="B14047" s="144">
        <v>2.3810137150889701</v>
      </c>
      <c r="C14047" s="144">
        <v>3.5808149986011202</v>
      </c>
      <c r="D14047" s="144"/>
      <c r="E14047" s="144">
        <v>0.88496032402578395</v>
      </c>
    </row>
    <row r="14048" spans="1:5" x14ac:dyDescent="0.25">
      <c r="A14048" s="144">
        <v>77895.457737672506</v>
      </c>
      <c r="B14048" s="144">
        <v>2.38096391414035</v>
      </c>
      <c r="C14048" s="144">
        <v>3.3803734436687498</v>
      </c>
      <c r="D14048" s="144"/>
      <c r="E14048" s="144">
        <v>0.88486350829113403</v>
      </c>
    </row>
    <row r="14049" spans="1:5" x14ac:dyDescent="0.25">
      <c r="A14049" s="144">
        <v>77904.443940112396</v>
      </c>
      <c r="B14049" s="144">
        <v>2.38088743438517</v>
      </c>
      <c r="C14049" s="144">
        <v>1.6650666311983899</v>
      </c>
      <c r="D14049" s="144"/>
      <c r="E14049" s="144">
        <v>0.88471510854287705</v>
      </c>
    </row>
    <row r="14050" spans="1:5" x14ac:dyDescent="0.25">
      <c r="A14050" s="144">
        <v>77906.281282372307</v>
      </c>
      <c r="B14050" s="144">
        <v>2.3808717777114801</v>
      </c>
      <c r="C14050" s="144">
        <v>2.1742431270915401</v>
      </c>
      <c r="D14050" s="144"/>
      <c r="E14050" s="144">
        <v>0.884684770515765</v>
      </c>
    </row>
    <row r="14051" spans="1:5" x14ac:dyDescent="0.25">
      <c r="A14051" s="144">
        <v>77933.782363717706</v>
      </c>
      <c r="B14051" s="144">
        <v>2.3806366404099002</v>
      </c>
      <c r="C14051" s="144">
        <v>-1.2591468353922199</v>
      </c>
      <c r="D14051" s="144"/>
      <c r="E14051" s="144">
        <v>0.88423084420016196</v>
      </c>
    </row>
    <row r="14052" spans="1:5" x14ac:dyDescent="0.25">
      <c r="A14052" s="144">
        <v>77935.274776447506</v>
      </c>
      <c r="B14052" s="144">
        <v>2.3806238376266</v>
      </c>
      <c r="C14052" s="144">
        <v>1.51158665246687</v>
      </c>
      <c r="D14052" s="144"/>
      <c r="E14052" s="144">
        <v>0.88420621984694503</v>
      </c>
    </row>
    <row r="14053" spans="1:5" x14ac:dyDescent="0.25">
      <c r="A14053" s="144">
        <v>77936.558493753502</v>
      </c>
      <c r="B14053" s="144">
        <v>2.38061282164642</v>
      </c>
      <c r="C14053" s="144">
        <v>1.98345076891397</v>
      </c>
      <c r="D14053" s="144"/>
      <c r="E14053" s="144">
        <v>0.88418503964963702</v>
      </c>
    </row>
    <row r="14054" spans="1:5" x14ac:dyDescent="0.25">
      <c r="A14054" s="144">
        <v>77937.6173985973</v>
      </c>
      <c r="B14054" s="144">
        <v>2.38060373241025</v>
      </c>
      <c r="C14054" s="144">
        <v>1.4023188364055801</v>
      </c>
      <c r="D14054" s="144"/>
      <c r="E14054" s="144">
        <v>0.88416756917733896</v>
      </c>
    </row>
    <row r="14055" spans="1:5" x14ac:dyDescent="0.25">
      <c r="A14055" s="144">
        <v>77943.220731811598</v>
      </c>
      <c r="B14055" s="144">
        <v>2.3805555987568301</v>
      </c>
      <c r="C14055" s="144">
        <v>3.4005092799297398</v>
      </c>
      <c r="D14055" s="144"/>
      <c r="E14055" s="144">
        <v>0.88407512969702395</v>
      </c>
    </row>
    <row r="14056" spans="1:5" x14ac:dyDescent="0.25">
      <c r="A14056" s="144">
        <v>77947.817430065406</v>
      </c>
      <c r="B14056" s="144">
        <v>2.3805160660548901</v>
      </c>
      <c r="C14056" s="144">
        <v>2.94569167222634</v>
      </c>
      <c r="D14056" s="144"/>
      <c r="E14056" s="144">
        <v>0.88399930670501903</v>
      </c>
    </row>
    <row r="14057" spans="1:5" x14ac:dyDescent="0.25">
      <c r="A14057" s="144">
        <v>77958.310370806896</v>
      </c>
      <c r="B14057" s="144">
        <v>2.38042566791048</v>
      </c>
      <c r="C14057" s="144">
        <v>3.0922173778125601</v>
      </c>
      <c r="D14057" s="144"/>
      <c r="E14057" s="144">
        <v>0.88382625768323198</v>
      </c>
    </row>
    <row r="14058" spans="1:5" x14ac:dyDescent="0.25">
      <c r="A14058" s="144">
        <v>77962.548270930798</v>
      </c>
      <c r="B14058" s="144">
        <v>2.3803890960758198</v>
      </c>
      <c r="C14058" s="144">
        <v>2.89725888330929</v>
      </c>
      <c r="D14058" s="144"/>
      <c r="E14058" s="144">
        <v>0.88375637949220898</v>
      </c>
    </row>
    <row r="14059" spans="1:5" x14ac:dyDescent="0.25">
      <c r="A14059" s="144">
        <v>77965.446621725001</v>
      </c>
      <c r="B14059" s="144">
        <v>2.3803640636776402</v>
      </c>
      <c r="C14059" s="144">
        <v>2.6943566415047902</v>
      </c>
      <c r="D14059" s="144"/>
      <c r="E14059" s="144">
        <v>0.88370859327399298</v>
      </c>
    </row>
    <row r="14060" spans="1:5" x14ac:dyDescent="0.25">
      <c r="A14060" s="144">
        <v>77972.798288357997</v>
      </c>
      <c r="B14060" s="144">
        <v>2.3803004943012098</v>
      </c>
      <c r="C14060" s="144">
        <v>1.8540305276172599</v>
      </c>
      <c r="D14060" s="144"/>
      <c r="E14060" s="144">
        <v>0.88358739925167695</v>
      </c>
    </row>
    <row r="14061" spans="1:5" x14ac:dyDescent="0.25">
      <c r="A14061" s="144">
        <v>77976.549846211594</v>
      </c>
      <c r="B14061" s="144">
        <v>2.38026801349198</v>
      </c>
      <c r="C14061" s="144">
        <v>2.6003121135343799</v>
      </c>
      <c r="D14061" s="144"/>
      <c r="E14061" s="144">
        <v>0.88352556258797299</v>
      </c>
    </row>
    <row r="14062" spans="1:5" x14ac:dyDescent="0.25">
      <c r="A14062" s="144">
        <v>77976.786754142697</v>
      </c>
      <c r="B14062" s="144">
        <v>2.3802659614159198</v>
      </c>
      <c r="C14062" s="144">
        <v>2.6729540322747001</v>
      </c>
      <c r="D14062" s="144"/>
      <c r="E14062" s="144">
        <v>0.88352165784819103</v>
      </c>
    </row>
    <row r="14063" spans="1:5" x14ac:dyDescent="0.25">
      <c r="A14063" s="144">
        <v>77982.429108036406</v>
      </c>
      <c r="B14063" s="144">
        <v>2.3802170548620301</v>
      </c>
      <c r="C14063" s="144">
        <v>2.16883541890396</v>
      </c>
      <c r="D14063" s="144"/>
      <c r="E14063" s="144">
        <v>0.883428666929852</v>
      </c>
    </row>
    <row r="14064" spans="1:5" x14ac:dyDescent="0.25">
      <c r="A14064" s="144">
        <v>77988.021372986506</v>
      </c>
      <c r="B14064" s="144">
        <v>2.3801685199680098</v>
      </c>
      <c r="C14064" s="144">
        <v>2.9897616326082699</v>
      </c>
      <c r="D14064" s="144"/>
      <c r="E14064" s="144">
        <v>0.88333651460871099</v>
      </c>
    </row>
    <row r="14065" spans="1:5" x14ac:dyDescent="0.25">
      <c r="A14065" s="144">
        <v>77996.958063628001</v>
      </c>
      <c r="B14065" s="144">
        <v>2.3800908296682302</v>
      </c>
      <c r="C14065" s="144">
        <v>2.1974156706227301</v>
      </c>
      <c r="D14065" s="144"/>
      <c r="E14065" s="144">
        <v>0.88318927809166403</v>
      </c>
    </row>
    <row r="14066" spans="1:5" x14ac:dyDescent="0.25">
      <c r="A14066" s="144">
        <v>78018.171540503201</v>
      </c>
      <c r="B14066" s="144">
        <v>2.3799057733318798</v>
      </c>
      <c r="C14066" s="144">
        <v>2.79531537916069</v>
      </c>
      <c r="D14066" s="144"/>
      <c r="E14066" s="144">
        <v>0.882839908314486</v>
      </c>
    </row>
    <row r="14067" spans="1:5" x14ac:dyDescent="0.25">
      <c r="A14067" s="144">
        <v>78021.194949031706</v>
      </c>
      <c r="B14067" s="144">
        <v>2.3798793251630799</v>
      </c>
      <c r="C14067" s="144">
        <v>1.7597779145716299</v>
      </c>
      <c r="D14067" s="144"/>
      <c r="E14067" s="144">
        <v>0.88279013031005604</v>
      </c>
    </row>
    <row r="14068" spans="1:5" x14ac:dyDescent="0.25">
      <c r="A14068" s="144">
        <v>78037.583525071095</v>
      </c>
      <c r="B14068" s="144">
        <v>2.3797356416441802</v>
      </c>
      <c r="C14068" s="144">
        <v>1.3757439186679301</v>
      </c>
      <c r="D14068" s="144"/>
      <c r="E14068" s="144">
        <v>0.88252037154005303</v>
      </c>
    </row>
    <row r="14069" spans="1:5" x14ac:dyDescent="0.25">
      <c r="A14069" s="144">
        <v>78048.681508531707</v>
      </c>
      <c r="B14069" s="144">
        <v>2.37963803521914</v>
      </c>
      <c r="C14069" s="144">
        <v>2.7000876467784001</v>
      </c>
      <c r="D14069" s="144"/>
      <c r="E14069" s="144">
        <v>0.88233776009285003</v>
      </c>
    </row>
    <row r="14070" spans="1:5" x14ac:dyDescent="0.25">
      <c r="A14070" s="144">
        <v>78049.278419872498</v>
      </c>
      <c r="B14070" s="144">
        <v>2.3796327783595799</v>
      </c>
      <c r="C14070" s="144">
        <v>3.04061765239048</v>
      </c>
      <c r="D14070" s="144"/>
      <c r="E14070" s="144">
        <v>0.88232793967908896</v>
      </c>
    </row>
    <row r="14071" spans="1:5" x14ac:dyDescent="0.25">
      <c r="A14071" s="144">
        <v>78059.479602131803</v>
      </c>
      <c r="B14071" s="144">
        <v>2.37954282760822</v>
      </c>
      <c r="C14071" s="144">
        <v>2.5450133836287598</v>
      </c>
      <c r="D14071" s="144"/>
      <c r="E14071" s="144">
        <v>0.88216013215597799</v>
      </c>
    </row>
    <row r="14072" spans="1:5" x14ac:dyDescent="0.25">
      <c r="A14072" s="144">
        <v>78060.758534479595</v>
      </c>
      <c r="B14072" s="144">
        <v>2.3795315355437601</v>
      </c>
      <c r="C14072" s="144">
        <v>2.8594804337319202</v>
      </c>
      <c r="D14072" s="144"/>
      <c r="E14072" s="144">
        <v>0.88213909699984505</v>
      </c>
    </row>
    <row r="14073" spans="1:5" x14ac:dyDescent="0.25">
      <c r="A14073" s="144">
        <v>78064.545272331801</v>
      </c>
      <c r="B14073" s="144">
        <v>2.3794980819148202</v>
      </c>
      <c r="C14073" s="144">
        <v>-5.0312716878085997</v>
      </c>
      <c r="D14073" s="144"/>
      <c r="E14073" s="144">
        <v>0.88207681884631195</v>
      </c>
    </row>
    <row r="14074" spans="1:5" x14ac:dyDescent="0.25">
      <c r="A14074" s="144">
        <v>78069.384044280101</v>
      </c>
      <c r="B14074" s="144">
        <v>2.3794552918852601</v>
      </c>
      <c r="C14074" s="144">
        <v>2.8179431749671702</v>
      </c>
      <c r="D14074" s="144"/>
      <c r="E14074" s="144">
        <v>0.88199724716825401</v>
      </c>
    </row>
    <row r="14075" spans="1:5" x14ac:dyDescent="0.25">
      <c r="A14075" s="144">
        <v>78069.849933324003</v>
      </c>
      <c r="B14075" s="144">
        <v>2.3794511694485299</v>
      </c>
      <c r="C14075" s="144">
        <v>2.1344541270945201</v>
      </c>
      <c r="D14075" s="144"/>
      <c r="E14075" s="144">
        <v>0.88198958631958502</v>
      </c>
    </row>
    <row r="14076" spans="1:5" x14ac:dyDescent="0.25">
      <c r="A14076" s="144">
        <v>78072.310720620793</v>
      </c>
      <c r="B14076" s="144">
        <v>2.3794293877730399</v>
      </c>
      <c r="C14076" s="144">
        <v>1.8106829187628299</v>
      </c>
      <c r="D14076" s="144"/>
      <c r="E14076" s="144">
        <v>0.88194912384141999</v>
      </c>
    </row>
    <row r="14077" spans="1:5" x14ac:dyDescent="0.25">
      <c r="A14077" s="144">
        <v>78105.194951986196</v>
      </c>
      <c r="B14077" s="144">
        <v>2.3791371304884201</v>
      </c>
      <c r="C14077" s="144">
        <v>2.4813555327075401</v>
      </c>
      <c r="D14077" s="144"/>
      <c r="E14077" s="144">
        <v>0.88140865183466</v>
      </c>
    </row>
    <row r="14078" spans="1:5" x14ac:dyDescent="0.25">
      <c r="A14078" s="144">
        <v>78129.745182270199</v>
      </c>
      <c r="B14078" s="144">
        <v>2.3789175007095702</v>
      </c>
      <c r="C14078" s="144">
        <v>2.2949096201278198</v>
      </c>
      <c r="D14078" s="144"/>
      <c r="E14078" s="144">
        <v>0.88100544491169297</v>
      </c>
    </row>
    <row r="14079" spans="1:5" x14ac:dyDescent="0.25">
      <c r="A14079" s="144">
        <v>78131.742595707707</v>
      </c>
      <c r="B14079" s="144">
        <v>2.3788995771592898</v>
      </c>
      <c r="C14079" s="144">
        <v>3.08702448935811</v>
      </c>
      <c r="D14079" s="144"/>
      <c r="E14079" s="144">
        <v>0.88097265080391096</v>
      </c>
    </row>
    <row r="14080" spans="1:5" x14ac:dyDescent="0.25">
      <c r="A14080" s="144">
        <v>78140.758217504394</v>
      </c>
      <c r="B14080" s="144">
        <v>2.3788185744104902</v>
      </c>
      <c r="C14080" s="144">
        <v>2.0035793820840899</v>
      </c>
      <c r="D14080" s="144"/>
      <c r="E14080" s="144">
        <v>0.88082465015663503</v>
      </c>
    </row>
    <row r="14081" spans="1:5" x14ac:dyDescent="0.25">
      <c r="A14081" s="144">
        <v>78143.794793577297</v>
      </c>
      <c r="B14081" s="144">
        <v>2.3787912539656899</v>
      </c>
      <c r="C14081" s="144">
        <v>1.49894542914155</v>
      </c>
      <c r="D14081" s="144"/>
      <c r="E14081" s="144">
        <v>0.88077480918097095</v>
      </c>
    </row>
    <row r="14082" spans="1:5" x14ac:dyDescent="0.25">
      <c r="A14082" s="144">
        <v>78145.899815013894</v>
      </c>
      <c r="B14082" s="144">
        <v>2.3787723036740198</v>
      </c>
      <c r="C14082" s="144">
        <v>2.2948514911553599</v>
      </c>
      <c r="D14082" s="144"/>
      <c r="E14082" s="144">
        <v>0.880740260542895</v>
      </c>
    </row>
    <row r="14083" spans="1:5" x14ac:dyDescent="0.25">
      <c r="A14083" s="144">
        <v>78147.693367831394</v>
      </c>
      <c r="B14083" s="144">
        <v>2.3787561501424901</v>
      </c>
      <c r="C14083" s="144">
        <v>1.4210030736324</v>
      </c>
      <c r="D14083" s="144"/>
      <c r="E14083" s="144">
        <v>0.88071082531641798</v>
      </c>
    </row>
    <row r="14084" spans="1:5" x14ac:dyDescent="0.25">
      <c r="A14084" s="144">
        <v>78151.815552832806</v>
      </c>
      <c r="B14084" s="144">
        <v>2.3787189987514701</v>
      </c>
      <c r="C14084" s="144">
        <v>1.8022260200383899</v>
      </c>
      <c r="D14084" s="144"/>
      <c r="E14084" s="144">
        <v>0.88064317831830696</v>
      </c>
    </row>
    <row r="14085" spans="1:5" x14ac:dyDescent="0.25">
      <c r="A14085" s="144">
        <v>78155.764573309003</v>
      </c>
      <c r="B14085" s="144">
        <v>2.3786833750973102</v>
      </c>
      <c r="C14085" s="144">
        <v>3.5325330952607601</v>
      </c>
      <c r="D14085" s="144"/>
      <c r="E14085" s="144">
        <v>0.88057837957765295</v>
      </c>
    </row>
    <row r="14086" spans="1:5" x14ac:dyDescent="0.25">
      <c r="A14086" s="144">
        <v>78156.961682722904</v>
      </c>
      <c r="B14086" s="144">
        <v>2.3786725697461799</v>
      </c>
      <c r="C14086" s="144">
        <v>2.9760633169184199</v>
      </c>
      <c r="D14086" s="144"/>
      <c r="E14086" s="144">
        <v>0.88055873769737902</v>
      </c>
    </row>
    <row r="14087" spans="1:5" x14ac:dyDescent="0.25">
      <c r="A14087" s="144">
        <v>78159.647308361105</v>
      </c>
      <c r="B14087" s="144">
        <v>2.37864831796501</v>
      </c>
      <c r="C14087" s="144">
        <v>2.3828560910360101</v>
      </c>
      <c r="D14087" s="144"/>
      <c r="E14087" s="144">
        <v>0.88051467474525502</v>
      </c>
    </row>
    <row r="14088" spans="1:5" x14ac:dyDescent="0.25">
      <c r="A14088" s="144">
        <v>78164.551666952902</v>
      </c>
      <c r="B14088" s="144">
        <v>2.3786039920301598</v>
      </c>
      <c r="C14088" s="144">
        <v>1.79569914994906</v>
      </c>
      <c r="D14088" s="144"/>
      <c r="E14088" s="144">
        <v>0.88043421676988598</v>
      </c>
    </row>
    <row r="14089" spans="1:5" x14ac:dyDescent="0.25">
      <c r="A14089" s="144">
        <v>78172.457453003197</v>
      </c>
      <c r="B14089" s="144">
        <v>2.3785324340820302</v>
      </c>
      <c r="C14089" s="144">
        <v>-4.0889784659376396</v>
      </c>
      <c r="D14089" s="144"/>
      <c r="E14089" s="144">
        <v>0.88030453994483604</v>
      </c>
    </row>
    <row r="14090" spans="1:5" x14ac:dyDescent="0.25">
      <c r="A14090" s="144">
        <v>78172.473448843797</v>
      </c>
      <c r="B14090" s="144">
        <v>2.3785322891668801</v>
      </c>
      <c r="C14090" s="144">
        <v>1.96274614691145</v>
      </c>
      <c r="D14090" s="144"/>
      <c r="E14090" s="144">
        <v>0.88030427759465602</v>
      </c>
    </row>
    <row r="14091" spans="1:5" x14ac:dyDescent="0.25">
      <c r="A14091" s="144">
        <v>78176.681705467403</v>
      </c>
      <c r="B14091" s="144">
        <v>2.3784941458003499</v>
      </c>
      <c r="C14091" s="144">
        <v>2.99913104260823</v>
      </c>
      <c r="D14091" s="144"/>
      <c r="E14091" s="144">
        <v>0.88023526099085903</v>
      </c>
    </row>
    <row r="14092" spans="1:5" x14ac:dyDescent="0.25">
      <c r="A14092" s="144">
        <v>78179.352500172405</v>
      </c>
      <c r="B14092" s="144">
        <v>2.3784699188149601</v>
      </c>
      <c r="C14092" s="144">
        <v>2.1691130113025099</v>
      </c>
      <c r="D14092" s="144"/>
      <c r="E14092" s="144">
        <v>0.88019146296466799</v>
      </c>
    </row>
    <row r="14093" spans="1:5" x14ac:dyDescent="0.25">
      <c r="A14093" s="144">
        <v>78181.005682153496</v>
      </c>
      <c r="B14093" s="144">
        <v>2.3784549152473198</v>
      </c>
      <c r="C14093" s="144">
        <v>2.9360870810658701</v>
      </c>
      <c r="D14093" s="144"/>
      <c r="E14093" s="144">
        <v>0.88016435410615901</v>
      </c>
    </row>
    <row r="14094" spans="1:5" x14ac:dyDescent="0.25">
      <c r="A14094" s="144">
        <v>78184.582359975393</v>
      </c>
      <c r="B14094" s="144">
        <v>2.3784224354166899</v>
      </c>
      <c r="C14094" s="144">
        <v>1.28421400785217</v>
      </c>
      <c r="D14094" s="144"/>
      <c r="E14094" s="144">
        <v>0.88010570761763496</v>
      </c>
    </row>
    <row r="14095" spans="1:5" x14ac:dyDescent="0.25">
      <c r="A14095" s="144">
        <v>78185.968970466201</v>
      </c>
      <c r="B14095" s="144">
        <v>2.3784098364423798</v>
      </c>
      <c r="C14095" s="144">
        <v>1.37178571730265</v>
      </c>
      <c r="D14095" s="144"/>
      <c r="E14095" s="144">
        <v>0.88008297289043402</v>
      </c>
    </row>
    <row r="14096" spans="1:5" x14ac:dyDescent="0.25">
      <c r="A14096" s="144">
        <v>78196.361723879498</v>
      </c>
      <c r="B14096" s="144">
        <v>2.3783152787019501</v>
      </c>
      <c r="C14096" s="144">
        <v>-2.47383247166142</v>
      </c>
      <c r="D14096" s="144"/>
      <c r="E14096" s="144">
        <v>0.87991259940589495</v>
      </c>
    </row>
    <row r="14097" spans="1:5" x14ac:dyDescent="0.25">
      <c r="A14097" s="144">
        <v>78201.508862897201</v>
      </c>
      <c r="B14097" s="144">
        <v>2.3782683644446898</v>
      </c>
      <c r="C14097" s="144">
        <v>1.8890718456697999</v>
      </c>
      <c r="D14097" s="144"/>
      <c r="E14097" s="144">
        <v>0.879828236208828</v>
      </c>
    </row>
    <row r="14098" spans="1:5" x14ac:dyDescent="0.25">
      <c r="A14098" s="144">
        <v>78202.578576689499</v>
      </c>
      <c r="B14098" s="144">
        <v>2.3782586074613499</v>
      </c>
      <c r="C14098" s="144">
        <v>1.29574834527011</v>
      </c>
      <c r="D14098" s="144"/>
      <c r="E14098" s="144">
        <v>0.87981070462984401</v>
      </c>
    </row>
    <row r="14099" spans="1:5" x14ac:dyDescent="0.25">
      <c r="A14099" s="144">
        <v>78205.753885787693</v>
      </c>
      <c r="B14099" s="144">
        <v>2.3782296310232902</v>
      </c>
      <c r="C14099" s="144">
        <v>1.76771789444392</v>
      </c>
      <c r="D14099" s="144"/>
      <c r="E14099" s="144">
        <v>0.87975866712762296</v>
      </c>
    </row>
    <row r="14100" spans="1:5" x14ac:dyDescent="0.25">
      <c r="A14100" s="144">
        <v>78206.7877787826</v>
      </c>
      <c r="B14100" s="144">
        <v>2.3782201916360401</v>
      </c>
      <c r="C14100" s="144">
        <v>3.3660019108173098</v>
      </c>
      <c r="D14100" s="144"/>
      <c r="E14100" s="144">
        <v>0.87974172440420895</v>
      </c>
    </row>
    <row r="14101" spans="1:5" x14ac:dyDescent="0.25">
      <c r="A14101" s="144">
        <v>78210.574445157094</v>
      </c>
      <c r="B14101" s="144">
        <v>2.37818560049605</v>
      </c>
      <c r="C14101" s="144">
        <v>3.4434538532989798</v>
      </c>
      <c r="D14101" s="144"/>
      <c r="E14101" s="144">
        <v>0.87967967486550702</v>
      </c>
    </row>
    <row r="14102" spans="1:5" x14ac:dyDescent="0.25">
      <c r="A14102" s="144">
        <v>78214.368942349407</v>
      </c>
      <c r="B14102" s="144">
        <v>2.3781509077340099</v>
      </c>
      <c r="C14102" s="144">
        <v>3.1110321540788002</v>
      </c>
      <c r="D14102" s="144"/>
      <c r="E14102" s="144">
        <v>0.87961750288712504</v>
      </c>
    </row>
    <row r="14103" spans="1:5" x14ac:dyDescent="0.25">
      <c r="A14103" s="144">
        <v>78221.638989105704</v>
      </c>
      <c r="B14103" s="144">
        <v>2.3780843540979402</v>
      </c>
      <c r="C14103" s="144">
        <v>1.26139444339213</v>
      </c>
      <c r="D14103" s="144"/>
      <c r="E14103" s="144">
        <v>0.87949840124650702</v>
      </c>
    </row>
    <row r="14104" spans="1:5" x14ac:dyDescent="0.25">
      <c r="A14104" s="144">
        <v>78222.000277551997</v>
      </c>
      <c r="B14104" s="144">
        <v>2.37808104379407</v>
      </c>
      <c r="C14104" s="144">
        <v>1.18921132480279</v>
      </c>
      <c r="D14104" s="144"/>
      <c r="E14104" s="144">
        <v>0.87949248299659599</v>
      </c>
    </row>
    <row r="14105" spans="1:5" x14ac:dyDescent="0.25">
      <c r="A14105" s="144">
        <v>78234.743027963297</v>
      </c>
      <c r="B14105" s="144">
        <v>2.37796411316589</v>
      </c>
      <c r="C14105" s="144">
        <v>2.3877167541869202</v>
      </c>
      <c r="D14105" s="144"/>
      <c r="E14105" s="144">
        <v>0.87928377864946405</v>
      </c>
    </row>
    <row r="14106" spans="1:5" x14ac:dyDescent="0.25">
      <c r="A14106" s="144">
        <v>78237.795277556797</v>
      </c>
      <c r="B14106" s="144">
        <v>2.3779360543186998</v>
      </c>
      <c r="C14106" s="144">
        <v>2.1389683823614098</v>
      </c>
      <c r="D14106" s="144"/>
      <c r="E14106" s="144">
        <v>0.87923379788241596</v>
      </c>
    </row>
    <row r="14107" spans="1:5" x14ac:dyDescent="0.25">
      <c r="A14107" s="144">
        <v>78237.915370276605</v>
      </c>
      <c r="B14107" s="144">
        <v>2.3779349499246401</v>
      </c>
      <c r="C14107" s="144">
        <v>1.6717289810012099</v>
      </c>
      <c r="D14107" s="144"/>
      <c r="E14107" s="144">
        <v>0.87923183143472905</v>
      </c>
    </row>
    <row r="14108" spans="1:5" x14ac:dyDescent="0.25">
      <c r="A14108" s="144">
        <v>78240.205772876405</v>
      </c>
      <c r="B14108" s="144">
        <v>2.3779138811646399</v>
      </c>
      <c r="C14108" s="144">
        <v>3.4000472085706601</v>
      </c>
      <c r="D14108" s="144"/>
      <c r="E14108" s="144">
        <v>0.87919432856420798</v>
      </c>
    </row>
    <row r="14109" spans="1:5" x14ac:dyDescent="0.25">
      <c r="A14109" s="144">
        <v>78245.187348929394</v>
      </c>
      <c r="B14109" s="144">
        <v>2.37786801893068</v>
      </c>
      <c r="C14109" s="144">
        <v>2.77592849779729</v>
      </c>
      <c r="D14109" s="144"/>
      <c r="E14109" s="144">
        <v>0.87911276801677096</v>
      </c>
    </row>
    <row r="14110" spans="1:5" x14ac:dyDescent="0.25">
      <c r="A14110" s="144">
        <v>78247.213969471806</v>
      </c>
      <c r="B14110" s="144">
        <v>2.3778493461492598</v>
      </c>
      <c r="C14110" s="144">
        <v>1.97026396692077</v>
      </c>
      <c r="D14110" s="144"/>
      <c r="E14110" s="144">
        <v>0.87907959019079396</v>
      </c>
    </row>
    <row r="14111" spans="1:5" x14ac:dyDescent="0.25">
      <c r="A14111" s="144">
        <v>78250.886587892004</v>
      </c>
      <c r="B14111" s="144">
        <v>2.3778154854829601</v>
      </c>
      <c r="C14111" s="144">
        <v>2.2665731743892299</v>
      </c>
      <c r="D14111" s="144"/>
      <c r="E14111" s="144">
        <v>0.87901946998032798</v>
      </c>
    </row>
    <row r="14112" spans="1:5" x14ac:dyDescent="0.25">
      <c r="A14112" s="144">
        <v>78259.792017542597</v>
      </c>
      <c r="B14112" s="144">
        <v>2.3777332613322599</v>
      </c>
      <c r="C14112" s="144">
        <v>2.77348334039789</v>
      </c>
      <c r="D14112" s="144"/>
      <c r="E14112" s="144">
        <v>0.87887371224677702</v>
      </c>
    </row>
    <row r="14113" spans="1:5" x14ac:dyDescent="0.25">
      <c r="A14113" s="144">
        <v>78265.291141895999</v>
      </c>
      <c r="B14113" s="144">
        <v>2.3776824040168201</v>
      </c>
      <c r="C14113" s="144">
        <v>1.23748784134041</v>
      </c>
      <c r="D14113" s="144"/>
      <c r="E14113" s="144">
        <v>0.87878372261511195</v>
      </c>
    </row>
    <row r="14114" spans="1:5" x14ac:dyDescent="0.25">
      <c r="A14114" s="144">
        <v>78274.310301899997</v>
      </c>
      <c r="B14114" s="144">
        <v>2.3775988539111101</v>
      </c>
      <c r="C14114" s="144">
        <v>0.356306105260074</v>
      </c>
      <c r="D14114" s="144"/>
      <c r="E14114" s="144">
        <v>0.87863615649687998</v>
      </c>
    </row>
    <row r="14115" spans="1:5" x14ac:dyDescent="0.25">
      <c r="A14115" s="144">
        <v>78278.510928890697</v>
      </c>
      <c r="B14115" s="144">
        <v>2.3775598820280801</v>
      </c>
      <c r="C14115" s="144">
        <v>0.48172236253478701</v>
      </c>
      <c r="D14115" s="144"/>
      <c r="E14115" s="144">
        <v>0.87856743963101303</v>
      </c>
    </row>
    <row r="14116" spans="1:5" x14ac:dyDescent="0.25">
      <c r="A14116" s="144">
        <v>78279.242342512895</v>
      </c>
      <c r="B14116" s="144">
        <v>2.3775530924126298</v>
      </c>
      <c r="C14116" s="144">
        <v>2.5977522354119</v>
      </c>
      <c r="D14116" s="144"/>
      <c r="E14116" s="144">
        <v>0.87855547537596101</v>
      </c>
    </row>
    <row r="14117" spans="1:5" x14ac:dyDescent="0.25">
      <c r="A14117" s="144">
        <v>78282.354329959402</v>
      </c>
      <c r="B14117" s="144">
        <v>2.3775241915506702</v>
      </c>
      <c r="C14117" s="144">
        <v>1.46901701391735</v>
      </c>
      <c r="D14117" s="144"/>
      <c r="E14117" s="144">
        <v>0.87850457280428096</v>
      </c>
    </row>
    <row r="14118" spans="1:5" x14ac:dyDescent="0.25">
      <c r="A14118" s="144">
        <v>78283.720745064405</v>
      </c>
      <c r="B14118" s="144">
        <v>2.3775114952282301</v>
      </c>
      <c r="C14118" s="144">
        <v>2.5056670977606301</v>
      </c>
      <c r="D14118" s="144"/>
      <c r="E14118" s="144">
        <v>0.87848222368625795</v>
      </c>
    </row>
    <row r="14119" spans="1:5" x14ac:dyDescent="0.25">
      <c r="A14119" s="144">
        <v>78286.658873753899</v>
      </c>
      <c r="B14119" s="144">
        <v>2.3774841815741001</v>
      </c>
      <c r="C14119" s="144">
        <v>2.0105182382511999</v>
      </c>
      <c r="D14119" s="144"/>
      <c r="E14119" s="144">
        <v>0.87843417015176894</v>
      </c>
    </row>
    <row r="14120" spans="1:5" x14ac:dyDescent="0.25">
      <c r="A14120" s="144">
        <v>78291.702360423806</v>
      </c>
      <c r="B14120" s="144">
        <v>2.3774372531354202</v>
      </c>
      <c r="C14120" s="144">
        <v>1.75894344921144</v>
      </c>
      <c r="D14120" s="144"/>
      <c r="E14120" s="144">
        <v>0.87835169134512903</v>
      </c>
    </row>
    <row r="14121" spans="1:5" x14ac:dyDescent="0.25">
      <c r="A14121" s="144">
        <v>78303.581283653693</v>
      </c>
      <c r="B14121" s="144">
        <v>2.3773265085837298</v>
      </c>
      <c r="C14121" s="144">
        <v>2.79919362000622</v>
      </c>
      <c r="D14121" s="144"/>
      <c r="E14121" s="144">
        <v>0.87815746981565201</v>
      </c>
    </row>
    <row r="14122" spans="1:5" x14ac:dyDescent="0.25">
      <c r="A14122" s="144">
        <v>78311.292478135001</v>
      </c>
      <c r="B14122" s="144">
        <v>2.3772544577355799</v>
      </c>
      <c r="C14122" s="144">
        <v>3.2760125952645098</v>
      </c>
      <c r="D14122" s="144"/>
      <c r="E14122" s="144">
        <v>0.87803142167982495</v>
      </c>
    </row>
    <row r="14123" spans="1:5" x14ac:dyDescent="0.25">
      <c r="A14123" s="144">
        <v>78317.499200734295</v>
      </c>
      <c r="B14123" s="144">
        <v>2.37719637188283</v>
      </c>
      <c r="C14123" s="144">
        <v>2.82630516552633</v>
      </c>
      <c r="D14123" s="144"/>
      <c r="E14123" s="144">
        <v>0.87792998332989503</v>
      </c>
    </row>
    <row r="14124" spans="1:5" x14ac:dyDescent="0.25">
      <c r="A14124" s="144">
        <v>78318.441335243595</v>
      </c>
      <c r="B14124" s="144">
        <v>2.3771875476774702</v>
      </c>
      <c r="C14124" s="144">
        <v>-2.9983451457323298</v>
      </c>
      <c r="D14124" s="144"/>
      <c r="E14124" s="144">
        <v>0.87791458710394499</v>
      </c>
    </row>
    <row r="14125" spans="1:5" x14ac:dyDescent="0.25">
      <c r="A14125" s="144">
        <v>78322.595550633399</v>
      </c>
      <c r="B14125" s="144">
        <v>2.37714861587048</v>
      </c>
      <c r="C14125" s="144">
        <v>1.9911743997132401</v>
      </c>
      <c r="D14125" s="144"/>
      <c r="E14125" s="144">
        <v>0.87784670380308005</v>
      </c>
    </row>
    <row r="14126" spans="1:5" x14ac:dyDescent="0.25">
      <c r="A14126" s="144">
        <v>78337.469882443096</v>
      </c>
      <c r="B14126" s="144">
        <v>2.3770089156352898</v>
      </c>
      <c r="C14126" s="144">
        <v>2.3401206737387201</v>
      </c>
      <c r="D14126" s="144"/>
      <c r="E14126" s="144">
        <v>0.87760370224347095</v>
      </c>
    </row>
    <row r="14127" spans="1:5" x14ac:dyDescent="0.25">
      <c r="A14127" s="144">
        <v>78350.043140299502</v>
      </c>
      <c r="B14127" s="144">
        <v>2.37689045645691</v>
      </c>
      <c r="C14127" s="144">
        <v>1.3656972353128101</v>
      </c>
      <c r="D14127" s="144"/>
      <c r="E14127" s="144">
        <v>0.87739836303645402</v>
      </c>
    </row>
    <row r="14128" spans="1:5" x14ac:dyDescent="0.25">
      <c r="A14128" s="144">
        <v>78355.279080001797</v>
      </c>
      <c r="B14128" s="144">
        <v>2.3768410255618599</v>
      </c>
      <c r="C14128" s="144">
        <v>0.21228755315165801</v>
      </c>
      <c r="D14128" s="144"/>
      <c r="E14128" s="144">
        <v>0.87731287151842097</v>
      </c>
    </row>
    <row r="14129" spans="1:5" x14ac:dyDescent="0.25">
      <c r="A14129" s="144">
        <v>78356.702245405802</v>
      </c>
      <c r="B14129" s="144">
        <v>2.3768275796784799</v>
      </c>
      <c r="C14129" s="144">
        <v>-4.8566467754274097E-2</v>
      </c>
      <c r="D14129" s="144"/>
      <c r="E14129" s="144">
        <v>0.87728963623290401</v>
      </c>
    </row>
    <row r="14130" spans="1:5" x14ac:dyDescent="0.25">
      <c r="A14130" s="144">
        <v>78391.765895952107</v>
      </c>
      <c r="B14130" s="144">
        <v>2.3764949195993599</v>
      </c>
      <c r="C14130" s="144">
        <v>1.66483965224113</v>
      </c>
      <c r="D14130" s="144"/>
      <c r="E14130" s="144">
        <v>0.87671742809735198</v>
      </c>
    </row>
    <row r="14131" spans="1:5" x14ac:dyDescent="0.25">
      <c r="A14131" s="144">
        <v>78391.791260890706</v>
      </c>
      <c r="B14131" s="144">
        <v>2.3764946779893501</v>
      </c>
      <c r="C14131" s="144">
        <v>2.7753207060529101</v>
      </c>
      <c r="D14131" s="144"/>
      <c r="E14131" s="144">
        <v>0.87671701434298599</v>
      </c>
    </row>
    <row r="14132" spans="1:5" x14ac:dyDescent="0.25">
      <c r="A14132" s="144">
        <v>78398.574840377594</v>
      </c>
      <c r="B14132" s="144">
        <v>2.3764300117865198</v>
      </c>
      <c r="C14132" s="144">
        <v>2.10530252456629</v>
      </c>
      <c r="D14132" s="144"/>
      <c r="E14132" s="144">
        <v>0.87660636948841097</v>
      </c>
    </row>
    <row r="14133" spans="1:5" x14ac:dyDescent="0.25">
      <c r="A14133" s="144">
        <v>78412.618671775606</v>
      </c>
      <c r="B14133" s="144">
        <v>2.3762958169675201</v>
      </c>
      <c r="C14133" s="144">
        <v>2.2700825726787999</v>
      </c>
      <c r="D14133" s="144"/>
      <c r="E14133" s="144">
        <v>0.876377363730793</v>
      </c>
    </row>
    <row r="14134" spans="1:5" x14ac:dyDescent="0.25">
      <c r="A14134" s="144">
        <v>78436.714442973607</v>
      </c>
      <c r="B14134" s="144">
        <v>2.3760645680509702</v>
      </c>
      <c r="C14134" s="144">
        <v>2.3093492661504098</v>
      </c>
      <c r="D14134" s="144"/>
      <c r="E14134" s="144">
        <v>0.87598463053090203</v>
      </c>
    </row>
    <row r="14135" spans="1:5" x14ac:dyDescent="0.25">
      <c r="A14135" s="144">
        <v>78437.154896132401</v>
      </c>
      <c r="B14135" s="144">
        <v>2.3760603291571099</v>
      </c>
      <c r="C14135" s="144">
        <v>1.96621645881552</v>
      </c>
      <c r="D14135" s="144"/>
      <c r="E14135" s="144">
        <v>0.87597745382143499</v>
      </c>
    </row>
    <row r="14136" spans="1:5" x14ac:dyDescent="0.25">
      <c r="A14136" s="144">
        <v>78449.749238451594</v>
      </c>
      <c r="B14136" s="144">
        <v>2.37593894179924</v>
      </c>
      <c r="C14136" s="144">
        <v>1.1875237006320201</v>
      </c>
      <c r="D14136" s="144"/>
      <c r="E14136" s="144">
        <v>0.87577227547973502</v>
      </c>
    </row>
    <row r="14137" spans="1:5" x14ac:dyDescent="0.25">
      <c r="A14137" s="144">
        <v>78453.767401099394</v>
      </c>
      <c r="B14137" s="144">
        <v>2.3759001404102702</v>
      </c>
      <c r="C14137" s="144">
        <v>2.4565979551922399</v>
      </c>
      <c r="D14137" s="144"/>
      <c r="E14137" s="144">
        <v>0.87570682771171704</v>
      </c>
    </row>
    <row r="14138" spans="1:5" x14ac:dyDescent="0.25">
      <c r="A14138" s="144">
        <v>78474.021990225199</v>
      </c>
      <c r="B14138" s="144">
        <v>2.3757040103585298</v>
      </c>
      <c r="C14138" s="144">
        <v>2.5689528860579798</v>
      </c>
      <c r="D14138" s="144"/>
      <c r="E14138" s="144">
        <v>0.87537701964075798</v>
      </c>
    </row>
    <row r="14139" spans="1:5" x14ac:dyDescent="0.25">
      <c r="A14139" s="144">
        <v>78475.587201765797</v>
      </c>
      <c r="B14139" s="144">
        <v>2.3756888163493599</v>
      </c>
      <c r="C14139" s="144">
        <v>3.1371711437863499</v>
      </c>
      <c r="D14139" s="144"/>
      <c r="E14139" s="144">
        <v>0.87535153992750603</v>
      </c>
    </row>
    <row r="14140" spans="1:5" x14ac:dyDescent="0.25">
      <c r="A14140" s="144">
        <v>78488.763178378504</v>
      </c>
      <c r="B14140" s="144">
        <v>2.3755606980750801</v>
      </c>
      <c r="C14140" s="144">
        <v>3.3978120492648598</v>
      </c>
      <c r="D14140" s="144"/>
      <c r="E14140" s="144">
        <v>0.87513709006627505</v>
      </c>
    </row>
    <row r="14141" spans="1:5" x14ac:dyDescent="0.25">
      <c r="A14141" s="144">
        <v>78495.883218891904</v>
      </c>
      <c r="B14141" s="144">
        <v>2.3754913053717299</v>
      </c>
      <c r="C14141" s="144">
        <v>1.6191553507580101</v>
      </c>
      <c r="D14141" s="144"/>
      <c r="E14141" s="144">
        <v>0.87502123438701895</v>
      </c>
    </row>
    <row r="14142" spans="1:5" x14ac:dyDescent="0.25">
      <c r="A14142" s="144">
        <v>78496.186442605103</v>
      </c>
      <c r="B14142" s="144">
        <v>2.3754883476227699</v>
      </c>
      <c r="C14142" s="144">
        <v>3.19793083998441</v>
      </c>
      <c r="D14142" s="144"/>
      <c r="E14142" s="144">
        <v>0.87501630084868298</v>
      </c>
    </row>
    <row r="14143" spans="1:5" x14ac:dyDescent="0.25">
      <c r="A14143" s="144">
        <v>78506.033469337795</v>
      </c>
      <c r="B14143" s="144">
        <v>2.37539218530971</v>
      </c>
      <c r="C14143" s="144">
        <v>1.79958651040111</v>
      </c>
      <c r="D14143" s="144"/>
      <c r="E14143" s="144">
        <v>0.87485610677362102</v>
      </c>
    </row>
    <row r="14144" spans="1:5" x14ac:dyDescent="0.25">
      <c r="A14144" s="144">
        <v>78512.211554960595</v>
      </c>
      <c r="B14144" s="144">
        <v>2.3753317423982598</v>
      </c>
      <c r="C14144" s="144">
        <v>0.43051699240570501</v>
      </c>
      <c r="D14144" s="144"/>
      <c r="E14144" s="144">
        <v>0.87475561974454696</v>
      </c>
    </row>
    <row r="14145" spans="1:5" x14ac:dyDescent="0.25">
      <c r="A14145" s="144">
        <v>78543.025620448694</v>
      </c>
      <c r="B14145" s="144">
        <v>2.3750290035453401</v>
      </c>
      <c r="C14145" s="144">
        <v>3.0165507863602499</v>
      </c>
      <c r="D14145" s="144"/>
      <c r="E14145" s="144">
        <v>0.87425465345697295</v>
      </c>
    </row>
    <row r="14146" spans="1:5" x14ac:dyDescent="0.25">
      <c r="A14146" s="144">
        <v>78556.490772396501</v>
      </c>
      <c r="B14146" s="144">
        <v>2.3748960452492902</v>
      </c>
      <c r="C14146" s="144">
        <v>1.62573739552478</v>
      </c>
      <c r="D14146" s="144"/>
      <c r="E14146" s="144">
        <v>0.87403585932093097</v>
      </c>
    </row>
    <row r="14147" spans="1:5" x14ac:dyDescent="0.25">
      <c r="A14147" s="144">
        <v>78556.568047196401</v>
      </c>
      <c r="B14147" s="144">
        <v>2.3748952810438602</v>
      </c>
      <c r="C14147" s="144">
        <v>2.6539321699021698</v>
      </c>
      <c r="D14147" s="144"/>
      <c r="E14147" s="144">
        <v>0.874034603896782</v>
      </c>
    </row>
    <row r="14148" spans="1:5" x14ac:dyDescent="0.25">
      <c r="A14148" s="144">
        <v>78568.106996334696</v>
      </c>
      <c r="B14148" s="144">
        <v>2.3747810164546799</v>
      </c>
      <c r="C14148" s="144">
        <v>2.1254237636661801</v>
      </c>
      <c r="D14148" s="144"/>
      <c r="E14148" s="144">
        <v>0.87384716605667401</v>
      </c>
    </row>
    <row r="14149" spans="1:5" x14ac:dyDescent="0.25">
      <c r="A14149" s="144">
        <v>78572.595350281495</v>
      </c>
      <c r="B14149" s="144">
        <v>2.3747364895068799</v>
      </c>
      <c r="C14149" s="144">
        <v>3.58046392817133</v>
      </c>
      <c r="D14149" s="144"/>
      <c r="E14149" s="144">
        <v>0.87377427182302803</v>
      </c>
    </row>
    <row r="14150" spans="1:5" x14ac:dyDescent="0.25">
      <c r="A14150" s="144">
        <v>78573.133546453304</v>
      </c>
      <c r="B14150" s="144">
        <v>2.37473114725567</v>
      </c>
      <c r="C14150" s="144">
        <v>2.6766876468107301</v>
      </c>
      <c r="D14150" s="144"/>
      <c r="E14150" s="144">
        <v>0.87376553164954596</v>
      </c>
    </row>
    <row r="14151" spans="1:5" x14ac:dyDescent="0.25">
      <c r="A14151" s="144">
        <v>78581.952160811401</v>
      </c>
      <c r="B14151" s="144">
        <v>2.3746435187291901</v>
      </c>
      <c r="C14151" s="144">
        <v>3.4916473832411699</v>
      </c>
      <c r="D14151" s="144"/>
      <c r="E14151" s="144">
        <v>0.87362233586030302</v>
      </c>
    </row>
    <row r="14152" spans="1:5" x14ac:dyDescent="0.25">
      <c r="A14152" s="144">
        <v>78589.745578788396</v>
      </c>
      <c r="B14152" s="144">
        <v>2.3745659311653302</v>
      </c>
      <c r="C14152" s="144">
        <v>2.68488550072377</v>
      </c>
      <c r="D14152" s="144"/>
      <c r="E14152" s="144">
        <v>0.87349581273221699</v>
      </c>
    </row>
    <row r="14153" spans="1:5" x14ac:dyDescent="0.25">
      <c r="A14153" s="144">
        <v>78601.1727332632</v>
      </c>
      <c r="B14153" s="144">
        <v>2.3744519194007498</v>
      </c>
      <c r="C14153" s="144">
        <v>2.6519512986898701</v>
      </c>
      <c r="D14153" s="144"/>
      <c r="E14153" s="144">
        <v>0.87331034073152802</v>
      </c>
    </row>
    <row r="14154" spans="1:5" x14ac:dyDescent="0.25">
      <c r="A14154" s="144">
        <v>78604.399247436304</v>
      </c>
      <c r="B14154" s="144">
        <v>2.37441967404756</v>
      </c>
      <c r="C14154" s="144">
        <v>1.0922561112095801</v>
      </c>
      <c r="D14154" s="144"/>
      <c r="E14154" s="144">
        <v>0.87325798112912001</v>
      </c>
    </row>
    <row r="14155" spans="1:5" x14ac:dyDescent="0.25">
      <c r="A14155" s="144">
        <v>78618.433782991604</v>
      </c>
      <c r="B14155" s="144">
        <v>2.3742791398130301</v>
      </c>
      <c r="C14155" s="144">
        <v>2.52266401335282</v>
      </c>
      <c r="D14155" s="144"/>
      <c r="E14155" s="144">
        <v>0.87303027769404296</v>
      </c>
    </row>
    <row r="14156" spans="1:5" x14ac:dyDescent="0.25">
      <c r="A14156" s="144">
        <v>78637.828579343797</v>
      </c>
      <c r="B14156" s="144">
        <v>2.3740841931737902</v>
      </c>
      <c r="C14156" s="144">
        <v>1.8381914978321301</v>
      </c>
      <c r="D14156" s="144"/>
      <c r="E14156" s="144">
        <v>0.87271573455237295</v>
      </c>
    </row>
    <row r="14157" spans="1:5" x14ac:dyDescent="0.25">
      <c r="A14157" s="144">
        <v>78643.333388687504</v>
      </c>
      <c r="B14157" s="144">
        <v>2.3740287052814701</v>
      </c>
      <c r="C14157" s="144">
        <v>3.3774397902895301</v>
      </c>
      <c r="D14157" s="144"/>
      <c r="E14157" s="144">
        <v>0.872626485032859</v>
      </c>
    </row>
    <row r="14158" spans="1:5" x14ac:dyDescent="0.25">
      <c r="A14158" s="144">
        <v>78651.024863654093</v>
      </c>
      <c r="B14158" s="144">
        <v>2.3739510600109601</v>
      </c>
      <c r="C14158" s="144">
        <v>1.68602202637989</v>
      </c>
      <c r="D14158" s="144"/>
      <c r="E14158" s="144">
        <v>0.87250180306412894</v>
      </c>
    </row>
    <row r="14159" spans="1:5" x14ac:dyDescent="0.25">
      <c r="A14159" s="144">
        <v>78677.239637913604</v>
      </c>
      <c r="B14159" s="144">
        <v>2.37368540380329</v>
      </c>
      <c r="C14159" s="144">
        <v>0.63500525070088198</v>
      </c>
      <c r="D14159" s="144"/>
      <c r="E14159" s="144">
        <v>0.87207702555903899</v>
      </c>
    </row>
    <row r="14160" spans="1:5" x14ac:dyDescent="0.25">
      <c r="A14160" s="144">
        <v>78678.863582352002</v>
      </c>
      <c r="B14160" s="144">
        <v>2.3736688950875</v>
      </c>
      <c r="C14160" s="144">
        <v>2.3304588146239</v>
      </c>
      <c r="D14160" s="144"/>
      <c r="E14160" s="144">
        <v>0.87205072045730703</v>
      </c>
    </row>
    <row r="14161" spans="1:5" x14ac:dyDescent="0.25">
      <c r="A14161" s="144">
        <v>78694.542540500406</v>
      </c>
      <c r="B14161" s="144">
        <v>2.3735091932188701</v>
      </c>
      <c r="C14161" s="144">
        <v>2.8049666189611902</v>
      </c>
      <c r="D14161" s="144"/>
      <c r="E14161" s="144">
        <v>0.87179680156541295</v>
      </c>
    </row>
    <row r="14162" spans="1:5" x14ac:dyDescent="0.25">
      <c r="A14162" s="144">
        <v>78695.657491216203</v>
      </c>
      <c r="B14162" s="144">
        <v>2.3734978150202899</v>
      </c>
      <c r="C14162" s="144">
        <v>2.97925545142341</v>
      </c>
      <c r="D14162" s="144"/>
      <c r="E14162" s="144">
        <v>0.87177874873990002</v>
      </c>
    </row>
    <row r="14163" spans="1:5" x14ac:dyDescent="0.25">
      <c r="A14163" s="144">
        <v>78707.503817310397</v>
      </c>
      <c r="B14163" s="144">
        <v>2.3733767445068001</v>
      </c>
      <c r="C14163" s="144">
        <v>2.6276173949740098</v>
      </c>
      <c r="D14163" s="144"/>
      <c r="E14163" s="144">
        <v>0.87158696795380097</v>
      </c>
    </row>
    <row r="14164" spans="1:5" x14ac:dyDescent="0.25">
      <c r="A14164" s="144">
        <v>78707.761873467607</v>
      </c>
      <c r="B14164" s="144">
        <v>2.3733741035375102</v>
      </c>
      <c r="C14164" s="144">
        <v>1.31342112056609</v>
      </c>
      <c r="D14164" s="144"/>
      <c r="E14164" s="144">
        <v>0.87158279088093105</v>
      </c>
    </row>
    <row r="14165" spans="1:5" x14ac:dyDescent="0.25">
      <c r="A14165" s="144">
        <v>78711.364359049301</v>
      </c>
      <c r="B14165" s="144">
        <v>2.3733372192854501</v>
      </c>
      <c r="C14165" s="144">
        <v>0.48541794942664801</v>
      </c>
      <c r="D14165" s="144"/>
      <c r="E14165" s="144">
        <v>0.87152448131546301</v>
      </c>
    </row>
    <row r="14166" spans="1:5" x14ac:dyDescent="0.25">
      <c r="A14166" s="144">
        <v>78717.385915899693</v>
      </c>
      <c r="B14166" s="144">
        <v>2.37327550015236</v>
      </c>
      <c r="C14166" s="144">
        <v>2.8923714710984401</v>
      </c>
      <c r="D14166" s="144"/>
      <c r="E14166" s="144">
        <v>0.87142702817969797</v>
      </c>
    </row>
    <row r="14167" spans="1:5" x14ac:dyDescent="0.25">
      <c r="A14167" s="144">
        <v>78728.730664191695</v>
      </c>
      <c r="B14167" s="144">
        <v>2.3731589924627299</v>
      </c>
      <c r="C14167" s="144">
        <v>1.72577703331336</v>
      </c>
      <c r="D14167" s="144"/>
      <c r="E14167" s="144">
        <v>0.87124346280736098</v>
      </c>
    </row>
    <row r="14168" spans="1:5" x14ac:dyDescent="0.25">
      <c r="A14168" s="144">
        <v>78748.246224029906</v>
      </c>
      <c r="B14168" s="144">
        <v>2.3729578809788401</v>
      </c>
      <c r="C14168" s="144">
        <v>1.97235355271861</v>
      </c>
      <c r="D14168" s="144"/>
      <c r="E14168" s="144">
        <v>0.87092780604698405</v>
      </c>
    </row>
    <row r="14169" spans="1:5" x14ac:dyDescent="0.25">
      <c r="A14169" s="144">
        <v>78761.414180466803</v>
      </c>
      <c r="B14169" s="144">
        <v>2.3728216916287601</v>
      </c>
      <c r="C14169" s="144">
        <v>2.4739376584486799</v>
      </c>
      <c r="D14169" s="144"/>
      <c r="E14169" s="144">
        <v>0.87071490330962098</v>
      </c>
    </row>
    <row r="14170" spans="1:5" x14ac:dyDescent="0.25">
      <c r="A14170" s="144">
        <v>78761.479902731196</v>
      </c>
      <c r="B14170" s="144">
        <v>2.3728210109096799</v>
      </c>
      <c r="C14170" s="144">
        <v>0.41592767805431802</v>
      </c>
      <c r="D14170" s="144"/>
      <c r="E14170" s="144">
        <v>0.87071384086548498</v>
      </c>
    </row>
    <row r="14171" spans="1:5" x14ac:dyDescent="0.25">
      <c r="A14171" s="144">
        <v>78762.103409346499</v>
      </c>
      <c r="B14171" s="144">
        <v>2.3728145524459698</v>
      </c>
      <c r="C14171" s="144">
        <v>0.930614462439738</v>
      </c>
      <c r="D14171" s="144"/>
      <c r="E14171" s="144">
        <v>0.87070376154986195</v>
      </c>
    </row>
    <row r="14172" spans="1:5" x14ac:dyDescent="0.25">
      <c r="A14172" s="144">
        <v>78763.714702056299</v>
      </c>
      <c r="B14172" s="144">
        <v>2.3727978581254301</v>
      </c>
      <c r="C14172" s="144">
        <v>2.8238459112718099</v>
      </c>
      <c r="D14172" s="144"/>
      <c r="E14172" s="144">
        <v>0.87067771484873901</v>
      </c>
    </row>
    <row r="14173" spans="1:5" x14ac:dyDescent="0.25">
      <c r="A14173" s="144">
        <v>78775.304211388895</v>
      </c>
      <c r="B14173" s="144">
        <v>2.3726776082678702</v>
      </c>
      <c r="C14173" s="144">
        <v>2.7463917015856598</v>
      </c>
      <c r="D14173" s="144"/>
      <c r="E14173" s="144">
        <v>0.87049039910709503</v>
      </c>
    </row>
    <row r="14174" spans="1:5" x14ac:dyDescent="0.25">
      <c r="A14174" s="144">
        <v>78794.390217999302</v>
      </c>
      <c r="B14174" s="144">
        <v>2.3724789177552799</v>
      </c>
      <c r="C14174" s="144">
        <v>2.3457045602107001</v>
      </c>
      <c r="D14174" s="144"/>
      <c r="E14174" s="144">
        <v>0.87018203492011603</v>
      </c>
    </row>
    <row r="14175" spans="1:5" x14ac:dyDescent="0.25">
      <c r="A14175" s="144">
        <v>78802.901857772405</v>
      </c>
      <c r="B14175" s="144">
        <v>2.37239004644952</v>
      </c>
      <c r="C14175" s="144">
        <v>2.44429929319623</v>
      </c>
      <c r="D14175" s="144"/>
      <c r="E14175" s="144">
        <v>0.87004456175101197</v>
      </c>
    </row>
    <row r="14176" spans="1:5" x14ac:dyDescent="0.25">
      <c r="A14176" s="144">
        <v>78804.727850826996</v>
      </c>
      <c r="B14176" s="144">
        <v>2.3723709599542699</v>
      </c>
      <c r="C14176" s="144">
        <v>1.35730520555204</v>
      </c>
      <c r="D14176" s="144"/>
      <c r="E14176" s="144">
        <v>0.87001507344211204</v>
      </c>
    </row>
    <row r="14177" spans="1:5" x14ac:dyDescent="0.25">
      <c r="A14177" s="144">
        <v>78806.340662671195</v>
      </c>
      <c r="B14177" s="144">
        <v>2.37235409560357</v>
      </c>
      <c r="C14177" s="144">
        <v>0.63634081032029099</v>
      </c>
      <c r="D14177" s="144"/>
      <c r="E14177" s="144">
        <v>0.86998902891332697</v>
      </c>
    </row>
    <row r="14178" spans="1:5" x14ac:dyDescent="0.25">
      <c r="A14178" s="144">
        <v>78816.079537088503</v>
      </c>
      <c r="B14178" s="144">
        <v>2.3722521384671098</v>
      </c>
      <c r="C14178" s="144">
        <v>2.63671401206738</v>
      </c>
      <c r="D14178" s="144"/>
      <c r="E14178" s="144">
        <v>0.86983178192246102</v>
      </c>
    </row>
    <row r="14179" spans="1:5" x14ac:dyDescent="0.25">
      <c r="A14179" s="144">
        <v>78816.170018997102</v>
      </c>
      <c r="B14179" s="144">
        <v>2.3722511902186398</v>
      </c>
      <c r="C14179" s="144">
        <v>2.4962304503694002</v>
      </c>
      <c r="D14179" s="144"/>
      <c r="E14179" s="144">
        <v>0.86983032114499503</v>
      </c>
    </row>
    <row r="14180" spans="1:5" x14ac:dyDescent="0.25">
      <c r="A14180" s="144">
        <v>78826.802869631298</v>
      </c>
      <c r="B14180" s="144">
        <v>2.3721396322313399</v>
      </c>
      <c r="C14180" s="144">
        <v>0.61705929406501403</v>
      </c>
      <c r="D14180" s="144"/>
      <c r="E14180" s="144">
        <v>0.86965868208928399</v>
      </c>
    </row>
    <row r="14181" spans="1:5" x14ac:dyDescent="0.25">
      <c r="A14181" s="144">
        <v>78827.196068112899</v>
      </c>
      <c r="B14181" s="144">
        <v>2.3721355020817501</v>
      </c>
      <c r="C14181" s="144">
        <v>1.68848866916844</v>
      </c>
      <c r="D14181" s="144"/>
      <c r="E14181" s="144">
        <v>0.86965233578686096</v>
      </c>
    </row>
    <row r="14182" spans="1:5" x14ac:dyDescent="0.25">
      <c r="A14182" s="144">
        <v>78831.642712042594</v>
      </c>
      <c r="B14182" s="144">
        <v>2.3720887709399001</v>
      </c>
      <c r="C14182" s="144">
        <v>1.9019375582829401</v>
      </c>
      <c r="D14182" s="144"/>
      <c r="E14182" s="144">
        <v>0.86958057022848101</v>
      </c>
    </row>
    <row r="14183" spans="1:5" x14ac:dyDescent="0.25">
      <c r="A14183" s="144">
        <v>78847.217348212303</v>
      </c>
      <c r="B14183" s="144">
        <v>2.37192475032623</v>
      </c>
      <c r="C14183" s="144">
        <v>1.59778199006517</v>
      </c>
      <c r="D14183" s="144"/>
      <c r="E14183" s="144">
        <v>0.869329267413949</v>
      </c>
    </row>
    <row r="14184" spans="1:5" x14ac:dyDescent="0.25">
      <c r="A14184" s="144">
        <v>78853.644667376298</v>
      </c>
      <c r="B14184" s="144">
        <v>2.3718569080508698</v>
      </c>
      <c r="C14184" s="144">
        <v>0.74470449424601803</v>
      </c>
      <c r="D14184" s="144"/>
      <c r="E14184" s="144">
        <v>0.86922558746289003</v>
      </c>
    </row>
    <row r="14185" spans="1:5" x14ac:dyDescent="0.25">
      <c r="A14185" s="144">
        <v>78855.162761845204</v>
      </c>
      <c r="B14185" s="144">
        <v>2.3718408709807601</v>
      </c>
      <c r="C14185" s="144">
        <v>1.84428806611758</v>
      </c>
      <c r="D14185" s="144"/>
      <c r="E14185" s="144">
        <v>0.86920110120726501</v>
      </c>
    </row>
    <row r="14186" spans="1:5" x14ac:dyDescent="0.25">
      <c r="A14186" s="144">
        <v>78857.773792258406</v>
      </c>
      <c r="B14186" s="144">
        <v>2.3718132764764799</v>
      </c>
      <c r="C14186" s="144">
        <v>0.88640383546794199</v>
      </c>
      <c r="D14186" s="144"/>
      <c r="E14186" s="144">
        <v>0.86915898841529304</v>
      </c>
    </row>
    <row r="14187" spans="1:5" x14ac:dyDescent="0.25">
      <c r="A14187" s="144">
        <v>78858.4569773197</v>
      </c>
      <c r="B14187" s="144">
        <v>2.3718060538358499</v>
      </c>
      <c r="C14187" s="144">
        <v>2.7225083318182901</v>
      </c>
      <c r="D14187" s="144"/>
      <c r="E14187" s="144">
        <v>0.86914796989353504</v>
      </c>
    </row>
    <row r="14188" spans="1:5" x14ac:dyDescent="0.25">
      <c r="A14188" s="144">
        <v>78866.803944617102</v>
      </c>
      <c r="B14188" s="144">
        <v>2.3717177278916299</v>
      </c>
      <c r="C14188" s="144">
        <v>3.33686945320009</v>
      </c>
      <c r="D14188" s="144"/>
      <c r="E14188" s="144">
        <v>0.86901336317602496</v>
      </c>
    </row>
    <row r="14189" spans="1:5" x14ac:dyDescent="0.25">
      <c r="A14189" s="144">
        <v>78867.963110454599</v>
      </c>
      <c r="B14189" s="144">
        <v>2.3717054499035299</v>
      </c>
      <c r="C14189" s="144">
        <v>2.78111569078454</v>
      </c>
      <c r="D14189" s="144"/>
      <c r="E14189" s="144">
        <v>0.86899467210535697</v>
      </c>
    </row>
    <row r="14190" spans="1:5" x14ac:dyDescent="0.25">
      <c r="A14190" s="144">
        <v>78877.612282851405</v>
      </c>
      <c r="B14190" s="144">
        <v>2.3716031324620301</v>
      </c>
      <c r="C14190" s="144">
        <v>0.90759644910112203</v>
      </c>
      <c r="D14190" s="144"/>
      <c r="E14190" s="144">
        <v>0.86883910330146097</v>
      </c>
    </row>
    <row r="14191" spans="1:5" x14ac:dyDescent="0.25">
      <c r="A14191" s="144">
        <v>78879.061104789202</v>
      </c>
      <c r="B14191" s="144">
        <v>2.37158775219303</v>
      </c>
      <c r="C14191" s="144">
        <v>1.8185551453767199</v>
      </c>
      <c r="D14191" s="144"/>
      <c r="E14191" s="144">
        <v>0.86881574776703097</v>
      </c>
    </row>
    <row r="14192" spans="1:5" x14ac:dyDescent="0.25">
      <c r="A14192" s="144">
        <v>78887.317529937107</v>
      </c>
      <c r="B14192" s="144">
        <v>2.3715000183510702</v>
      </c>
      <c r="C14192" s="144">
        <v>-3.5065627467798102</v>
      </c>
      <c r="D14192" s="144"/>
      <c r="E14192" s="144">
        <v>0.86868266664583205</v>
      </c>
    </row>
    <row r="14193" spans="1:5" x14ac:dyDescent="0.25">
      <c r="A14193" s="144">
        <v>78897.845477172406</v>
      </c>
      <c r="B14193" s="144">
        <v>2.3713879353077698</v>
      </c>
      <c r="C14193" s="144">
        <v>0.65622115765782096</v>
      </c>
      <c r="D14193" s="144"/>
      <c r="E14193" s="144">
        <v>0.86851301010389304</v>
      </c>
    </row>
    <row r="14194" spans="1:5" x14ac:dyDescent="0.25">
      <c r="A14194" s="144">
        <v>78903.146557082699</v>
      </c>
      <c r="B14194" s="144">
        <v>2.3713314092473001</v>
      </c>
      <c r="C14194" s="144">
        <v>2.8165667981198399</v>
      </c>
      <c r="D14194" s="144"/>
      <c r="E14194" s="144">
        <v>0.86842760001955699</v>
      </c>
    </row>
    <row r="14195" spans="1:5" x14ac:dyDescent="0.25">
      <c r="A14195" s="144">
        <v>78904.294777417395</v>
      </c>
      <c r="B14195" s="144">
        <v>2.3713191577567798</v>
      </c>
      <c r="C14195" s="144">
        <v>2.6006172262979899</v>
      </c>
      <c r="D14195" s="144"/>
      <c r="E14195" s="144">
        <v>0.86840910151626505</v>
      </c>
    </row>
    <row r="14196" spans="1:5" x14ac:dyDescent="0.25">
      <c r="A14196" s="144">
        <v>78907.708308174406</v>
      </c>
      <c r="B14196" s="144">
        <v>2.37128271890544</v>
      </c>
      <c r="C14196" s="144">
        <v>2.1468399041620199</v>
      </c>
      <c r="D14196" s="144"/>
      <c r="E14196" s="144">
        <v>0.86835411052751199</v>
      </c>
    </row>
    <row r="14197" spans="1:5" x14ac:dyDescent="0.25">
      <c r="A14197" s="144">
        <v>78910.246894011507</v>
      </c>
      <c r="B14197" s="144">
        <v>2.3712556039092498</v>
      </c>
      <c r="C14197" s="144">
        <v>2.7873623191890999</v>
      </c>
      <c r="D14197" s="144"/>
      <c r="E14197" s="144">
        <v>0.868313217552381</v>
      </c>
    </row>
    <row r="14198" spans="1:5" x14ac:dyDescent="0.25">
      <c r="A14198" s="144">
        <v>78923.840205922897</v>
      </c>
      <c r="B14198" s="144">
        <v>2.3711101798732401</v>
      </c>
      <c r="C14198" s="144">
        <v>2.86720206101523</v>
      </c>
      <c r="D14198" s="144"/>
      <c r="E14198" s="144">
        <v>0.86809429093989499</v>
      </c>
    </row>
    <row r="14199" spans="1:5" x14ac:dyDescent="0.25">
      <c r="A14199" s="144">
        <v>78926.120741081293</v>
      </c>
      <c r="B14199" s="144">
        <v>2.3710857440615398</v>
      </c>
      <c r="C14199" s="144">
        <v>1.00623232411354</v>
      </c>
      <c r="D14199" s="144"/>
      <c r="E14199" s="144">
        <v>0.86805756881249696</v>
      </c>
    </row>
    <row r="14200" spans="1:5" x14ac:dyDescent="0.25">
      <c r="A14200" s="144">
        <v>78937.770208789894</v>
      </c>
      <c r="B14200" s="144">
        <v>2.3709607502350498</v>
      </c>
      <c r="C14200" s="144">
        <v>3.2470183509087698</v>
      </c>
      <c r="D14200" s="144"/>
      <c r="E14200" s="144">
        <v>0.86787001536849295</v>
      </c>
    </row>
    <row r="14201" spans="1:5" x14ac:dyDescent="0.25">
      <c r="A14201" s="144">
        <v>78952.903984226796</v>
      </c>
      <c r="B14201" s="144">
        <v>2.3707979475871399</v>
      </c>
      <c r="C14201" s="144">
        <v>1.02810256815222</v>
      </c>
      <c r="D14201" s="144"/>
      <c r="E14201" s="144">
        <v>0.86762644317392601</v>
      </c>
    </row>
    <row r="14202" spans="1:5" x14ac:dyDescent="0.25">
      <c r="A14202" s="144">
        <v>78959.775985472195</v>
      </c>
      <c r="B14202" s="144">
        <v>2.3707238643256199</v>
      </c>
      <c r="C14202" s="144">
        <v>0.58934899139742003</v>
      </c>
      <c r="D14202" s="144"/>
      <c r="E14202" s="144">
        <v>0.86751586996594499</v>
      </c>
    </row>
    <row r="14203" spans="1:5" x14ac:dyDescent="0.25">
      <c r="A14203" s="144">
        <v>78980.538074537195</v>
      </c>
      <c r="B14203" s="144">
        <v>2.3704994472215302</v>
      </c>
      <c r="C14203" s="144">
        <v>-0.68609386708573505</v>
      </c>
      <c r="D14203" s="144"/>
      <c r="E14203" s="144">
        <v>0.867181909516479</v>
      </c>
    </row>
    <row r="14204" spans="1:5" x14ac:dyDescent="0.25">
      <c r="A14204" s="144">
        <v>78986.227297283796</v>
      </c>
      <c r="B14204" s="144">
        <v>2.3704377979348901</v>
      </c>
      <c r="C14204" s="144">
        <v>0.54920024178783899</v>
      </c>
      <c r="D14204" s="144"/>
      <c r="E14204" s="144">
        <v>0.86709042650907797</v>
      </c>
    </row>
    <row r="14205" spans="1:5" x14ac:dyDescent="0.25">
      <c r="A14205" s="144">
        <v>79009.591543564995</v>
      </c>
      <c r="B14205" s="144">
        <v>2.3701839277918202</v>
      </c>
      <c r="C14205" s="144">
        <v>2.7572761782764399</v>
      </c>
      <c r="D14205" s="144"/>
      <c r="E14205" s="144">
        <v>0.86671485769029799</v>
      </c>
    </row>
    <row r="14206" spans="1:5" x14ac:dyDescent="0.25">
      <c r="A14206" s="144">
        <v>79011.271974315096</v>
      </c>
      <c r="B14206" s="144">
        <v>2.3701656259808699</v>
      </c>
      <c r="C14206" s="144">
        <v>2.8493879006331402</v>
      </c>
      <c r="D14206" s="144"/>
      <c r="E14206" s="144">
        <v>0.866687853611255</v>
      </c>
    </row>
    <row r="14207" spans="1:5" x14ac:dyDescent="0.25">
      <c r="A14207" s="144">
        <v>79014.068610683898</v>
      </c>
      <c r="B14207" s="144">
        <v>2.3701351547802201</v>
      </c>
      <c r="C14207" s="144">
        <v>2.3572471355453302</v>
      </c>
      <c r="D14207" s="144"/>
      <c r="E14207" s="144">
        <v>0.86664291478695099</v>
      </c>
    </row>
    <row r="14208" spans="1:5" x14ac:dyDescent="0.25">
      <c r="A14208" s="144">
        <v>79025.755571731497</v>
      </c>
      <c r="B14208" s="144">
        <v>2.3700076472569802</v>
      </c>
      <c r="C14208" s="144">
        <v>2.7328515464751102</v>
      </c>
      <c r="D14208" s="144"/>
      <c r="E14208" s="144">
        <v>0.86645515059335998</v>
      </c>
    </row>
    <row r="14209" spans="1:5" x14ac:dyDescent="0.25">
      <c r="A14209" s="144">
        <v>79037.504115195698</v>
      </c>
      <c r="B14209" s="144">
        <v>2.3698791919403401</v>
      </c>
      <c r="C14209" s="144">
        <v>2.7787375493226998</v>
      </c>
      <c r="D14209" s="144"/>
      <c r="E14209" s="144">
        <v>0.866266449381351</v>
      </c>
    </row>
    <row r="14210" spans="1:5" x14ac:dyDescent="0.25">
      <c r="A14210" s="144">
        <v>79041.164214375807</v>
      </c>
      <c r="B14210" s="144">
        <v>2.3698391171676598</v>
      </c>
      <c r="C14210" s="144">
        <v>2.3350037058480901</v>
      </c>
      <c r="D14210" s="144"/>
      <c r="E14210" s="144">
        <v>0.86620767279991795</v>
      </c>
    </row>
    <row r="14211" spans="1:5" x14ac:dyDescent="0.25">
      <c r="A14211" s="144">
        <v>79042.4625199031</v>
      </c>
      <c r="B14211" s="144">
        <v>2.3698248954930401</v>
      </c>
      <c r="C14211" s="144">
        <v>2.9095827607768401</v>
      </c>
      <c r="D14211" s="144"/>
      <c r="E14211" s="144">
        <v>0.866186824871781</v>
      </c>
    </row>
    <row r="14212" spans="1:5" x14ac:dyDescent="0.25">
      <c r="A14212" s="144">
        <v>79054.931270610701</v>
      </c>
      <c r="B14212" s="144">
        <v>2.3696881421740001</v>
      </c>
      <c r="C14212" s="144">
        <v>2.71574673290857</v>
      </c>
      <c r="D14212" s="144"/>
      <c r="E14212" s="144">
        <v>0.86598663678048404</v>
      </c>
    </row>
    <row r="14213" spans="1:5" x14ac:dyDescent="0.25">
      <c r="A14213" s="144">
        <v>79056.759222347799</v>
      </c>
      <c r="B14213" s="144">
        <v>2.36966806792053</v>
      </c>
      <c r="C14213" s="144">
        <v>1.07212369515606</v>
      </c>
      <c r="D14213" s="144"/>
      <c r="E14213" s="144">
        <v>0.86595729363776097</v>
      </c>
    </row>
    <row r="14214" spans="1:5" x14ac:dyDescent="0.25">
      <c r="A14214" s="144">
        <v>79060.840200705701</v>
      </c>
      <c r="B14214" s="144">
        <v>2.3696232275290798</v>
      </c>
      <c r="C14214" s="144">
        <v>1.00569417665362</v>
      </c>
      <c r="D14214" s="144"/>
      <c r="E14214" s="144">
        <v>0.86589178842357095</v>
      </c>
    </row>
    <row r="14215" spans="1:5" x14ac:dyDescent="0.25">
      <c r="A14215" s="144">
        <v>79062.687643347293</v>
      </c>
      <c r="B14215" s="144">
        <v>2.3696029176738098</v>
      </c>
      <c r="C14215" s="144">
        <v>0.46141273971116398</v>
      </c>
      <c r="D14215" s="144"/>
      <c r="E14215" s="144">
        <v>0.86586213655091304</v>
      </c>
    </row>
    <row r="14216" spans="1:5" x14ac:dyDescent="0.25">
      <c r="A14216" s="144">
        <v>79099.071984117094</v>
      </c>
      <c r="B14216" s="144">
        <v>2.3692015660335599</v>
      </c>
      <c r="C14216" s="144">
        <v>1.0433372100556899</v>
      </c>
      <c r="D14216" s="144"/>
      <c r="E14216" s="144">
        <v>0.86527842307206904</v>
      </c>
    </row>
    <row r="14217" spans="1:5" x14ac:dyDescent="0.25">
      <c r="A14217" s="144">
        <v>79134.174014203396</v>
      </c>
      <c r="B14217" s="144">
        <v>2.3688119356859101</v>
      </c>
      <c r="C14217" s="144">
        <v>3.2956717210245601</v>
      </c>
      <c r="D14217" s="144"/>
      <c r="E14217" s="144">
        <v>0.86471575582384297</v>
      </c>
    </row>
    <row r="14218" spans="1:5" x14ac:dyDescent="0.25">
      <c r="A14218" s="144">
        <v>79149.6850732975</v>
      </c>
      <c r="B14218" s="144">
        <v>2.3686390169240199</v>
      </c>
      <c r="C14218" s="144">
        <v>2.3177970877421301</v>
      </c>
      <c r="D14218" s="144"/>
      <c r="E14218" s="144">
        <v>0.86446726957391495</v>
      </c>
    </row>
    <row r="14219" spans="1:5" x14ac:dyDescent="0.25">
      <c r="A14219" s="144">
        <v>79149.973860864498</v>
      </c>
      <c r="B14219" s="144">
        <v>2.3686357931898301</v>
      </c>
      <c r="C14219" s="144">
        <v>3.8089623549671701</v>
      </c>
      <c r="D14219" s="144"/>
      <c r="E14219" s="144">
        <v>0.86446264407266704</v>
      </c>
    </row>
    <row r="14220" spans="1:5" x14ac:dyDescent="0.25">
      <c r="A14220" s="144">
        <v>79152.876571791101</v>
      </c>
      <c r="B14220" s="144">
        <v>2.3686033815342702</v>
      </c>
      <c r="C14220" s="144">
        <v>1.90694962300724</v>
      </c>
      <c r="D14220" s="144"/>
      <c r="E14220" s="144">
        <v>0.86441615318641496</v>
      </c>
    </row>
    <row r="14221" spans="1:5" x14ac:dyDescent="0.25">
      <c r="A14221" s="144">
        <v>79173.562137088797</v>
      </c>
      <c r="B14221" s="144">
        <v>2.36837194991105</v>
      </c>
      <c r="C14221" s="144">
        <v>2.7950265502978602</v>
      </c>
      <c r="D14221" s="144"/>
      <c r="E14221" s="144">
        <v>0.86408493724834301</v>
      </c>
    </row>
    <row r="14222" spans="1:5" x14ac:dyDescent="0.25">
      <c r="A14222" s="144">
        <v>79187.456174737701</v>
      </c>
      <c r="B14222" s="144">
        <v>2.3682160556831802</v>
      </c>
      <c r="C14222" s="144">
        <v>2.05540205456307</v>
      </c>
      <c r="D14222" s="144"/>
      <c r="E14222" s="144">
        <v>0.86386255698926295</v>
      </c>
    </row>
    <row r="14223" spans="1:5" x14ac:dyDescent="0.25">
      <c r="A14223" s="144">
        <v>79191.254734912305</v>
      </c>
      <c r="B14223" s="144">
        <v>2.3681733729234802</v>
      </c>
      <c r="C14223" s="144">
        <v>2.7873998402529998</v>
      </c>
      <c r="D14223" s="144"/>
      <c r="E14223" s="144">
        <v>0.86380177194141605</v>
      </c>
    </row>
    <row r="14224" spans="1:5" x14ac:dyDescent="0.25">
      <c r="A14224" s="144">
        <v>79206.720317850006</v>
      </c>
      <c r="B14224" s="144">
        <v>2.3679993194502602</v>
      </c>
      <c r="C14224" s="144">
        <v>2.3485437958239701</v>
      </c>
      <c r="D14224" s="144"/>
      <c r="E14224" s="144">
        <v>0.86355434549236498</v>
      </c>
    </row>
    <row r="14225" spans="1:5" x14ac:dyDescent="0.25">
      <c r="A14225" s="144">
        <v>79208.397193868906</v>
      </c>
      <c r="B14225" s="144">
        <v>2.3679804211883</v>
      </c>
      <c r="C14225" s="144">
        <v>2.9976456718503699</v>
      </c>
      <c r="D14225" s="144"/>
      <c r="E14225" s="144">
        <v>0.863527523336582</v>
      </c>
    </row>
    <row r="14226" spans="1:5" x14ac:dyDescent="0.25">
      <c r="A14226" s="144">
        <v>79212.9629457548</v>
      </c>
      <c r="B14226" s="144">
        <v>2.3679289395588698</v>
      </c>
      <c r="C14226" s="144">
        <v>3.2207556721092199</v>
      </c>
      <c r="D14226" s="144"/>
      <c r="E14226" s="144">
        <v>0.86345449803961105</v>
      </c>
    </row>
    <row r="14227" spans="1:5" x14ac:dyDescent="0.25">
      <c r="A14227" s="144">
        <v>79213.898474461195</v>
      </c>
      <c r="B14227" s="144">
        <v>2.3679183862219699</v>
      </c>
      <c r="C14227" s="144">
        <v>2.1205795189622298</v>
      </c>
      <c r="D14227" s="144"/>
      <c r="E14227" s="144">
        <v>0.86343953602033796</v>
      </c>
    </row>
    <row r="14228" spans="1:5" x14ac:dyDescent="0.25">
      <c r="A14228" s="144">
        <v>79216.655955222799</v>
      </c>
      <c r="B14228" s="144">
        <v>2.36788727090011</v>
      </c>
      <c r="C14228" s="144">
        <v>2.7825120466449702</v>
      </c>
      <c r="D14228" s="144"/>
      <c r="E14228" s="144">
        <v>0.863395437213902</v>
      </c>
    </row>
    <row r="14229" spans="1:5" x14ac:dyDescent="0.25">
      <c r="A14229" s="144">
        <v>79233.725669648004</v>
      </c>
      <c r="B14229" s="144">
        <v>2.3676943505586299</v>
      </c>
      <c r="C14229" s="144">
        <v>2.3220232166230699</v>
      </c>
      <c r="D14229" s="144"/>
      <c r="E14229" s="144">
        <v>0.86312251430141096</v>
      </c>
    </row>
    <row r="14230" spans="1:5" x14ac:dyDescent="0.25">
      <c r="A14230" s="144">
        <v>79243.858018718398</v>
      </c>
      <c r="B14230" s="144">
        <v>2.3675795876496202</v>
      </c>
      <c r="C14230" s="144">
        <v>1.18191700747483</v>
      </c>
      <c r="D14230" s="144"/>
      <c r="E14230" s="144">
        <v>0.86296056243660102</v>
      </c>
    </row>
    <row r="14231" spans="1:5" x14ac:dyDescent="0.25">
      <c r="A14231" s="144">
        <v>79248.891936290893</v>
      </c>
      <c r="B14231" s="144">
        <v>2.36752250325386</v>
      </c>
      <c r="C14231" s="144">
        <v>3.1401034925160798</v>
      </c>
      <c r="D14231" s="144"/>
      <c r="E14231" s="144">
        <v>0.86288011632356898</v>
      </c>
    </row>
    <row r="14232" spans="1:5" x14ac:dyDescent="0.25">
      <c r="A14232" s="144">
        <v>79252.739182326797</v>
      </c>
      <c r="B14232" s="144">
        <v>2.3674788452014002</v>
      </c>
      <c r="C14232" s="144">
        <v>3.3221008259821199</v>
      </c>
      <c r="D14232" s="144"/>
      <c r="E14232" s="144">
        <v>0.86281864055788504</v>
      </c>
    </row>
    <row r="14233" spans="1:5" x14ac:dyDescent="0.25">
      <c r="A14233" s="144">
        <v>79271.930090148104</v>
      </c>
      <c r="B14233" s="144">
        <v>2.3672606771932201</v>
      </c>
      <c r="C14233" s="144">
        <v>2.8742863989907002</v>
      </c>
      <c r="D14233" s="144"/>
      <c r="E14233" s="144">
        <v>0.86251206826137705</v>
      </c>
    </row>
    <row r="14234" spans="1:5" x14ac:dyDescent="0.25">
      <c r="A14234" s="144">
        <v>79282.4620206658</v>
      </c>
      <c r="B14234" s="144">
        <v>2.3671406711915499</v>
      </c>
      <c r="C14234" s="144">
        <v>1.7126171417298599</v>
      </c>
      <c r="D14234" s="144"/>
      <c r="E14234" s="144">
        <v>0.86234388024292496</v>
      </c>
    </row>
    <row r="14235" spans="1:5" x14ac:dyDescent="0.25">
      <c r="A14235" s="144">
        <v>79290.874349172605</v>
      </c>
      <c r="B14235" s="144">
        <v>2.3670446775528302</v>
      </c>
      <c r="C14235" s="144">
        <v>2.17486031430205</v>
      </c>
      <c r="D14235" s="144"/>
      <c r="E14235" s="144">
        <v>0.86220957048359204</v>
      </c>
    </row>
    <row r="14236" spans="1:5" x14ac:dyDescent="0.25">
      <c r="A14236" s="144">
        <v>79294.980667760305</v>
      </c>
      <c r="B14236" s="144">
        <v>2.3669977753014799</v>
      </c>
      <c r="C14236" s="144">
        <v>3.28803244292593</v>
      </c>
      <c r="D14236" s="144"/>
      <c r="E14236" s="144">
        <v>0.86214401926529205</v>
      </c>
    </row>
    <row r="14237" spans="1:5" x14ac:dyDescent="0.25">
      <c r="A14237" s="144">
        <v>79296.2408545941</v>
      </c>
      <c r="B14237" s="144">
        <v>2.3669833756087599</v>
      </c>
      <c r="C14237" s="144">
        <v>0.95933180408616103</v>
      </c>
      <c r="D14237" s="144"/>
      <c r="E14237" s="144">
        <v>0.86212390352722001</v>
      </c>
    </row>
    <row r="14238" spans="1:5" x14ac:dyDescent="0.25">
      <c r="A14238" s="144">
        <v>79306.3351641482</v>
      </c>
      <c r="B14238" s="144">
        <v>2.3668679323536699</v>
      </c>
      <c r="C14238" s="144">
        <v>3.0286533418477002</v>
      </c>
      <c r="D14238" s="144"/>
      <c r="E14238" s="144">
        <v>0.86196279432307799</v>
      </c>
    </row>
    <row r="14239" spans="1:5" x14ac:dyDescent="0.25">
      <c r="A14239" s="144">
        <v>79309.772359329596</v>
      </c>
      <c r="B14239" s="144">
        <v>2.3668285828043798</v>
      </c>
      <c r="C14239" s="144">
        <v>1.2985500071343199</v>
      </c>
      <c r="D14239" s="144"/>
      <c r="E14239" s="144">
        <v>0.861907943940318</v>
      </c>
    </row>
    <row r="14240" spans="1:5" x14ac:dyDescent="0.25">
      <c r="A14240" s="144">
        <v>79311.884224945403</v>
      </c>
      <c r="B14240" s="144">
        <v>2.3668043957437099</v>
      </c>
      <c r="C14240" s="144">
        <v>1.4823743380676999</v>
      </c>
      <c r="D14240" s="144"/>
      <c r="E14240" s="144">
        <v>0.861874245192502</v>
      </c>
    </row>
    <row r="14241" spans="1:5" x14ac:dyDescent="0.25">
      <c r="A14241" s="144">
        <v>79321.222865796997</v>
      </c>
      <c r="B14241" s="144">
        <v>2.36669734906868</v>
      </c>
      <c r="C14241" s="144">
        <v>1.9836492452588499</v>
      </c>
      <c r="D14241" s="144"/>
      <c r="E14241" s="144">
        <v>0.861725249595786</v>
      </c>
    </row>
    <row r="14242" spans="1:5" x14ac:dyDescent="0.25">
      <c r="A14242" s="144">
        <v>79321.707672300807</v>
      </c>
      <c r="B14242" s="144">
        <v>2.36669178776395</v>
      </c>
      <c r="C14242" s="144">
        <v>3.1821887919016598</v>
      </c>
      <c r="D14242" s="144"/>
      <c r="E14242" s="144">
        <v>0.86171751551527997</v>
      </c>
    </row>
    <row r="14243" spans="1:5" x14ac:dyDescent="0.25">
      <c r="A14243" s="144">
        <v>79326.014220536599</v>
      </c>
      <c r="B14243" s="144">
        <v>2.3666423689260401</v>
      </c>
      <c r="C14243" s="144">
        <v>2.2492470996195801</v>
      </c>
      <c r="D14243" s="144"/>
      <c r="E14243" s="144">
        <v>0.86164881730427401</v>
      </c>
    </row>
    <row r="14244" spans="1:5" x14ac:dyDescent="0.25">
      <c r="A14244" s="144">
        <v>79334.496973485497</v>
      </c>
      <c r="B14244" s="144">
        <v>2.3665449345252898</v>
      </c>
      <c r="C14244" s="144">
        <v>3.2517104862155501</v>
      </c>
      <c r="D14244" s="144"/>
      <c r="E14244" s="144">
        <v>0.86151352019530003</v>
      </c>
    </row>
    <row r="14245" spans="1:5" x14ac:dyDescent="0.25">
      <c r="A14245" s="144">
        <v>79344.920636622002</v>
      </c>
      <c r="B14245" s="144">
        <v>2.3664250392996302</v>
      </c>
      <c r="C14245" s="144">
        <v>-2.0034492185352</v>
      </c>
      <c r="D14245" s="144"/>
      <c r="E14245" s="144">
        <v>0.86134730263852</v>
      </c>
    </row>
    <row r="14246" spans="1:5" x14ac:dyDescent="0.25">
      <c r="A14246" s="144">
        <v>79370.162032607506</v>
      </c>
      <c r="B14246" s="144">
        <v>2.3661339501813998</v>
      </c>
      <c r="C14246" s="144">
        <v>3.18994683720293</v>
      </c>
      <c r="D14246" s="144"/>
      <c r="E14246" s="144">
        <v>0.86094496509790697</v>
      </c>
    </row>
    <row r="14247" spans="1:5" x14ac:dyDescent="0.25">
      <c r="A14247" s="144">
        <v>79371.194707575502</v>
      </c>
      <c r="B14247" s="144">
        <v>2.3661220185007901</v>
      </c>
      <c r="C14247" s="144">
        <v>2.5849811284981898</v>
      </c>
      <c r="D14247" s="144"/>
      <c r="E14247" s="144">
        <v>0.86092850968351597</v>
      </c>
    </row>
    <row r="14248" spans="1:5" x14ac:dyDescent="0.25">
      <c r="A14248" s="144">
        <v>79375.464490817307</v>
      </c>
      <c r="B14248" s="144">
        <v>2.3660726659993401</v>
      </c>
      <c r="C14248" s="144">
        <v>0.55574297363054603</v>
      </c>
      <c r="D14248" s="144"/>
      <c r="E14248" s="144">
        <v>0.86086047593809201</v>
      </c>
    </row>
    <row r="14249" spans="1:5" x14ac:dyDescent="0.25">
      <c r="A14249" s="144">
        <v>79378.437032773101</v>
      </c>
      <c r="B14249" s="144">
        <v>2.3660382898891599</v>
      </c>
      <c r="C14249" s="144">
        <v>2.5302265885613702</v>
      </c>
      <c r="D14249" s="144"/>
      <c r="E14249" s="144">
        <v>0.86081311610189803</v>
      </c>
    </row>
    <row r="14250" spans="1:5" x14ac:dyDescent="0.25">
      <c r="A14250" s="144">
        <v>79384.529468338398</v>
      </c>
      <c r="B14250" s="144">
        <v>2.3659677879778398</v>
      </c>
      <c r="C14250" s="144">
        <v>1.5494802764440401</v>
      </c>
      <c r="D14250" s="144"/>
      <c r="E14250" s="144">
        <v>0.86071605892494996</v>
      </c>
    </row>
    <row r="14251" spans="1:5" x14ac:dyDescent="0.25">
      <c r="A14251" s="144">
        <v>79389.720057409402</v>
      </c>
      <c r="B14251" s="144">
        <v>2.3659076740156202</v>
      </c>
      <c r="C14251" s="144">
        <v>2.7886810157927</v>
      </c>
      <c r="D14251" s="144"/>
      <c r="E14251" s="144">
        <v>0.86063337963108599</v>
      </c>
    </row>
    <row r="14252" spans="1:5" x14ac:dyDescent="0.25">
      <c r="A14252" s="144">
        <v>79395.853991141994</v>
      </c>
      <c r="B14252" s="144">
        <v>2.3658365778264798</v>
      </c>
      <c r="C14252" s="144">
        <v>2.3995444739552099</v>
      </c>
      <c r="D14252" s="144"/>
      <c r="E14252" s="144">
        <v>0.86053568686496495</v>
      </c>
    </row>
    <row r="14253" spans="1:5" x14ac:dyDescent="0.25">
      <c r="A14253" s="144">
        <v>79397.393170173003</v>
      </c>
      <c r="B14253" s="144">
        <v>2.3658187280917602</v>
      </c>
      <c r="C14253" s="144">
        <v>3.19555783320933</v>
      </c>
      <c r="D14253" s="144"/>
      <c r="E14253" s="144">
        <v>0.86051117513286701</v>
      </c>
    </row>
    <row r="14254" spans="1:5" x14ac:dyDescent="0.25">
      <c r="A14254" s="144">
        <v>79397.668542421903</v>
      </c>
      <c r="B14254" s="144">
        <v>2.3658155342135201</v>
      </c>
      <c r="C14254" s="144">
        <v>0.200276214900419</v>
      </c>
      <c r="D14254" s="144"/>
      <c r="E14254" s="144">
        <v>0.86050678986688101</v>
      </c>
    </row>
    <row r="14255" spans="1:5" x14ac:dyDescent="0.25">
      <c r="A14255" s="144">
        <v>79399.540543609895</v>
      </c>
      <c r="B14255" s="144">
        <v>2.36579381870557</v>
      </c>
      <c r="C14255" s="144">
        <v>2.16582307690696</v>
      </c>
      <c r="D14255" s="144"/>
      <c r="E14255" s="144">
        <v>0.86047697923869204</v>
      </c>
    </row>
    <row r="14256" spans="1:5" x14ac:dyDescent="0.25">
      <c r="A14256" s="144">
        <v>79399.611693807106</v>
      </c>
      <c r="B14256" s="144">
        <v>2.3657929932392001</v>
      </c>
      <c r="C14256" s="144">
        <v>1.9092405827371399</v>
      </c>
      <c r="D14256" s="144"/>
      <c r="E14256" s="144">
        <v>0.86047584623486095</v>
      </c>
    </row>
    <row r="14257" spans="1:5" x14ac:dyDescent="0.25">
      <c r="A14257" s="144">
        <v>79410.668360213705</v>
      </c>
      <c r="B14257" s="144">
        <v>2.3656646164148398</v>
      </c>
      <c r="C14257" s="144">
        <v>1.2382620761469201</v>
      </c>
      <c r="D14257" s="144"/>
      <c r="E14257" s="144">
        <v>0.86029980121932803</v>
      </c>
    </row>
    <row r="14258" spans="1:5" x14ac:dyDescent="0.25">
      <c r="A14258" s="144">
        <v>79420.563836472997</v>
      </c>
      <c r="B14258" s="144">
        <v>2.3655495537996201</v>
      </c>
      <c r="C14258" s="144">
        <v>-0.63296229150272598</v>
      </c>
      <c r="D14258" s="144"/>
      <c r="E14258" s="144">
        <v>0.86014228280923299</v>
      </c>
    </row>
    <row r="14259" spans="1:5" x14ac:dyDescent="0.25">
      <c r="A14259" s="144">
        <v>79422.109779905193</v>
      </c>
      <c r="B14259" s="144">
        <v>2.3655315636002601</v>
      </c>
      <c r="C14259" s="144">
        <v>1.3117720183099399</v>
      </c>
      <c r="D14259" s="144"/>
      <c r="E14259" s="144">
        <v>0.86011767737922196</v>
      </c>
    </row>
    <row r="14260" spans="1:5" x14ac:dyDescent="0.25">
      <c r="A14260" s="144">
        <v>79422.428149289801</v>
      </c>
      <c r="B14260" s="144">
        <v>2.36552785824628</v>
      </c>
      <c r="C14260" s="144">
        <v>1.71691345165195</v>
      </c>
      <c r="D14260" s="144"/>
      <c r="E14260" s="144">
        <v>0.86011261028089803</v>
      </c>
    </row>
    <row r="14261" spans="1:5" x14ac:dyDescent="0.25">
      <c r="A14261" s="144">
        <v>79429.345103207495</v>
      </c>
      <c r="B14261" s="144">
        <v>2.3654473147888</v>
      </c>
      <c r="C14261" s="144">
        <v>2.4603745758825699</v>
      </c>
      <c r="D14261" s="144"/>
      <c r="E14261" s="144">
        <v>0.86000253071046195</v>
      </c>
    </row>
    <row r="14262" spans="1:5" x14ac:dyDescent="0.25">
      <c r="A14262" s="144">
        <v>79440.247960013003</v>
      </c>
      <c r="B14262" s="144">
        <v>2.3653202024709099</v>
      </c>
      <c r="C14262" s="144">
        <v>1.4580913706869501</v>
      </c>
      <c r="D14262" s="144"/>
      <c r="E14262" s="144">
        <v>0.85982905324891001</v>
      </c>
    </row>
    <row r="14263" spans="1:5" x14ac:dyDescent="0.25">
      <c r="A14263" s="144">
        <v>79447.924922891805</v>
      </c>
      <c r="B14263" s="144">
        <v>2.3652305860100999</v>
      </c>
      <c r="C14263" s="144">
        <v>1.07455034622437</v>
      </c>
      <c r="D14263" s="144"/>
      <c r="E14263" s="144">
        <v>0.85970692971782103</v>
      </c>
    </row>
    <row r="14264" spans="1:5" x14ac:dyDescent="0.25">
      <c r="A14264" s="144">
        <v>79448.328065030306</v>
      </c>
      <c r="B14264" s="144">
        <v>2.3652258773752699</v>
      </c>
      <c r="C14264" s="144">
        <v>3.3289282241818698</v>
      </c>
      <c r="D14264" s="144"/>
      <c r="E14264" s="144">
        <v>0.85970051721230401</v>
      </c>
    </row>
    <row r="14265" spans="1:5" x14ac:dyDescent="0.25">
      <c r="A14265" s="144">
        <v>79470.536811277605</v>
      </c>
      <c r="B14265" s="144">
        <v>2.3649660868601101</v>
      </c>
      <c r="C14265" s="144">
        <v>3.18977505357394</v>
      </c>
      <c r="D14265" s="144"/>
      <c r="E14265" s="144">
        <v>0.85934734969523696</v>
      </c>
    </row>
    <row r="14266" spans="1:5" x14ac:dyDescent="0.25">
      <c r="A14266" s="144">
        <v>79492.369220664506</v>
      </c>
      <c r="B14266" s="144">
        <v>2.36470994754723</v>
      </c>
      <c r="C14266" s="144">
        <v>2.4002018722252898</v>
      </c>
      <c r="D14266" s="144"/>
      <c r="E14266" s="144">
        <v>0.85900034223581001</v>
      </c>
    </row>
    <row r="14267" spans="1:5" x14ac:dyDescent="0.25">
      <c r="A14267" s="144">
        <v>79504.111742011897</v>
      </c>
      <c r="B14267" s="144">
        <v>2.36457187917344</v>
      </c>
      <c r="C14267" s="144">
        <v>0.53277220415235405</v>
      </c>
      <c r="D14267" s="144"/>
      <c r="E14267" s="144">
        <v>0.85881377673537795</v>
      </c>
    </row>
    <row r="14268" spans="1:5" x14ac:dyDescent="0.25">
      <c r="A14268" s="144">
        <v>79515.095108589405</v>
      </c>
      <c r="B14268" s="144">
        <v>2.36444254610706</v>
      </c>
      <c r="C14268" s="144">
        <v>3.94685558205579</v>
      </c>
      <c r="D14268" s="144"/>
      <c r="E14268" s="144">
        <v>0.85863931811571303</v>
      </c>
    </row>
    <row r="14269" spans="1:5" x14ac:dyDescent="0.25">
      <c r="A14269" s="144">
        <v>79516.799122343102</v>
      </c>
      <c r="B14269" s="144">
        <v>2.3644224642957998</v>
      </c>
      <c r="C14269" s="144">
        <v>3.2311097303319198</v>
      </c>
      <c r="D14269" s="144"/>
      <c r="E14269" s="144">
        <v>0.85861225567356203</v>
      </c>
    </row>
    <row r="14270" spans="1:5" x14ac:dyDescent="0.25">
      <c r="A14270" s="144">
        <v>79516.811425343505</v>
      </c>
      <c r="B14270" s="144">
        <v>2.36442231928886</v>
      </c>
      <c r="C14270" s="144">
        <v>1.9117975641634599</v>
      </c>
      <c r="D14270" s="144"/>
      <c r="E14270" s="144">
        <v>0.85861206028623205</v>
      </c>
    </row>
    <row r="14271" spans="1:5" x14ac:dyDescent="0.25">
      <c r="A14271" s="144">
        <v>79521.959853315406</v>
      </c>
      <c r="B14271" s="144">
        <v>2.3643616182180001</v>
      </c>
      <c r="C14271" s="144">
        <v>2.7779348806553901</v>
      </c>
      <c r="D14271" s="144"/>
      <c r="E14271" s="144">
        <v>0.85853030151355303</v>
      </c>
    </row>
    <row r="14272" spans="1:5" x14ac:dyDescent="0.25">
      <c r="A14272" s="144">
        <v>79525.386647442996</v>
      </c>
      <c r="B14272" s="144">
        <v>2.3643211933707402</v>
      </c>
      <c r="C14272" s="144">
        <v>2.4878595967413402</v>
      </c>
      <c r="D14272" s="144"/>
      <c r="E14272" s="144">
        <v>0.85847588820394605</v>
      </c>
    </row>
    <row r="14273" spans="1:5" x14ac:dyDescent="0.25">
      <c r="A14273" s="144">
        <v>79527.965944520707</v>
      </c>
      <c r="B14273" s="144">
        <v>2.3642907545087102</v>
      </c>
      <c r="C14273" s="144">
        <v>0.95307691920012405</v>
      </c>
      <c r="D14273" s="144"/>
      <c r="E14273" s="144">
        <v>0.858434934925973</v>
      </c>
    </row>
    <row r="14274" spans="1:5" x14ac:dyDescent="0.25">
      <c r="A14274" s="144">
        <v>79528.010188506902</v>
      </c>
      <c r="B14274" s="144">
        <v>2.3642902322881301</v>
      </c>
      <c r="C14274" s="144">
        <v>2.7489665321912802</v>
      </c>
      <c r="D14274" s="144"/>
      <c r="E14274" s="144">
        <v>0.85843423245477102</v>
      </c>
    </row>
    <row r="14275" spans="1:5" x14ac:dyDescent="0.25">
      <c r="A14275" s="144">
        <v>79548.949716792704</v>
      </c>
      <c r="B14275" s="144">
        <v>2.36404274975206</v>
      </c>
      <c r="C14275" s="144">
        <v>0.79714888198494405</v>
      </c>
      <c r="D14275" s="144"/>
      <c r="E14275" s="144">
        <v>0.85810185079718304</v>
      </c>
    </row>
    <row r="14276" spans="1:5" x14ac:dyDescent="0.25">
      <c r="A14276" s="144">
        <v>79565.723170123805</v>
      </c>
      <c r="B14276" s="144">
        <v>2.3638440358494699</v>
      </c>
      <c r="C14276" s="144">
        <v>2.9892917720625101</v>
      </c>
      <c r="D14276" s="144"/>
      <c r="E14276" s="144">
        <v>0.85783571354375698</v>
      </c>
    </row>
    <row r="14277" spans="1:5" x14ac:dyDescent="0.25">
      <c r="A14277" s="144">
        <v>79566.4845363083</v>
      </c>
      <c r="B14277" s="144">
        <v>2.3638350061675402</v>
      </c>
      <c r="C14277" s="144">
        <v>2.71146142468801</v>
      </c>
      <c r="D14277" s="144"/>
      <c r="E14277" s="144">
        <v>0.85782363568581899</v>
      </c>
    </row>
    <row r="14278" spans="1:5" x14ac:dyDescent="0.25">
      <c r="A14278" s="144">
        <v>79568.058557403099</v>
      </c>
      <c r="B14278" s="144">
        <v>2.36381633583221</v>
      </c>
      <c r="C14278" s="144">
        <v>-1.83841148837308</v>
      </c>
      <c r="D14278" s="144"/>
      <c r="E14278" s="144">
        <v>0.85779866702098995</v>
      </c>
    </row>
    <row r="14279" spans="1:5" x14ac:dyDescent="0.25">
      <c r="A14279" s="144">
        <v>79581.080575928805</v>
      </c>
      <c r="B14279" s="144">
        <v>2.36366173558253</v>
      </c>
      <c r="C14279" s="144">
        <v>2.8680989449734602</v>
      </c>
      <c r="D14279" s="144"/>
      <c r="E14279" s="144">
        <v>0.85759213335787898</v>
      </c>
    </row>
    <row r="14280" spans="1:5" x14ac:dyDescent="0.25">
      <c r="A14280" s="144">
        <v>79582.199901371598</v>
      </c>
      <c r="B14280" s="144">
        <v>2.36364843518164</v>
      </c>
      <c r="C14280" s="144">
        <v>2.07985518228366</v>
      </c>
      <c r="D14280" s="144"/>
      <c r="E14280" s="144">
        <v>0.85757438333340197</v>
      </c>
    </row>
    <row r="14281" spans="1:5" x14ac:dyDescent="0.25">
      <c r="A14281" s="144">
        <v>79584.231388737404</v>
      </c>
      <c r="B14281" s="144">
        <v>2.3636242913602401</v>
      </c>
      <c r="C14281" s="144">
        <v>0.87493239376272802</v>
      </c>
      <c r="D14281" s="144"/>
      <c r="E14281" s="144">
        <v>0.85754216959514595</v>
      </c>
    </row>
    <row r="14282" spans="1:5" x14ac:dyDescent="0.25">
      <c r="A14282" s="144">
        <v>79604.228568272694</v>
      </c>
      <c r="B14282" s="144">
        <v>2.36338631101943</v>
      </c>
      <c r="C14282" s="144">
        <v>2.2324386043362399</v>
      </c>
      <c r="D14282" s="144"/>
      <c r="E14282" s="144">
        <v>0.85722514943646899</v>
      </c>
    </row>
    <row r="14283" spans="1:5" x14ac:dyDescent="0.25">
      <c r="A14283" s="144">
        <v>79610.749958730405</v>
      </c>
      <c r="B14283" s="144">
        <v>2.3633085779704102</v>
      </c>
      <c r="C14283" s="144">
        <v>0.39899052649896599</v>
      </c>
      <c r="D14283" s="144"/>
      <c r="E14283" s="144">
        <v>0.85712179541851397</v>
      </c>
    </row>
    <row r="14284" spans="1:5" x14ac:dyDescent="0.25">
      <c r="A14284" s="144">
        <v>79614.915667280497</v>
      </c>
      <c r="B14284" s="144">
        <v>2.3632588922675399</v>
      </c>
      <c r="C14284" s="144">
        <v>1.2612045048252301</v>
      </c>
      <c r="D14284" s="144"/>
      <c r="E14284" s="144">
        <v>0.85705578335616095</v>
      </c>
    </row>
    <row r="14285" spans="1:5" x14ac:dyDescent="0.25">
      <c r="A14285" s="144">
        <v>79615.277129955604</v>
      </c>
      <c r="B14285" s="144">
        <v>2.3632545798279598</v>
      </c>
      <c r="C14285" s="144">
        <v>3.2645967998774901</v>
      </c>
      <c r="D14285" s="144"/>
      <c r="E14285" s="144">
        <v>0.85705005571842197</v>
      </c>
    </row>
    <row r="14286" spans="1:5" x14ac:dyDescent="0.25">
      <c r="A14286" s="144">
        <v>79617.331610759298</v>
      </c>
      <c r="B14286" s="144">
        <v>2.36323006527449</v>
      </c>
      <c r="C14286" s="144">
        <v>2.70643821557415</v>
      </c>
      <c r="D14286" s="144"/>
      <c r="E14286" s="144">
        <v>0.85701750187623504</v>
      </c>
    </row>
    <row r="14287" spans="1:5" x14ac:dyDescent="0.25">
      <c r="A14287" s="144">
        <v>79622.615824771507</v>
      </c>
      <c r="B14287" s="144">
        <v>2.36316698533793</v>
      </c>
      <c r="C14287" s="144">
        <v>2.1311592429872399</v>
      </c>
      <c r="D14287" s="144"/>
      <c r="E14287" s="144">
        <v>0.85693377895555201</v>
      </c>
    </row>
    <row r="14288" spans="1:5" x14ac:dyDescent="0.25">
      <c r="A14288" s="144">
        <v>79624.683607701401</v>
      </c>
      <c r="B14288" s="144">
        <v>2.36314229059048</v>
      </c>
      <c r="C14288" s="144">
        <v>1.9134539000919399</v>
      </c>
      <c r="D14288" s="144"/>
      <c r="E14288" s="144">
        <v>0.85690101980242706</v>
      </c>
    </row>
    <row r="14289" spans="1:5" x14ac:dyDescent="0.25">
      <c r="A14289" s="144">
        <v>79631.401389699007</v>
      </c>
      <c r="B14289" s="144">
        <v>2.3630620211373801</v>
      </c>
      <c r="C14289" s="144">
        <v>0.86490830303083099</v>
      </c>
      <c r="D14289" s="144"/>
      <c r="E14289" s="144">
        <v>0.85679460297148702</v>
      </c>
    </row>
    <row r="14290" spans="1:5" x14ac:dyDescent="0.25">
      <c r="A14290" s="144">
        <v>79642.754027858202</v>
      </c>
      <c r="B14290" s="144">
        <v>2.3629262270309601</v>
      </c>
      <c r="C14290" s="144">
        <v>3.2407790034474102</v>
      </c>
      <c r="D14290" s="144"/>
      <c r="E14290" s="144">
        <v>0.85661480193759598</v>
      </c>
    </row>
    <row r="14291" spans="1:5" x14ac:dyDescent="0.25">
      <c r="A14291" s="144">
        <v>79649.926963105099</v>
      </c>
      <c r="B14291" s="144">
        <v>2.3628403357600898</v>
      </c>
      <c r="C14291" s="144">
        <v>1.8045243753126401</v>
      </c>
      <c r="D14291" s="144"/>
      <c r="E14291" s="144">
        <v>0.85650122214133095</v>
      </c>
    </row>
    <row r="14292" spans="1:5" x14ac:dyDescent="0.25">
      <c r="A14292" s="144">
        <v>79651.822262027898</v>
      </c>
      <c r="B14292" s="144">
        <v>2.36281762887198</v>
      </c>
      <c r="C14292" s="144">
        <v>2.7382390953779101</v>
      </c>
      <c r="D14292" s="144"/>
      <c r="E14292" s="144">
        <v>0.85647121412660898</v>
      </c>
    </row>
    <row r="14293" spans="1:5" x14ac:dyDescent="0.25">
      <c r="A14293" s="144">
        <v>79666.329601583493</v>
      </c>
      <c r="B14293" s="144">
        <v>2.36264365778535</v>
      </c>
      <c r="C14293" s="144">
        <v>2.04969806630413</v>
      </c>
      <c r="D14293" s="144"/>
      <c r="E14293" s="144">
        <v>0.85624156401879703</v>
      </c>
    </row>
    <row r="14294" spans="1:5" x14ac:dyDescent="0.25">
      <c r="A14294" s="144">
        <v>79667.889721738495</v>
      </c>
      <c r="B14294" s="144">
        <v>2.3626249317312702</v>
      </c>
      <c r="C14294" s="144">
        <v>1.86186648112263</v>
      </c>
      <c r="D14294" s="144"/>
      <c r="E14294" s="144">
        <v>0.856216871924108</v>
      </c>
    </row>
    <row r="14295" spans="1:5" x14ac:dyDescent="0.25">
      <c r="A14295" s="144">
        <v>79670.0271607834</v>
      </c>
      <c r="B14295" s="144">
        <v>2.3625992707468599</v>
      </c>
      <c r="C14295" s="144">
        <v>2.1083748124426398</v>
      </c>
      <c r="D14295" s="144"/>
      <c r="E14295" s="144">
        <v>0.85618304399161205</v>
      </c>
    </row>
    <row r="14296" spans="1:5" x14ac:dyDescent="0.25">
      <c r="A14296" s="144">
        <v>79672.086209493602</v>
      </c>
      <c r="B14296" s="144">
        <v>2.36257454498389</v>
      </c>
      <c r="C14296" s="144">
        <v>1.66801776344354</v>
      </c>
      <c r="D14296" s="144"/>
      <c r="E14296" s="144">
        <v>0.85615045824175195</v>
      </c>
    </row>
    <row r="14297" spans="1:5" x14ac:dyDescent="0.25">
      <c r="A14297" s="144">
        <v>79695.156488466004</v>
      </c>
      <c r="B14297" s="144">
        <v>2.3622971164497701</v>
      </c>
      <c r="C14297" s="144">
        <v>2.6787461814189499</v>
      </c>
      <c r="D14297" s="144"/>
      <c r="E14297" s="144">
        <v>0.85578546017187296</v>
      </c>
    </row>
    <row r="14298" spans="1:5" x14ac:dyDescent="0.25">
      <c r="A14298" s="144">
        <v>79697.926341394399</v>
      </c>
      <c r="B14298" s="144">
        <v>2.3622637598036502</v>
      </c>
      <c r="C14298" s="144">
        <v>2.9902981378472999</v>
      </c>
      <c r="D14298" s="144"/>
      <c r="E14298" s="144">
        <v>0.85574165073783504</v>
      </c>
    </row>
    <row r="14299" spans="1:5" x14ac:dyDescent="0.25">
      <c r="A14299" s="144">
        <v>79700.682137068507</v>
      </c>
      <c r="B14299" s="144">
        <v>2.3622305622729698</v>
      </c>
      <c r="C14299" s="144">
        <v>1.3414369999420901</v>
      </c>
      <c r="D14299" s="144"/>
      <c r="E14299" s="144">
        <v>0.85569806635961199</v>
      </c>
    </row>
    <row r="14300" spans="1:5" x14ac:dyDescent="0.25">
      <c r="A14300" s="144">
        <v>79703.410999952903</v>
      </c>
      <c r="B14300" s="144">
        <v>2.3621976792086401</v>
      </c>
      <c r="C14300" s="144">
        <v>2.6779870759821001</v>
      </c>
      <c r="D14300" s="144"/>
      <c r="E14300" s="144">
        <v>0.85565491060953303</v>
      </c>
    </row>
    <row r="14301" spans="1:5" x14ac:dyDescent="0.25">
      <c r="A14301" s="144">
        <v>79706.372452256794</v>
      </c>
      <c r="B14301" s="144">
        <v>2.3621619822082498</v>
      </c>
      <c r="C14301" s="144">
        <v>2.7816550009588199</v>
      </c>
      <c r="D14301" s="144"/>
      <c r="E14301" s="144">
        <v>0.85560807956879303</v>
      </c>
    </row>
    <row r="14302" spans="1:5" x14ac:dyDescent="0.25">
      <c r="A14302" s="144">
        <v>79706.584872959007</v>
      </c>
      <c r="B14302" s="144">
        <v>2.3621594212660399</v>
      </c>
      <c r="C14302" s="144">
        <v>3.15470985817492</v>
      </c>
      <c r="D14302" s="144"/>
      <c r="E14302" s="144">
        <v>0.85560472056608405</v>
      </c>
    </row>
    <row r="14303" spans="1:5" x14ac:dyDescent="0.25">
      <c r="A14303" s="144">
        <v>79706.966256241096</v>
      </c>
      <c r="B14303" s="144">
        <v>2.3621548231620699</v>
      </c>
      <c r="C14303" s="144">
        <v>2.7290083094477602</v>
      </c>
      <c r="D14303" s="144"/>
      <c r="E14303" s="144">
        <v>0.85559868980315701</v>
      </c>
    </row>
    <row r="14304" spans="1:5" x14ac:dyDescent="0.25">
      <c r="A14304" s="144">
        <v>79712.865985450495</v>
      </c>
      <c r="B14304" s="144">
        <v>2.3620836691960601</v>
      </c>
      <c r="C14304" s="144">
        <v>2.9386205316384899</v>
      </c>
      <c r="D14304" s="144"/>
      <c r="E14304" s="144">
        <v>0.85550540478248305</v>
      </c>
    </row>
    <row r="14305" spans="1:5" x14ac:dyDescent="0.25">
      <c r="A14305" s="144">
        <v>79718.983106129905</v>
      </c>
      <c r="B14305" s="144">
        <v>2.36200984481223</v>
      </c>
      <c r="C14305" s="144">
        <v>1.5928617142805701</v>
      </c>
      <c r="D14305" s="144"/>
      <c r="E14305" s="144">
        <v>0.85540869552930798</v>
      </c>
    </row>
    <row r="14306" spans="1:5" x14ac:dyDescent="0.25">
      <c r="A14306" s="144">
        <v>79727.158310036495</v>
      </c>
      <c r="B14306" s="144">
        <v>2.36191110568824</v>
      </c>
      <c r="C14306" s="144">
        <v>0.76044471717207096</v>
      </c>
      <c r="D14306" s="144"/>
      <c r="E14306" s="144">
        <v>0.85527946961500101</v>
      </c>
    </row>
    <row r="14307" spans="1:5" x14ac:dyDescent="0.25">
      <c r="A14307" s="144">
        <v>79731.067516558294</v>
      </c>
      <c r="B14307" s="144">
        <v>2.3618638598595001</v>
      </c>
      <c r="C14307" s="144">
        <v>1.6024283397558099</v>
      </c>
      <c r="D14307" s="144"/>
      <c r="E14307" s="144">
        <v>0.855217684976882</v>
      </c>
    </row>
    <row r="14308" spans="1:5" x14ac:dyDescent="0.25">
      <c r="A14308" s="144">
        <v>79746.060440721398</v>
      </c>
      <c r="B14308" s="144">
        <v>2.3616824744739602</v>
      </c>
      <c r="C14308" s="144">
        <v>3.4169519572005802</v>
      </c>
      <c r="D14308" s="144"/>
      <c r="E14308" s="144">
        <v>0.85498077365456804</v>
      </c>
    </row>
    <row r="14309" spans="1:5" x14ac:dyDescent="0.25">
      <c r="A14309" s="144">
        <v>79752.180952344599</v>
      </c>
      <c r="B14309" s="144">
        <v>2.3616083446956999</v>
      </c>
      <c r="C14309" s="144">
        <v>3.31801558201632</v>
      </c>
      <c r="D14309" s="144"/>
      <c r="E14309" s="144">
        <v>0.85488408310513297</v>
      </c>
    </row>
    <row r="14310" spans="1:5" x14ac:dyDescent="0.25">
      <c r="A14310" s="144">
        <v>79752.738443212394</v>
      </c>
      <c r="B14310" s="144">
        <v>2.3616015901455198</v>
      </c>
      <c r="C14310" s="144">
        <v>2.09862199875985</v>
      </c>
      <c r="D14310" s="144"/>
      <c r="E14310" s="144">
        <v>0.854875276643562</v>
      </c>
    </row>
    <row r="14311" spans="1:5" x14ac:dyDescent="0.25">
      <c r="A14311" s="144">
        <v>79756.651957207301</v>
      </c>
      <c r="B14311" s="144">
        <v>2.3615541628719701</v>
      </c>
      <c r="C14311" s="144">
        <v>2.2222336056560299</v>
      </c>
      <c r="D14311" s="144"/>
      <c r="E14311" s="144">
        <v>0.85481345952633403</v>
      </c>
    </row>
    <row r="14312" spans="1:5" x14ac:dyDescent="0.25">
      <c r="A14312" s="144">
        <v>79757.305460665797</v>
      </c>
      <c r="B14312" s="144">
        <v>2.3615462412558998</v>
      </c>
      <c r="C14312" s="144">
        <v>2.9113393375784602</v>
      </c>
      <c r="D14312" s="144"/>
      <c r="E14312" s="144">
        <v>0.85480313744084402</v>
      </c>
    </row>
    <row r="14313" spans="1:5" x14ac:dyDescent="0.25">
      <c r="A14313" s="144">
        <v>79759.3108642843</v>
      </c>
      <c r="B14313" s="144">
        <v>2.3615219288187701</v>
      </c>
      <c r="C14313" s="144">
        <v>2.7801246483579298</v>
      </c>
      <c r="D14313" s="144"/>
      <c r="E14313" s="144">
        <v>0.85477146304227003</v>
      </c>
    </row>
    <row r="14314" spans="1:5" x14ac:dyDescent="0.25">
      <c r="A14314" s="144">
        <v>79780.055060504499</v>
      </c>
      <c r="B14314" s="144">
        <v>2.3612701379216898</v>
      </c>
      <c r="C14314" s="144">
        <v>-0.80317473175549603</v>
      </c>
      <c r="D14314" s="144"/>
      <c r="E14314" s="144">
        <v>0.85444390201714304</v>
      </c>
    </row>
    <row r="14315" spans="1:5" x14ac:dyDescent="0.25">
      <c r="A14315" s="144">
        <v>79801.252790069193</v>
      </c>
      <c r="B14315" s="144">
        <v>2.3610122845130399</v>
      </c>
      <c r="C14315" s="144">
        <v>3.3236503602984899</v>
      </c>
      <c r="D14315" s="144"/>
      <c r="E14315" s="144">
        <v>0.85410933695869995</v>
      </c>
    </row>
    <row r="14316" spans="1:5" x14ac:dyDescent="0.25">
      <c r="A14316" s="144">
        <v>79815.286442991099</v>
      </c>
      <c r="B14316" s="144">
        <v>2.3608412708739901</v>
      </c>
      <c r="C14316" s="144">
        <v>2.7561574685450498</v>
      </c>
      <c r="D14316" s="144"/>
      <c r="E14316" s="144">
        <v>0.85388793037565003</v>
      </c>
    </row>
    <row r="14317" spans="1:5" x14ac:dyDescent="0.25">
      <c r="A14317" s="144">
        <v>79831.967744437497</v>
      </c>
      <c r="B14317" s="144">
        <v>2.3606376809109602</v>
      </c>
      <c r="C14317" s="144">
        <v>1.50320359706324</v>
      </c>
      <c r="D14317" s="144"/>
      <c r="E14317" s="144">
        <v>0.85362484272192096</v>
      </c>
    </row>
    <row r="14318" spans="1:5" x14ac:dyDescent="0.25">
      <c r="A14318" s="144">
        <v>79842.491108140704</v>
      </c>
      <c r="B14318" s="144">
        <v>2.3605090741472998</v>
      </c>
      <c r="C14318" s="144">
        <v>2.7981841562289</v>
      </c>
      <c r="D14318" s="144"/>
      <c r="E14318" s="144">
        <v>0.85345892489489705</v>
      </c>
    </row>
    <row r="14319" spans="1:5" x14ac:dyDescent="0.25">
      <c r="A14319" s="144">
        <v>79845.827207534807</v>
      </c>
      <c r="B14319" s="144">
        <v>2.3604682758229898</v>
      </c>
      <c r="C14319" s="144">
        <v>2.9106317426967698</v>
      </c>
      <c r="D14319" s="144"/>
      <c r="E14319" s="144">
        <v>0.85340633404098298</v>
      </c>
    </row>
    <row r="14320" spans="1:5" x14ac:dyDescent="0.25">
      <c r="A14320" s="144">
        <v>79848.671235264803</v>
      </c>
      <c r="B14320" s="144">
        <v>2.3604334847638602</v>
      </c>
      <c r="C14320" s="144">
        <v>1.78598475278096</v>
      </c>
      <c r="D14320" s="144"/>
      <c r="E14320" s="144">
        <v>0.85336150338412098</v>
      </c>
    </row>
    <row r="14321" spans="1:5" x14ac:dyDescent="0.25">
      <c r="A14321" s="144">
        <v>79854.382413291198</v>
      </c>
      <c r="B14321" s="144">
        <v>2.3603635908304801</v>
      </c>
      <c r="C14321" s="144">
        <v>2.2515508268206301</v>
      </c>
      <c r="D14321" s="144"/>
      <c r="E14321" s="144">
        <v>0.85327148618309601</v>
      </c>
    </row>
    <row r="14322" spans="1:5" x14ac:dyDescent="0.25">
      <c r="A14322" s="144">
        <v>79866.582668187999</v>
      </c>
      <c r="B14322" s="144">
        <v>2.3602141542114801</v>
      </c>
      <c r="C14322" s="144">
        <v>2.5974252780007498</v>
      </c>
      <c r="D14322" s="144"/>
      <c r="E14322" s="144">
        <v>0.85307922928211799</v>
      </c>
    </row>
    <row r="14323" spans="1:5" x14ac:dyDescent="0.25">
      <c r="A14323" s="144">
        <v>79889.495947324496</v>
      </c>
      <c r="B14323" s="144">
        <v>2.3599330289334399</v>
      </c>
      <c r="C14323" s="144">
        <v>-5.2048028439431802</v>
      </c>
      <c r="D14323" s="144"/>
      <c r="E14323" s="144">
        <v>0.85271829316150605</v>
      </c>
    </row>
    <row r="14324" spans="1:5" x14ac:dyDescent="0.25">
      <c r="A14324" s="144">
        <v>79895.985812327199</v>
      </c>
      <c r="B14324" s="144">
        <v>2.3598532943151498</v>
      </c>
      <c r="C14324" s="144">
        <v>1.7305486621306501</v>
      </c>
      <c r="D14324" s="144"/>
      <c r="E14324" s="144">
        <v>0.85261609652325299</v>
      </c>
    </row>
    <row r="14325" spans="1:5" x14ac:dyDescent="0.25">
      <c r="A14325" s="144">
        <v>79906.944974510494</v>
      </c>
      <c r="B14325" s="144">
        <v>2.3597185410380401</v>
      </c>
      <c r="C14325" s="144">
        <v>3.0480065561807801</v>
      </c>
      <c r="D14325" s="144"/>
      <c r="E14325" s="144">
        <v>0.85244355483954803</v>
      </c>
    </row>
    <row r="14326" spans="1:5" x14ac:dyDescent="0.25">
      <c r="A14326" s="144">
        <v>79914.909740966294</v>
      </c>
      <c r="B14326" s="144">
        <v>2.3596205215868302</v>
      </c>
      <c r="C14326" s="144">
        <v>3.1853340255024301</v>
      </c>
      <c r="D14326" s="144"/>
      <c r="E14326" s="144">
        <v>0.85231818346441002</v>
      </c>
    </row>
    <row r="14327" spans="1:5" x14ac:dyDescent="0.25">
      <c r="A14327" s="144">
        <v>79915.096389345403</v>
      </c>
      <c r="B14327" s="144">
        <v>2.3596182237196199</v>
      </c>
      <c r="C14327" s="144">
        <v>1.13787236806664</v>
      </c>
      <c r="D14327" s="144"/>
      <c r="E14327" s="144">
        <v>0.85231524574546802</v>
      </c>
    </row>
    <row r="14328" spans="1:5" x14ac:dyDescent="0.25">
      <c r="A14328" s="144">
        <v>79918.998961691701</v>
      </c>
      <c r="B14328" s="144">
        <v>2.35957016940747</v>
      </c>
      <c r="C14328" s="144">
        <v>-0.56600448039763096</v>
      </c>
      <c r="D14328" s="144"/>
      <c r="E14328" s="144">
        <v>0.852253824691662</v>
      </c>
    </row>
    <row r="14329" spans="1:5" x14ac:dyDescent="0.25">
      <c r="A14329" s="144">
        <v>79929.876814460105</v>
      </c>
      <c r="B14329" s="144">
        <v>2.3594361354484401</v>
      </c>
      <c r="C14329" s="144">
        <v>2.3680563502444198</v>
      </c>
      <c r="D14329" s="144"/>
      <c r="E14329" s="144">
        <v>0.85208265052321797</v>
      </c>
    </row>
    <row r="14330" spans="1:5" x14ac:dyDescent="0.25">
      <c r="A14330" s="144">
        <v>79947.207856031193</v>
      </c>
      <c r="B14330" s="144">
        <v>2.3592223173336802</v>
      </c>
      <c r="C14330" s="144">
        <v>1.4780316334039401</v>
      </c>
      <c r="D14330" s="144"/>
      <c r="E14330" s="144">
        <v>0.85181001412017399</v>
      </c>
    </row>
    <row r="14331" spans="1:5" x14ac:dyDescent="0.25">
      <c r="A14331" s="144">
        <v>79956.212499828296</v>
      </c>
      <c r="B14331" s="144">
        <v>2.3591110950523002</v>
      </c>
      <c r="C14331" s="144">
        <v>2.0293630343406499</v>
      </c>
      <c r="D14331" s="144"/>
      <c r="E14331" s="144">
        <v>0.85166840246895104</v>
      </c>
    </row>
    <row r="14332" spans="1:5" x14ac:dyDescent="0.25">
      <c r="A14332" s="144">
        <v>79974.488635759393</v>
      </c>
      <c r="B14332" s="144">
        <v>2.35888508617015</v>
      </c>
      <c r="C14332" s="144">
        <v>2.2052868798682699</v>
      </c>
      <c r="D14332" s="144"/>
      <c r="E14332" s="144">
        <v>0.85138106933777102</v>
      </c>
    </row>
    <row r="14333" spans="1:5" x14ac:dyDescent="0.25">
      <c r="A14333" s="144">
        <v>79975.765160315103</v>
      </c>
      <c r="B14333" s="144">
        <v>2.35886928692238</v>
      </c>
      <c r="C14333" s="144">
        <v>2.0922856609078702</v>
      </c>
      <c r="D14333" s="144"/>
      <c r="E14333" s="144">
        <v>0.85136100445688101</v>
      </c>
    </row>
    <row r="14334" spans="1:5" x14ac:dyDescent="0.25">
      <c r="A14334" s="144">
        <v>79983.2687046918</v>
      </c>
      <c r="B14334" s="144">
        <v>2.3587763824521701</v>
      </c>
      <c r="C14334" s="144">
        <v>3.3043865615135899</v>
      </c>
      <c r="D14334" s="144"/>
      <c r="E14334" s="144">
        <v>0.85124307243953901</v>
      </c>
    </row>
    <row r="14335" spans="1:5" x14ac:dyDescent="0.25">
      <c r="A14335" s="144">
        <v>79992.965391416597</v>
      </c>
      <c r="B14335" s="144">
        <v>2.35865623608094</v>
      </c>
      <c r="C14335" s="144">
        <v>1.8013486583895899</v>
      </c>
      <c r="D14335" s="144"/>
      <c r="E14335" s="144">
        <v>0.85109070010449295</v>
      </c>
    </row>
    <row r="14336" spans="1:5" x14ac:dyDescent="0.25">
      <c r="A14336" s="144">
        <v>80000.429557285403</v>
      </c>
      <c r="B14336" s="144">
        <v>2.3585636848285101</v>
      </c>
      <c r="C14336" s="144">
        <v>2.4451982218764798</v>
      </c>
      <c r="D14336" s="144"/>
      <c r="E14336" s="144">
        <v>0.85097343149742199</v>
      </c>
    </row>
    <row r="14337" spans="1:5" x14ac:dyDescent="0.25">
      <c r="A14337" s="144">
        <v>80009.011661105993</v>
      </c>
      <c r="B14337" s="144">
        <v>2.3584572005406499</v>
      </c>
      <c r="C14337" s="144">
        <v>1.14499308981226</v>
      </c>
      <c r="D14337" s="144"/>
      <c r="E14337" s="144">
        <v>0.85083862296800905</v>
      </c>
    </row>
    <row r="14338" spans="1:5" x14ac:dyDescent="0.25">
      <c r="A14338" s="144">
        <v>80009.537766622801</v>
      </c>
      <c r="B14338" s="144">
        <v>2.3584506703073602</v>
      </c>
      <c r="C14338" s="144">
        <v>0.25779859337062799</v>
      </c>
      <c r="D14338" s="144"/>
      <c r="E14338" s="144">
        <v>0.85083035968088205</v>
      </c>
    </row>
    <row r="14339" spans="1:5" x14ac:dyDescent="0.25">
      <c r="A14339" s="144">
        <v>80019.566141700096</v>
      </c>
      <c r="B14339" s="144">
        <v>2.35832613993471</v>
      </c>
      <c r="C14339" s="144">
        <v>1.8767223173987</v>
      </c>
      <c r="D14339" s="144"/>
      <c r="E14339" s="144">
        <v>0.85067286712254797</v>
      </c>
    </row>
    <row r="14340" spans="1:5" x14ac:dyDescent="0.25">
      <c r="A14340" s="144">
        <v>80034.084254999805</v>
      </c>
      <c r="B14340" s="144">
        <v>2.3581456760533199</v>
      </c>
      <c r="C14340" s="144">
        <v>2.3902871289060501</v>
      </c>
      <c r="D14340" s="144"/>
      <c r="E14340" s="144">
        <v>0.85044492623515999</v>
      </c>
    </row>
    <row r="14341" spans="1:5" x14ac:dyDescent="0.25">
      <c r="A14341" s="144">
        <v>80035.355317784793</v>
      </c>
      <c r="B14341" s="144">
        <v>2.3581298663184098</v>
      </c>
      <c r="C14341" s="144">
        <v>3.3644688208340501</v>
      </c>
      <c r="D14341" s="144"/>
      <c r="E14341" s="144">
        <v>0.85042497344756995</v>
      </c>
    </row>
    <row r="14342" spans="1:5" x14ac:dyDescent="0.25">
      <c r="A14342" s="144">
        <v>80047.628952309606</v>
      </c>
      <c r="B14342" s="144">
        <v>2.3579771215087701</v>
      </c>
      <c r="C14342" s="144">
        <v>2.5620599013690799</v>
      </c>
      <c r="D14342" s="144"/>
      <c r="E14342" s="144">
        <v>0.85023233407050103</v>
      </c>
    </row>
    <row r="14343" spans="1:5" x14ac:dyDescent="0.25">
      <c r="A14343" s="144">
        <v>80051.225903059501</v>
      </c>
      <c r="B14343" s="144">
        <v>2.3579323293293801</v>
      </c>
      <c r="C14343" s="144">
        <v>2.2366332638289901</v>
      </c>
      <c r="D14343" s="144"/>
      <c r="E14343" s="144">
        <v>0.850175888405588</v>
      </c>
    </row>
    <row r="14344" spans="1:5" x14ac:dyDescent="0.25">
      <c r="A14344" s="144">
        <v>80074.627605287504</v>
      </c>
      <c r="B14344" s="144">
        <v>2.3576406030969101</v>
      </c>
      <c r="C14344" s="144">
        <v>2.5024027870407002</v>
      </c>
      <c r="D14344" s="144"/>
      <c r="E14344" s="144">
        <v>0.84980876271096095</v>
      </c>
    </row>
    <row r="14345" spans="1:5" x14ac:dyDescent="0.25">
      <c r="A14345" s="144">
        <v>80085.647749003896</v>
      </c>
      <c r="B14345" s="144">
        <v>2.3575030425349399</v>
      </c>
      <c r="C14345" s="144">
        <v>2.2322794920333502</v>
      </c>
      <c r="D14345" s="144"/>
      <c r="E14345" s="144">
        <v>0.84963594407598497</v>
      </c>
    </row>
    <row r="14346" spans="1:5" x14ac:dyDescent="0.25">
      <c r="A14346" s="144">
        <v>80090.850867757996</v>
      </c>
      <c r="B14346" s="144">
        <v>2.3574380536370199</v>
      </c>
      <c r="C14346" s="144">
        <v>1.1205896798530499</v>
      </c>
      <c r="D14346" s="144"/>
      <c r="E14346" s="144">
        <v>0.84955436292504605</v>
      </c>
    </row>
    <row r="14347" spans="1:5" x14ac:dyDescent="0.25">
      <c r="A14347" s="144">
        <v>80095.840914311993</v>
      </c>
      <c r="B14347" s="144">
        <v>2.3573757020432602</v>
      </c>
      <c r="C14347" s="144">
        <v>1.018307153469</v>
      </c>
      <c r="D14347" s="144"/>
      <c r="E14347" s="144">
        <v>0.84947613132811794</v>
      </c>
    </row>
    <row r="14348" spans="1:5" x14ac:dyDescent="0.25">
      <c r="A14348" s="144">
        <v>80096.426353055504</v>
      </c>
      <c r="B14348" s="144">
        <v>2.3573683853359402</v>
      </c>
      <c r="C14348" s="144">
        <v>2.45448027180035</v>
      </c>
      <c r="D14348" s="144"/>
      <c r="E14348" s="144">
        <v>0.84946695365592695</v>
      </c>
    </row>
    <row r="14349" spans="1:5" x14ac:dyDescent="0.25">
      <c r="A14349" s="144">
        <v>80129.558193903606</v>
      </c>
      <c r="B14349" s="144">
        <v>2.3569537906108202</v>
      </c>
      <c r="C14349" s="144">
        <v>1.96322898093237</v>
      </c>
      <c r="D14349" s="144"/>
      <c r="E14349" s="144">
        <v>0.84894775152684199</v>
      </c>
    </row>
    <row r="14350" spans="1:5" x14ac:dyDescent="0.25">
      <c r="A14350" s="144">
        <v>80150.776375650399</v>
      </c>
      <c r="B14350" s="144">
        <v>2.3566877520012102</v>
      </c>
      <c r="C14350" s="144">
        <v>2.5451503624288199</v>
      </c>
      <c r="D14350" s="144"/>
      <c r="E14350" s="144">
        <v>0.84861544320841897</v>
      </c>
    </row>
    <row r="14351" spans="1:5" x14ac:dyDescent="0.25">
      <c r="A14351" s="144">
        <v>80154.980696162194</v>
      </c>
      <c r="B14351" s="144">
        <v>2.3566349895846699</v>
      </c>
      <c r="C14351" s="144">
        <v>1.21293812508134</v>
      </c>
      <c r="D14351" s="144"/>
      <c r="E14351" s="144">
        <v>0.84854961554505104</v>
      </c>
    </row>
    <row r="14352" spans="1:5" x14ac:dyDescent="0.25">
      <c r="A14352" s="144">
        <v>80162.336531049805</v>
      </c>
      <c r="B14352" s="144">
        <v>2.35654263957221</v>
      </c>
      <c r="C14352" s="144">
        <v>2.93442138821676</v>
      </c>
      <c r="D14352" s="144"/>
      <c r="E14352" s="144">
        <v>0.848434458666248</v>
      </c>
    </row>
    <row r="14353" spans="1:5" x14ac:dyDescent="0.25">
      <c r="A14353" s="144">
        <v>80168.917186228893</v>
      </c>
      <c r="B14353" s="144">
        <v>2.3564599815695901</v>
      </c>
      <c r="C14353" s="144">
        <v>2.0621592687955999</v>
      </c>
      <c r="D14353" s="144"/>
      <c r="E14353" s="144">
        <v>0.84833145299826096</v>
      </c>
    </row>
    <row r="14354" spans="1:5" x14ac:dyDescent="0.25">
      <c r="A14354" s="144">
        <v>80169.202211808995</v>
      </c>
      <c r="B14354" s="144">
        <v>2.3564564005816799</v>
      </c>
      <c r="C14354" s="144">
        <v>2.5824665210509199</v>
      </c>
      <c r="D14354" s="144"/>
      <c r="E14354" s="144">
        <v>0.84832699188385396</v>
      </c>
    </row>
    <row r="14355" spans="1:5" x14ac:dyDescent="0.25">
      <c r="A14355" s="144">
        <v>80169.885566530706</v>
      </c>
      <c r="B14355" s="144">
        <v>2.3564478148021002</v>
      </c>
      <c r="C14355" s="144">
        <v>1.5936145993682</v>
      </c>
      <c r="D14355" s="144"/>
      <c r="E14355" s="144">
        <v>0.84831629638257</v>
      </c>
    </row>
    <row r="14356" spans="1:5" x14ac:dyDescent="0.25">
      <c r="A14356" s="144">
        <v>80171.666291789501</v>
      </c>
      <c r="B14356" s="144">
        <v>2.35642543957993</v>
      </c>
      <c r="C14356" s="144">
        <v>2.3557492236620199</v>
      </c>
      <c r="D14356" s="144"/>
      <c r="E14356" s="144">
        <v>0.84828842617422295</v>
      </c>
    </row>
    <row r="14357" spans="1:5" x14ac:dyDescent="0.25">
      <c r="A14357" s="144">
        <v>80177.7736417509</v>
      </c>
      <c r="B14357" s="144">
        <v>2.3563486785193399</v>
      </c>
      <c r="C14357" s="144">
        <v>1.79295868743177</v>
      </c>
      <c r="D14357" s="144"/>
      <c r="E14357" s="144">
        <v>0.84819284797968397</v>
      </c>
    </row>
    <row r="14358" spans="1:5" x14ac:dyDescent="0.25">
      <c r="A14358" s="144">
        <v>80191.533298663504</v>
      </c>
      <c r="B14358" s="144">
        <v>2.3561756213234801</v>
      </c>
      <c r="C14358" s="144">
        <v>2.11339341690941</v>
      </c>
      <c r="D14358" s="144"/>
      <c r="E14358" s="144">
        <v>0.84797756000046398</v>
      </c>
    </row>
    <row r="14359" spans="1:5" x14ac:dyDescent="0.25">
      <c r="A14359" s="144">
        <v>80202.275593882499</v>
      </c>
      <c r="B14359" s="144">
        <v>2.35604040253433</v>
      </c>
      <c r="C14359" s="144">
        <v>2.1430683729390099</v>
      </c>
      <c r="D14359" s="144"/>
      <c r="E14359" s="144">
        <v>0.84780952737257298</v>
      </c>
    </row>
    <row r="14360" spans="1:5" x14ac:dyDescent="0.25">
      <c r="A14360" s="144">
        <v>80206.6851865559</v>
      </c>
      <c r="B14360" s="144">
        <v>2.35598486877063</v>
      </c>
      <c r="C14360" s="144">
        <v>1.8277005703732301</v>
      </c>
      <c r="D14360" s="144"/>
      <c r="E14360" s="144">
        <v>0.84774056319618896</v>
      </c>
    </row>
    <row r="14361" spans="1:5" x14ac:dyDescent="0.25">
      <c r="A14361" s="144">
        <v>80214.142169492101</v>
      </c>
      <c r="B14361" s="144">
        <v>2.3558909199279898</v>
      </c>
      <c r="C14361" s="144">
        <v>2.6082606923327498</v>
      </c>
      <c r="D14361" s="144"/>
      <c r="E14361" s="144">
        <v>0.84762395413443703</v>
      </c>
    </row>
    <row r="14362" spans="1:5" x14ac:dyDescent="0.25">
      <c r="A14362" s="144">
        <v>80220.652222849094</v>
      </c>
      <c r="B14362" s="144">
        <v>2.3558088638106001</v>
      </c>
      <c r="C14362" s="144">
        <v>2.5376661980991901</v>
      </c>
      <c r="D14362" s="144"/>
      <c r="E14362" s="144">
        <v>0.84752216816806902</v>
      </c>
    </row>
    <row r="14363" spans="1:5" x14ac:dyDescent="0.25">
      <c r="A14363" s="144">
        <v>80233.663406338193</v>
      </c>
      <c r="B14363" s="144">
        <v>2.35564476063636</v>
      </c>
      <c r="C14363" s="144">
        <v>0.45439799029265399</v>
      </c>
      <c r="D14363" s="144"/>
      <c r="E14363" s="144">
        <v>0.84731877879136996</v>
      </c>
    </row>
    <row r="14364" spans="1:5" x14ac:dyDescent="0.25">
      <c r="A14364" s="144">
        <v>80234.486364436307</v>
      </c>
      <c r="B14364" s="144">
        <v>2.3556343765042902</v>
      </c>
      <c r="C14364" s="144">
        <v>1.49689593570586</v>
      </c>
      <c r="D14364" s="144"/>
      <c r="E14364" s="144">
        <v>0.847305916329538</v>
      </c>
    </row>
    <row r="14365" spans="1:5" x14ac:dyDescent="0.25">
      <c r="A14365" s="144">
        <v>80234.717381022099</v>
      </c>
      <c r="B14365" s="144">
        <v>2.35563146142613</v>
      </c>
      <c r="C14365" s="144">
        <v>1.88914722710762</v>
      </c>
      <c r="D14365" s="144"/>
      <c r="E14365" s="144">
        <v>0.84730230568628595</v>
      </c>
    </row>
    <row r="14366" spans="1:5" x14ac:dyDescent="0.25">
      <c r="A14366" s="144">
        <v>80242.822737459501</v>
      </c>
      <c r="B14366" s="144">
        <v>2.3555291571255901</v>
      </c>
      <c r="C14366" s="144">
        <v>2.34751840299527</v>
      </c>
      <c r="D14366" s="144"/>
      <c r="E14366" s="144">
        <v>0.84717563551980501</v>
      </c>
    </row>
    <row r="14367" spans="1:5" x14ac:dyDescent="0.25">
      <c r="A14367" s="144">
        <v>80248.442931815298</v>
      </c>
      <c r="B14367" s="144">
        <v>2.3554581894063</v>
      </c>
      <c r="C14367" s="144">
        <v>2.7751610850491799</v>
      </c>
      <c r="D14367" s="144"/>
      <c r="E14367" s="144">
        <v>0.84708781640673902</v>
      </c>
    </row>
    <row r="14368" spans="1:5" x14ac:dyDescent="0.25">
      <c r="A14368" s="144">
        <v>80250.012218814401</v>
      </c>
      <c r="B14368" s="144">
        <v>2.3554383691360599</v>
      </c>
      <c r="C14368" s="144">
        <v>1.89377463032536</v>
      </c>
      <c r="D14368" s="144"/>
      <c r="E14368" s="144">
        <v>0.84706329720586404</v>
      </c>
    </row>
    <row r="14369" spans="1:5" x14ac:dyDescent="0.25">
      <c r="A14369" s="144">
        <v>80251.946288246996</v>
      </c>
      <c r="B14369" s="144">
        <v>2.3554139389561999</v>
      </c>
      <c r="C14369" s="144">
        <v>2.7700523897866902</v>
      </c>
      <c r="D14369" s="144"/>
      <c r="E14369" s="144">
        <v>0.84703307963559005</v>
      </c>
    </row>
    <row r="14370" spans="1:5" x14ac:dyDescent="0.25">
      <c r="A14370" s="144">
        <v>80258.738856630895</v>
      </c>
      <c r="B14370" s="144">
        <v>2.3553281154643302</v>
      </c>
      <c r="C14370" s="144">
        <v>0.49431801659969299</v>
      </c>
      <c r="D14370" s="144"/>
      <c r="E14370" s="144">
        <v>0.84692696372086596</v>
      </c>
    </row>
    <row r="14371" spans="1:5" x14ac:dyDescent="0.25">
      <c r="A14371" s="144">
        <v>80271.340041876494</v>
      </c>
      <c r="B14371" s="144">
        <v>2.3551688057182099</v>
      </c>
      <c r="C14371" s="144">
        <v>3.2208760068942701</v>
      </c>
      <c r="D14371" s="144"/>
      <c r="E14371" s="144">
        <v>0.84673014478214603</v>
      </c>
    </row>
    <row r="14372" spans="1:5" x14ac:dyDescent="0.25">
      <c r="A14372" s="144">
        <v>80276.634780907203</v>
      </c>
      <c r="B14372" s="144">
        <v>2.355101830882</v>
      </c>
      <c r="C14372" s="144">
        <v>0.68304998878978596</v>
      </c>
      <c r="D14372" s="144"/>
      <c r="E14372" s="144">
        <v>0.84664746180244299</v>
      </c>
    </row>
    <row r="14373" spans="1:5" x14ac:dyDescent="0.25">
      <c r="A14373" s="144">
        <v>80277.941953290996</v>
      </c>
      <c r="B14373" s="144">
        <v>2.3550852927547399</v>
      </c>
      <c r="C14373" s="144">
        <v>2.4694565653740099</v>
      </c>
      <c r="D14373" s="144"/>
      <c r="E14373" s="144">
        <v>0.84662705037027297</v>
      </c>
    </row>
    <row r="14374" spans="1:5" x14ac:dyDescent="0.25">
      <c r="A14374" s="144">
        <v>80307.580409337301</v>
      </c>
      <c r="B14374" s="144">
        <v>2.35470996795451</v>
      </c>
      <c r="C14374" s="144">
        <v>1.9264735688540899</v>
      </c>
      <c r="D14374" s="144"/>
      <c r="E14374" s="144">
        <v>0.84616440173403396</v>
      </c>
    </row>
    <row r="14375" spans="1:5" x14ac:dyDescent="0.25">
      <c r="A14375" s="144">
        <v>80321.797053716306</v>
      </c>
      <c r="B14375" s="144">
        <v>2.3545297071658</v>
      </c>
      <c r="C14375" s="144">
        <v>2.7710749726445298</v>
      </c>
      <c r="D14375" s="144"/>
      <c r="E14375" s="144">
        <v>0.84594258837788205</v>
      </c>
    </row>
    <row r="14376" spans="1:5" x14ac:dyDescent="0.25">
      <c r="A14376" s="144">
        <v>80350.599856465604</v>
      </c>
      <c r="B14376" s="144">
        <v>2.3541640597796398</v>
      </c>
      <c r="C14376" s="144">
        <v>-2.9373659637790599</v>
      </c>
      <c r="D14376" s="144"/>
      <c r="E14376" s="144">
        <v>0.84549340410317497</v>
      </c>
    </row>
    <row r="14377" spans="1:5" x14ac:dyDescent="0.25">
      <c r="A14377" s="144">
        <v>80355.2679125422</v>
      </c>
      <c r="B14377" s="144">
        <v>2.3541047451721799</v>
      </c>
      <c r="C14377" s="144">
        <v>0.22979208622526701</v>
      </c>
      <c r="D14377" s="144"/>
      <c r="E14377" s="144">
        <v>0.84542063117987998</v>
      </c>
    </row>
    <row r="14378" spans="1:5" x14ac:dyDescent="0.25">
      <c r="A14378" s="144">
        <v>80362.501044247198</v>
      </c>
      <c r="B14378" s="144">
        <v>2.3540128081124498</v>
      </c>
      <c r="C14378" s="144">
        <v>2.1375416704009198</v>
      </c>
      <c r="D14378" s="144"/>
      <c r="E14378" s="144">
        <v>0.84530788425330605</v>
      </c>
    </row>
    <row r="14379" spans="1:5" x14ac:dyDescent="0.25">
      <c r="A14379" s="144">
        <v>80396.197870164106</v>
      </c>
      <c r="B14379" s="144">
        <v>2.3535840432889001</v>
      </c>
      <c r="C14379" s="144">
        <v>0.126084703084617</v>
      </c>
      <c r="D14379" s="144"/>
      <c r="E14379" s="144">
        <v>0.84478286287064697</v>
      </c>
    </row>
    <row r="14380" spans="1:5" x14ac:dyDescent="0.25">
      <c r="A14380" s="144">
        <v>80400.475036773903</v>
      </c>
      <c r="B14380" s="144">
        <v>2.3535295668832701</v>
      </c>
      <c r="C14380" s="144">
        <v>2.8922488648145599</v>
      </c>
      <c r="D14380" s="144"/>
      <c r="E14380" s="144">
        <v>0.84471624852416705</v>
      </c>
    </row>
    <row r="14381" spans="1:5" x14ac:dyDescent="0.25">
      <c r="A14381" s="144">
        <v>80408.025441270598</v>
      </c>
      <c r="B14381" s="144">
        <v>2.353433372249</v>
      </c>
      <c r="C14381" s="144">
        <v>1.22868264411418</v>
      </c>
      <c r="D14381" s="144"/>
      <c r="E14381" s="144">
        <v>0.84459867028436697</v>
      </c>
    </row>
    <row r="14382" spans="1:5" x14ac:dyDescent="0.25">
      <c r="A14382" s="144">
        <v>80413.508847843506</v>
      </c>
      <c r="B14382" s="144">
        <v>2.35336348930351</v>
      </c>
      <c r="C14382" s="144">
        <v>7.20324739774902E-2</v>
      </c>
      <c r="D14382" s="144"/>
      <c r="E14382" s="144">
        <v>0.84451329213273896</v>
      </c>
    </row>
    <row r="14383" spans="1:5" x14ac:dyDescent="0.25">
      <c r="A14383" s="144">
        <v>80438.1057719909</v>
      </c>
      <c r="B14383" s="144">
        <v>2.3530497865105802</v>
      </c>
      <c r="C14383" s="144">
        <v>2.6809019904843598</v>
      </c>
      <c r="D14383" s="144"/>
      <c r="E14383" s="144">
        <v>0.84413043408968202</v>
      </c>
    </row>
    <row r="14384" spans="1:5" x14ac:dyDescent="0.25">
      <c r="A14384" s="144">
        <v>80444.989469282504</v>
      </c>
      <c r="B14384" s="144">
        <v>2.3529619279428302</v>
      </c>
      <c r="C14384" s="144">
        <v>1.8728091376031299</v>
      </c>
      <c r="D14384" s="144"/>
      <c r="E14384" s="144">
        <v>0.84402332333861696</v>
      </c>
    </row>
    <row r="14385" spans="1:5" x14ac:dyDescent="0.25">
      <c r="A14385" s="144">
        <v>80454.326609890602</v>
      </c>
      <c r="B14385" s="144">
        <v>2.3528427105084702</v>
      </c>
      <c r="C14385" s="144">
        <v>2.0478954969455101</v>
      </c>
      <c r="D14385" s="144"/>
      <c r="E14385" s="144">
        <v>0.84387806193804404</v>
      </c>
    </row>
    <row r="14386" spans="1:5" x14ac:dyDescent="0.25">
      <c r="A14386" s="144">
        <v>80454.999810985595</v>
      </c>
      <c r="B14386" s="144">
        <v>2.35283411303956</v>
      </c>
      <c r="C14386" s="144">
        <v>1.69638713281413</v>
      </c>
      <c r="D14386" s="144"/>
      <c r="E14386" s="144">
        <v>0.84386758981116705</v>
      </c>
    </row>
    <row r="14387" spans="1:5" x14ac:dyDescent="0.25">
      <c r="A14387" s="144">
        <v>80455.003226186396</v>
      </c>
      <c r="B14387" s="144">
        <v>2.3528340694232699</v>
      </c>
      <c r="C14387" s="144">
        <v>3.0017609832210499</v>
      </c>
      <c r="D14387" s="144"/>
      <c r="E14387" s="144">
        <v>0.84386753668564496</v>
      </c>
    </row>
    <row r="14388" spans="1:5" x14ac:dyDescent="0.25">
      <c r="A14388" s="144">
        <v>80459.026158083201</v>
      </c>
      <c r="B14388" s="144">
        <v>2.35278268694492</v>
      </c>
      <c r="C14388" s="144">
        <v>1.6803703756409301</v>
      </c>
      <c r="D14388" s="144"/>
      <c r="E14388" s="144">
        <v>0.84380496021802198</v>
      </c>
    </row>
    <row r="14389" spans="1:5" x14ac:dyDescent="0.25">
      <c r="A14389" s="144">
        <v>80464.530347042397</v>
      </c>
      <c r="B14389" s="144">
        <v>2.3527123700841801</v>
      </c>
      <c r="C14389" s="144">
        <v>1.56500867864546</v>
      </c>
      <c r="D14389" s="144"/>
      <c r="E14389" s="144">
        <v>0.843719351554999</v>
      </c>
    </row>
    <row r="14390" spans="1:5" x14ac:dyDescent="0.25">
      <c r="A14390" s="144">
        <v>80469.066190252197</v>
      </c>
      <c r="B14390" s="144">
        <v>2.35265441091176</v>
      </c>
      <c r="C14390" s="144">
        <v>2.60119631828502</v>
      </c>
      <c r="D14390" s="144"/>
      <c r="E14390" s="144">
        <v>0.84364881145353798</v>
      </c>
    </row>
    <row r="14391" spans="1:5" x14ac:dyDescent="0.25">
      <c r="A14391" s="144">
        <v>80488.914586598403</v>
      </c>
      <c r="B14391" s="144">
        <v>2.3524006507797401</v>
      </c>
      <c r="C14391" s="144">
        <v>3.0278992194038499</v>
      </c>
      <c r="D14391" s="144"/>
      <c r="E14391" s="144">
        <v>0.84334021492507805</v>
      </c>
    </row>
    <row r="14392" spans="1:5" x14ac:dyDescent="0.25">
      <c r="A14392" s="144">
        <v>80490.490636800605</v>
      </c>
      <c r="B14392" s="144">
        <v>2.3523804917221098</v>
      </c>
      <c r="C14392" s="144">
        <v>2.9995270986210798</v>
      </c>
      <c r="D14392" s="144"/>
      <c r="E14392" s="144">
        <v>0.84331571656920001</v>
      </c>
    </row>
    <row r="14393" spans="1:5" x14ac:dyDescent="0.25">
      <c r="A14393" s="144">
        <v>80500.759776911596</v>
      </c>
      <c r="B14393" s="144">
        <v>2.3522491072906302</v>
      </c>
      <c r="C14393" s="144">
        <v>2.4264740749067899</v>
      </c>
      <c r="D14393" s="144"/>
      <c r="E14393" s="144">
        <v>0.843156111587825</v>
      </c>
    </row>
    <row r="14394" spans="1:5" x14ac:dyDescent="0.25">
      <c r="A14394" s="144">
        <v>80504.048539630094</v>
      </c>
      <c r="B14394" s="144">
        <v>2.3522070184773001</v>
      </c>
      <c r="C14394" s="144">
        <v>2.2256197581144801</v>
      </c>
      <c r="D14394" s="144"/>
      <c r="E14394" s="144">
        <v>0.84310500433773905</v>
      </c>
    </row>
    <row r="14395" spans="1:5" x14ac:dyDescent="0.25">
      <c r="A14395" s="144">
        <v>80504.583956216695</v>
      </c>
      <c r="B14395" s="144">
        <v>2.35220016579312</v>
      </c>
      <c r="C14395" s="144">
        <v>1.6126084463834001</v>
      </c>
      <c r="D14395" s="144"/>
      <c r="E14395" s="144">
        <v>0.84309668432093599</v>
      </c>
    </row>
    <row r="14396" spans="1:5" x14ac:dyDescent="0.25">
      <c r="A14396" s="144">
        <v>80512.838598200193</v>
      </c>
      <c r="B14396" s="144">
        <v>2.3520944970805999</v>
      </c>
      <c r="C14396" s="144">
        <v>1.26071872564424</v>
      </c>
      <c r="D14396" s="144"/>
      <c r="E14396" s="144">
        <v>0.84296842462505295</v>
      </c>
    </row>
    <row r="14397" spans="1:5" x14ac:dyDescent="0.25">
      <c r="A14397" s="144">
        <v>80523.730758195001</v>
      </c>
      <c r="B14397" s="144">
        <v>2.35195501041084</v>
      </c>
      <c r="C14397" s="144">
        <v>1.2666889883463199</v>
      </c>
      <c r="D14397" s="144"/>
      <c r="E14397" s="144">
        <v>0.84279921775859501</v>
      </c>
    </row>
    <row r="14398" spans="1:5" x14ac:dyDescent="0.25">
      <c r="A14398" s="144">
        <v>80532.236120604997</v>
      </c>
      <c r="B14398" s="144">
        <v>2.35184604687473</v>
      </c>
      <c r="C14398" s="144">
        <v>2.6679016715555499</v>
      </c>
      <c r="D14398" s="144"/>
      <c r="E14398" s="144">
        <v>0.84266711626819102</v>
      </c>
    </row>
    <row r="14399" spans="1:5" x14ac:dyDescent="0.25">
      <c r="A14399" s="144">
        <v>80556.345730557194</v>
      </c>
      <c r="B14399" s="144">
        <v>2.3515369776793502</v>
      </c>
      <c r="C14399" s="144">
        <v>2.6021243283262701</v>
      </c>
      <c r="D14399" s="144"/>
      <c r="E14399" s="144">
        <v>0.84229278552791298</v>
      </c>
    </row>
    <row r="14400" spans="1:5" x14ac:dyDescent="0.25">
      <c r="A14400" s="144">
        <v>80572.854148490893</v>
      </c>
      <c r="B14400" s="144">
        <v>2.3513251880262498</v>
      </c>
      <c r="C14400" s="144">
        <v>3.4895474722857398</v>
      </c>
      <c r="D14400" s="144"/>
      <c r="E14400" s="144">
        <v>0.84203658222506295</v>
      </c>
    </row>
    <row r="14401" spans="1:5" x14ac:dyDescent="0.25">
      <c r="A14401" s="144">
        <v>80576.331854138407</v>
      </c>
      <c r="B14401" s="144">
        <v>2.3512805555184402</v>
      </c>
      <c r="C14401" s="144">
        <v>2.4410312641044198</v>
      </c>
      <c r="D14401" s="144"/>
      <c r="E14401" s="144">
        <v>0.84198262114148203</v>
      </c>
    </row>
    <row r="14402" spans="1:5" x14ac:dyDescent="0.25">
      <c r="A14402" s="144">
        <v>80580.048715320794</v>
      </c>
      <c r="B14402" s="144">
        <v>2.3512328475258202</v>
      </c>
      <c r="C14402" s="144">
        <v>2.9595036396658401</v>
      </c>
      <c r="D14402" s="144"/>
      <c r="E14402" s="144">
        <v>0.84192495361897901</v>
      </c>
    </row>
    <row r="14403" spans="1:5" x14ac:dyDescent="0.25">
      <c r="A14403" s="144">
        <v>80580.484249065805</v>
      </c>
      <c r="B14403" s="144">
        <v>2.3512272567903501</v>
      </c>
      <c r="C14403" s="144">
        <v>3.2759274863093202</v>
      </c>
      <c r="D14403" s="144"/>
      <c r="E14403" s="144">
        <v>0.84191819655884403</v>
      </c>
    </row>
    <row r="14404" spans="1:5" x14ac:dyDescent="0.25">
      <c r="A14404" s="144">
        <v>80585.286795521402</v>
      </c>
      <c r="B14404" s="144">
        <v>2.3511656030785701</v>
      </c>
      <c r="C14404" s="144">
        <v>2.5224635273081799</v>
      </c>
      <c r="D14404" s="144"/>
      <c r="E14404" s="144">
        <v>0.84184369186832497</v>
      </c>
    </row>
    <row r="14405" spans="1:5" x14ac:dyDescent="0.25">
      <c r="A14405" s="144">
        <v>80589.257635252696</v>
      </c>
      <c r="B14405" s="144">
        <v>2.3511146186662799</v>
      </c>
      <c r="C14405" s="144">
        <v>2.70184221516288</v>
      </c>
      <c r="D14405" s="144"/>
      <c r="E14405" s="144">
        <v>0.84178209561135997</v>
      </c>
    </row>
    <row r="14406" spans="1:5" x14ac:dyDescent="0.25">
      <c r="A14406" s="144">
        <v>80596.954505318994</v>
      </c>
      <c r="B14406" s="144">
        <v>2.3510157729703698</v>
      </c>
      <c r="C14406" s="144">
        <v>2.1206821878528599</v>
      </c>
      <c r="D14406" s="144"/>
      <c r="E14406" s="144">
        <v>0.84166271526200997</v>
      </c>
    </row>
    <row r="14407" spans="1:5" x14ac:dyDescent="0.25">
      <c r="A14407" s="144">
        <v>80607.852885093598</v>
      </c>
      <c r="B14407" s="144">
        <v>2.35087576773285</v>
      </c>
      <c r="C14407" s="144">
        <v>1.0393671675510401</v>
      </c>
      <c r="D14407" s="144"/>
      <c r="E14407" s="144">
        <v>0.84149371173073095</v>
      </c>
    </row>
    <row r="14408" spans="1:5" x14ac:dyDescent="0.25">
      <c r="A14408" s="144">
        <v>80615.008772530098</v>
      </c>
      <c r="B14408" s="144">
        <v>2.35078381219253</v>
      </c>
      <c r="C14408" s="144">
        <v>2.1587239830381102</v>
      </c>
      <c r="D14408" s="144"/>
      <c r="E14408" s="144">
        <v>0.84138276486929497</v>
      </c>
    </row>
    <row r="14409" spans="1:5" x14ac:dyDescent="0.25">
      <c r="A14409" s="144">
        <v>80619.857086582197</v>
      </c>
      <c r="B14409" s="144">
        <v>2.3507214973667199</v>
      </c>
      <c r="C14409" s="144">
        <v>1.95754525391691</v>
      </c>
      <c r="D14409" s="144"/>
      <c r="E14409" s="144">
        <v>0.84130760473188204</v>
      </c>
    </row>
    <row r="14410" spans="1:5" x14ac:dyDescent="0.25">
      <c r="A14410" s="144">
        <v>80621.332926104194</v>
      </c>
      <c r="B14410" s="144">
        <v>2.35070252660678</v>
      </c>
      <c r="C14410" s="144">
        <v>2.90029750156293</v>
      </c>
      <c r="D14410" s="144"/>
      <c r="E14410" s="144">
        <v>0.84128472730625903</v>
      </c>
    </row>
    <row r="14411" spans="1:5" x14ac:dyDescent="0.25">
      <c r="A14411" s="144">
        <v>80636.840892531502</v>
      </c>
      <c r="B14411" s="144">
        <v>2.3505031294035299</v>
      </c>
      <c r="C14411" s="144">
        <v>2.2247504025798599</v>
      </c>
      <c r="D14411" s="144"/>
      <c r="E14411" s="144">
        <v>0.84104437651344199</v>
      </c>
    </row>
    <row r="14412" spans="1:5" x14ac:dyDescent="0.25">
      <c r="A14412" s="144">
        <v>80640.8260407497</v>
      </c>
      <c r="B14412" s="144">
        <v>2.3504518736637201</v>
      </c>
      <c r="C14412" s="144">
        <v>2.9703452288630099</v>
      </c>
      <c r="D14412" s="144"/>
      <c r="E14412" s="144">
        <v>0.84098262515674405</v>
      </c>
    </row>
    <row r="14413" spans="1:5" x14ac:dyDescent="0.25">
      <c r="A14413" s="144">
        <v>80671.220104338194</v>
      </c>
      <c r="B14413" s="144">
        <v>2.3500607508815299</v>
      </c>
      <c r="C14413" s="144">
        <v>2.3258868082298298</v>
      </c>
      <c r="D14413" s="144"/>
      <c r="E14413" s="144">
        <v>0.84051182714279604</v>
      </c>
    </row>
    <row r="14414" spans="1:5" x14ac:dyDescent="0.25">
      <c r="A14414" s="144">
        <v>80681.130951556799</v>
      </c>
      <c r="B14414" s="144">
        <v>2.3499331392302101</v>
      </c>
      <c r="C14414" s="144">
        <v>3.3822131755321299</v>
      </c>
      <c r="D14414" s="144"/>
      <c r="E14414" s="144">
        <v>0.84035837471461505</v>
      </c>
    </row>
    <row r="14415" spans="1:5" x14ac:dyDescent="0.25">
      <c r="A14415" s="144">
        <v>80692.295534823803</v>
      </c>
      <c r="B14415" s="144">
        <v>2.3497893423745602</v>
      </c>
      <c r="C14415" s="144">
        <v>-3.8551108236353699</v>
      </c>
      <c r="D14415" s="144"/>
      <c r="E14415" s="144">
        <v>0.84018554833874504</v>
      </c>
    </row>
    <row r="14416" spans="1:5" x14ac:dyDescent="0.25">
      <c r="A14416" s="144">
        <v>80718.156968744603</v>
      </c>
      <c r="B14416" s="144">
        <v>2.3494560899108201</v>
      </c>
      <c r="C14416" s="144">
        <v>1.3351898398918001</v>
      </c>
      <c r="D14416" s="144"/>
      <c r="E14416" s="144">
        <v>0.83978537090045502</v>
      </c>
    </row>
    <row r="14417" spans="1:5" x14ac:dyDescent="0.25">
      <c r="A14417" s="144">
        <v>80726.377029859403</v>
      </c>
      <c r="B14417" s="144">
        <v>2.3493501196509601</v>
      </c>
      <c r="C14417" s="144">
        <v>-0.185509956577912</v>
      </c>
      <c r="D14417" s="144"/>
      <c r="E14417" s="144">
        <v>0.83965821952806896</v>
      </c>
    </row>
    <row r="14418" spans="1:5" x14ac:dyDescent="0.25">
      <c r="A14418" s="144">
        <v>80729.167068512106</v>
      </c>
      <c r="B14418" s="144">
        <v>2.3493141465659999</v>
      </c>
      <c r="C14418" s="144">
        <v>1.203357357349</v>
      </c>
      <c r="D14418" s="144"/>
      <c r="E14418" s="144">
        <v>0.83961506697135702</v>
      </c>
    </row>
    <row r="14419" spans="1:5" x14ac:dyDescent="0.25">
      <c r="A14419" s="144">
        <v>80735.253992141603</v>
      </c>
      <c r="B14419" s="144">
        <v>2.3492356570522701</v>
      </c>
      <c r="C14419" s="144">
        <v>1.8693566677623601</v>
      </c>
      <c r="D14419" s="144"/>
      <c r="E14419" s="144">
        <v>0.83952093132267103</v>
      </c>
    </row>
    <row r="14420" spans="1:5" x14ac:dyDescent="0.25">
      <c r="A14420" s="144">
        <v>80743.741513979199</v>
      </c>
      <c r="B14420" s="144">
        <v>2.3491261935547301</v>
      </c>
      <c r="C14420" s="144">
        <v>2.7353718072010298</v>
      </c>
      <c r="D14420" s="144"/>
      <c r="E14420" s="144">
        <v>0.83938968974053196</v>
      </c>
    </row>
    <row r="14421" spans="1:5" x14ac:dyDescent="0.25">
      <c r="A14421" s="144">
        <v>80746.535876948605</v>
      </c>
      <c r="B14421" s="144">
        <v>2.3490901499763002</v>
      </c>
      <c r="C14421" s="144">
        <v>1.6071748941099999</v>
      </c>
      <c r="D14421" s="144"/>
      <c r="E14421" s="144">
        <v>0.83934648588288496</v>
      </c>
    </row>
    <row r="14422" spans="1:5" x14ac:dyDescent="0.25">
      <c r="A14422" s="144">
        <v>80748.353828257401</v>
      </c>
      <c r="B14422" s="144">
        <v>2.3490666995814502</v>
      </c>
      <c r="C14422" s="144">
        <v>3.1761807512173701</v>
      </c>
      <c r="D14422" s="144"/>
      <c r="E14422" s="144">
        <v>0.83931837974464096</v>
      </c>
    </row>
    <row r="14423" spans="1:5" x14ac:dyDescent="0.25">
      <c r="A14423" s="144">
        <v>80753.395290895598</v>
      </c>
      <c r="B14423" s="144">
        <v>2.34900166294927</v>
      </c>
      <c r="C14423" s="144">
        <v>1.5781336388788001</v>
      </c>
      <c r="D14423" s="144"/>
      <c r="E14423" s="144">
        <v>0.83924044258181296</v>
      </c>
    </row>
    <row r="14424" spans="1:5" x14ac:dyDescent="0.25">
      <c r="A14424" s="144">
        <v>80764.362680354607</v>
      </c>
      <c r="B14424" s="144">
        <v>2.3488601547767098</v>
      </c>
      <c r="C14424" s="144">
        <v>-0.43204212534161401</v>
      </c>
      <c r="D14424" s="144"/>
      <c r="E14424" s="144">
        <v>0.83907092324481403</v>
      </c>
    </row>
    <row r="14425" spans="1:5" x14ac:dyDescent="0.25">
      <c r="A14425" s="144">
        <v>80764.479422478704</v>
      </c>
      <c r="B14425" s="144">
        <v>2.34885864831536</v>
      </c>
      <c r="C14425" s="144">
        <v>2.4165204545624199</v>
      </c>
      <c r="D14425" s="144"/>
      <c r="E14425" s="144">
        <v>0.83906911900733505</v>
      </c>
    </row>
    <row r="14426" spans="1:5" x14ac:dyDescent="0.25">
      <c r="A14426" s="144">
        <v>80766.171589650796</v>
      </c>
      <c r="B14426" s="144">
        <v>2.3488368118646901</v>
      </c>
      <c r="C14426" s="144">
        <v>2.8149110630563401</v>
      </c>
      <c r="D14426" s="144"/>
      <c r="E14426" s="144">
        <v>0.83904296722824001</v>
      </c>
    </row>
    <row r="14427" spans="1:5" x14ac:dyDescent="0.25">
      <c r="A14427" s="144">
        <v>80771.266227136904</v>
      </c>
      <c r="B14427" s="144">
        <v>2.3487710637580399</v>
      </c>
      <c r="C14427" s="144">
        <v>2.7443572359792299</v>
      </c>
      <c r="D14427" s="144"/>
      <c r="E14427" s="144">
        <v>0.83896423713910195</v>
      </c>
    </row>
    <row r="14428" spans="1:5" x14ac:dyDescent="0.25">
      <c r="A14428" s="144">
        <v>80773.496166080004</v>
      </c>
      <c r="B14428" s="144">
        <v>2.3487422833983902</v>
      </c>
      <c r="C14428" s="144">
        <v>3.1260369295418098</v>
      </c>
      <c r="D14428" s="144"/>
      <c r="E14428" s="144">
        <v>0.83892977934264001</v>
      </c>
    </row>
    <row r="14429" spans="1:5" x14ac:dyDescent="0.25">
      <c r="A14429" s="144">
        <v>80773.826707831598</v>
      </c>
      <c r="B14429" s="144">
        <v>2.3487380171995502</v>
      </c>
      <c r="C14429" s="144">
        <v>1.6559878560681101</v>
      </c>
      <c r="D14429" s="144"/>
      <c r="E14429" s="144">
        <v>0.83892467183122799</v>
      </c>
    </row>
    <row r="14430" spans="1:5" x14ac:dyDescent="0.25">
      <c r="A14430" s="144">
        <v>80779.648775120993</v>
      </c>
      <c r="B14430" s="144">
        <v>2.3486628688594302</v>
      </c>
      <c r="C14430" s="144">
        <v>3.23802396740356</v>
      </c>
      <c r="D14430" s="144"/>
      <c r="E14430" s="144">
        <v>0.83883471532144405</v>
      </c>
    </row>
    <row r="14431" spans="1:5" x14ac:dyDescent="0.25">
      <c r="A14431" s="144">
        <v>80780.286318326194</v>
      </c>
      <c r="B14431" s="144">
        <v>2.3486546392292902</v>
      </c>
      <c r="C14431" s="144">
        <v>2.75987351759521</v>
      </c>
      <c r="D14431" s="144"/>
      <c r="E14431" s="144">
        <v>0.83882486532715905</v>
      </c>
    </row>
    <row r="14432" spans="1:5" x14ac:dyDescent="0.25">
      <c r="A14432" s="144">
        <v>80790.9589133876</v>
      </c>
      <c r="B14432" s="144">
        <v>2.3485168581491198</v>
      </c>
      <c r="C14432" s="144">
        <v>2.16924088839641</v>
      </c>
      <c r="D14432" s="144"/>
      <c r="E14432" s="144">
        <v>0.83865999382090695</v>
      </c>
    </row>
    <row r="14433" spans="1:5" x14ac:dyDescent="0.25">
      <c r="A14433" s="144">
        <v>80797.454371967295</v>
      </c>
      <c r="B14433" s="144">
        <v>2.34843298908048</v>
      </c>
      <c r="C14433" s="144">
        <v>1.2582118457795399</v>
      </c>
      <c r="D14433" s="144"/>
      <c r="E14433" s="144">
        <v>0.83855966901126799</v>
      </c>
    </row>
    <row r="14434" spans="1:5" x14ac:dyDescent="0.25">
      <c r="A14434" s="144">
        <v>80810.596872941402</v>
      </c>
      <c r="B14434" s="144">
        <v>2.3482632626173099</v>
      </c>
      <c r="C14434" s="144">
        <v>3.1234135103826799</v>
      </c>
      <c r="D14434" s="144"/>
      <c r="E14434" s="144">
        <v>0.83835671927427202</v>
      </c>
    </row>
    <row r="14435" spans="1:5" x14ac:dyDescent="0.25">
      <c r="A14435" s="144">
        <v>80824.049186317396</v>
      </c>
      <c r="B14435" s="144">
        <v>2.3480894940130499</v>
      </c>
      <c r="C14435" s="144">
        <v>0.78644748730773995</v>
      </c>
      <c r="D14435" s="144"/>
      <c r="E14435" s="144">
        <v>0.83814904231281195</v>
      </c>
    </row>
    <row r="14436" spans="1:5" x14ac:dyDescent="0.25">
      <c r="A14436" s="144">
        <v>80825.380929054401</v>
      </c>
      <c r="B14436" s="144">
        <v>2.34807228921786</v>
      </c>
      <c r="C14436" s="144">
        <v>3.1884384026807902</v>
      </c>
      <c r="D14436" s="144"/>
      <c r="E14436" s="144">
        <v>0.83812848598613099</v>
      </c>
    </row>
    <row r="14437" spans="1:5" x14ac:dyDescent="0.25">
      <c r="A14437" s="144">
        <v>80828.725319284102</v>
      </c>
      <c r="B14437" s="144">
        <v>2.3480290813351101</v>
      </c>
      <c r="C14437" s="144">
        <v>2.0303518705560202</v>
      </c>
      <c r="D14437" s="144"/>
      <c r="E14437" s="144">
        <v>0.83807686560556705</v>
      </c>
    </row>
    <row r="14438" spans="1:5" x14ac:dyDescent="0.25">
      <c r="A14438" s="144">
        <v>80834.349355761704</v>
      </c>
      <c r="B14438" s="144">
        <v>2.3479564162130502</v>
      </c>
      <c r="C14438" s="144">
        <v>1.51951312922185</v>
      </c>
      <c r="D14438" s="144"/>
      <c r="E14438" s="144">
        <v>0.83799006709395096</v>
      </c>
    </row>
    <row r="14439" spans="1:5" x14ac:dyDescent="0.25">
      <c r="A14439" s="144">
        <v>80839.631211885397</v>
      </c>
      <c r="B14439" s="144">
        <v>2.34788816626991</v>
      </c>
      <c r="C14439" s="144">
        <v>0.98696045296524604</v>
      </c>
      <c r="D14439" s="144"/>
      <c r="E14439" s="144">
        <v>0.83790855876950099</v>
      </c>
    </row>
    <row r="14440" spans="1:5" x14ac:dyDescent="0.25">
      <c r="A14440" s="144">
        <v>80841.790199473297</v>
      </c>
      <c r="B14440" s="144">
        <v>2.3478602671083202</v>
      </c>
      <c r="C14440" s="144">
        <v>2.7501219241556698</v>
      </c>
      <c r="D14440" s="144"/>
      <c r="E14440" s="144">
        <v>0.83787524434653804</v>
      </c>
    </row>
    <row r="14441" spans="1:5" x14ac:dyDescent="0.25">
      <c r="A14441" s="144">
        <v>80844.081132565698</v>
      </c>
      <c r="B14441" s="144">
        <v>2.34783066188858</v>
      </c>
      <c r="C14441" s="144">
        <v>3.03724144674054</v>
      </c>
      <c r="D14441" s="144"/>
      <c r="E14441" s="144">
        <v>0.83783989554638705</v>
      </c>
    </row>
    <row r="14442" spans="1:5" x14ac:dyDescent="0.25">
      <c r="A14442" s="144">
        <v>80864.735404305902</v>
      </c>
      <c r="B14442" s="144">
        <v>2.3475637061485699</v>
      </c>
      <c r="C14442" s="144">
        <v>2.56347958160532</v>
      </c>
      <c r="D14442" s="144"/>
      <c r="E14442" s="144">
        <v>0.83752127796359999</v>
      </c>
    </row>
    <row r="14443" spans="1:5" x14ac:dyDescent="0.25">
      <c r="A14443" s="144">
        <v>80872.787198720398</v>
      </c>
      <c r="B14443" s="144">
        <v>2.34745961614344</v>
      </c>
      <c r="C14443" s="144">
        <v>1.0316594101711201</v>
      </c>
      <c r="D14443" s="144"/>
      <c r="E14443" s="144">
        <v>0.83739710572624504</v>
      </c>
    </row>
    <row r="14444" spans="1:5" x14ac:dyDescent="0.25">
      <c r="A14444" s="144">
        <v>80875.788091398499</v>
      </c>
      <c r="B14444" s="144">
        <v>2.34742081912517</v>
      </c>
      <c r="C14444" s="144">
        <v>2.2809968609841702</v>
      </c>
      <c r="D14444" s="144"/>
      <c r="E14444" s="144">
        <v>0.83735083215193695</v>
      </c>
    </row>
    <row r="14445" spans="1:5" x14ac:dyDescent="0.25">
      <c r="A14445" s="144">
        <v>80878.916186145201</v>
      </c>
      <c r="B14445" s="144">
        <v>2.3473803759927301</v>
      </c>
      <c r="C14445" s="144">
        <v>2.9502181047802698</v>
      </c>
      <c r="D14445" s="144"/>
      <c r="E14445" s="144">
        <v>0.83730260016138103</v>
      </c>
    </row>
    <row r="14446" spans="1:5" x14ac:dyDescent="0.25">
      <c r="A14446" s="144">
        <v>80887.959082030706</v>
      </c>
      <c r="B14446" s="144">
        <v>2.3472634515930002</v>
      </c>
      <c r="C14446" s="144">
        <v>1.8070350439556699</v>
      </c>
      <c r="D14446" s="144"/>
      <c r="E14446" s="144">
        <v>0.83716318543923296</v>
      </c>
    </row>
    <row r="14447" spans="1:5" x14ac:dyDescent="0.25">
      <c r="A14447" s="144">
        <v>80894.655038220706</v>
      </c>
      <c r="B14447" s="144">
        <v>2.3471768649519098</v>
      </c>
      <c r="C14447" s="144">
        <v>-0.57051306586642903</v>
      </c>
      <c r="D14447" s="144"/>
      <c r="E14447" s="144">
        <v>0.837059970232652</v>
      </c>
    </row>
    <row r="14448" spans="1:5" x14ac:dyDescent="0.25">
      <c r="A14448" s="144">
        <v>80897.0868199135</v>
      </c>
      <c r="B14448" s="144">
        <v>2.3471454174946098</v>
      </c>
      <c r="C14448" s="144">
        <v>-3.0077645242939499</v>
      </c>
      <c r="D14448" s="144"/>
      <c r="E14448" s="144">
        <v>0.83702248889527897</v>
      </c>
    </row>
    <row r="14449" spans="1:5" x14ac:dyDescent="0.25">
      <c r="A14449" s="144">
        <v>80902.440952740304</v>
      </c>
      <c r="B14449" s="144">
        <v>2.3470761756234899</v>
      </c>
      <c r="C14449" s="144">
        <v>2.34348305498371</v>
      </c>
      <c r="D14449" s="144"/>
      <c r="E14449" s="144">
        <v>0.83693997159163203</v>
      </c>
    </row>
    <row r="14450" spans="1:5" x14ac:dyDescent="0.25">
      <c r="A14450" s="144">
        <v>80904.378323156605</v>
      </c>
      <c r="B14450" s="144">
        <v>2.3470511197563302</v>
      </c>
      <c r="C14450" s="144">
        <v>2.2304135277722001</v>
      </c>
      <c r="D14450" s="144"/>
      <c r="E14450" s="144">
        <v>0.83691011528027404</v>
      </c>
    </row>
    <row r="14451" spans="1:5" x14ac:dyDescent="0.25">
      <c r="A14451" s="144">
        <v>80906.211395902996</v>
      </c>
      <c r="B14451" s="144">
        <v>2.34702741229037</v>
      </c>
      <c r="C14451" s="144">
        <v>1.39810020778917</v>
      </c>
      <c r="D14451" s="144"/>
      <c r="E14451" s="144">
        <v>0.83688186736262304</v>
      </c>
    </row>
    <row r="14452" spans="1:5" x14ac:dyDescent="0.25">
      <c r="A14452" s="144">
        <v>80924.059687541798</v>
      </c>
      <c r="B14452" s="144">
        <v>2.3467965542904401</v>
      </c>
      <c r="C14452" s="144">
        <v>3.14934496471535</v>
      </c>
      <c r="D14452" s="144"/>
      <c r="E14452" s="144">
        <v>0.83660687792036104</v>
      </c>
    </row>
    <row r="14453" spans="1:5" x14ac:dyDescent="0.25">
      <c r="A14453" s="144">
        <v>80927.175522054007</v>
      </c>
      <c r="B14453" s="144">
        <v>2.3467562486684201</v>
      </c>
      <c r="C14453" s="144">
        <v>2.6496602930629898</v>
      </c>
      <c r="D14453" s="144"/>
      <c r="E14453" s="144">
        <v>0.836558882395813</v>
      </c>
    </row>
    <row r="14454" spans="1:5" x14ac:dyDescent="0.25">
      <c r="A14454" s="144">
        <v>80929.011258581595</v>
      </c>
      <c r="B14454" s="144">
        <v>2.3467325015392602</v>
      </c>
      <c r="C14454" s="144">
        <v>2.4870295560510498</v>
      </c>
      <c r="D14454" s="144"/>
      <c r="E14454" s="144">
        <v>0.83653060660522904</v>
      </c>
    </row>
    <row r="14455" spans="1:5" x14ac:dyDescent="0.25">
      <c r="A14455" s="144">
        <v>80937.677931178594</v>
      </c>
      <c r="B14455" s="144">
        <v>2.3466203842594999</v>
      </c>
      <c r="C14455" s="144">
        <v>3.0683235053839999</v>
      </c>
      <c r="D14455" s="144"/>
      <c r="E14455" s="144">
        <v>0.83639712843152303</v>
      </c>
    </row>
    <row r="14456" spans="1:5" x14ac:dyDescent="0.25">
      <c r="A14456" s="144">
        <v>80944.006713697003</v>
      </c>
      <c r="B14456" s="144">
        <v>2.3465385063730402</v>
      </c>
      <c r="C14456" s="144">
        <v>2.7241979066275901</v>
      </c>
      <c r="D14456" s="144"/>
      <c r="E14456" s="144">
        <v>0.83629967175041298</v>
      </c>
    </row>
    <row r="14457" spans="1:5" x14ac:dyDescent="0.25">
      <c r="A14457" s="144">
        <v>80951.681439227104</v>
      </c>
      <c r="B14457" s="144">
        <v>2.3464392102965501</v>
      </c>
      <c r="C14457" s="144">
        <v>0.69882885078427204</v>
      </c>
      <c r="D14457" s="144"/>
      <c r="E14457" s="144">
        <v>0.83618150581024997</v>
      </c>
    </row>
    <row r="14458" spans="1:5" x14ac:dyDescent="0.25">
      <c r="A14458" s="144">
        <v>80971.344502498498</v>
      </c>
      <c r="B14458" s="144">
        <v>2.3461847853043301</v>
      </c>
      <c r="C14458" s="144">
        <v>2.5480634562236002</v>
      </c>
      <c r="D14458" s="144"/>
      <c r="E14458" s="144">
        <v>0.83587884251364797</v>
      </c>
    </row>
    <row r="14459" spans="1:5" x14ac:dyDescent="0.25">
      <c r="A14459" s="144">
        <v>80981.216756744398</v>
      </c>
      <c r="B14459" s="144">
        <v>2.3460570351800798</v>
      </c>
      <c r="C14459" s="144">
        <v>1.1449566405099301</v>
      </c>
      <c r="D14459" s="144"/>
      <c r="E14459" s="144">
        <v>0.83572692968269502</v>
      </c>
    </row>
    <row r="14460" spans="1:5" x14ac:dyDescent="0.25">
      <c r="A14460" s="144">
        <v>80987.971729701603</v>
      </c>
      <c r="B14460" s="144">
        <v>2.3459696202220202</v>
      </c>
      <c r="C14460" s="144">
        <v>2.87697813392862</v>
      </c>
      <c r="D14460" s="144"/>
      <c r="E14460" s="144">
        <v>0.83562300268530798</v>
      </c>
    </row>
    <row r="14461" spans="1:5" x14ac:dyDescent="0.25">
      <c r="A14461" s="144">
        <v>80994.519406528401</v>
      </c>
      <c r="B14461" s="144">
        <v>2.3458848855071799</v>
      </c>
      <c r="C14461" s="144">
        <v>3.1903516906304001</v>
      </c>
      <c r="D14461" s="144"/>
      <c r="E14461" s="144">
        <v>0.83552227859575501</v>
      </c>
    </row>
    <row r="14462" spans="1:5" x14ac:dyDescent="0.25">
      <c r="A14462" s="144">
        <v>80995.644788189195</v>
      </c>
      <c r="B14462" s="144">
        <v>2.3458703215204499</v>
      </c>
      <c r="C14462" s="144">
        <v>2.7757820800927</v>
      </c>
      <c r="D14462" s="144"/>
      <c r="E14462" s="144">
        <v>0.83550496799529606</v>
      </c>
    </row>
    <row r="14463" spans="1:5" x14ac:dyDescent="0.25">
      <c r="A14463" s="144">
        <v>81004.797184811105</v>
      </c>
      <c r="B14463" s="144">
        <v>2.3457518748774699</v>
      </c>
      <c r="C14463" s="144">
        <v>3.0936444179973801</v>
      </c>
      <c r="D14463" s="144"/>
      <c r="E14463" s="144">
        <v>0.83536420066942096</v>
      </c>
    </row>
    <row r="14464" spans="1:5" x14ac:dyDescent="0.25">
      <c r="A14464" s="144">
        <v>81009.520568006104</v>
      </c>
      <c r="B14464" s="144">
        <v>2.34569074548918</v>
      </c>
      <c r="C14464" s="144">
        <v>1.9706754441591401</v>
      </c>
      <c r="D14464" s="144"/>
      <c r="E14464" s="144">
        <v>0.83529156346584599</v>
      </c>
    </row>
    <row r="14465" spans="1:5" x14ac:dyDescent="0.25">
      <c r="A14465" s="144">
        <v>81010.342410737605</v>
      </c>
      <c r="B14465" s="144">
        <v>2.3456801092349302</v>
      </c>
      <c r="C14465" s="144">
        <v>3.0707950984948802</v>
      </c>
      <c r="D14465" s="144"/>
      <c r="E14465" s="144">
        <v>0.83527892570155804</v>
      </c>
    </row>
    <row r="14466" spans="1:5" x14ac:dyDescent="0.25">
      <c r="A14466" s="144">
        <v>81012.281519551194</v>
      </c>
      <c r="B14466" s="144">
        <v>2.3456550132866201</v>
      </c>
      <c r="C14466" s="144">
        <v>-3.6741884490474002</v>
      </c>
      <c r="D14466" s="144"/>
      <c r="E14466" s="144">
        <v>0.83524910817841203</v>
      </c>
    </row>
    <row r="14467" spans="1:5" x14ac:dyDescent="0.25">
      <c r="A14467" s="144">
        <v>81012.966597100007</v>
      </c>
      <c r="B14467" s="144">
        <v>2.34564614698535</v>
      </c>
      <c r="C14467" s="144">
        <v>1.5021130947711301</v>
      </c>
      <c r="D14467" s="144"/>
      <c r="E14467" s="144">
        <v>0.83523857407505497</v>
      </c>
    </row>
    <row r="14468" spans="1:5" x14ac:dyDescent="0.25">
      <c r="A14468" s="144">
        <v>81014.421459364094</v>
      </c>
      <c r="B14468" s="144">
        <v>2.34562731805477</v>
      </c>
      <c r="C14468" s="144">
        <v>2.2147923135732901</v>
      </c>
      <c r="D14468" s="144"/>
      <c r="E14468" s="144">
        <v>0.83521620385242601</v>
      </c>
    </row>
    <row r="14469" spans="1:5" x14ac:dyDescent="0.25">
      <c r="A14469" s="144">
        <v>81027.538036788901</v>
      </c>
      <c r="B14469" s="144">
        <v>2.3454575601316998</v>
      </c>
      <c r="C14469" s="144">
        <v>3.1893668064385499</v>
      </c>
      <c r="D14469" s="144"/>
      <c r="E14469" s="144">
        <v>0.83501455075924902</v>
      </c>
    </row>
    <row r="14470" spans="1:5" x14ac:dyDescent="0.25">
      <c r="A14470" s="144">
        <v>81034.156914955704</v>
      </c>
      <c r="B14470" s="144">
        <v>2.3453718959289702</v>
      </c>
      <c r="C14470" s="144">
        <v>3.4777744961277599</v>
      </c>
      <c r="D14470" s="144"/>
      <c r="E14470" s="144">
        <v>0.83491281303216303</v>
      </c>
    </row>
    <row r="14471" spans="1:5" x14ac:dyDescent="0.25">
      <c r="A14471" s="144">
        <v>81040.650544131495</v>
      </c>
      <c r="B14471" s="144">
        <v>2.3452878524168699</v>
      </c>
      <c r="C14471" s="144">
        <v>2.7634459587026199</v>
      </c>
      <c r="D14471" s="144"/>
      <c r="E14471" s="144">
        <v>0.83481301371759897</v>
      </c>
    </row>
    <row r="14472" spans="1:5" x14ac:dyDescent="0.25">
      <c r="A14472" s="144">
        <v>81042.444088230404</v>
      </c>
      <c r="B14472" s="144">
        <v>2.3452646395293399</v>
      </c>
      <c r="C14472" s="144">
        <v>2.15300106689187</v>
      </c>
      <c r="D14472" s="144"/>
      <c r="E14472" s="144">
        <v>0.83478545139791005</v>
      </c>
    </row>
    <row r="14473" spans="1:5" x14ac:dyDescent="0.25">
      <c r="A14473" s="144">
        <v>81044.391906799996</v>
      </c>
      <c r="B14473" s="144">
        <v>2.3452394299512598</v>
      </c>
      <c r="C14473" s="144">
        <v>1.09841051178869</v>
      </c>
      <c r="D14473" s="144"/>
      <c r="E14473" s="144">
        <v>0.83475551939391102</v>
      </c>
    </row>
    <row r="14474" spans="1:5" x14ac:dyDescent="0.25">
      <c r="A14474" s="144">
        <v>81050.487916567305</v>
      </c>
      <c r="B14474" s="144">
        <v>2.3451605326370499</v>
      </c>
      <c r="C14474" s="144">
        <v>1.88027457141937</v>
      </c>
      <c r="D14474" s="144"/>
      <c r="E14474" s="144">
        <v>0.83466185000887305</v>
      </c>
    </row>
    <row r="14475" spans="1:5" x14ac:dyDescent="0.25">
      <c r="A14475" s="144">
        <v>81051.632736338695</v>
      </c>
      <c r="B14475" s="144">
        <v>2.3451457158903199</v>
      </c>
      <c r="C14475" s="144">
        <v>1.63302434128059</v>
      </c>
      <c r="D14475" s="144"/>
      <c r="E14475" s="144">
        <v>0.83464426035116301</v>
      </c>
    </row>
    <row r="14476" spans="1:5" x14ac:dyDescent="0.25">
      <c r="A14476" s="144">
        <v>81070.496434400004</v>
      </c>
      <c r="B14476" s="144">
        <v>2.3449015767686099</v>
      </c>
      <c r="C14476" s="144">
        <v>2.9784117553837399</v>
      </c>
      <c r="D14476" s="144"/>
      <c r="E14476" s="144">
        <v>0.83435448632940401</v>
      </c>
    </row>
    <row r="14477" spans="1:5" x14ac:dyDescent="0.25">
      <c r="A14477" s="144">
        <v>81077.246722284093</v>
      </c>
      <c r="B14477" s="144">
        <v>2.3448142148072399</v>
      </c>
      <c r="C14477" s="144">
        <v>2.6548263728142198</v>
      </c>
      <c r="D14477" s="144"/>
      <c r="E14477" s="144">
        <v>0.83425081879220397</v>
      </c>
    </row>
    <row r="14478" spans="1:5" x14ac:dyDescent="0.25">
      <c r="A14478" s="144">
        <v>81080.349630586104</v>
      </c>
      <c r="B14478" s="144">
        <v>2.3447740576070899</v>
      </c>
      <c r="C14478" s="144">
        <v>2.6503835539020399</v>
      </c>
      <c r="D14478" s="144"/>
      <c r="E14478" s="144">
        <v>0.834203170610331</v>
      </c>
    </row>
    <row r="14479" spans="1:5" x14ac:dyDescent="0.25">
      <c r="A14479" s="144">
        <v>81090.774231969204</v>
      </c>
      <c r="B14479" s="144">
        <v>2.34463914742406</v>
      </c>
      <c r="C14479" s="144">
        <v>2.7732820668713698</v>
      </c>
      <c r="D14479" s="144"/>
      <c r="E14479" s="144">
        <v>0.83404311248583296</v>
      </c>
    </row>
    <row r="14480" spans="1:5" x14ac:dyDescent="0.25">
      <c r="A14480" s="144">
        <v>81099.684976985794</v>
      </c>
      <c r="B14480" s="144">
        <v>2.3445238329787301</v>
      </c>
      <c r="C14480" s="144">
        <v>1.04788822441788</v>
      </c>
      <c r="D14480" s="144"/>
      <c r="E14480" s="144">
        <v>0.83390632453968905</v>
      </c>
    </row>
    <row r="14481" spans="1:5" x14ac:dyDescent="0.25">
      <c r="A14481" s="144">
        <v>81118.594691009901</v>
      </c>
      <c r="B14481" s="144">
        <v>2.3442791372829701</v>
      </c>
      <c r="C14481" s="144">
        <v>1.9720566842466001</v>
      </c>
      <c r="D14481" s="144"/>
      <c r="E14481" s="144">
        <v>0.83361612454321798</v>
      </c>
    </row>
    <row r="14482" spans="1:5" x14ac:dyDescent="0.25">
      <c r="A14482" s="144">
        <v>81122.2208092074</v>
      </c>
      <c r="B14482" s="144">
        <v>2.34423221745234</v>
      </c>
      <c r="C14482" s="144">
        <v>1.0733659200299599</v>
      </c>
      <c r="D14482" s="144"/>
      <c r="E14482" s="144">
        <v>0.83356048850795506</v>
      </c>
    </row>
    <row r="14483" spans="1:5" x14ac:dyDescent="0.25">
      <c r="A14483" s="144">
        <v>81123.940846334197</v>
      </c>
      <c r="B14483" s="144">
        <v>2.3442099615503502</v>
      </c>
      <c r="C14483" s="144">
        <v>3.2405468595711602</v>
      </c>
      <c r="D14483" s="144"/>
      <c r="E14483" s="144">
        <v>0.83353409915420795</v>
      </c>
    </row>
    <row r="14484" spans="1:5" x14ac:dyDescent="0.25">
      <c r="A14484" s="144">
        <v>81131.633786822407</v>
      </c>
      <c r="B14484" s="144">
        <v>2.3441104240873201</v>
      </c>
      <c r="C14484" s="144">
        <v>2.8984729466169599</v>
      </c>
      <c r="D14484" s="144"/>
      <c r="E14484" s="144">
        <v>0.83341608276368095</v>
      </c>
    </row>
    <row r="14485" spans="1:5" x14ac:dyDescent="0.25">
      <c r="A14485" s="144">
        <v>81144.439728556506</v>
      </c>
      <c r="B14485" s="144">
        <v>2.3439447424149602</v>
      </c>
      <c r="C14485" s="144">
        <v>0.68683998066225704</v>
      </c>
      <c r="D14485" s="144"/>
      <c r="E14485" s="144">
        <v>0.83321966882822296</v>
      </c>
    </row>
    <row r="14486" spans="1:5" x14ac:dyDescent="0.25">
      <c r="A14486" s="144">
        <v>81148.369815771293</v>
      </c>
      <c r="B14486" s="144">
        <v>2.3438938986912499</v>
      </c>
      <c r="C14486" s="144">
        <v>2.76106098732427</v>
      </c>
      <c r="D14486" s="144"/>
      <c r="E14486" s="144">
        <v>0.83315940035237801</v>
      </c>
    </row>
    <row r="14487" spans="1:5" x14ac:dyDescent="0.25">
      <c r="A14487" s="144">
        <v>81157.666898669806</v>
      </c>
      <c r="B14487" s="144">
        <v>2.34377362850375</v>
      </c>
      <c r="C14487" s="144">
        <v>0.59884336431268403</v>
      </c>
      <c r="D14487" s="144"/>
      <c r="E14487" s="144">
        <v>0.83301684705419299</v>
      </c>
    </row>
    <row r="14488" spans="1:5" x14ac:dyDescent="0.25">
      <c r="A14488" s="144">
        <v>81168.177046492201</v>
      </c>
      <c r="B14488" s="144">
        <v>2.3436376777136498</v>
      </c>
      <c r="C14488" s="144">
        <v>2.3455930815435</v>
      </c>
      <c r="D14488" s="144"/>
      <c r="E14488" s="144">
        <v>0.83285572558321896</v>
      </c>
    </row>
    <row r="14489" spans="1:5" x14ac:dyDescent="0.25">
      <c r="A14489" s="144">
        <v>81170.121557609993</v>
      </c>
      <c r="B14489" s="144">
        <v>2.3436125265719099</v>
      </c>
      <c r="C14489" s="144">
        <v>3.4802339657922898</v>
      </c>
      <c r="D14489" s="144"/>
      <c r="E14489" s="144">
        <v>0.83282591976824705</v>
      </c>
    </row>
    <row r="14490" spans="1:5" x14ac:dyDescent="0.25">
      <c r="A14490" s="144">
        <v>81177.554801852006</v>
      </c>
      <c r="B14490" s="144">
        <v>2.3435163863024799</v>
      </c>
      <c r="C14490" s="144">
        <v>1.4889288972288901</v>
      </c>
      <c r="D14490" s="144"/>
      <c r="E14490" s="144">
        <v>0.832711992332414</v>
      </c>
    </row>
    <row r="14491" spans="1:5" x14ac:dyDescent="0.25">
      <c r="A14491" s="144">
        <v>81182.011940848999</v>
      </c>
      <c r="B14491" s="144">
        <v>2.3434587419984099</v>
      </c>
      <c r="C14491" s="144">
        <v>2.4432596075548898</v>
      </c>
      <c r="D14491" s="144"/>
      <c r="E14491" s="144">
        <v>0.83264368700514901</v>
      </c>
    </row>
    <row r="14492" spans="1:5" x14ac:dyDescent="0.25">
      <c r="A14492" s="144">
        <v>81200.4223661547</v>
      </c>
      <c r="B14492" s="144">
        <v>2.3432206697264801</v>
      </c>
      <c r="C14492" s="144">
        <v>1.3649909910103699</v>
      </c>
      <c r="D14492" s="144"/>
      <c r="E14492" s="144">
        <v>0.832361612892212</v>
      </c>
    </row>
    <row r="14493" spans="1:5" x14ac:dyDescent="0.25">
      <c r="A14493" s="144">
        <v>81205.242856950499</v>
      </c>
      <c r="B14493" s="144">
        <v>2.3431583426779601</v>
      </c>
      <c r="C14493" s="144">
        <v>1.7352468230139999</v>
      </c>
      <c r="D14493" s="144"/>
      <c r="E14493" s="144">
        <v>0.83228777314722802</v>
      </c>
    </row>
    <row r="14494" spans="1:5" x14ac:dyDescent="0.25">
      <c r="A14494" s="144">
        <v>81229.204479279899</v>
      </c>
      <c r="B14494" s="144">
        <v>2.34284858648692</v>
      </c>
      <c r="C14494" s="144">
        <v>2.0542813696356998</v>
      </c>
      <c r="D14494" s="144"/>
      <c r="E14494" s="144">
        <v>0.83192083670176498</v>
      </c>
    </row>
    <row r="14495" spans="1:5" x14ac:dyDescent="0.25">
      <c r="A14495" s="144">
        <v>81230.778078245203</v>
      </c>
      <c r="B14495" s="144">
        <v>2.3428282478810698</v>
      </c>
      <c r="C14495" s="144">
        <v>2.5652658431993398</v>
      </c>
      <c r="D14495" s="144"/>
      <c r="E14495" s="144">
        <v>0.83189674549736603</v>
      </c>
    </row>
    <row r="14496" spans="1:5" x14ac:dyDescent="0.25">
      <c r="A14496" s="144">
        <v>81244.786540355504</v>
      </c>
      <c r="B14496" s="144">
        <v>2.3426472108732002</v>
      </c>
      <c r="C14496" s="144">
        <v>2.48751274682368</v>
      </c>
      <c r="D14496" s="144"/>
      <c r="E14496" s="144">
        <v>0.83168231440184603</v>
      </c>
    </row>
    <row r="14497" spans="1:5" x14ac:dyDescent="0.25">
      <c r="A14497" s="144">
        <v>81245.540143803606</v>
      </c>
      <c r="B14497" s="144">
        <v>2.34263747284878</v>
      </c>
      <c r="C14497" s="144">
        <v>0.38533034982068898</v>
      </c>
      <c r="D14497" s="144"/>
      <c r="E14497" s="144">
        <v>0.83167078049077603</v>
      </c>
    </row>
    <row r="14498" spans="1:5" x14ac:dyDescent="0.25">
      <c r="A14498" s="144">
        <v>81249.739779652693</v>
      </c>
      <c r="B14498" s="144">
        <v>2.3425832074901298</v>
      </c>
      <c r="C14498" s="144">
        <v>2.6550464093400699</v>
      </c>
      <c r="D14498" s="144"/>
      <c r="E14498" s="144">
        <v>0.83160650816216797</v>
      </c>
    </row>
    <row r="14499" spans="1:5" x14ac:dyDescent="0.25">
      <c r="A14499" s="144">
        <v>81281.992551829797</v>
      </c>
      <c r="B14499" s="144">
        <v>2.34216658198077</v>
      </c>
      <c r="C14499" s="144">
        <v>3.0647086524621101</v>
      </c>
      <c r="D14499" s="144"/>
      <c r="E14499" s="144">
        <v>0.83111308136597695</v>
      </c>
    </row>
    <row r="14500" spans="1:5" x14ac:dyDescent="0.25">
      <c r="A14500" s="144">
        <v>81288.202314440205</v>
      </c>
      <c r="B14500" s="144">
        <v>2.3420863947725201</v>
      </c>
      <c r="C14500" s="144">
        <v>2.2818166745171</v>
      </c>
      <c r="D14500" s="144"/>
      <c r="E14500" s="144">
        <v>0.83101811593854802</v>
      </c>
    </row>
    <row r="14501" spans="1:5" x14ac:dyDescent="0.25">
      <c r="A14501" s="144">
        <v>81298.051240674904</v>
      </c>
      <c r="B14501" s="144">
        <v>2.34195923417747</v>
      </c>
      <c r="C14501" s="144">
        <v>2.7164349720301399</v>
      </c>
      <c r="D14501" s="144"/>
      <c r="E14501" s="144">
        <v>0.83086752093292804</v>
      </c>
    </row>
    <row r="14502" spans="1:5" x14ac:dyDescent="0.25">
      <c r="A14502" s="144">
        <v>81298.334813969006</v>
      </c>
      <c r="B14502" s="144">
        <v>2.34195557329191</v>
      </c>
      <c r="C14502" s="144">
        <v>2.4735655953798599</v>
      </c>
      <c r="D14502" s="144"/>
      <c r="E14502" s="144">
        <v>0.83086318538895698</v>
      </c>
    </row>
    <row r="14503" spans="1:5" x14ac:dyDescent="0.25">
      <c r="A14503" s="144">
        <v>81327.920645437</v>
      </c>
      <c r="B14503" s="144">
        <v>2.3415737418650902</v>
      </c>
      <c r="C14503" s="144">
        <v>0.64871301326452402</v>
      </c>
      <c r="D14503" s="144"/>
      <c r="E14503" s="144">
        <v>0.83041098156896298</v>
      </c>
    </row>
    <row r="14504" spans="1:5" x14ac:dyDescent="0.25">
      <c r="A14504" s="144">
        <v>81328.722572718005</v>
      </c>
      <c r="B14504" s="144">
        <v>2.3415633956286301</v>
      </c>
      <c r="C14504" s="144">
        <v>0.86007762452691106</v>
      </c>
      <c r="D14504" s="144"/>
      <c r="E14504" s="144">
        <v>0.83039872819994098</v>
      </c>
    </row>
    <row r="14505" spans="1:5" x14ac:dyDescent="0.25">
      <c r="A14505" s="144">
        <v>81340.921186504798</v>
      </c>
      <c r="B14505" s="144">
        <v>2.3414060355039501</v>
      </c>
      <c r="C14505" s="144">
        <v>3.0234579817754601</v>
      </c>
      <c r="D14505" s="144"/>
      <c r="E14505" s="144">
        <v>0.83021235841603902</v>
      </c>
    </row>
    <row r="14506" spans="1:5" x14ac:dyDescent="0.25">
      <c r="A14506" s="144">
        <v>81346.094230596602</v>
      </c>
      <c r="B14506" s="144">
        <v>2.34133931732844</v>
      </c>
      <c r="C14506" s="144">
        <v>0.89597084463544097</v>
      </c>
      <c r="D14506" s="144"/>
      <c r="E14506" s="144">
        <v>0.83013333840716397</v>
      </c>
    </row>
    <row r="14507" spans="1:5" x14ac:dyDescent="0.25">
      <c r="A14507" s="144">
        <v>81347.502042765598</v>
      </c>
      <c r="B14507" s="144">
        <v>2.3413211617815</v>
      </c>
      <c r="C14507" s="144">
        <v>0.67380462692425702</v>
      </c>
      <c r="D14507" s="144"/>
      <c r="E14507" s="144">
        <v>0.83011183498679597</v>
      </c>
    </row>
    <row r="14508" spans="1:5" x14ac:dyDescent="0.25">
      <c r="A14508" s="144">
        <v>81350.179577808594</v>
      </c>
      <c r="B14508" s="144">
        <v>2.3412866331899398</v>
      </c>
      <c r="C14508" s="144">
        <v>1.46569020366429</v>
      </c>
      <c r="D14508" s="144"/>
      <c r="E14508" s="144">
        <v>0.83007093901081896</v>
      </c>
    </row>
    <row r="14509" spans="1:5" x14ac:dyDescent="0.25">
      <c r="A14509" s="144">
        <v>81352.9678593383</v>
      </c>
      <c r="B14509" s="144">
        <v>2.3412506787838301</v>
      </c>
      <c r="C14509" s="144">
        <v>1.6786899093947301</v>
      </c>
      <c r="D14509" s="144"/>
      <c r="E14509" s="144">
        <v>0.83002835380616302</v>
      </c>
    </row>
    <row r="14510" spans="1:5" x14ac:dyDescent="0.25">
      <c r="A14510" s="144">
        <v>81363.772801761705</v>
      </c>
      <c r="B14510" s="144">
        <v>2.3411113738256901</v>
      </c>
      <c r="C14510" s="144">
        <v>2.0824825126870601</v>
      </c>
      <c r="D14510" s="144"/>
      <c r="E14510" s="144">
        <v>0.82986335277168799</v>
      </c>
    </row>
    <row r="14511" spans="1:5" x14ac:dyDescent="0.25">
      <c r="A14511" s="144">
        <v>81370.130044544494</v>
      </c>
      <c r="B14511" s="144">
        <v>2.3410294291266198</v>
      </c>
      <c r="C14511" s="144">
        <v>1.60249268730368</v>
      </c>
      <c r="D14511" s="144"/>
      <c r="E14511" s="144">
        <v>0.82976628837884603</v>
      </c>
    </row>
    <row r="14512" spans="1:5" x14ac:dyDescent="0.25">
      <c r="A14512" s="144">
        <v>81379.853034861997</v>
      </c>
      <c r="B14512" s="144">
        <v>2.3409041256149501</v>
      </c>
      <c r="C14512" s="144">
        <v>0.84816360193291596</v>
      </c>
      <c r="D14512" s="144"/>
      <c r="E14512" s="144">
        <v>0.82961785806726795</v>
      </c>
    </row>
    <row r="14513" spans="1:5" x14ac:dyDescent="0.25">
      <c r="A14513" s="144">
        <v>81385.3111294275</v>
      </c>
      <c r="B14513" s="144">
        <v>2.3408337991345798</v>
      </c>
      <c r="C14513" s="144">
        <v>1.60703328971379</v>
      </c>
      <c r="D14513" s="144"/>
      <c r="E14513" s="144">
        <v>0.829534547657376</v>
      </c>
    </row>
    <row r="14514" spans="1:5" x14ac:dyDescent="0.25">
      <c r="A14514" s="144">
        <v>81388.488604313199</v>
      </c>
      <c r="B14514" s="144">
        <v>2.3407928626646299</v>
      </c>
      <c r="C14514" s="144">
        <v>2.7229759913006899</v>
      </c>
      <c r="D14514" s="144"/>
      <c r="E14514" s="144">
        <v>0.829486051910029</v>
      </c>
    </row>
    <row r="14515" spans="1:5" x14ac:dyDescent="0.25">
      <c r="A14515" s="144">
        <v>81395.328010753903</v>
      </c>
      <c r="B14515" s="144">
        <v>2.34070476014859</v>
      </c>
      <c r="C14515" s="144">
        <v>2.82578767480295</v>
      </c>
      <c r="D14515" s="144"/>
      <c r="E14515" s="144">
        <v>0.82938167668836305</v>
      </c>
    </row>
    <row r="14516" spans="1:5" x14ac:dyDescent="0.25">
      <c r="A14516" s="144">
        <v>81396.992343150094</v>
      </c>
      <c r="B14516" s="144">
        <v>2.34068332335355</v>
      </c>
      <c r="C14516" s="144">
        <v>1.8522636480349901</v>
      </c>
      <c r="D14516" s="144"/>
      <c r="E14516" s="144">
        <v>0.82935627965610803</v>
      </c>
    </row>
    <row r="14517" spans="1:5" x14ac:dyDescent="0.25">
      <c r="A14517" s="144">
        <v>81401.676207943499</v>
      </c>
      <c r="B14517" s="144">
        <v>2.34062299989131</v>
      </c>
      <c r="C14517" s="144">
        <v>2.5711883870749301</v>
      </c>
      <c r="D14517" s="144"/>
      <c r="E14517" s="144">
        <v>0.82928481022573397</v>
      </c>
    </row>
    <row r="14518" spans="1:5" x14ac:dyDescent="0.25">
      <c r="A14518" s="144">
        <v>81416.129850090903</v>
      </c>
      <c r="B14518" s="144">
        <v>2.34043690143467</v>
      </c>
      <c r="C14518" s="144">
        <v>6.0221616442857097E-2</v>
      </c>
      <c r="D14518" s="144"/>
      <c r="E14518" s="144">
        <v>0.82906430843000101</v>
      </c>
    </row>
    <row r="14519" spans="1:5" x14ac:dyDescent="0.25">
      <c r="A14519" s="144">
        <v>81424.460473756204</v>
      </c>
      <c r="B14519" s="144">
        <v>2.3403296752566898</v>
      </c>
      <c r="C14519" s="144">
        <v>1.72915711249733</v>
      </c>
      <c r="D14519" s="144"/>
      <c r="E14519" s="144">
        <v>0.82893724638746902</v>
      </c>
    </row>
    <row r="14520" spans="1:5" x14ac:dyDescent="0.25">
      <c r="A14520" s="144">
        <v>81430.294453828901</v>
      </c>
      <c r="B14520" s="144">
        <v>2.3402545998694002</v>
      </c>
      <c r="C14520" s="144">
        <v>2.1094041949704301</v>
      </c>
      <c r="D14520" s="144"/>
      <c r="E14520" s="144">
        <v>0.82884827644463699</v>
      </c>
    </row>
    <row r="14521" spans="1:5" x14ac:dyDescent="0.25">
      <c r="A14521" s="144">
        <v>81445.695670200497</v>
      </c>
      <c r="B14521" s="144">
        <v>2.34005647080695</v>
      </c>
      <c r="C14521" s="144">
        <v>1.8039603041023</v>
      </c>
      <c r="D14521" s="144"/>
      <c r="E14521" s="144">
        <v>0.82861345183439705</v>
      </c>
    </row>
    <row r="14522" spans="1:5" x14ac:dyDescent="0.25">
      <c r="A14522" s="144">
        <v>81458.043691900006</v>
      </c>
      <c r="B14522" s="144">
        <v>2.3398976881734601</v>
      </c>
      <c r="C14522" s="144">
        <v>3.1372183383269401</v>
      </c>
      <c r="D14522" s="144"/>
      <c r="E14522" s="144">
        <v>0.82842523053217298</v>
      </c>
    </row>
    <row r="14523" spans="1:5" x14ac:dyDescent="0.25">
      <c r="A14523" s="144">
        <v>81466.518397771899</v>
      </c>
      <c r="B14523" s="144">
        <v>2.3397887487070999</v>
      </c>
      <c r="C14523" s="144">
        <v>0.95920043306378899</v>
      </c>
      <c r="D14523" s="144"/>
      <c r="E14523" s="144">
        <v>0.82829607643634995</v>
      </c>
    </row>
    <row r="14524" spans="1:5" x14ac:dyDescent="0.25">
      <c r="A14524" s="144">
        <v>81468.308986346907</v>
      </c>
      <c r="B14524" s="144">
        <v>2.3397657351572199</v>
      </c>
      <c r="C14524" s="144">
        <v>3.2582934798125902</v>
      </c>
      <c r="D14524" s="144"/>
      <c r="E14524" s="144">
        <v>0.82826879067440495</v>
      </c>
    </row>
    <row r="14525" spans="1:5" x14ac:dyDescent="0.25">
      <c r="A14525" s="144">
        <v>81474.868310341903</v>
      </c>
      <c r="B14525" s="144">
        <v>2.3396814430572399</v>
      </c>
      <c r="C14525" s="144">
        <v>2.95655370946728</v>
      </c>
      <c r="D14525" s="144"/>
      <c r="E14525" s="144">
        <v>0.828168844958865</v>
      </c>
    </row>
    <row r="14526" spans="1:5" x14ac:dyDescent="0.25">
      <c r="A14526" s="144">
        <v>81481.876208742498</v>
      </c>
      <c r="B14526" s="144">
        <v>2.3395914069130201</v>
      </c>
      <c r="C14526" s="144">
        <v>2.7040211361208302</v>
      </c>
      <c r="D14526" s="144"/>
      <c r="E14526" s="144">
        <v>0.82806207827238598</v>
      </c>
    </row>
    <row r="14527" spans="1:5" x14ac:dyDescent="0.25">
      <c r="A14527" s="144">
        <v>81482.915864189301</v>
      </c>
      <c r="B14527" s="144">
        <v>2.3395780514388802</v>
      </c>
      <c r="C14527" s="144">
        <v>1.3017535354680001</v>
      </c>
      <c r="D14527" s="144"/>
      <c r="E14527" s="144">
        <v>0.828046240156038</v>
      </c>
    </row>
    <row r="14528" spans="1:5" x14ac:dyDescent="0.25">
      <c r="A14528" s="144">
        <v>81483.496893845702</v>
      </c>
      <c r="B14528" s="144">
        <v>2.3395705877045301</v>
      </c>
      <c r="C14528" s="144">
        <v>2.6846173028772999</v>
      </c>
      <c r="D14528" s="144"/>
      <c r="E14528" s="144">
        <v>0.82803738888629497</v>
      </c>
    </row>
    <row r="14529" spans="1:5" x14ac:dyDescent="0.25">
      <c r="A14529" s="144">
        <v>81494.455586260301</v>
      </c>
      <c r="B14529" s="144">
        <v>2.3394298435668301</v>
      </c>
      <c r="C14529" s="144">
        <v>2.6896298594975199</v>
      </c>
      <c r="D14529" s="144"/>
      <c r="E14529" s="144">
        <v>0.82787046538777698</v>
      </c>
    </row>
    <row r="14530" spans="1:5" x14ac:dyDescent="0.25">
      <c r="A14530" s="144">
        <v>81498.837467454301</v>
      </c>
      <c r="B14530" s="144">
        <v>2.3393735814510102</v>
      </c>
      <c r="C14530" s="144">
        <v>2.95696734447808</v>
      </c>
      <c r="D14530" s="144"/>
      <c r="E14530" s="144">
        <v>0.82780373020570197</v>
      </c>
    </row>
    <row r="14531" spans="1:5" x14ac:dyDescent="0.25">
      <c r="A14531" s="144">
        <v>81505.390648671295</v>
      </c>
      <c r="B14531" s="144">
        <v>2.3392894567546199</v>
      </c>
      <c r="C14531" s="144">
        <v>2.4646903634399</v>
      </c>
      <c r="D14531" s="144"/>
      <c r="E14531" s="144">
        <v>0.827703937110431</v>
      </c>
    </row>
    <row r="14532" spans="1:5" x14ac:dyDescent="0.25">
      <c r="A14532" s="144">
        <v>81507.017015600301</v>
      </c>
      <c r="B14532" s="144">
        <v>2.3392685817610701</v>
      </c>
      <c r="C14532" s="144">
        <v>2.3970489287854102</v>
      </c>
      <c r="D14532" s="144"/>
      <c r="E14532" s="144">
        <v>0.82767917244281297</v>
      </c>
    </row>
    <row r="14533" spans="1:5" x14ac:dyDescent="0.25">
      <c r="A14533" s="144">
        <v>81507.542801304793</v>
      </c>
      <c r="B14533" s="144">
        <v>2.3392618333773298</v>
      </c>
      <c r="C14533" s="144">
        <v>2.7186897317621499</v>
      </c>
      <c r="D14533" s="144"/>
      <c r="E14533" s="144">
        <v>0.827671166477424</v>
      </c>
    </row>
    <row r="14534" spans="1:5" x14ac:dyDescent="0.25">
      <c r="A14534" s="144">
        <v>81510.684041298096</v>
      </c>
      <c r="B14534" s="144">
        <v>2.3392215186852399</v>
      </c>
      <c r="C14534" s="144">
        <v>2.03223694689401</v>
      </c>
      <c r="D14534" s="144"/>
      <c r="E14534" s="144">
        <v>0.82762333754783701</v>
      </c>
    </row>
    <row r="14535" spans="1:5" x14ac:dyDescent="0.25">
      <c r="A14535" s="144">
        <v>81513.686212935994</v>
      </c>
      <c r="B14535" s="144">
        <v>2.3391829930934902</v>
      </c>
      <c r="C14535" s="144">
        <v>2.5867311991547299</v>
      </c>
      <c r="D14535" s="144"/>
      <c r="E14535" s="144">
        <v>0.82757762880444397</v>
      </c>
    </row>
    <row r="14536" spans="1:5" x14ac:dyDescent="0.25">
      <c r="A14536" s="144">
        <v>81521.964255447805</v>
      </c>
      <c r="B14536" s="144">
        <v>2.33907678646943</v>
      </c>
      <c r="C14536" s="144">
        <v>2.1368441065929602</v>
      </c>
      <c r="D14536" s="144"/>
      <c r="E14536" s="144">
        <v>0.82745160746096502</v>
      </c>
    </row>
    <row r="14537" spans="1:5" x14ac:dyDescent="0.25">
      <c r="A14537" s="144">
        <v>81528.302833427297</v>
      </c>
      <c r="B14537" s="144">
        <v>2.3389954850938302</v>
      </c>
      <c r="C14537" s="144">
        <v>0.15913417667667901</v>
      </c>
      <c r="D14537" s="144"/>
      <c r="E14537" s="144">
        <v>0.82735512530040201</v>
      </c>
    </row>
    <row r="14538" spans="1:5" x14ac:dyDescent="0.25">
      <c r="A14538" s="144">
        <v>81532.443667035695</v>
      </c>
      <c r="B14538" s="144">
        <v>2.3389423834228298</v>
      </c>
      <c r="C14538" s="144">
        <v>2.8608144178197299</v>
      </c>
      <c r="D14538" s="144"/>
      <c r="E14538" s="144">
        <v>0.82729210230197903</v>
      </c>
    </row>
    <row r="14539" spans="1:5" x14ac:dyDescent="0.25">
      <c r="A14539" s="144">
        <v>81537.686365069007</v>
      </c>
      <c r="B14539" s="144">
        <v>2.3388751635450502</v>
      </c>
      <c r="C14539" s="144">
        <v>1.9583180994403799</v>
      </c>
      <c r="D14539" s="144"/>
      <c r="E14539" s="144">
        <v>0.827212316275453</v>
      </c>
    </row>
    <row r="14540" spans="1:5" x14ac:dyDescent="0.25">
      <c r="A14540" s="144">
        <v>81559.283657634893</v>
      </c>
      <c r="B14540" s="144">
        <v>2.3385983956769198</v>
      </c>
      <c r="C14540" s="144">
        <v>1.9833273413944399</v>
      </c>
      <c r="D14540" s="144"/>
      <c r="E14540" s="144">
        <v>0.82688372271962896</v>
      </c>
    </row>
    <row r="14541" spans="1:5" x14ac:dyDescent="0.25">
      <c r="A14541" s="144">
        <v>81569.847117109995</v>
      </c>
      <c r="B14541" s="144">
        <v>2.33846311237604</v>
      </c>
      <c r="C14541" s="144">
        <v>2.1320903927828598</v>
      </c>
      <c r="D14541" s="144"/>
      <c r="E14541" s="144">
        <v>0.82672305392174295</v>
      </c>
    </row>
    <row r="14542" spans="1:5" x14ac:dyDescent="0.25">
      <c r="A14542" s="144">
        <v>81570.892876871003</v>
      </c>
      <c r="B14542" s="144">
        <v>2.33844972278645</v>
      </c>
      <c r="C14542" s="144">
        <v>0.147429288398193</v>
      </c>
      <c r="D14542" s="144"/>
      <c r="E14542" s="144">
        <v>0.82670714983064197</v>
      </c>
    </row>
    <row r="14543" spans="1:5" x14ac:dyDescent="0.25">
      <c r="A14543" s="144">
        <v>81576.505115638705</v>
      </c>
      <c r="B14543" s="144">
        <v>2.3383778752414801</v>
      </c>
      <c r="C14543" s="144">
        <v>2.57461182628131</v>
      </c>
      <c r="D14543" s="144"/>
      <c r="E14543" s="144">
        <v>0.82662180341243696</v>
      </c>
    </row>
    <row r="14544" spans="1:5" x14ac:dyDescent="0.25">
      <c r="A14544" s="144">
        <v>81577.877619351304</v>
      </c>
      <c r="B14544" s="144">
        <v>2.3383603070712802</v>
      </c>
      <c r="C14544" s="144">
        <v>-0.67503071386383295</v>
      </c>
      <c r="D14544" s="144"/>
      <c r="E14544" s="144">
        <v>0.82660093287826197</v>
      </c>
    </row>
    <row r="14545" spans="1:5" x14ac:dyDescent="0.25">
      <c r="A14545" s="144">
        <v>81579.899931578897</v>
      </c>
      <c r="B14545" s="144">
        <v>2.33833442312342</v>
      </c>
      <c r="C14545" s="144">
        <v>2.4329989821626499</v>
      </c>
      <c r="D14545" s="144"/>
      <c r="E14545" s="144">
        <v>0.82657018224284395</v>
      </c>
    </row>
    <row r="14546" spans="1:5" x14ac:dyDescent="0.25">
      <c r="A14546" s="144">
        <v>81584.976692191398</v>
      </c>
      <c r="B14546" s="144">
        <v>2.33826945438051</v>
      </c>
      <c r="C14546" s="144">
        <v>1.0771689882247899</v>
      </c>
      <c r="D14546" s="144"/>
      <c r="E14546" s="144">
        <v>0.82649299189649605</v>
      </c>
    </row>
    <row r="14547" spans="1:5" x14ac:dyDescent="0.25">
      <c r="A14547" s="144">
        <v>81586.169349489501</v>
      </c>
      <c r="B14547" s="144">
        <v>2.33825419362062</v>
      </c>
      <c r="C14547" s="144">
        <v>1.96871271025267</v>
      </c>
      <c r="D14547" s="144"/>
      <c r="E14547" s="144">
        <v>0.82647485905537998</v>
      </c>
    </row>
    <row r="14548" spans="1:5" x14ac:dyDescent="0.25">
      <c r="A14548" s="144">
        <v>81589.3208951915</v>
      </c>
      <c r="B14548" s="144">
        <v>2.3382138714254701</v>
      </c>
      <c r="C14548" s="144">
        <v>3.3192416967042999</v>
      </c>
      <c r="D14548" s="144"/>
      <c r="E14548" s="144">
        <v>0.82642694579731502</v>
      </c>
    </row>
    <row r="14549" spans="1:5" x14ac:dyDescent="0.25">
      <c r="A14549" s="144">
        <v>81594.250798112902</v>
      </c>
      <c r="B14549" s="144">
        <v>2.3381508070338901</v>
      </c>
      <c r="C14549" s="144">
        <v>-1.6469270881639699</v>
      </c>
      <c r="D14549" s="144"/>
      <c r="E14549" s="144">
        <v>0.82635200180651502</v>
      </c>
    </row>
    <row r="14550" spans="1:5" x14ac:dyDescent="0.25">
      <c r="A14550" s="144">
        <v>81599.676882061394</v>
      </c>
      <c r="B14550" s="144">
        <v>2.3380814108159802</v>
      </c>
      <c r="C14550" s="144">
        <v>2.1539497621376502</v>
      </c>
      <c r="D14550" s="144"/>
      <c r="E14550" s="144">
        <v>0.82626952309630997</v>
      </c>
    </row>
    <row r="14551" spans="1:5" x14ac:dyDescent="0.25">
      <c r="A14551" s="144">
        <v>81614.934679227503</v>
      </c>
      <c r="B14551" s="144">
        <v>2.3378863611335499</v>
      </c>
      <c r="C14551" s="144">
        <v>2.7946230826741498</v>
      </c>
      <c r="D14551" s="144"/>
      <c r="E14551" s="144">
        <v>0.82603764421904402</v>
      </c>
    </row>
    <row r="14552" spans="1:5" x14ac:dyDescent="0.25">
      <c r="A14552" s="144">
        <v>81619.444720877698</v>
      </c>
      <c r="B14552" s="144">
        <v>2.3378287317640498</v>
      </c>
      <c r="C14552" s="144">
        <v>1.43340390740931E-2</v>
      </c>
      <c r="D14552" s="144"/>
      <c r="E14552" s="144">
        <v>0.82596911626293701</v>
      </c>
    </row>
    <row r="14553" spans="1:5" x14ac:dyDescent="0.25">
      <c r="A14553" s="144">
        <v>81641.728588051206</v>
      </c>
      <c r="B14553" s="144">
        <v>2.3375441613569001</v>
      </c>
      <c r="C14553" s="144">
        <v>2.1060839517780501</v>
      </c>
      <c r="D14553" s="144"/>
      <c r="E14553" s="144">
        <v>0.82563061005816896</v>
      </c>
    </row>
    <row r="14554" spans="1:5" x14ac:dyDescent="0.25">
      <c r="A14554" s="144">
        <v>81642.554374090803</v>
      </c>
      <c r="B14554" s="144">
        <v>2.33753362148913</v>
      </c>
      <c r="C14554" s="144">
        <v>2.8822962441231299</v>
      </c>
      <c r="D14554" s="144"/>
      <c r="E14554" s="144">
        <v>0.82561806860611897</v>
      </c>
    </row>
    <row r="14555" spans="1:5" x14ac:dyDescent="0.25">
      <c r="A14555" s="144">
        <v>81652.223691438805</v>
      </c>
      <c r="B14555" s="144">
        <v>2.3374102382115001</v>
      </c>
      <c r="C14555" s="144">
        <v>2.1857040052511301</v>
      </c>
      <c r="D14555" s="144"/>
      <c r="E14555" s="144">
        <v>0.82547123257125998</v>
      </c>
    </row>
    <row r="14556" spans="1:5" x14ac:dyDescent="0.25">
      <c r="A14556" s="144">
        <v>81661.251664774201</v>
      </c>
      <c r="B14556" s="144">
        <v>2.3372950898494</v>
      </c>
      <c r="C14556" s="144">
        <v>2.2272112706449798</v>
      </c>
      <c r="D14556" s="144"/>
      <c r="E14556" s="144">
        <v>0.82533416025795003</v>
      </c>
    </row>
    <row r="14557" spans="1:5" x14ac:dyDescent="0.25">
      <c r="A14557" s="144">
        <v>81667.771386415799</v>
      </c>
      <c r="B14557" s="144">
        <v>2.33721196444115</v>
      </c>
      <c r="C14557" s="144">
        <v>1.5558889722176299</v>
      </c>
      <c r="D14557" s="144"/>
      <c r="E14557" s="144">
        <v>0.82523518554416497</v>
      </c>
    </row>
    <row r="14558" spans="1:5" x14ac:dyDescent="0.25">
      <c r="A14558" s="144">
        <v>81673.018708567703</v>
      </c>
      <c r="B14558" s="144">
        <v>2.3371450811152701</v>
      </c>
      <c r="C14558" s="144">
        <v>2.9163682557150801</v>
      </c>
      <c r="D14558" s="144"/>
      <c r="E14558" s="144">
        <v>0.825155535812364</v>
      </c>
    </row>
    <row r="14559" spans="1:5" x14ac:dyDescent="0.25">
      <c r="A14559" s="144">
        <v>81676.457328455406</v>
      </c>
      <c r="B14559" s="144">
        <v>2.3371012611976001</v>
      </c>
      <c r="C14559" s="144">
        <v>3.7222795924661201</v>
      </c>
      <c r="D14559" s="144"/>
      <c r="E14559" s="144">
        <v>0.82510334489909398</v>
      </c>
    </row>
    <row r="14560" spans="1:5" x14ac:dyDescent="0.25">
      <c r="A14560" s="144">
        <v>81678.422762573304</v>
      </c>
      <c r="B14560" s="144">
        <v>2.33707621811193</v>
      </c>
      <c r="C14560" s="144">
        <v>1.22520970281663</v>
      </c>
      <c r="D14560" s="144"/>
      <c r="E14560" s="144">
        <v>0.82507351533469697</v>
      </c>
    </row>
    <row r="14561" spans="1:5" x14ac:dyDescent="0.25">
      <c r="A14561" s="144">
        <v>81696.197694503004</v>
      </c>
      <c r="B14561" s="144">
        <v>2.3368498461488598</v>
      </c>
      <c r="C14561" s="144">
        <v>0.82671766473683095</v>
      </c>
      <c r="D14561" s="144"/>
      <c r="E14561" s="144">
        <v>0.82480379421444205</v>
      </c>
    </row>
    <row r="14562" spans="1:5" x14ac:dyDescent="0.25">
      <c r="A14562" s="144">
        <v>81704.329119185204</v>
      </c>
      <c r="B14562" s="144">
        <v>2.33674635686438</v>
      </c>
      <c r="C14562" s="144">
        <v>-1.64788577727554</v>
      </c>
      <c r="D14562" s="144"/>
      <c r="E14562" s="144">
        <v>0.82468043633161703</v>
      </c>
    </row>
    <row r="14563" spans="1:5" x14ac:dyDescent="0.25">
      <c r="A14563" s="144">
        <v>81706.6805550688</v>
      </c>
      <c r="B14563" s="144">
        <v>2.3367164380454599</v>
      </c>
      <c r="C14563" s="144">
        <v>-8.7205645740720499</v>
      </c>
      <c r="D14563" s="144"/>
      <c r="E14563" s="144">
        <v>0.82464476738757797</v>
      </c>
    </row>
    <row r="14564" spans="1:5" x14ac:dyDescent="0.25">
      <c r="A14564" s="144">
        <v>81708.388489506106</v>
      </c>
      <c r="B14564" s="144">
        <v>2.3366947091958199</v>
      </c>
      <c r="C14564" s="144">
        <v>3.1893493756717501</v>
      </c>
      <c r="D14564" s="144"/>
      <c r="E14564" s="144">
        <v>0.82461886071697299</v>
      </c>
    </row>
    <row r="14565" spans="1:5" x14ac:dyDescent="0.25">
      <c r="A14565" s="144">
        <v>81710.128978772205</v>
      </c>
      <c r="B14565" s="144">
        <v>2.33667256816203</v>
      </c>
      <c r="C14565" s="144">
        <v>1.77809154310242</v>
      </c>
      <c r="D14565" s="144"/>
      <c r="E14565" s="144">
        <v>0.82459246110335305</v>
      </c>
    </row>
    <row r="14566" spans="1:5" x14ac:dyDescent="0.25">
      <c r="A14566" s="144">
        <v>81758.137380380998</v>
      </c>
      <c r="B14566" s="144">
        <v>2.3360626573125498</v>
      </c>
      <c r="C14566" s="144">
        <v>1.47935304314828</v>
      </c>
      <c r="D14566" s="144"/>
      <c r="E14566" s="144">
        <v>0.82386461564211699</v>
      </c>
    </row>
    <row r="14567" spans="1:5" x14ac:dyDescent="0.25">
      <c r="A14567" s="144">
        <v>81761.436548381796</v>
      </c>
      <c r="B14567" s="144">
        <v>2.3360208028493301</v>
      </c>
      <c r="C14567" s="144">
        <v>2.1094594525617301</v>
      </c>
      <c r="D14567" s="144"/>
      <c r="E14567" s="144">
        <v>0.823814621856642</v>
      </c>
    </row>
    <row r="14568" spans="1:5" x14ac:dyDescent="0.25">
      <c r="A14568" s="144">
        <v>81763.0431002572</v>
      </c>
      <c r="B14568" s="144">
        <v>2.3360004243552601</v>
      </c>
      <c r="C14568" s="144">
        <v>2.7459858495864702</v>
      </c>
      <c r="D14568" s="144"/>
      <c r="E14568" s="144">
        <v>0.82379027817439698</v>
      </c>
    </row>
    <row r="14569" spans="1:5" x14ac:dyDescent="0.25">
      <c r="A14569" s="144">
        <v>81775.040958101396</v>
      </c>
      <c r="B14569" s="144">
        <v>2.3358482949117598</v>
      </c>
      <c r="C14569" s="144">
        <v>0.61053520825431495</v>
      </c>
      <c r="D14569" s="144"/>
      <c r="E14569" s="144">
        <v>0.82360850089706406</v>
      </c>
    </row>
    <row r="14570" spans="1:5" x14ac:dyDescent="0.25">
      <c r="A14570" s="144">
        <v>81778.127625293098</v>
      </c>
      <c r="B14570" s="144">
        <v>2.33580917374102</v>
      </c>
      <c r="C14570" s="144">
        <v>3.1257832970261101</v>
      </c>
      <c r="D14570" s="144"/>
      <c r="E14570" s="144">
        <v>0.82356174202419896</v>
      </c>
    </row>
    <row r="14571" spans="1:5" x14ac:dyDescent="0.25">
      <c r="A14571" s="144">
        <v>81779.191408496306</v>
      </c>
      <c r="B14571" s="144">
        <v>2.3357956927079599</v>
      </c>
      <c r="C14571" s="144">
        <v>2.3059392670574699</v>
      </c>
      <c r="D14571" s="144"/>
      <c r="E14571" s="144">
        <v>0.82354562776287499</v>
      </c>
    </row>
    <row r="14572" spans="1:5" x14ac:dyDescent="0.25">
      <c r="A14572" s="144">
        <v>81779.230510925394</v>
      </c>
      <c r="B14572" s="144">
        <v>2.33579519718938</v>
      </c>
      <c r="C14572" s="144">
        <v>3.2962411538316698</v>
      </c>
      <c r="D14572" s="144"/>
      <c r="E14572" s="144">
        <v>0.82354503544272595</v>
      </c>
    </row>
    <row r="14573" spans="1:5" x14ac:dyDescent="0.25">
      <c r="A14573" s="144">
        <v>81782.4593577216</v>
      </c>
      <c r="B14573" s="144">
        <v>2.3357542840750098</v>
      </c>
      <c r="C14573" s="144">
        <v>2.29968504695655</v>
      </c>
      <c r="D14573" s="144"/>
      <c r="E14573" s="144">
        <v>0.82349612665903205</v>
      </c>
    </row>
    <row r="14574" spans="1:5" x14ac:dyDescent="0.25">
      <c r="A14574" s="144">
        <v>81802.690840883399</v>
      </c>
      <c r="B14574" s="144">
        <v>2.3354981044915299</v>
      </c>
      <c r="C14574" s="144">
        <v>3.53867253607052</v>
      </c>
      <c r="D14574" s="144"/>
      <c r="E14574" s="144">
        <v>0.82318973889344504</v>
      </c>
    </row>
    <row r="14575" spans="1:5" x14ac:dyDescent="0.25">
      <c r="A14575" s="144">
        <v>81818.615862902603</v>
      </c>
      <c r="B14575" s="144">
        <v>2.3352966724344899</v>
      </c>
      <c r="C14575" s="144">
        <v>2.9985913545782101</v>
      </c>
      <c r="D14575" s="144"/>
      <c r="E14575" s="144">
        <v>0.82294865044439103</v>
      </c>
    </row>
    <row r="14576" spans="1:5" x14ac:dyDescent="0.25">
      <c r="A14576" s="144">
        <v>81845.284877399798</v>
      </c>
      <c r="B14576" s="144">
        <v>2.3349597825223301</v>
      </c>
      <c r="C14576" s="144">
        <v>2.2860046659742799</v>
      </c>
      <c r="D14576" s="144"/>
      <c r="E14576" s="144">
        <v>0.82254506997564503</v>
      </c>
    </row>
    <row r="14577" spans="1:5" x14ac:dyDescent="0.25">
      <c r="A14577" s="144">
        <v>81857.983683468599</v>
      </c>
      <c r="B14577" s="144">
        <v>2.3347995663567298</v>
      </c>
      <c r="C14577" s="144">
        <v>2.12076922714339</v>
      </c>
      <c r="D14577" s="144"/>
      <c r="E14577" s="144">
        <v>0.82235297044977695</v>
      </c>
    </row>
    <row r="14578" spans="1:5" x14ac:dyDescent="0.25">
      <c r="A14578" s="144">
        <v>81859.556991285906</v>
      </c>
      <c r="B14578" s="144">
        <v>2.3347797255763898</v>
      </c>
      <c r="C14578" s="144">
        <v>1.2175492712531</v>
      </c>
      <c r="D14578" s="144"/>
      <c r="E14578" s="144">
        <v>0.82232917361128799</v>
      </c>
    </row>
    <row r="14579" spans="1:5" x14ac:dyDescent="0.25">
      <c r="A14579" s="144">
        <v>81868.978302527597</v>
      </c>
      <c r="B14579" s="144">
        <v>2.3346609568726602</v>
      </c>
      <c r="C14579" s="144">
        <v>1.5889850175971001</v>
      </c>
      <c r="D14579" s="144"/>
      <c r="E14579" s="144">
        <v>0.82218668754569901</v>
      </c>
    </row>
    <row r="14580" spans="1:5" x14ac:dyDescent="0.25">
      <c r="A14580" s="144">
        <v>81877.708601198698</v>
      </c>
      <c r="B14580" s="144">
        <v>2.3345509644615401</v>
      </c>
      <c r="C14580" s="144">
        <v>2.3904100069929402</v>
      </c>
      <c r="D14580" s="144"/>
      <c r="E14580" s="144">
        <v>0.82205467454731196</v>
      </c>
    </row>
    <row r="14581" spans="1:5" x14ac:dyDescent="0.25">
      <c r="A14581" s="144">
        <v>81885.060436048603</v>
      </c>
      <c r="B14581" s="144">
        <v>2.3344583883033998</v>
      </c>
      <c r="C14581" s="144">
        <v>2.50719571921816</v>
      </c>
      <c r="D14581" s="144"/>
      <c r="E14581" s="144">
        <v>0.82194352228193301</v>
      </c>
    </row>
    <row r="14582" spans="1:5" x14ac:dyDescent="0.25">
      <c r="A14582" s="144">
        <v>81885.790803993106</v>
      </c>
      <c r="B14582" s="144">
        <v>2.3344491937931999</v>
      </c>
      <c r="C14582" s="144">
        <v>2.7000604073709198</v>
      </c>
      <c r="D14582" s="144"/>
      <c r="E14582" s="144">
        <v>0.82193248069176195</v>
      </c>
    </row>
    <row r="14583" spans="1:5" x14ac:dyDescent="0.25">
      <c r="A14583" s="144">
        <v>81896.956173822604</v>
      </c>
      <c r="B14583" s="144">
        <v>2.33430869029156</v>
      </c>
      <c r="C14583" s="144">
        <v>2.8317077488304601</v>
      </c>
      <c r="D14583" s="144"/>
      <c r="E14583" s="144">
        <v>0.82176370301643598</v>
      </c>
    </row>
    <row r="14584" spans="1:5" x14ac:dyDescent="0.25">
      <c r="A14584" s="144">
        <v>81910.066523507005</v>
      </c>
      <c r="B14584" s="144">
        <v>2.33414384677641</v>
      </c>
      <c r="C14584" s="144">
        <v>0.25059924189814198</v>
      </c>
      <c r="D14584" s="144"/>
      <c r="E14584" s="144">
        <v>0.82156556937113701</v>
      </c>
    </row>
    <row r="14585" spans="1:5" x14ac:dyDescent="0.25">
      <c r="A14585" s="144">
        <v>81913.318410079504</v>
      </c>
      <c r="B14585" s="144">
        <v>2.33410298191906</v>
      </c>
      <c r="C14585" s="144">
        <v>2.7216873294161998</v>
      </c>
      <c r="D14585" s="144"/>
      <c r="E14585" s="144">
        <v>0.82151643183270395</v>
      </c>
    </row>
    <row r="14586" spans="1:5" x14ac:dyDescent="0.25">
      <c r="A14586" s="144">
        <v>81944.925631275604</v>
      </c>
      <c r="B14586" s="144">
        <v>2.3337062718833601</v>
      </c>
      <c r="C14586" s="144">
        <v>0.68837385254823003</v>
      </c>
      <c r="D14586" s="144"/>
      <c r="E14586" s="144">
        <v>0.82103898603908398</v>
      </c>
    </row>
    <row r="14587" spans="1:5" x14ac:dyDescent="0.25">
      <c r="A14587" s="144">
        <v>81955.916328088904</v>
      </c>
      <c r="B14587" s="144">
        <v>2.3335685334528402</v>
      </c>
      <c r="C14587" s="144">
        <v>1.7641351551011899</v>
      </c>
      <c r="D14587" s="144"/>
      <c r="E14587" s="144">
        <v>0.82087303045950799</v>
      </c>
    </row>
    <row r="14588" spans="1:5" x14ac:dyDescent="0.25">
      <c r="A14588" s="144">
        <v>81959.960633727096</v>
      </c>
      <c r="B14588" s="144">
        <v>2.3335178766557299</v>
      </c>
      <c r="C14588" s="144">
        <v>-8.90553537338135E-2</v>
      </c>
      <c r="D14588" s="144"/>
      <c r="E14588" s="144">
        <v>0.82081197137319595</v>
      </c>
    </row>
    <row r="14589" spans="1:5" x14ac:dyDescent="0.25">
      <c r="A14589" s="144">
        <v>81970.662584096601</v>
      </c>
      <c r="B14589" s="144">
        <v>2.33338390196114</v>
      </c>
      <c r="C14589" s="144">
        <v>2.49008066535152</v>
      </c>
      <c r="D14589" s="144"/>
      <c r="E14589" s="144">
        <v>0.82065042017641499</v>
      </c>
    </row>
    <row r="14590" spans="1:5" x14ac:dyDescent="0.25">
      <c r="A14590" s="144">
        <v>81971.956719643698</v>
      </c>
      <c r="B14590" s="144">
        <v>2.3333677081854201</v>
      </c>
      <c r="C14590" s="144">
        <v>2.8602388114908499</v>
      </c>
      <c r="D14590" s="144"/>
      <c r="E14590" s="144">
        <v>0.82063088672558204</v>
      </c>
    </row>
    <row r="14591" spans="1:5" x14ac:dyDescent="0.25">
      <c r="A14591" s="144">
        <v>82005.865298554898</v>
      </c>
      <c r="B14591" s="144">
        <v>2.3329439615904102</v>
      </c>
      <c r="C14591" s="144">
        <v>-0.95098358116331205</v>
      </c>
      <c r="D14591" s="144"/>
      <c r="E14591" s="144">
        <v>0.82011924251901702</v>
      </c>
    </row>
    <row r="14592" spans="1:5" x14ac:dyDescent="0.25">
      <c r="A14592" s="144">
        <v>82021.759089994201</v>
      </c>
      <c r="B14592" s="144">
        <v>2.33274571791388</v>
      </c>
      <c r="C14592" s="144">
        <v>1.74492592912261</v>
      </c>
      <c r="D14592" s="144"/>
      <c r="E14592" s="144">
        <v>0.81987953192696195</v>
      </c>
    </row>
    <row r="14593" spans="1:5" x14ac:dyDescent="0.25">
      <c r="A14593" s="144">
        <v>82048.806459145693</v>
      </c>
      <c r="B14593" s="144">
        <v>2.3324089231224598</v>
      </c>
      <c r="C14593" s="144">
        <v>2.0690013199220498</v>
      </c>
      <c r="D14593" s="144"/>
      <c r="E14593" s="144">
        <v>0.81947176326582905</v>
      </c>
    </row>
    <row r="14594" spans="1:5" x14ac:dyDescent="0.25">
      <c r="A14594" s="144">
        <v>82049.043126878401</v>
      </c>
      <c r="B14594" s="144">
        <v>2.3324059793302401</v>
      </c>
      <c r="C14594" s="144">
        <v>2.4311859027498399</v>
      </c>
      <c r="D14594" s="144"/>
      <c r="E14594" s="144">
        <v>0.81946819613167299</v>
      </c>
    </row>
    <row r="14595" spans="1:5" x14ac:dyDescent="0.25">
      <c r="A14595" s="144">
        <v>82052.630651265994</v>
      </c>
      <c r="B14595" s="144">
        <v>2.3323613627733901</v>
      </c>
      <c r="C14595" s="144">
        <v>2.65732864411576</v>
      </c>
      <c r="D14595" s="144"/>
      <c r="E14595" s="144">
        <v>0.81941412567032101</v>
      </c>
    </row>
    <row r="14596" spans="1:5" x14ac:dyDescent="0.25">
      <c r="A14596" s="144">
        <v>82072.836465411005</v>
      </c>
      <c r="B14596" s="144">
        <v>2.3321103142458002</v>
      </c>
      <c r="C14596" s="144">
        <v>3.4392133161642802</v>
      </c>
      <c r="D14596" s="144"/>
      <c r="E14596" s="144">
        <v>0.81910965377760803</v>
      </c>
    </row>
    <row r="14597" spans="1:5" x14ac:dyDescent="0.25">
      <c r="A14597" s="144">
        <v>82077.499427968301</v>
      </c>
      <c r="B14597" s="144">
        <v>2.3320524380638599</v>
      </c>
      <c r="C14597" s="144">
        <v>2.2185226107018798</v>
      </c>
      <c r="D14597" s="144"/>
      <c r="E14597" s="144">
        <v>0.81903940573104295</v>
      </c>
    </row>
    <row r="14598" spans="1:5" x14ac:dyDescent="0.25">
      <c r="A14598" s="144">
        <v>82082.095154665702</v>
      </c>
      <c r="B14598" s="144">
        <v>2.33199541830581</v>
      </c>
      <c r="C14598" s="144">
        <v>1.23493114270892</v>
      </c>
      <c r="D14598" s="144"/>
      <c r="E14598" s="144">
        <v>0.81897017644148495</v>
      </c>
    </row>
    <row r="14599" spans="1:5" x14ac:dyDescent="0.25">
      <c r="A14599" s="144">
        <v>82101.288611550102</v>
      </c>
      <c r="B14599" s="144">
        <v>2.3317575198293201</v>
      </c>
      <c r="C14599" s="144">
        <v>2.0094104311090901</v>
      </c>
      <c r="D14599" s="144"/>
      <c r="E14599" s="144">
        <v>0.81868111189338799</v>
      </c>
    </row>
    <row r="14600" spans="1:5" x14ac:dyDescent="0.25">
      <c r="A14600" s="144">
        <v>82103.7996836768</v>
      </c>
      <c r="B14600" s="144">
        <v>2.3317264242139499</v>
      </c>
      <c r="C14600" s="144">
        <v>2.1359238809366401</v>
      </c>
      <c r="D14600" s="144"/>
      <c r="E14600" s="144">
        <v>0.81864330116135497</v>
      </c>
    </row>
    <row r="14601" spans="1:5" x14ac:dyDescent="0.25">
      <c r="A14601" s="144">
        <v>82108.1533164664</v>
      </c>
      <c r="B14601" s="144">
        <v>2.3316725272113699</v>
      </c>
      <c r="C14601" s="144">
        <v>1.7969801288573199</v>
      </c>
      <c r="D14601" s="144"/>
      <c r="E14601" s="144">
        <v>0.81857774996766097</v>
      </c>
    </row>
    <row r="14602" spans="1:5" x14ac:dyDescent="0.25">
      <c r="A14602" s="144">
        <v>82118.429178136401</v>
      </c>
      <c r="B14602" s="144">
        <v>2.3315453941480002</v>
      </c>
      <c r="C14602" s="144">
        <v>2.0927752884381601</v>
      </c>
      <c r="D14602" s="144"/>
      <c r="E14602" s="144">
        <v>0.81842305030556906</v>
      </c>
    </row>
    <row r="14603" spans="1:5" x14ac:dyDescent="0.25">
      <c r="A14603" s="144">
        <v>82119.131878292494</v>
      </c>
      <c r="B14603" s="144">
        <v>2.3315367044499902</v>
      </c>
      <c r="C14603" s="144">
        <v>1.74085374597495</v>
      </c>
      <c r="D14603" s="144"/>
      <c r="E14603" s="144">
        <v>0.818412472443658</v>
      </c>
    </row>
    <row r="14604" spans="1:5" x14ac:dyDescent="0.25">
      <c r="A14604" s="144">
        <v>82119.9718701979</v>
      </c>
      <c r="B14604" s="144">
        <v>2.3315263176749199</v>
      </c>
      <c r="C14604" s="144">
        <v>0.72004469120741099</v>
      </c>
      <c r="D14604" s="144"/>
      <c r="E14604" s="144">
        <v>0.81839982808324696</v>
      </c>
    </row>
    <row r="14605" spans="1:5" x14ac:dyDescent="0.25">
      <c r="A14605" s="144">
        <v>82127.838030128798</v>
      </c>
      <c r="B14605" s="144">
        <v>2.3314290868040599</v>
      </c>
      <c r="C14605" s="144">
        <v>2.78602199185864</v>
      </c>
      <c r="D14605" s="144"/>
      <c r="E14605" s="144">
        <v>0.81828142847948704</v>
      </c>
    </row>
    <row r="14606" spans="1:5" x14ac:dyDescent="0.25">
      <c r="A14606" s="144">
        <v>82134.952664719807</v>
      </c>
      <c r="B14606" s="144">
        <v>2.3313412027873301</v>
      </c>
      <c r="C14606" s="144">
        <v>2.4847578002753901</v>
      </c>
      <c r="D14606" s="144"/>
      <c r="E14606" s="144">
        <v>0.81817435519888804</v>
      </c>
    </row>
    <row r="14607" spans="1:5" x14ac:dyDescent="0.25">
      <c r="A14607" s="144">
        <v>82139.193286545196</v>
      </c>
      <c r="B14607" s="144">
        <v>2.3312888463485599</v>
      </c>
      <c r="C14607" s="144">
        <v>2.7200392279714198</v>
      </c>
      <c r="D14607" s="144"/>
      <c r="E14607" s="144">
        <v>0.81811054157792495</v>
      </c>
    </row>
    <row r="14608" spans="1:5" x14ac:dyDescent="0.25">
      <c r="A14608" s="144">
        <v>82148.092490999697</v>
      </c>
      <c r="B14608" s="144">
        <v>2.3311790370177401</v>
      </c>
      <c r="C14608" s="144">
        <v>-5.2192775347292802E-2</v>
      </c>
      <c r="D14608" s="144"/>
      <c r="E14608" s="144">
        <v>0.81797664071295095</v>
      </c>
    </row>
    <row r="14609" spans="1:5" x14ac:dyDescent="0.25">
      <c r="A14609" s="144">
        <v>82154.880940911302</v>
      </c>
      <c r="B14609" s="144">
        <v>2.3310953312838101</v>
      </c>
      <c r="C14609" s="144">
        <v>2.674278796771</v>
      </c>
      <c r="D14609" s="144"/>
      <c r="E14609" s="144">
        <v>0.81787451356602303</v>
      </c>
    </row>
    <row r="14610" spans="1:5" x14ac:dyDescent="0.25">
      <c r="A14610" s="144">
        <v>82163.377249050405</v>
      </c>
      <c r="B14610" s="144">
        <v>2.3309906384857499</v>
      </c>
      <c r="C14610" s="144">
        <v>2.3859559398701702</v>
      </c>
      <c r="D14610" s="144"/>
      <c r="E14610" s="144">
        <v>0.81774671062276005</v>
      </c>
    </row>
    <row r="14611" spans="1:5" x14ac:dyDescent="0.25">
      <c r="A14611" s="144">
        <v>82174.488874093397</v>
      </c>
      <c r="B14611" s="144">
        <v>2.3308538408885302</v>
      </c>
      <c r="C14611" s="144">
        <v>3.3521889391697299</v>
      </c>
      <c r="D14611" s="144"/>
      <c r="E14611" s="144">
        <v>0.81757959721040996</v>
      </c>
    </row>
    <row r="14612" spans="1:5" x14ac:dyDescent="0.25">
      <c r="A14612" s="144">
        <v>82186.693312539006</v>
      </c>
      <c r="B14612" s="144">
        <v>2.3307037496601102</v>
      </c>
      <c r="C14612" s="144">
        <v>2.6829924280980899</v>
      </c>
      <c r="D14612" s="144"/>
      <c r="E14612" s="144">
        <v>0.81739608700217603</v>
      </c>
    </row>
    <row r="14613" spans="1:5" x14ac:dyDescent="0.25">
      <c r="A14613" s="144">
        <v>82193.246431028398</v>
      </c>
      <c r="B14613" s="144">
        <v>2.3306232286700901</v>
      </c>
      <c r="C14613" s="144">
        <v>3.2154089257622398</v>
      </c>
      <c r="D14613" s="144"/>
      <c r="E14613" s="144">
        <v>0.81729756866460201</v>
      </c>
    </row>
    <row r="14614" spans="1:5" x14ac:dyDescent="0.25">
      <c r="A14614" s="144">
        <v>82217.598008983507</v>
      </c>
      <c r="B14614" s="144">
        <v>2.3303244431993302</v>
      </c>
      <c r="C14614" s="144">
        <v>1.5390862271344301</v>
      </c>
      <c r="D14614" s="144"/>
      <c r="E14614" s="144">
        <v>0.81693157339662303</v>
      </c>
    </row>
    <row r="14615" spans="1:5" x14ac:dyDescent="0.25">
      <c r="A14615" s="144">
        <v>82232.696206545705</v>
      </c>
      <c r="B14615" s="144">
        <v>2.33013954063874</v>
      </c>
      <c r="C14615" s="144">
        <v>2.8008147468787699</v>
      </c>
      <c r="D14615" s="144"/>
      <c r="E14615" s="144">
        <v>0.81670473338681204</v>
      </c>
    </row>
    <row r="14616" spans="1:5" x14ac:dyDescent="0.25">
      <c r="A14616" s="144">
        <v>82233.8882134983</v>
      </c>
      <c r="B14616" s="144">
        <v>2.3301249539768398</v>
      </c>
      <c r="C14616" s="144">
        <v>1.4807579577810901</v>
      </c>
      <c r="D14616" s="144"/>
      <c r="E14616" s="144">
        <v>0.81668682691910499</v>
      </c>
    </row>
    <row r="14617" spans="1:5" x14ac:dyDescent="0.25">
      <c r="A14617" s="144">
        <v>82234.721130619102</v>
      </c>
      <c r="B14617" s="144">
        <v>2.3301147625182201</v>
      </c>
      <c r="C14617" s="144">
        <v>2.7639304620585201</v>
      </c>
      <c r="D14617" s="144"/>
      <c r="E14617" s="144">
        <v>0.81667431496777099</v>
      </c>
    </row>
    <row r="14618" spans="1:5" x14ac:dyDescent="0.25">
      <c r="A14618" s="144">
        <v>82245.207481961799</v>
      </c>
      <c r="B14618" s="144">
        <v>2.3299865235322401</v>
      </c>
      <c r="C14618" s="144">
        <v>2.3863298182218702</v>
      </c>
      <c r="D14618" s="144"/>
      <c r="E14618" s="144">
        <v>0.81651680659473902</v>
      </c>
    </row>
    <row r="14619" spans="1:5" x14ac:dyDescent="0.25">
      <c r="A14619" s="144">
        <v>82252.540217333299</v>
      </c>
      <c r="B14619" s="144">
        <v>2.3298969286095002</v>
      </c>
      <c r="C14619" s="144">
        <v>1.5921249635310299</v>
      </c>
      <c r="D14619" s="144"/>
      <c r="E14619" s="144">
        <v>0.81640668410850004</v>
      </c>
    </row>
    <row r="14620" spans="1:5" x14ac:dyDescent="0.25">
      <c r="A14620" s="144">
        <v>82271.3251074656</v>
      </c>
      <c r="B14620" s="144">
        <v>2.3296677018266698</v>
      </c>
      <c r="C14620" s="144">
        <v>2.0797629500058301</v>
      </c>
      <c r="D14620" s="144"/>
      <c r="E14620" s="144">
        <v>0.81612463982519201</v>
      </c>
    </row>
    <row r="14621" spans="1:5" x14ac:dyDescent="0.25">
      <c r="A14621" s="144">
        <v>82274.154339820205</v>
      </c>
      <c r="B14621" s="144">
        <v>2.32963321469561</v>
      </c>
      <c r="C14621" s="144">
        <v>3.17014565264224</v>
      </c>
      <c r="D14621" s="144"/>
      <c r="E14621" s="144">
        <v>0.816082168729241</v>
      </c>
    </row>
    <row r="14622" spans="1:5" x14ac:dyDescent="0.25">
      <c r="A14622" s="144">
        <v>82303.149892471003</v>
      </c>
      <c r="B14622" s="144">
        <v>2.3292803404623998</v>
      </c>
      <c r="C14622" s="144">
        <v>2.2860895196665298</v>
      </c>
      <c r="D14622" s="144"/>
      <c r="E14622" s="144">
        <v>0.81564702461915295</v>
      </c>
    </row>
    <row r="14623" spans="1:5" x14ac:dyDescent="0.25">
      <c r="A14623" s="144">
        <v>82313.742209542193</v>
      </c>
      <c r="B14623" s="144">
        <v>2.3291516941379999</v>
      </c>
      <c r="C14623" s="144">
        <v>3.490874000711</v>
      </c>
      <c r="D14623" s="144"/>
      <c r="E14623" s="144">
        <v>0.815488118817286</v>
      </c>
    </row>
    <row r="14624" spans="1:5" x14ac:dyDescent="0.25">
      <c r="A14624" s="144">
        <v>82317.394953602605</v>
      </c>
      <c r="B14624" s="144">
        <v>2.3291073634842498</v>
      </c>
      <c r="C14624" s="144">
        <v>2.7249815074075401</v>
      </c>
      <c r="D14624" s="144"/>
      <c r="E14624" s="144">
        <v>0.81543332733080498</v>
      </c>
    </row>
    <row r="14625" spans="1:5" x14ac:dyDescent="0.25">
      <c r="A14625" s="144">
        <v>82328.981402713995</v>
      </c>
      <c r="B14625" s="144">
        <v>2.3289668594815698</v>
      </c>
      <c r="C14625" s="144">
        <v>1.38254495968939</v>
      </c>
      <c r="D14625" s="144"/>
      <c r="E14625" s="144">
        <v>0.81525955305787601</v>
      </c>
    </row>
    <row r="14626" spans="1:5" x14ac:dyDescent="0.25">
      <c r="A14626" s="144">
        <v>82329.405514530197</v>
      </c>
      <c r="B14626" s="144">
        <v>2.3289617197046901</v>
      </c>
      <c r="C14626" s="144"/>
      <c r="D14626" s="144"/>
      <c r="E14626" s="144">
        <v>0.81525319288028697</v>
      </c>
    </row>
    <row r="14627" spans="1:5" x14ac:dyDescent="0.25">
      <c r="A14627" s="144">
        <v>82335.738318266798</v>
      </c>
      <c r="B14627" s="144">
        <v>2.3288850003902901</v>
      </c>
      <c r="C14627" s="144">
        <v>2.6573642735539198</v>
      </c>
      <c r="D14627" s="144"/>
      <c r="E14627" s="144">
        <v>0.81515822890277201</v>
      </c>
    </row>
    <row r="14628" spans="1:5" x14ac:dyDescent="0.25">
      <c r="A14628" s="144">
        <v>82337.403256385398</v>
      </c>
      <c r="B14628" s="144">
        <v>2.32886483890158</v>
      </c>
      <c r="C14628" s="144">
        <v>2.6607420657385399</v>
      </c>
      <c r="D14628" s="144"/>
      <c r="E14628" s="144">
        <v>0.81513326398173402</v>
      </c>
    </row>
    <row r="14629" spans="1:5" x14ac:dyDescent="0.25">
      <c r="A14629" s="144">
        <v>82358.573877270494</v>
      </c>
      <c r="B14629" s="144">
        <v>2.3286087871143102</v>
      </c>
      <c r="C14629" s="144">
        <v>1.48520240055778</v>
      </c>
      <c r="D14629" s="144"/>
      <c r="E14629" s="144">
        <v>0.81481588515835601</v>
      </c>
    </row>
    <row r="14630" spans="1:5" x14ac:dyDescent="0.25">
      <c r="A14630" s="144">
        <v>82359.058482451102</v>
      </c>
      <c r="B14630" s="144">
        <v>2.3286029328033302</v>
      </c>
      <c r="C14630" s="144">
        <v>2.4468546297095699</v>
      </c>
      <c r="D14630" s="144"/>
      <c r="E14630" s="144">
        <v>0.81480862160288403</v>
      </c>
    </row>
    <row r="14631" spans="1:5" x14ac:dyDescent="0.25">
      <c r="A14631" s="144">
        <v>82376.754217256006</v>
      </c>
      <c r="B14631" s="144">
        <v>2.3283893696101798</v>
      </c>
      <c r="C14631" s="144">
        <v>1.63738238099518</v>
      </c>
      <c r="D14631" s="144"/>
      <c r="E14631" s="144">
        <v>0.81454342979134098</v>
      </c>
    </row>
    <row r="14632" spans="1:5" x14ac:dyDescent="0.25">
      <c r="A14632" s="144">
        <v>82387.414408303302</v>
      </c>
      <c r="B14632" s="144">
        <v>2.3282609159468999</v>
      </c>
      <c r="C14632" s="144">
        <v>1.74705685195446</v>
      </c>
      <c r="D14632" s="144"/>
      <c r="E14632" s="144">
        <v>0.81438371398211495</v>
      </c>
    </row>
    <row r="14633" spans="1:5" x14ac:dyDescent="0.25">
      <c r="A14633" s="144">
        <v>82389.202105312201</v>
      </c>
      <c r="B14633" s="144">
        <v>2.3282393893212601</v>
      </c>
      <c r="C14633" s="144">
        <v>3.1546285683106099</v>
      </c>
      <c r="D14633" s="144"/>
      <c r="E14633" s="144">
        <v>0.81435693283247201</v>
      </c>
    </row>
    <row r="14634" spans="1:5" x14ac:dyDescent="0.25">
      <c r="A14634" s="144">
        <v>82390.169500800301</v>
      </c>
      <c r="B14634" s="144">
        <v>2.32822774217381</v>
      </c>
      <c r="C14634" s="144">
        <v>1.7169344180324899</v>
      </c>
      <c r="D14634" s="144"/>
      <c r="E14634" s="144">
        <v>0.81434244081573404</v>
      </c>
    </row>
    <row r="14635" spans="1:5" x14ac:dyDescent="0.25">
      <c r="A14635" s="144">
        <v>82392.389358447806</v>
      </c>
      <c r="B14635" s="144">
        <v>2.3282010205054502</v>
      </c>
      <c r="C14635" s="144">
        <v>3.4826991850705098</v>
      </c>
      <c r="D14635" s="144"/>
      <c r="E14635" s="144">
        <v>0.81430918728899504</v>
      </c>
    </row>
    <row r="14636" spans="1:5" x14ac:dyDescent="0.25">
      <c r="A14636" s="144">
        <v>82398.038184447301</v>
      </c>
      <c r="B14636" s="144">
        <v>2.32813305228601</v>
      </c>
      <c r="C14636" s="144">
        <v>1.8540184863514899</v>
      </c>
      <c r="D14636" s="144"/>
      <c r="E14636" s="144">
        <v>0.81422457358320799</v>
      </c>
    </row>
    <row r="14637" spans="1:5" x14ac:dyDescent="0.25">
      <c r="A14637" s="144">
        <v>82408.887760665893</v>
      </c>
      <c r="B14637" s="144">
        <v>2.32800262801933</v>
      </c>
      <c r="C14637" s="144">
        <v>1.69211074994795</v>
      </c>
      <c r="D14637" s="144"/>
      <c r="E14637" s="144">
        <v>0.81406208146667902</v>
      </c>
    </row>
    <row r="14638" spans="1:5" x14ac:dyDescent="0.25">
      <c r="A14638" s="144">
        <v>82423.938657655497</v>
      </c>
      <c r="B14638" s="144">
        <v>2.32782196420892</v>
      </c>
      <c r="C14638" s="144">
        <v>3.8039957857341999</v>
      </c>
      <c r="D14638" s="144"/>
      <c r="E14638" s="144">
        <v>0.81383671820320003</v>
      </c>
    </row>
    <row r="14639" spans="1:5" x14ac:dyDescent="0.25">
      <c r="A14639" s="144">
        <v>82430.194186825596</v>
      </c>
      <c r="B14639" s="144">
        <v>2.3277469671665898</v>
      </c>
      <c r="C14639" s="144">
        <v>2.7066846372432201</v>
      </c>
      <c r="D14639" s="144"/>
      <c r="E14639" s="144">
        <v>0.81374306909812999</v>
      </c>
    </row>
    <row r="14640" spans="1:5" x14ac:dyDescent="0.25">
      <c r="A14640" s="144">
        <v>82442.377283707901</v>
      </c>
      <c r="B14640" s="144">
        <v>2.3276010602052501</v>
      </c>
      <c r="C14640" s="144">
        <v>2.4789156007906499</v>
      </c>
      <c r="D14640" s="144"/>
      <c r="E14640" s="144">
        <v>0.81356071012853703</v>
      </c>
    </row>
    <row r="14641" spans="1:5" x14ac:dyDescent="0.25">
      <c r="A14641" s="144">
        <v>82457.015789594603</v>
      </c>
      <c r="B14641" s="144">
        <v>2.3274260202700701</v>
      </c>
      <c r="C14641" s="144">
        <v>3.2562535290087098</v>
      </c>
      <c r="D14641" s="144"/>
      <c r="E14641" s="144">
        <v>0.81334164952768595</v>
      </c>
    </row>
    <row r="14642" spans="1:5" x14ac:dyDescent="0.25">
      <c r="A14642" s="144">
        <v>82482.5483853927</v>
      </c>
      <c r="B14642" s="144">
        <v>2.3271214374814901</v>
      </c>
      <c r="C14642" s="144">
        <v>1.89505409133279</v>
      </c>
      <c r="D14642" s="144"/>
      <c r="E14642" s="144">
        <v>0.81295969631202603</v>
      </c>
    </row>
    <row r="14643" spans="1:5" x14ac:dyDescent="0.25">
      <c r="A14643" s="144">
        <v>82492.517626946894</v>
      </c>
      <c r="B14643" s="144">
        <v>2.3270027651626899</v>
      </c>
      <c r="C14643" s="144">
        <v>2.1539704344578001</v>
      </c>
      <c r="D14643" s="144"/>
      <c r="E14643" s="144">
        <v>0.812810608219945</v>
      </c>
    </row>
    <row r="14644" spans="1:5" x14ac:dyDescent="0.25">
      <c r="A14644" s="144">
        <v>82498.430508424994</v>
      </c>
      <c r="B14644" s="144">
        <v>2.3269324467727599</v>
      </c>
      <c r="C14644" s="144">
        <v>2.3951694335171401</v>
      </c>
      <c r="D14644" s="144"/>
      <c r="E14644" s="144">
        <v>0.81272219443148197</v>
      </c>
    </row>
    <row r="14645" spans="1:5" x14ac:dyDescent="0.25">
      <c r="A14645" s="144">
        <v>82506.258308926102</v>
      </c>
      <c r="B14645" s="144">
        <v>2.3268394332842601</v>
      </c>
      <c r="C14645" s="144">
        <v>-1.02011202584058</v>
      </c>
      <c r="D14645" s="144"/>
      <c r="E14645" s="144">
        <v>0.81260516133303895</v>
      </c>
    </row>
    <row r="14646" spans="1:5" x14ac:dyDescent="0.25">
      <c r="A14646" s="144">
        <v>82506.399867020096</v>
      </c>
      <c r="B14646" s="144">
        <v>2.32683775204617</v>
      </c>
      <c r="C14646" s="144">
        <v>0.10669523924711199</v>
      </c>
      <c r="D14646" s="144"/>
      <c r="E14646" s="144">
        <v>0.81260304505077696</v>
      </c>
    </row>
    <row r="14647" spans="1:5" x14ac:dyDescent="0.25">
      <c r="A14647" s="144">
        <v>82527.547555265803</v>
      </c>
      <c r="B14647" s="144">
        <v>2.3265869172973801</v>
      </c>
      <c r="C14647" s="144">
        <v>0.82851451363950002</v>
      </c>
      <c r="D14647" s="144"/>
      <c r="E14647" s="144">
        <v>0.81228694719311501</v>
      </c>
    </row>
    <row r="14648" spans="1:5" x14ac:dyDescent="0.25">
      <c r="A14648" s="144">
        <v>82535.169342417707</v>
      </c>
      <c r="B14648" s="144">
        <v>2.3264966759685199</v>
      </c>
      <c r="C14648" s="144">
        <v>1.4936445400548899</v>
      </c>
      <c r="D14648" s="144"/>
      <c r="E14648" s="144">
        <v>0.81217305153651698</v>
      </c>
    </row>
    <row r="14649" spans="1:5" x14ac:dyDescent="0.25">
      <c r="A14649" s="144">
        <v>82538.071711212906</v>
      </c>
      <c r="B14649" s="144">
        <v>2.3264623348078199</v>
      </c>
      <c r="C14649" s="144">
        <v>0.88965728888830098</v>
      </c>
      <c r="D14649" s="144"/>
      <c r="E14649" s="144">
        <v>0.81212968413789399</v>
      </c>
    </row>
    <row r="14650" spans="1:5" x14ac:dyDescent="0.25">
      <c r="A14650" s="144">
        <v>82542.976741687598</v>
      </c>
      <c r="B14650" s="144">
        <v>2.3264043264138099</v>
      </c>
      <c r="C14650" s="144">
        <v>1.6714400671787</v>
      </c>
      <c r="D14650" s="144"/>
      <c r="E14650" s="144">
        <v>0.81205639777846494</v>
      </c>
    </row>
    <row r="14651" spans="1:5" x14ac:dyDescent="0.25">
      <c r="A14651" s="144">
        <v>82554.451417400502</v>
      </c>
      <c r="B14651" s="144">
        <v>2.3262687638065098</v>
      </c>
      <c r="C14651" s="144">
        <v>3.08172213663567</v>
      </c>
      <c r="D14651" s="144"/>
      <c r="E14651" s="144">
        <v>0.81188497822627903</v>
      </c>
    </row>
    <row r="14652" spans="1:5" x14ac:dyDescent="0.25">
      <c r="A14652" s="144">
        <v>82573.606523334704</v>
      </c>
      <c r="B14652" s="144">
        <v>2.326042905879</v>
      </c>
      <c r="C14652" s="144">
        <v>2.29642301362381</v>
      </c>
      <c r="D14652" s="144"/>
      <c r="E14652" s="144">
        <v>0.81159889681203901</v>
      </c>
    </row>
    <row r="14653" spans="1:5" x14ac:dyDescent="0.25">
      <c r="A14653" s="144">
        <v>82576.378892129302</v>
      </c>
      <c r="B14653" s="144">
        <v>2.32601026298128</v>
      </c>
      <c r="C14653" s="144">
        <v>2.6424382485135798</v>
      </c>
      <c r="D14653" s="144"/>
      <c r="E14653" s="144">
        <v>0.81155749932556198</v>
      </c>
    </row>
    <row r="14654" spans="1:5" x14ac:dyDescent="0.25">
      <c r="A14654" s="144">
        <v>82577.950937061003</v>
      </c>
      <c r="B14654" s="144">
        <v>2.3259917583488301</v>
      </c>
      <c r="C14654" s="144">
        <v>1.40847169470968</v>
      </c>
      <c r="D14654" s="144"/>
      <c r="E14654" s="144">
        <v>0.81153402615945502</v>
      </c>
    </row>
    <row r="14655" spans="1:5" x14ac:dyDescent="0.25">
      <c r="A14655" s="144">
        <v>82582.678587610804</v>
      </c>
      <c r="B14655" s="144">
        <v>2.32593613165144</v>
      </c>
      <c r="C14655" s="144">
        <v>2.8675415048895299</v>
      </c>
      <c r="D14655" s="144"/>
      <c r="E14655" s="144">
        <v>0.81146343854184699</v>
      </c>
    </row>
    <row r="14656" spans="1:5" x14ac:dyDescent="0.25">
      <c r="A14656" s="144">
        <v>82586.827715840001</v>
      </c>
      <c r="B14656" s="144">
        <v>2.32588734019054</v>
      </c>
      <c r="C14656" s="144">
        <v>3.1440034482656198</v>
      </c>
      <c r="D14656" s="144"/>
      <c r="E14656" s="144">
        <v>0.81140149346039603</v>
      </c>
    </row>
    <row r="14657" spans="1:5" x14ac:dyDescent="0.25">
      <c r="A14657" s="144">
        <v>82588.045724011303</v>
      </c>
      <c r="B14657" s="144">
        <v>2.3258730221021899</v>
      </c>
      <c r="C14657" s="144">
        <v>1.4907050567561899</v>
      </c>
      <c r="D14657" s="144"/>
      <c r="E14657" s="144">
        <v>0.81138330985004903</v>
      </c>
    </row>
    <row r="14658" spans="1:5" x14ac:dyDescent="0.25">
      <c r="A14658" s="144">
        <v>82599.883286251206</v>
      </c>
      <c r="B14658" s="144">
        <v>2.3257339866806102</v>
      </c>
      <c r="C14658" s="144">
        <v>2.58752396074386</v>
      </c>
      <c r="D14658" s="144"/>
      <c r="E14658" s="144">
        <v>0.81120660704831404</v>
      </c>
    </row>
    <row r="14659" spans="1:5" x14ac:dyDescent="0.25">
      <c r="A14659" s="144">
        <v>82604.951418507495</v>
      </c>
      <c r="B14659" s="144">
        <v>2.3256745263231902</v>
      </c>
      <c r="C14659" s="144">
        <v>2.6857499413677202</v>
      </c>
      <c r="D14659" s="144"/>
      <c r="E14659" s="144">
        <v>0.81113096452446398</v>
      </c>
    </row>
    <row r="14660" spans="1:5" x14ac:dyDescent="0.25">
      <c r="A14660" s="144">
        <v>82615.947285323302</v>
      </c>
      <c r="B14660" s="144">
        <v>2.32554565797368</v>
      </c>
      <c r="C14660" s="144">
        <v>1.2422414861255699</v>
      </c>
      <c r="D14660" s="144"/>
      <c r="E14660" s="144">
        <v>0.81096687242885102</v>
      </c>
    </row>
    <row r="14661" spans="1:5" x14ac:dyDescent="0.25">
      <c r="A14661" s="144">
        <v>82617.743260570205</v>
      </c>
      <c r="B14661" s="144">
        <v>2.32552462760574</v>
      </c>
      <c r="C14661" s="144">
        <v>2.5885354779522798</v>
      </c>
      <c r="D14661" s="144"/>
      <c r="E14661" s="144">
        <v>0.81094007390413902</v>
      </c>
    </row>
    <row r="14662" spans="1:5" x14ac:dyDescent="0.25">
      <c r="A14662" s="144">
        <v>82624.129398373494</v>
      </c>
      <c r="B14662" s="144">
        <v>2.3254498886817601</v>
      </c>
      <c r="C14662" s="144">
        <v>1.3120529042217799</v>
      </c>
      <c r="D14662" s="144"/>
      <c r="E14662" s="144">
        <v>0.810844790257506</v>
      </c>
    </row>
    <row r="14663" spans="1:5" x14ac:dyDescent="0.25">
      <c r="A14663" s="144">
        <v>82627.6367353432</v>
      </c>
      <c r="B14663" s="144">
        <v>2.32540886851511</v>
      </c>
      <c r="C14663" s="144">
        <v>2.84662599530323</v>
      </c>
      <c r="D14663" s="144"/>
      <c r="E14663" s="144">
        <v>0.81079246386818105</v>
      </c>
    </row>
    <row r="14664" spans="1:5" x14ac:dyDescent="0.25">
      <c r="A14664" s="144">
        <v>82665.843729539294</v>
      </c>
      <c r="B14664" s="144">
        <v>2.32496328270603</v>
      </c>
      <c r="C14664" s="144">
        <v>2.6599028568212102</v>
      </c>
      <c r="D14664" s="144"/>
      <c r="E14664" s="144">
        <v>0.81022265231327695</v>
      </c>
    </row>
    <row r="14665" spans="1:5" x14ac:dyDescent="0.25">
      <c r="A14665" s="144">
        <v>82667.289914244204</v>
      </c>
      <c r="B14665" s="144">
        <v>2.3249464626357002</v>
      </c>
      <c r="C14665" s="144">
        <v>0.68907509882116802</v>
      </c>
      <c r="D14665" s="144"/>
      <c r="E14665" s="144">
        <v>0.81020109150000796</v>
      </c>
    </row>
    <row r="14666" spans="1:5" x14ac:dyDescent="0.25">
      <c r="A14666" s="144">
        <v>82668.490173231301</v>
      </c>
      <c r="B14666" s="144">
        <v>2.32493250540757</v>
      </c>
      <c r="C14666" s="144">
        <v>2.9323392099401402</v>
      </c>
      <c r="D14666" s="144"/>
      <c r="E14666" s="144">
        <v>0.81018319753655099</v>
      </c>
    </row>
    <row r="14667" spans="1:5" x14ac:dyDescent="0.25">
      <c r="A14667" s="144">
        <v>82676.291308965301</v>
      </c>
      <c r="B14667" s="144">
        <v>2.3248418466391101</v>
      </c>
      <c r="C14667" s="144">
        <v>2.0540107663547E-2</v>
      </c>
      <c r="D14667" s="144"/>
      <c r="E14667" s="144">
        <v>0.81006690385657898</v>
      </c>
    </row>
    <row r="14668" spans="1:5" x14ac:dyDescent="0.25">
      <c r="A14668" s="144">
        <v>82686.975873382995</v>
      </c>
      <c r="B14668" s="144">
        <v>2.3247178394261101</v>
      </c>
      <c r="C14668" s="144">
        <v>3.0565013717280598</v>
      </c>
      <c r="D14668" s="144"/>
      <c r="E14668" s="144">
        <v>0.80990765117035801</v>
      </c>
    </row>
    <row r="14669" spans="1:5" x14ac:dyDescent="0.25">
      <c r="A14669" s="144">
        <v>82687.987250381397</v>
      </c>
      <c r="B14669" s="144">
        <v>2.3247061108330098</v>
      </c>
      <c r="C14669" s="144">
        <v>2.75766129332577</v>
      </c>
      <c r="D14669" s="144"/>
      <c r="E14669" s="144">
        <v>0.80989257816634497</v>
      </c>
    </row>
    <row r="14670" spans="1:5" x14ac:dyDescent="0.25">
      <c r="A14670" s="144">
        <v>82692.496579806801</v>
      </c>
      <c r="B14670" s="144">
        <v>2.3246538380633699</v>
      </c>
      <c r="C14670" s="144">
        <v>2.2543569557052199</v>
      </c>
      <c r="D14670" s="144"/>
      <c r="E14670" s="144">
        <v>0.80982537676535105</v>
      </c>
    </row>
    <row r="14671" spans="1:5" x14ac:dyDescent="0.25">
      <c r="A14671" s="144">
        <v>82697.699443995298</v>
      </c>
      <c r="B14671" s="144">
        <v>2.3245935672026201</v>
      </c>
      <c r="C14671" s="144">
        <v>1.74789196335876</v>
      </c>
      <c r="D14671" s="144"/>
      <c r="E14671" s="144">
        <v>0.80974784618809104</v>
      </c>
    </row>
    <row r="14672" spans="1:5" x14ac:dyDescent="0.25">
      <c r="A14672" s="144">
        <v>82698.792581629998</v>
      </c>
      <c r="B14672" s="144">
        <v>2.3245809097701202</v>
      </c>
      <c r="C14672" s="144">
        <v>2.5221296468357601</v>
      </c>
      <c r="D14672" s="144"/>
      <c r="E14672" s="144">
        <v>0.80973155764827998</v>
      </c>
    </row>
    <row r="14673" spans="1:5" x14ac:dyDescent="0.25">
      <c r="A14673" s="144">
        <v>82699.271602919005</v>
      </c>
      <c r="B14673" s="144">
        <v>2.3245753638062898</v>
      </c>
      <c r="C14673" s="144">
        <v>2.7078324795542801</v>
      </c>
      <c r="D14673" s="144"/>
      <c r="E14673" s="144">
        <v>0.80972441998057598</v>
      </c>
    </row>
    <row r="14674" spans="1:5" x14ac:dyDescent="0.25">
      <c r="A14674" s="144">
        <v>82703.862207113896</v>
      </c>
      <c r="B14674" s="144">
        <v>2.32452223436335</v>
      </c>
      <c r="C14674" s="144">
        <v>2.5498633245047801</v>
      </c>
      <c r="D14674" s="144"/>
      <c r="E14674" s="144">
        <v>0.80965602052079899</v>
      </c>
    </row>
    <row r="14675" spans="1:5" x14ac:dyDescent="0.25">
      <c r="A14675" s="144">
        <v>82705.702784033099</v>
      </c>
      <c r="B14675" s="144">
        <v>2.3245009421843501</v>
      </c>
      <c r="C14675" s="144">
        <v>1.57591990471351</v>
      </c>
      <c r="D14675" s="144"/>
      <c r="E14675" s="144">
        <v>0.80962859763888295</v>
      </c>
    </row>
    <row r="14676" spans="1:5" x14ac:dyDescent="0.25">
      <c r="A14676" s="144">
        <v>82708.027346020099</v>
      </c>
      <c r="B14676" s="144">
        <v>2.3244740591719601</v>
      </c>
      <c r="C14676" s="144">
        <v>-0.221684207028539</v>
      </c>
      <c r="D14676" s="144"/>
      <c r="E14676" s="144">
        <v>0.80959396505383796</v>
      </c>
    </row>
    <row r="14677" spans="1:5" x14ac:dyDescent="0.25">
      <c r="A14677" s="144">
        <v>82717.784472625004</v>
      </c>
      <c r="B14677" s="144">
        <v>2.3243613180601499</v>
      </c>
      <c r="C14677" s="144">
        <v>1.49215223170227</v>
      </c>
      <c r="D14677" s="144"/>
      <c r="E14677" s="144">
        <v>0.80944861297916304</v>
      </c>
    </row>
    <row r="14678" spans="1:5" x14ac:dyDescent="0.25">
      <c r="A14678" s="144">
        <v>82726.966733192399</v>
      </c>
      <c r="B14678" s="144">
        <v>2.32425536421428</v>
      </c>
      <c r="C14678" s="144">
        <v>2.5829887056049401</v>
      </c>
      <c r="D14678" s="144"/>
      <c r="E14678" s="144">
        <v>0.80931184663626099</v>
      </c>
    </row>
    <row r="14679" spans="1:5" x14ac:dyDescent="0.25">
      <c r="A14679" s="144">
        <v>82732.364795734597</v>
      </c>
      <c r="B14679" s="144">
        <v>2.32419314198882</v>
      </c>
      <c r="C14679" s="144">
        <v>2.6186657410729199</v>
      </c>
      <c r="D14679" s="144"/>
      <c r="E14679" s="144">
        <v>0.809231454429852</v>
      </c>
    </row>
    <row r="14680" spans="1:5" x14ac:dyDescent="0.25">
      <c r="A14680" s="144">
        <v>82736.058069230101</v>
      </c>
      <c r="B14680" s="144">
        <v>2.3241505986755899</v>
      </c>
      <c r="C14680" s="144">
        <v>1.5924375025786499</v>
      </c>
      <c r="D14680" s="144"/>
      <c r="E14680" s="144">
        <v>0.80917645551534101</v>
      </c>
    </row>
    <row r="14681" spans="1:5" x14ac:dyDescent="0.25">
      <c r="A14681" s="144">
        <v>82745.107648878897</v>
      </c>
      <c r="B14681" s="144">
        <v>2.3240464525538198</v>
      </c>
      <c r="C14681" s="144">
        <v>2.68767830975096</v>
      </c>
      <c r="D14681" s="144"/>
      <c r="E14681" s="144">
        <v>0.80904170690575095</v>
      </c>
    </row>
    <row r="14682" spans="1:5" x14ac:dyDescent="0.25">
      <c r="A14682" s="144">
        <v>82754.092545425403</v>
      </c>
      <c r="B14682" s="144">
        <v>2.32394318799573</v>
      </c>
      <c r="C14682" s="144">
        <v>3.0009317224958498</v>
      </c>
      <c r="D14682" s="144"/>
      <c r="E14682" s="144">
        <v>0.80890794179839198</v>
      </c>
    </row>
    <row r="14683" spans="1:5" x14ac:dyDescent="0.25">
      <c r="A14683" s="144">
        <v>82763.421201454403</v>
      </c>
      <c r="B14683" s="144">
        <v>2.3238361179574998</v>
      </c>
      <c r="C14683" s="144">
        <v>3.2095155205387602</v>
      </c>
      <c r="D14683" s="144"/>
      <c r="E14683" s="144">
        <v>0.80876908032531902</v>
      </c>
    </row>
    <row r="14684" spans="1:5" x14ac:dyDescent="0.25">
      <c r="A14684" s="144">
        <v>82763.737834779196</v>
      </c>
      <c r="B14684" s="144">
        <v>2.3238324863938198</v>
      </c>
      <c r="C14684" s="144">
        <v>2.3921848849049998</v>
      </c>
      <c r="D14684" s="144"/>
      <c r="E14684" s="144">
        <v>0.80876436747105995</v>
      </c>
    </row>
    <row r="14685" spans="1:5" x14ac:dyDescent="0.25">
      <c r="A14685" s="144">
        <v>82764.417398222693</v>
      </c>
      <c r="B14685" s="144">
        <v>2.3238246928538699</v>
      </c>
      <c r="C14685" s="144">
        <v>3.0503786067005398</v>
      </c>
      <c r="D14685" s="144"/>
      <c r="E14685" s="144">
        <v>0.80875425275367796</v>
      </c>
    </row>
    <row r="14686" spans="1:5" x14ac:dyDescent="0.25">
      <c r="A14686" s="144">
        <v>82773.236467723895</v>
      </c>
      <c r="B14686" s="144">
        <v>2.3237236236171399</v>
      </c>
      <c r="C14686" s="144">
        <v>2.6146745187070701</v>
      </c>
      <c r="D14686" s="144"/>
      <c r="E14686" s="144">
        <v>0.808622998986959</v>
      </c>
    </row>
    <row r="14687" spans="1:5" x14ac:dyDescent="0.25">
      <c r="A14687" s="144">
        <v>82775.773449947999</v>
      </c>
      <c r="B14687" s="144">
        <v>2.3236945737849402</v>
      </c>
      <c r="C14687" s="144">
        <v>2.8482206390906701</v>
      </c>
      <c r="D14687" s="144"/>
      <c r="E14687" s="144">
        <v>0.80858524481684901</v>
      </c>
    </row>
    <row r="14688" spans="1:5" x14ac:dyDescent="0.25">
      <c r="A14688" s="144">
        <v>82782.979700451499</v>
      </c>
      <c r="B14688" s="144">
        <v>2.32361211884036</v>
      </c>
      <c r="C14688" s="144">
        <v>2.41633867753308</v>
      </c>
      <c r="D14688" s="144"/>
      <c r="E14688" s="144">
        <v>0.80847801359000504</v>
      </c>
    </row>
    <row r="14689" spans="1:5" x14ac:dyDescent="0.25">
      <c r="A14689" s="144">
        <v>82799.253804810505</v>
      </c>
      <c r="B14689" s="144">
        <v>2.3234262394577101</v>
      </c>
      <c r="C14689" s="144">
        <v>1.5623418308549499</v>
      </c>
      <c r="D14689" s="144"/>
      <c r="E14689" s="144">
        <v>0.80823589766670101</v>
      </c>
    </row>
    <row r="14690" spans="1:5" x14ac:dyDescent="0.25">
      <c r="A14690" s="144">
        <v>82799.603044728501</v>
      </c>
      <c r="B14690" s="144">
        <v>2.3234222555685</v>
      </c>
      <c r="C14690" s="144">
        <v>2.4606622042205899</v>
      </c>
      <c r="D14690" s="144"/>
      <c r="E14690" s="144">
        <v>0.80823070261895702</v>
      </c>
    </row>
    <row r="14691" spans="1:5" x14ac:dyDescent="0.25">
      <c r="A14691" s="144">
        <v>82801.381348963594</v>
      </c>
      <c r="B14691" s="144">
        <v>2.3234019732008</v>
      </c>
      <c r="C14691" s="144">
        <v>2.6994628693637299</v>
      </c>
      <c r="D14691" s="144"/>
      <c r="E14691" s="144">
        <v>0.80820425028605303</v>
      </c>
    </row>
    <row r="14692" spans="1:5" x14ac:dyDescent="0.25">
      <c r="A14692" s="144">
        <v>82804.638152695406</v>
      </c>
      <c r="B14692" s="144">
        <v>2.3233648422186999</v>
      </c>
      <c r="C14692" s="144">
        <v>2.5947594334749802</v>
      </c>
      <c r="D14692" s="144"/>
      <c r="E14692" s="144">
        <v>0.80815580727053304</v>
      </c>
    </row>
    <row r="14693" spans="1:5" x14ac:dyDescent="0.25">
      <c r="A14693" s="144">
        <v>82805.891141924803</v>
      </c>
      <c r="B14693" s="144">
        <v>2.32335056177459</v>
      </c>
      <c r="C14693" s="144">
        <v>2.8073004957212899</v>
      </c>
      <c r="D14693" s="144"/>
      <c r="E14693" s="144">
        <v>0.80813717050664402</v>
      </c>
    </row>
    <row r="14694" spans="1:5" x14ac:dyDescent="0.25">
      <c r="A14694" s="144">
        <v>82814.786927627807</v>
      </c>
      <c r="B14694" s="144">
        <v>2.3232492548773598</v>
      </c>
      <c r="C14694" s="144">
        <v>1.7052751942448201</v>
      </c>
      <c r="D14694" s="144"/>
      <c r="E14694" s="144">
        <v>0.80800486724434895</v>
      </c>
    </row>
    <row r="14695" spans="1:5" x14ac:dyDescent="0.25">
      <c r="A14695" s="144">
        <v>82815.403563920496</v>
      </c>
      <c r="B14695" s="144">
        <v>2.3232422376666202</v>
      </c>
      <c r="C14695" s="144">
        <v>2.3976261584942802</v>
      </c>
      <c r="D14695" s="144"/>
      <c r="E14695" s="144">
        <v>0.80799569700380403</v>
      </c>
    </row>
    <row r="14696" spans="1:5" x14ac:dyDescent="0.25">
      <c r="A14696" s="144">
        <v>82816.491845534605</v>
      </c>
      <c r="B14696" s="144">
        <v>2.3232298548520798</v>
      </c>
      <c r="C14696" s="144">
        <v>2.76785678209801</v>
      </c>
      <c r="D14696" s="144"/>
      <c r="E14696" s="144">
        <v>0.80797951297137005</v>
      </c>
    </row>
    <row r="14697" spans="1:5" x14ac:dyDescent="0.25">
      <c r="A14697" s="144">
        <v>82819.256958491605</v>
      </c>
      <c r="B14697" s="144">
        <v>2.32319840191751</v>
      </c>
      <c r="C14697" s="144">
        <v>3.3861577915074599</v>
      </c>
      <c r="D14697" s="144"/>
      <c r="E14697" s="144">
        <v>0.80793839380322896</v>
      </c>
    </row>
    <row r="14698" spans="1:5" x14ac:dyDescent="0.25">
      <c r="A14698" s="144">
        <v>82820.886543140005</v>
      </c>
      <c r="B14698" s="144">
        <v>2.3231798718498302</v>
      </c>
      <c r="C14698" s="144">
        <v>0.35964116099351801</v>
      </c>
      <c r="D14698" s="144"/>
      <c r="E14698" s="144">
        <v>0.80791416162813301</v>
      </c>
    </row>
    <row r="14699" spans="1:5" x14ac:dyDescent="0.25">
      <c r="A14699" s="144">
        <v>82837.250454244306</v>
      </c>
      <c r="B14699" s="144">
        <v>2.3229940582665201</v>
      </c>
      <c r="C14699" s="144">
        <v>-3.89398170072021</v>
      </c>
      <c r="D14699" s="144"/>
      <c r="E14699" s="144">
        <v>0.80767086434522795</v>
      </c>
    </row>
    <row r="14700" spans="1:5" x14ac:dyDescent="0.25">
      <c r="A14700" s="144">
        <v>82839.373833230304</v>
      </c>
      <c r="B14700" s="144">
        <v>2.3229699820554299</v>
      </c>
      <c r="C14700" s="144">
        <v>0.806501843512897</v>
      </c>
      <c r="D14700" s="144"/>
      <c r="E14700" s="144">
        <v>0.80763929899620601</v>
      </c>
    </row>
    <row r="14701" spans="1:5" x14ac:dyDescent="0.25">
      <c r="A14701" s="144">
        <v>82851.094457635598</v>
      </c>
      <c r="B14701" s="144">
        <v>2.3228372314341899</v>
      </c>
      <c r="C14701" s="144">
        <v>2.2595266776979099</v>
      </c>
      <c r="D14701" s="144"/>
      <c r="E14701" s="144">
        <v>0.80746508474788703</v>
      </c>
    </row>
    <row r="14702" spans="1:5" x14ac:dyDescent="0.25">
      <c r="A14702" s="144">
        <v>82869.545023505998</v>
      </c>
      <c r="B14702" s="144">
        <v>2.3226287570489101</v>
      </c>
      <c r="C14702" s="144">
        <v>2.4345692275450599</v>
      </c>
      <c r="D14702" s="144"/>
      <c r="E14702" s="144">
        <v>0.80719090621758405</v>
      </c>
    </row>
    <row r="14703" spans="1:5" x14ac:dyDescent="0.25">
      <c r="A14703" s="144">
        <v>82877.172624481405</v>
      </c>
      <c r="B14703" s="144">
        <v>2.32254275251828</v>
      </c>
      <c r="C14703" s="144">
        <v>-9.8922578351823304E-2</v>
      </c>
      <c r="D14703" s="144"/>
      <c r="E14703" s="144">
        <v>0.80707758336319002</v>
      </c>
    </row>
    <row r="14704" spans="1:5" x14ac:dyDescent="0.25">
      <c r="A14704" s="144">
        <v>82894.231048072994</v>
      </c>
      <c r="B14704" s="144">
        <v>2.3223507961149599</v>
      </c>
      <c r="C14704" s="144">
        <v>3.0456111901610199</v>
      </c>
      <c r="D14704" s="144"/>
      <c r="E14704" s="144">
        <v>0.80682419923336801</v>
      </c>
    </row>
    <row r="14705" spans="1:5" x14ac:dyDescent="0.25">
      <c r="A14705" s="144">
        <v>82895.514984709705</v>
      </c>
      <c r="B14705" s="144">
        <v>2.32233636974901</v>
      </c>
      <c r="C14705" s="144">
        <v>0.632092093293535</v>
      </c>
      <c r="D14705" s="144"/>
      <c r="E14705" s="144">
        <v>0.80680513066759896</v>
      </c>
    </row>
    <row r="14706" spans="1:5" x14ac:dyDescent="0.25">
      <c r="A14706" s="144">
        <v>82902.066377268304</v>
      </c>
      <c r="B14706" s="144">
        <v>2.32226280536281</v>
      </c>
      <c r="C14706" s="144">
        <v>2.1882224003073398</v>
      </c>
      <c r="D14706" s="144"/>
      <c r="E14706" s="144">
        <v>0.80670783805540702</v>
      </c>
    </row>
    <row r="14707" spans="1:5" x14ac:dyDescent="0.25">
      <c r="A14707" s="144">
        <v>82903.604670071101</v>
      </c>
      <c r="B14707" s="144">
        <v>2.3222455436496201</v>
      </c>
      <c r="C14707" s="144">
        <v>0.99453848690802504</v>
      </c>
      <c r="D14707" s="144"/>
      <c r="E14707" s="144">
        <v>0.80668499489719803</v>
      </c>
    </row>
    <row r="14708" spans="1:5" x14ac:dyDescent="0.25">
      <c r="A14708" s="144">
        <v>82908.475103354707</v>
      </c>
      <c r="B14708" s="144">
        <v>2.32219091973931</v>
      </c>
      <c r="C14708" s="144">
        <v>2.1447718369950901</v>
      </c>
      <c r="D14708" s="144"/>
      <c r="E14708" s="144">
        <v>0.80661267435115303</v>
      </c>
    </row>
    <row r="14709" spans="1:5" x14ac:dyDescent="0.25">
      <c r="A14709" s="144">
        <v>82920.606236507199</v>
      </c>
      <c r="B14709" s="144">
        <v>2.3220550556834598</v>
      </c>
      <c r="C14709" s="144">
        <v>3.4857168576849502</v>
      </c>
      <c r="D14709" s="144"/>
      <c r="E14709" s="144">
        <v>0.80643256577691003</v>
      </c>
    </row>
    <row r="14710" spans="1:5" x14ac:dyDescent="0.25">
      <c r="A14710" s="144">
        <v>82925.486710913698</v>
      </c>
      <c r="B14710" s="144">
        <v>2.3220004736586901</v>
      </c>
      <c r="C14710" s="144">
        <v>2.1571878563745801</v>
      </c>
      <c r="D14710" s="144"/>
      <c r="E14710" s="144">
        <v>0.80636011650965</v>
      </c>
    </row>
    <row r="14711" spans="1:5" x14ac:dyDescent="0.25">
      <c r="A14711" s="144">
        <v>82940.394588284995</v>
      </c>
      <c r="B14711" s="144">
        <v>2.3218340242875901</v>
      </c>
      <c r="C14711" s="144">
        <v>1.5691103662715</v>
      </c>
      <c r="D14711" s="144"/>
      <c r="E14711" s="144">
        <v>0.80613884941270397</v>
      </c>
    </row>
    <row r="14712" spans="1:5" x14ac:dyDescent="0.25">
      <c r="A14712" s="144">
        <v>82953.855635499698</v>
      </c>
      <c r="B14712" s="144">
        <v>2.3216840892949699</v>
      </c>
      <c r="C14712" s="144">
        <v>3.4499986747173801</v>
      </c>
      <c r="D14712" s="144"/>
      <c r="E14712" s="144">
        <v>0.80593910330543395</v>
      </c>
    </row>
    <row r="14713" spans="1:5" x14ac:dyDescent="0.25">
      <c r="A14713" s="144">
        <v>82972.152722771803</v>
      </c>
      <c r="B14713" s="144">
        <v>2.3214808410338499</v>
      </c>
      <c r="C14713" s="144">
        <v>2.80828771747399</v>
      </c>
      <c r="D14713" s="144"/>
      <c r="E14713" s="144">
        <v>0.80566766697359204</v>
      </c>
    </row>
    <row r="14714" spans="1:5" x14ac:dyDescent="0.25">
      <c r="A14714" s="144">
        <v>82972.507363103301</v>
      </c>
      <c r="B14714" s="144">
        <v>2.3214769079335098</v>
      </c>
      <c r="C14714" s="144">
        <v>2.49348000720313</v>
      </c>
      <c r="D14714" s="144"/>
      <c r="E14714" s="144">
        <v>0.80566240670893596</v>
      </c>
    </row>
    <row r="14715" spans="1:5" x14ac:dyDescent="0.25">
      <c r="A14715" s="144">
        <v>82982.189010542803</v>
      </c>
      <c r="B14715" s="144">
        <v>2.3213696280529499</v>
      </c>
      <c r="C14715" s="144">
        <v>3.3275614464355301</v>
      </c>
      <c r="D14715" s="144"/>
      <c r="E14715" s="144">
        <v>0.80551881380783097</v>
      </c>
    </row>
    <row r="14716" spans="1:5" x14ac:dyDescent="0.25">
      <c r="A14716" s="144">
        <v>82983.790026373303</v>
      </c>
      <c r="B14716" s="144">
        <v>2.3213519049979801</v>
      </c>
      <c r="C14716" s="144">
        <v>1.4683431972904999</v>
      </c>
      <c r="D14716" s="144"/>
      <c r="E14716" s="144">
        <v>0.80549507061360104</v>
      </c>
    </row>
    <row r="14717" spans="1:5" x14ac:dyDescent="0.25">
      <c r="A14717" s="144">
        <v>82983.945682623802</v>
      </c>
      <c r="B14717" s="144">
        <v>2.3213501821656299</v>
      </c>
      <c r="C14717" s="144">
        <v>1.9055722936427899</v>
      </c>
      <c r="D14717" s="144"/>
      <c r="E14717" s="144">
        <v>0.80549276225206101</v>
      </c>
    </row>
    <row r="14718" spans="1:5" x14ac:dyDescent="0.25">
      <c r="A14718" s="144">
        <v>82986.873099188495</v>
      </c>
      <c r="B14718" s="144">
        <v>2.32131778968989</v>
      </c>
      <c r="C14718" s="144">
        <v>1.8788781630012299</v>
      </c>
      <c r="D14718" s="144"/>
      <c r="E14718" s="144">
        <v>0.80544935014981101</v>
      </c>
    </row>
    <row r="14719" spans="1:5" x14ac:dyDescent="0.25">
      <c r="A14719" s="144">
        <v>82987.1311626448</v>
      </c>
      <c r="B14719" s="144">
        <v>2.3213149349581399</v>
      </c>
      <c r="C14719" s="144">
        <v>-0.92024277728136605</v>
      </c>
      <c r="D14719" s="144"/>
      <c r="E14719" s="144">
        <v>0.80544552329959596</v>
      </c>
    </row>
    <row r="14720" spans="1:5" x14ac:dyDescent="0.25">
      <c r="A14720" s="144">
        <v>83025.403772967999</v>
      </c>
      <c r="B14720" s="144">
        <v>2.3208929933348399</v>
      </c>
      <c r="C14720" s="144">
        <v>1.86023559136437</v>
      </c>
      <c r="D14720" s="144"/>
      <c r="E14720" s="144">
        <v>0.80487815357475101</v>
      </c>
    </row>
    <row r="14721" spans="1:5" x14ac:dyDescent="0.25">
      <c r="A14721" s="144">
        <v>83035.242149199301</v>
      </c>
      <c r="B14721" s="144">
        <v>2.3207849932069</v>
      </c>
      <c r="C14721" s="144">
        <v>2.7519240733635999</v>
      </c>
      <c r="D14721" s="144"/>
      <c r="E14721" s="144">
        <v>0.80473236250578795</v>
      </c>
    </row>
    <row r="14722" spans="1:5" x14ac:dyDescent="0.25">
      <c r="A14722" s="144">
        <v>83036.054327176695</v>
      </c>
      <c r="B14722" s="144">
        <v>2.3207760861334799</v>
      </c>
      <c r="C14722" s="144">
        <v>2.2138221881532898</v>
      </c>
      <c r="D14722" s="144"/>
      <c r="E14722" s="144">
        <v>0.804720328200624</v>
      </c>
    </row>
    <row r="14723" spans="1:5" x14ac:dyDescent="0.25">
      <c r="A14723" s="144">
        <v>83048.164711948193</v>
      </c>
      <c r="B14723" s="144">
        <v>2.32064342817378</v>
      </c>
      <c r="C14723" s="144">
        <v>2.7155013858558301</v>
      </c>
      <c r="D14723" s="144"/>
      <c r="E14723" s="144">
        <v>0.80454090356353203</v>
      </c>
    </row>
    <row r="14724" spans="1:5" x14ac:dyDescent="0.25">
      <c r="A14724" s="144">
        <v>83048.884050415902</v>
      </c>
      <c r="B14724" s="144">
        <v>2.3206355576774902</v>
      </c>
      <c r="C14724" s="144">
        <v>1.71766586184776</v>
      </c>
      <c r="D14724" s="144"/>
      <c r="E14724" s="144">
        <v>0.80453024712468302</v>
      </c>
    </row>
    <row r="14725" spans="1:5" x14ac:dyDescent="0.25">
      <c r="A14725" s="144">
        <v>83051.709234205802</v>
      </c>
      <c r="B14725" s="144">
        <v>2.3206046564930798</v>
      </c>
      <c r="C14725" s="144">
        <v>3.23098354030251</v>
      </c>
      <c r="D14725" s="144"/>
      <c r="E14725" s="144">
        <v>0.804488395434246</v>
      </c>
    </row>
    <row r="14726" spans="1:5" x14ac:dyDescent="0.25">
      <c r="A14726" s="144">
        <v>83067.650290395002</v>
      </c>
      <c r="B14726" s="144">
        <v>2.32043059650921</v>
      </c>
      <c r="C14726" s="144">
        <v>3.3396823597291698</v>
      </c>
      <c r="D14726" s="144"/>
      <c r="E14726" s="144">
        <v>0.804252283902962</v>
      </c>
    </row>
    <row r="14727" spans="1:5" x14ac:dyDescent="0.25">
      <c r="A14727" s="144">
        <v>83104.340320354706</v>
      </c>
      <c r="B14727" s="144">
        <v>2.32003192986534</v>
      </c>
      <c r="C14727" s="144">
        <v>1.31254224712121</v>
      </c>
      <c r="D14727" s="144"/>
      <c r="E14727" s="144">
        <v>0.80370907989051399</v>
      </c>
    </row>
    <row r="14728" spans="1:5" x14ac:dyDescent="0.25">
      <c r="A14728" s="144">
        <v>83105.099746667707</v>
      </c>
      <c r="B14728" s="144">
        <v>2.3200237070720302</v>
      </c>
      <c r="C14728" s="144">
        <v>1.5610857225292201</v>
      </c>
      <c r="D14728" s="144"/>
      <c r="E14728" s="144">
        <v>0.80369783981951004</v>
      </c>
    </row>
    <row r="14729" spans="1:5" x14ac:dyDescent="0.25">
      <c r="A14729" s="144">
        <v>83108.291283603801</v>
      </c>
      <c r="B14729" s="144">
        <v>2.3199891632004599</v>
      </c>
      <c r="C14729" s="144">
        <v>2.2928399032464499</v>
      </c>
      <c r="D14729" s="144"/>
      <c r="E14729" s="144">
        <v>0.80365060421893297</v>
      </c>
    </row>
    <row r="14730" spans="1:5" x14ac:dyDescent="0.25">
      <c r="A14730" s="144">
        <v>83115.614392378397</v>
      </c>
      <c r="B14730" s="144">
        <v>2.31990998004306</v>
      </c>
      <c r="C14730" s="144">
        <v>1.54933673405049</v>
      </c>
      <c r="D14730" s="144"/>
      <c r="E14730" s="144">
        <v>0.80354222944166298</v>
      </c>
    </row>
    <row r="14731" spans="1:5" x14ac:dyDescent="0.25">
      <c r="A14731" s="144">
        <v>83115.723303516002</v>
      </c>
      <c r="B14731" s="144">
        <v>2.3199088032442701</v>
      </c>
      <c r="C14731" s="144">
        <v>2.0245114249468399</v>
      </c>
      <c r="D14731" s="144"/>
      <c r="E14731" s="144">
        <v>0.80354061776096697</v>
      </c>
    </row>
    <row r="14732" spans="1:5" x14ac:dyDescent="0.25">
      <c r="A14732" s="144">
        <v>83117.891812842703</v>
      </c>
      <c r="B14732" s="144">
        <v>2.3198853773153099</v>
      </c>
      <c r="C14732" s="144">
        <v>1.82503613465133</v>
      </c>
      <c r="D14732" s="144"/>
      <c r="E14732" s="144">
        <v>0.80350852847653997</v>
      </c>
    </row>
    <row r="14733" spans="1:5" x14ac:dyDescent="0.25">
      <c r="A14733" s="144">
        <v>83120.988971004699</v>
      </c>
      <c r="B14733" s="144">
        <v>2.31985193622705</v>
      </c>
      <c r="C14733" s="144">
        <v>0.382753196623908</v>
      </c>
      <c r="D14733" s="144"/>
      <c r="E14733" s="144">
        <v>0.80346269912666901</v>
      </c>
    </row>
    <row r="14734" spans="1:5" x14ac:dyDescent="0.25">
      <c r="A14734" s="144">
        <v>83137.730022726799</v>
      </c>
      <c r="B14734" s="144">
        <v>2.3196715212337198</v>
      </c>
      <c r="C14734" s="144">
        <v>1.4468922663968</v>
      </c>
      <c r="D14734" s="144"/>
      <c r="E14734" s="144">
        <v>0.80321501755259195</v>
      </c>
    </row>
    <row r="14735" spans="1:5" x14ac:dyDescent="0.25">
      <c r="A14735" s="144">
        <v>83152.173101315493</v>
      </c>
      <c r="B14735" s="144">
        <v>2.3195163400261398</v>
      </c>
      <c r="C14735" s="144">
        <v>2.2180553386941</v>
      </c>
      <c r="D14735" s="144"/>
      <c r="E14735" s="144">
        <v>0.80300138773040397</v>
      </c>
    </row>
    <row r="14736" spans="1:5" x14ac:dyDescent="0.25">
      <c r="A14736" s="144">
        <v>83166.127232989806</v>
      </c>
      <c r="B14736" s="144">
        <v>2.3193668278033099</v>
      </c>
      <c r="C14736" s="144">
        <v>2.4768841702728501</v>
      </c>
      <c r="D14736" s="144"/>
      <c r="E14736" s="144">
        <v>0.80279503701088795</v>
      </c>
    </row>
    <row r="14737" spans="1:5" x14ac:dyDescent="0.25">
      <c r="A14737" s="144">
        <v>83166.383195357805</v>
      </c>
      <c r="B14737" s="144">
        <v>2.3193640891139</v>
      </c>
      <c r="C14737" s="144">
        <v>7.169824236406E-2</v>
      </c>
      <c r="D14737" s="144"/>
      <c r="E14737" s="144">
        <v>0.80279125232497495</v>
      </c>
    </row>
    <row r="14738" spans="1:5" x14ac:dyDescent="0.25">
      <c r="A14738" s="144">
        <v>83170.093486207305</v>
      </c>
      <c r="B14738" s="144">
        <v>2.31932440611337</v>
      </c>
      <c r="C14738" s="144">
        <v>1.84631667451485</v>
      </c>
      <c r="D14738" s="144"/>
      <c r="E14738" s="144">
        <v>0.80273639332461399</v>
      </c>
    </row>
    <row r="14739" spans="1:5" x14ac:dyDescent="0.25">
      <c r="A14739" s="144">
        <v>83173.958215531296</v>
      </c>
      <c r="B14739" s="144">
        <v>2.3192831022999898</v>
      </c>
      <c r="C14739" s="144">
        <v>3.1790342445805702</v>
      </c>
      <c r="D14739" s="144"/>
      <c r="E14739" s="144">
        <v>0.80267925431766196</v>
      </c>
    </row>
    <row r="14740" spans="1:5" x14ac:dyDescent="0.25">
      <c r="A14740" s="144">
        <v>83175.896852773105</v>
      </c>
      <c r="B14740" s="144">
        <v>2.3192623952741598</v>
      </c>
      <c r="C14740" s="144">
        <v>2.2489315861261598</v>
      </c>
      <c r="D14740" s="144"/>
      <c r="E14740" s="144">
        <v>0.80265059340637701</v>
      </c>
    </row>
    <row r="14741" spans="1:5" x14ac:dyDescent="0.25">
      <c r="A14741" s="144">
        <v>83183.053370007503</v>
      </c>
      <c r="B14741" s="144">
        <v>2.3191860239760098</v>
      </c>
      <c r="C14741" s="144">
        <v>2.4233060496597498</v>
      </c>
      <c r="D14741" s="144"/>
      <c r="E14741" s="144">
        <v>0.80254479878612095</v>
      </c>
    </row>
    <row r="14742" spans="1:5" x14ac:dyDescent="0.25">
      <c r="A14742" s="144">
        <v>83190.172043814498</v>
      </c>
      <c r="B14742" s="144">
        <v>2.3191101646689098</v>
      </c>
      <c r="C14742" s="144">
        <v>1.4842622951234601</v>
      </c>
      <c r="D14742" s="144"/>
      <c r="E14742" s="144">
        <v>0.80243957560606105</v>
      </c>
    </row>
    <row r="14743" spans="1:5" x14ac:dyDescent="0.25">
      <c r="A14743" s="144">
        <v>83199.790757005394</v>
      </c>
      <c r="B14743" s="144">
        <v>2.3190078359486899</v>
      </c>
      <c r="C14743" s="144">
        <v>-2.4499704799601201</v>
      </c>
      <c r="D14743" s="144"/>
      <c r="E14743" s="144">
        <v>0.80229741761101803</v>
      </c>
    </row>
    <row r="14744" spans="1:5" x14ac:dyDescent="0.25">
      <c r="A14744" s="144">
        <v>83210.256538837697</v>
      </c>
      <c r="B14744" s="144">
        <v>2.3188967211546498</v>
      </c>
      <c r="C14744" s="144">
        <v>2.04185472927756</v>
      </c>
      <c r="D14744" s="144"/>
      <c r="E14744" s="144">
        <v>0.80214276528469097</v>
      </c>
    </row>
    <row r="14745" spans="1:5" x14ac:dyDescent="0.25">
      <c r="A14745" s="144">
        <v>83211.994018716301</v>
      </c>
      <c r="B14745" s="144">
        <v>2.3188782972189399</v>
      </c>
      <c r="C14745" s="144">
        <v>1.88271188133762</v>
      </c>
      <c r="D14745" s="144"/>
      <c r="E14745" s="144">
        <v>0.80211709312801305</v>
      </c>
    </row>
    <row r="14746" spans="1:5" x14ac:dyDescent="0.25">
      <c r="A14746" s="144">
        <v>83224.962387264706</v>
      </c>
      <c r="B14746" s="144">
        <v>2.31874098893437</v>
      </c>
      <c r="C14746" s="144">
        <v>1.66801242194321</v>
      </c>
      <c r="D14746" s="144"/>
      <c r="E14746" s="144">
        <v>0.80192550124432505</v>
      </c>
    </row>
    <row r="14747" spans="1:5" x14ac:dyDescent="0.25">
      <c r="A14747" s="144">
        <v>83231.548122649998</v>
      </c>
      <c r="B14747" s="144">
        <v>2.3186713991650598</v>
      </c>
      <c r="C14747" s="144">
        <v>2.1927325292470501</v>
      </c>
      <c r="D14747" s="144"/>
      <c r="E14747" s="144">
        <v>0.80182822012849997</v>
      </c>
    </row>
    <row r="14748" spans="1:5" x14ac:dyDescent="0.25">
      <c r="A14748" s="144">
        <v>83235.111454468293</v>
      </c>
      <c r="B14748" s="144">
        <v>2.3186337856948902</v>
      </c>
      <c r="C14748" s="144">
        <v>1.23670328126042</v>
      </c>
      <c r="D14748" s="144"/>
      <c r="E14748" s="144">
        <v>0.80177558865416898</v>
      </c>
    </row>
    <row r="14749" spans="1:5" x14ac:dyDescent="0.25">
      <c r="A14749" s="144">
        <v>83236.561436820004</v>
      </c>
      <c r="B14749" s="144">
        <v>2.3186184880340499</v>
      </c>
      <c r="C14749" s="144">
        <v>1.09679239789677</v>
      </c>
      <c r="D14749" s="144"/>
      <c r="E14749" s="144">
        <v>0.80175417283417205</v>
      </c>
    </row>
    <row r="14750" spans="1:5" x14ac:dyDescent="0.25">
      <c r="A14750" s="144">
        <v>83237.835661391495</v>
      </c>
      <c r="B14750" s="144">
        <v>2.3186050484461198</v>
      </c>
      <c r="C14750" s="144">
        <v>-7.7169783252939397E-2</v>
      </c>
      <c r="D14750" s="144"/>
      <c r="E14750" s="144">
        <v>0.801735353312507</v>
      </c>
    </row>
    <row r="14751" spans="1:5" x14ac:dyDescent="0.25">
      <c r="A14751" s="144">
        <v>83248.315257561902</v>
      </c>
      <c r="B14751" s="144">
        <v>2.31849465196058</v>
      </c>
      <c r="C14751" s="144">
        <v>2.9550350974082402</v>
      </c>
      <c r="D14751" s="144"/>
      <c r="E14751" s="144">
        <v>0.80158059047680696</v>
      </c>
    </row>
    <row r="14752" spans="1:5" x14ac:dyDescent="0.25">
      <c r="A14752" s="144">
        <v>83254.623262691603</v>
      </c>
      <c r="B14752" s="144">
        <v>2.3184283168291602</v>
      </c>
      <c r="C14752" s="144">
        <v>1.3635516018637699</v>
      </c>
      <c r="D14752" s="144"/>
      <c r="E14752" s="144">
        <v>0.80148744615044698</v>
      </c>
    </row>
    <row r="14753" spans="1:5" x14ac:dyDescent="0.25">
      <c r="A14753" s="144">
        <v>83256.306681525006</v>
      </c>
      <c r="B14753" s="144">
        <v>2.3184106287414301</v>
      </c>
      <c r="C14753" s="144">
        <v>2.3934872544741701</v>
      </c>
      <c r="D14753" s="144"/>
      <c r="E14753" s="144">
        <v>0.80146259027434896</v>
      </c>
    </row>
    <row r="14754" spans="1:5" x14ac:dyDescent="0.25">
      <c r="A14754" s="144">
        <v>83266.977971347602</v>
      </c>
      <c r="B14754" s="144">
        <v>2.31829864822451</v>
      </c>
      <c r="C14754" s="144">
        <v>2.8587591094314102</v>
      </c>
      <c r="D14754" s="144"/>
      <c r="E14754" s="144">
        <v>0.80130504282762205</v>
      </c>
    </row>
    <row r="14755" spans="1:5" x14ac:dyDescent="0.25">
      <c r="A14755" s="144">
        <v>83272.393191987707</v>
      </c>
      <c r="B14755" s="144">
        <v>2.3182419191891799</v>
      </c>
      <c r="C14755" s="144">
        <v>1.5986433883556901</v>
      </c>
      <c r="D14755" s="144"/>
      <c r="E14755" s="144">
        <v>0.80122510443816997</v>
      </c>
    </row>
    <row r="14756" spans="1:5" x14ac:dyDescent="0.25">
      <c r="A14756" s="144">
        <v>83272.633263112104</v>
      </c>
      <c r="B14756" s="144">
        <v>2.31823940574419</v>
      </c>
      <c r="C14756" s="144">
        <v>2.5183442952603201</v>
      </c>
      <c r="D14756" s="144"/>
      <c r="E14756" s="144">
        <v>0.80122156071517503</v>
      </c>
    </row>
    <row r="14757" spans="1:5" x14ac:dyDescent="0.25">
      <c r="A14757" s="144">
        <v>83277.001200828003</v>
      </c>
      <c r="B14757" s="144">
        <v>2.3181936975793298</v>
      </c>
      <c r="C14757" s="144">
        <v>2.56398323544391</v>
      </c>
      <c r="D14757" s="144"/>
      <c r="E14757" s="144">
        <v>0.801157087329182</v>
      </c>
    </row>
    <row r="14758" spans="1:5" x14ac:dyDescent="0.25">
      <c r="A14758" s="144">
        <v>83279.122943291499</v>
      </c>
      <c r="B14758" s="144">
        <v>2.3181715099543498</v>
      </c>
      <c r="C14758" s="144">
        <v>4.6388616588417797</v>
      </c>
      <c r="D14758" s="144"/>
      <c r="E14758" s="144">
        <v>0.80112577073912405</v>
      </c>
    </row>
    <row r="14759" spans="1:5" x14ac:dyDescent="0.25">
      <c r="A14759" s="144">
        <v>83282.348007905806</v>
      </c>
      <c r="B14759" s="144">
        <v>2.3181378037734199</v>
      </c>
      <c r="C14759" s="144">
        <v>2.5451566280848299</v>
      </c>
      <c r="D14759" s="144"/>
      <c r="E14759" s="144">
        <v>0.80107817129275105</v>
      </c>
    </row>
    <row r="14760" spans="1:5" x14ac:dyDescent="0.25">
      <c r="A14760" s="144">
        <v>83283.490843141204</v>
      </c>
      <c r="B14760" s="144">
        <v>2.31812586519397</v>
      </c>
      <c r="C14760" s="144">
        <v>1.90167222225388</v>
      </c>
      <c r="D14760" s="144"/>
      <c r="E14760" s="144">
        <v>0.801061304514186</v>
      </c>
    </row>
    <row r="14761" spans="1:5" x14ac:dyDescent="0.25">
      <c r="A14761" s="144">
        <v>83285.399891648805</v>
      </c>
      <c r="B14761" s="144">
        <v>2.3181059288920398</v>
      </c>
      <c r="C14761" s="144">
        <v>3.1111020026041998</v>
      </c>
      <c r="D14761" s="144"/>
      <c r="E14761" s="144">
        <v>0.80103313009087096</v>
      </c>
    </row>
    <row r="14762" spans="1:5" x14ac:dyDescent="0.25">
      <c r="A14762" s="144">
        <v>83287.029756517295</v>
      </c>
      <c r="B14762" s="144">
        <v>2.31808891455201</v>
      </c>
      <c r="C14762" s="144">
        <v>2.7251969159484601</v>
      </c>
      <c r="D14762" s="144"/>
      <c r="E14762" s="144">
        <v>0.80100907663092602</v>
      </c>
    </row>
    <row r="14763" spans="1:5" x14ac:dyDescent="0.25">
      <c r="A14763" s="144">
        <v>83294.098183146198</v>
      </c>
      <c r="B14763" s="144">
        <v>2.31801519512514</v>
      </c>
      <c r="C14763" s="144">
        <v>3.0598174430357199</v>
      </c>
      <c r="D14763" s="144"/>
      <c r="E14763" s="144">
        <v>0.80090476831131896</v>
      </c>
    </row>
    <row r="14764" spans="1:5" x14ac:dyDescent="0.25">
      <c r="A14764" s="144">
        <v>83295.986428977601</v>
      </c>
      <c r="B14764" s="144">
        <v>2.3179955207767202</v>
      </c>
      <c r="C14764" s="144">
        <v>1.27627346504982</v>
      </c>
      <c r="D14764" s="144"/>
      <c r="E14764" s="144">
        <v>0.80087690555371405</v>
      </c>
    </row>
    <row r="14765" spans="1:5" x14ac:dyDescent="0.25">
      <c r="A14765" s="144">
        <v>83296.381976768505</v>
      </c>
      <c r="B14765" s="144">
        <v>2.3179914004262998</v>
      </c>
      <c r="C14765" s="144">
        <v>3.1398515398977298</v>
      </c>
      <c r="D14765" s="144"/>
      <c r="E14765" s="144">
        <v>0.80087106899689198</v>
      </c>
    </row>
    <row r="14766" spans="1:5" x14ac:dyDescent="0.25">
      <c r="A14766" s="144">
        <v>83298.541731320001</v>
      </c>
      <c r="B14766" s="144">
        <v>2.3179689088358701</v>
      </c>
      <c r="C14766" s="144">
        <v>2.7923877533188901</v>
      </c>
      <c r="D14766" s="144"/>
      <c r="E14766" s="144">
        <v>0.80083920109886797</v>
      </c>
    </row>
    <row r="14767" spans="1:5" x14ac:dyDescent="0.25">
      <c r="A14767" s="144">
        <v>83313.244810718097</v>
      </c>
      <c r="B14767" s="144">
        <v>2.3178160701993802</v>
      </c>
      <c r="C14767" s="144">
        <v>2.2879067544725902</v>
      </c>
      <c r="D14767" s="144"/>
      <c r="E14767" s="144">
        <v>0.80062228103073896</v>
      </c>
    </row>
    <row r="14768" spans="1:5" x14ac:dyDescent="0.25">
      <c r="A14768" s="144">
        <v>83335.203105331893</v>
      </c>
      <c r="B14768" s="144">
        <v>2.3175887232886598</v>
      </c>
      <c r="C14768" s="144">
        <v>-2.0293534325770399</v>
      </c>
      <c r="D14768" s="144"/>
      <c r="E14768" s="144">
        <v>0.80029841526385403</v>
      </c>
    </row>
    <row r="14769" spans="1:5" x14ac:dyDescent="0.25">
      <c r="A14769" s="144">
        <v>83338.042733613198</v>
      </c>
      <c r="B14769" s="144">
        <v>2.3175594030150202</v>
      </c>
      <c r="C14769" s="144">
        <v>1.19084017561253</v>
      </c>
      <c r="D14769" s="144"/>
      <c r="E14769" s="144">
        <v>0.80025654135235103</v>
      </c>
    </row>
    <row r="14770" spans="1:5" x14ac:dyDescent="0.25">
      <c r="A14770" s="144">
        <v>83354.287660053902</v>
      </c>
      <c r="B14770" s="144">
        <v>2.3173920222872399</v>
      </c>
      <c r="C14770" s="144">
        <v>2.3889725173240199</v>
      </c>
      <c r="D14770" s="144"/>
      <c r="E14770" s="144">
        <v>0.80001702511777295</v>
      </c>
    </row>
    <row r="14771" spans="1:5" x14ac:dyDescent="0.25">
      <c r="A14771" s="144">
        <v>83355.397540957405</v>
      </c>
      <c r="B14771" s="144">
        <v>2.3173806086413702</v>
      </c>
      <c r="C14771" s="144">
        <v>1.1219256160047499</v>
      </c>
      <c r="D14771" s="144"/>
      <c r="E14771" s="144">
        <v>0.80000066318208896</v>
      </c>
    </row>
    <row r="14772" spans="1:5" x14ac:dyDescent="0.25">
      <c r="A14772" s="144">
        <v>83361.693509317003</v>
      </c>
      <c r="B14772" s="144">
        <v>2.3173159166517401</v>
      </c>
      <c r="C14772" s="144">
        <v>2.19111094116808</v>
      </c>
      <c r="D14772" s="144"/>
      <c r="E14772" s="144">
        <v>0.79990785297749201</v>
      </c>
    </row>
    <row r="14773" spans="1:5" x14ac:dyDescent="0.25">
      <c r="A14773" s="144">
        <v>83363.992963309807</v>
      </c>
      <c r="B14773" s="144">
        <v>2.3172923122030502</v>
      </c>
      <c r="C14773" s="144">
        <v>2.3170570054580999</v>
      </c>
      <c r="D14773" s="144"/>
      <c r="E14773" s="144">
        <v>0.79987395851210097</v>
      </c>
    </row>
    <row r="14774" spans="1:5" x14ac:dyDescent="0.25">
      <c r="A14774" s="144">
        <v>83367.775749220993</v>
      </c>
      <c r="B14774" s="144">
        <v>2.31725350755453</v>
      </c>
      <c r="C14774" s="144">
        <v>2.7907405903509601</v>
      </c>
      <c r="D14774" s="144"/>
      <c r="E14774" s="144">
        <v>0.79981820204785004</v>
      </c>
    </row>
    <row r="14775" spans="1:5" x14ac:dyDescent="0.25">
      <c r="A14775" s="144">
        <v>83373.9873782707</v>
      </c>
      <c r="B14775" s="144">
        <v>2.31718985909083</v>
      </c>
      <c r="C14775" s="144">
        <v>1.0997523621337799</v>
      </c>
      <c r="D14775" s="144"/>
      <c r="E14775" s="144">
        <v>0.79972665272377896</v>
      </c>
    </row>
    <row r="14776" spans="1:5" x14ac:dyDescent="0.25">
      <c r="A14776" s="144">
        <v>83380.118081151493</v>
      </c>
      <c r="B14776" s="144">
        <v>2.3171271275538001</v>
      </c>
      <c r="C14776" s="144">
        <v>1.9975336349692601</v>
      </c>
      <c r="D14776" s="144"/>
      <c r="E14776" s="144">
        <v>0.79963630480598302</v>
      </c>
    </row>
    <row r="14777" spans="1:5" x14ac:dyDescent="0.25">
      <c r="A14777" s="144">
        <v>83382.318439306706</v>
      </c>
      <c r="B14777" s="144">
        <v>2.3171046339963302</v>
      </c>
      <c r="C14777" s="144">
        <v>1.57846024477528</v>
      </c>
      <c r="D14777" s="144"/>
      <c r="E14777" s="144">
        <v>0.79960388032052099</v>
      </c>
    </row>
    <row r="14778" spans="1:5" x14ac:dyDescent="0.25">
      <c r="A14778" s="144">
        <v>83393.099286425102</v>
      </c>
      <c r="B14778" s="144">
        <v>2.3169945878356502</v>
      </c>
      <c r="C14778" s="144">
        <v>2.9034880679693602</v>
      </c>
      <c r="D14778" s="144"/>
      <c r="E14778" s="144">
        <v>0.79944502975742404</v>
      </c>
    </row>
    <row r="14779" spans="1:5" x14ac:dyDescent="0.25">
      <c r="A14779" s="144">
        <v>83394.290351859396</v>
      </c>
      <c r="B14779" s="144">
        <v>2.3169824466024602</v>
      </c>
      <c r="C14779" s="144">
        <v>1.9086417323438201</v>
      </c>
      <c r="D14779" s="144"/>
      <c r="E14779" s="144">
        <v>0.79942748161777699</v>
      </c>
    </row>
    <row r="14780" spans="1:5" x14ac:dyDescent="0.25">
      <c r="A14780" s="144">
        <v>83399.062353325397</v>
      </c>
      <c r="B14780" s="144">
        <v>2.3169338360606901</v>
      </c>
      <c r="C14780" s="144">
        <v>1.4562409196371</v>
      </c>
      <c r="D14780" s="144"/>
      <c r="E14780" s="144">
        <v>0.79935717828450703</v>
      </c>
    </row>
    <row r="14781" spans="1:5" x14ac:dyDescent="0.25">
      <c r="A14781" s="144">
        <v>83414.542388679707</v>
      </c>
      <c r="B14781" s="144">
        <v>2.3167765147388599</v>
      </c>
      <c r="C14781" s="144">
        <v>2.7091730868298098</v>
      </c>
      <c r="D14781" s="144"/>
      <c r="E14781" s="144">
        <v>0.79912915507372095</v>
      </c>
    </row>
    <row r="14782" spans="1:5" x14ac:dyDescent="0.25">
      <c r="A14782" s="144">
        <v>83435.008182055099</v>
      </c>
      <c r="B14782" s="144">
        <v>2.3165693920194999</v>
      </c>
      <c r="C14782" s="144">
        <v>0.61575122985109099</v>
      </c>
      <c r="D14782" s="144"/>
      <c r="E14782" s="144">
        <v>0.79882777481842004</v>
      </c>
    </row>
    <row r="14783" spans="1:5" x14ac:dyDescent="0.25">
      <c r="A14783" s="144">
        <v>83437.614946553993</v>
      </c>
      <c r="B14783" s="144">
        <v>2.3165430817893302</v>
      </c>
      <c r="C14783" s="144">
        <v>1.77422727259826</v>
      </c>
      <c r="D14783" s="144"/>
      <c r="E14783" s="144">
        <v>0.79878939432596896</v>
      </c>
    </row>
    <row r="14784" spans="1:5" x14ac:dyDescent="0.25">
      <c r="A14784" s="144">
        <v>83438.578070954303</v>
      </c>
      <c r="B14784" s="144">
        <v>2.3165333650101001</v>
      </c>
      <c r="C14784" s="144">
        <v>2.17042406527161</v>
      </c>
      <c r="D14784" s="144"/>
      <c r="E14784" s="144">
        <v>0.798775214230391</v>
      </c>
    </row>
    <row r="14785" spans="1:5" x14ac:dyDescent="0.25">
      <c r="A14785" s="144">
        <v>83443.8771644464</v>
      </c>
      <c r="B14785" s="144">
        <v>2.31647994301417</v>
      </c>
      <c r="C14785" s="144">
        <v>2.9060058872469399</v>
      </c>
      <c r="D14785" s="144"/>
      <c r="E14785" s="144">
        <v>0.79869719936543904</v>
      </c>
    </row>
    <row r="14786" spans="1:5" x14ac:dyDescent="0.25">
      <c r="A14786" s="144">
        <v>83448.206042584105</v>
      </c>
      <c r="B14786" s="144">
        <v>2.3164363518448501</v>
      </c>
      <c r="C14786" s="144">
        <v>2.9578022730876401</v>
      </c>
      <c r="D14786" s="144"/>
      <c r="E14786" s="144">
        <v>0.79863347303983201</v>
      </c>
    </row>
    <row r="14787" spans="1:5" x14ac:dyDescent="0.25">
      <c r="A14787" s="144">
        <v>83458.814633657195</v>
      </c>
      <c r="B14787" s="144">
        <v>2.3163297145705299</v>
      </c>
      <c r="C14787" s="144">
        <v>1.9953432718444699</v>
      </c>
      <c r="D14787" s="144"/>
      <c r="E14787" s="144">
        <v>0.79847731971993396</v>
      </c>
    </row>
    <row r="14788" spans="1:5" x14ac:dyDescent="0.25">
      <c r="A14788" s="144">
        <v>83467.925932265905</v>
      </c>
      <c r="B14788" s="144">
        <v>2.31623834382785</v>
      </c>
      <c r="C14788" s="144">
        <v>2.1792292248920901</v>
      </c>
      <c r="D14788" s="144"/>
      <c r="E14788" s="144">
        <v>0.79834322618174003</v>
      </c>
    </row>
    <row r="14789" spans="1:5" x14ac:dyDescent="0.25">
      <c r="A14789" s="144">
        <v>83479.768761971107</v>
      </c>
      <c r="B14789" s="144">
        <v>2.3161198798323399</v>
      </c>
      <c r="C14789" s="144">
        <v>2.85612771795667</v>
      </c>
      <c r="D14789" s="144"/>
      <c r="E14789" s="144">
        <v>0.79816896001186399</v>
      </c>
    </row>
    <row r="14790" spans="1:5" x14ac:dyDescent="0.25">
      <c r="A14790" s="144">
        <v>83481.024350605294</v>
      </c>
      <c r="B14790" s="144">
        <v>2.3161073400596002</v>
      </c>
      <c r="C14790" s="144">
        <v>1.75016149563143</v>
      </c>
      <c r="D14790" s="144"/>
      <c r="E14790" s="144">
        <v>0.79815048599718696</v>
      </c>
    </row>
    <row r="14791" spans="1:5" x14ac:dyDescent="0.25">
      <c r="A14791" s="144">
        <v>83482.812392762295</v>
      </c>
      <c r="B14791" s="144">
        <v>2.3160894891827799</v>
      </c>
      <c r="C14791" s="144">
        <v>3.4509618337946999</v>
      </c>
      <c r="D14791" s="144"/>
      <c r="E14791" s="144">
        <v>0.79812417837980498</v>
      </c>
    </row>
    <row r="14792" spans="1:5" x14ac:dyDescent="0.25">
      <c r="A14792" s="144">
        <v>83487.7560892451</v>
      </c>
      <c r="B14792" s="144">
        <v>2.3160401742966101</v>
      </c>
      <c r="C14792" s="144">
        <v>1.68809227719837</v>
      </c>
      <c r="D14792" s="144"/>
      <c r="E14792" s="144">
        <v>0.79805144510687198</v>
      </c>
    </row>
    <row r="14793" spans="1:5" x14ac:dyDescent="0.25">
      <c r="A14793" s="144">
        <v>83495.094648336497</v>
      </c>
      <c r="B14793" s="144">
        <v>2.3159670795280598</v>
      </c>
      <c r="C14793" s="144">
        <v>1.5869424463536901</v>
      </c>
      <c r="D14793" s="144"/>
      <c r="E14793" s="144">
        <v>0.79794348800267101</v>
      </c>
    </row>
    <row r="14794" spans="1:5" x14ac:dyDescent="0.25">
      <c r="A14794" s="144">
        <v>83500.863800688094</v>
      </c>
      <c r="B14794" s="144">
        <v>2.3159097088149001</v>
      </c>
      <c r="C14794" s="144">
        <v>2.6180454823925898</v>
      </c>
      <c r="D14794" s="144"/>
      <c r="E14794" s="144">
        <v>0.79785862686961995</v>
      </c>
    </row>
    <row r="14795" spans="1:5" x14ac:dyDescent="0.25">
      <c r="A14795" s="144">
        <v>83526.160699792104</v>
      </c>
      <c r="B14795" s="144">
        <v>2.3156591095264201</v>
      </c>
      <c r="C14795" s="144">
        <v>2.6879270574443401</v>
      </c>
      <c r="D14795" s="144"/>
      <c r="E14795" s="144">
        <v>0.79748661146163602</v>
      </c>
    </row>
    <row r="14796" spans="1:5" x14ac:dyDescent="0.25">
      <c r="A14796" s="144">
        <v>83536.699842729198</v>
      </c>
      <c r="B14796" s="144">
        <v>2.3155551707641902</v>
      </c>
      <c r="C14796" s="144">
        <v>2.14266001541576</v>
      </c>
      <c r="D14796" s="144"/>
      <c r="E14796" s="144">
        <v>0.79733166554468005</v>
      </c>
    </row>
    <row r="14797" spans="1:5" x14ac:dyDescent="0.25">
      <c r="A14797" s="144">
        <v>83538.741788830506</v>
      </c>
      <c r="B14797" s="144">
        <v>2.3155350645738699</v>
      </c>
      <c r="C14797" s="144">
        <v>1.9788793416744701</v>
      </c>
      <c r="D14797" s="144"/>
      <c r="E14797" s="144">
        <v>0.79730164783981805</v>
      </c>
    </row>
    <row r="14798" spans="1:5" x14ac:dyDescent="0.25">
      <c r="A14798" s="144">
        <v>83547.796939320498</v>
      </c>
      <c r="B14798" s="144">
        <v>2.3154460271062902</v>
      </c>
      <c r="C14798" s="144">
        <v>1.2537638123188799</v>
      </c>
      <c r="D14798" s="144"/>
      <c r="E14798" s="144">
        <v>0.79716854350579402</v>
      </c>
    </row>
    <row r="14799" spans="1:5" x14ac:dyDescent="0.25">
      <c r="A14799" s="144">
        <v>83551.946897739705</v>
      </c>
      <c r="B14799" s="144">
        <v>2.3154052896107</v>
      </c>
      <c r="C14799" s="144">
        <v>2.4797829373917102</v>
      </c>
      <c r="D14799" s="144"/>
      <c r="E14799" s="144">
        <v>0.79710754816711804</v>
      </c>
    </row>
    <row r="14800" spans="1:5" x14ac:dyDescent="0.25">
      <c r="A14800" s="144">
        <v>83590.823977060601</v>
      </c>
      <c r="B14800" s="144">
        <v>2.3150257545706698</v>
      </c>
      <c r="C14800" s="144">
        <v>1.47521504994348</v>
      </c>
      <c r="D14800" s="144"/>
      <c r="E14800" s="144">
        <v>0.79653632640248695</v>
      </c>
    </row>
    <row r="14801" spans="1:5" x14ac:dyDescent="0.25">
      <c r="A14801" s="144">
        <v>83599.692246023405</v>
      </c>
      <c r="B14801" s="144">
        <v>2.31493971295918</v>
      </c>
      <c r="C14801" s="144">
        <v>2.5541277573161998</v>
      </c>
      <c r="D14801" s="144"/>
      <c r="E14801" s="144">
        <v>0.796406071821119</v>
      </c>
    </row>
    <row r="14802" spans="1:5" x14ac:dyDescent="0.25">
      <c r="A14802" s="144">
        <v>83600.964729979707</v>
      </c>
      <c r="B14802" s="144">
        <v>2.3149273834688899</v>
      </c>
      <c r="C14802" s="144">
        <v>2.3537580497514199</v>
      </c>
      <c r="D14802" s="144"/>
      <c r="E14802" s="144">
        <v>0.79638738337442405</v>
      </c>
    </row>
    <row r="14803" spans="1:5" x14ac:dyDescent="0.25">
      <c r="A14803" s="144">
        <v>83602.777271638595</v>
      </c>
      <c r="B14803" s="144">
        <v>2.3149098283052498</v>
      </c>
      <c r="C14803" s="144">
        <v>0.85530774015163402</v>
      </c>
      <c r="D14803" s="144"/>
      <c r="E14803" s="144">
        <v>0.79636076394298905</v>
      </c>
    </row>
    <row r="14804" spans="1:5" x14ac:dyDescent="0.25">
      <c r="A14804" s="144">
        <v>83609.040533974097</v>
      </c>
      <c r="B14804" s="144">
        <v>2.3148492306152999</v>
      </c>
      <c r="C14804" s="144">
        <v>2.0941745702707002</v>
      </c>
      <c r="D14804" s="144"/>
      <c r="E14804" s="144">
        <v>0.79626878574011295</v>
      </c>
    </row>
    <row r="14805" spans="1:5" x14ac:dyDescent="0.25">
      <c r="A14805" s="144">
        <v>83612.456545507303</v>
      </c>
      <c r="B14805" s="144">
        <v>2.3148162225336502</v>
      </c>
      <c r="C14805" s="144">
        <v>1.3716966295120201</v>
      </c>
      <c r="D14805" s="144"/>
      <c r="E14805" s="144">
        <v>0.796218624074576</v>
      </c>
    </row>
    <row r="14806" spans="1:5" x14ac:dyDescent="0.25">
      <c r="A14806" s="144">
        <v>83623.200598028794</v>
      </c>
      <c r="B14806" s="144">
        <v>2.3147125999449498</v>
      </c>
      <c r="C14806" s="144">
        <v>2.3639819902264301</v>
      </c>
      <c r="D14806" s="144"/>
      <c r="E14806" s="144">
        <v>0.79606087224074695</v>
      </c>
    </row>
    <row r="14807" spans="1:5" x14ac:dyDescent="0.25">
      <c r="A14807" s="144">
        <v>83627.895016645605</v>
      </c>
      <c r="B14807" s="144">
        <v>2.3146674168455301</v>
      </c>
      <c r="C14807" s="144">
        <v>1.7133207072872501</v>
      </c>
      <c r="D14807" s="144"/>
      <c r="E14807" s="144">
        <v>0.79599195345073404</v>
      </c>
    </row>
    <row r="14808" spans="1:5" x14ac:dyDescent="0.25">
      <c r="A14808" s="144">
        <v>83645.292966208901</v>
      </c>
      <c r="B14808" s="144">
        <v>2.3145004589232299</v>
      </c>
      <c r="C14808" s="144">
        <v>3.0535210908316102</v>
      </c>
      <c r="D14808" s="144"/>
      <c r="E14808" s="144">
        <v>0.79573657644127305</v>
      </c>
    </row>
    <row r="14809" spans="1:5" x14ac:dyDescent="0.25">
      <c r="A14809" s="144">
        <v>83677.244580123894</v>
      </c>
      <c r="B14809" s="144">
        <v>2.3141958820861199</v>
      </c>
      <c r="C14809" s="144">
        <v>2.6352102192877398</v>
      </c>
      <c r="D14809" s="144"/>
      <c r="E14809" s="144">
        <v>0.79526774590979998</v>
      </c>
    </row>
    <row r="14810" spans="1:5" x14ac:dyDescent="0.25">
      <c r="A14810" s="144">
        <v>83684.878827307402</v>
      </c>
      <c r="B14810" s="144">
        <v>2.3141235037025698</v>
      </c>
      <c r="C14810" s="144">
        <v>2.0671904025263199</v>
      </c>
      <c r="D14810" s="144"/>
      <c r="E14810" s="144">
        <v>0.79515576066926297</v>
      </c>
    </row>
    <row r="14811" spans="1:5" x14ac:dyDescent="0.25">
      <c r="A14811" s="144">
        <v>83690.558482419307</v>
      </c>
      <c r="B14811" s="144">
        <v>2.3140697556246899</v>
      </c>
      <c r="C14811" s="144">
        <v>2.8228681856301101</v>
      </c>
      <c r="D14811" s="144"/>
      <c r="E14811" s="144">
        <v>0.795072455221145</v>
      </c>
    </row>
    <row r="14812" spans="1:5" x14ac:dyDescent="0.25">
      <c r="A14812" s="144">
        <v>83707.556850418594</v>
      </c>
      <c r="B14812" s="144">
        <v>2.31390940376673</v>
      </c>
      <c r="C14812" s="144">
        <v>0.69122058269770503</v>
      </c>
      <c r="D14812" s="144"/>
      <c r="E14812" s="144">
        <v>0.79482317644066902</v>
      </c>
    </row>
    <row r="14813" spans="1:5" x14ac:dyDescent="0.25">
      <c r="A14813" s="144">
        <v>83719.714765897807</v>
      </c>
      <c r="B14813" s="144">
        <v>2.3137951830358499</v>
      </c>
      <c r="C14813" s="144">
        <v>2.7191653030284901</v>
      </c>
      <c r="D14813" s="144"/>
      <c r="E14813" s="144">
        <v>0.79464492089545902</v>
      </c>
    </row>
    <row r="14814" spans="1:5" x14ac:dyDescent="0.25">
      <c r="A14814" s="144">
        <v>83722.721286321597</v>
      </c>
      <c r="B14814" s="144">
        <v>2.3137669981003701</v>
      </c>
      <c r="C14814" s="144">
        <v>1.15430097393627</v>
      </c>
      <c r="D14814" s="144"/>
      <c r="E14814" s="144">
        <v>0.794600845198146</v>
      </c>
    </row>
    <row r="14815" spans="1:5" x14ac:dyDescent="0.25">
      <c r="A14815" s="144">
        <v>83747.770136914594</v>
      </c>
      <c r="B14815" s="144">
        <v>2.3135331139971602</v>
      </c>
      <c r="C14815" s="144">
        <v>2.4691747456335502</v>
      </c>
      <c r="D14815" s="144"/>
      <c r="E14815" s="144">
        <v>0.79423370447908404</v>
      </c>
    </row>
    <row r="14816" spans="1:5" x14ac:dyDescent="0.25">
      <c r="A14816" s="144">
        <v>83749.355618715301</v>
      </c>
      <c r="B14816" s="144">
        <v>2.3135183667917798</v>
      </c>
      <c r="C14816" s="144">
        <v>1.9580027204305199</v>
      </c>
      <c r="D14816" s="144"/>
      <c r="E14816" s="144">
        <v>0.79421047066968797</v>
      </c>
    </row>
    <row r="14817" spans="1:5" x14ac:dyDescent="0.25">
      <c r="A14817" s="144">
        <v>83780.892569198098</v>
      </c>
      <c r="B14817" s="144">
        <v>2.3132264397285098</v>
      </c>
      <c r="C14817" s="144">
        <v>2.6162196622502298</v>
      </c>
      <c r="D14817" s="144"/>
      <c r="E14817" s="144">
        <v>0.79374843795946204</v>
      </c>
    </row>
    <row r="14818" spans="1:5" x14ac:dyDescent="0.25">
      <c r="A14818" s="144">
        <v>83798.767144416895</v>
      </c>
      <c r="B14818" s="144">
        <v>2.3130621810691401</v>
      </c>
      <c r="C14818" s="144">
        <v>2.9342291236720701</v>
      </c>
      <c r="D14818" s="144"/>
      <c r="E14818" s="144">
        <v>0.793486661366266</v>
      </c>
    </row>
    <row r="14819" spans="1:5" x14ac:dyDescent="0.25">
      <c r="A14819" s="144">
        <v>83800.057281041198</v>
      </c>
      <c r="B14819" s="144">
        <v>2.3130503591512599</v>
      </c>
      <c r="C14819" s="144">
        <v>3.2311401422323098</v>
      </c>
      <c r="D14819" s="144"/>
      <c r="E14819" s="144">
        <v>0.79346776972559596</v>
      </c>
    </row>
    <row r="14820" spans="1:5" x14ac:dyDescent="0.25">
      <c r="A14820" s="144">
        <v>83804.852054649906</v>
      </c>
      <c r="B14820" s="144">
        <v>2.3130064631815999</v>
      </c>
      <c r="C14820" s="144">
        <v>1.73315749412568</v>
      </c>
      <c r="D14820" s="144"/>
      <c r="E14820" s="144">
        <v>0.79339756235645698</v>
      </c>
    </row>
    <row r="14821" spans="1:5" x14ac:dyDescent="0.25">
      <c r="A14821" s="144">
        <v>83815.720022388705</v>
      </c>
      <c r="B14821" s="144">
        <v>2.3129072012777101</v>
      </c>
      <c r="C14821" s="144">
        <v>1.2701509965022699</v>
      </c>
      <c r="D14821" s="144"/>
      <c r="E14821" s="144">
        <v>0.79323844663513299</v>
      </c>
    </row>
    <row r="14822" spans="1:5" x14ac:dyDescent="0.25">
      <c r="A14822" s="144">
        <v>83819.378608216997</v>
      </c>
      <c r="B14822" s="144">
        <v>2.3128738590193101</v>
      </c>
      <c r="C14822" s="144">
        <v>2.2279541044786502</v>
      </c>
      <c r="D14822" s="144"/>
      <c r="E14822" s="144">
        <v>0.79318488771449203</v>
      </c>
    </row>
    <row r="14823" spans="1:5" x14ac:dyDescent="0.25">
      <c r="A14823" s="144">
        <v>83820.098498158593</v>
      </c>
      <c r="B14823" s="144">
        <v>2.3128673027038702</v>
      </c>
      <c r="C14823" s="144">
        <v>1.54614983181749</v>
      </c>
      <c r="D14823" s="144"/>
      <c r="E14823" s="144">
        <v>0.79317434940947795</v>
      </c>
    </row>
    <row r="14824" spans="1:5" x14ac:dyDescent="0.25">
      <c r="A14824" s="144">
        <v>83822.264857669506</v>
      </c>
      <c r="B14824" s="144">
        <v>2.31284758146727</v>
      </c>
      <c r="C14824" s="144">
        <v>3.00819770193994</v>
      </c>
      <c r="D14824" s="144"/>
      <c r="E14824" s="144">
        <v>0.79314263723495304</v>
      </c>
    </row>
    <row r="14825" spans="1:5" x14ac:dyDescent="0.25">
      <c r="A14825" s="144">
        <v>83823.483141777193</v>
      </c>
      <c r="B14825" s="144">
        <v>2.3128364966375701</v>
      </c>
      <c r="C14825" s="144">
        <v>1.18916836731937</v>
      </c>
      <c r="D14825" s="144"/>
      <c r="E14825" s="144">
        <v>0.79312480386886597</v>
      </c>
    </row>
    <row r="14826" spans="1:5" x14ac:dyDescent="0.25">
      <c r="A14826" s="144">
        <v>83826.889225549501</v>
      </c>
      <c r="B14826" s="144">
        <v>2.31280552740601</v>
      </c>
      <c r="C14826" s="144">
        <v>1.6806396541173101</v>
      </c>
      <c r="D14826" s="144"/>
      <c r="E14826" s="144">
        <v>0.79307494695490199</v>
      </c>
    </row>
    <row r="14827" spans="1:5" x14ac:dyDescent="0.25">
      <c r="A14827" s="144">
        <v>83837.857882686803</v>
      </c>
      <c r="B14827" s="144">
        <v>2.3127060152203098</v>
      </c>
      <c r="C14827" s="144">
        <v>2.7332655888030901</v>
      </c>
      <c r="D14827" s="144"/>
      <c r="E14827" s="144">
        <v>0.79291440892167397</v>
      </c>
    </row>
    <row r="14828" spans="1:5" x14ac:dyDescent="0.25">
      <c r="A14828" s="144">
        <v>83838.963521968297</v>
      </c>
      <c r="B14828" s="144">
        <v>2.3126960029339498</v>
      </c>
      <c r="C14828" s="144">
        <v>2.8032515703545502</v>
      </c>
      <c r="D14828" s="144"/>
      <c r="E14828" s="144">
        <v>0.79289822813358801</v>
      </c>
    </row>
    <row r="14829" spans="1:5" x14ac:dyDescent="0.25">
      <c r="A14829" s="144">
        <v>83857.885738447294</v>
      </c>
      <c r="B14829" s="144">
        <v>2.31252517785726</v>
      </c>
      <c r="C14829" s="144">
        <v>1.79768058805354</v>
      </c>
      <c r="D14829" s="144"/>
      <c r="E14829" s="144">
        <v>0.79262134605780099</v>
      </c>
    </row>
    <row r="14830" spans="1:5" x14ac:dyDescent="0.25">
      <c r="A14830" s="144">
        <v>83862.014321508599</v>
      </c>
      <c r="B14830" s="144">
        <v>2.3124880389957898</v>
      </c>
      <c r="C14830" s="144">
        <v>1.1106067095622001</v>
      </c>
      <c r="D14830" s="144"/>
      <c r="E14830" s="144">
        <v>0.79256094410134104</v>
      </c>
    </row>
    <row r="14831" spans="1:5" x14ac:dyDescent="0.25">
      <c r="A14831" s="144">
        <v>83880.039118800894</v>
      </c>
      <c r="B14831" s="144">
        <v>2.3123264567027801</v>
      </c>
      <c r="C14831" s="144">
        <v>2.6340916010069799</v>
      </c>
      <c r="D14831" s="144"/>
      <c r="E14831" s="144">
        <v>0.79229728030922597</v>
      </c>
    </row>
    <row r="14832" spans="1:5" x14ac:dyDescent="0.25">
      <c r="A14832" s="144">
        <v>83892.937077833805</v>
      </c>
      <c r="B14832" s="144">
        <v>2.3122113959345798</v>
      </c>
      <c r="C14832" s="144">
        <v>3.43423006361117</v>
      </c>
      <c r="D14832" s="144"/>
      <c r="E14832" s="144">
        <v>0.79210865336445202</v>
      </c>
    </row>
    <row r="14833" spans="1:5" x14ac:dyDescent="0.25">
      <c r="A14833" s="144">
        <v>83905.593682794599</v>
      </c>
      <c r="B14833" s="144">
        <v>2.31209894654882</v>
      </c>
      <c r="C14833" s="144">
        <v>3.2140884742364801</v>
      </c>
      <c r="D14833" s="144"/>
      <c r="E14833" s="144">
        <v>0.79192359033265802</v>
      </c>
    </row>
    <row r="14834" spans="1:5" x14ac:dyDescent="0.25">
      <c r="A14834" s="144">
        <v>83921.007528845803</v>
      </c>
      <c r="B14834" s="144">
        <v>2.3119626160926599</v>
      </c>
      <c r="C14834" s="144">
        <v>2.2932631976786002</v>
      </c>
      <c r="D14834" s="144"/>
      <c r="E14834" s="144">
        <v>0.79169825699431795</v>
      </c>
    </row>
    <row r="14835" spans="1:5" x14ac:dyDescent="0.25">
      <c r="A14835" s="144">
        <v>83940.742688511906</v>
      </c>
      <c r="B14835" s="144">
        <v>2.3117890581417599</v>
      </c>
      <c r="C14835" s="144">
        <v>3.2127714608170201</v>
      </c>
      <c r="D14835" s="144"/>
      <c r="E14835" s="144">
        <v>0.79140982387062397</v>
      </c>
    </row>
    <row r="14836" spans="1:5" x14ac:dyDescent="0.25">
      <c r="A14836" s="144">
        <v>83943.512662537702</v>
      </c>
      <c r="B14836" s="144">
        <v>2.3117647876546901</v>
      </c>
      <c r="C14836" s="144">
        <v>2.3030218804038798</v>
      </c>
      <c r="D14836" s="144"/>
      <c r="E14836" s="144">
        <v>0.79136934672097603</v>
      </c>
    </row>
    <row r="14837" spans="1:5" x14ac:dyDescent="0.25">
      <c r="A14837" s="144">
        <v>83947.719947158403</v>
      </c>
      <c r="B14837" s="144">
        <v>2.3117279658072398</v>
      </c>
      <c r="C14837" s="144">
        <v>0.36711230024406599</v>
      </c>
      <c r="D14837" s="144"/>
      <c r="E14837" s="144">
        <v>0.79130786948057696</v>
      </c>
    </row>
    <row r="14838" spans="1:5" x14ac:dyDescent="0.25">
      <c r="A14838" s="144">
        <v>83961.570522050402</v>
      </c>
      <c r="B14838" s="144">
        <v>2.3116071082108398</v>
      </c>
      <c r="C14838" s="144">
        <v>1.0778360056460601</v>
      </c>
      <c r="D14838" s="144"/>
      <c r="E14838" s="144">
        <v>0.79110550977923499</v>
      </c>
    </row>
    <row r="14839" spans="1:5" x14ac:dyDescent="0.25">
      <c r="A14839" s="144">
        <v>83972.025809669096</v>
      </c>
      <c r="B14839" s="144">
        <v>2.31151624589871</v>
      </c>
      <c r="C14839" s="144">
        <v>2.5265583292120302</v>
      </c>
      <c r="D14839" s="144"/>
      <c r="E14839" s="144">
        <v>0.79095278249811496</v>
      </c>
    </row>
    <row r="14840" spans="1:5" x14ac:dyDescent="0.25">
      <c r="A14840" s="144">
        <v>83976.924408937106</v>
      </c>
      <c r="B14840" s="144">
        <v>2.31147378378903</v>
      </c>
      <c r="C14840" s="144">
        <v>3.3661874821468101</v>
      </c>
      <c r="D14840" s="144"/>
      <c r="E14840" s="144">
        <v>0.79088123328411097</v>
      </c>
    </row>
    <row r="14841" spans="1:5" x14ac:dyDescent="0.25">
      <c r="A14841" s="144">
        <v>83985.808756259095</v>
      </c>
      <c r="B14841" s="144">
        <v>2.3113969510697898</v>
      </c>
      <c r="C14841" s="144">
        <v>3.04562584490633</v>
      </c>
      <c r="D14841" s="144"/>
      <c r="E14841" s="144">
        <v>0.79075148078482804</v>
      </c>
    </row>
    <row r="14842" spans="1:5" x14ac:dyDescent="0.25">
      <c r="A14842" s="144">
        <v>83994.473202434805</v>
      </c>
      <c r="B14842" s="144">
        <v>2.3113222425490099</v>
      </c>
      <c r="C14842" s="144">
        <v>1.80400415209123</v>
      </c>
      <c r="D14842" s="144"/>
      <c r="E14842" s="144">
        <v>0.79062495569843505</v>
      </c>
    </row>
    <row r="14843" spans="1:5" x14ac:dyDescent="0.25">
      <c r="A14843" s="144">
        <v>83995.979476309702</v>
      </c>
      <c r="B14843" s="144">
        <v>2.3113092772819002</v>
      </c>
      <c r="C14843" s="144">
        <v>2.7688565961560401</v>
      </c>
      <c r="D14843" s="144"/>
      <c r="E14843" s="144">
        <v>0.79060296149197096</v>
      </c>
    </row>
    <row r="14844" spans="1:5" x14ac:dyDescent="0.25">
      <c r="A14844" s="144">
        <v>83997.179902866206</v>
      </c>
      <c r="B14844" s="144">
        <v>2.3112989493689802</v>
      </c>
      <c r="C14844" s="144">
        <v>3.0201447231466401</v>
      </c>
      <c r="D14844" s="144"/>
      <c r="E14844" s="144">
        <v>0.79058543352381505</v>
      </c>
    </row>
    <row r="14845" spans="1:5" x14ac:dyDescent="0.25">
      <c r="A14845" s="144">
        <v>83999.8892245592</v>
      </c>
      <c r="B14845" s="144">
        <v>2.3112756551842701</v>
      </c>
      <c r="C14845" s="144">
        <v>0.54894766819420004</v>
      </c>
      <c r="D14845" s="144"/>
      <c r="E14845" s="144">
        <v>0.79054587460036296</v>
      </c>
    </row>
    <row r="14846" spans="1:5" x14ac:dyDescent="0.25">
      <c r="A14846" s="144">
        <v>84003.732163833003</v>
      </c>
      <c r="B14846" s="144">
        <v>2.3112426514149398</v>
      </c>
      <c r="C14846" s="144">
        <v>0.93907138091338105</v>
      </c>
      <c r="D14846" s="144"/>
      <c r="E14846" s="144">
        <v>0.79048976629438705</v>
      </c>
    </row>
    <row r="14847" spans="1:5" x14ac:dyDescent="0.25">
      <c r="A14847" s="144">
        <v>84005.783267974606</v>
      </c>
      <c r="B14847" s="144">
        <v>2.3112250540015702</v>
      </c>
      <c r="C14847" s="144">
        <v>1.0289875524366601</v>
      </c>
      <c r="D14847" s="144"/>
      <c r="E14847" s="144">
        <v>0.79045982068646803</v>
      </c>
    </row>
    <row r="14848" spans="1:5" x14ac:dyDescent="0.25">
      <c r="A14848" s="144">
        <v>84018.058909749496</v>
      </c>
      <c r="B14848" s="144">
        <v>2.3111199947131502</v>
      </c>
      <c r="C14848" s="144">
        <v>2.1365081413871301</v>
      </c>
      <c r="D14848" s="144"/>
      <c r="E14848" s="144">
        <v>0.79028061763470203</v>
      </c>
    </row>
    <row r="14849" spans="1:5" x14ac:dyDescent="0.25">
      <c r="A14849" s="144">
        <v>84018.907721328098</v>
      </c>
      <c r="B14849" s="144">
        <v>2.3111127467407</v>
      </c>
      <c r="C14849" s="144">
        <v>2.4951724488020002</v>
      </c>
      <c r="D14849" s="144"/>
      <c r="E14849" s="144">
        <v>0.79026822761479398</v>
      </c>
    </row>
    <row r="14850" spans="1:5" x14ac:dyDescent="0.25">
      <c r="A14850" s="144">
        <v>84021.231114136099</v>
      </c>
      <c r="B14850" s="144">
        <v>2.3110929182776601</v>
      </c>
      <c r="C14850" s="144">
        <v>2.10461514308806</v>
      </c>
      <c r="D14850" s="144"/>
      <c r="E14850" s="144">
        <v>0.79023431403989097</v>
      </c>
    </row>
    <row r="14851" spans="1:5" x14ac:dyDescent="0.25">
      <c r="A14851" s="144">
        <v>84024.169388052804</v>
      </c>
      <c r="B14851" s="144">
        <v>2.31106786514763</v>
      </c>
      <c r="C14851" s="144">
        <v>2.24206220489227</v>
      </c>
      <c r="D14851" s="144"/>
      <c r="E14851" s="144">
        <v>0.79019142690849697</v>
      </c>
    </row>
    <row r="14852" spans="1:5" x14ac:dyDescent="0.25">
      <c r="A14852" s="144">
        <v>84026.3963178337</v>
      </c>
      <c r="B14852" s="144">
        <v>2.3110488943264702</v>
      </c>
      <c r="C14852" s="144">
        <v>1.7343562880015599</v>
      </c>
      <c r="D14852" s="144"/>
      <c r="E14852" s="144">
        <v>0.79015892376747598</v>
      </c>
    </row>
    <row r="14853" spans="1:5" x14ac:dyDescent="0.25">
      <c r="A14853" s="144">
        <v>84041.813229813895</v>
      </c>
      <c r="B14853" s="144">
        <v>2.3109179644644899</v>
      </c>
      <c r="C14853" s="144">
        <v>2.3379933211181898</v>
      </c>
      <c r="D14853" s="144"/>
      <c r="E14853" s="144">
        <v>0.78993393444166304</v>
      </c>
    </row>
    <row r="14854" spans="1:5" x14ac:dyDescent="0.25">
      <c r="A14854" s="144">
        <v>84054.881320138506</v>
      </c>
      <c r="B14854" s="144">
        <v>2.3108075371119599</v>
      </c>
      <c r="C14854" s="144">
        <v>3.8065638609645802</v>
      </c>
      <c r="D14854" s="144"/>
      <c r="E14854" s="144">
        <v>0.78974326146740303</v>
      </c>
    </row>
    <row r="14855" spans="1:5" x14ac:dyDescent="0.25">
      <c r="A14855" s="144">
        <v>84055.951640785905</v>
      </c>
      <c r="B14855" s="144">
        <v>2.3107985153707302</v>
      </c>
      <c r="C14855" s="144">
        <v>2.85233336788979</v>
      </c>
      <c r="D14855" s="144"/>
      <c r="E14855" s="144">
        <v>0.78972764626751102</v>
      </c>
    </row>
    <row r="14856" spans="1:5" x14ac:dyDescent="0.25">
      <c r="A14856" s="144">
        <v>84058.568229597498</v>
      </c>
      <c r="B14856" s="144">
        <v>2.31077647457714</v>
      </c>
      <c r="C14856" s="144">
        <v>3.2529285677638198</v>
      </c>
      <c r="D14856" s="144"/>
      <c r="E14856" s="144">
        <v>0.78968947313277404</v>
      </c>
    </row>
    <row r="14857" spans="1:5" x14ac:dyDescent="0.25">
      <c r="A14857" s="144">
        <v>84059.359953279694</v>
      </c>
      <c r="B14857" s="144">
        <v>2.31076980955056</v>
      </c>
      <c r="C14857" s="144">
        <v>2.5056864170911499</v>
      </c>
      <c r="D14857" s="144"/>
      <c r="E14857" s="144">
        <v>0.78967792303827</v>
      </c>
    </row>
    <row r="14858" spans="1:5" x14ac:dyDescent="0.25">
      <c r="A14858" s="144">
        <v>84061.996744169694</v>
      </c>
      <c r="B14858" s="144">
        <v>2.3107476256177502</v>
      </c>
      <c r="C14858" s="144">
        <v>3.64435528314795</v>
      </c>
      <c r="D14858" s="144"/>
      <c r="E14858" s="144">
        <v>0.78963945703275096</v>
      </c>
    </row>
    <row r="14859" spans="1:5" x14ac:dyDescent="0.25">
      <c r="A14859" s="144">
        <v>84063.813125389395</v>
      </c>
      <c r="B14859" s="144">
        <v>2.3107323561219699</v>
      </c>
      <c r="C14859" s="144">
        <v>1.9294255947350101</v>
      </c>
      <c r="D14859" s="144"/>
      <c r="E14859" s="144">
        <v>0.78961296015109395</v>
      </c>
    </row>
    <row r="14860" spans="1:5" x14ac:dyDescent="0.25">
      <c r="A14860" s="144">
        <v>84069.846520528299</v>
      </c>
      <c r="B14860" s="144">
        <v>2.3106817072630998</v>
      </c>
      <c r="C14860" s="144">
        <v>1.3547655177587901</v>
      </c>
      <c r="D14860" s="144"/>
      <c r="E14860" s="144">
        <v>0.78952495147111801</v>
      </c>
    </row>
    <row r="14861" spans="1:5" x14ac:dyDescent="0.25">
      <c r="A14861" s="144">
        <v>84074.958988569197</v>
      </c>
      <c r="B14861" s="144">
        <v>2.3106388751067901</v>
      </c>
      <c r="C14861" s="144">
        <v>3.2604563949995402</v>
      </c>
      <c r="D14861" s="144"/>
      <c r="E14861" s="144">
        <v>0.78945038213893004</v>
      </c>
    </row>
    <row r="14862" spans="1:5" x14ac:dyDescent="0.25">
      <c r="A14862" s="144">
        <v>84092.738642478798</v>
      </c>
      <c r="B14862" s="144">
        <v>2.3104905319403501</v>
      </c>
      <c r="C14862" s="144">
        <v>1.58448790213086</v>
      </c>
      <c r="D14862" s="144"/>
      <c r="E14862" s="144">
        <v>0.78919109376819396</v>
      </c>
    </row>
    <row r="14863" spans="1:5" x14ac:dyDescent="0.25">
      <c r="A14863" s="144">
        <v>84098.061653019206</v>
      </c>
      <c r="B14863" s="144">
        <v>2.3104463060312499</v>
      </c>
      <c r="C14863" s="144">
        <v>2.4013510475076001</v>
      </c>
      <c r="D14863" s="144"/>
      <c r="E14863" s="144">
        <v>0.78911347859907699</v>
      </c>
    </row>
    <row r="14864" spans="1:5" x14ac:dyDescent="0.25">
      <c r="A14864" s="144">
        <v>84099.507525316294</v>
      </c>
      <c r="B14864" s="144">
        <v>2.3104343079490599</v>
      </c>
      <c r="C14864" s="144">
        <v>2.2635617597160902</v>
      </c>
      <c r="D14864" s="144"/>
      <c r="E14864" s="144">
        <v>0.78909239724013902</v>
      </c>
    </row>
    <row r="14865" spans="1:5" x14ac:dyDescent="0.25">
      <c r="A14865" s="144">
        <v>84112.504695313793</v>
      </c>
      <c r="B14865" s="144">
        <v>2.31032674096349</v>
      </c>
      <c r="C14865" s="144">
        <v>0.91011062811339205</v>
      </c>
      <c r="D14865" s="144"/>
      <c r="E14865" s="144">
        <v>0.78890291281337099</v>
      </c>
    </row>
    <row r="14866" spans="1:5" x14ac:dyDescent="0.25">
      <c r="A14866" s="144">
        <v>84126.094510977593</v>
      </c>
      <c r="B14866" s="144">
        <v>2.31021482058462</v>
      </c>
      <c r="C14866" s="144">
        <v>2.0368503903006201</v>
      </c>
      <c r="D14866" s="144"/>
      <c r="E14866" s="144">
        <v>0.78870482511117102</v>
      </c>
    </row>
    <row r="14867" spans="1:5" x14ac:dyDescent="0.25">
      <c r="A14867" s="144">
        <v>84138.744453174106</v>
      </c>
      <c r="B14867" s="144">
        <v>2.3101111494014601</v>
      </c>
      <c r="C14867" s="144">
        <v>2.9023366460091</v>
      </c>
      <c r="D14867" s="144"/>
      <c r="E14867" s="144">
        <v>0.78852047095522804</v>
      </c>
    </row>
    <row r="14868" spans="1:5" x14ac:dyDescent="0.25">
      <c r="A14868" s="144">
        <v>84151.834315264394</v>
      </c>
      <c r="B14868" s="144">
        <v>2.3100043915292199</v>
      </c>
      <c r="C14868" s="144">
        <v>1.1775099909172599</v>
      </c>
      <c r="D14868" s="144"/>
      <c r="E14868" s="144">
        <v>0.78832973982528898</v>
      </c>
    </row>
    <row r="14869" spans="1:5" x14ac:dyDescent="0.25">
      <c r="A14869" s="144">
        <v>84180.192391485005</v>
      </c>
      <c r="B14869" s="144">
        <v>2.3097749294130199</v>
      </c>
      <c r="C14869" s="144">
        <v>2.4815819754233601</v>
      </c>
      <c r="D14869" s="144"/>
      <c r="E14869" s="144">
        <v>0.78791665596730298</v>
      </c>
    </row>
    <row r="14870" spans="1:5" x14ac:dyDescent="0.25">
      <c r="A14870" s="144">
        <v>84193.018136100596</v>
      </c>
      <c r="B14870" s="144">
        <v>2.3096719712037199</v>
      </c>
      <c r="C14870" s="144">
        <v>3.6657140514232198</v>
      </c>
      <c r="D14870" s="144"/>
      <c r="E14870" s="144">
        <v>0.78772988036654101</v>
      </c>
    </row>
    <row r="14871" spans="1:5" x14ac:dyDescent="0.25">
      <c r="A14871" s="144">
        <v>84200.554897641705</v>
      </c>
      <c r="B14871" s="144">
        <v>2.30961171033923</v>
      </c>
      <c r="C14871" s="144">
        <v>0.98608562968169899</v>
      </c>
      <c r="D14871" s="144"/>
      <c r="E14871" s="144">
        <v>0.78762014130945601</v>
      </c>
    </row>
    <row r="14872" spans="1:5" x14ac:dyDescent="0.25">
      <c r="A14872" s="144">
        <v>84204.791310894507</v>
      </c>
      <c r="B14872" s="144">
        <v>2.3095779159843501</v>
      </c>
      <c r="C14872" s="144">
        <v>2.5261607435429001</v>
      </c>
      <c r="D14872" s="144"/>
      <c r="E14872" s="144">
        <v>0.78755846200262003</v>
      </c>
    </row>
    <row r="14873" spans="1:5" x14ac:dyDescent="0.25">
      <c r="A14873" s="144">
        <v>84219.733131642497</v>
      </c>
      <c r="B14873" s="144">
        <v>2.3094591743472401</v>
      </c>
      <c r="C14873" s="144">
        <v>0.15658483893377101</v>
      </c>
      <c r="D14873" s="144"/>
      <c r="E14873" s="144">
        <v>0.78734094796248</v>
      </c>
    </row>
    <row r="14874" spans="1:5" x14ac:dyDescent="0.25">
      <c r="A14874" s="144">
        <v>84219.990481821602</v>
      </c>
      <c r="B14874" s="144">
        <v>2.3094571353713</v>
      </c>
      <c r="C14874" s="144">
        <v>2.9664431440647099</v>
      </c>
      <c r="D14874" s="144"/>
      <c r="E14874" s="144">
        <v>0.78733720200530499</v>
      </c>
    </row>
    <row r="14875" spans="1:5" x14ac:dyDescent="0.25">
      <c r="A14875" s="144">
        <v>84220.961558845505</v>
      </c>
      <c r="B14875" s="144">
        <v>2.3094494434484201</v>
      </c>
      <c r="C14875" s="144">
        <v>1.84849309159159</v>
      </c>
      <c r="D14875" s="144"/>
      <c r="E14875" s="144">
        <v>0.78732306724843903</v>
      </c>
    </row>
    <row r="14876" spans="1:5" x14ac:dyDescent="0.25">
      <c r="A14876" s="144">
        <v>84222.325868835396</v>
      </c>
      <c r="B14876" s="144">
        <v>2.3094386417529602</v>
      </c>
      <c r="C14876" s="144">
        <v>1.8656267106331099</v>
      </c>
      <c r="D14876" s="144"/>
      <c r="E14876" s="144">
        <v>0.78730320900875395</v>
      </c>
    </row>
    <row r="14877" spans="1:5" x14ac:dyDescent="0.25">
      <c r="A14877" s="144">
        <v>84222.445860133594</v>
      </c>
      <c r="B14877" s="144">
        <v>2.3094376920234798</v>
      </c>
      <c r="C14877" s="144">
        <v>1.9787763850695099</v>
      </c>
      <c r="D14877" s="144"/>
      <c r="E14877" s="144">
        <v>0.78730146249098498</v>
      </c>
    </row>
    <row r="14878" spans="1:5" x14ac:dyDescent="0.25">
      <c r="A14878" s="144">
        <v>84249.3171121997</v>
      </c>
      <c r="B14878" s="144">
        <v>2.3092261561787999</v>
      </c>
      <c r="C14878" s="144">
        <v>0.52042105638086</v>
      </c>
      <c r="D14878" s="144"/>
      <c r="E14878" s="144">
        <v>0.78691041393905303</v>
      </c>
    </row>
    <row r="14879" spans="1:5" x14ac:dyDescent="0.25">
      <c r="A14879" s="144">
        <v>84267.864301429698</v>
      </c>
      <c r="B14879" s="144">
        <v>2.3090814907385799</v>
      </c>
      <c r="C14879" s="144">
        <v>2.3644959421013501</v>
      </c>
      <c r="D14879" s="144"/>
      <c r="E14879" s="144">
        <v>0.78664058670270498</v>
      </c>
    </row>
    <row r="14880" spans="1:5" x14ac:dyDescent="0.25">
      <c r="A14880" s="144">
        <v>84288.433692033897</v>
      </c>
      <c r="B14880" s="144">
        <v>2.3089223427612802</v>
      </c>
      <c r="C14880" s="144">
        <v>0.34825454469913403</v>
      </c>
      <c r="D14880" s="144"/>
      <c r="E14880" s="144">
        <v>0.78634142006015095</v>
      </c>
    </row>
    <row r="14881" spans="1:5" x14ac:dyDescent="0.25">
      <c r="A14881" s="144">
        <v>84325.377631342795</v>
      </c>
      <c r="B14881" s="144">
        <v>2.30863993710296</v>
      </c>
      <c r="C14881" s="144">
        <v>2.5726684376501399</v>
      </c>
      <c r="D14881" s="144"/>
      <c r="E14881" s="144">
        <v>0.78580430766324705</v>
      </c>
    </row>
    <row r="14882" spans="1:5" x14ac:dyDescent="0.25">
      <c r="A14882" s="144">
        <v>84326.967199077102</v>
      </c>
      <c r="B14882" s="144">
        <v>2.3086278857820801</v>
      </c>
      <c r="C14882" s="144">
        <v>0.53153709725148901</v>
      </c>
      <c r="D14882" s="144"/>
      <c r="E14882" s="144">
        <v>0.78578120363930903</v>
      </c>
    </row>
    <row r="14883" spans="1:5" x14ac:dyDescent="0.25">
      <c r="A14883" s="144">
        <v>84349.938491209803</v>
      </c>
      <c r="B14883" s="144">
        <v>2.3084546519255</v>
      </c>
      <c r="C14883" s="144">
        <v>-1.5002502036626899</v>
      </c>
      <c r="D14883" s="144"/>
      <c r="E14883" s="144">
        <v>0.78544737623473904</v>
      </c>
    </row>
    <row r="14884" spans="1:5" x14ac:dyDescent="0.25">
      <c r="A14884" s="144">
        <v>84358.044857702102</v>
      </c>
      <c r="B14884" s="144">
        <v>2.3083939328126899</v>
      </c>
      <c r="C14884" s="144">
        <v>2.84145157073428</v>
      </c>
      <c r="D14884" s="144"/>
      <c r="E14884" s="144">
        <v>0.78532959616237197</v>
      </c>
    </row>
    <row r="14885" spans="1:5" x14ac:dyDescent="0.25">
      <c r="A14885" s="144">
        <v>84366.606443501005</v>
      </c>
      <c r="B14885" s="144">
        <v>2.3083300391852699</v>
      </c>
      <c r="C14885" s="144">
        <v>2.5653203290306501</v>
      </c>
      <c r="D14885" s="144"/>
      <c r="E14885" s="144">
        <v>0.78520521600352</v>
      </c>
    </row>
    <row r="14886" spans="1:5" x14ac:dyDescent="0.25">
      <c r="A14886" s="144">
        <v>84374.0750034542</v>
      </c>
      <c r="B14886" s="144">
        <v>2.3082745004324701</v>
      </c>
      <c r="C14886" s="144">
        <v>-1.1542303493958499</v>
      </c>
      <c r="D14886" s="144"/>
      <c r="E14886" s="144">
        <v>0.78509672667983998</v>
      </c>
    </row>
    <row r="14887" spans="1:5" x14ac:dyDescent="0.25">
      <c r="A14887" s="144">
        <v>84379.867439654801</v>
      </c>
      <c r="B14887" s="144">
        <v>2.3082315531000801</v>
      </c>
      <c r="C14887" s="144">
        <v>2.2127277826972298</v>
      </c>
      <c r="D14887" s="144"/>
      <c r="E14887" s="144">
        <v>0.78501259244485899</v>
      </c>
    </row>
    <row r="14888" spans="1:5" x14ac:dyDescent="0.25">
      <c r="A14888" s="144">
        <v>84380.644137702402</v>
      </c>
      <c r="B14888" s="144">
        <v>2.3082258028249201</v>
      </c>
      <c r="C14888" s="144">
        <v>1.0446849544974099</v>
      </c>
      <c r="D14888" s="144"/>
      <c r="E14888" s="144">
        <v>0.78500131152332497</v>
      </c>
    </row>
    <row r="14889" spans="1:5" x14ac:dyDescent="0.25">
      <c r="A14889" s="144">
        <v>84394.819532310503</v>
      </c>
      <c r="B14889" s="144">
        <v>2.30812120764047</v>
      </c>
      <c r="C14889" s="144">
        <v>1.6741822085867499</v>
      </c>
      <c r="D14889" s="144"/>
      <c r="E14889" s="144">
        <v>0.78479544580137195</v>
      </c>
    </row>
    <row r="14890" spans="1:5" x14ac:dyDescent="0.25">
      <c r="A14890" s="144">
        <v>84401.881387065005</v>
      </c>
      <c r="B14890" s="144">
        <v>2.3080693504820502</v>
      </c>
      <c r="C14890" s="144">
        <v>3.2407045153449299</v>
      </c>
      <c r="D14890" s="144"/>
      <c r="E14890" s="144">
        <v>0.78469290281159898</v>
      </c>
    </row>
    <row r="14891" spans="1:5" x14ac:dyDescent="0.25">
      <c r="A14891" s="144">
        <v>84405.330607996599</v>
      </c>
      <c r="B14891" s="144">
        <v>2.3080440824193502</v>
      </c>
      <c r="C14891" s="144">
        <v>2.0293844998460702</v>
      </c>
      <c r="D14891" s="144"/>
      <c r="E14891" s="144">
        <v>0.78464282126662399</v>
      </c>
    </row>
    <row r="14892" spans="1:5" x14ac:dyDescent="0.25">
      <c r="A14892" s="144">
        <v>84412.656336478001</v>
      </c>
      <c r="B14892" s="144">
        <v>2.3079905481120901</v>
      </c>
      <c r="C14892" s="144">
        <v>1.6240507651118701</v>
      </c>
      <c r="D14892" s="144"/>
      <c r="E14892" s="144">
        <v>0.78453646176367697</v>
      </c>
    </row>
    <row r="14893" spans="1:5" x14ac:dyDescent="0.25">
      <c r="A14893" s="144">
        <v>84413.572971071699</v>
      </c>
      <c r="B14893" s="144">
        <v>2.30798386226083</v>
      </c>
      <c r="C14893" s="144">
        <v>0.29585322918763701</v>
      </c>
      <c r="D14893" s="144"/>
      <c r="E14893" s="144">
        <v>0.78452315422139995</v>
      </c>
    </row>
    <row r="14894" spans="1:5" x14ac:dyDescent="0.25">
      <c r="A14894" s="144">
        <v>84415.666109860002</v>
      </c>
      <c r="B14894" s="144">
        <v>2.3079686056510198</v>
      </c>
      <c r="C14894" s="144">
        <v>1.82839668688037</v>
      </c>
      <c r="D14894" s="144"/>
      <c r="E14894" s="144">
        <v>0.78449276700451598</v>
      </c>
    </row>
    <row r="14895" spans="1:5" x14ac:dyDescent="0.25">
      <c r="A14895" s="144">
        <v>84432.058467555296</v>
      </c>
      <c r="B14895" s="144">
        <v>2.3078496327717302</v>
      </c>
      <c r="C14895" s="144">
        <v>3.1305868588294299</v>
      </c>
      <c r="D14895" s="144"/>
      <c r="E14895" s="144">
        <v>0.78425481965192101</v>
      </c>
    </row>
    <row r="14896" spans="1:5" x14ac:dyDescent="0.25">
      <c r="A14896" s="144">
        <v>84440.496564070607</v>
      </c>
      <c r="B14896" s="144">
        <v>2.30778874329914</v>
      </c>
      <c r="C14896" s="144">
        <v>1.57547145455132</v>
      </c>
      <c r="D14896" s="144"/>
      <c r="E14896" s="144">
        <v>0.78413235457497799</v>
      </c>
    </row>
    <row r="14897" spans="1:5" x14ac:dyDescent="0.25">
      <c r="A14897" s="144">
        <v>84441.625284495094</v>
      </c>
      <c r="B14897" s="144">
        <v>2.30778061665711</v>
      </c>
      <c r="C14897" s="144">
        <v>-0.82049742768843803</v>
      </c>
      <c r="D14897" s="144"/>
      <c r="E14897" s="144">
        <v>0.78411597409678202</v>
      </c>
    </row>
    <row r="14898" spans="1:5" x14ac:dyDescent="0.25">
      <c r="A14898" s="144">
        <v>84460.036410480505</v>
      </c>
      <c r="B14898" s="144">
        <v>2.30764866782794</v>
      </c>
      <c r="C14898" s="144">
        <v>2.6646105529913902</v>
      </c>
      <c r="D14898" s="144"/>
      <c r="E14898" s="144">
        <v>0.78384881848437404</v>
      </c>
    </row>
    <row r="14899" spans="1:5" x14ac:dyDescent="0.25">
      <c r="A14899" s="144">
        <v>84466.976483670995</v>
      </c>
      <c r="B14899" s="144">
        <v>2.3075992282879598</v>
      </c>
      <c r="C14899" s="144">
        <v>3.3799664930155102</v>
      </c>
      <c r="D14899" s="144"/>
      <c r="E14899" s="144">
        <v>0.78374813108069696</v>
      </c>
    </row>
    <row r="14900" spans="1:5" x14ac:dyDescent="0.25">
      <c r="A14900" s="144">
        <v>84478.832774978204</v>
      </c>
      <c r="B14900" s="144">
        <v>2.3075151462572601</v>
      </c>
      <c r="C14900" s="144">
        <v>2.2109500420586898</v>
      </c>
      <c r="D14900" s="144"/>
      <c r="E14900" s="144">
        <v>0.78357613995285003</v>
      </c>
    </row>
    <row r="14901" spans="1:5" x14ac:dyDescent="0.25">
      <c r="A14901" s="144">
        <v>84482.326561133596</v>
      </c>
      <c r="B14901" s="144">
        <v>2.3074904606848601</v>
      </c>
      <c r="C14901" s="144"/>
      <c r="D14901" s="144"/>
      <c r="E14901" s="144">
        <v>0.783525463112131</v>
      </c>
    </row>
    <row r="14902" spans="1:5" x14ac:dyDescent="0.25">
      <c r="A14902" s="144">
        <v>84497.791020908699</v>
      </c>
      <c r="B14902" s="144">
        <v>2.3073816974491201</v>
      </c>
      <c r="C14902" s="144">
        <v>2.7060095983128001</v>
      </c>
      <c r="D14902" s="144"/>
      <c r="E14902" s="144">
        <v>0.78330118145552396</v>
      </c>
    </row>
    <row r="14903" spans="1:5" x14ac:dyDescent="0.25">
      <c r="A14903" s="144">
        <v>84501.376934101005</v>
      </c>
      <c r="B14903" s="144">
        <v>2.3073565945330001</v>
      </c>
      <c r="C14903" s="144">
        <v>2.0663490339973798</v>
      </c>
      <c r="D14903" s="144"/>
      <c r="E14903" s="144">
        <v>0.78324918133296495</v>
      </c>
    </row>
    <row r="14904" spans="1:5" x14ac:dyDescent="0.25">
      <c r="A14904" s="144">
        <v>84506.637662286797</v>
      </c>
      <c r="B14904" s="144">
        <v>2.3073198472350902</v>
      </c>
      <c r="C14904" s="144">
        <v>0.58368922997040795</v>
      </c>
      <c r="D14904" s="144"/>
      <c r="E14904" s="144">
        <v>0.78317289877851104</v>
      </c>
    </row>
    <row r="14905" spans="1:5" x14ac:dyDescent="0.25">
      <c r="A14905" s="144">
        <v>84518.094616401606</v>
      </c>
      <c r="B14905" s="144">
        <v>2.3072401480163398</v>
      </c>
      <c r="C14905" s="144">
        <v>0.53713479658357199</v>
      </c>
      <c r="D14905" s="144"/>
      <c r="E14905" s="144">
        <v>0.78300678681395497</v>
      </c>
    </row>
    <row r="14906" spans="1:5" x14ac:dyDescent="0.25">
      <c r="A14906" s="144">
        <v>84518.103174088305</v>
      </c>
      <c r="B14906" s="144">
        <v>2.30724008865494</v>
      </c>
      <c r="C14906" s="144">
        <v>1.97696238655156</v>
      </c>
      <c r="D14906" s="144"/>
      <c r="E14906" s="144">
        <v>0.783006662747181</v>
      </c>
    </row>
    <row r="14907" spans="1:5" x14ac:dyDescent="0.25">
      <c r="A14907" s="144">
        <v>84525.390039844293</v>
      </c>
      <c r="B14907" s="144">
        <v>2.3071896343643301</v>
      </c>
      <c r="C14907" s="144">
        <v>1.5102138586285301</v>
      </c>
      <c r="D14907" s="144"/>
      <c r="E14907" s="144">
        <v>0.78290102499857905</v>
      </c>
    </row>
    <row r="14908" spans="1:5" x14ac:dyDescent="0.25">
      <c r="A14908" s="144">
        <v>84530.775728780995</v>
      </c>
      <c r="B14908" s="144">
        <v>2.3071524619754098</v>
      </c>
      <c r="C14908" s="144">
        <v>0.98422235314492601</v>
      </c>
      <c r="D14908" s="144"/>
      <c r="E14908" s="144">
        <v>0.782822955097076</v>
      </c>
    </row>
    <row r="14909" spans="1:5" x14ac:dyDescent="0.25">
      <c r="A14909" s="144">
        <v>84548.705539554299</v>
      </c>
      <c r="B14909" s="144">
        <v>2.3070294349826099</v>
      </c>
      <c r="C14909" s="144">
        <v>1.22403246727334</v>
      </c>
      <c r="D14909" s="144"/>
      <c r="E14909" s="144">
        <v>0.78256308760926496</v>
      </c>
    </row>
    <row r="14910" spans="1:5" x14ac:dyDescent="0.25">
      <c r="A14910" s="144">
        <v>84556.481686564497</v>
      </c>
      <c r="B14910" s="144">
        <v>2.3069764263263699</v>
      </c>
      <c r="C14910" s="144">
        <v>1.6602240375852799</v>
      </c>
      <c r="D14910" s="144"/>
      <c r="E14910" s="144">
        <v>0.78245040213722605</v>
      </c>
    </row>
    <row r="14911" spans="1:5" x14ac:dyDescent="0.25">
      <c r="A14911" s="144">
        <v>84564.223518470899</v>
      </c>
      <c r="B14911" s="144">
        <v>2.3069238614483401</v>
      </c>
      <c r="C14911" s="144">
        <v>-0.42858251760142801</v>
      </c>
      <c r="D14911" s="144"/>
      <c r="E14911" s="144">
        <v>0.78233822525779795</v>
      </c>
    </row>
    <row r="14912" spans="1:5" x14ac:dyDescent="0.25">
      <c r="A14912" s="144">
        <v>84568.885578475107</v>
      </c>
      <c r="B14912" s="144">
        <v>2.3068923085695698</v>
      </c>
      <c r="C14912" s="144">
        <v>3.2044746384959599</v>
      </c>
      <c r="D14912" s="144"/>
      <c r="E14912" s="144">
        <v>0.78227067881749202</v>
      </c>
    </row>
    <row r="14913" spans="1:5" x14ac:dyDescent="0.25">
      <c r="A14913" s="144">
        <v>84569.708306193206</v>
      </c>
      <c r="B14913" s="144">
        <v>2.30688674824582</v>
      </c>
      <c r="C14913" s="144">
        <v>3.1132042844277801</v>
      </c>
      <c r="D14913" s="144"/>
      <c r="E14913" s="144">
        <v>0.78225875911905596</v>
      </c>
    </row>
    <row r="14914" spans="1:5" x14ac:dyDescent="0.25">
      <c r="A14914" s="144">
        <v>84578.094688087804</v>
      </c>
      <c r="B14914" s="144">
        <v>2.3068302052282901</v>
      </c>
      <c r="C14914" s="144">
        <v>-1.73799449498931</v>
      </c>
      <c r="D14914" s="144"/>
      <c r="E14914" s="144">
        <v>0.78213726428212105</v>
      </c>
    </row>
    <row r="14915" spans="1:5" x14ac:dyDescent="0.25">
      <c r="A14915" s="144">
        <v>84584.834855160705</v>
      </c>
      <c r="B14915" s="144">
        <v>2.3067849405549898</v>
      </c>
      <c r="C14915" s="144">
        <v>3.3674932924738998</v>
      </c>
      <c r="D14915" s="144"/>
      <c r="E14915" s="144">
        <v>0.78203962799400195</v>
      </c>
    </row>
    <row r="14916" spans="1:5" x14ac:dyDescent="0.25">
      <c r="A14916" s="144">
        <v>84585.7848584405</v>
      </c>
      <c r="B14916" s="144">
        <v>2.30677857351322</v>
      </c>
      <c r="C14916" s="144">
        <v>-2.9407696886259398</v>
      </c>
      <c r="D14916" s="144"/>
      <c r="E14916" s="144">
        <v>0.78202586718169398</v>
      </c>
    </row>
    <row r="14917" spans="1:5" x14ac:dyDescent="0.25">
      <c r="A14917" s="144">
        <v>84607.4409340282</v>
      </c>
      <c r="B14917" s="144">
        <v>2.3066342957449302</v>
      </c>
      <c r="C14917" s="144">
        <v>2.72172160687292</v>
      </c>
      <c r="D14917" s="144"/>
      <c r="E14917" s="144">
        <v>0.78171222443756005</v>
      </c>
    </row>
    <row r="14918" spans="1:5" x14ac:dyDescent="0.25">
      <c r="A14918" s="144">
        <v>84611.4222121036</v>
      </c>
      <c r="B14918" s="144">
        <v>2.3066079521357898</v>
      </c>
      <c r="C14918" s="144">
        <v>2.3388257969575399</v>
      </c>
      <c r="D14918" s="144"/>
      <c r="E14918" s="144">
        <v>0.78165457353469903</v>
      </c>
    </row>
    <row r="14919" spans="1:5" x14ac:dyDescent="0.25">
      <c r="A14919" s="144">
        <v>84614.2315731204</v>
      </c>
      <c r="B14919" s="144">
        <v>2.3065893967942799</v>
      </c>
      <c r="C14919" s="144">
        <v>1.7522379643808199</v>
      </c>
      <c r="D14919" s="144"/>
      <c r="E14919" s="144">
        <v>0.78161389435904005</v>
      </c>
    </row>
    <row r="14920" spans="1:5" x14ac:dyDescent="0.25">
      <c r="A14920" s="144">
        <v>84620.452341034601</v>
      </c>
      <c r="B14920" s="144">
        <v>2.3065484094733999</v>
      </c>
      <c r="C14920" s="144">
        <v>1.1257425713537801</v>
      </c>
      <c r="D14920" s="144"/>
      <c r="E14920" s="144">
        <v>0.78152382370179796</v>
      </c>
    </row>
    <row r="14921" spans="1:5" x14ac:dyDescent="0.25">
      <c r="A14921" s="144">
        <v>84632.427752067902</v>
      </c>
      <c r="B14921" s="144">
        <v>2.30646989380904</v>
      </c>
      <c r="C14921" s="144">
        <v>3.5461637145990399</v>
      </c>
      <c r="D14921" s="144"/>
      <c r="E14921" s="144">
        <v>0.78135045171529705</v>
      </c>
    </row>
    <row r="14922" spans="1:5" x14ac:dyDescent="0.25">
      <c r="A14922" s="144">
        <v>84639.6003359608</v>
      </c>
      <c r="B14922" s="144">
        <v>2.3064231124166898</v>
      </c>
      <c r="C14922" s="144">
        <v>2.5548211676939001</v>
      </c>
      <c r="D14922" s="144"/>
      <c r="E14922" s="144">
        <v>0.78124662461723804</v>
      </c>
    </row>
    <row r="14923" spans="1:5" x14ac:dyDescent="0.25">
      <c r="A14923" s="144">
        <v>84641.805758763803</v>
      </c>
      <c r="B14923" s="144">
        <v>2.3064087650616201</v>
      </c>
      <c r="C14923" s="144">
        <v>1.1988213678233399</v>
      </c>
      <c r="D14923" s="144"/>
      <c r="E14923" s="144">
        <v>0.78121470182950403</v>
      </c>
    </row>
    <row r="14924" spans="1:5" x14ac:dyDescent="0.25">
      <c r="A14924" s="144">
        <v>84652.239246889498</v>
      </c>
      <c r="B14924" s="144">
        <v>2.30634112623492</v>
      </c>
      <c r="C14924" s="144">
        <v>2.04216923727247</v>
      </c>
      <c r="D14924" s="144"/>
      <c r="E14924" s="144">
        <v>0.78106369266624698</v>
      </c>
    </row>
    <row r="14925" spans="1:5" x14ac:dyDescent="0.25">
      <c r="A14925" s="144">
        <v>84662.657539275897</v>
      </c>
      <c r="B14925" s="144">
        <v>2.30627397573797</v>
      </c>
      <c r="C14925" s="144">
        <v>0.40463140510527101</v>
      </c>
      <c r="D14925" s="144"/>
      <c r="E14925" s="144">
        <v>0.78091292355918596</v>
      </c>
    </row>
    <row r="14926" spans="1:5" x14ac:dyDescent="0.25">
      <c r="A14926" s="144">
        <v>84666.262780145902</v>
      </c>
      <c r="B14926" s="144">
        <v>2.3062508292949899</v>
      </c>
      <c r="C14926" s="144">
        <v>-1.89801952081708</v>
      </c>
      <c r="D14926" s="144"/>
      <c r="E14926" s="144">
        <v>0.78086075471848104</v>
      </c>
    </row>
    <row r="14927" spans="1:5" x14ac:dyDescent="0.25">
      <c r="A14927" s="144">
        <v>84666.622073061895</v>
      </c>
      <c r="B14927" s="144">
        <v>2.30624852512025</v>
      </c>
      <c r="C14927" s="144">
        <v>2.6539299569885202</v>
      </c>
      <c r="D14927" s="144"/>
      <c r="E14927" s="144">
        <v>0.78085555578140697</v>
      </c>
    </row>
    <row r="14928" spans="1:5" x14ac:dyDescent="0.25">
      <c r="A14928" s="144">
        <v>84674.393304961704</v>
      </c>
      <c r="B14928" s="144">
        <v>2.3061988014850998</v>
      </c>
      <c r="C14928" s="144">
        <v>2.2954673065103299</v>
      </c>
      <c r="D14928" s="144"/>
      <c r="E14928" s="144">
        <v>0.78074311256900897</v>
      </c>
    </row>
    <row r="14929" spans="1:5" x14ac:dyDescent="0.25">
      <c r="A14929" s="144">
        <v>84685.768425473798</v>
      </c>
      <c r="B14929" s="144">
        <v>2.3061264119806699</v>
      </c>
      <c r="C14929" s="144">
        <v>1.55554328819687</v>
      </c>
      <c r="D14929" s="144"/>
      <c r="E14929" s="144">
        <v>0.78057854419231198</v>
      </c>
    </row>
    <row r="14930" spans="1:5" x14ac:dyDescent="0.25">
      <c r="A14930" s="144">
        <v>84687.509444905794</v>
      </c>
      <c r="B14930" s="144">
        <v>2.3061153737231401</v>
      </c>
      <c r="C14930" s="144">
        <v>2.2357320280638202</v>
      </c>
      <c r="D14930" s="144"/>
      <c r="E14930" s="144">
        <v>0.78055335827716699</v>
      </c>
    </row>
    <row r="14931" spans="1:5" x14ac:dyDescent="0.25">
      <c r="A14931" s="144">
        <v>84698.224583903502</v>
      </c>
      <c r="B14931" s="144">
        <v>2.3060476805836099</v>
      </c>
      <c r="C14931" s="144">
        <v>1.75405638856472</v>
      </c>
      <c r="D14931" s="144"/>
      <c r="E14931" s="144">
        <v>0.780398363330703</v>
      </c>
    </row>
    <row r="14932" spans="1:5" x14ac:dyDescent="0.25">
      <c r="A14932" s="144">
        <v>84710.481146856298</v>
      </c>
      <c r="B14932" s="144">
        <v>2.3059707611943101</v>
      </c>
      <c r="C14932" s="144">
        <v>2.9062149933180699</v>
      </c>
      <c r="D14932" s="144"/>
      <c r="E14932" s="144">
        <v>0.78022109747058699</v>
      </c>
    </row>
    <row r="14933" spans="1:5" x14ac:dyDescent="0.25">
      <c r="A14933" s="144">
        <v>84715.809895380196</v>
      </c>
      <c r="B14933" s="144">
        <v>2.3059374899413698</v>
      </c>
      <c r="C14933" s="144">
        <v>1.7159372882247701</v>
      </c>
      <c r="D14933" s="144"/>
      <c r="E14933" s="144">
        <v>0.78014403672098498</v>
      </c>
    </row>
    <row r="14934" spans="1:5" x14ac:dyDescent="0.25">
      <c r="A14934" s="144">
        <v>84724.442734388504</v>
      </c>
      <c r="B14934" s="144">
        <v>2.3058838089999498</v>
      </c>
      <c r="C14934" s="144">
        <v>1.5827042328832499</v>
      </c>
      <c r="D14934" s="144"/>
      <c r="E14934" s="144">
        <v>0.780019205482123</v>
      </c>
    </row>
    <row r="14935" spans="1:5" x14ac:dyDescent="0.25">
      <c r="A14935" s="144">
        <v>84724.829391530395</v>
      </c>
      <c r="B14935" s="144">
        <v>2.3058814110568999</v>
      </c>
      <c r="C14935" s="144">
        <v>1.3740633127900399</v>
      </c>
      <c r="D14935" s="144"/>
      <c r="E14935" s="144">
        <v>0.78001361472133002</v>
      </c>
    </row>
    <row r="14936" spans="1:5" x14ac:dyDescent="0.25">
      <c r="A14936" s="144">
        <v>84756.630002662903</v>
      </c>
      <c r="B14936" s="144">
        <v>2.3056860712393599</v>
      </c>
      <c r="C14936" s="144">
        <v>2.2956218483435502</v>
      </c>
      <c r="D14936" s="144"/>
      <c r="E14936" s="144">
        <v>0.779553896007112</v>
      </c>
    </row>
    <row r="14937" spans="1:5" x14ac:dyDescent="0.25">
      <c r="A14937" s="144">
        <v>84758.880366188299</v>
      </c>
      <c r="B14937" s="144">
        <v>2.3056723891598501</v>
      </c>
      <c r="C14937" s="144">
        <v>2.8914410687364001</v>
      </c>
      <c r="D14937" s="144"/>
      <c r="E14937" s="144">
        <v>0.77952137108092601</v>
      </c>
    </row>
    <row r="14938" spans="1:5" x14ac:dyDescent="0.25">
      <c r="A14938" s="144">
        <v>84765.035196857294</v>
      </c>
      <c r="B14938" s="144">
        <v>2.3056350637520402</v>
      </c>
      <c r="C14938" s="144">
        <v>2.4464175523798199</v>
      </c>
      <c r="D14938" s="144"/>
      <c r="E14938" s="144">
        <v>0.77943241885321402</v>
      </c>
    </row>
    <row r="14939" spans="1:5" x14ac:dyDescent="0.25">
      <c r="A14939" s="144">
        <v>84779.330216491493</v>
      </c>
      <c r="B14939" s="144">
        <v>2.30554891425875</v>
      </c>
      <c r="C14939" s="144">
        <v>2.33135773311488</v>
      </c>
      <c r="D14939" s="144"/>
      <c r="E14939" s="144">
        <v>0.77922584764588798</v>
      </c>
    </row>
    <row r="14940" spans="1:5" x14ac:dyDescent="0.25">
      <c r="A14940" s="144">
        <v>84792.760360569897</v>
      </c>
      <c r="B14940" s="144">
        <v>2.3054686685946799</v>
      </c>
      <c r="C14940" s="144">
        <v>2.4843365386299401</v>
      </c>
      <c r="D14940" s="144"/>
      <c r="E14940" s="144">
        <v>0.77903180805281202</v>
      </c>
    </row>
    <row r="14941" spans="1:5" x14ac:dyDescent="0.25">
      <c r="A14941" s="144">
        <v>84799.7032665937</v>
      </c>
      <c r="B14941" s="144">
        <v>2.3054274479890098</v>
      </c>
      <c r="C14941" s="144">
        <v>-1.74298024054442E-2</v>
      </c>
      <c r="D14941" s="144"/>
      <c r="E14941" s="144">
        <v>0.77893150925739296</v>
      </c>
    </row>
    <row r="14942" spans="1:5" x14ac:dyDescent="0.25">
      <c r="A14942" s="144">
        <v>84818.461382366397</v>
      </c>
      <c r="B14942" s="144">
        <v>2.3053169808797498</v>
      </c>
      <c r="C14942" s="144">
        <v>1.8131158637629401</v>
      </c>
      <c r="D14942" s="144"/>
      <c r="E14942" s="144">
        <v>0.77866056864741195</v>
      </c>
    </row>
    <row r="14943" spans="1:5" x14ac:dyDescent="0.25">
      <c r="A14943" s="144">
        <v>84819.703148353306</v>
      </c>
      <c r="B14943" s="144">
        <v>2.3053097146267501</v>
      </c>
      <c r="C14943" s="144">
        <v>-1.16097648632296E-2</v>
      </c>
      <c r="D14943" s="144"/>
      <c r="E14943" s="144">
        <v>0.77864263491747499</v>
      </c>
    </row>
    <row r="14944" spans="1:5" x14ac:dyDescent="0.25">
      <c r="A14944" s="144">
        <v>84836.004327108007</v>
      </c>
      <c r="B14944" s="144">
        <v>2.30521486516662</v>
      </c>
      <c r="C14944" s="144">
        <v>2.5286106396084498</v>
      </c>
      <c r="D14944" s="144"/>
      <c r="E14944" s="144">
        <v>0.77840723701386005</v>
      </c>
    </row>
    <row r="14945" spans="1:5" x14ac:dyDescent="0.25">
      <c r="A14945" s="144">
        <v>84849.4962320388</v>
      </c>
      <c r="B14945" s="144">
        <v>2.3051371194672199</v>
      </c>
      <c r="C14945" s="144">
        <v>2.5877623249759698</v>
      </c>
      <c r="D14945" s="144"/>
      <c r="E14945" s="144">
        <v>0.77821244250987198</v>
      </c>
    </row>
    <row r="14946" spans="1:5" x14ac:dyDescent="0.25">
      <c r="A14946" s="144">
        <v>84866.018641490693</v>
      </c>
      <c r="B14946" s="144">
        <v>2.30504284953573</v>
      </c>
      <c r="C14946" s="144">
        <v>1.93226660137726</v>
      </c>
      <c r="D14946" s="144"/>
      <c r="E14946" s="144">
        <v>0.77797393817042004</v>
      </c>
    </row>
    <row r="14947" spans="1:5" x14ac:dyDescent="0.25">
      <c r="A14947" s="144">
        <v>84869.735797561298</v>
      </c>
      <c r="B14947" s="144">
        <v>2.3050217838384501</v>
      </c>
      <c r="C14947" s="144">
        <v>2.59519419870617</v>
      </c>
      <c r="D14947" s="144"/>
      <c r="E14947" s="144">
        <v>0.77792028696149096</v>
      </c>
    </row>
    <row r="14948" spans="1:5" x14ac:dyDescent="0.25">
      <c r="A14948" s="144">
        <v>84873.433130220306</v>
      </c>
      <c r="B14948" s="144">
        <v>2.3050008826386899</v>
      </c>
      <c r="C14948" s="144">
        <v>-0.18596544522083699</v>
      </c>
      <c r="D14948" s="144"/>
      <c r="E14948" s="144">
        <v>0.77786692430745596</v>
      </c>
    </row>
    <row r="14949" spans="1:5" x14ac:dyDescent="0.25">
      <c r="A14949" s="144">
        <v>84892.190756036303</v>
      </c>
      <c r="B14949" s="144">
        <v>2.3048956480440301</v>
      </c>
      <c r="C14949" s="144">
        <v>2.6756406201550602</v>
      </c>
      <c r="D14949" s="144"/>
      <c r="E14949" s="144">
        <v>0.77759623766322306</v>
      </c>
    </row>
    <row r="14950" spans="1:5" x14ac:dyDescent="0.25">
      <c r="A14950" s="144">
        <v>84897.689694006898</v>
      </c>
      <c r="B14950" s="144">
        <v>2.30486505270092</v>
      </c>
      <c r="C14950" s="144">
        <v>3.81825588737241</v>
      </c>
      <c r="D14950" s="144"/>
      <c r="E14950" s="144">
        <v>0.77751689566276405</v>
      </c>
    </row>
    <row r="14951" spans="1:5" x14ac:dyDescent="0.25">
      <c r="A14951" s="144">
        <v>84901.856847820105</v>
      </c>
      <c r="B14951" s="144">
        <v>2.3048419444080799</v>
      </c>
      <c r="C14951" s="144">
        <v>2.2771403005308799</v>
      </c>
      <c r="D14951" s="144"/>
      <c r="E14951" s="144">
        <v>0.77745677300854099</v>
      </c>
    </row>
    <row r="14952" spans="1:5" x14ac:dyDescent="0.25">
      <c r="A14952" s="144">
        <v>84902.945089412693</v>
      </c>
      <c r="B14952" s="144">
        <v>2.30483592070548</v>
      </c>
      <c r="C14952" s="144">
        <v>0.26226001161984103</v>
      </c>
      <c r="D14952" s="144"/>
      <c r="E14952" s="144">
        <v>0.77744107263573503</v>
      </c>
    </row>
    <row r="14953" spans="1:5" x14ac:dyDescent="0.25">
      <c r="A14953" s="144">
        <v>84908.481715365298</v>
      </c>
      <c r="B14953" s="144">
        <v>2.30480534444454</v>
      </c>
      <c r="C14953" s="144">
        <v>2.2004745572726101</v>
      </c>
      <c r="D14953" s="144"/>
      <c r="E14953" s="144">
        <v>0.77736119738582699</v>
      </c>
    </row>
    <row r="14954" spans="1:5" x14ac:dyDescent="0.25">
      <c r="A14954" s="144">
        <v>84923.010784915095</v>
      </c>
      <c r="B14954" s="144">
        <v>2.3047256677179999</v>
      </c>
      <c r="C14954" s="144">
        <v>1.1588942466520999</v>
      </c>
      <c r="D14954" s="144"/>
      <c r="E14954" s="144">
        <v>0.77715161652722098</v>
      </c>
    </row>
    <row r="14955" spans="1:5" x14ac:dyDescent="0.25">
      <c r="A14955" s="144">
        <v>84923.583573306503</v>
      </c>
      <c r="B14955" s="144">
        <v>2.3047225432398402</v>
      </c>
      <c r="C14955" s="144">
        <v>2.2952529650530198</v>
      </c>
      <c r="D14955" s="144"/>
      <c r="E14955" s="144">
        <v>0.77714335485414199</v>
      </c>
    </row>
    <row r="14956" spans="1:5" x14ac:dyDescent="0.25">
      <c r="A14956" s="144">
        <v>84928.708471935199</v>
      </c>
      <c r="B14956" s="144">
        <v>2.3046946440132601</v>
      </c>
      <c r="C14956" s="144">
        <v>1.69169364096005</v>
      </c>
      <c r="D14956" s="144"/>
      <c r="E14956" s="144">
        <v>0.777069437910752</v>
      </c>
    </row>
    <row r="14957" spans="1:5" x14ac:dyDescent="0.25">
      <c r="A14957" s="144">
        <v>84943.128438263098</v>
      </c>
      <c r="B14957" s="144">
        <v>2.3046166886400998</v>
      </c>
      <c r="C14957" s="144">
        <v>2.5118187697269501</v>
      </c>
      <c r="D14957" s="144"/>
      <c r="E14957" s="144">
        <v>0.77686148198048499</v>
      </c>
    </row>
    <row r="14958" spans="1:5" x14ac:dyDescent="0.25">
      <c r="A14958" s="144">
        <v>84960.460006091307</v>
      </c>
      <c r="B14958" s="144">
        <v>2.3045240602422701</v>
      </c>
      <c r="C14958" s="144">
        <v>1.65869097577793</v>
      </c>
      <c r="D14958" s="144"/>
      <c r="E14958" s="144">
        <v>0.77661158489771798</v>
      </c>
    </row>
    <row r="14959" spans="1:5" x14ac:dyDescent="0.25">
      <c r="A14959" s="144">
        <v>84979.373531587305</v>
      </c>
      <c r="B14959" s="144">
        <v>2.3044243123967298</v>
      </c>
      <c r="C14959" s="144">
        <v>1.5367971131881299</v>
      </c>
      <c r="D14959" s="144"/>
      <c r="E14959" s="144">
        <v>0.77633893800849996</v>
      </c>
    </row>
    <row r="14960" spans="1:5" x14ac:dyDescent="0.25">
      <c r="A14960" s="144">
        <v>84981.704806476904</v>
      </c>
      <c r="B14960" s="144">
        <v>2.3044121143000198</v>
      </c>
      <c r="C14960" s="144">
        <v>3.35979149995527</v>
      </c>
      <c r="D14960" s="144"/>
      <c r="E14960" s="144">
        <v>0.776305335954111</v>
      </c>
    </row>
    <row r="14961" spans="1:5" x14ac:dyDescent="0.25">
      <c r="A14961" s="144">
        <v>84987.923574505505</v>
      </c>
      <c r="B14961" s="144">
        <v>2.30437967954582</v>
      </c>
      <c r="C14961" s="144">
        <v>-1.6704374105508299</v>
      </c>
      <c r="D14961" s="144"/>
      <c r="E14961" s="144">
        <v>0.77621570576377796</v>
      </c>
    </row>
    <row r="14962" spans="1:5" x14ac:dyDescent="0.25">
      <c r="A14962" s="144">
        <v>84997.717143312504</v>
      </c>
      <c r="B14962" s="144">
        <v>2.30432890762936</v>
      </c>
      <c r="C14962" s="144">
        <v>3.1848661563618901</v>
      </c>
      <c r="D14962" s="144"/>
      <c r="E14962" s="144">
        <v>0.77607456610276904</v>
      </c>
    </row>
    <row r="14963" spans="1:5" x14ac:dyDescent="0.25">
      <c r="A14963" s="144">
        <v>85006.992377172603</v>
      </c>
      <c r="B14963" s="144">
        <v>2.3042811705991402</v>
      </c>
      <c r="C14963" s="144">
        <v>1.9687910816897001</v>
      </c>
      <c r="D14963" s="144"/>
      <c r="E14963" s="144">
        <v>0.77594091172893398</v>
      </c>
    </row>
    <row r="14964" spans="1:5" x14ac:dyDescent="0.25">
      <c r="A14964" s="144">
        <v>85013.864472882502</v>
      </c>
      <c r="B14964" s="144">
        <v>2.3042460204884301</v>
      </c>
      <c r="C14964" s="144">
        <v>0.59863919013112299</v>
      </c>
      <c r="D14964" s="144"/>
      <c r="E14964" s="144">
        <v>0.77584189571971296</v>
      </c>
    </row>
    <row r="14965" spans="1:5" x14ac:dyDescent="0.25">
      <c r="A14965" s="144">
        <v>85032.1746886248</v>
      </c>
      <c r="B14965" s="144">
        <v>2.30415327663348</v>
      </c>
      <c r="C14965" s="144">
        <v>2.5403437991621498</v>
      </c>
      <c r="D14965" s="144"/>
      <c r="E14965" s="144">
        <v>0.775578114309598</v>
      </c>
    </row>
    <row r="14966" spans="1:5" x14ac:dyDescent="0.25">
      <c r="A14966" s="144">
        <v>85034.828495979295</v>
      </c>
      <c r="B14966" s="144">
        <v>2.3041399449136102</v>
      </c>
      <c r="C14966" s="144">
        <v>2.37960713004601</v>
      </c>
      <c r="D14966" s="144"/>
      <c r="E14966" s="144">
        <v>0.77553988770821902</v>
      </c>
    </row>
    <row r="14967" spans="1:5" x14ac:dyDescent="0.25">
      <c r="A14967" s="144">
        <v>85040.461828481697</v>
      </c>
      <c r="B14967" s="144">
        <v>2.3041117378627298</v>
      </c>
      <c r="C14967" s="144">
        <v>1.922336389771</v>
      </c>
      <c r="D14967" s="144"/>
      <c r="E14967" s="144">
        <v>0.77545874673718795</v>
      </c>
    </row>
    <row r="14968" spans="1:5" x14ac:dyDescent="0.25">
      <c r="A14968" s="144">
        <v>85058.660690781995</v>
      </c>
      <c r="B14968" s="144">
        <v>2.3040214759378501</v>
      </c>
      <c r="C14968" s="144">
        <v>2.74751650731011</v>
      </c>
      <c r="D14968" s="144"/>
      <c r="E14968" s="144">
        <v>0.77519665255145498</v>
      </c>
    </row>
    <row r="14969" spans="1:5" x14ac:dyDescent="0.25">
      <c r="A14969" s="144">
        <v>85077.299819123305</v>
      </c>
      <c r="B14969" s="144">
        <v>2.3039304012475501</v>
      </c>
      <c r="C14969" s="144">
        <v>0.81407020936707897</v>
      </c>
      <c r="D14969" s="144"/>
      <c r="E14969" s="144">
        <v>0.77492827654769203</v>
      </c>
    </row>
    <row r="14970" spans="1:5" x14ac:dyDescent="0.25">
      <c r="A14970" s="144">
        <v>85081.4506915003</v>
      </c>
      <c r="B14970" s="144">
        <v>2.3039103087217998</v>
      </c>
      <c r="C14970" s="144">
        <v>2.2684335837434499</v>
      </c>
      <c r="D14970" s="144"/>
      <c r="E14970" s="144">
        <v>0.77486851816927904</v>
      </c>
    </row>
    <row r="14971" spans="1:5" x14ac:dyDescent="0.25">
      <c r="A14971" s="144">
        <v>85089.677128060401</v>
      </c>
      <c r="B14971" s="144">
        <v>2.3038706927034802</v>
      </c>
      <c r="C14971" s="144">
        <v>2.5864133606752699</v>
      </c>
      <c r="D14971" s="144"/>
      <c r="E14971" s="144">
        <v>0.77475009426321795</v>
      </c>
    </row>
    <row r="14972" spans="1:5" x14ac:dyDescent="0.25">
      <c r="A14972" s="144">
        <v>85093.093674081305</v>
      </c>
      <c r="B14972" s="144">
        <v>2.3038543196528298</v>
      </c>
      <c r="C14972" s="144">
        <v>2.9429716922258198</v>
      </c>
      <c r="D14972" s="144"/>
      <c r="E14972" s="144">
        <v>0.77470091465944102</v>
      </c>
    </row>
    <row r="14973" spans="1:5" x14ac:dyDescent="0.25">
      <c r="A14973" s="144">
        <v>85098.058509796101</v>
      </c>
      <c r="B14973" s="144">
        <v>2.3038306105601198</v>
      </c>
      <c r="C14973" s="144">
        <v>1.43980600696447</v>
      </c>
      <c r="D14973" s="144"/>
      <c r="E14973" s="144">
        <v>0.77462945167530595</v>
      </c>
    </row>
    <row r="14974" spans="1:5" x14ac:dyDescent="0.25">
      <c r="A14974" s="144">
        <v>85106.396286223302</v>
      </c>
      <c r="B14974" s="144">
        <v>2.30379101798035</v>
      </c>
      <c r="C14974" s="144">
        <v>1.9937177506960599</v>
      </c>
      <c r="D14974" s="144"/>
      <c r="E14974" s="144">
        <v>0.774509448580469</v>
      </c>
    </row>
    <row r="14975" spans="1:5" x14ac:dyDescent="0.25">
      <c r="A14975" s="144">
        <v>85119.199887164694</v>
      </c>
      <c r="B14975" s="144">
        <v>2.3037307661101898</v>
      </c>
      <c r="C14975" s="144">
        <v>2.5775968415267898</v>
      </c>
      <c r="D14975" s="144"/>
      <c r="E14975" s="144">
        <v>0.77432519315507697</v>
      </c>
    </row>
    <row r="14976" spans="1:5" x14ac:dyDescent="0.25">
      <c r="A14976" s="144">
        <v>85121.638064332001</v>
      </c>
      <c r="B14976" s="144">
        <v>2.30371936765125</v>
      </c>
      <c r="C14976" s="144">
        <v>2.36604758427266</v>
      </c>
      <c r="D14976" s="144"/>
      <c r="E14976" s="144">
        <v>0.77429010871830894</v>
      </c>
    </row>
    <row r="14977" spans="1:5" x14ac:dyDescent="0.25">
      <c r="A14977" s="144">
        <v>85137.795218700194</v>
      </c>
      <c r="B14977" s="144">
        <v>2.30364444298923</v>
      </c>
      <c r="C14977" s="144">
        <v>6.3315501524783704</v>
      </c>
      <c r="D14977" s="144"/>
      <c r="E14977" s="144">
        <v>0.77405763880452605</v>
      </c>
    </row>
    <row r="14978" spans="1:5" x14ac:dyDescent="0.25">
      <c r="A14978" s="144">
        <v>85140.844766760507</v>
      </c>
      <c r="B14978" s="144">
        <v>2.3036304206020701</v>
      </c>
      <c r="C14978" s="144">
        <v>3.0898361392268598</v>
      </c>
      <c r="D14978" s="144"/>
      <c r="E14978" s="144">
        <v>0.77401376669641297</v>
      </c>
    </row>
    <row r="14979" spans="1:5" x14ac:dyDescent="0.25">
      <c r="A14979" s="144">
        <v>85141.802155558194</v>
      </c>
      <c r="B14979" s="144">
        <v>2.3036260261649599</v>
      </c>
      <c r="C14979" s="144">
        <v>2.2549834581987902</v>
      </c>
      <c r="D14979" s="144"/>
      <c r="E14979" s="144">
        <v>0.77399999361282801</v>
      </c>
    </row>
    <row r="14980" spans="1:5" x14ac:dyDescent="0.25">
      <c r="A14980" s="144">
        <v>85153.579113576896</v>
      </c>
      <c r="B14980" s="144">
        <v>2.30357227552344</v>
      </c>
      <c r="C14980" s="144">
        <v>1.2268975690014099</v>
      </c>
      <c r="D14980" s="144"/>
      <c r="E14980" s="144">
        <v>0.773830581815385</v>
      </c>
    </row>
    <row r="14981" spans="1:5" x14ac:dyDescent="0.25">
      <c r="A14981" s="144">
        <v>85155.748408017404</v>
      </c>
      <c r="B14981" s="144">
        <v>2.3035624365299801</v>
      </c>
      <c r="C14981" s="144">
        <v>2.1012169117751802</v>
      </c>
      <c r="D14981" s="144"/>
      <c r="E14981" s="144">
        <v>0.773799379008282</v>
      </c>
    </row>
    <row r="14982" spans="1:5" x14ac:dyDescent="0.25">
      <c r="A14982" s="144">
        <v>85172.962064959298</v>
      </c>
      <c r="B14982" s="144">
        <v>2.3034850441319801</v>
      </c>
      <c r="C14982" s="144">
        <v>3.1119203031465998</v>
      </c>
      <c r="D14982" s="144"/>
      <c r="E14982" s="144">
        <v>0.77355180829820902</v>
      </c>
    </row>
    <row r="14983" spans="1:5" x14ac:dyDescent="0.25">
      <c r="A14983" s="144">
        <v>85176.405077146002</v>
      </c>
      <c r="B14983" s="144">
        <v>2.3034697092647498</v>
      </c>
      <c r="C14983" s="144">
        <v>2.2628301943851299</v>
      </c>
      <c r="D14983" s="144"/>
      <c r="E14983" s="144">
        <v>0.77350229606812604</v>
      </c>
    </row>
    <row r="14984" spans="1:5" x14ac:dyDescent="0.25">
      <c r="A14984" s="144">
        <v>85182.208460774506</v>
      </c>
      <c r="B14984" s="144">
        <v>2.3034439704708798</v>
      </c>
      <c r="C14984" s="144">
        <v>1.4799428328344599</v>
      </c>
      <c r="D14984" s="144"/>
      <c r="E14984" s="144">
        <v>0.77341884500244396</v>
      </c>
    </row>
    <row r="14985" spans="1:5" x14ac:dyDescent="0.25">
      <c r="A14985" s="144">
        <v>85187.654508423904</v>
      </c>
      <c r="B14985" s="144">
        <v>2.3034199406845799</v>
      </c>
      <c r="C14985" s="144">
        <v>2.3563794157881701</v>
      </c>
      <c r="D14985" s="144"/>
      <c r="E14985" s="144">
        <v>0.77334053744140996</v>
      </c>
    </row>
    <row r="14986" spans="1:5" x14ac:dyDescent="0.25">
      <c r="A14986" s="144">
        <v>85190.454753615995</v>
      </c>
      <c r="B14986" s="144">
        <v>2.30340763178762</v>
      </c>
      <c r="C14986" s="144">
        <v>0.59287350418732998</v>
      </c>
      <c r="D14986" s="144"/>
      <c r="E14986" s="144">
        <v>0.77330027523589095</v>
      </c>
    </row>
    <row r="14987" spans="1:5" x14ac:dyDescent="0.25">
      <c r="A14987" s="144">
        <v>85196.404601613103</v>
      </c>
      <c r="B14987" s="144">
        <v>2.3033815834968099</v>
      </c>
      <c r="C14987" s="144">
        <v>3.07022447603407</v>
      </c>
      <c r="D14987" s="144"/>
      <c r="E14987" s="144">
        <v>0.77321473206105995</v>
      </c>
    </row>
    <row r="14988" spans="1:5" x14ac:dyDescent="0.25">
      <c r="A14988" s="144">
        <v>85208.318973252899</v>
      </c>
      <c r="B14988" s="144">
        <v>2.3033298514839902</v>
      </c>
      <c r="C14988" s="144">
        <v>2.1795215670782402</v>
      </c>
      <c r="D14988" s="144"/>
      <c r="E14988" s="144">
        <v>0.77304345241094397</v>
      </c>
    </row>
    <row r="14989" spans="1:5" x14ac:dyDescent="0.25">
      <c r="A14989" s="144">
        <v>85211.449957702498</v>
      </c>
      <c r="B14989" s="144">
        <v>2.3033163514621999</v>
      </c>
      <c r="C14989" s="144">
        <v>3.98614201781113</v>
      </c>
      <c r="D14989" s="144"/>
      <c r="E14989" s="144">
        <v>0.77299844564598796</v>
      </c>
    </row>
    <row r="14990" spans="1:5" x14ac:dyDescent="0.25">
      <c r="A14990" s="144">
        <v>85217.094025948798</v>
      </c>
      <c r="B14990" s="144">
        <v>2.3032921149247598</v>
      </c>
      <c r="C14990" s="144">
        <v>0.53713971001121397</v>
      </c>
      <c r="D14990" s="144"/>
      <c r="E14990" s="144">
        <v>0.77291731831967603</v>
      </c>
    </row>
    <row r="14991" spans="1:5" x14ac:dyDescent="0.25">
      <c r="A14991" s="144">
        <v>85221.344463271904</v>
      </c>
      <c r="B14991" s="144">
        <v>2.3032739470252799</v>
      </c>
      <c r="C14991" s="144">
        <v>2.6333899950541801</v>
      </c>
      <c r="D14991" s="144"/>
      <c r="E14991" s="144">
        <v>0.77285622640162199</v>
      </c>
    </row>
    <row r="14992" spans="1:5" x14ac:dyDescent="0.25">
      <c r="A14992" s="144">
        <v>85222.598073588699</v>
      </c>
      <c r="B14992" s="144">
        <v>2.3032686024325502</v>
      </c>
      <c r="C14992" s="144">
        <v>2.3676776959991299</v>
      </c>
      <c r="D14992" s="144"/>
      <c r="E14992" s="144">
        <v>0.77283820871882203</v>
      </c>
    </row>
    <row r="14993" spans="1:5" x14ac:dyDescent="0.25">
      <c r="A14993" s="144">
        <v>85230.743310992897</v>
      </c>
      <c r="B14993" s="144">
        <v>2.30323402908299</v>
      </c>
      <c r="C14993" s="144">
        <v>2.59713098579339</v>
      </c>
      <c r="D14993" s="144"/>
      <c r="E14993" s="144">
        <v>0.77272114652934998</v>
      </c>
    </row>
    <row r="14994" spans="1:5" x14ac:dyDescent="0.25">
      <c r="A14994" s="144">
        <v>85252.024747275602</v>
      </c>
      <c r="B14994" s="144">
        <v>2.3031449423438901</v>
      </c>
      <c r="C14994" s="144">
        <v>2.0448176081558702</v>
      </c>
      <c r="D14994" s="144"/>
      <c r="E14994" s="144">
        <v>0.77241534443459203</v>
      </c>
    </row>
    <row r="14995" spans="1:5" x14ac:dyDescent="0.25">
      <c r="A14995" s="144">
        <v>85255.539997424494</v>
      </c>
      <c r="B14995" s="144">
        <v>2.3031303996006698</v>
      </c>
      <c r="C14995" s="144">
        <v>3.73651260413572</v>
      </c>
      <c r="D14995" s="144"/>
      <c r="E14995" s="144">
        <v>0.77236483947135803</v>
      </c>
    </row>
    <row r="14996" spans="1:5" x14ac:dyDescent="0.25">
      <c r="A14996" s="144">
        <v>85270.415275814899</v>
      </c>
      <c r="B14996" s="144">
        <v>2.3030693987130602</v>
      </c>
      <c r="C14996" s="144">
        <v>1.8334279431926299</v>
      </c>
      <c r="D14996" s="144"/>
      <c r="E14996" s="144">
        <v>0.77215114302976995</v>
      </c>
    </row>
    <row r="14997" spans="1:5" x14ac:dyDescent="0.25">
      <c r="A14997" s="144">
        <v>85272.098559512393</v>
      </c>
      <c r="B14997" s="144">
        <v>2.3030625506214299</v>
      </c>
      <c r="C14997" s="144">
        <v>1.73356280757253</v>
      </c>
      <c r="D14997" s="144"/>
      <c r="E14997" s="144">
        <v>0.772126963465536</v>
      </c>
    </row>
    <row r="14998" spans="1:5" x14ac:dyDescent="0.25">
      <c r="A14998" s="144">
        <v>85283.677516767595</v>
      </c>
      <c r="B14998" s="144">
        <v>2.30301574464076</v>
      </c>
      <c r="C14998" s="144">
        <v>2.5899048423205802</v>
      </c>
      <c r="D14998" s="144"/>
      <c r="E14998" s="144">
        <v>0.77196064985236501</v>
      </c>
    </row>
    <row r="14999" spans="1:5" x14ac:dyDescent="0.25">
      <c r="A14999" s="144">
        <v>85289.738007796303</v>
      </c>
      <c r="B14999" s="144">
        <v>2.3029914548905901</v>
      </c>
      <c r="C14999" s="144">
        <v>1.8917098630170801</v>
      </c>
      <c r="D14999" s="144"/>
      <c r="E14999" s="144">
        <v>0.77187360911028402</v>
      </c>
    </row>
    <row r="15000" spans="1:5" x14ac:dyDescent="0.25">
      <c r="A15000" s="144">
        <v>85296.815187685599</v>
      </c>
      <c r="B15000" s="144">
        <v>2.3029632713671799</v>
      </c>
      <c r="C15000" s="144">
        <v>2.42210809620043</v>
      </c>
      <c r="D15000" s="144"/>
      <c r="E15000" s="144">
        <v>0.77177197427063104</v>
      </c>
    </row>
    <row r="15001" spans="1:5" x14ac:dyDescent="0.25">
      <c r="A15001" s="144">
        <v>85301.709980863801</v>
      </c>
      <c r="B15001" s="144">
        <v>2.3029438925991701</v>
      </c>
      <c r="C15001" s="144">
        <v>2.2415520217965001</v>
      </c>
      <c r="D15001" s="144"/>
      <c r="E15001" s="144">
        <v>0.771701685292836</v>
      </c>
    </row>
    <row r="15002" spans="1:5" x14ac:dyDescent="0.25">
      <c r="A15002" s="144">
        <v>85308.976066684307</v>
      </c>
      <c r="B15002" s="144">
        <v>2.3029152969456899</v>
      </c>
      <c r="C15002" s="144">
        <v>1.7224008378204501</v>
      </c>
      <c r="D15002" s="144"/>
      <c r="E15002" s="144">
        <v>0.771597351862225</v>
      </c>
    </row>
    <row r="15003" spans="1:5" x14ac:dyDescent="0.25">
      <c r="A15003" s="144">
        <v>85329.430650520197</v>
      </c>
      <c r="B15003" s="144">
        <v>2.3028358920061298</v>
      </c>
      <c r="C15003" s="144">
        <v>3.2954072919458599</v>
      </c>
      <c r="D15003" s="144"/>
      <c r="E15003" s="144">
        <v>0.77130369133912802</v>
      </c>
    </row>
    <row r="15004" spans="1:5" x14ac:dyDescent="0.25">
      <c r="A15004" s="144">
        <v>85329.819693921498</v>
      </c>
      <c r="B15004" s="144">
        <v>2.30283439732424</v>
      </c>
      <c r="C15004" s="144">
        <v>3.1395703658741998</v>
      </c>
      <c r="D15004" s="144"/>
      <c r="E15004" s="144">
        <v>0.77129810661267995</v>
      </c>
    </row>
    <row r="15005" spans="1:5" x14ac:dyDescent="0.25">
      <c r="A15005" s="144">
        <v>85332.718105985798</v>
      </c>
      <c r="B15005" s="144">
        <v>2.3028232800572801</v>
      </c>
      <c r="C15005" s="144">
        <v>2.19440852620163</v>
      </c>
      <c r="D15005" s="144"/>
      <c r="E15005" s="144">
        <v>0.77125650061512496</v>
      </c>
    </row>
    <row r="15006" spans="1:5" x14ac:dyDescent="0.25">
      <c r="A15006" s="144">
        <v>85337.660708141499</v>
      </c>
      <c r="B15006" s="144">
        <v>2.3028043962096998</v>
      </c>
      <c r="C15006" s="144">
        <v>3.12761984852916</v>
      </c>
      <c r="D15006" s="144"/>
      <c r="E15006" s="144">
        <v>0.771185553899427</v>
      </c>
    </row>
    <row r="15007" spans="1:5" x14ac:dyDescent="0.25">
      <c r="A15007" s="144">
        <v>85346.788268781995</v>
      </c>
      <c r="B15007" s="144">
        <v>2.3027697685272899</v>
      </c>
      <c r="C15007" s="144">
        <v>0.94151422311314903</v>
      </c>
      <c r="D15007" s="144"/>
      <c r="E15007" s="144">
        <v>0.77105454614263202</v>
      </c>
    </row>
    <row r="15008" spans="1:5" x14ac:dyDescent="0.25">
      <c r="A15008" s="144">
        <v>85357.256458706994</v>
      </c>
      <c r="B15008" s="144">
        <v>2.3027304454589301</v>
      </c>
      <c r="C15008" s="144">
        <v>2.5934683240287999</v>
      </c>
      <c r="D15008" s="144"/>
      <c r="E15008" s="144">
        <v>0.77090431287768402</v>
      </c>
    </row>
    <row r="15009" spans="1:5" x14ac:dyDescent="0.25">
      <c r="A15009" s="144">
        <v>85363.269887494898</v>
      </c>
      <c r="B15009" s="144">
        <v>2.3027080445143899</v>
      </c>
      <c r="C15009" s="144">
        <v>3.3638769015673899</v>
      </c>
      <c r="D15009" s="144"/>
      <c r="E15009" s="144">
        <v>0.77081801967756003</v>
      </c>
    </row>
    <row r="15010" spans="1:5" x14ac:dyDescent="0.25">
      <c r="A15010" s="144">
        <v>85372.452506590504</v>
      </c>
      <c r="B15010" s="144">
        <v>2.30267410180043</v>
      </c>
      <c r="C15010" s="144">
        <v>2.1760705342744702</v>
      </c>
      <c r="D15010" s="144"/>
      <c r="E15010" s="144">
        <v>0.77068625953502501</v>
      </c>
    </row>
    <row r="15011" spans="1:5" x14ac:dyDescent="0.25">
      <c r="A15011" s="144">
        <v>85375.381205955899</v>
      </c>
      <c r="B15011" s="144">
        <v>2.3026633430665102</v>
      </c>
      <c r="C15011" s="144">
        <v>-4.5331671268940799</v>
      </c>
      <c r="D15011" s="144"/>
      <c r="E15011" s="144">
        <v>0.77064423887272604</v>
      </c>
    </row>
    <row r="15012" spans="1:5" x14ac:dyDescent="0.25">
      <c r="A15012" s="144">
        <v>85386.122640673799</v>
      </c>
      <c r="B15012" s="144">
        <v>2.3026241600964701</v>
      </c>
      <c r="C15012" s="144">
        <v>0.33735399518051201</v>
      </c>
      <c r="D15012" s="144"/>
      <c r="E15012" s="144">
        <v>0.77049013367847596</v>
      </c>
    </row>
    <row r="15013" spans="1:5" x14ac:dyDescent="0.25">
      <c r="A15013" s="144">
        <v>85389.684758770105</v>
      </c>
      <c r="B15013" s="144">
        <v>2.30261126172539</v>
      </c>
      <c r="C15013" s="144">
        <v>1.3088691967941399</v>
      </c>
      <c r="D15013" s="144"/>
      <c r="E15013" s="144">
        <v>0.77043903276219505</v>
      </c>
    </row>
    <row r="15014" spans="1:5" x14ac:dyDescent="0.25">
      <c r="A15014" s="144">
        <v>85392.512382884393</v>
      </c>
      <c r="B15014" s="144">
        <v>2.3026010567849</v>
      </c>
      <c r="C15014" s="144">
        <v>2.20823953867002</v>
      </c>
      <c r="D15014" s="144"/>
      <c r="E15014" s="144">
        <v>0.770398470085354</v>
      </c>
    </row>
    <row r="15015" spans="1:5" x14ac:dyDescent="0.25">
      <c r="A15015" s="144">
        <v>85392.987675999597</v>
      </c>
      <c r="B15015" s="144">
        <v>2.30259934438206</v>
      </c>
      <c r="C15015" s="144">
        <v>1.9629039642564501</v>
      </c>
      <c r="D15015" s="144"/>
      <c r="E15015" s="144">
        <v>0.770391652062143</v>
      </c>
    </row>
    <row r="15016" spans="1:5" x14ac:dyDescent="0.25">
      <c r="A15016" s="144">
        <v>85394.115820716703</v>
      </c>
      <c r="B15016" s="144">
        <v>2.3025952832452998</v>
      </c>
      <c r="C15016" s="144">
        <v>1.06780926172596</v>
      </c>
      <c r="D15016" s="144"/>
      <c r="E15016" s="144">
        <v>0.77037546910463595</v>
      </c>
    </row>
    <row r="15017" spans="1:5" x14ac:dyDescent="0.25">
      <c r="A15017" s="144">
        <v>85394.278521901899</v>
      </c>
      <c r="B15017" s="144">
        <v>2.30259469794029</v>
      </c>
      <c r="C15017" s="144">
        <v>2.7445754354202601</v>
      </c>
      <c r="D15017" s="144"/>
      <c r="E15017" s="144">
        <v>0.77037313521304396</v>
      </c>
    </row>
    <row r="15018" spans="1:5" x14ac:dyDescent="0.25">
      <c r="A15018" s="144">
        <v>85397.649751686695</v>
      </c>
      <c r="B15018" s="144">
        <v>2.30258259246152</v>
      </c>
      <c r="C15018" s="144">
        <v>2.7828482453346601</v>
      </c>
      <c r="D15018" s="144"/>
      <c r="E15018" s="144">
        <v>0.77032477705084401</v>
      </c>
    </row>
    <row r="15019" spans="1:5" x14ac:dyDescent="0.25">
      <c r="A15019" s="144">
        <v>85407.120162749299</v>
      </c>
      <c r="B15019" s="144">
        <v>2.3025488127763301</v>
      </c>
      <c r="C15019" s="144">
        <v>1.4301986582433199</v>
      </c>
      <c r="D15019" s="144"/>
      <c r="E15019" s="144">
        <v>0.770188939672245</v>
      </c>
    </row>
    <row r="15020" spans="1:5" x14ac:dyDescent="0.25">
      <c r="A15020" s="144">
        <v>85411.642884702203</v>
      </c>
      <c r="B15020" s="144">
        <v>2.3025327986142399</v>
      </c>
      <c r="C15020" s="144">
        <v>1.7534695180259099</v>
      </c>
      <c r="D15020" s="144"/>
      <c r="E15020" s="144">
        <v>0.77012407374304304</v>
      </c>
    </row>
    <row r="15021" spans="1:5" x14ac:dyDescent="0.25">
      <c r="A15021" s="144">
        <v>85416.331571787203</v>
      </c>
      <c r="B15021" s="144">
        <v>2.3025162769766898</v>
      </c>
      <c r="C15021" s="144">
        <v>2.27873529744291</v>
      </c>
      <c r="D15021" s="144"/>
      <c r="E15021" s="144">
        <v>0.77005683093455402</v>
      </c>
    </row>
    <row r="15022" spans="1:5" x14ac:dyDescent="0.25">
      <c r="A15022" s="144">
        <v>85416.770528294001</v>
      </c>
      <c r="B15022" s="144">
        <v>2.3025147343883501</v>
      </c>
      <c r="C15022" s="144">
        <v>2.5627806470302201</v>
      </c>
      <c r="D15022" s="144"/>
      <c r="E15022" s="144">
        <v>0.770050535818255</v>
      </c>
    </row>
    <row r="15023" spans="1:5" x14ac:dyDescent="0.25">
      <c r="A15023" s="144">
        <v>85422.119953421497</v>
      </c>
      <c r="B15023" s="144">
        <v>2.30249599267774</v>
      </c>
      <c r="C15023" s="144">
        <v>2.3443164938116801</v>
      </c>
      <c r="D15023" s="144"/>
      <c r="E15023" s="144">
        <v>0.76997382166879502</v>
      </c>
    </row>
    <row r="15024" spans="1:5" x14ac:dyDescent="0.25">
      <c r="A15024" s="144">
        <v>85436.410302160395</v>
      </c>
      <c r="B15024" s="144">
        <v>2.3024464446725799</v>
      </c>
      <c r="C15024" s="144">
        <v>1.1931945901402901</v>
      </c>
      <c r="D15024" s="144"/>
      <c r="E15024" s="144">
        <v>0.76976891123539404</v>
      </c>
    </row>
    <row r="15025" spans="1:5" x14ac:dyDescent="0.25">
      <c r="A15025" s="144">
        <v>85445.414416389307</v>
      </c>
      <c r="B15025" s="144">
        <v>2.3024156110924898</v>
      </c>
      <c r="C15025" s="144">
        <v>0.15746087998465</v>
      </c>
      <c r="D15025" s="144"/>
      <c r="E15025" s="144">
        <v>0.76963981711385798</v>
      </c>
    </row>
    <row r="15026" spans="1:5" x14ac:dyDescent="0.25">
      <c r="A15026" s="144">
        <v>85451.907329524198</v>
      </c>
      <c r="B15026" s="144">
        <v>2.3023935611786599</v>
      </c>
      <c r="C15026" s="144">
        <v>2.8901446021474499</v>
      </c>
      <c r="D15026" s="144"/>
      <c r="E15026" s="144">
        <v>0.76954673461456502</v>
      </c>
    </row>
    <row r="15027" spans="1:5" x14ac:dyDescent="0.25">
      <c r="A15027" s="144">
        <v>85452.497923248506</v>
      </c>
      <c r="B15027" s="144">
        <v>2.3023915631716898</v>
      </c>
      <c r="C15027" s="144">
        <v>2.21379586987949</v>
      </c>
      <c r="D15027" s="144"/>
      <c r="E15027" s="144">
        <v>0.76953826818372995</v>
      </c>
    </row>
    <row r="15028" spans="1:5" x14ac:dyDescent="0.25">
      <c r="A15028" s="144">
        <v>85462.097803152894</v>
      </c>
      <c r="B15028" s="144">
        <v>2.3023592647448199</v>
      </c>
      <c r="C15028" s="144">
        <v>1.49496984775641</v>
      </c>
      <c r="D15028" s="144"/>
      <c r="E15028" s="144">
        <v>0.76940065721746598</v>
      </c>
    </row>
    <row r="15029" spans="1:5" x14ac:dyDescent="0.25">
      <c r="A15029" s="144">
        <v>85466.637332954895</v>
      </c>
      <c r="B15029" s="144">
        <v>2.3023441085076599</v>
      </c>
      <c r="C15029" s="144">
        <v>1.9245614967414499</v>
      </c>
      <c r="D15029" s="144"/>
      <c r="E15029" s="144">
        <v>0.76933558966906201</v>
      </c>
    </row>
    <row r="15030" spans="1:5" x14ac:dyDescent="0.25">
      <c r="A15030" s="144">
        <v>85468.661002507593</v>
      </c>
      <c r="B15030" s="144">
        <v>2.3023373761567898</v>
      </c>
      <c r="C15030" s="144">
        <v>1.71973872834812</v>
      </c>
      <c r="D15030" s="144"/>
      <c r="E15030" s="144">
        <v>0.76930658435597998</v>
      </c>
    </row>
    <row r="15031" spans="1:5" x14ac:dyDescent="0.25">
      <c r="A15031" s="144">
        <v>85469.539271019195</v>
      </c>
      <c r="B15031" s="144">
        <v>2.3023344589544701</v>
      </c>
      <c r="C15031" s="144"/>
      <c r="D15031" s="144"/>
      <c r="E15031" s="144">
        <v>0.76929399630847795</v>
      </c>
    </row>
    <row r="15032" spans="1:5" x14ac:dyDescent="0.25">
      <c r="A15032" s="144">
        <v>85471.0047623727</v>
      </c>
      <c r="B15032" s="144">
        <v>2.3023295974975202</v>
      </c>
      <c r="C15032" s="144">
        <v>0.52096397656584703</v>
      </c>
      <c r="D15032" s="144"/>
      <c r="E15032" s="144">
        <v>0.76927299198245902</v>
      </c>
    </row>
    <row r="15033" spans="1:5" x14ac:dyDescent="0.25">
      <c r="A15033" s="144">
        <v>85476.772262582905</v>
      </c>
      <c r="B15033" s="144">
        <v>2.30231054060053</v>
      </c>
      <c r="C15033" s="144">
        <v>2.3009509119681799</v>
      </c>
      <c r="D15033" s="144"/>
      <c r="E15033" s="144">
        <v>0.76919033188217101</v>
      </c>
    </row>
    <row r="15034" spans="1:5" x14ac:dyDescent="0.25">
      <c r="A15034" s="144">
        <v>85477.763502040601</v>
      </c>
      <c r="B15034" s="144">
        <v>2.3023072774819</v>
      </c>
      <c r="C15034" s="144">
        <v>2.6995689964710801</v>
      </c>
      <c r="D15034" s="144"/>
      <c r="E15034" s="144">
        <v>0.76917612591375994</v>
      </c>
    </row>
    <row r="15035" spans="1:5" x14ac:dyDescent="0.25">
      <c r="A15035" s="144">
        <v>85479.678348424</v>
      </c>
      <c r="B15035" s="144">
        <v>2.30230098394442</v>
      </c>
      <c r="C15035" s="144">
        <v>3.0420891071546401</v>
      </c>
      <c r="D15035" s="144"/>
      <c r="E15035" s="144">
        <v>0.76914868368962797</v>
      </c>
    </row>
    <row r="15036" spans="1:5" x14ac:dyDescent="0.25">
      <c r="A15036" s="144">
        <v>85497.9116919472</v>
      </c>
      <c r="B15036" s="144">
        <v>2.3022417182752002</v>
      </c>
      <c r="C15036" s="144">
        <v>3.8591169700562298</v>
      </c>
      <c r="D15036" s="144"/>
      <c r="E15036" s="144">
        <v>0.76888740502333697</v>
      </c>
    </row>
    <row r="15037" spans="1:5" x14ac:dyDescent="0.25">
      <c r="A15037" s="144">
        <v>85498.857591392894</v>
      </c>
      <c r="B15037" s="144">
        <v>2.3022386763184901</v>
      </c>
      <c r="C15037" s="144">
        <v>2.4212408929523899</v>
      </c>
      <c r="D15037" s="144"/>
      <c r="E15037" s="144">
        <v>0.76887385196721403</v>
      </c>
    </row>
    <row r="15038" spans="1:5" x14ac:dyDescent="0.25">
      <c r="A15038" s="144">
        <v>85501.920482501402</v>
      </c>
      <c r="B15038" s="144">
        <v>2.3022288482350701</v>
      </c>
      <c r="C15038" s="144">
        <v>2.1785212468838702</v>
      </c>
      <c r="D15038" s="144"/>
      <c r="E15038" s="144">
        <v>0.76882996714385698</v>
      </c>
    </row>
    <row r="15039" spans="1:5" x14ac:dyDescent="0.25">
      <c r="A15039" s="144">
        <v>85506.763672290006</v>
      </c>
      <c r="B15039" s="144">
        <v>2.3022133761027201</v>
      </c>
      <c r="C15039" s="144">
        <v>2.4194334740009502</v>
      </c>
      <c r="D15039" s="144"/>
      <c r="E15039" s="144">
        <v>0.76876057734571501</v>
      </c>
    </row>
    <row r="15040" spans="1:5" x14ac:dyDescent="0.25">
      <c r="A15040" s="144">
        <v>85520.776211844102</v>
      </c>
      <c r="B15040" s="144">
        <v>2.3021690826740202</v>
      </c>
      <c r="C15040" s="144">
        <v>2.32520400980603</v>
      </c>
      <c r="D15040" s="144"/>
      <c r="E15040" s="144">
        <v>0.76855983612990197</v>
      </c>
    </row>
    <row r="15041" spans="1:5" x14ac:dyDescent="0.25">
      <c r="A15041" s="144">
        <v>85544.2753212393</v>
      </c>
      <c r="B15041" s="144">
        <v>2.3020963653281599</v>
      </c>
      <c r="C15041" s="144">
        <v>2.0812720575800401</v>
      </c>
      <c r="D15041" s="144"/>
      <c r="E15041" s="144">
        <v>0.76822326027108101</v>
      </c>
    </row>
    <row r="15042" spans="1:5" x14ac:dyDescent="0.25">
      <c r="A15042" s="144">
        <v>85558.744319180405</v>
      </c>
      <c r="B15042" s="144">
        <v>2.30205255843084</v>
      </c>
      <c r="C15042" s="144">
        <v>2.15650113296548</v>
      </c>
      <c r="D15042" s="144"/>
      <c r="E15042" s="144">
        <v>0.76801606438377501</v>
      </c>
    </row>
    <row r="15043" spans="1:5" x14ac:dyDescent="0.25">
      <c r="A15043" s="144">
        <v>85567.5112105179</v>
      </c>
      <c r="B15043" s="144">
        <v>2.3020263716731799</v>
      </c>
      <c r="C15043" s="144">
        <v>3.07019949892344</v>
      </c>
      <c r="D15043" s="144"/>
      <c r="E15043" s="144">
        <v>0.76789053826940401</v>
      </c>
    </row>
    <row r="15044" spans="1:5" x14ac:dyDescent="0.25">
      <c r="A15044" s="144">
        <v>85568.228013252505</v>
      </c>
      <c r="B15044" s="144">
        <v>2.3020242424263202</v>
      </c>
      <c r="C15044" s="144">
        <v>3.1610682077072298</v>
      </c>
      <c r="D15044" s="144"/>
      <c r="E15044" s="144">
        <v>0.76788027546561399</v>
      </c>
    </row>
    <row r="15045" spans="1:5" x14ac:dyDescent="0.25">
      <c r="A15045" s="144">
        <v>85569.138296318997</v>
      </c>
      <c r="B15045" s="144">
        <v>2.30202154102779</v>
      </c>
      <c r="C15045" s="144">
        <v>2.06251441376837</v>
      </c>
      <c r="D15045" s="144"/>
      <c r="E15045" s="144">
        <v>0.767867242626042</v>
      </c>
    </row>
    <row r="15046" spans="1:5" x14ac:dyDescent="0.25">
      <c r="A15046" s="144">
        <v>85571.543374536399</v>
      </c>
      <c r="B15046" s="144">
        <v>2.3020144174732802</v>
      </c>
      <c r="C15046" s="144">
        <v>-1.8281854774427</v>
      </c>
      <c r="D15046" s="144"/>
      <c r="E15046" s="144">
        <v>0.76783280889552197</v>
      </c>
    </row>
    <row r="15047" spans="1:5" x14ac:dyDescent="0.25">
      <c r="A15047" s="144">
        <v>85574.179773765194</v>
      </c>
      <c r="B15047" s="144">
        <v>2.3020066318703498</v>
      </c>
      <c r="C15047" s="144">
        <v>2.8340353963995701</v>
      </c>
      <c r="D15047" s="144"/>
      <c r="E15047" s="144">
        <v>0.767795064339442</v>
      </c>
    </row>
    <row r="15048" spans="1:5" x14ac:dyDescent="0.25">
      <c r="A15048" s="144">
        <v>85584.089312171302</v>
      </c>
      <c r="B15048" s="144">
        <v>2.30197758339831</v>
      </c>
      <c r="C15048" s="144">
        <v>1.8563891666037999</v>
      </c>
      <c r="D15048" s="144"/>
      <c r="E15048" s="144">
        <v>0.76765320190001396</v>
      </c>
    </row>
    <row r="15049" spans="1:5" x14ac:dyDescent="0.25">
      <c r="A15049" s="144">
        <v>85614.404980339197</v>
      </c>
      <c r="B15049" s="144">
        <v>2.3018908187582698</v>
      </c>
      <c r="C15049" s="144">
        <v>2.4275182762529202</v>
      </c>
      <c r="D15049" s="144"/>
      <c r="E15049" s="144">
        <v>0.76721930357024304</v>
      </c>
    </row>
    <row r="15050" spans="1:5" x14ac:dyDescent="0.25">
      <c r="A15050" s="144">
        <v>85619.589420199496</v>
      </c>
      <c r="B15050" s="144">
        <v>2.3018762958129</v>
      </c>
      <c r="C15050" s="144">
        <v>3.0654669263793699</v>
      </c>
      <c r="D15050" s="144"/>
      <c r="E15050" s="144">
        <v>0.76714511436478205</v>
      </c>
    </row>
    <row r="15051" spans="1:5" x14ac:dyDescent="0.25">
      <c r="A15051" s="144">
        <v>85619.773109042304</v>
      </c>
      <c r="B15051" s="144">
        <v>2.3018757829329801</v>
      </c>
      <c r="C15051" s="144">
        <v>1.66390362305775</v>
      </c>
      <c r="D15051" s="144"/>
      <c r="E15051" s="144">
        <v>0.76714248585681999</v>
      </c>
    </row>
    <row r="15052" spans="1:5" x14ac:dyDescent="0.25">
      <c r="A15052" s="144">
        <v>85624.768692048106</v>
      </c>
      <c r="B15052" s="144">
        <v>2.3018618787088498</v>
      </c>
      <c r="C15052" s="144">
        <v>1.8997986497761199</v>
      </c>
      <c r="D15052" s="144"/>
      <c r="E15052" s="144">
        <v>0.76707100318423305</v>
      </c>
    </row>
    <row r="15053" spans="1:5" x14ac:dyDescent="0.25">
      <c r="A15053" s="144">
        <v>85628.581117786496</v>
      </c>
      <c r="B15053" s="144">
        <v>2.30185132460866</v>
      </c>
      <c r="C15053" s="144">
        <v>1.22559166349381</v>
      </c>
      <c r="D15053" s="144"/>
      <c r="E15053" s="144">
        <v>0.76701645306019595</v>
      </c>
    </row>
    <row r="15054" spans="1:5" x14ac:dyDescent="0.25">
      <c r="A15054" s="144">
        <v>85638.250417813804</v>
      </c>
      <c r="B15054" s="144">
        <v>2.3018247775032799</v>
      </c>
      <c r="C15054" s="144">
        <v>2.63166283913263</v>
      </c>
      <c r="D15054" s="144"/>
      <c r="E15054" s="144">
        <v>0.76687810966534697</v>
      </c>
    </row>
    <row r="15055" spans="1:5" x14ac:dyDescent="0.25">
      <c r="A15055" s="144">
        <v>85640.645510252201</v>
      </c>
      <c r="B15055" s="144">
        <v>2.30181825060196</v>
      </c>
      <c r="C15055" s="144">
        <v>3.07812365959097</v>
      </c>
      <c r="D15055" s="144"/>
      <c r="E15055" s="144">
        <v>0.76684384409211004</v>
      </c>
    </row>
    <row r="15056" spans="1:5" x14ac:dyDescent="0.25">
      <c r="A15056" s="144">
        <v>85640.966812502404</v>
      </c>
      <c r="B15056" s="144">
        <v>2.30181737648891</v>
      </c>
      <c r="C15056" s="144">
        <v>2.7596606304308899</v>
      </c>
      <c r="D15056" s="144"/>
      <c r="E15056" s="144">
        <v>0.76683924742276499</v>
      </c>
    </row>
    <row r="15057" spans="1:5" x14ac:dyDescent="0.25">
      <c r="A15057" s="144">
        <v>85656.613529056805</v>
      </c>
      <c r="B15057" s="144">
        <v>2.3017752294568901</v>
      </c>
      <c r="C15057" s="144">
        <v>3.1401775089209001</v>
      </c>
      <c r="D15057" s="144"/>
      <c r="E15057" s="144">
        <v>0.76661541851695603</v>
      </c>
    </row>
    <row r="15058" spans="1:5" x14ac:dyDescent="0.25">
      <c r="A15058" s="144">
        <v>85659.920036287105</v>
      </c>
      <c r="B15058" s="144">
        <v>2.3017664279699899</v>
      </c>
      <c r="C15058" s="144">
        <v>2.4546739668183299</v>
      </c>
      <c r="D15058" s="144"/>
      <c r="E15058" s="144">
        <v>0.76656812309320199</v>
      </c>
    </row>
    <row r="15059" spans="1:5" x14ac:dyDescent="0.25">
      <c r="A15059" s="144">
        <v>85666.981723783698</v>
      </c>
      <c r="B15059" s="144">
        <v>2.3017477530527701</v>
      </c>
      <c r="C15059" s="144">
        <v>0.84141245065427706</v>
      </c>
      <c r="D15059" s="144"/>
      <c r="E15059" s="144">
        <v>0.76646712004261397</v>
      </c>
    </row>
    <row r="15060" spans="1:5" x14ac:dyDescent="0.25">
      <c r="A15060" s="144">
        <v>85677.118603202398</v>
      </c>
      <c r="B15060" s="144">
        <v>2.3017212361506498</v>
      </c>
      <c r="C15060" s="144">
        <v>2.1862636928411399</v>
      </c>
      <c r="D15060" s="144"/>
      <c r="E15060" s="144">
        <v>0.766322145713067</v>
      </c>
    </row>
    <row r="15061" spans="1:5" x14ac:dyDescent="0.25">
      <c r="A15061" s="144">
        <v>85684.939435455104</v>
      </c>
      <c r="B15061" s="144">
        <v>2.30170101089778</v>
      </c>
      <c r="C15061" s="144">
        <v>2.7472168195191702</v>
      </c>
      <c r="D15061" s="144"/>
      <c r="E15061" s="144">
        <v>0.76621030524450695</v>
      </c>
    </row>
    <row r="15062" spans="1:5" x14ac:dyDescent="0.25">
      <c r="A15062" s="144">
        <v>85701.349087506605</v>
      </c>
      <c r="B15062" s="144">
        <v>2.3016592309795998</v>
      </c>
      <c r="C15062" s="144">
        <v>0.55794133805824297</v>
      </c>
      <c r="D15062" s="144"/>
      <c r="E15062" s="144">
        <v>0.76597567151770496</v>
      </c>
    </row>
    <row r="15063" spans="1:5" x14ac:dyDescent="0.25">
      <c r="A15063" s="144">
        <v>85713.620598305104</v>
      </c>
      <c r="B15063" s="144">
        <v>2.3016285650936901</v>
      </c>
      <c r="C15063" s="144">
        <v>1.37808053129052</v>
      </c>
      <c r="D15063" s="144"/>
      <c r="E15063" s="144">
        <v>0.76580023328533497</v>
      </c>
    </row>
    <row r="15064" spans="1:5" x14ac:dyDescent="0.25">
      <c r="A15064" s="144">
        <v>85715.102840278705</v>
      </c>
      <c r="B15064" s="144">
        <v>2.3016248943777899</v>
      </c>
      <c r="C15064" s="144">
        <v>0.820070566327602</v>
      </c>
      <c r="D15064" s="144"/>
      <c r="E15064" s="144">
        <v>0.76577904409880304</v>
      </c>
    </row>
    <row r="15065" spans="1:5" x14ac:dyDescent="0.25">
      <c r="A15065" s="144">
        <v>85743.918467948504</v>
      </c>
      <c r="B15065" s="144">
        <v>2.30155495182587</v>
      </c>
      <c r="C15065" s="144">
        <v>1.05172478508557</v>
      </c>
      <c r="D15065" s="144"/>
      <c r="E15065" s="144">
        <v>0.76536717887889505</v>
      </c>
    </row>
    <row r="15066" spans="1:5" x14ac:dyDescent="0.25">
      <c r="A15066" s="144">
        <v>85755.575265197796</v>
      </c>
      <c r="B15066" s="144">
        <v>2.3015274194356001</v>
      </c>
      <c r="C15066" s="144">
        <v>2.1155206132143798</v>
      </c>
      <c r="D15066" s="144"/>
      <c r="E15066" s="144">
        <v>0.76520060168751203</v>
      </c>
    </row>
    <row r="15067" spans="1:5" x14ac:dyDescent="0.25">
      <c r="A15067" s="144">
        <v>85757.346705767894</v>
      </c>
      <c r="B15067" s="144">
        <v>2.3015232735861</v>
      </c>
      <c r="C15067" s="144">
        <v>2.8142613242742498</v>
      </c>
      <c r="D15067" s="144"/>
      <c r="E15067" s="144">
        <v>0.76517528931416301</v>
      </c>
    </row>
    <row r="15068" spans="1:5" x14ac:dyDescent="0.25">
      <c r="A15068" s="144">
        <v>85762.310387638601</v>
      </c>
      <c r="B15068" s="144">
        <v>2.3015117101286</v>
      </c>
      <c r="C15068" s="144">
        <v>1.2969281397263099</v>
      </c>
      <c r="D15068" s="144"/>
      <c r="E15068" s="144">
        <v>0.76510436499294798</v>
      </c>
    </row>
    <row r="15069" spans="1:5" x14ac:dyDescent="0.25">
      <c r="A15069" s="144">
        <v>85773.714575317295</v>
      </c>
      <c r="B15069" s="144">
        <v>2.3014854404390799</v>
      </c>
      <c r="C15069" s="144">
        <v>2.4764160924583001</v>
      </c>
      <c r="D15069" s="144"/>
      <c r="E15069" s="144">
        <v>0.76494142821500499</v>
      </c>
    </row>
    <row r="15070" spans="1:5" x14ac:dyDescent="0.25">
      <c r="A15070" s="144">
        <v>85785.097873817795</v>
      </c>
      <c r="B15070" s="144">
        <v>2.3014596307239898</v>
      </c>
      <c r="C15070" s="144">
        <v>3.0611459627916799</v>
      </c>
      <c r="D15070" s="144"/>
      <c r="E15070" s="144">
        <v>0.764778808869229</v>
      </c>
    </row>
    <row r="15071" spans="1:5" x14ac:dyDescent="0.25">
      <c r="A15071" s="144">
        <v>85785.332005682794</v>
      </c>
      <c r="B15071" s="144">
        <v>2.3014591041725501</v>
      </c>
      <c r="C15071" s="144">
        <v>3.7739977480254701</v>
      </c>
      <c r="D15071" s="144"/>
      <c r="E15071" s="144">
        <v>0.76477546431058296</v>
      </c>
    </row>
    <row r="15072" spans="1:5" x14ac:dyDescent="0.25">
      <c r="A15072" s="144">
        <v>85787.345292690501</v>
      </c>
      <c r="B15072" s="144">
        <v>2.3014545835287699</v>
      </c>
      <c r="C15072" s="144">
        <v>-0.59746608704410697</v>
      </c>
      <c r="D15072" s="144"/>
      <c r="E15072" s="144">
        <v>0.76474670496515496</v>
      </c>
    </row>
    <row r="15073" spans="1:5" x14ac:dyDescent="0.25">
      <c r="A15073" s="144">
        <v>85793.610102911596</v>
      </c>
      <c r="B15073" s="144">
        <v>2.30144059825761</v>
      </c>
      <c r="C15073" s="144">
        <v>-2.0754038083249999</v>
      </c>
      <c r="D15073" s="144"/>
      <c r="E15073" s="144">
        <v>0.76465721736181402</v>
      </c>
    </row>
    <row r="15074" spans="1:5" x14ac:dyDescent="0.25">
      <c r="A15074" s="144">
        <v>85795.438414910794</v>
      </c>
      <c r="B15074" s="144">
        <v>2.3014365401100201</v>
      </c>
      <c r="C15074" s="144">
        <v>2.4980096717212898</v>
      </c>
      <c r="D15074" s="144"/>
      <c r="E15074" s="144">
        <v>0.76463110252347</v>
      </c>
    </row>
    <row r="15075" spans="1:5" x14ac:dyDescent="0.25">
      <c r="A15075" s="144">
        <v>85809.607701245506</v>
      </c>
      <c r="B15075" s="144">
        <v>2.3014054453119401</v>
      </c>
      <c r="C15075" s="144">
        <v>1.8943748114294201</v>
      </c>
      <c r="D15075" s="144"/>
      <c r="E15075" s="144">
        <v>0.76442873089013896</v>
      </c>
    </row>
    <row r="15076" spans="1:5" x14ac:dyDescent="0.25">
      <c r="A15076" s="144">
        <v>85810.091887067305</v>
      </c>
      <c r="B15076" s="144">
        <v>2.3014043938559601</v>
      </c>
      <c r="C15076" s="144">
        <v>1.8090369826086099</v>
      </c>
      <c r="D15076" s="144"/>
      <c r="E15076" s="144">
        <v>0.76442181606235904</v>
      </c>
    </row>
    <row r="15077" spans="1:5" x14ac:dyDescent="0.25">
      <c r="A15077" s="144">
        <v>85812.461999533596</v>
      </c>
      <c r="B15077" s="144">
        <v>2.3013992574845701</v>
      </c>
      <c r="C15077" s="144">
        <v>2.1533133618064402</v>
      </c>
      <c r="D15077" s="144"/>
      <c r="E15077" s="144">
        <v>0.76438796814440602</v>
      </c>
    </row>
    <row r="15078" spans="1:5" x14ac:dyDescent="0.25">
      <c r="A15078" s="144">
        <v>85815.886422299096</v>
      </c>
      <c r="B15078" s="144">
        <v>2.30139186720216</v>
      </c>
      <c r="C15078" s="144">
        <v>1.3879550628731001</v>
      </c>
      <c r="D15078" s="144"/>
      <c r="E15078" s="144">
        <v>0.76433906490738801</v>
      </c>
    </row>
    <row r="15079" spans="1:5" x14ac:dyDescent="0.25">
      <c r="A15079" s="144">
        <v>85830.502685884407</v>
      </c>
      <c r="B15079" s="144">
        <v>2.3013607333752901</v>
      </c>
      <c r="C15079" s="144">
        <v>3.09619063079665</v>
      </c>
      <c r="D15079" s="144"/>
      <c r="E15079" s="144">
        <v>0.76413035316145395</v>
      </c>
    </row>
    <row r="15080" spans="1:5" x14ac:dyDescent="0.25">
      <c r="A15080" s="144">
        <v>85833.190852026804</v>
      </c>
      <c r="B15080" s="144">
        <v>2.3013550793972599</v>
      </c>
      <c r="C15080" s="144">
        <v>0.92980841887258003</v>
      </c>
      <c r="D15080" s="144"/>
      <c r="E15080" s="144">
        <v>0.76409197107273197</v>
      </c>
    </row>
    <row r="15081" spans="1:5" x14ac:dyDescent="0.25">
      <c r="A15081" s="144">
        <v>85851.976230635802</v>
      </c>
      <c r="B15081" s="144">
        <v>2.3013161894659802</v>
      </c>
      <c r="C15081" s="144">
        <v>3.2221762214069001</v>
      </c>
      <c r="D15081" s="144"/>
      <c r="E15081" s="144">
        <v>0.76382377933513701</v>
      </c>
    </row>
    <row r="15082" spans="1:5" x14ac:dyDescent="0.25">
      <c r="A15082" s="144">
        <v>85852.357135472295</v>
      </c>
      <c r="B15082" s="144">
        <v>2.3013154121083899</v>
      </c>
      <c r="C15082" s="144">
        <v>2.1144289249243302</v>
      </c>
      <c r="D15082" s="144"/>
      <c r="E15082" s="144">
        <v>0.76381834182602604</v>
      </c>
    </row>
    <row r="15083" spans="1:5" x14ac:dyDescent="0.25">
      <c r="A15083" s="144">
        <v>85861.327374650995</v>
      </c>
      <c r="B15083" s="144">
        <v>2.3012972335880102</v>
      </c>
      <c r="C15083" s="144">
        <v>2.05183516118066</v>
      </c>
      <c r="D15083" s="144"/>
      <c r="E15083" s="144">
        <v>0.76369029550048095</v>
      </c>
    </row>
    <row r="15084" spans="1:5" x14ac:dyDescent="0.25">
      <c r="A15084" s="144">
        <v>85881.679057101297</v>
      </c>
      <c r="B15084" s="144">
        <v>2.3012568971537499</v>
      </c>
      <c r="C15084" s="144">
        <v>2.53841602247868</v>
      </c>
      <c r="D15084" s="144"/>
      <c r="E15084" s="144">
        <v>0.76339982665847395</v>
      </c>
    </row>
    <row r="15085" spans="1:5" x14ac:dyDescent="0.25">
      <c r="A15085" s="144">
        <v>85886.917603578593</v>
      </c>
      <c r="B15085" s="144">
        <v>2.3012467171139699</v>
      </c>
      <c r="C15085" s="144">
        <v>2.1873429660172401</v>
      </c>
      <c r="D15085" s="144"/>
      <c r="E15085" s="144">
        <v>0.76332506921332799</v>
      </c>
    </row>
    <row r="15086" spans="1:5" x14ac:dyDescent="0.25">
      <c r="A15086" s="144">
        <v>85899.941460275295</v>
      </c>
      <c r="B15086" s="144">
        <v>2.30122176511943</v>
      </c>
      <c r="C15086" s="144">
        <v>2.7199328587064899</v>
      </c>
      <c r="D15086" s="144"/>
      <c r="E15086" s="144">
        <v>0.76313922728241401</v>
      </c>
    </row>
    <row r="15087" spans="1:5" x14ac:dyDescent="0.25">
      <c r="A15087" s="144">
        <v>85913.923722941094</v>
      </c>
      <c r="B15087" s="144">
        <v>2.3011955410211899</v>
      </c>
      <c r="C15087" s="144">
        <v>2.5587521512586</v>
      </c>
      <c r="D15087" s="144"/>
      <c r="E15087" s="144">
        <v>0.76293973632321699</v>
      </c>
    </row>
    <row r="15088" spans="1:5" x14ac:dyDescent="0.25">
      <c r="A15088" s="144">
        <v>85914.266017956106</v>
      </c>
      <c r="B15088" s="144">
        <v>2.3011949063293198</v>
      </c>
      <c r="C15088" s="144">
        <v>0.77704067694000001</v>
      </c>
      <c r="D15088" s="144"/>
      <c r="E15088" s="144">
        <v>0.76293485300012998</v>
      </c>
    </row>
    <row r="15089" spans="1:5" x14ac:dyDescent="0.25">
      <c r="A15089" s="144">
        <v>85916.357713948295</v>
      </c>
      <c r="B15089" s="144">
        <v>2.3011910354051102</v>
      </c>
      <c r="C15089" s="144">
        <v>3.08322520341624</v>
      </c>
      <c r="D15089" s="144"/>
      <c r="E15089" s="144">
        <v>0.76290501235494901</v>
      </c>
    </row>
    <row r="15090" spans="1:5" x14ac:dyDescent="0.25">
      <c r="A15090" s="144">
        <v>85928.074738319599</v>
      </c>
      <c r="B15090" s="144">
        <v>2.30116959108009</v>
      </c>
      <c r="C15090" s="144">
        <v>1.3810995243273001</v>
      </c>
      <c r="D15090" s="144"/>
      <c r="E15090" s="144">
        <v>0.76273786585624304</v>
      </c>
    </row>
    <row r="15091" spans="1:5" x14ac:dyDescent="0.25">
      <c r="A15091" s="144">
        <v>85944.570774447799</v>
      </c>
      <c r="B15091" s="144">
        <v>2.3011400853494899</v>
      </c>
      <c r="C15091" s="144">
        <v>3.3692104062230199</v>
      </c>
      <c r="D15091" s="144"/>
      <c r="E15091" s="144">
        <v>0.76250257826437096</v>
      </c>
    </row>
    <row r="15092" spans="1:5" x14ac:dyDescent="0.25">
      <c r="A15092" s="144">
        <v>85953.037485166395</v>
      </c>
      <c r="B15092" s="144">
        <v>2.3011252505097102</v>
      </c>
      <c r="C15092" s="144">
        <v>2.1425657728627798</v>
      </c>
      <c r="D15092" s="144"/>
      <c r="E15092" s="144">
        <v>0.76238183004097704</v>
      </c>
    </row>
    <row r="15093" spans="1:5" x14ac:dyDescent="0.25">
      <c r="A15093" s="144">
        <v>85961.838910819497</v>
      </c>
      <c r="B15093" s="144">
        <v>2.3011100502744801</v>
      </c>
      <c r="C15093" s="144">
        <v>2.2081794501826302</v>
      </c>
      <c r="D15093" s="144"/>
      <c r="E15093" s="144">
        <v>0.76225631891854295</v>
      </c>
    </row>
    <row r="15094" spans="1:5" x14ac:dyDescent="0.25">
      <c r="A15094" s="144">
        <v>85973.855560947093</v>
      </c>
      <c r="B15094" s="144">
        <v>2.3010896593502799</v>
      </c>
      <c r="C15094" s="144">
        <v>2.0878634627033801</v>
      </c>
      <c r="D15094" s="144"/>
      <c r="E15094" s="144">
        <v>0.76208497515741302</v>
      </c>
    </row>
    <row r="15095" spans="1:5" x14ac:dyDescent="0.25">
      <c r="A15095" s="144">
        <v>85975.919654788493</v>
      </c>
      <c r="B15095" s="144">
        <v>2.3010861987120501</v>
      </c>
      <c r="C15095" s="144">
        <v>2.2340406621489199</v>
      </c>
      <c r="D15095" s="144"/>
      <c r="E15095" s="144">
        <v>0.76205554555453603</v>
      </c>
    </row>
    <row r="15096" spans="1:5" x14ac:dyDescent="0.25">
      <c r="A15096" s="144">
        <v>85988.044131675997</v>
      </c>
      <c r="B15096" s="144">
        <v>2.3010661178324501</v>
      </c>
      <c r="C15096" s="144">
        <v>2.03741863602822</v>
      </c>
      <c r="D15096" s="144"/>
      <c r="E15096" s="144">
        <v>0.76188268818791005</v>
      </c>
    </row>
    <row r="15097" spans="1:5" x14ac:dyDescent="0.25">
      <c r="A15097" s="144">
        <v>86004.358535242296</v>
      </c>
      <c r="B15097" s="144">
        <v>2.3010397598537602</v>
      </c>
      <c r="C15097" s="144">
        <v>3.48472118903473</v>
      </c>
      <c r="D15097" s="144"/>
      <c r="E15097" s="144">
        <v>0.76165012769619</v>
      </c>
    </row>
    <row r="15098" spans="1:5" x14ac:dyDescent="0.25">
      <c r="A15098" s="144">
        <v>86012.599833911707</v>
      </c>
      <c r="B15098" s="144">
        <v>2.3010267320697402</v>
      </c>
      <c r="C15098" s="144">
        <v>0.61495128236486196</v>
      </c>
      <c r="D15098" s="144"/>
      <c r="E15098" s="144">
        <v>0.76153266266255504</v>
      </c>
    </row>
    <row r="15099" spans="1:5" x14ac:dyDescent="0.25">
      <c r="A15099" s="144">
        <v>86016.094050993706</v>
      </c>
      <c r="B15099" s="144">
        <v>2.30102126632258</v>
      </c>
      <c r="C15099" s="144">
        <v>2.8458585000844301</v>
      </c>
      <c r="D15099" s="144"/>
      <c r="E15099" s="144">
        <v>0.76148286165321999</v>
      </c>
    </row>
    <row r="15100" spans="1:5" x14ac:dyDescent="0.25">
      <c r="A15100" s="144">
        <v>86028.302420540102</v>
      </c>
      <c r="B15100" s="144">
        <v>2.3010024391422901</v>
      </c>
      <c r="C15100" s="144">
        <v>0.82060183314125501</v>
      </c>
      <c r="D15100" s="144"/>
      <c r="E15100" s="144">
        <v>0.76130887619349796</v>
      </c>
    </row>
    <row r="15101" spans="1:5" x14ac:dyDescent="0.25">
      <c r="A15101" s="144">
        <v>86045.8821660666</v>
      </c>
      <c r="B15101" s="144">
        <v>2.3009760602795102</v>
      </c>
      <c r="C15101" s="144">
        <v>2.0121587928970901</v>
      </c>
      <c r="D15101" s="144"/>
      <c r="E15101" s="144">
        <v>0.76105837748707605</v>
      </c>
    </row>
    <row r="15102" spans="1:5" x14ac:dyDescent="0.25">
      <c r="A15102" s="144">
        <v>86046.672042217804</v>
      </c>
      <c r="B15102" s="144">
        <v>2.30097489521691</v>
      </c>
      <c r="C15102" s="144">
        <v>2.05819974439836</v>
      </c>
      <c r="D15102" s="144"/>
      <c r="E15102" s="144">
        <v>0.76104712331560398</v>
      </c>
    </row>
    <row r="15103" spans="1:5" x14ac:dyDescent="0.25">
      <c r="A15103" s="144">
        <v>86053.824649822505</v>
      </c>
      <c r="B15103" s="144">
        <v>2.3009644237638902</v>
      </c>
      <c r="C15103" s="144">
        <v>1.7775448655004999</v>
      </c>
      <c r="D15103" s="144"/>
      <c r="E15103" s="144">
        <v>0.76094521670239001</v>
      </c>
    </row>
    <row r="15104" spans="1:5" x14ac:dyDescent="0.25">
      <c r="A15104" s="144">
        <v>86054.603917187196</v>
      </c>
      <c r="B15104" s="144">
        <v>2.3009632914512399</v>
      </c>
      <c r="C15104" s="144">
        <v>1.8302062170821201</v>
      </c>
      <c r="D15104" s="144"/>
      <c r="E15104" s="144">
        <v>0.760934114530878</v>
      </c>
    </row>
    <row r="15105" spans="1:5" x14ac:dyDescent="0.25">
      <c r="A15105" s="144">
        <v>86056.395410621597</v>
      </c>
      <c r="B15105" s="144">
        <v>2.3009606946769101</v>
      </c>
      <c r="C15105" s="144">
        <v>3.02096377668108</v>
      </c>
      <c r="D15105" s="144"/>
      <c r="E15105" s="144">
        <v>0.76090859155481905</v>
      </c>
    </row>
    <row r="15106" spans="1:5" x14ac:dyDescent="0.25">
      <c r="A15106" s="144">
        <v>86057.441863078799</v>
      </c>
      <c r="B15106" s="144">
        <v>2.3009591819341</v>
      </c>
      <c r="C15106" s="144">
        <v>1.5556436868557899</v>
      </c>
      <c r="D15106" s="144"/>
      <c r="E15106" s="144">
        <v>0.76089368320109696</v>
      </c>
    </row>
    <row r="15107" spans="1:5" x14ac:dyDescent="0.25">
      <c r="A15107" s="144">
        <v>86078.285792341194</v>
      </c>
      <c r="B15107" s="144">
        <v>2.3009296762649898</v>
      </c>
      <c r="C15107" s="144">
        <v>1.6383220691509099</v>
      </c>
      <c r="D15107" s="144"/>
      <c r="E15107" s="144">
        <v>0.76059675987911701</v>
      </c>
    </row>
    <row r="15108" spans="1:5" x14ac:dyDescent="0.25">
      <c r="A15108" s="144">
        <v>86083.519446001606</v>
      </c>
      <c r="B15108" s="144">
        <v>2.3009224541273299</v>
      </c>
      <c r="C15108" s="144">
        <v>1.872039757517</v>
      </c>
      <c r="D15108" s="144"/>
      <c r="E15108" s="144">
        <v>0.76052221537067899</v>
      </c>
    </row>
    <row r="15109" spans="1:5" x14ac:dyDescent="0.25">
      <c r="A15109" s="144">
        <v>86084.671944709306</v>
      </c>
      <c r="B15109" s="144">
        <v>2.3009208737470801</v>
      </c>
      <c r="C15109" s="144">
        <v>2.9269261266173099</v>
      </c>
      <c r="D15109" s="144"/>
      <c r="E15109" s="144">
        <v>0.76050580048292205</v>
      </c>
    </row>
    <row r="15110" spans="1:5" x14ac:dyDescent="0.25">
      <c r="A15110" s="144">
        <v>86094.989725213396</v>
      </c>
      <c r="B15110" s="144">
        <v>2.30090688566764</v>
      </c>
      <c r="C15110" s="144">
        <v>1.6170704647791201</v>
      </c>
      <c r="D15110" s="144"/>
      <c r="E15110" s="144">
        <v>0.76035885370446998</v>
      </c>
    </row>
    <row r="15111" spans="1:5" x14ac:dyDescent="0.25">
      <c r="A15111" s="144">
        <v>86101.642068047397</v>
      </c>
      <c r="B15111" s="144">
        <v>2.3008980193415698</v>
      </c>
      <c r="C15111" s="144">
        <v>3.0318888735723499</v>
      </c>
      <c r="D15111" s="144"/>
      <c r="E15111" s="144">
        <v>0.76026411805933702</v>
      </c>
    </row>
    <row r="15112" spans="1:5" x14ac:dyDescent="0.25">
      <c r="A15112" s="144">
        <v>86112.693954619695</v>
      </c>
      <c r="B15112" s="144">
        <v>2.30088355207906</v>
      </c>
      <c r="C15112" s="144">
        <v>1.7436805376428901</v>
      </c>
      <c r="D15112" s="144"/>
      <c r="E15112" s="144">
        <v>0.76010674195404504</v>
      </c>
    </row>
    <row r="15113" spans="1:5" x14ac:dyDescent="0.25">
      <c r="A15113" s="144">
        <v>86113.1136757528</v>
      </c>
      <c r="B15113" s="144">
        <v>2.3008830090971499</v>
      </c>
      <c r="C15113" s="144">
        <v>2.95399821233302</v>
      </c>
      <c r="D15113" s="144"/>
      <c r="E15113" s="144">
        <v>0.76010076555417705</v>
      </c>
    </row>
    <row r="15114" spans="1:5" x14ac:dyDescent="0.25">
      <c r="A15114" s="144">
        <v>86116.969016557807</v>
      </c>
      <c r="B15114" s="144">
        <v>2.3008780435498499</v>
      </c>
      <c r="C15114" s="144">
        <v>2.8211407002729501</v>
      </c>
      <c r="D15114" s="144"/>
      <c r="E15114" s="144">
        <v>0.76004587055086303</v>
      </c>
    </row>
    <row r="15115" spans="1:5" x14ac:dyDescent="0.25">
      <c r="A15115" s="144">
        <v>86124.965172163706</v>
      </c>
      <c r="B15115" s="144">
        <v>2.3008678709992099</v>
      </c>
      <c r="C15115" s="144">
        <v>1.5396200211794</v>
      </c>
      <c r="D15115" s="144"/>
      <c r="E15115" s="144">
        <v>0.75993202213561295</v>
      </c>
    </row>
    <row r="15116" spans="1:5" x14ac:dyDescent="0.25">
      <c r="A15116" s="144">
        <v>86129.675791966802</v>
      </c>
      <c r="B15116" s="144">
        <v>2.3008619577234701</v>
      </c>
      <c r="C15116" s="144">
        <v>2.6167563699244001</v>
      </c>
      <c r="D15116" s="144"/>
      <c r="E15116" s="144">
        <v>0.75986495684650301</v>
      </c>
    </row>
    <row r="15117" spans="1:5" x14ac:dyDescent="0.25">
      <c r="A15117" s="144">
        <v>86135.381464154794</v>
      </c>
      <c r="B15117" s="144">
        <v>2.30085487399767</v>
      </c>
      <c r="C15117" s="144">
        <v>1.81636513617127</v>
      </c>
      <c r="D15117" s="144"/>
      <c r="E15117" s="144">
        <v>0.75978372893649704</v>
      </c>
    </row>
    <row r="15118" spans="1:5" x14ac:dyDescent="0.25">
      <c r="A15118" s="144">
        <v>86135.959575096203</v>
      </c>
      <c r="B15118" s="144">
        <v>2.3008541610567002</v>
      </c>
      <c r="C15118" s="144">
        <v>2.6593461378147598</v>
      </c>
      <c r="D15118" s="144"/>
      <c r="E15118" s="144">
        <v>0.75977549899357899</v>
      </c>
    </row>
    <row r="15119" spans="1:5" x14ac:dyDescent="0.25">
      <c r="A15119" s="144">
        <v>86148.4206569862</v>
      </c>
      <c r="B15119" s="144">
        <v>2.3008390075549201</v>
      </c>
      <c r="C15119" s="144">
        <v>1.25090199237505</v>
      </c>
      <c r="D15119" s="144"/>
      <c r="E15119" s="144">
        <v>0.75959811484583895</v>
      </c>
    </row>
    <row r="15120" spans="1:5" x14ac:dyDescent="0.25">
      <c r="A15120" s="144">
        <v>86166.782804241593</v>
      </c>
      <c r="B15120" s="144">
        <v>2.30081741836988</v>
      </c>
      <c r="C15120" s="144">
        <v>1.7965293065657799</v>
      </c>
      <c r="D15120" s="144"/>
      <c r="E15120" s="144">
        <v>0.75933676643876802</v>
      </c>
    </row>
    <row r="15121" spans="1:5" x14ac:dyDescent="0.25">
      <c r="A15121" s="144">
        <v>86172.107644133896</v>
      </c>
      <c r="B15121" s="144">
        <v>2.30081132159293</v>
      </c>
      <c r="C15121" s="144">
        <v>2.4457222107786101</v>
      </c>
      <c r="D15121" s="144"/>
      <c r="E15121" s="144">
        <v>0.75926098638060102</v>
      </c>
    </row>
    <row r="15122" spans="1:5" x14ac:dyDescent="0.25">
      <c r="A15122" s="144">
        <v>86189.268018820294</v>
      </c>
      <c r="B15122" s="144">
        <v>2.30079217091152</v>
      </c>
      <c r="C15122" s="144">
        <v>1.3777807555511301</v>
      </c>
      <c r="D15122" s="144"/>
      <c r="E15122" s="144">
        <v>0.75901679533836397</v>
      </c>
    </row>
    <row r="15123" spans="1:5" x14ac:dyDescent="0.25">
      <c r="A15123" s="144">
        <v>86192.2959953604</v>
      </c>
      <c r="B15123" s="144">
        <v>2.3007888701605301</v>
      </c>
      <c r="C15123" s="144">
        <v>2.7929605305523402</v>
      </c>
      <c r="D15123" s="144"/>
      <c r="E15123" s="144">
        <v>0.75897371146143899</v>
      </c>
    </row>
    <row r="15124" spans="1:5" x14ac:dyDescent="0.25">
      <c r="A15124" s="144">
        <v>86199.372480077407</v>
      </c>
      <c r="B15124" s="144">
        <v>2.3007812474369702</v>
      </c>
      <c r="C15124" s="144">
        <v>2.6865898978758498</v>
      </c>
      <c r="D15124" s="144"/>
      <c r="E15124" s="144">
        <v>0.75887302767861797</v>
      </c>
    </row>
    <row r="15125" spans="1:5" x14ac:dyDescent="0.25">
      <c r="A15125" s="144">
        <v>86215.143316044996</v>
      </c>
      <c r="B15125" s="144">
        <v>2.3007647167286902</v>
      </c>
      <c r="C15125" s="144">
        <v>2.6955235030495999</v>
      </c>
      <c r="D15125" s="144"/>
      <c r="E15125" s="144">
        <v>0.75864866489367</v>
      </c>
    </row>
    <row r="15126" spans="1:5" x14ac:dyDescent="0.25">
      <c r="A15126" s="144">
        <v>86220.371220727</v>
      </c>
      <c r="B15126" s="144">
        <v>2.3007593755537501</v>
      </c>
      <c r="C15126" s="144">
        <v>-0.71692271725304302</v>
      </c>
      <c r="D15126" s="144"/>
      <c r="E15126" s="144">
        <v>0.75857429764172601</v>
      </c>
    </row>
    <row r="15127" spans="1:5" x14ac:dyDescent="0.25">
      <c r="A15127" s="144">
        <v>86233.968641453903</v>
      </c>
      <c r="B15127" s="144">
        <v>2.3007458045612199</v>
      </c>
      <c r="C15127" s="144">
        <v>2.4577201038230601</v>
      </c>
      <c r="D15127" s="144"/>
      <c r="E15127" s="144">
        <v>0.75838089026432798</v>
      </c>
    </row>
    <row r="15128" spans="1:5" x14ac:dyDescent="0.25">
      <c r="A15128" s="144">
        <v>86234.6930479851</v>
      </c>
      <c r="B15128" s="144">
        <v>2.30074509452424</v>
      </c>
      <c r="C15128" s="144">
        <v>2.7548522505522302</v>
      </c>
      <c r="D15128" s="144"/>
      <c r="E15128" s="144">
        <v>0.75837058710725702</v>
      </c>
    </row>
    <row r="15129" spans="1:5" x14ac:dyDescent="0.25">
      <c r="A15129" s="144">
        <v>86242.298988338196</v>
      </c>
      <c r="B15129" s="144">
        <v>2.3007377182716402</v>
      </c>
      <c r="C15129" s="144">
        <v>2.4691042596087298</v>
      </c>
      <c r="D15129" s="144"/>
      <c r="E15129" s="144">
        <v>0.75826241275295203</v>
      </c>
    </row>
    <row r="15130" spans="1:5" x14ac:dyDescent="0.25">
      <c r="A15130" s="144">
        <v>86243.195796921602</v>
      </c>
      <c r="B15130" s="144">
        <v>2.3007368580130998</v>
      </c>
      <c r="C15130" s="144">
        <v>1.41311150729588</v>
      </c>
      <c r="D15130" s="144"/>
      <c r="E15130" s="144">
        <v>0.75824965852262305</v>
      </c>
    </row>
    <row r="15131" spans="1:5" x14ac:dyDescent="0.25">
      <c r="A15131" s="144">
        <v>86246.356953775903</v>
      </c>
      <c r="B15131" s="144">
        <v>2.3007338415816698</v>
      </c>
      <c r="C15131" s="144">
        <v>1.9287655635209999</v>
      </c>
      <c r="D15131" s="144"/>
      <c r="E15131" s="144">
        <v>0.75820470202299095</v>
      </c>
    </row>
    <row r="15132" spans="1:5" x14ac:dyDescent="0.25">
      <c r="A15132" s="144">
        <v>86261.474545008605</v>
      </c>
      <c r="B15132" s="144">
        <v>2.3007197571004601</v>
      </c>
      <c r="C15132" s="144">
        <v>1.9003242373081</v>
      </c>
      <c r="D15132" s="144"/>
      <c r="E15132" s="144">
        <v>0.75798972461894698</v>
      </c>
    </row>
    <row r="15133" spans="1:5" x14ac:dyDescent="0.25">
      <c r="A15133" s="144">
        <v>86272.783368449498</v>
      </c>
      <c r="B15133" s="144">
        <v>2.30070958769572</v>
      </c>
      <c r="C15133" s="144">
        <v>2.4351968080288402</v>
      </c>
      <c r="D15133" s="144"/>
      <c r="E15133" s="144">
        <v>0.75782892856117001</v>
      </c>
    </row>
    <row r="15134" spans="1:5" x14ac:dyDescent="0.25">
      <c r="A15134" s="144">
        <v>86275.556448427</v>
      </c>
      <c r="B15134" s="144">
        <v>2.3007071416367602</v>
      </c>
      <c r="C15134" s="144">
        <v>1.6398174418851701</v>
      </c>
      <c r="D15134" s="144"/>
      <c r="E15134" s="144">
        <v>0.75778950166404302</v>
      </c>
    </row>
    <row r="15135" spans="1:5" x14ac:dyDescent="0.25">
      <c r="A15135" s="144">
        <v>86275.582382317501</v>
      </c>
      <c r="B15135" s="144">
        <v>2.3007071188494401</v>
      </c>
      <c r="C15135" s="144">
        <v>3.3719313960938</v>
      </c>
      <c r="D15135" s="144"/>
      <c r="E15135" s="144">
        <v>0.75778913294771899</v>
      </c>
    </row>
    <row r="15136" spans="1:5" x14ac:dyDescent="0.25">
      <c r="A15136" s="144">
        <v>86277.883114227006</v>
      </c>
      <c r="B15136" s="144">
        <v>2.30070510376878</v>
      </c>
      <c r="C15136" s="144">
        <v>1.88592709939464</v>
      </c>
      <c r="D15136" s="144"/>
      <c r="E15136" s="144">
        <v>0.75775642252719899</v>
      </c>
    </row>
    <row r="15137" spans="1:5" x14ac:dyDescent="0.25">
      <c r="A15137" s="144">
        <v>86289.660304325997</v>
      </c>
      <c r="B15137" s="144">
        <v>2.3006949896119102</v>
      </c>
      <c r="C15137" s="144">
        <v>1.57457993116215</v>
      </c>
      <c r="D15137" s="144"/>
      <c r="E15137" s="144">
        <v>0.75758899220373399</v>
      </c>
    </row>
    <row r="15138" spans="1:5" x14ac:dyDescent="0.25">
      <c r="A15138" s="144">
        <v>86292.621626673994</v>
      </c>
      <c r="B15138" s="144">
        <v>2.3006924991316899</v>
      </c>
      <c r="C15138" s="144">
        <v>3.10572136398233</v>
      </c>
      <c r="D15138" s="144"/>
      <c r="E15138" s="144">
        <v>0.75754689539459397</v>
      </c>
    </row>
    <row r="15139" spans="1:5" x14ac:dyDescent="0.25">
      <c r="A15139" s="144">
        <v>86295.816719789203</v>
      </c>
      <c r="B15139" s="144">
        <v>2.3006898357042802</v>
      </c>
      <c r="C15139" s="144">
        <v>2.8630793237312702</v>
      </c>
      <c r="D15139" s="144"/>
      <c r="E15139" s="144">
        <v>0.75750147666886802</v>
      </c>
    </row>
    <row r="15140" spans="1:5" x14ac:dyDescent="0.25">
      <c r="A15140" s="144">
        <v>86296.770435786297</v>
      </c>
      <c r="B15140" s="144">
        <v>2.3006890454385802</v>
      </c>
      <c r="C15140" s="144">
        <v>3.2840693103005001</v>
      </c>
      <c r="D15140" s="144"/>
      <c r="E15140" s="144">
        <v>0.75748791970728002</v>
      </c>
    </row>
    <row r="15141" spans="1:5" x14ac:dyDescent="0.25">
      <c r="A15141" s="144">
        <v>86302.571066376899</v>
      </c>
      <c r="B15141" s="144">
        <v>2.3006842858851102</v>
      </c>
      <c r="C15141" s="144">
        <v>2.6004877131446298</v>
      </c>
      <c r="D15141" s="144"/>
      <c r="E15141" s="144">
        <v>0.75740546693047195</v>
      </c>
    </row>
    <row r="15142" spans="1:5" x14ac:dyDescent="0.25">
      <c r="A15142" s="144">
        <v>86306.328383877</v>
      </c>
      <c r="B15142" s="144">
        <v>2.3006812458594901</v>
      </c>
      <c r="C15142" s="144">
        <v>0.86290070396892704</v>
      </c>
      <c r="D15142" s="144"/>
      <c r="E15142" s="144">
        <v>0.75735206102512798</v>
      </c>
    </row>
    <row r="15143" spans="1:5" x14ac:dyDescent="0.25">
      <c r="A15143" s="144">
        <v>86310.920689530598</v>
      </c>
      <c r="B15143" s="144">
        <v>2.3006775759644502</v>
      </c>
      <c r="C15143" s="144">
        <v>2.52048879901283</v>
      </c>
      <c r="D15143" s="144"/>
      <c r="E15143" s="144">
        <v>0.75728678918379699</v>
      </c>
    </row>
    <row r="15144" spans="1:5" x14ac:dyDescent="0.25">
      <c r="A15144" s="144">
        <v>86322.786916283105</v>
      </c>
      <c r="B15144" s="144">
        <v>2.3006683250556499</v>
      </c>
      <c r="C15144" s="144">
        <v>2.3097574947409201</v>
      </c>
      <c r="D15144" s="144"/>
      <c r="E15144" s="144">
        <v>0.757118143343945</v>
      </c>
    </row>
    <row r="15145" spans="1:5" x14ac:dyDescent="0.25">
      <c r="A15145" s="144">
        <v>86332.744173578496</v>
      </c>
      <c r="B15145" s="144">
        <v>2.3006608189472302</v>
      </c>
      <c r="C15145" s="144">
        <v>2.7386973454662602</v>
      </c>
      <c r="D15145" s="144"/>
      <c r="E15145" s="144">
        <v>0.75697664209659898</v>
      </c>
    </row>
    <row r="15146" spans="1:5" x14ac:dyDescent="0.25">
      <c r="A15146" s="144">
        <v>86335.723080606695</v>
      </c>
      <c r="B15146" s="144">
        <v>2.3006586186115001</v>
      </c>
      <c r="C15146" s="144">
        <v>2.6094120411020101</v>
      </c>
      <c r="D15146" s="144"/>
      <c r="E15146" s="144">
        <v>0.75693431169591197</v>
      </c>
    </row>
    <row r="15147" spans="1:5" x14ac:dyDescent="0.25">
      <c r="A15147" s="144">
        <v>86341.207497314099</v>
      </c>
      <c r="B15147" s="144">
        <v>2.3006546219169999</v>
      </c>
      <c r="C15147" s="144">
        <v>2.6947735717236299</v>
      </c>
      <c r="D15147" s="144"/>
      <c r="E15147" s="144">
        <v>0.75685638083474804</v>
      </c>
    </row>
    <row r="15148" spans="1:5" x14ac:dyDescent="0.25">
      <c r="A15148" s="144">
        <v>86347.901492749195</v>
      </c>
      <c r="B15148" s="144">
        <v>2.3006498388340599</v>
      </c>
      <c r="C15148" s="144">
        <v>-0.642935438293191</v>
      </c>
      <c r="D15148" s="144"/>
      <c r="E15148" s="144">
        <v>0.75676126761700602</v>
      </c>
    </row>
    <row r="15149" spans="1:5" x14ac:dyDescent="0.25">
      <c r="A15149" s="144">
        <v>86349.108330903793</v>
      </c>
      <c r="B15149" s="144">
        <v>2.30064898759665</v>
      </c>
      <c r="C15149" s="144">
        <v>2.3589887961835898</v>
      </c>
      <c r="D15149" s="144"/>
      <c r="E15149" s="144">
        <v>0.75674412057455998</v>
      </c>
    </row>
    <row r="15150" spans="1:5" x14ac:dyDescent="0.25">
      <c r="A15150" s="144">
        <v>86377.361894981703</v>
      </c>
      <c r="B15150" s="144">
        <v>2.3006300196270799</v>
      </c>
      <c r="C15150" s="144">
        <v>2.3717347093974901</v>
      </c>
      <c r="D15150" s="144"/>
      <c r="E15150" s="144">
        <v>0.75634273970457799</v>
      </c>
    </row>
    <row r="15151" spans="1:5" x14ac:dyDescent="0.25">
      <c r="A15151" s="144">
        <v>86386.276386440004</v>
      </c>
      <c r="B15151" s="144">
        <v>2.30062441411618</v>
      </c>
      <c r="C15151" s="144">
        <v>2.5201120574935199</v>
      </c>
      <c r="D15151" s="144"/>
      <c r="E15151" s="144">
        <v>0.75621611786078602</v>
      </c>
    </row>
    <row r="15152" spans="1:5" x14ac:dyDescent="0.25">
      <c r="A15152" s="144">
        <v>86387.323990422097</v>
      </c>
      <c r="B15152" s="144">
        <v>2.3006237672193199</v>
      </c>
      <c r="C15152" s="144">
        <v>1.0998440917707299</v>
      </c>
      <c r="D15152" s="144"/>
      <c r="E15152" s="144">
        <v>0.75620123829914798</v>
      </c>
    </row>
    <row r="15153" spans="1:5" x14ac:dyDescent="0.25">
      <c r="A15153" s="144">
        <v>86407.898477331299</v>
      </c>
      <c r="B15153" s="144">
        <v>2.30061156402782</v>
      </c>
      <c r="C15153" s="144">
        <v>1.8960772145788101</v>
      </c>
      <c r="D15153" s="144"/>
      <c r="E15153" s="144">
        <v>0.75590903793909903</v>
      </c>
    </row>
    <row r="15154" spans="1:5" x14ac:dyDescent="0.25">
      <c r="A15154" s="144">
        <v>86416.721636399001</v>
      </c>
      <c r="B15154" s="144">
        <v>2.3006066213098801</v>
      </c>
      <c r="C15154" s="144">
        <v>2.7215645163426001</v>
      </c>
      <c r="D15154" s="144"/>
      <c r="E15154" s="144">
        <v>0.75578374693417205</v>
      </c>
    </row>
    <row r="15155" spans="1:5" x14ac:dyDescent="0.25">
      <c r="A15155" s="144">
        <v>86422.214377086901</v>
      </c>
      <c r="B15155" s="144">
        <v>2.3006036316743299</v>
      </c>
      <c r="C15155" s="144">
        <v>1.9286412484676101</v>
      </c>
      <c r="D15155" s="144"/>
      <c r="E15155" s="144">
        <v>0.75570575355810898</v>
      </c>
    </row>
    <row r="15156" spans="1:5" x14ac:dyDescent="0.25">
      <c r="A15156" s="144">
        <v>86432.178591169999</v>
      </c>
      <c r="B15156" s="144">
        <v>2.3005983785055499</v>
      </c>
      <c r="C15156" s="144">
        <v>2.5348147057726802</v>
      </c>
      <c r="D15156" s="144"/>
      <c r="E15156" s="144">
        <v>0.75556427767530498</v>
      </c>
    </row>
    <row r="15157" spans="1:5" x14ac:dyDescent="0.25">
      <c r="A15157" s="144">
        <v>86463.530920555597</v>
      </c>
      <c r="B15157" s="144">
        <v>2.3005832662514401</v>
      </c>
      <c r="C15157" s="144">
        <v>0.36134058326438001</v>
      </c>
      <c r="D15157" s="144"/>
      <c r="E15157" s="144">
        <v>0.75511920462870796</v>
      </c>
    </row>
    <row r="15158" spans="1:5" x14ac:dyDescent="0.25">
      <c r="A15158" s="144">
        <v>86469.084131596406</v>
      </c>
      <c r="B15158" s="144">
        <v>2.3005808113076802</v>
      </c>
      <c r="C15158" s="144">
        <v>1.8717841857733799</v>
      </c>
      <c r="D15158" s="144"/>
      <c r="E15158" s="144">
        <v>0.75504038463657996</v>
      </c>
    </row>
    <row r="15159" spans="1:5" x14ac:dyDescent="0.25">
      <c r="A15159" s="144">
        <v>86470.871729985607</v>
      </c>
      <c r="B15159" s="144">
        <v>2.3005800351273602</v>
      </c>
      <c r="C15159" s="144">
        <v>2.3582444478320399</v>
      </c>
      <c r="D15159" s="144"/>
      <c r="E15159" s="144">
        <v>0.75501501300283802</v>
      </c>
    </row>
    <row r="15160" spans="1:5" x14ac:dyDescent="0.25">
      <c r="A15160" s="144">
        <v>86478.4530508108</v>
      </c>
      <c r="B15160" s="144">
        <v>2.3005768192178699</v>
      </c>
      <c r="C15160" s="144">
        <v>2.5265995439711602</v>
      </c>
      <c r="D15160" s="144"/>
      <c r="E15160" s="144">
        <v>0.75490741459250199</v>
      </c>
    </row>
    <row r="15161" spans="1:5" x14ac:dyDescent="0.25">
      <c r="A15161" s="144">
        <v>86504.214246224394</v>
      </c>
      <c r="B15161" s="144">
        <v>2.3005668022604202</v>
      </c>
      <c r="C15161" s="144">
        <v>2.0544562554637902</v>
      </c>
      <c r="D15161" s="144"/>
      <c r="E15161" s="144">
        <v>0.75454184933336499</v>
      </c>
    </row>
    <row r="15162" spans="1:5" x14ac:dyDescent="0.25">
      <c r="A15162" s="144">
        <v>86508.773725861101</v>
      </c>
      <c r="B15162" s="144">
        <v>2.3005651746287898</v>
      </c>
      <c r="C15162" s="144">
        <v>1.95665534837226</v>
      </c>
      <c r="D15162" s="144"/>
      <c r="E15162" s="144">
        <v>0.75447715623796796</v>
      </c>
    </row>
    <row r="15163" spans="1:5" x14ac:dyDescent="0.25">
      <c r="A15163" s="144">
        <v>86509.796952538396</v>
      </c>
      <c r="B15163" s="144">
        <v>2.3005648153182601</v>
      </c>
      <c r="C15163" s="144">
        <v>2.9290344505169799</v>
      </c>
      <c r="D15163" s="144"/>
      <c r="E15163" s="144">
        <v>0.75446263832534699</v>
      </c>
    </row>
    <row r="15164" spans="1:5" x14ac:dyDescent="0.25">
      <c r="A15164" s="144">
        <v>86511.713646928998</v>
      </c>
      <c r="B15164" s="144">
        <v>2.3005641481297601</v>
      </c>
      <c r="C15164" s="144">
        <v>2.3162457447876998</v>
      </c>
      <c r="D15164" s="144"/>
      <c r="E15164" s="144">
        <v>0.75443544390783701</v>
      </c>
    </row>
    <row r="15165" spans="1:5" x14ac:dyDescent="0.25">
      <c r="A15165" s="144">
        <v>86518.445891691095</v>
      </c>
      <c r="B15165" s="144">
        <v>2.3005618651672401</v>
      </c>
      <c r="C15165" s="144">
        <v>1.84798851256496</v>
      </c>
      <c r="D15165" s="144"/>
      <c r="E15165" s="144">
        <v>0.754339929076696</v>
      </c>
    </row>
    <row r="15166" spans="1:5" x14ac:dyDescent="0.25">
      <c r="A15166" s="144">
        <v>86525.607766977002</v>
      </c>
      <c r="B15166" s="144">
        <v>2.30055953949444</v>
      </c>
      <c r="C15166" s="144">
        <v>2.7091373494631901</v>
      </c>
      <c r="D15166" s="144"/>
      <c r="E15166" s="144">
        <v>0.75423832478665398</v>
      </c>
    </row>
    <row r="15167" spans="1:5" x14ac:dyDescent="0.25">
      <c r="A15167" s="144">
        <v>86540.612986042106</v>
      </c>
      <c r="B15167" s="144">
        <v>2.3005550087095701</v>
      </c>
      <c r="C15167" s="144">
        <v>2.9315588314483301</v>
      </c>
      <c r="D15167" s="144"/>
      <c r="E15167" s="144">
        <v>0.75402546831392503</v>
      </c>
    </row>
    <row r="15168" spans="1:5" x14ac:dyDescent="0.25">
      <c r="A15168" s="144">
        <v>86550.503246957596</v>
      </c>
      <c r="B15168" s="144">
        <v>2.30055227347605</v>
      </c>
      <c r="C15168" s="144">
        <v>1.2387563770668999</v>
      </c>
      <c r="D15168" s="144"/>
      <c r="E15168" s="144">
        <v>0.75388518480580502</v>
      </c>
    </row>
    <row r="15169" spans="1:5" x14ac:dyDescent="0.25">
      <c r="A15169" s="144">
        <v>86551.966695423005</v>
      </c>
      <c r="B15169" s="144">
        <v>2.30055188558386</v>
      </c>
      <c r="C15169" s="144">
        <v>2.43617371779388</v>
      </c>
      <c r="D15169" s="144"/>
      <c r="E15169" s="144">
        <v>0.75386442823839805</v>
      </c>
    </row>
    <row r="15170" spans="1:5" x14ac:dyDescent="0.25">
      <c r="A15170" s="144">
        <v>86558.490260449296</v>
      </c>
      <c r="B15170" s="144">
        <v>2.3005502090563099</v>
      </c>
      <c r="C15170" s="144">
        <v>1.0427367088621899</v>
      </c>
      <c r="D15170" s="144"/>
      <c r="E15170" s="144">
        <v>0.75377190549298401</v>
      </c>
    </row>
    <row r="15171" spans="1:5" x14ac:dyDescent="0.25">
      <c r="A15171" s="144">
        <v>86563.159448359802</v>
      </c>
      <c r="B15171" s="144">
        <v>2.3005490616570099</v>
      </c>
      <c r="C15171" s="144">
        <v>2.6268641519401799</v>
      </c>
      <c r="D15171" s="144"/>
      <c r="E15171" s="144">
        <v>0.75370568621326395</v>
      </c>
    </row>
    <row r="15172" spans="1:5" x14ac:dyDescent="0.25">
      <c r="A15172" s="144">
        <v>86563.914285082195</v>
      </c>
      <c r="B15172" s="144">
        <v>2.3005488802702398</v>
      </c>
      <c r="C15172" s="144">
        <v>6.5416477222957098E-2</v>
      </c>
      <c r="D15172" s="144"/>
      <c r="E15172" s="144">
        <v>0.75369498122394496</v>
      </c>
    </row>
    <row r="15173" spans="1:5" x14ac:dyDescent="0.25">
      <c r="A15173" s="144">
        <v>86564.227013467593</v>
      </c>
      <c r="B15173" s="144">
        <v>2.3005488054561298</v>
      </c>
      <c r="C15173" s="144">
        <v>2.9960993815286301</v>
      </c>
      <c r="D15173" s="144"/>
      <c r="E15173" s="144">
        <v>0.75369054617336895</v>
      </c>
    </row>
    <row r="15174" spans="1:5" x14ac:dyDescent="0.25">
      <c r="A15174" s="144">
        <v>86566.035826299994</v>
      </c>
      <c r="B15174" s="144">
        <v>2.3005483765732802</v>
      </c>
      <c r="C15174" s="144">
        <v>2.12567502224872</v>
      </c>
      <c r="D15174" s="144"/>
      <c r="E15174" s="144">
        <v>0.75366489418451998</v>
      </c>
    </row>
    <row r="15175" spans="1:5" x14ac:dyDescent="0.25">
      <c r="A15175" s="144">
        <v>86566.681938632799</v>
      </c>
      <c r="B15175" s="144">
        <v>2.30054822496141</v>
      </c>
      <c r="C15175" s="144">
        <v>0.66528884132988098</v>
      </c>
      <c r="D15175" s="144"/>
      <c r="E15175" s="144">
        <v>0.75365573132612296</v>
      </c>
    </row>
    <row r="15176" spans="1:5" x14ac:dyDescent="0.25">
      <c r="A15176" s="144">
        <v>86569.007795006299</v>
      </c>
      <c r="B15176" s="144">
        <v>2.3005476860974401</v>
      </c>
      <c r="C15176" s="144">
        <v>2.6594058237614102</v>
      </c>
      <c r="D15176" s="144"/>
      <c r="E15176" s="144">
        <v>0.75362274754571401</v>
      </c>
    </row>
    <row r="15177" spans="1:5" x14ac:dyDescent="0.25">
      <c r="A15177" s="144">
        <v>86583.056115569198</v>
      </c>
      <c r="B15177" s="144">
        <v>2.30054466010847</v>
      </c>
      <c r="C15177" s="144">
        <v>1.5179964432613799</v>
      </c>
      <c r="D15177" s="144"/>
      <c r="E15177" s="144">
        <v>0.753423537053729</v>
      </c>
    </row>
    <row r="15178" spans="1:5" x14ac:dyDescent="0.25">
      <c r="A15178" s="144">
        <v>86588.973698102694</v>
      </c>
      <c r="B15178" s="144">
        <v>2.3005435023276499</v>
      </c>
      <c r="C15178" s="144">
        <v>1.7394236811537001</v>
      </c>
      <c r="D15178" s="144"/>
      <c r="E15178" s="144">
        <v>0.75333963048961405</v>
      </c>
    </row>
    <row r="15179" spans="1:5" x14ac:dyDescent="0.25">
      <c r="A15179" s="144">
        <v>86589.355767420901</v>
      </c>
      <c r="B15179" s="144">
        <v>2.3005434299438901</v>
      </c>
      <c r="C15179" s="144">
        <v>-0.30197689075003298</v>
      </c>
      <c r="D15179" s="144"/>
      <c r="E15179" s="144">
        <v>0.75333421319590899</v>
      </c>
    </row>
    <row r="15180" spans="1:5" x14ac:dyDescent="0.25">
      <c r="A15180" s="144">
        <v>86594.211263138204</v>
      </c>
      <c r="B15180" s="144">
        <v>2.3005425350157398</v>
      </c>
      <c r="C15180" s="144">
        <v>2.5332710712713502</v>
      </c>
      <c r="D15180" s="144"/>
      <c r="E15180" s="144">
        <v>0.75326536947584799</v>
      </c>
    </row>
    <row r="15181" spans="1:5" x14ac:dyDescent="0.25">
      <c r="A15181" s="144">
        <v>86630.018009246007</v>
      </c>
      <c r="B15181" s="144">
        <v>2.3005373493226302</v>
      </c>
      <c r="C15181" s="144">
        <v>2.7745237768037598</v>
      </c>
      <c r="D15181" s="144"/>
      <c r="E15181" s="144">
        <v>0.75275776852610299</v>
      </c>
    </row>
    <row r="15182" spans="1:5" x14ac:dyDescent="0.25">
      <c r="A15182" s="144">
        <v>86670.329596906697</v>
      </c>
      <c r="B15182" s="144">
        <v>2.3005344295852099</v>
      </c>
      <c r="C15182" s="144">
        <v>1.2897563538814201</v>
      </c>
      <c r="D15182" s="144"/>
      <c r="E15182" s="144">
        <v>0.75218648522371501</v>
      </c>
    </row>
    <row r="15183" spans="1:5" x14ac:dyDescent="0.25">
      <c r="A15183" s="144">
        <v>86690.320305160494</v>
      </c>
      <c r="B15183" s="144">
        <v>2.3005340995336998</v>
      </c>
      <c r="C15183" s="144">
        <v>1.4101560877261701</v>
      </c>
      <c r="D15183" s="144"/>
      <c r="E15183" s="144">
        <v>0.75190325270778502</v>
      </c>
    </row>
    <row r="15184" spans="1:5" x14ac:dyDescent="0.25">
      <c r="A15184" s="144">
        <v>86707.946887538099</v>
      </c>
      <c r="B15184" s="144">
        <v>2.3005344105979502</v>
      </c>
      <c r="C15184" s="144">
        <v>1.3931987330206199</v>
      </c>
      <c r="D15184" s="144"/>
      <c r="E15184" s="144">
        <v>0.75165355359991404</v>
      </c>
    </row>
    <row r="15185" spans="1:5" x14ac:dyDescent="0.25">
      <c r="A15185" s="144">
        <v>86735.942236553805</v>
      </c>
      <c r="B15185" s="144">
        <v>2.3005360436525502</v>
      </c>
      <c r="C15185" s="144">
        <v>1.65373231338628</v>
      </c>
      <c r="D15185" s="144"/>
      <c r="E15185" s="144">
        <v>0.75125704266373605</v>
      </c>
    </row>
    <row r="15186" spans="1:5" x14ac:dyDescent="0.25">
      <c r="A15186" s="144">
        <v>86743.771772588996</v>
      </c>
      <c r="B15186" s="144">
        <v>2.3005367468071101</v>
      </c>
      <c r="C15186" s="144">
        <v>3.3561139433681699</v>
      </c>
      <c r="D15186" s="144"/>
      <c r="E15186" s="144">
        <v>0.751146165236381</v>
      </c>
    </row>
    <row r="15187" spans="1:5" x14ac:dyDescent="0.25">
      <c r="A15187" s="144">
        <v>86752.229888773494</v>
      </c>
      <c r="B15187" s="144">
        <v>2.30053762593904</v>
      </c>
      <c r="C15187" s="144">
        <v>3.30761711770726</v>
      </c>
      <c r="D15187" s="144"/>
      <c r="E15187" s="144">
        <v>0.751026393976157</v>
      </c>
    </row>
    <row r="15188" spans="1:5" x14ac:dyDescent="0.25">
      <c r="A15188" s="144">
        <v>86774.6137693614</v>
      </c>
      <c r="B15188" s="144">
        <v>2.3005405448759499</v>
      </c>
      <c r="C15188" s="144">
        <v>-6.2627634379534998</v>
      </c>
      <c r="D15188" s="144"/>
      <c r="E15188" s="144">
        <v>0.75070946549242401</v>
      </c>
    </row>
    <row r="15189" spans="1:5" x14ac:dyDescent="0.25">
      <c r="A15189" s="144">
        <v>86778.796065574497</v>
      </c>
      <c r="B15189" s="144">
        <v>2.3005411846356401</v>
      </c>
      <c r="C15189" s="144">
        <v>3.3729926247581599</v>
      </c>
      <c r="D15189" s="144"/>
      <c r="E15189" s="144">
        <v>0.75065025548442099</v>
      </c>
    </row>
    <row r="15190" spans="1:5" x14ac:dyDescent="0.25">
      <c r="A15190" s="144">
        <v>86780.628621883807</v>
      </c>
      <c r="B15190" s="144">
        <v>2.3005414742440702</v>
      </c>
      <c r="C15190" s="144">
        <v>0.59944968779290797</v>
      </c>
      <c r="D15190" s="144"/>
      <c r="E15190" s="144">
        <v>0.75062431205565106</v>
      </c>
    </row>
    <row r="15191" spans="1:5" x14ac:dyDescent="0.25">
      <c r="A15191" s="144">
        <v>86781.171622687994</v>
      </c>
      <c r="B15191" s="144">
        <v>2.3005415611418099</v>
      </c>
      <c r="C15191" s="144">
        <v>2.0747091718416901</v>
      </c>
      <c r="D15191" s="144"/>
      <c r="E15191" s="144">
        <v>0.75061662488613301</v>
      </c>
    </row>
    <row r="15192" spans="1:5" x14ac:dyDescent="0.25">
      <c r="A15192" s="144">
        <v>86784.294961079198</v>
      </c>
      <c r="B15192" s="144">
        <v>2.3005420705891999</v>
      </c>
      <c r="C15192" s="144">
        <v>1.8351582980332899</v>
      </c>
      <c r="D15192" s="144"/>
      <c r="E15192" s="144">
        <v>0.75057240895625998</v>
      </c>
    </row>
    <row r="15193" spans="1:5" x14ac:dyDescent="0.25">
      <c r="A15193" s="144">
        <v>86784.402478647098</v>
      </c>
      <c r="B15193" s="144">
        <v>2.3005420884176302</v>
      </c>
      <c r="C15193" s="144">
        <v>0.22151551831011099</v>
      </c>
      <c r="D15193" s="144"/>
      <c r="E15193" s="144">
        <v>0.75057088688971896</v>
      </c>
    </row>
    <row r="15194" spans="1:5" x14ac:dyDescent="0.25">
      <c r="A15194" s="144">
        <v>86806.552705056703</v>
      </c>
      <c r="B15194" s="144">
        <v>2.3005461716114799</v>
      </c>
      <c r="C15194" s="144">
        <v>1.77999686670101</v>
      </c>
      <c r="D15194" s="144"/>
      <c r="E15194" s="144">
        <v>0.75025734579284098</v>
      </c>
    </row>
    <row r="15195" spans="1:5" x14ac:dyDescent="0.25">
      <c r="A15195" s="144">
        <v>86809.574139454402</v>
      </c>
      <c r="B15195" s="144">
        <v>2.3005467914000102</v>
      </c>
      <c r="C15195" s="144">
        <v>1.6895533487096199</v>
      </c>
      <c r="D15195" s="144"/>
      <c r="E15195" s="144">
        <v>0.75021458096619498</v>
      </c>
    </row>
    <row r="15196" spans="1:5" x14ac:dyDescent="0.25">
      <c r="A15196" s="144">
        <v>86813.574907297807</v>
      </c>
      <c r="B15196" s="144">
        <v>2.3005476350803602</v>
      </c>
      <c r="C15196" s="144">
        <v>2.2367847406233898</v>
      </c>
      <c r="D15196" s="144"/>
      <c r="E15196" s="144">
        <v>0.75015795638470395</v>
      </c>
    </row>
    <row r="15197" spans="1:5" x14ac:dyDescent="0.25">
      <c r="A15197" s="144">
        <v>86816.762161342602</v>
      </c>
      <c r="B15197" s="144">
        <v>2.30054832590575</v>
      </c>
      <c r="C15197" s="144">
        <v>2.8173868828850401</v>
      </c>
      <c r="D15197" s="144"/>
      <c r="E15197" s="144">
        <v>0.75011284707567505</v>
      </c>
    </row>
    <row r="15198" spans="1:5" x14ac:dyDescent="0.25">
      <c r="A15198" s="144">
        <v>86820.474127011199</v>
      </c>
      <c r="B15198" s="144">
        <v>2.3005491512931999</v>
      </c>
      <c r="C15198" s="144">
        <v>3.54422668616807</v>
      </c>
      <c r="D15198" s="144"/>
      <c r="E15198" s="144">
        <v>0.75006031291649</v>
      </c>
    </row>
    <row r="15199" spans="1:5" x14ac:dyDescent="0.25">
      <c r="A15199" s="144">
        <v>86820.849407526606</v>
      </c>
      <c r="B15199" s="144">
        <v>2.3005492359850401</v>
      </c>
      <c r="C15199" s="144">
        <v>2.4153474099377799</v>
      </c>
      <c r="D15199" s="144"/>
      <c r="E15199" s="144">
        <v>0.75005500178627404</v>
      </c>
    </row>
    <row r="15200" spans="1:5" x14ac:dyDescent="0.25">
      <c r="A15200" s="144">
        <v>86827.390225665906</v>
      </c>
      <c r="B15200" s="144">
        <v>2.30055074869008</v>
      </c>
      <c r="C15200" s="144">
        <v>3.1552604949217198</v>
      </c>
      <c r="D15200" s="144"/>
      <c r="E15200" s="144">
        <v>0.74996243581952404</v>
      </c>
    </row>
    <row r="15201" spans="1:5" x14ac:dyDescent="0.25">
      <c r="A15201" s="144">
        <v>86829.244696183901</v>
      </c>
      <c r="B15201" s="144">
        <v>2.3005511901384099</v>
      </c>
      <c r="C15201" s="144">
        <v>0.32319478121156697</v>
      </c>
      <c r="D15201" s="144"/>
      <c r="E15201" s="144">
        <v>0.74993619212028095</v>
      </c>
    </row>
    <row r="15202" spans="1:5" x14ac:dyDescent="0.25">
      <c r="A15202" s="144">
        <v>86849.339203165495</v>
      </c>
      <c r="B15202" s="144">
        <v>2.30055632631157</v>
      </c>
      <c r="C15202" s="144">
        <v>3.3270924101035599</v>
      </c>
      <c r="D15202" s="144"/>
      <c r="E15202" s="144">
        <v>0.74965184712250599</v>
      </c>
    </row>
    <row r="15203" spans="1:5" x14ac:dyDescent="0.25">
      <c r="A15203" s="144">
        <v>86851.316694206398</v>
      </c>
      <c r="B15203" s="144">
        <v>2.3005568664117799</v>
      </c>
      <c r="C15203" s="144">
        <v>2.0386885011027802</v>
      </c>
      <c r="D15203" s="144"/>
      <c r="E15203" s="144">
        <v>0.749623867247869</v>
      </c>
    </row>
    <row r="15204" spans="1:5" x14ac:dyDescent="0.25">
      <c r="A15204" s="144">
        <v>86855.573102106602</v>
      </c>
      <c r="B15204" s="144">
        <v>2.3005580498315399</v>
      </c>
      <c r="C15204" s="144">
        <v>2.5003377868228802</v>
      </c>
      <c r="D15204" s="144"/>
      <c r="E15204" s="144">
        <v>0.74956364401581099</v>
      </c>
    </row>
    <row r="15205" spans="1:5" x14ac:dyDescent="0.25">
      <c r="A15205" s="144">
        <v>86857.805030976699</v>
      </c>
      <c r="B15205" s="144">
        <v>2.3005586817526398</v>
      </c>
      <c r="C15205" s="144">
        <v>2.7137381630922399</v>
      </c>
      <c r="D15205" s="144"/>
      <c r="E15205" s="144">
        <v>0.749532065600506</v>
      </c>
    </row>
    <row r="15206" spans="1:5" x14ac:dyDescent="0.25">
      <c r="A15206" s="144">
        <v>86876.206401300995</v>
      </c>
      <c r="B15206" s="144">
        <v>2.30056418751728</v>
      </c>
      <c r="C15206" s="144">
        <v>0.673283486979526</v>
      </c>
      <c r="D15206" s="144"/>
      <c r="E15206" s="144">
        <v>0.74927173466690999</v>
      </c>
    </row>
    <row r="15207" spans="1:5" x14ac:dyDescent="0.25">
      <c r="A15207" s="144">
        <v>86880.400009728197</v>
      </c>
      <c r="B15207" s="144">
        <v>2.3005655155071101</v>
      </c>
      <c r="C15207" s="144">
        <v>2.6700021147519002</v>
      </c>
      <c r="D15207" s="144"/>
      <c r="E15207" s="144">
        <v>0.74921241127926297</v>
      </c>
    </row>
    <row r="15208" spans="1:5" x14ac:dyDescent="0.25">
      <c r="A15208" s="144">
        <v>86901.037491409195</v>
      </c>
      <c r="B15208" s="144">
        <v>2.30057244142135</v>
      </c>
      <c r="C15208" s="144">
        <v>2.7880131591586199</v>
      </c>
      <c r="D15208" s="144"/>
      <c r="E15208" s="144">
        <v>0.74892049810476302</v>
      </c>
    </row>
    <row r="15209" spans="1:5" x14ac:dyDescent="0.25">
      <c r="A15209" s="144">
        <v>86926.321205120301</v>
      </c>
      <c r="B15209" s="144">
        <v>2.30058179729002</v>
      </c>
      <c r="C15209" s="144">
        <v>0.66566564431018704</v>
      </c>
      <c r="D15209" s="144"/>
      <c r="E15209" s="144">
        <v>0.74856292709455396</v>
      </c>
    </row>
    <row r="15210" spans="1:5" x14ac:dyDescent="0.25">
      <c r="A15210" s="144">
        <v>86932.585315087403</v>
      </c>
      <c r="B15210" s="144">
        <v>2.3005842608766902</v>
      </c>
      <c r="C15210" s="144">
        <v>2.2643142372982501</v>
      </c>
      <c r="D15210" s="144"/>
      <c r="E15210" s="144">
        <v>0.74847434841801597</v>
      </c>
    </row>
    <row r="15211" spans="1:5" x14ac:dyDescent="0.25">
      <c r="A15211" s="144">
        <v>86935.994491996797</v>
      </c>
      <c r="B15211" s="144">
        <v>2.3005856256775901</v>
      </c>
      <c r="C15211" s="144">
        <v>2.55101279157592</v>
      </c>
      <c r="D15211" s="144"/>
      <c r="E15211" s="144">
        <v>0.74842614214210601</v>
      </c>
    </row>
    <row r="15212" spans="1:5" x14ac:dyDescent="0.25">
      <c r="A15212" s="144">
        <v>86944.769047882204</v>
      </c>
      <c r="B15212" s="144">
        <v>2.3005892157860801</v>
      </c>
      <c r="C15212" s="144">
        <v>5.9367489486284297</v>
      </c>
      <c r="D15212" s="144"/>
      <c r="E15212" s="144">
        <v>0.74830207426119</v>
      </c>
    </row>
    <row r="15213" spans="1:5" x14ac:dyDescent="0.25">
      <c r="A15213" s="144">
        <v>86945.131004309005</v>
      </c>
      <c r="B15213" s="144">
        <v>2.3005893662638099</v>
      </c>
      <c r="C15213" s="144">
        <v>2.3477490982730198</v>
      </c>
      <c r="D15213" s="144"/>
      <c r="E15213" s="144">
        <v>0.74829695655126105</v>
      </c>
    </row>
    <row r="15214" spans="1:5" x14ac:dyDescent="0.25">
      <c r="A15214" s="144">
        <v>86945.867376772105</v>
      </c>
      <c r="B15214" s="144">
        <v>2.3005896729800499</v>
      </c>
      <c r="C15214" s="144">
        <v>2.3311925851570798</v>
      </c>
      <c r="D15214" s="144"/>
      <c r="E15214" s="144">
        <v>0.74828654500744796</v>
      </c>
    </row>
    <row r="15215" spans="1:5" x14ac:dyDescent="0.25">
      <c r="A15215" s="144">
        <v>86967.503040088195</v>
      </c>
      <c r="B15215" s="144">
        <v>2.30059902966532</v>
      </c>
      <c r="C15215" s="144">
        <v>3.21511625607973</v>
      </c>
      <c r="D15215" s="144"/>
      <c r="E15215" s="144">
        <v>0.74798066465566904</v>
      </c>
    </row>
    <row r="15216" spans="1:5" x14ac:dyDescent="0.25">
      <c r="A15216" s="144">
        <v>86975.0547494762</v>
      </c>
      <c r="B15216" s="144">
        <v>2.3006024509601501</v>
      </c>
      <c r="C15216" s="144">
        <v>1.7058171549341199</v>
      </c>
      <c r="D15216" s="144"/>
      <c r="E15216" s="144">
        <v>0.74787391179413298</v>
      </c>
    </row>
    <row r="15217" spans="1:5" x14ac:dyDescent="0.25">
      <c r="A15217" s="144">
        <v>86976.9366434447</v>
      </c>
      <c r="B15217" s="144">
        <v>2.3006033159335999</v>
      </c>
      <c r="C15217" s="144">
        <v>1.8612222702854899</v>
      </c>
      <c r="D15217" s="144"/>
      <c r="E15217" s="144">
        <v>0.74784730979766001</v>
      </c>
    </row>
    <row r="15218" spans="1:5" x14ac:dyDescent="0.25">
      <c r="A15218" s="144">
        <v>86981.436494215304</v>
      </c>
      <c r="B15218" s="144">
        <v>2.30060540412821</v>
      </c>
      <c r="C15218" s="144">
        <v>2.3613021325910299</v>
      </c>
      <c r="D15218" s="144"/>
      <c r="E15218" s="144">
        <v>0.74778370250043003</v>
      </c>
    </row>
    <row r="15219" spans="1:5" x14ac:dyDescent="0.25">
      <c r="A15219" s="144">
        <v>86983.383926778697</v>
      </c>
      <c r="B15219" s="144">
        <v>2.3006063165398101</v>
      </c>
      <c r="C15219" s="144">
        <v>1.45882639371595</v>
      </c>
      <c r="D15219" s="144"/>
      <c r="E15219" s="144">
        <v>0.74775617537182104</v>
      </c>
    </row>
    <row r="15220" spans="1:5" x14ac:dyDescent="0.25">
      <c r="A15220" s="144">
        <v>86983.902733554001</v>
      </c>
      <c r="B15220" s="144">
        <v>2.3006065604945301</v>
      </c>
      <c r="C15220" s="144">
        <v>2.41644587426011</v>
      </c>
      <c r="D15220" s="144"/>
      <c r="E15220" s="144">
        <v>0.74774884205972203</v>
      </c>
    </row>
    <row r="15221" spans="1:5" x14ac:dyDescent="0.25">
      <c r="A15221" s="144">
        <v>86988.3483460805</v>
      </c>
      <c r="B15221" s="144">
        <v>2.3006086661193099</v>
      </c>
      <c r="C15221" s="144">
        <v>2.78062288258405</v>
      </c>
      <c r="D15221" s="144"/>
      <c r="E15221" s="144">
        <v>0.74768600466332502</v>
      </c>
    </row>
    <row r="15222" spans="1:5" x14ac:dyDescent="0.25">
      <c r="A15222" s="144">
        <v>87014.508104693901</v>
      </c>
      <c r="B15222" s="144">
        <v>2.3006216015902701</v>
      </c>
      <c r="C15222" s="144">
        <v>2.8745276157017101</v>
      </c>
      <c r="D15222" s="144"/>
      <c r="E15222" s="144">
        <v>0.74731628595070099</v>
      </c>
    </row>
    <row r="15223" spans="1:5" x14ac:dyDescent="0.25">
      <c r="A15223" s="144">
        <v>87015.790091589006</v>
      </c>
      <c r="B15223" s="144">
        <v>2.3006222591827101</v>
      </c>
      <c r="C15223" s="144">
        <v>1.5596722709939199</v>
      </c>
      <c r="D15223" s="144"/>
      <c r="E15223" s="144">
        <v>0.74729816931240201</v>
      </c>
    </row>
    <row r="15224" spans="1:5" x14ac:dyDescent="0.25">
      <c r="A15224" s="144">
        <v>87017.333705414305</v>
      </c>
      <c r="B15224" s="144">
        <v>2.3006230538802099</v>
      </c>
      <c r="C15224" s="144">
        <v>3.0277003589156002</v>
      </c>
      <c r="D15224" s="144"/>
      <c r="E15224" s="144">
        <v>0.74727635566920503</v>
      </c>
    </row>
    <row r="15225" spans="1:5" x14ac:dyDescent="0.25">
      <c r="A15225" s="144">
        <v>87017.862331061202</v>
      </c>
      <c r="B15225" s="144">
        <v>2.3006233267606002</v>
      </c>
      <c r="C15225" s="144">
        <v>2.5161584257051199</v>
      </c>
      <c r="D15225" s="144"/>
      <c r="E15225" s="144">
        <v>0.74726888543033798</v>
      </c>
    </row>
    <row r="15226" spans="1:5" x14ac:dyDescent="0.25">
      <c r="A15226" s="144">
        <v>87033.564803972899</v>
      </c>
      <c r="B15226" s="144">
        <v>2.3006316008557799</v>
      </c>
      <c r="C15226" s="144">
        <v>2.5114861348269</v>
      </c>
      <c r="D15226" s="144"/>
      <c r="E15226" s="144">
        <v>0.74704700008310898</v>
      </c>
    </row>
    <row r="15227" spans="1:5" x14ac:dyDescent="0.25">
      <c r="A15227" s="144">
        <v>87040.106729587307</v>
      </c>
      <c r="B15227" s="144">
        <v>2.3006351432997398</v>
      </c>
      <c r="C15227" s="144">
        <v>2.59443541102342</v>
      </c>
      <c r="D15227" s="144"/>
      <c r="E15227" s="144">
        <v>0.74695456623069301</v>
      </c>
    </row>
    <row r="15228" spans="1:5" x14ac:dyDescent="0.25">
      <c r="A15228" s="144">
        <v>87044.892640632403</v>
      </c>
      <c r="B15228" s="144">
        <v>2.30063777000972</v>
      </c>
      <c r="C15228" s="144">
        <v>1.94287799629835</v>
      </c>
      <c r="D15228" s="144"/>
      <c r="E15228" s="144">
        <v>0.74688694668575495</v>
      </c>
    </row>
    <row r="15229" spans="1:5" x14ac:dyDescent="0.25">
      <c r="A15229" s="144">
        <v>87048.339563993402</v>
      </c>
      <c r="B15229" s="144">
        <v>2.30063968011972</v>
      </c>
      <c r="C15229" s="144">
        <v>2.6076759166200798</v>
      </c>
      <c r="D15229" s="144"/>
      <c r="E15229" s="144">
        <v>0.74683824698290802</v>
      </c>
    </row>
    <row r="15230" spans="1:5" x14ac:dyDescent="0.25">
      <c r="A15230" s="144">
        <v>87050.764272759596</v>
      </c>
      <c r="B15230" s="144">
        <v>2.3006410329101601</v>
      </c>
      <c r="C15230" s="144">
        <v>4.2816168047107501</v>
      </c>
      <c r="D15230" s="144"/>
      <c r="E15230" s="144">
        <v>0.74680399032031297</v>
      </c>
    </row>
    <row r="15231" spans="1:5" x14ac:dyDescent="0.25">
      <c r="A15231" s="144">
        <v>87059.047385410799</v>
      </c>
      <c r="B15231" s="144">
        <v>2.3006457108433702</v>
      </c>
      <c r="C15231" s="144">
        <v>1.0004233216882801</v>
      </c>
      <c r="D15231" s="144"/>
      <c r="E15231" s="144">
        <v>0.74668696973806303</v>
      </c>
    </row>
    <row r="15232" spans="1:5" x14ac:dyDescent="0.25">
      <c r="A15232" s="144">
        <v>87062.411951401999</v>
      </c>
      <c r="B15232" s="144">
        <v>2.30064763588565</v>
      </c>
      <c r="C15232" s="144">
        <v>1.3401468093664</v>
      </c>
      <c r="D15232" s="144"/>
      <c r="E15232" s="144">
        <v>0.74663943845779401</v>
      </c>
    </row>
    <row r="15233" spans="1:5" x14ac:dyDescent="0.25">
      <c r="A15233" s="144">
        <v>87072.998117183597</v>
      </c>
      <c r="B15233" s="144">
        <v>2.3006537857461899</v>
      </c>
      <c r="C15233" s="144">
        <v>2.0819138391831902</v>
      </c>
      <c r="D15233" s="144"/>
      <c r="E15233" s="144">
        <v>0.74648989501403695</v>
      </c>
    </row>
    <row r="15234" spans="1:5" x14ac:dyDescent="0.25">
      <c r="A15234" s="144">
        <v>87073.922583219304</v>
      </c>
      <c r="B15234" s="144">
        <v>2.30065432945913</v>
      </c>
      <c r="C15234" s="144">
        <v>1.3645727422813201</v>
      </c>
      <c r="D15234" s="144"/>
      <c r="E15234" s="144">
        <v>0.74647683626095396</v>
      </c>
    </row>
    <row r="15235" spans="1:5" x14ac:dyDescent="0.25">
      <c r="A15235" s="144">
        <v>87099.240074890593</v>
      </c>
      <c r="B15235" s="144">
        <v>2.3006696293481901</v>
      </c>
      <c r="C15235" s="144">
        <v>0.62129792483742696</v>
      </c>
      <c r="D15235" s="144"/>
      <c r="E15235" s="144">
        <v>0.746119241865841</v>
      </c>
    </row>
    <row r="15236" spans="1:5" x14ac:dyDescent="0.25">
      <c r="A15236" s="144">
        <v>87113.111633585097</v>
      </c>
      <c r="B15236" s="144">
        <v>2.3006783420764498</v>
      </c>
      <c r="C15236" s="144">
        <v>1.41471936503319</v>
      </c>
      <c r="D15236" s="144"/>
      <c r="E15236" s="144">
        <v>0.74592334172456398</v>
      </c>
    </row>
    <row r="15237" spans="1:5" x14ac:dyDescent="0.25">
      <c r="A15237" s="144">
        <v>87126.790086528796</v>
      </c>
      <c r="B15237" s="144">
        <v>2.3006871572474501</v>
      </c>
      <c r="C15237" s="144">
        <v>2.6237319673528399</v>
      </c>
      <c r="D15237" s="144"/>
      <c r="E15237" s="144">
        <v>0.745730187523301</v>
      </c>
    </row>
    <row r="15238" spans="1:5" x14ac:dyDescent="0.25">
      <c r="A15238" s="144">
        <v>87127.863671612999</v>
      </c>
      <c r="B15238" s="144">
        <v>2.3006878584172599</v>
      </c>
      <c r="C15238" s="144">
        <v>2.21546071943866</v>
      </c>
      <c r="D15238" s="144"/>
      <c r="E15238" s="144">
        <v>0.74571502815631896</v>
      </c>
    </row>
    <row r="15239" spans="1:5" x14ac:dyDescent="0.25">
      <c r="A15239" s="144">
        <v>87129.525556517299</v>
      </c>
      <c r="B15239" s="144">
        <v>2.3006889464602698</v>
      </c>
      <c r="C15239" s="144">
        <v>2.56847107874674</v>
      </c>
      <c r="D15239" s="144"/>
      <c r="E15239" s="144">
        <v>0.74569156203232201</v>
      </c>
    </row>
    <row r="15240" spans="1:5" x14ac:dyDescent="0.25">
      <c r="A15240" s="144">
        <v>87130.755370831306</v>
      </c>
      <c r="B15240" s="144">
        <v>2.3006897536931099</v>
      </c>
      <c r="C15240" s="144">
        <v>2.9063278143020499</v>
      </c>
      <c r="D15240" s="144"/>
      <c r="E15240" s="144">
        <v>0.74567419700200499</v>
      </c>
    </row>
    <row r="15241" spans="1:5" x14ac:dyDescent="0.25">
      <c r="A15241" s="144">
        <v>87158.104845566399</v>
      </c>
      <c r="B15241" s="144">
        <v>2.3007081542368901</v>
      </c>
      <c r="C15241" s="144">
        <v>2.8568644411167701</v>
      </c>
      <c r="D15241" s="144"/>
      <c r="E15241" s="144">
        <v>0.74528805992954605</v>
      </c>
    </row>
    <row r="15242" spans="1:5" x14ac:dyDescent="0.25">
      <c r="A15242" s="144">
        <v>87159.606067760105</v>
      </c>
      <c r="B15242" s="144">
        <v>2.30070918879185</v>
      </c>
      <c r="C15242" s="144">
        <v>1.76507639964651</v>
      </c>
      <c r="D15242" s="144"/>
      <c r="E15242" s="144">
        <v>0.74526686686648302</v>
      </c>
    </row>
    <row r="15243" spans="1:5" x14ac:dyDescent="0.25">
      <c r="A15243" s="144">
        <v>87159.669779913296</v>
      </c>
      <c r="B15243" s="144">
        <v>2.3007092327543401</v>
      </c>
      <c r="C15243" s="144">
        <v>3.4788008331423601</v>
      </c>
      <c r="D15243" s="144"/>
      <c r="E15243" s="144">
        <v>0.74526596743378604</v>
      </c>
    </row>
    <row r="15244" spans="1:5" x14ac:dyDescent="0.25">
      <c r="A15244" s="144">
        <v>87186.851602519993</v>
      </c>
      <c r="B15244" s="144">
        <v>2.3007283977773501</v>
      </c>
      <c r="C15244" s="144">
        <v>1.7712486887371901</v>
      </c>
      <c r="D15244" s="144"/>
      <c r="E15244" s="144">
        <v>0.74488227439809995</v>
      </c>
    </row>
    <row r="15245" spans="1:5" x14ac:dyDescent="0.25">
      <c r="A15245" s="144">
        <v>87187.752680737307</v>
      </c>
      <c r="B15245" s="144">
        <v>2.30072904690046</v>
      </c>
      <c r="C15245" s="144">
        <v>0.98880857717151804</v>
      </c>
      <c r="D15245" s="144"/>
      <c r="E15245" s="144">
        <v>0.74486955619772999</v>
      </c>
    </row>
    <row r="15246" spans="1:5" x14ac:dyDescent="0.25">
      <c r="A15246" s="144">
        <v>87212.466148688603</v>
      </c>
      <c r="B15246" s="144">
        <v>2.3007471871105398</v>
      </c>
      <c r="C15246" s="144"/>
      <c r="D15246" s="144"/>
      <c r="E15246" s="144">
        <v>0.744520770524848</v>
      </c>
    </row>
    <row r="15247" spans="1:5" x14ac:dyDescent="0.25">
      <c r="A15247" s="144">
        <v>87228.9373980284</v>
      </c>
      <c r="B15247" s="144">
        <v>2.3007596314332899</v>
      </c>
      <c r="C15247" s="144">
        <v>3.0907516939904198</v>
      </c>
      <c r="D15247" s="144"/>
      <c r="E15247" s="144">
        <v>0.74428834151985601</v>
      </c>
    </row>
    <row r="15248" spans="1:5" x14ac:dyDescent="0.25">
      <c r="A15248" s="144">
        <v>87231.695364652303</v>
      </c>
      <c r="B15248" s="144">
        <v>2.3007617422309199</v>
      </c>
      <c r="C15248" s="144">
        <v>2.6376664301266</v>
      </c>
      <c r="D15248" s="144"/>
      <c r="E15248" s="144">
        <v>0.74424942586185805</v>
      </c>
    </row>
    <row r="15249" spans="1:5" x14ac:dyDescent="0.25">
      <c r="A15249" s="144">
        <v>87237.763742342097</v>
      </c>
      <c r="B15249" s="144">
        <v>2.3007664136764001</v>
      </c>
      <c r="C15249" s="144">
        <v>1.9254185728365001</v>
      </c>
      <c r="D15249" s="144"/>
      <c r="E15249" s="144">
        <v>0.74416380196805798</v>
      </c>
    </row>
    <row r="15250" spans="1:5" x14ac:dyDescent="0.25">
      <c r="A15250" s="144">
        <v>87252.673737357996</v>
      </c>
      <c r="B15250" s="144">
        <v>2.3007780474775998</v>
      </c>
      <c r="C15250" s="144">
        <v>2.0266094715302398</v>
      </c>
      <c r="D15250" s="144"/>
      <c r="E15250" s="144">
        <v>0.743953439113618</v>
      </c>
    </row>
    <row r="15251" spans="1:5" x14ac:dyDescent="0.25">
      <c r="A15251" s="144">
        <v>87255.832345289498</v>
      </c>
      <c r="B15251" s="144">
        <v>2.3007805401755701</v>
      </c>
      <c r="C15251" s="144">
        <v>2.5498709419032899</v>
      </c>
      <c r="D15251" s="144"/>
      <c r="E15251" s="144">
        <v>0.74390887750966295</v>
      </c>
    </row>
    <row r="15252" spans="1:5" x14ac:dyDescent="0.25">
      <c r="A15252" s="144">
        <v>87259.950579154203</v>
      </c>
      <c r="B15252" s="144">
        <v>2.3007838047965099</v>
      </c>
      <c r="C15252" s="144">
        <v>3.1324459733688599</v>
      </c>
      <c r="D15252" s="144"/>
      <c r="E15252" s="144">
        <v>0.74385077893622698</v>
      </c>
    </row>
    <row r="15253" spans="1:5" x14ac:dyDescent="0.25">
      <c r="A15253" s="144">
        <v>87271.384559564205</v>
      </c>
      <c r="B15253" s="144">
        <v>2.30079295464675</v>
      </c>
      <c r="C15253" s="144">
        <v>3.05992089759815</v>
      </c>
      <c r="D15253" s="144"/>
      <c r="E15253" s="144">
        <v>0.74368948084055997</v>
      </c>
    </row>
    <row r="15254" spans="1:5" x14ac:dyDescent="0.25">
      <c r="A15254" s="144">
        <v>87274.324166162507</v>
      </c>
      <c r="B15254" s="144">
        <v>2.3007953272264601</v>
      </c>
      <c r="C15254" s="144">
        <v>0.71027459367776202</v>
      </c>
      <c r="D15254" s="144"/>
      <c r="E15254" s="144">
        <v>0.74364801408021097</v>
      </c>
    </row>
    <row r="15255" spans="1:5" x14ac:dyDescent="0.25">
      <c r="A15255" s="144">
        <v>87287.228870741295</v>
      </c>
      <c r="B15255" s="144">
        <v>2.3008058391297501</v>
      </c>
      <c r="C15255" s="144">
        <v>2.6815129897827599</v>
      </c>
      <c r="D15255" s="144"/>
      <c r="E15255" s="144">
        <v>0.74346598700363897</v>
      </c>
    </row>
    <row r="15256" spans="1:5" x14ac:dyDescent="0.25">
      <c r="A15256" s="144">
        <v>87299.803591990305</v>
      </c>
      <c r="B15256" s="144">
        <v>2.3008162310631799</v>
      </c>
      <c r="C15256" s="144">
        <v>2.61192315349785</v>
      </c>
      <c r="D15256" s="144"/>
      <c r="E15256" s="144">
        <v>0.74328862953223396</v>
      </c>
    </row>
    <row r="15257" spans="1:5" x14ac:dyDescent="0.25">
      <c r="A15257" s="144">
        <v>87303.3354952425</v>
      </c>
      <c r="B15257" s="144">
        <v>2.3008191758959899</v>
      </c>
      <c r="C15257" s="144">
        <v>2.2543704811646599</v>
      </c>
      <c r="D15257" s="144"/>
      <c r="E15257" s="144">
        <v>0.74323881721609397</v>
      </c>
    </row>
    <row r="15258" spans="1:5" x14ac:dyDescent="0.25">
      <c r="A15258" s="144">
        <v>87304.066550529198</v>
      </c>
      <c r="B15258" s="144">
        <v>2.3008197868480602</v>
      </c>
      <c r="C15258" s="144">
        <v>1.53640231083056</v>
      </c>
      <c r="D15258" s="144"/>
      <c r="E15258" s="144">
        <v>0.74322850689868802</v>
      </c>
    </row>
    <row r="15259" spans="1:5" x14ac:dyDescent="0.25">
      <c r="A15259" s="144">
        <v>87305.907473661602</v>
      </c>
      <c r="B15259" s="144">
        <v>2.3008213274691398</v>
      </c>
      <c r="C15259" s="144">
        <v>3.34862609055115</v>
      </c>
      <c r="D15259" s="144"/>
      <c r="E15259" s="144">
        <v>0.74320254396426699</v>
      </c>
    </row>
    <row r="15260" spans="1:5" x14ac:dyDescent="0.25">
      <c r="A15260" s="144">
        <v>87314.631228812199</v>
      </c>
      <c r="B15260" s="144">
        <v>2.3008286695236699</v>
      </c>
      <c r="C15260" s="144">
        <v>3.12350870299516</v>
      </c>
      <c r="D15260" s="144"/>
      <c r="E15260" s="144">
        <v>0.74307951526137195</v>
      </c>
    </row>
    <row r="15261" spans="1:5" x14ac:dyDescent="0.25">
      <c r="A15261" s="144">
        <v>87315.491469362198</v>
      </c>
      <c r="B15261" s="144">
        <v>2.3008293971935001</v>
      </c>
      <c r="C15261" s="144">
        <v>2.99670031545249</v>
      </c>
      <c r="D15261" s="144"/>
      <c r="E15261" s="144">
        <v>0.74306738391036398</v>
      </c>
    </row>
    <row r="15262" spans="1:5" x14ac:dyDescent="0.25">
      <c r="A15262" s="144">
        <v>87355.727954665199</v>
      </c>
      <c r="B15262" s="144">
        <v>2.3008641500587701</v>
      </c>
      <c r="C15262" s="144">
        <v>0.33430409115538001</v>
      </c>
      <c r="D15262" s="144"/>
      <c r="E15262" s="144">
        <v>0.74250003421357302</v>
      </c>
    </row>
    <row r="15263" spans="1:5" x14ac:dyDescent="0.25">
      <c r="A15263" s="144">
        <v>87365.457722871506</v>
      </c>
      <c r="B15263" s="144">
        <v>2.3008727585478401</v>
      </c>
      <c r="C15263" s="144">
        <v>0.19004173470955599</v>
      </c>
      <c r="D15263" s="144"/>
      <c r="E15263" s="144">
        <v>0.74236286310841504</v>
      </c>
    </row>
    <row r="15264" spans="1:5" x14ac:dyDescent="0.25">
      <c r="A15264" s="144">
        <v>87367.764101954497</v>
      </c>
      <c r="B15264" s="144">
        <v>2.3008748104666399</v>
      </c>
      <c r="C15264" s="144">
        <v>2.5188155709925799</v>
      </c>
      <c r="D15264" s="144"/>
      <c r="E15264" s="144">
        <v>0.74233034884446403</v>
      </c>
    </row>
    <row r="15265" spans="1:5" x14ac:dyDescent="0.25">
      <c r="A15265" s="144">
        <v>87383.664601493496</v>
      </c>
      <c r="B15265" s="144">
        <v>2.3008890728554001</v>
      </c>
      <c r="C15265" s="144">
        <v>1.89138523326648</v>
      </c>
      <c r="D15265" s="144"/>
      <c r="E15265" s="144">
        <v>0.74210620412138595</v>
      </c>
    </row>
    <row r="15266" spans="1:5" x14ac:dyDescent="0.25">
      <c r="A15266" s="144">
        <v>87397.007138978603</v>
      </c>
      <c r="B15266" s="144">
        <v>2.30090119433991</v>
      </c>
      <c r="C15266" s="144">
        <v>1.7966282558758799</v>
      </c>
      <c r="D15266" s="144"/>
      <c r="E15266" s="144">
        <v>0.74191813590364397</v>
      </c>
    </row>
    <row r="15267" spans="1:5" x14ac:dyDescent="0.25">
      <c r="A15267" s="144">
        <v>87397.647460952896</v>
      </c>
      <c r="B15267" s="144">
        <v>2.3009017795192199</v>
      </c>
      <c r="C15267" s="144">
        <v>2.6299477111258098</v>
      </c>
      <c r="D15267" s="144"/>
      <c r="E15267" s="144">
        <v>0.74190911072181598</v>
      </c>
    </row>
    <row r="15268" spans="1:5" x14ac:dyDescent="0.25">
      <c r="A15268" s="144">
        <v>87399.983594586694</v>
      </c>
      <c r="B15268" s="144">
        <v>2.30090391712845</v>
      </c>
      <c r="C15268" s="144">
        <v>2.50708885594964</v>
      </c>
      <c r="D15268" s="144"/>
      <c r="E15268" s="144">
        <v>0.74187618380166398</v>
      </c>
    </row>
    <row r="15269" spans="1:5" x14ac:dyDescent="0.25">
      <c r="A15269" s="144">
        <v>87401.095635580394</v>
      </c>
      <c r="B15269" s="144">
        <v>2.3009049361294398</v>
      </c>
      <c r="C15269" s="144">
        <v>2.5573987506626299</v>
      </c>
      <c r="D15269" s="144"/>
      <c r="E15269" s="144">
        <v>0.741860510176794</v>
      </c>
    </row>
    <row r="15270" spans="1:5" x14ac:dyDescent="0.25">
      <c r="A15270" s="144">
        <v>87415.975162098403</v>
      </c>
      <c r="B15270" s="144">
        <v>2.3009186603357499</v>
      </c>
      <c r="C15270" s="144">
        <v>2.9976549986432199</v>
      </c>
      <c r="D15270" s="144"/>
      <c r="E15270" s="144">
        <v>0.74165080185805898</v>
      </c>
    </row>
    <row r="15271" spans="1:5" x14ac:dyDescent="0.25">
      <c r="A15271" s="144">
        <v>87444.0872287518</v>
      </c>
      <c r="B15271" s="144">
        <v>2.3009450315018101</v>
      </c>
      <c r="C15271" s="144">
        <v>4.8104060488198401</v>
      </c>
      <c r="D15271" s="144"/>
      <c r="E15271" s="144">
        <v>0.74125465134040203</v>
      </c>
    </row>
    <row r="15272" spans="1:5" x14ac:dyDescent="0.25">
      <c r="A15272" s="144">
        <v>87450.032172847903</v>
      </c>
      <c r="B15272" s="144">
        <v>2.3009506798634201</v>
      </c>
      <c r="C15272" s="144">
        <v>0.94504622866264898</v>
      </c>
      <c r="D15272" s="144"/>
      <c r="E15272" s="144">
        <v>0.74117088516088703</v>
      </c>
    </row>
    <row r="15273" spans="1:5" x14ac:dyDescent="0.25">
      <c r="A15273" s="144">
        <v>87455.455902946895</v>
      </c>
      <c r="B15273" s="144">
        <v>2.3009558542079098</v>
      </c>
      <c r="C15273" s="144">
        <v>2.1934320753329102</v>
      </c>
      <c r="D15273" s="144"/>
      <c r="E15273" s="144">
        <v>0.74109446577340299</v>
      </c>
    </row>
    <row r="15274" spans="1:5" x14ac:dyDescent="0.25">
      <c r="A15274" s="144">
        <v>87458.762811571403</v>
      </c>
      <c r="B15274" s="144">
        <v>2.30095901888243</v>
      </c>
      <c r="C15274" s="144">
        <v>1.71888529855622</v>
      </c>
      <c r="D15274" s="144"/>
      <c r="E15274" s="144">
        <v>0.74104787329260802</v>
      </c>
    </row>
    <row r="15275" spans="1:5" x14ac:dyDescent="0.25">
      <c r="A15275" s="144">
        <v>87469.168998261201</v>
      </c>
      <c r="B15275" s="144">
        <v>2.3009690253431101</v>
      </c>
      <c r="C15275" s="144">
        <v>2.86378475518858</v>
      </c>
      <c r="D15275" s="144"/>
      <c r="E15275" s="144">
        <v>0.74090126224466701</v>
      </c>
    </row>
    <row r="15276" spans="1:5" x14ac:dyDescent="0.25">
      <c r="A15276" s="144">
        <v>87475.682494413995</v>
      </c>
      <c r="B15276" s="144">
        <v>2.3009753250482099</v>
      </c>
      <c r="C15276" s="144">
        <v>3.1653300725689202</v>
      </c>
      <c r="D15276" s="144"/>
      <c r="E15276" s="144">
        <v>0.74080949949642205</v>
      </c>
    </row>
    <row r="15277" spans="1:5" x14ac:dyDescent="0.25">
      <c r="A15277" s="144">
        <v>87477.250866830102</v>
      </c>
      <c r="B15277" s="144">
        <v>2.3009768460717201</v>
      </c>
      <c r="C15277" s="144">
        <v>2.37115573631417</v>
      </c>
      <c r="D15277" s="144"/>
      <c r="E15277" s="144">
        <v>0.740787404671437</v>
      </c>
    </row>
    <row r="15278" spans="1:5" x14ac:dyDescent="0.25">
      <c r="A15278" s="144">
        <v>87480.113163361602</v>
      </c>
      <c r="B15278" s="144">
        <v>2.30097962605323</v>
      </c>
      <c r="C15278" s="144">
        <v>2.2935375485804399</v>
      </c>
      <c r="D15278" s="144"/>
      <c r="E15278" s="144">
        <v>0.74074708193119498</v>
      </c>
    </row>
    <row r="15279" spans="1:5" x14ac:dyDescent="0.25">
      <c r="A15279" s="144">
        <v>87484.130958753696</v>
      </c>
      <c r="B15279" s="144">
        <v>2.3009835371762901</v>
      </c>
      <c r="C15279" s="144">
        <v>-0.115912488711145</v>
      </c>
      <c r="D15279" s="144"/>
      <c r="E15279" s="144">
        <v>0.74069048224923195</v>
      </c>
    </row>
    <row r="15280" spans="1:5" x14ac:dyDescent="0.25">
      <c r="A15280" s="144">
        <v>87486.088411384699</v>
      </c>
      <c r="B15280" s="144">
        <v>2.30098544638739</v>
      </c>
      <c r="C15280" s="144">
        <v>1.33567013092455</v>
      </c>
      <c r="D15280" s="144"/>
      <c r="E15280" s="144">
        <v>0.74066290763655895</v>
      </c>
    </row>
    <row r="15281" spans="1:5" x14ac:dyDescent="0.25">
      <c r="A15281" s="144">
        <v>87489.338472342904</v>
      </c>
      <c r="B15281" s="144">
        <v>2.3009886217074098</v>
      </c>
      <c r="C15281" s="144">
        <v>1.82173541467863</v>
      </c>
      <c r="D15281" s="144"/>
      <c r="E15281" s="144">
        <v>0.74061712480074304</v>
      </c>
    </row>
    <row r="15282" spans="1:5" x14ac:dyDescent="0.25">
      <c r="A15282" s="144">
        <v>87490.348181704598</v>
      </c>
      <c r="B15282" s="144">
        <v>2.3009896095514799</v>
      </c>
      <c r="C15282" s="144">
        <v>2.9466770161150402</v>
      </c>
      <c r="D15282" s="144"/>
      <c r="E15282" s="144">
        <v>0.74060290145184005</v>
      </c>
    </row>
    <row r="15283" spans="1:5" x14ac:dyDescent="0.25">
      <c r="A15283" s="144">
        <v>87495.218144515806</v>
      </c>
      <c r="B15283" s="144">
        <v>2.3009943830094701</v>
      </c>
      <c r="C15283" s="144">
        <v>0.41403911328889997</v>
      </c>
      <c r="D15283" s="144"/>
      <c r="E15283" s="144">
        <v>0.74053430158636102</v>
      </c>
    </row>
    <row r="15284" spans="1:5" x14ac:dyDescent="0.25">
      <c r="A15284" s="144">
        <v>87515.241628055897</v>
      </c>
      <c r="B15284" s="144">
        <v>2.3010141623837899</v>
      </c>
      <c r="C15284" s="144">
        <v>2.6184744190487401</v>
      </c>
      <c r="D15284" s="144"/>
      <c r="E15284" s="144">
        <v>0.740252265886576</v>
      </c>
    </row>
    <row r="15285" spans="1:5" x14ac:dyDescent="0.25">
      <c r="A15285" s="144">
        <v>87522.112041174507</v>
      </c>
      <c r="B15285" s="144">
        <v>2.30102100418486</v>
      </c>
      <c r="C15285" s="144">
        <v>0.80621744203344103</v>
      </c>
      <c r="D15285" s="144"/>
      <c r="E15285" s="144">
        <v>0.74015550237624095</v>
      </c>
    </row>
    <row r="15286" spans="1:5" x14ac:dyDescent="0.25">
      <c r="A15286" s="144">
        <v>87524.604287449794</v>
      </c>
      <c r="B15286" s="144">
        <v>2.3010234928466202</v>
      </c>
      <c r="C15286" s="144">
        <v>1.77001810457733</v>
      </c>
      <c r="D15286" s="144"/>
      <c r="E15286" s="144">
        <v>0.740120402357893</v>
      </c>
    </row>
    <row r="15287" spans="1:5" x14ac:dyDescent="0.25">
      <c r="A15287" s="144">
        <v>87525.246506927593</v>
      </c>
      <c r="B15287" s="144">
        <v>2.3010241347235998</v>
      </c>
      <c r="C15287" s="144">
        <v>0.99758068034612202</v>
      </c>
      <c r="D15287" s="144"/>
      <c r="E15287" s="144">
        <v>0.74011135762546598</v>
      </c>
    </row>
    <row r="15288" spans="1:5" x14ac:dyDescent="0.25">
      <c r="A15288" s="144">
        <v>87550.896452582499</v>
      </c>
      <c r="B15288" s="144">
        <v>2.3010499608910502</v>
      </c>
      <c r="C15288" s="144">
        <v>-0.23559233276066999</v>
      </c>
      <c r="D15288" s="144"/>
      <c r="E15288" s="144">
        <v>0.73975014399723904</v>
      </c>
    </row>
    <row r="15289" spans="1:5" x14ac:dyDescent="0.25">
      <c r="A15289" s="144">
        <v>87571.209773209499</v>
      </c>
      <c r="B15289" s="144">
        <v>2.30107066591418</v>
      </c>
      <c r="C15289" s="144">
        <v>1.8408259542387799</v>
      </c>
      <c r="D15289" s="144"/>
      <c r="E15289" s="144">
        <v>0.739464122590196</v>
      </c>
    </row>
    <row r="15290" spans="1:5" x14ac:dyDescent="0.25">
      <c r="A15290" s="144">
        <v>87571.298594235894</v>
      </c>
      <c r="B15290" s="144">
        <v>2.3010707569166802</v>
      </c>
      <c r="C15290" s="144">
        <v>2.83604803187818</v>
      </c>
      <c r="D15290" s="144"/>
      <c r="E15290" s="144">
        <v>0.73946287202336103</v>
      </c>
    </row>
    <row r="15291" spans="1:5" x14ac:dyDescent="0.25">
      <c r="A15291" s="144">
        <v>87589.165107016495</v>
      </c>
      <c r="B15291" s="144">
        <v>2.3010891421801101</v>
      </c>
      <c r="C15291" s="144">
        <v>-0.38303855337642501</v>
      </c>
      <c r="D15291" s="144"/>
      <c r="E15291" s="144">
        <v>0.73921133164089103</v>
      </c>
    </row>
    <row r="15292" spans="1:5" x14ac:dyDescent="0.25">
      <c r="A15292" s="144">
        <v>87603.859946543205</v>
      </c>
      <c r="B15292" s="144">
        <v>2.3011043790536498</v>
      </c>
      <c r="C15292" s="144">
        <v>2.81210510841552</v>
      </c>
      <c r="D15292" s="144"/>
      <c r="E15292" s="144">
        <v>0.73900446479633097</v>
      </c>
    </row>
    <row r="15293" spans="1:5" x14ac:dyDescent="0.25">
      <c r="A15293" s="144">
        <v>87604.476949490505</v>
      </c>
      <c r="B15293" s="144">
        <v>2.3011050210158102</v>
      </c>
      <c r="C15293" s="144">
        <v>2.7376229609893801</v>
      </c>
      <c r="D15293" s="144"/>
      <c r="E15293" s="144">
        <v>0.73899577931930305</v>
      </c>
    </row>
    <row r="15294" spans="1:5" x14ac:dyDescent="0.25">
      <c r="A15294" s="144">
        <v>87604.905585299697</v>
      </c>
      <c r="B15294" s="144">
        <v>2.30110546709358</v>
      </c>
      <c r="C15294" s="144">
        <v>1.6644385778461901</v>
      </c>
      <c r="D15294" s="144"/>
      <c r="E15294" s="144">
        <v>0.73898974548260998</v>
      </c>
    </row>
    <row r="15295" spans="1:5" x14ac:dyDescent="0.25">
      <c r="A15295" s="144">
        <v>87627.898400681705</v>
      </c>
      <c r="B15295" s="144">
        <v>2.3011295156574101</v>
      </c>
      <c r="C15295" s="144">
        <v>2.62600832085529</v>
      </c>
      <c r="D15295" s="144"/>
      <c r="E15295" s="144">
        <v>0.73866610157956702</v>
      </c>
    </row>
    <row r="15296" spans="1:5" x14ac:dyDescent="0.25">
      <c r="A15296" s="144">
        <v>87628.159833151702</v>
      </c>
      <c r="B15296" s="144">
        <v>2.3011297904144499</v>
      </c>
      <c r="C15296" s="144">
        <v>2.4038724337035502</v>
      </c>
      <c r="D15296" s="144"/>
      <c r="E15296" s="144">
        <v>0.73866242193992304</v>
      </c>
    </row>
    <row r="15297" spans="1:5" x14ac:dyDescent="0.25">
      <c r="A15297" s="144">
        <v>87640.604399428994</v>
      </c>
      <c r="B15297" s="144">
        <v>2.3011429021990901</v>
      </c>
      <c r="C15297" s="144">
        <v>2.2741356605045202</v>
      </c>
      <c r="D15297" s="144"/>
      <c r="E15297" s="144">
        <v>0.738487272206101</v>
      </c>
    </row>
    <row r="15298" spans="1:5" x14ac:dyDescent="0.25">
      <c r="A15298" s="144">
        <v>87642.857666795593</v>
      </c>
      <c r="B15298" s="144">
        <v>2.30114528305453</v>
      </c>
      <c r="C15298" s="144">
        <v>2.5529340563250602</v>
      </c>
      <c r="D15298" s="144"/>
      <c r="E15298" s="144">
        <v>0.73845556018512504</v>
      </c>
    </row>
    <row r="15299" spans="1:5" x14ac:dyDescent="0.25">
      <c r="A15299" s="144">
        <v>87655.016046129298</v>
      </c>
      <c r="B15299" s="144">
        <v>2.3011581645850701</v>
      </c>
      <c r="C15299" s="144">
        <v>2.8828998436241302</v>
      </c>
      <c r="D15299" s="144"/>
      <c r="E15299" s="144">
        <v>0.73828445278698296</v>
      </c>
    </row>
    <row r="15300" spans="1:5" x14ac:dyDescent="0.25">
      <c r="A15300" s="144">
        <v>87660.847822495503</v>
      </c>
      <c r="B15300" s="144">
        <v>2.30116436347287</v>
      </c>
      <c r="C15300" s="144">
        <v>1.43361857263322</v>
      </c>
      <c r="D15300" s="144"/>
      <c r="E15300" s="144">
        <v>0.73820238524304205</v>
      </c>
    </row>
    <row r="15301" spans="1:5" x14ac:dyDescent="0.25">
      <c r="A15301" s="144">
        <v>87701.488406979202</v>
      </c>
      <c r="B15301" s="144">
        <v>2.3012078995585501</v>
      </c>
      <c r="C15301" s="144">
        <v>2.8061508968514102</v>
      </c>
      <c r="D15301" s="144"/>
      <c r="E15301" s="144">
        <v>0.73763054749893298</v>
      </c>
    </row>
    <row r="15302" spans="1:5" x14ac:dyDescent="0.25">
      <c r="A15302" s="144">
        <v>87701.827023602906</v>
      </c>
      <c r="B15302" s="144">
        <v>2.3012082646169598</v>
      </c>
      <c r="C15302" s="144">
        <v>1.57672409044802</v>
      </c>
      <c r="D15302" s="144"/>
      <c r="E15302" s="144">
        <v>0.73762578351156205</v>
      </c>
    </row>
    <row r="15303" spans="1:5" x14ac:dyDescent="0.25">
      <c r="A15303" s="144">
        <v>87702.708641956604</v>
      </c>
      <c r="B15303" s="144">
        <v>2.3012092152472898</v>
      </c>
      <c r="C15303" s="144">
        <v>1.4341761193162199</v>
      </c>
      <c r="D15303" s="144"/>
      <c r="E15303" s="144">
        <v>0.73761338009146904</v>
      </c>
    </row>
    <row r="15304" spans="1:5" x14ac:dyDescent="0.25">
      <c r="A15304" s="144">
        <v>87710.167154852097</v>
      </c>
      <c r="B15304" s="144">
        <v>2.3012172672100299</v>
      </c>
      <c r="C15304" s="144">
        <v>0.36142851430307499</v>
      </c>
      <c r="D15304" s="144"/>
      <c r="E15304" s="144">
        <v>0.73750844932079895</v>
      </c>
    </row>
    <row r="15305" spans="1:5" x14ac:dyDescent="0.25">
      <c r="A15305" s="144">
        <v>87717.827306094594</v>
      </c>
      <c r="B15305" s="144">
        <v>2.3012255542820799</v>
      </c>
      <c r="C15305" s="144">
        <v>2.5839116006247398</v>
      </c>
      <c r="D15305" s="144"/>
      <c r="E15305" s="144">
        <v>0.73740068636587297</v>
      </c>
    </row>
    <row r="15306" spans="1:5" x14ac:dyDescent="0.25">
      <c r="A15306" s="144">
        <v>87735.026575725904</v>
      </c>
      <c r="B15306" s="144">
        <v>2.3012442220926701</v>
      </c>
      <c r="C15306" s="144">
        <v>2.28718271683237</v>
      </c>
      <c r="D15306" s="144"/>
      <c r="E15306" s="144">
        <v>0.73715874400021797</v>
      </c>
    </row>
    <row r="15307" spans="1:5" x14ac:dyDescent="0.25">
      <c r="A15307" s="144">
        <v>87735.594136269996</v>
      </c>
      <c r="B15307" s="144">
        <v>2.3012448394870999</v>
      </c>
      <c r="C15307" s="144">
        <v>3.0450735350226399</v>
      </c>
      <c r="D15307" s="144"/>
      <c r="E15307" s="144">
        <v>0.73715076051383299</v>
      </c>
    </row>
    <row r="15308" spans="1:5" x14ac:dyDescent="0.25">
      <c r="A15308" s="144">
        <v>87740.2322370685</v>
      </c>
      <c r="B15308" s="144">
        <v>2.30124988798456</v>
      </c>
      <c r="C15308" s="144">
        <v>1.4159667486964</v>
      </c>
      <c r="D15308" s="144"/>
      <c r="E15308" s="144">
        <v>0.73708552046324305</v>
      </c>
    </row>
    <row r="15309" spans="1:5" x14ac:dyDescent="0.25">
      <c r="A15309" s="144">
        <v>87773.2024024087</v>
      </c>
      <c r="B15309" s="144">
        <v>2.3012859257647</v>
      </c>
      <c r="C15309" s="144">
        <v>2.4050288578581198</v>
      </c>
      <c r="D15309" s="144"/>
      <c r="E15309" s="144">
        <v>0.73662180661040699</v>
      </c>
    </row>
    <row r="15310" spans="1:5" x14ac:dyDescent="0.25">
      <c r="A15310" s="144">
        <v>87774.453366083093</v>
      </c>
      <c r="B15310" s="144">
        <v>2.30128729789794</v>
      </c>
      <c r="C15310" s="144">
        <v>0.40541777113949401</v>
      </c>
      <c r="D15310" s="144"/>
      <c r="E15310" s="144">
        <v>0.73660421389881103</v>
      </c>
    </row>
    <row r="15311" spans="1:5" x14ac:dyDescent="0.25">
      <c r="A15311" s="144">
        <v>87780.2327561852</v>
      </c>
      <c r="B15311" s="144">
        <v>2.30129364121749</v>
      </c>
      <c r="C15311" s="144">
        <v>1.81538352931057</v>
      </c>
      <c r="D15311" s="144"/>
      <c r="E15311" s="144">
        <v>0.73652293800586399</v>
      </c>
    </row>
    <row r="15312" spans="1:5" x14ac:dyDescent="0.25">
      <c r="A15312" s="144">
        <v>87782.447042284606</v>
      </c>
      <c r="B15312" s="144">
        <v>2.3012960733242198</v>
      </c>
      <c r="C15312" s="144">
        <v>1.8877855947600799</v>
      </c>
      <c r="D15312" s="144"/>
      <c r="E15312" s="144">
        <v>0.73649179905340501</v>
      </c>
    </row>
    <row r="15313" spans="1:5" x14ac:dyDescent="0.25">
      <c r="A15313" s="144">
        <v>87798.378389543301</v>
      </c>
      <c r="B15313" s="144">
        <v>2.3013135988743501</v>
      </c>
      <c r="C15313" s="144">
        <v>2.9737638021661201</v>
      </c>
      <c r="D15313" s="144"/>
      <c r="E15313" s="144">
        <v>0.73626777155088197</v>
      </c>
    </row>
    <row r="15314" spans="1:5" x14ac:dyDescent="0.25">
      <c r="A15314" s="144">
        <v>87810.016893039094</v>
      </c>
      <c r="B15314" s="144">
        <v>2.3013264296427902</v>
      </c>
      <c r="C15314" s="144">
        <v>0.40918965375620298</v>
      </c>
      <c r="D15314" s="144"/>
      <c r="E15314" s="144">
        <v>0.73610412247512802</v>
      </c>
    </row>
    <row r="15315" spans="1:5" x14ac:dyDescent="0.25">
      <c r="A15315" s="144">
        <v>87815.455320503694</v>
      </c>
      <c r="B15315" s="144">
        <v>2.3013324324304798</v>
      </c>
      <c r="C15315" s="144">
        <v>2.61956389578557</v>
      </c>
      <c r="D15315" s="144"/>
      <c r="E15315" s="144">
        <v>0.73602765622806399</v>
      </c>
    </row>
    <row r="15316" spans="1:5" x14ac:dyDescent="0.25">
      <c r="A15316" s="144">
        <v>87816.123495809094</v>
      </c>
      <c r="B15316" s="144">
        <v>2.3013331702443001</v>
      </c>
      <c r="C15316" s="144">
        <v>0.53833380929702002</v>
      </c>
      <c r="D15316" s="144"/>
      <c r="E15316" s="144">
        <v>0.73601826159698303</v>
      </c>
    </row>
    <row r="15317" spans="1:5" x14ac:dyDescent="0.25">
      <c r="A15317" s="144">
        <v>87816.693983980105</v>
      </c>
      <c r="B15317" s="144">
        <v>2.3013338002406698</v>
      </c>
      <c r="C15317" s="144">
        <v>2.7821807962145702</v>
      </c>
      <c r="D15317" s="144"/>
      <c r="E15317" s="144">
        <v>0.73601024048629504</v>
      </c>
    </row>
    <row r="15318" spans="1:5" x14ac:dyDescent="0.25">
      <c r="A15318" s="144">
        <v>87834.459969068499</v>
      </c>
      <c r="B15318" s="144">
        <v>2.3013534413090899</v>
      </c>
      <c r="C15318" s="144">
        <v>1.3297878787073401</v>
      </c>
      <c r="D15318" s="144"/>
      <c r="E15318" s="144">
        <v>0.73576046153050501</v>
      </c>
    </row>
    <row r="15319" spans="1:5" x14ac:dyDescent="0.25">
      <c r="A15319" s="144">
        <v>87836.457169989706</v>
      </c>
      <c r="B15319" s="144">
        <v>2.30135565175588</v>
      </c>
      <c r="C15319" s="144">
        <v>2.2534180763274598</v>
      </c>
      <c r="D15319" s="144"/>
      <c r="E15319" s="144">
        <v>0.73573238357967097</v>
      </c>
    </row>
    <row r="15320" spans="1:5" x14ac:dyDescent="0.25">
      <c r="A15320" s="144">
        <v>87900.252389409594</v>
      </c>
      <c r="B15320" s="144">
        <v>2.3014264327707399</v>
      </c>
      <c r="C15320" s="144">
        <v>2.29319360446787</v>
      </c>
      <c r="D15320" s="144"/>
      <c r="E15320" s="144">
        <v>0.73483566426872404</v>
      </c>
    </row>
    <row r="15321" spans="1:5" x14ac:dyDescent="0.25">
      <c r="A15321" s="144">
        <v>87905.534141073498</v>
      </c>
      <c r="B15321" s="144">
        <v>2.30143230162198</v>
      </c>
      <c r="C15321" s="144">
        <v>2.63560872465824</v>
      </c>
      <c r="D15321" s="144"/>
      <c r="E15321" s="144">
        <v>0.73476143619235501</v>
      </c>
    </row>
    <row r="15322" spans="1:5" x14ac:dyDescent="0.25">
      <c r="A15322" s="144">
        <v>87908.113401593393</v>
      </c>
      <c r="B15322" s="144">
        <v>2.3014351677090601</v>
      </c>
      <c r="C15322" s="144">
        <v>1.4901372609507499</v>
      </c>
      <c r="D15322" s="144"/>
      <c r="E15322" s="144">
        <v>0.73472518881042603</v>
      </c>
    </row>
    <row r="15323" spans="1:5" x14ac:dyDescent="0.25">
      <c r="A15323" s="144">
        <v>87917.636939141594</v>
      </c>
      <c r="B15323" s="144">
        <v>2.3014457505300401</v>
      </c>
      <c r="C15323" s="144">
        <v>2.11354523849687</v>
      </c>
      <c r="D15323" s="144"/>
      <c r="E15323" s="144">
        <v>0.73459135488120597</v>
      </c>
    </row>
    <row r="15324" spans="1:5" x14ac:dyDescent="0.25">
      <c r="A15324" s="144">
        <v>87920.830504751895</v>
      </c>
      <c r="B15324" s="144">
        <v>2.3014492992327802</v>
      </c>
      <c r="C15324" s="144">
        <v>2.73325277094261</v>
      </c>
      <c r="D15324" s="144"/>
      <c r="E15324" s="144">
        <v>0.734546477281667</v>
      </c>
    </row>
    <row r="15325" spans="1:5" x14ac:dyDescent="0.25">
      <c r="A15325" s="144">
        <v>87922.155931637302</v>
      </c>
      <c r="B15325" s="144">
        <v>2.3014507720202801</v>
      </c>
      <c r="C15325" s="144">
        <v>3.1058736249256498</v>
      </c>
      <c r="D15325" s="144"/>
      <c r="E15325" s="144">
        <v>0.73452785192778203</v>
      </c>
    </row>
    <row r="15326" spans="1:5" x14ac:dyDescent="0.25">
      <c r="A15326" s="144">
        <v>87936.813066127201</v>
      </c>
      <c r="B15326" s="144">
        <v>2.3014670563641801</v>
      </c>
      <c r="C15326" s="144">
        <v>2.9741829577105001</v>
      </c>
      <c r="D15326" s="144"/>
      <c r="E15326" s="144">
        <v>0.734321893230793</v>
      </c>
    </row>
    <row r="15327" spans="1:5" x14ac:dyDescent="0.25">
      <c r="A15327" s="144">
        <v>87939.813336902007</v>
      </c>
      <c r="B15327" s="144">
        <v>2.3014703889357002</v>
      </c>
      <c r="C15327" s="144">
        <v>1.6534591745039</v>
      </c>
      <c r="D15327" s="144"/>
      <c r="E15327" s="144">
        <v>0.734279736004946</v>
      </c>
    </row>
    <row r="15328" spans="1:5" x14ac:dyDescent="0.25">
      <c r="A15328" s="144">
        <v>87950.669038902401</v>
      </c>
      <c r="B15328" s="144">
        <v>2.3014824436945598</v>
      </c>
      <c r="C15328" s="144">
        <v>2.46419198337064</v>
      </c>
      <c r="D15328" s="144"/>
      <c r="E15328" s="144">
        <v>0.73412720635911299</v>
      </c>
    </row>
    <row r="15329" spans="1:5" x14ac:dyDescent="0.25">
      <c r="A15329" s="144">
        <v>87991.850404443205</v>
      </c>
      <c r="B15329" s="144">
        <v>2.3015280976999901</v>
      </c>
      <c r="C15329" s="144">
        <v>2.5598667827802202</v>
      </c>
      <c r="D15329" s="144"/>
      <c r="E15329" s="144">
        <v>0.73354865698956395</v>
      </c>
    </row>
    <row r="15330" spans="1:5" x14ac:dyDescent="0.25">
      <c r="A15330" s="144">
        <v>88008.411174095294</v>
      </c>
      <c r="B15330" s="144">
        <v>2.3015464069605001</v>
      </c>
      <c r="C15330" s="144">
        <v>3.24539847961378</v>
      </c>
      <c r="D15330" s="144"/>
      <c r="E15330" s="144">
        <v>0.73331603111603805</v>
      </c>
    </row>
    <row r="15331" spans="1:5" x14ac:dyDescent="0.25">
      <c r="A15331" s="144">
        <v>88013.730838625997</v>
      </c>
      <c r="B15331" s="144">
        <v>2.3015522803568702</v>
      </c>
      <c r="C15331" s="144">
        <v>-8.48718748812305</v>
      </c>
      <c r="D15331" s="144"/>
      <c r="E15331" s="144">
        <v>0.73324131084681698</v>
      </c>
    </row>
    <row r="15332" spans="1:5" x14ac:dyDescent="0.25">
      <c r="A15332" s="144">
        <v>88021.572783788899</v>
      </c>
      <c r="B15332" s="144">
        <v>2.3015609308000902</v>
      </c>
      <c r="C15332" s="144">
        <v>0.80967574840675705</v>
      </c>
      <c r="D15332" s="144"/>
      <c r="E15332" s="144">
        <v>0.73313116603978901</v>
      </c>
    </row>
    <row r="15333" spans="1:5" x14ac:dyDescent="0.25">
      <c r="A15333" s="144">
        <v>88040.037658566202</v>
      </c>
      <c r="B15333" s="144">
        <v>2.3015812589640401</v>
      </c>
      <c r="C15333" s="144">
        <v>2.2371430602628601</v>
      </c>
      <c r="D15333" s="144"/>
      <c r="E15333" s="144">
        <v>0.73287183240756404</v>
      </c>
    </row>
    <row r="15334" spans="1:5" x14ac:dyDescent="0.25">
      <c r="A15334" s="144">
        <v>88052.034027488495</v>
      </c>
      <c r="B15334" s="144">
        <v>2.30159443201243</v>
      </c>
      <c r="C15334" s="144">
        <v>1.26860334665657</v>
      </c>
      <c r="D15334" s="144"/>
      <c r="E15334" s="144">
        <v>0.73270335938637599</v>
      </c>
    </row>
    <row r="15335" spans="1:5" x14ac:dyDescent="0.25">
      <c r="A15335" s="144">
        <v>88052.660266362596</v>
      </c>
      <c r="B15335" s="144">
        <v>2.3015951188832302</v>
      </c>
      <c r="C15335" s="144">
        <v>2.8957747026657801</v>
      </c>
      <c r="D15335" s="144"/>
      <c r="E15335" s="144">
        <v>0.73269456496208796</v>
      </c>
    </row>
    <row r="15336" spans="1:5" x14ac:dyDescent="0.25">
      <c r="A15336" s="144">
        <v>88054.609323549201</v>
      </c>
      <c r="B15336" s="144">
        <v>2.3015972561245199</v>
      </c>
      <c r="C15336" s="144">
        <v>-1.8775002264607401</v>
      </c>
      <c r="D15336" s="144"/>
      <c r="E15336" s="144">
        <v>0.73266719404841996</v>
      </c>
    </row>
    <row r="15337" spans="1:5" x14ac:dyDescent="0.25">
      <c r="A15337" s="144">
        <v>88063.114695444106</v>
      </c>
      <c r="B15337" s="144">
        <v>2.3016065732110098</v>
      </c>
      <c r="C15337" s="144">
        <v>3.1708120291152002</v>
      </c>
      <c r="D15337" s="144"/>
      <c r="E15337" s="144">
        <v>0.73254775477052503</v>
      </c>
    </row>
    <row r="15338" spans="1:5" x14ac:dyDescent="0.25">
      <c r="A15338" s="144">
        <v>88068.309043468005</v>
      </c>
      <c r="B15338" s="144">
        <v>2.30161225541362</v>
      </c>
      <c r="C15338" s="144">
        <v>1.9234111675338701</v>
      </c>
      <c r="D15338" s="144"/>
      <c r="E15338" s="144">
        <v>0.73247481393678404</v>
      </c>
    </row>
    <row r="15339" spans="1:5" x14ac:dyDescent="0.25">
      <c r="A15339" s="144">
        <v>88079.499194390606</v>
      </c>
      <c r="B15339" s="144">
        <v>2.3016244751388402</v>
      </c>
      <c r="C15339" s="144">
        <v>0.59551407695723801</v>
      </c>
      <c r="D15339" s="144"/>
      <c r="E15339" s="144">
        <v>0.73231768407321296</v>
      </c>
    </row>
    <row r="15340" spans="1:5" x14ac:dyDescent="0.25">
      <c r="A15340" s="144">
        <v>88088.404012113999</v>
      </c>
      <c r="B15340" s="144">
        <v>2.3016341772506199</v>
      </c>
      <c r="C15340" s="144">
        <v>0.71389936179107005</v>
      </c>
      <c r="D15340" s="144"/>
      <c r="E15340" s="144">
        <v>0.73219265033972103</v>
      </c>
    </row>
    <row r="15341" spans="1:5" x14ac:dyDescent="0.25">
      <c r="A15341" s="144">
        <v>88091.1706666674</v>
      </c>
      <c r="B15341" s="144">
        <v>2.30163718746295</v>
      </c>
      <c r="C15341" s="144">
        <v>1.5391768936293899</v>
      </c>
      <c r="D15341" s="144"/>
      <c r="E15341" s="144">
        <v>0.73215380444133704</v>
      </c>
    </row>
    <row r="15342" spans="1:5" x14ac:dyDescent="0.25">
      <c r="A15342" s="144">
        <v>88102.9262542496</v>
      </c>
      <c r="B15342" s="144">
        <v>2.3016499549775098</v>
      </c>
      <c r="C15342" s="144">
        <v>1.7653647162180699</v>
      </c>
      <c r="D15342" s="144"/>
      <c r="E15342" s="144">
        <v>0.73198875282204101</v>
      </c>
    </row>
    <row r="15343" spans="1:5" x14ac:dyDescent="0.25">
      <c r="A15343" s="144">
        <v>88135.319340998598</v>
      </c>
      <c r="B15343" s="144">
        <v>2.3016849275716398</v>
      </c>
      <c r="C15343" s="144">
        <v>-0.35650435887713</v>
      </c>
      <c r="D15343" s="144"/>
      <c r="E15343" s="144">
        <v>0.73153399183510304</v>
      </c>
    </row>
    <row r="15344" spans="1:5" x14ac:dyDescent="0.25">
      <c r="A15344" s="144">
        <v>88136.667140351303</v>
      </c>
      <c r="B15344" s="144">
        <v>2.3016863755433299</v>
      </c>
      <c r="C15344" s="144">
        <v>2.5464648100852201</v>
      </c>
      <c r="D15344" s="144"/>
      <c r="E15344" s="144">
        <v>0.73151507178381503</v>
      </c>
    </row>
    <row r="15345" spans="1:5" x14ac:dyDescent="0.25">
      <c r="A15345" s="144">
        <v>88137.860970775801</v>
      </c>
      <c r="B15345" s="144">
        <v>2.3016876575990599</v>
      </c>
      <c r="C15345" s="144">
        <v>1.6876491398804601</v>
      </c>
      <c r="D15345" s="144"/>
      <c r="E15345" s="144">
        <v>0.731498313205309</v>
      </c>
    </row>
    <row r="15346" spans="1:5" x14ac:dyDescent="0.25">
      <c r="A15346" s="144">
        <v>88170.787620447096</v>
      </c>
      <c r="B15346" s="144">
        <v>2.3017228212356602</v>
      </c>
      <c r="C15346" s="144">
        <v>0.96352729430442297</v>
      </c>
      <c r="D15346" s="144"/>
      <c r="E15346" s="144">
        <v>0.731036136210098</v>
      </c>
    </row>
    <row r="15347" spans="1:5" x14ac:dyDescent="0.25">
      <c r="A15347" s="144">
        <v>88172.298241873403</v>
      </c>
      <c r="B15347" s="144">
        <v>2.3017244249370798</v>
      </c>
      <c r="C15347" s="144">
        <v>3.2121274371586201</v>
      </c>
      <c r="D15347" s="144"/>
      <c r="E15347" s="144">
        <v>0.731014933929791</v>
      </c>
    </row>
    <row r="15348" spans="1:5" x14ac:dyDescent="0.25">
      <c r="A15348" s="144">
        <v>88177.210369951805</v>
      </c>
      <c r="B15348" s="144">
        <v>2.30172963363739</v>
      </c>
      <c r="C15348" s="144">
        <v>2.5548579553286399</v>
      </c>
      <c r="D15348" s="144"/>
      <c r="E15348" s="144">
        <v>0.73094599090316204</v>
      </c>
    </row>
    <row r="15349" spans="1:5" x14ac:dyDescent="0.25">
      <c r="A15349" s="144">
        <v>88179.277512763598</v>
      </c>
      <c r="B15349" s="144">
        <v>2.30173182276594</v>
      </c>
      <c r="C15349" s="144">
        <v>2.88946787074291</v>
      </c>
      <c r="D15349" s="144"/>
      <c r="E15349" s="144">
        <v>0.73091697845725501</v>
      </c>
    </row>
    <row r="15350" spans="1:5" x14ac:dyDescent="0.25">
      <c r="A15350" s="144">
        <v>88200.308897253504</v>
      </c>
      <c r="B15350" s="144">
        <v>2.3017539969588898</v>
      </c>
      <c r="C15350" s="144">
        <v>3.2920101093121499</v>
      </c>
      <c r="D15350" s="144"/>
      <c r="E15350" s="144">
        <v>0.73062181721345199</v>
      </c>
    </row>
    <row r="15351" spans="1:5" x14ac:dyDescent="0.25">
      <c r="A15351" s="144">
        <v>88201.994376501199</v>
      </c>
      <c r="B15351" s="144">
        <v>2.30175576604239</v>
      </c>
      <c r="C15351" s="144">
        <v>2.5443740723807702</v>
      </c>
      <c r="D15351" s="144"/>
      <c r="E15351" s="144">
        <v>0.73059816384731102</v>
      </c>
    </row>
    <row r="15352" spans="1:5" x14ac:dyDescent="0.25">
      <c r="A15352" s="144">
        <v>88206.014911517603</v>
      </c>
      <c r="B15352" s="144">
        <v>2.30175998107253</v>
      </c>
      <c r="C15352" s="144">
        <v>0.40171595276032901</v>
      </c>
      <c r="D15352" s="144"/>
      <c r="E15352" s="144">
        <v>0.7305417419204</v>
      </c>
    </row>
    <row r="15353" spans="1:5" x14ac:dyDescent="0.25">
      <c r="A15353" s="144">
        <v>88207.7975792457</v>
      </c>
      <c r="B15353" s="144">
        <v>2.3017618477334199</v>
      </c>
      <c r="C15353" s="144">
        <v>2.7781864936085499</v>
      </c>
      <c r="D15353" s="144"/>
      <c r="E15353" s="144">
        <v>0.73051672528481704</v>
      </c>
    </row>
    <row r="15354" spans="1:5" x14ac:dyDescent="0.25">
      <c r="A15354" s="144">
        <v>88214.639910966696</v>
      </c>
      <c r="B15354" s="144">
        <v>2.3017689994655401</v>
      </c>
      <c r="C15354" s="144">
        <v>2.0776427536595099</v>
      </c>
      <c r="D15354" s="144"/>
      <c r="E15354" s="144">
        <v>0.73042070690513194</v>
      </c>
    </row>
    <row r="15355" spans="1:5" x14ac:dyDescent="0.25">
      <c r="A15355" s="144">
        <v>88228.537344382305</v>
      </c>
      <c r="B15355" s="144">
        <v>2.3017834602879899</v>
      </c>
      <c r="C15355" s="144">
        <v>3.2821406565164399</v>
      </c>
      <c r="D15355" s="144"/>
      <c r="E15355" s="144">
        <v>0.73022569321981901</v>
      </c>
    </row>
    <row r="15356" spans="1:5" x14ac:dyDescent="0.25">
      <c r="A15356" s="144">
        <v>88236.016052410996</v>
      </c>
      <c r="B15356" s="144">
        <v>2.30179120498947</v>
      </c>
      <c r="C15356" s="144">
        <v>2.7695493841938501</v>
      </c>
      <c r="D15356" s="144"/>
      <c r="E15356" s="144">
        <v>0.730120754247507</v>
      </c>
    </row>
    <row r="15357" spans="1:5" x14ac:dyDescent="0.25">
      <c r="A15357" s="144">
        <v>88253.967098064895</v>
      </c>
      <c r="B15357" s="144">
        <v>2.3018096838700699</v>
      </c>
      <c r="C15357" s="144">
        <v>2.0637537465543399</v>
      </c>
      <c r="D15357" s="144"/>
      <c r="E15357" s="144">
        <v>0.72986888447138298</v>
      </c>
    </row>
    <row r="15358" spans="1:5" x14ac:dyDescent="0.25">
      <c r="A15358" s="144">
        <v>88255.207860833601</v>
      </c>
      <c r="B15358" s="144">
        <v>2.3018109551885702</v>
      </c>
      <c r="C15358" s="144">
        <v>1.6643481931246</v>
      </c>
      <c r="D15358" s="144"/>
      <c r="E15358" s="144">
        <v>0.72985147614207002</v>
      </c>
    </row>
    <row r="15359" spans="1:5" x14ac:dyDescent="0.25">
      <c r="A15359" s="144">
        <v>88255.298153961106</v>
      </c>
      <c r="B15359" s="144">
        <v>2.3018110476748102</v>
      </c>
      <c r="C15359" s="144">
        <v>1.9243276058015899</v>
      </c>
      <c r="D15359" s="144"/>
      <c r="E15359" s="144">
        <v>0.72985020930198996</v>
      </c>
    </row>
    <row r="15360" spans="1:5" x14ac:dyDescent="0.25">
      <c r="A15360" s="144">
        <v>88255.719372536099</v>
      </c>
      <c r="B15360" s="144">
        <v>2.3018114790695599</v>
      </c>
      <c r="C15360" s="144">
        <v>0.975280920948007</v>
      </c>
      <c r="D15360" s="144"/>
      <c r="E15360" s="144">
        <v>0.72984429948357799</v>
      </c>
    </row>
    <row r="15361" spans="1:5" x14ac:dyDescent="0.25">
      <c r="A15361" s="144">
        <v>88273.427121593806</v>
      </c>
      <c r="B15361" s="144">
        <v>2.3018295315856401</v>
      </c>
      <c r="C15361" s="144">
        <v>1.3894615911989301</v>
      </c>
      <c r="D15361" s="144"/>
      <c r="E15361" s="144">
        <v>0.72959586427872003</v>
      </c>
    </row>
    <row r="15362" spans="1:5" x14ac:dyDescent="0.25">
      <c r="A15362" s="144">
        <v>88284.843256805107</v>
      </c>
      <c r="B15362" s="144">
        <v>2.30184108156483</v>
      </c>
      <c r="C15362" s="144">
        <v>2.6653227165513802</v>
      </c>
      <c r="D15362" s="144"/>
      <c r="E15362" s="144">
        <v>0.72943570873427199</v>
      </c>
    </row>
    <row r="15363" spans="1:5" x14ac:dyDescent="0.25">
      <c r="A15363" s="144">
        <v>88288.486639505194</v>
      </c>
      <c r="B15363" s="144">
        <v>2.30184475262568</v>
      </c>
      <c r="C15363" s="144">
        <v>2.8294950369502501</v>
      </c>
      <c r="D15363" s="144"/>
      <c r="E15363" s="144">
        <v>0.72938459779741305</v>
      </c>
    </row>
    <row r="15364" spans="1:5" x14ac:dyDescent="0.25">
      <c r="A15364" s="144">
        <v>88290.878196072095</v>
      </c>
      <c r="B15364" s="144">
        <v>2.3018471583326199</v>
      </c>
      <c r="C15364" s="144">
        <v>2.2574941925905798</v>
      </c>
      <c r="D15364" s="144"/>
      <c r="E15364" s="144">
        <v>0.72935104844156595</v>
      </c>
    </row>
    <row r="15365" spans="1:5" x14ac:dyDescent="0.25">
      <c r="A15365" s="144">
        <v>88294.654391611402</v>
      </c>
      <c r="B15365" s="144">
        <v>2.3018509503309601</v>
      </c>
      <c r="C15365" s="144">
        <v>1.8594218070719499</v>
      </c>
      <c r="D15365" s="144"/>
      <c r="E15365" s="144">
        <v>0.72929807570961203</v>
      </c>
    </row>
    <row r="15366" spans="1:5" x14ac:dyDescent="0.25">
      <c r="A15366" s="144">
        <v>88307.968056230893</v>
      </c>
      <c r="B15366" s="144">
        <v>2.3018642547224801</v>
      </c>
      <c r="C15366" s="144">
        <v>1.37524802657776</v>
      </c>
      <c r="D15366" s="144"/>
      <c r="E15366" s="144">
        <v>0.72911131738782298</v>
      </c>
    </row>
    <row r="15367" spans="1:5" x14ac:dyDescent="0.25">
      <c r="A15367" s="144">
        <v>88309.203724241102</v>
      </c>
      <c r="B15367" s="144">
        <v>2.3018654843132502</v>
      </c>
      <c r="C15367" s="144">
        <v>2.4423004187660502</v>
      </c>
      <c r="D15367" s="144"/>
      <c r="E15367" s="144">
        <v>0.72909398449842699</v>
      </c>
    </row>
    <row r="15368" spans="1:5" x14ac:dyDescent="0.25">
      <c r="A15368" s="144">
        <v>88330.810825121996</v>
      </c>
      <c r="B15368" s="144">
        <v>2.3018868375173001</v>
      </c>
      <c r="C15368" s="144">
        <v>2.0572223210380698</v>
      </c>
      <c r="D15368" s="144"/>
      <c r="E15368" s="144">
        <v>0.72879091299489995</v>
      </c>
    </row>
    <row r="15369" spans="1:5" x14ac:dyDescent="0.25">
      <c r="A15369" s="144">
        <v>88341.621099806303</v>
      </c>
      <c r="B15369" s="144">
        <v>2.3018974130275001</v>
      </c>
      <c r="C15369" s="144">
        <v>1.79383605083134</v>
      </c>
      <c r="D15369" s="144"/>
      <c r="E15369" s="144">
        <v>0.72863929304405595</v>
      </c>
    </row>
    <row r="15370" spans="1:5" x14ac:dyDescent="0.25">
      <c r="A15370" s="144">
        <v>88344.608164569901</v>
      </c>
      <c r="B15370" s="144">
        <v>2.30190032219142</v>
      </c>
      <c r="C15370" s="144">
        <v>2.5832139280300002</v>
      </c>
      <c r="D15370" s="144"/>
      <c r="E15370" s="144">
        <v>0.72859739902626797</v>
      </c>
    </row>
    <row r="15371" spans="1:5" x14ac:dyDescent="0.25">
      <c r="A15371" s="144">
        <v>88350.626830802095</v>
      </c>
      <c r="B15371" s="144">
        <v>2.3019061664903502</v>
      </c>
      <c r="C15371" s="144">
        <v>0.65087024141725602</v>
      </c>
      <c r="D15371" s="144"/>
      <c r="E15371" s="144">
        <v>0.72851298790462105</v>
      </c>
    </row>
    <row r="15372" spans="1:5" x14ac:dyDescent="0.25">
      <c r="A15372" s="144">
        <v>88370.741007100005</v>
      </c>
      <c r="B15372" s="144">
        <v>2.3019255253701001</v>
      </c>
      <c r="C15372" s="144">
        <v>2.5287931316887899</v>
      </c>
      <c r="D15372" s="144"/>
      <c r="E15372" s="144">
        <v>0.72823090374935395</v>
      </c>
    </row>
    <row r="15373" spans="1:5" x14ac:dyDescent="0.25">
      <c r="A15373" s="144">
        <v>88377.250975339499</v>
      </c>
      <c r="B15373" s="144">
        <v>2.3019317325849</v>
      </c>
      <c r="C15373" s="144">
        <v>3.0957837197276699</v>
      </c>
      <c r="D15373" s="144"/>
      <c r="E15373" s="144">
        <v>0.72813961188815801</v>
      </c>
    </row>
    <row r="15374" spans="1:5" x14ac:dyDescent="0.25">
      <c r="A15374" s="144">
        <v>88381.344791883195</v>
      </c>
      <c r="B15374" s="144">
        <v>2.3019356210819901</v>
      </c>
      <c r="C15374" s="144">
        <v>1.21117497358458</v>
      </c>
      <c r="D15374" s="144"/>
      <c r="E15374" s="144">
        <v>0.72808220389479295</v>
      </c>
    </row>
    <row r="15375" spans="1:5" x14ac:dyDescent="0.25">
      <c r="A15375" s="144">
        <v>88382.581258726495</v>
      </c>
      <c r="B15375" s="144">
        <v>2.3019367932492898</v>
      </c>
      <c r="C15375" s="144">
        <v>-3.74026305865043</v>
      </c>
      <c r="D15375" s="144"/>
      <c r="E15375" s="144">
        <v>0.72806486498245304</v>
      </c>
    </row>
    <row r="15376" spans="1:5" x14ac:dyDescent="0.25">
      <c r="A15376" s="144">
        <v>88384.337796246095</v>
      </c>
      <c r="B15376" s="144">
        <v>2.30193845660922</v>
      </c>
      <c r="C15376" s="144">
        <v>3.0693574425084198</v>
      </c>
      <c r="D15376" s="144"/>
      <c r="E15376" s="144">
        <v>0.72804023329191203</v>
      </c>
    </row>
    <row r="15377" spans="1:5" x14ac:dyDescent="0.25">
      <c r="A15377" s="144">
        <v>88384.870043300194</v>
      </c>
      <c r="B15377" s="144">
        <v>2.3019389601968099</v>
      </c>
      <c r="C15377" s="144">
        <v>2.86428719407064</v>
      </c>
      <c r="D15377" s="144"/>
      <c r="E15377" s="144">
        <v>0.72803276969668396</v>
      </c>
    </row>
    <row r="15378" spans="1:5" x14ac:dyDescent="0.25">
      <c r="A15378" s="144">
        <v>88401.813419152197</v>
      </c>
      <c r="B15378" s="144">
        <v>2.3019548863340402</v>
      </c>
      <c r="C15378" s="144">
        <v>-0.34884739343427101</v>
      </c>
      <c r="D15378" s="144"/>
      <c r="E15378" s="144">
        <v>0.72779518431141299</v>
      </c>
    </row>
    <row r="15379" spans="1:5" x14ac:dyDescent="0.25">
      <c r="A15379" s="144">
        <v>88406.024737030602</v>
      </c>
      <c r="B15379" s="144">
        <v>2.3019588127737198</v>
      </c>
      <c r="C15379" s="144">
        <v>2.5408874707322</v>
      </c>
      <c r="D15379" s="144"/>
      <c r="E15379" s="144">
        <v>0.727736134341194</v>
      </c>
    </row>
    <row r="15380" spans="1:5" x14ac:dyDescent="0.25">
      <c r="A15380" s="144">
        <v>88412.035115024803</v>
      </c>
      <c r="B15380" s="144">
        <v>2.3019643940660202</v>
      </c>
      <c r="C15380" s="144">
        <v>2.2548911328885501</v>
      </c>
      <c r="D15380" s="144"/>
      <c r="E15380" s="144">
        <v>0.72765186012160599</v>
      </c>
    </row>
    <row r="15381" spans="1:5" x14ac:dyDescent="0.25">
      <c r="A15381" s="144">
        <v>88422.140949933106</v>
      </c>
      <c r="B15381" s="144">
        <v>2.3019737179480502</v>
      </c>
      <c r="C15381" s="144">
        <v>2.5806165586651901</v>
      </c>
      <c r="D15381" s="144"/>
      <c r="E15381" s="144">
        <v>0.72751016611325903</v>
      </c>
    </row>
    <row r="15382" spans="1:5" x14ac:dyDescent="0.25">
      <c r="A15382" s="144">
        <v>88431.950759106694</v>
      </c>
      <c r="B15382" s="144">
        <v>2.3019826948965498</v>
      </c>
      <c r="C15382" s="144">
        <v>-0.211997381056894</v>
      </c>
      <c r="D15382" s="144"/>
      <c r="E15382" s="144">
        <v>0.72737262800415103</v>
      </c>
    </row>
    <row r="15383" spans="1:5" x14ac:dyDescent="0.25">
      <c r="A15383" s="144">
        <v>88433.123380187899</v>
      </c>
      <c r="B15383" s="144">
        <v>2.3019837630283901</v>
      </c>
      <c r="C15383" s="144">
        <v>0.187572699312577</v>
      </c>
      <c r="D15383" s="144"/>
      <c r="E15383" s="144">
        <v>0.72735618765766596</v>
      </c>
    </row>
    <row r="15384" spans="1:5" x14ac:dyDescent="0.25">
      <c r="A15384" s="144">
        <v>88436.435218828701</v>
      </c>
      <c r="B15384" s="144">
        <v>2.30198677401637</v>
      </c>
      <c r="C15384" s="144">
        <v>2.9079083458395201</v>
      </c>
      <c r="D15384" s="144"/>
      <c r="E15384" s="144">
        <v>0.72730975551944199</v>
      </c>
    </row>
    <row r="15385" spans="1:5" x14ac:dyDescent="0.25">
      <c r="A15385" s="144">
        <v>88437.620125531103</v>
      </c>
      <c r="B15385" s="144">
        <v>2.3019878492178001</v>
      </c>
      <c r="C15385" s="144">
        <v>0.54103031843066896</v>
      </c>
      <c r="D15385" s="144"/>
      <c r="E15385" s="144">
        <v>0.72729314321387195</v>
      </c>
    </row>
    <row r="15386" spans="1:5" x14ac:dyDescent="0.25">
      <c r="A15386" s="144">
        <v>88439.145369690901</v>
      </c>
      <c r="B15386" s="144">
        <v>2.3019892316364499</v>
      </c>
      <c r="C15386" s="144">
        <v>3.3631783252412002</v>
      </c>
      <c r="D15386" s="144"/>
      <c r="E15386" s="144">
        <v>0.72727175951339196</v>
      </c>
    </row>
    <row r="15387" spans="1:5" x14ac:dyDescent="0.25">
      <c r="A15387" s="144">
        <v>88444.362926679401</v>
      </c>
      <c r="B15387" s="144">
        <v>2.3019939468451698</v>
      </c>
      <c r="C15387" s="144">
        <v>1.7893724873277299</v>
      </c>
      <c r="D15387" s="144"/>
      <c r="E15387" s="144">
        <v>0.72719861107275396</v>
      </c>
    </row>
    <row r="15388" spans="1:5" x14ac:dyDescent="0.25">
      <c r="A15388" s="144">
        <v>88473.832140657105</v>
      </c>
      <c r="B15388" s="144">
        <v>2.3020201694866298</v>
      </c>
      <c r="C15388" s="144">
        <v>2.1562455239300999</v>
      </c>
      <c r="D15388" s="144"/>
      <c r="E15388" s="144">
        <v>0.72678548963515599</v>
      </c>
    </row>
    <row r="15389" spans="1:5" x14ac:dyDescent="0.25">
      <c r="A15389" s="144">
        <v>88474.116069406504</v>
      </c>
      <c r="B15389" s="144">
        <v>2.3020204186800299</v>
      </c>
      <c r="C15389" s="144">
        <v>3.3732722789232099</v>
      </c>
      <c r="D15389" s="144"/>
      <c r="E15389" s="144">
        <v>0.72678150953387499</v>
      </c>
    </row>
    <row r="15390" spans="1:5" x14ac:dyDescent="0.25">
      <c r="A15390" s="144">
        <v>88483.344912865898</v>
      </c>
      <c r="B15390" s="144">
        <v>2.3020284817263201</v>
      </c>
      <c r="C15390" s="144">
        <v>2.7225162578119702</v>
      </c>
      <c r="D15390" s="144"/>
      <c r="E15390" s="144">
        <v>0.72665214230058695</v>
      </c>
    </row>
    <row r="15391" spans="1:5" x14ac:dyDescent="0.25">
      <c r="A15391" s="144">
        <v>88485.683585746796</v>
      </c>
      <c r="B15391" s="144">
        <v>2.3020305135699699</v>
      </c>
      <c r="C15391" s="144">
        <v>0.63942602116537905</v>
      </c>
      <c r="D15391" s="144"/>
      <c r="E15391" s="144">
        <v>0.72661936017581896</v>
      </c>
    </row>
    <row r="15392" spans="1:5" x14ac:dyDescent="0.25">
      <c r="A15392" s="144">
        <v>88495.165847316704</v>
      </c>
      <c r="B15392" s="144">
        <v>2.30203870393626</v>
      </c>
      <c r="C15392" s="144">
        <v>1.6551459197051499</v>
      </c>
      <c r="D15392" s="144"/>
      <c r="E15392" s="144">
        <v>0.72648644639938897</v>
      </c>
    </row>
    <row r="15393" spans="1:5" x14ac:dyDescent="0.25">
      <c r="A15393" s="144">
        <v>88529.952386834106</v>
      </c>
      <c r="B15393" s="144">
        <v>2.3020680760050398</v>
      </c>
      <c r="C15393" s="144">
        <v>3.3581494113391801</v>
      </c>
      <c r="D15393" s="144"/>
      <c r="E15393" s="144">
        <v>0.72599887986648304</v>
      </c>
    </row>
    <row r="15394" spans="1:5" x14ac:dyDescent="0.25">
      <c r="A15394" s="144">
        <v>88563.660766007204</v>
      </c>
      <c r="B15394" s="144">
        <v>2.30209548110951</v>
      </c>
      <c r="C15394" s="144">
        <v>0.88141010800022501</v>
      </c>
      <c r="D15394" s="144"/>
      <c r="E15394" s="144">
        <v>0.72552648333817604</v>
      </c>
    </row>
    <row r="15395" spans="1:5" x14ac:dyDescent="0.25">
      <c r="A15395" s="144">
        <v>88591.154209357104</v>
      </c>
      <c r="B15395" s="144">
        <v>2.3021170234341799</v>
      </c>
      <c r="C15395" s="144">
        <v>2.5735001799466599</v>
      </c>
      <c r="D15395" s="144"/>
      <c r="E15395" s="144">
        <v>0.72514122600970199</v>
      </c>
    </row>
    <row r="15396" spans="1:5" x14ac:dyDescent="0.25">
      <c r="A15396" s="144">
        <v>88597.399716382002</v>
      </c>
      <c r="B15396" s="144">
        <v>2.3021218121122602</v>
      </c>
      <c r="C15396" s="144">
        <v>2.3142002891322702</v>
      </c>
      <c r="D15396" s="144"/>
      <c r="E15396" s="144">
        <v>0.725053714748917</v>
      </c>
    </row>
    <row r="15397" spans="1:5" x14ac:dyDescent="0.25">
      <c r="A15397" s="144">
        <v>88598.635166202104</v>
      </c>
      <c r="B15397" s="144">
        <v>2.3021227546973502</v>
      </c>
      <c r="C15397" s="144">
        <v>-1.2232491030469399</v>
      </c>
      <c r="D15397" s="144"/>
      <c r="E15397" s="144">
        <v>0.72503640400486302</v>
      </c>
    </row>
    <row r="15398" spans="1:5" x14ac:dyDescent="0.25">
      <c r="A15398" s="144">
        <v>88603.901728305107</v>
      </c>
      <c r="B15398" s="144">
        <v>2.3021267553553102</v>
      </c>
      <c r="C15398" s="144">
        <v>1.64200224054123</v>
      </c>
      <c r="D15398" s="144"/>
      <c r="E15398" s="144">
        <v>0.72496261137825702</v>
      </c>
    </row>
    <row r="15399" spans="1:5" x14ac:dyDescent="0.25">
      <c r="A15399" s="144">
        <v>88607.229826504103</v>
      </c>
      <c r="B15399" s="144">
        <v>2.30212926883677</v>
      </c>
      <c r="C15399" s="144">
        <v>2.3912827361961302</v>
      </c>
      <c r="D15399" s="144"/>
      <c r="E15399" s="144">
        <v>0.72491598029812498</v>
      </c>
    </row>
    <row r="15400" spans="1:5" x14ac:dyDescent="0.25">
      <c r="A15400" s="144">
        <v>88608.191591662297</v>
      </c>
      <c r="B15400" s="144">
        <v>2.3021299930677501</v>
      </c>
      <c r="C15400" s="144">
        <v>1.6472541883551599</v>
      </c>
      <c r="D15400" s="144"/>
      <c r="E15400" s="144">
        <v>0.724902504788836</v>
      </c>
    </row>
    <row r="15401" spans="1:5" x14ac:dyDescent="0.25">
      <c r="A15401" s="144">
        <v>88612.549559935098</v>
      </c>
      <c r="B15401" s="144">
        <v>2.3021332627353099</v>
      </c>
      <c r="C15401" s="144">
        <v>2.0762516582339301</v>
      </c>
      <c r="D15401" s="144"/>
      <c r="E15401" s="144">
        <v>0.72484144486503299</v>
      </c>
    </row>
    <row r="15402" spans="1:5" x14ac:dyDescent="0.25">
      <c r="A15402" s="144">
        <v>88646.067521345103</v>
      </c>
      <c r="B15402" s="144">
        <v>2.3021577420652202</v>
      </c>
      <c r="C15402" s="144">
        <v>3.0433620899462199</v>
      </c>
      <c r="D15402" s="144"/>
      <c r="E15402" s="144">
        <v>0.72437185155579398</v>
      </c>
    </row>
    <row r="15403" spans="1:5" x14ac:dyDescent="0.25">
      <c r="A15403" s="144">
        <v>88677.416404100397</v>
      </c>
      <c r="B15403" s="144">
        <v>2.3021795319373601</v>
      </c>
      <c r="C15403" s="144">
        <v>2.10551019847744</v>
      </c>
      <c r="D15403" s="144"/>
      <c r="E15403" s="144">
        <v>0.72393269496256896</v>
      </c>
    </row>
    <row r="15404" spans="1:5" x14ac:dyDescent="0.25">
      <c r="A15404" s="144">
        <v>88677.683756223894</v>
      </c>
      <c r="B15404" s="144">
        <v>2.3021797130369102</v>
      </c>
      <c r="C15404" s="144">
        <v>3.0231706235928101E-2</v>
      </c>
      <c r="D15404" s="144"/>
      <c r="E15404" s="144">
        <v>0.72392894990537504</v>
      </c>
    </row>
    <row r="15405" spans="1:5" x14ac:dyDescent="0.25">
      <c r="A15405" s="144">
        <v>88684.900451073598</v>
      </c>
      <c r="B15405" s="144">
        <v>2.3021845707509399</v>
      </c>
      <c r="C15405" s="144">
        <v>1.31871381510249</v>
      </c>
      <c r="D15405" s="144"/>
      <c r="E15405" s="144">
        <v>0.72382785997927401</v>
      </c>
    </row>
    <row r="15406" spans="1:5" x14ac:dyDescent="0.25">
      <c r="A15406" s="144">
        <v>88693.713164589397</v>
      </c>
      <c r="B15406" s="144">
        <v>2.3021904217939801</v>
      </c>
      <c r="C15406" s="144">
        <v>0.96111500299622699</v>
      </c>
      <c r="D15406" s="144"/>
      <c r="E15406" s="144">
        <v>0.72370441656420803</v>
      </c>
    </row>
    <row r="15407" spans="1:5" x14ac:dyDescent="0.25">
      <c r="A15407" s="144">
        <v>88706.707615736494</v>
      </c>
      <c r="B15407" s="144">
        <v>2.30219888473483</v>
      </c>
      <c r="C15407" s="144">
        <v>1.44246207173682</v>
      </c>
      <c r="D15407" s="144"/>
      <c r="E15407" s="144">
        <v>0.72352240415051206</v>
      </c>
    </row>
    <row r="15408" spans="1:5" x14ac:dyDescent="0.25">
      <c r="A15408" s="144">
        <v>88712.647843441402</v>
      </c>
      <c r="B15408" s="144">
        <v>2.3022026873849799</v>
      </c>
      <c r="C15408" s="144">
        <v>0.17783878273074399</v>
      </c>
      <c r="D15408" s="144"/>
      <c r="E15408" s="144">
        <v>0.72343920228754599</v>
      </c>
    </row>
    <row r="15409" spans="1:5" x14ac:dyDescent="0.25">
      <c r="A15409" s="144">
        <v>88719.502716306597</v>
      </c>
      <c r="B15409" s="144">
        <v>2.3022070234724001</v>
      </c>
      <c r="C15409" s="144">
        <v>1.30387324285055</v>
      </c>
      <c r="D15409" s="144"/>
      <c r="E15409" s="144">
        <v>0.72334319138292402</v>
      </c>
    </row>
    <row r="15410" spans="1:5" x14ac:dyDescent="0.25">
      <c r="A15410" s="144">
        <v>88732.062990257007</v>
      </c>
      <c r="B15410" s="144">
        <v>2.3022148222273802</v>
      </c>
      <c r="C15410" s="144">
        <v>1.6466776798456999</v>
      </c>
      <c r="D15410" s="144"/>
      <c r="E15410" s="144">
        <v>0.72316727470983599</v>
      </c>
    </row>
    <row r="15411" spans="1:5" x14ac:dyDescent="0.25">
      <c r="A15411" s="144">
        <v>88735.444317907095</v>
      </c>
      <c r="B15411" s="144">
        <v>2.3022168890693502</v>
      </c>
      <c r="C15411" s="144">
        <v>3.8231218049172599</v>
      </c>
      <c r="D15411" s="144"/>
      <c r="E15411" s="144">
        <v>0.72311991769491302</v>
      </c>
    </row>
    <row r="15412" spans="1:5" x14ac:dyDescent="0.25">
      <c r="A15412" s="144">
        <v>88736.220240798197</v>
      </c>
      <c r="B15412" s="144">
        <v>2.3022173613865098</v>
      </c>
      <c r="C15412" s="144">
        <v>2.3509097383650701</v>
      </c>
      <c r="D15412" s="144"/>
      <c r="E15412" s="144">
        <v>0.72310905061609598</v>
      </c>
    </row>
    <row r="15413" spans="1:5" x14ac:dyDescent="0.25">
      <c r="A15413" s="144">
        <v>88740.512099924104</v>
      </c>
      <c r="B15413" s="144">
        <v>2.3022199606043698</v>
      </c>
      <c r="C15413" s="144">
        <v>3.2111560251953501</v>
      </c>
      <c r="D15413" s="144"/>
      <c r="E15413" s="144">
        <v>0.72304894206056503</v>
      </c>
    </row>
    <row r="15414" spans="1:5" x14ac:dyDescent="0.25">
      <c r="A15414" s="144">
        <v>88746.332445834196</v>
      </c>
      <c r="B15414" s="144">
        <v>2.3022234493273199</v>
      </c>
      <c r="C15414" s="144">
        <v>2.5491665739987099</v>
      </c>
      <c r="D15414" s="144"/>
      <c r="E15414" s="144">
        <v>0.72296742794401503</v>
      </c>
    </row>
    <row r="15415" spans="1:5" x14ac:dyDescent="0.25">
      <c r="A15415" s="144">
        <v>88747.435816399098</v>
      </c>
      <c r="B15415" s="144">
        <v>2.30222410597302</v>
      </c>
      <c r="C15415" s="144">
        <v>1.4989766959709001</v>
      </c>
      <c r="D15415" s="144"/>
      <c r="E15415" s="144">
        <v>0.72295197537187705</v>
      </c>
    </row>
    <row r="15416" spans="1:5" x14ac:dyDescent="0.25">
      <c r="A15416" s="144">
        <v>88756.075174099999</v>
      </c>
      <c r="B15416" s="144">
        <v>2.3022291952032301</v>
      </c>
      <c r="C15416" s="144">
        <v>2.6140803439564499</v>
      </c>
      <c r="D15416" s="144"/>
      <c r="E15416" s="144">
        <v>0.72283098401879997</v>
      </c>
    </row>
    <row r="15417" spans="1:5" x14ac:dyDescent="0.25">
      <c r="A15417" s="144">
        <v>88760.558884352693</v>
      </c>
      <c r="B15417" s="144">
        <v>2.30223179968768</v>
      </c>
      <c r="C15417" s="144">
        <v>0.25159029560137802</v>
      </c>
      <c r="D15417" s="144"/>
      <c r="E15417" s="144">
        <v>0.72276819239922097</v>
      </c>
    </row>
    <row r="15418" spans="1:5" x14ac:dyDescent="0.25">
      <c r="A15418" s="144">
        <v>88763.605847354906</v>
      </c>
      <c r="B15418" s="144">
        <v>2.3022335551726001</v>
      </c>
      <c r="C15418" s="144">
        <v>2.0687897447585901</v>
      </c>
      <c r="D15418" s="144"/>
      <c r="E15418" s="144">
        <v>0.72272552203631302</v>
      </c>
    </row>
    <row r="15419" spans="1:5" x14ac:dyDescent="0.25">
      <c r="A15419" s="144">
        <v>88814.453941732994</v>
      </c>
      <c r="B15419" s="144">
        <v>2.3022610884082799</v>
      </c>
      <c r="C15419" s="144">
        <v>1.9000576110471501</v>
      </c>
      <c r="D15419" s="144"/>
      <c r="E15419" s="144">
        <v>0.72201349138169602</v>
      </c>
    </row>
    <row r="15420" spans="1:5" x14ac:dyDescent="0.25">
      <c r="A15420" s="144">
        <v>88819.934234114</v>
      </c>
      <c r="B15420" s="144">
        <v>2.3022638528072901</v>
      </c>
      <c r="C15420" s="144">
        <v>1.95973712206794</v>
      </c>
      <c r="D15420" s="144"/>
      <c r="E15420" s="144">
        <v>0.72193675671638302</v>
      </c>
    </row>
    <row r="15421" spans="1:5" x14ac:dyDescent="0.25">
      <c r="A15421" s="144">
        <v>88826.244881264196</v>
      </c>
      <c r="B15421" s="144">
        <v>2.3022669859568801</v>
      </c>
      <c r="C15421" s="144">
        <v>2.3826630214061701</v>
      </c>
      <c r="D15421" s="144"/>
      <c r="E15421" s="144">
        <v>0.72184839699458403</v>
      </c>
    </row>
    <row r="15422" spans="1:5" x14ac:dyDescent="0.25">
      <c r="A15422" s="144">
        <v>88827.122650300895</v>
      </c>
      <c r="B15422" s="144">
        <v>2.3022674174888098</v>
      </c>
      <c r="C15422" s="144">
        <v>0.96762418201294897</v>
      </c>
      <c r="D15422" s="144"/>
      <c r="E15422" s="144">
        <v>0.72183610687286404</v>
      </c>
    </row>
    <row r="15423" spans="1:5" x14ac:dyDescent="0.25">
      <c r="A15423" s="144">
        <v>88827.845258791596</v>
      </c>
      <c r="B15423" s="144">
        <v>2.3022677719556</v>
      </c>
      <c r="C15423" s="144">
        <v>3.3099409116252199</v>
      </c>
      <c r="D15423" s="144"/>
      <c r="E15423" s="144">
        <v>0.72182598926170505</v>
      </c>
    </row>
    <row r="15424" spans="1:5" x14ac:dyDescent="0.25">
      <c r="A15424" s="144">
        <v>88832.400355277394</v>
      </c>
      <c r="B15424" s="144">
        <v>2.3022699900564998</v>
      </c>
      <c r="C15424" s="144">
        <v>2.5844270231111701</v>
      </c>
      <c r="D15424" s="144"/>
      <c r="E15424" s="144">
        <v>0.72176221151028996</v>
      </c>
    </row>
    <row r="15425" spans="1:5" x14ac:dyDescent="0.25">
      <c r="A15425" s="144">
        <v>88841.571749262395</v>
      </c>
      <c r="B15425" s="144">
        <v>2.3022743700111099</v>
      </c>
      <c r="C15425" s="144">
        <v>2.8746300416499202</v>
      </c>
      <c r="D15425" s="144"/>
      <c r="E15425" s="144">
        <v>0.72163380163562696</v>
      </c>
    </row>
    <row r="15426" spans="1:5" x14ac:dyDescent="0.25">
      <c r="A15426" s="144">
        <v>88859.693014557299</v>
      </c>
      <c r="B15426" s="144">
        <v>2.30228268217828</v>
      </c>
      <c r="C15426" s="144">
        <v>1.8961247708356099</v>
      </c>
      <c r="D15426" s="144"/>
      <c r="E15426" s="144">
        <v>0.72138009329580299</v>
      </c>
    </row>
    <row r="15427" spans="1:5" x14ac:dyDescent="0.25">
      <c r="A15427" s="144">
        <v>88861.632769267293</v>
      </c>
      <c r="B15427" s="144">
        <v>2.30228354475152</v>
      </c>
      <c r="C15427" s="144">
        <v>2.1086331543991501</v>
      </c>
      <c r="D15427" s="144"/>
      <c r="E15427" s="144">
        <v>0.72135293636023701</v>
      </c>
    </row>
    <row r="15428" spans="1:5" x14ac:dyDescent="0.25">
      <c r="A15428" s="144">
        <v>88897.180769273604</v>
      </c>
      <c r="B15428" s="144">
        <v>2.3022984029546301</v>
      </c>
      <c r="C15428" s="144">
        <v>3.6156097101471198</v>
      </c>
      <c r="D15428" s="144"/>
      <c r="E15428" s="144">
        <v>0.72085528345102901</v>
      </c>
    </row>
    <row r="15429" spans="1:5" x14ac:dyDescent="0.25">
      <c r="A15429" s="144">
        <v>88900.589929253896</v>
      </c>
      <c r="B15429" s="144">
        <v>2.3022997319441099</v>
      </c>
      <c r="C15429" s="144">
        <v>2.41336062553466</v>
      </c>
      <c r="D15429" s="144"/>
      <c r="E15429" s="144">
        <v>0.72080755958849696</v>
      </c>
    </row>
    <row r="15430" spans="1:5" x14ac:dyDescent="0.25">
      <c r="A15430" s="144">
        <v>88913.0870876525</v>
      </c>
      <c r="B15430" s="144">
        <v>2.3023044575462501</v>
      </c>
      <c r="C15430" s="144">
        <v>3.10058069717254</v>
      </c>
      <c r="D15430" s="144"/>
      <c r="E15430" s="144">
        <v>0.72063261916868804</v>
      </c>
    </row>
    <row r="15431" spans="1:5" x14ac:dyDescent="0.25">
      <c r="A15431" s="144">
        <v>88914.711675979604</v>
      </c>
      <c r="B15431" s="144">
        <v>2.30230505489126</v>
      </c>
      <c r="C15431" s="144">
        <v>0.91119135781287897</v>
      </c>
      <c r="D15431" s="144"/>
      <c r="E15431" s="144">
        <v>0.72060987793645803</v>
      </c>
    </row>
    <row r="15432" spans="1:5" x14ac:dyDescent="0.25">
      <c r="A15432" s="144">
        <v>88921.854095760398</v>
      </c>
      <c r="B15432" s="144">
        <v>2.3023076344484799</v>
      </c>
      <c r="C15432" s="144">
        <v>2.99997414715929</v>
      </c>
      <c r="D15432" s="144"/>
      <c r="E15432" s="144">
        <v>0.72050989843585</v>
      </c>
    </row>
    <row r="15433" spans="1:5" x14ac:dyDescent="0.25">
      <c r="A15433" s="144">
        <v>88922.092190265903</v>
      </c>
      <c r="B15433" s="144">
        <v>2.30230771912594</v>
      </c>
      <c r="C15433" s="144">
        <v>1.94443535636175</v>
      </c>
      <c r="D15433" s="144"/>
      <c r="E15433" s="144">
        <v>0.72050656562469495</v>
      </c>
    </row>
    <row r="15434" spans="1:5" x14ac:dyDescent="0.25">
      <c r="A15434" s="144">
        <v>88923.519926680194</v>
      </c>
      <c r="B15434" s="144">
        <v>2.3023082251133302</v>
      </c>
      <c r="C15434" s="144">
        <v>2.84876958490592</v>
      </c>
      <c r="D15434" s="144"/>
      <c r="E15434" s="144">
        <v>0.72048658042875002</v>
      </c>
    </row>
    <row r="15435" spans="1:5" x14ac:dyDescent="0.25">
      <c r="A15435" s="144">
        <v>88925.452829723203</v>
      </c>
      <c r="B15435" s="144">
        <v>2.3023089052582502</v>
      </c>
      <c r="C15435" s="144">
        <v>2.3368864478965401</v>
      </c>
      <c r="D15435" s="144"/>
      <c r="E15435" s="144">
        <v>0.72045952412210401</v>
      </c>
    </row>
    <row r="15436" spans="1:5" x14ac:dyDescent="0.25">
      <c r="A15436" s="144">
        <v>88934.959009936603</v>
      </c>
      <c r="B15436" s="144">
        <v>2.3023121683515102</v>
      </c>
      <c r="C15436" s="144">
        <v>3.24912074901449</v>
      </c>
      <c r="D15436" s="144"/>
      <c r="E15436" s="144">
        <v>0.72032646093027197</v>
      </c>
    </row>
    <row r="15437" spans="1:5" x14ac:dyDescent="0.25">
      <c r="A15437" s="144">
        <v>88942.848080962794</v>
      </c>
      <c r="B15437" s="144">
        <v>2.3023147723203699</v>
      </c>
      <c r="C15437" s="144">
        <v>3.0769551618978999</v>
      </c>
      <c r="D15437" s="144"/>
      <c r="E15437" s="144">
        <v>0.72021603581510496</v>
      </c>
    </row>
    <row r="15438" spans="1:5" x14ac:dyDescent="0.25">
      <c r="A15438" s="144">
        <v>88946.707571573497</v>
      </c>
      <c r="B15438" s="144">
        <v>2.3023160116207002</v>
      </c>
      <c r="C15438" s="144">
        <v>0.27995130408504698</v>
      </c>
      <c r="D15438" s="144"/>
      <c r="E15438" s="144">
        <v>0.72016201447635397</v>
      </c>
    </row>
    <row r="15439" spans="1:5" x14ac:dyDescent="0.25">
      <c r="A15439" s="144">
        <v>88954.023394309101</v>
      </c>
      <c r="B15439" s="144">
        <v>2.3023182979704999</v>
      </c>
      <c r="C15439" s="144">
        <v>2.3429943521673602</v>
      </c>
      <c r="D15439" s="144"/>
      <c r="E15439" s="144">
        <v>0.72005961629367798</v>
      </c>
    </row>
    <row r="15440" spans="1:5" x14ac:dyDescent="0.25">
      <c r="A15440" s="144">
        <v>88958.825808034497</v>
      </c>
      <c r="B15440" s="144">
        <v>2.30231975389743</v>
      </c>
      <c r="C15440" s="144">
        <v>1.2694673694924301</v>
      </c>
      <c r="D15440" s="144"/>
      <c r="E15440" s="144">
        <v>0.71999239886843203</v>
      </c>
    </row>
    <row r="15441" spans="1:5" x14ac:dyDescent="0.25">
      <c r="A15441" s="144">
        <v>88977.070053897201</v>
      </c>
      <c r="B15441" s="144">
        <v>2.3023249571563902</v>
      </c>
      <c r="C15441" s="144">
        <v>3.0673728018203699</v>
      </c>
      <c r="D15441" s="144"/>
      <c r="E15441" s="144">
        <v>0.71973704910484404</v>
      </c>
    </row>
    <row r="15442" spans="1:5" x14ac:dyDescent="0.25">
      <c r="A15442" s="144">
        <v>89001.623477594403</v>
      </c>
      <c r="B15442" s="144">
        <v>2.3023311282608399</v>
      </c>
      <c r="C15442" s="144">
        <v>3.4214408780313601</v>
      </c>
      <c r="D15442" s="144"/>
      <c r="E15442" s="144">
        <v>0.71939341340481799</v>
      </c>
    </row>
    <row r="15443" spans="1:5" x14ac:dyDescent="0.25">
      <c r="A15443" s="144">
        <v>89002.736925705802</v>
      </c>
      <c r="B15443" s="144">
        <v>2.3023313851828502</v>
      </c>
      <c r="C15443" s="144">
        <v>2.0902438660997902</v>
      </c>
      <c r="D15443" s="144"/>
      <c r="E15443" s="144">
        <v>0.71937783071545403</v>
      </c>
    </row>
    <row r="15444" spans="1:5" x14ac:dyDescent="0.25">
      <c r="A15444" s="144">
        <v>89028.354532545301</v>
      </c>
      <c r="B15444" s="144">
        <v>2.3023367382988602</v>
      </c>
      <c r="C15444" s="144">
        <v>2.5112203053005802</v>
      </c>
      <c r="D15444" s="144"/>
      <c r="E15444" s="144">
        <v>0.71901932434877103</v>
      </c>
    </row>
    <row r="15445" spans="1:5" x14ac:dyDescent="0.25">
      <c r="A15445" s="144">
        <v>89075.565144911103</v>
      </c>
      <c r="B15445" s="144">
        <v>2.3023437389361798</v>
      </c>
      <c r="C15445" s="144">
        <v>2.7878944191358501</v>
      </c>
      <c r="D15445" s="144"/>
      <c r="E15445" s="144">
        <v>0.71835869104781003</v>
      </c>
    </row>
    <row r="15446" spans="1:5" x14ac:dyDescent="0.25">
      <c r="A15446" s="144">
        <v>89076.666159583896</v>
      </c>
      <c r="B15446" s="144">
        <v>2.3023438569105701</v>
      </c>
      <c r="C15446" s="144">
        <v>2.0913366102442099</v>
      </c>
      <c r="D15446" s="144"/>
      <c r="E15446" s="144">
        <v>0.71834328505448797</v>
      </c>
    </row>
    <row r="15447" spans="1:5" x14ac:dyDescent="0.25">
      <c r="A15447" s="144">
        <v>89087.168032962494</v>
      </c>
      <c r="B15447" s="144">
        <v>2.30234487666953</v>
      </c>
      <c r="C15447" s="144">
        <v>0.94191123271445398</v>
      </c>
      <c r="D15447" s="144"/>
      <c r="E15447" s="144">
        <v>0.71819633908468705</v>
      </c>
    </row>
    <row r="15448" spans="1:5" x14ac:dyDescent="0.25">
      <c r="A15448" s="144">
        <v>89118.089690623296</v>
      </c>
      <c r="B15448" s="144">
        <v>2.30234675652855</v>
      </c>
      <c r="C15448" s="144">
        <v>2.61285049394708</v>
      </c>
      <c r="D15448" s="144"/>
      <c r="E15448" s="144">
        <v>0.71776369213449898</v>
      </c>
    </row>
    <row r="15449" spans="1:5" x14ac:dyDescent="0.25">
      <c r="A15449" s="144">
        <v>89126.385643700705</v>
      </c>
      <c r="B15449" s="144">
        <v>2.3023469717011502</v>
      </c>
      <c r="C15449" s="144">
        <v>2.5674534920255399</v>
      </c>
      <c r="D15449" s="144"/>
      <c r="E15449" s="144">
        <v>0.71764762251560699</v>
      </c>
    </row>
    <row r="15450" spans="1:5" x14ac:dyDescent="0.25">
      <c r="A15450" s="144">
        <v>89127.054334244705</v>
      </c>
      <c r="B15450" s="144">
        <v>2.3023469836578001</v>
      </c>
      <c r="C15450" s="144">
        <v>1.6528355054864701</v>
      </c>
      <c r="D15450" s="144"/>
      <c r="E15450" s="144">
        <v>0.71763826688073395</v>
      </c>
    </row>
    <row r="15451" spans="1:5" x14ac:dyDescent="0.25">
      <c r="A15451" s="144">
        <v>89136.105544899896</v>
      </c>
      <c r="B15451" s="144">
        <v>2.3023470660442702</v>
      </c>
      <c r="C15451" s="144">
        <v>0.51398729862335302</v>
      </c>
      <c r="D15451" s="144"/>
      <c r="E15451" s="144">
        <v>0.71751163290445197</v>
      </c>
    </row>
    <row r="15452" spans="1:5" x14ac:dyDescent="0.25">
      <c r="A15452" s="144">
        <v>89146.380296962001</v>
      </c>
      <c r="B15452" s="144">
        <v>2.3023469792495201</v>
      </c>
      <c r="C15452" s="144">
        <v>1.3811188194095401</v>
      </c>
      <c r="D15452" s="144"/>
      <c r="E15452" s="144">
        <v>0.71736788351055802</v>
      </c>
    </row>
    <row r="15453" spans="1:5" x14ac:dyDescent="0.25">
      <c r="A15453" s="144">
        <v>89154.259273696996</v>
      </c>
      <c r="B15453" s="144">
        <v>2.3023467818440202</v>
      </c>
      <c r="C15453" s="144">
        <v>2.6702914961176201</v>
      </c>
      <c r="D15453" s="144"/>
      <c r="E15453" s="144">
        <v>0.71725765442159795</v>
      </c>
    </row>
    <row r="15454" spans="1:5" x14ac:dyDescent="0.25">
      <c r="A15454" s="144">
        <v>89190.403496713494</v>
      </c>
      <c r="B15454" s="144">
        <v>2.3023443992445398</v>
      </c>
      <c r="C15454" s="144">
        <v>2.5626855767326</v>
      </c>
      <c r="D15454" s="144"/>
      <c r="E15454" s="144">
        <v>0.71675200948462703</v>
      </c>
    </row>
    <row r="15455" spans="1:5" x14ac:dyDescent="0.25">
      <c r="A15455" s="144">
        <v>89194.723767275893</v>
      </c>
      <c r="B15455" s="144">
        <v>2.3023439500904601</v>
      </c>
      <c r="C15455" s="144">
        <v>3.3319377808938202</v>
      </c>
      <c r="D15455" s="144"/>
      <c r="E15455" s="144">
        <v>0.71669157288482699</v>
      </c>
    </row>
    <row r="15456" spans="1:5" x14ac:dyDescent="0.25">
      <c r="A15456" s="144">
        <v>89208.9958417952</v>
      </c>
      <c r="B15456" s="144">
        <v>2.30234221322449</v>
      </c>
      <c r="C15456" s="144">
        <v>3.01048693006127</v>
      </c>
      <c r="D15456" s="144"/>
      <c r="E15456" s="144">
        <v>0.71649192338136503</v>
      </c>
    </row>
    <row r="15457" spans="1:5" x14ac:dyDescent="0.25">
      <c r="A15457" s="144">
        <v>89215.690706890193</v>
      </c>
      <c r="B15457" s="144">
        <v>2.3023412637237399</v>
      </c>
      <c r="C15457" s="144">
        <v>1.5381310324127599</v>
      </c>
      <c r="D15457" s="144"/>
      <c r="E15457" s="144">
        <v>0.71639827202041095</v>
      </c>
    </row>
    <row r="15458" spans="1:5" x14ac:dyDescent="0.25">
      <c r="A15458" s="144">
        <v>89235.194906138699</v>
      </c>
      <c r="B15458" s="144">
        <v>2.3023380018642801</v>
      </c>
      <c r="C15458" s="144">
        <v>3.4049111154240701</v>
      </c>
      <c r="D15458" s="144"/>
      <c r="E15458" s="144">
        <v>0.71612544366939501</v>
      </c>
    </row>
    <row r="15459" spans="1:5" x14ac:dyDescent="0.25">
      <c r="A15459" s="144">
        <v>89255.403462835704</v>
      </c>
      <c r="B15459" s="144">
        <v>2.3023338345178801</v>
      </c>
      <c r="C15459" s="144">
        <v>1.8349646151108101</v>
      </c>
      <c r="D15459" s="144"/>
      <c r="E15459" s="144">
        <v>0.71584277316478295</v>
      </c>
    </row>
    <row r="15460" spans="1:5" x14ac:dyDescent="0.25">
      <c r="A15460" s="144">
        <v>89255.486682478004</v>
      </c>
      <c r="B15460" s="144">
        <v>2.3023338156825202</v>
      </c>
      <c r="C15460" s="144">
        <v>5.0227213283880099</v>
      </c>
      <c r="D15460" s="144"/>
      <c r="E15460" s="144">
        <v>0.71584160913813999</v>
      </c>
    </row>
    <row r="15461" spans="1:5" x14ac:dyDescent="0.25">
      <c r="A15461" s="144">
        <v>89273.406714027893</v>
      </c>
      <c r="B15461" s="144">
        <v>2.3023294369095999</v>
      </c>
      <c r="C15461" s="144">
        <v>2.8756793123090798</v>
      </c>
      <c r="D15461" s="144"/>
      <c r="E15461" s="144">
        <v>0.71559095852874599</v>
      </c>
    </row>
    <row r="15462" spans="1:5" x14ac:dyDescent="0.25">
      <c r="A15462" s="144">
        <v>89286.367769621997</v>
      </c>
      <c r="B15462" s="144">
        <v>2.30232586622855</v>
      </c>
      <c r="C15462" s="144">
        <v>1.50306024410565</v>
      </c>
      <c r="D15462" s="144"/>
      <c r="E15462" s="144">
        <v>0.71540967498056396</v>
      </c>
    </row>
    <row r="15463" spans="1:5" x14ac:dyDescent="0.25">
      <c r="A15463" s="144">
        <v>89322.756299473505</v>
      </c>
      <c r="B15463" s="144">
        <v>2.3023140006045102</v>
      </c>
      <c r="C15463" s="144">
        <v>2.4628732878881001</v>
      </c>
      <c r="D15463" s="144"/>
      <c r="E15463" s="144">
        <v>0.71490073802549203</v>
      </c>
    </row>
    <row r="15464" spans="1:5" x14ac:dyDescent="0.25">
      <c r="A15464" s="144">
        <v>89330.495255486501</v>
      </c>
      <c r="B15464" s="144">
        <v>2.3023111221784101</v>
      </c>
      <c r="C15464" s="144">
        <v>2.9707296517472499</v>
      </c>
      <c r="D15464" s="144"/>
      <c r="E15464" s="144">
        <v>0.71479250352252</v>
      </c>
    </row>
    <row r="15465" spans="1:5" x14ac:dyDescent="0.25">
      <c r="A15465" s="144">
        <v>89330.993390856805</v>
      </c>
      <c r="B15465" s="144">
        <v>2.3023109325925799</v>
      </c>
      <c r="C15465" s="144">
        <v>0.476797703536946</v>
      </c>
      <c r="D15465" s="144"/>
      <c r="E15465" s="144">
        <v>0.71478553681169199</v>
      </c>
    </row>
    <row r="15466" spans="1:5" x14ac:dyDescent="0.25">
      <c r="A15466" s="144">
        <v>89331.065248739702</v>
      </c>
      <c r="B15466" s="144">
        <v>2.3023109052010202</v>
      </c>
      <c r="C15466" s="144">
        <v>-0.80801852966002596</v>
      </c>
      <c r="D15466" s="144"/>
      <c r="E15466" s="144">
        <v>0.71478453183817203</v>
      </c>
    </row>
    <row r="15467" spans="1:5" x14ac:dyDescent="0.25">
      <c r="A15467" s="144">
        <v>89334.3771787476</v>
      </c>
      <c r="B15467" s="144">
        <v>2.3023096309198001</v>
      </c>
      <c r="C15467" s="144">
        <v>0.81722377890520703</v>
      </c>
      <c r="D15467" s="144"/>
      <c r="E15467" s="144">
        <v>0.71473821273423499</v>
      </c>
    </row>
    <row r="15468" spans="1:5" x14ac:dyDescent="0.25">
      <c r="A15468" s="144">
        <v>89342.462865254594</v>
      </c>
      <c r="B15468" s="144">
        <v>2.3023064225831198</v>
      </c>
      <c r="C15468" s="144">
        <v>3.1509089339975902</v>
      </c>
      <c r="D15468" s="144"/>
      <c r="E15468" s="144">
        <v>0.71462513115315895</v>
      </c>
    </row>
    <row r="15469" spans="1:5" x14ac:dyDescent="0.25">
      <c r="A15469" s="144">
        <v>89346.839909385002</v>
      </c>
      <c r="B15469" s="144">
        <v>2.3023046279824002</v>
      </c>
      <c r="C15469" s="144">
        <v>-2.2251877287381201</v>
      </c>
      <c r="D15469" s="144"/>
      <c r="E15469" s="144">
        <v>0.71456391704436695</v>
      </c>
    </row>
    <row r="15470" spans="1:5" x14ac:dyDescent="0.25">
      <c r="A15470" s="144">
        <v>89347.036973257505</v>
      </c>
      <c r="B15470" s="144">
        <v>2.3023045462273299</v>
      </c>
      <c r="C15470" s="144">
        <v>3.0068596219225099</v>
      </c>
      <c r="D15470" s="144"/>
      <c r="E15470" s="144">
        <v>0.714561161064591</v>
      </c>
    </row>
    <row r="15471" spans="1:5" x14ac:dyDescent="0.25">
      <c r="A15471" s="144">
        <v>89354.6364661431</v>
      </c>
      <c r="B15471" s="144">
        <v>2.3023013302869701</v>
      </c>
      <c r="C15471" s="144">
        <v>3.2049090871532502</v>
      </c>
      <c r="D15471" s="144"/>
      <c r="E15471" s="144">
        <v>0.71445488121558298</v>
      </c>
    </row>
    <row r="15472" spans="1:5" x14ac:dyDescent="0.25">
      <c r="A15472" s="144">
        <v>89354.826442666395</v>
      </c>
      <c r="B15472" s="144">
        <v>2.3023012483123799</v>
      </c>
      <c r="C15472" s="144">
        <v>1.2927202037577199</v>
      </c>
      <c r="D15472" s="144"/>
      <c r="E15472" s="144">
        <v>0.71445222438679801</v>
      </c>
    </row>
    <row r="15473" spans="1:5" x14ac:dyDescent="0.25">
      <c r="A15473" s="144">
        <v>89367.967066691504</v>
      </c>
      <c r="B15473" s="144">
        <v>2.3022953901364098</v>
      </c>
      <c r="C15473" s="144">
        <v>1.88829309284457</v>
      </c>
      <c r="D15473" s="144"/>
      <c r="E15473" s="144">
        <v>0.71426845419054996</v>
      </c>
    </row>
    <row r="15474" spans="1:5" x14ac:dyDescent="0.25">
      <c r="A15474" s="144">
        <v>89397.061233067507</v>
      </c>
      <c r="B15474" s="144">
        <v>2.3022810879904201</v>
      </c>
      <c r="C15474" s="144">
        <v>1.63066640817278</v>
      </c>
      <c r="D15474" s="144"/>
      <c r="E15474" s="144">
        <v>0.71386158862420401</v>
      </c>
    </row>
    <row r="15475" spans="1:5" x14ac:dyDescent="0.25">
      <c r="A15475" s="144">
        <v>89400.265206807002</v>
      </c>
      <c r="B15475" s="144">
        <v>2.3022793996580302</v>
      </c>
      <c r="C15475" s="144">
        <v>2.5119272482750499</v>
      </c>
      <c r="D15475" s="144"/>
      <c r="E15475" s="144">
        <v>0.71381678393502801</v>
      </c>
    </row>
    <row r="15476" spans="1:5" x14ac:dyDescent="0.25">
      <c r="A15476" s="144">
        <v>89402.767609021495</v>
      </c>
      <c r="B15476" s="144">
        <v>2.30227806525845</v>
      </c>
      <c r="C15476" s="144">
        <v>2.4956230180216399</v>
      </c>
      <c r="D15476" s="144"/>
      <c r="E15476" s="144">
        <v>0.71378179023878596</v>
      </c>
    </row>
    <row r="15477" spans="1:5" x14ac:dyDescent="0.25">
      <c r="A15477" s="144">
        <v>89417.757065405807</v>
      </c>
      <c r="B15477" s="144">
        <v>2.3022697814527699</v>
      </c>
      <c r="C15477" s="144">
        <v>1.1261139867118299</v>
      </c>
      <c r="D15477" s="144"/>
      <c r="E15477" s="144">
        <v>0.71357217971954601</v>
      </c>
    </row>
    <row r="15478" spans="1:5" x14ac:dyDescent="0.25">
      <c r="A15478" s="144">
        <v>89424.113063315599</v>
      </c>
      <c r="B15478" s="144">
        <v>2.30226611762903</v>
      </c>
      <c r="C15478" s="144">
        <v>1.6699420699724901</v>
      </c>
      <c r="D15478" s="144"/>
      <c r="E15478" s="144">
        <v>0.71348329966693202</v>
      </c>
    </row>
    <row r="15479" spans="1:5" x14ac:dyDescent="0.25">
      <c r="A15479" s="144">
        <v>89430.550768388101</v>
      </c>
      <c r="B15479" s="144">
        <v>2.3022623143324101</v>
      </c>
      <c r="C15479" s="144">
        <v>1.66608805008104</v>
      </c>
      <c r="D15479" s="144"/>
      <c r="E15479" s="144">
        <v>0.71339327786086604</v>
      </c>
    </row>
    <row r="15480" spans="1:5" x14ac:dyDescent="0.25">
      <c r="A15480" s="144">
        <v>89433.191319693404</v>
      </c>
      <c r="B15480" s="144">
        <v>2.3022607273584299</v>
      </c>
      <c r="C15480" s="144">
        <v>2.6221606926200498</v>
      </c>
      <c r="D15480" s="144"/>
      <c r="E15480" s="144">
        <v>0.71335635388110197</v>
      </c>
    </row>
    <row r="15481" spans="1:5" x14ac:dyDescent="0.25">
      <c r="A15481" s="144">
        <v>89452.306357411406</v>
      </c>
      <c r="B15481" s="144">
        <v>2.30224876830271</v>
      </c>
      <c r="C15481" s="144">
        <v>2.7887497313778402</v>
      </c>
      <c r="D15481" s="144"/>
      <c r="E15481" s="144">
        <v>0.71308906396724203</v>
      </c>
    </row>
    <row r="15482" spans="1:5" x14ac:dyDescent="0.25">
      <c r="A15482" s="144">
        <v>89453.665385730899</v>
      </c>
      <c r="B15482" s="144">
        <v>2.3022478863790301</v>
      </c>
      <c r="C15482" s="144">
        <v>1.67515214197742</v>
      </c>
      <c r="D15482" s="144"/>
      <c r="E15482" s="144">
        <v>0.71307006062881295</v>
      </c>
    </row>
    <row r="15483" spans="1:5" x14ac:dyDescent="0.25">
      <c r="A15483" s="144">
        <v>89456.2190956431</v>
      </c>
      <c r="B15483" s="144">
        <v>2.3022462177538099</v>
      </c>
      <c r="C15483" s="144">
        <v>1.29777597241225</v>
      </c>
      <c r="D15483" s="144"/>
      <c r="E15483" s="144">
        <v>0.71303435211092603</v>
      </c>
    </row>
    <row r="15484" spans="1:5" x14ac:dyDescent="0.25">
      <c r="A15484" s="144">
        <v>89456.593163675599</v>
      </c>
      <c r="B15484" s="144">
        <v>2.30224597207939</v>
      </c>
      <c r="C15484" s="144">
        <v>1.5586906939485601</v>
      </c>
      <c r="D15484" s="144"/>
      <c r="E15484" s="144">
        <v>0.71302912152896003</v>
      </c>
    </row>
    <row r="15485" spans="1:5" x14ac:dyDescent="0.25">
      <c r="A15485" s="144">
        <v>89458.198052452703</v>
      </c>
      <c r="B15485" s="144">
        <v>2.3022449144066601</v>
      </c>
      <c r="C15485" s="144">
        <v>2.9036057491361502</v>
      </c>
      <c r="D15485" s="144"/>
      <c r="E15485" s="144">
        <v>0.71300668044727</v>
      </c>
    </row>
    <row r="15486" spans="1:5" x14ac:dyDescent="0.25">
      <c r="A15486" s="144">
        <v>89471.816938401098</v>
      </c>
      <c r="B15486" s="144">
        <v>2.3022357007370502</v>
      </c>
      <c r="C15486" s="144">
        <v>3.4425340121366101</v>
      </c>
      <c r="D15486" s="144"/>
      <c r="E15486" s="144">
        <v>0.71281625013215</v>
      </c>
    </row>
    <row r="15487" spans="1:5" x14ac:dyDescent="0.25">
      <c r="A15487" s="144">
        <v>89477.428000928994</v>
      </c>
      <c r="B15487" s="144">
        <v>2.3022317800289902</v>
      </c>
      <c r="C15487" s="144">
        <v>2.5644530998706601</v>
      </c>
      <c r="D15487" s="144"/>
      <c r="E15487" s="144">
        <v>0.71273779268063897</v>
      </c>
    </row>
    <row r="15488" spans="1:5" x14ac:dyDescent="0.25">
      <c r="A15488" s="144">
        <v>89484.464200760907</v>
      </c>
      <c r="B15488" s="144">
        <v>2.30222676015492</v>
      </c>
      <c r="C15488" s="144">
        <v>2.4071259394666602</v>
      </c>
      <c r="D15488" s="144"/>
      <c r="E15488" s="144">
        <v>0.71263940884447896</v>
      </c>
    </row>
    <row r="15489" spans="1:5" x14ac:dyDescent="0.25">
      <c r="A15489" s="144">
        <v>89488.924313100899</v>
      </c>
      <c r="B15489" s="144">
        <v>2.3022235183821098</v>
      </c>
      <c r="C15489" s="144">
        <v>1.6526624118673701</v>
      </c>
      <c r="D15489" s="144"/>
      <c r="E15489" s="144">
        <v>0.71257704566661895</v>
      </c>
    </row>
    <row r="15490" spans="1:5" x14ac:dyDescent="0.25">
      <c r="A15490" s="144">
        <v>89494.953642828201</v>
      </c>
      <c r="B15490" s="144">
        <v>2.30221906204702</v>
      </c>
      <c r="C15490" s="144">
        <v>2.4541794739665801</v>
      </c>
      <c r="D15490" s="144"/>
      <c r="E15490" s="144">
        <v>0.71249274157835996</v>
      </c>
    </row>
    <row r="15491" spans="1:5" x14ac:dyDescent="0.25">
      <c r="A15491" s="144">
        <v>89503.639360039902</v>
      </c>
      <c r="B15491" s="144">
        <v>2.30221249220198</v>
      </c>
      <c r="C15491" s="144">
        <v>2.6106097161409298</v>
      </c>
      <c r="D15491" s="144"/>
      <c r="E15491" s="144">
        <v>0.71237129609860905</v>
      </c>
    </row>
    <row r="15492" spans="1:5" x14ac:dyDescent="0.25">
      <c r="A15492" s="144">
        <v>89504.797890492802</v>
      </c>
      <c r="B15492" s="144">
        <v>2.3022116024508299</v>
      </c>
      <c r="C15492" s="144">
        <v>2.54243443979008</v>
      </c>
      <c r="D15492" s="144"/>
      <c r="E15492" s="144">
        <v>0.71235509738523095</v>
      </c>
    </row>
    <row r="15493" spans="1:5" x14ac:dyDescent="0.25">
      <c r="A15493" s="144">
        <v>89520.042060356995</v>
      </c>
      <c r="B15493" s="144">
        <v>2.3021995986507902</v>
      </c>
      <c r="C15493" s="144">
        <v>0.21253881175009601</v>
      </c>
      <c r="D15493" s="144"/>
      <c r="E15493" s="144">
        <v>0.71214195364410005</v>
      </c>
    </row>
    <row r="15494" spans="1:5" x14ac:dyDescent="0.25">
      <c r="A15494" s="144">
        <v>89542.963876412497</v>
      </c>
      <c r="B15494" s="144">
        <v>2.30218050409227</v>
      </c>
      <c r="C15494" s="144">
        <v>3.3495453638330499</v>
      </c>
      <c r="D15494" s="144"/>
      <c r="E15494" s="144">
        <v>0.71182146829531001</v>
      </c>
    </row>
    <row r="15495" spans="1:5" x14ac:dyDescent="0.25">
      <c r="A15495" s="144">
        <v>89544.087398058706</v>
      </c>
      <c r="B15495" s="144">
        <v>2.3021795356289099</v>
      </c>
      <c r="C15495" s="144">
        <v>3.06206865793706</v>
      </c>
      <c r="D15495" s="144"/>
      <c r="E15495" s="144">
        <v>0.711805759796169</v>
      </c>
    </row>
    <row r="15496" spans="1:5" x14ac:dyDescent="0.25">
      <c r="A15496" s="144">
        <v>89546.398963574306</v>
      </c>
      <c r="B15496" s="144">
        <v>2.30217753346985</v>
      </c>
      <c r="C15496" s="144">
        <v>2.5091237102819601</v>
      </c>
      <c r="D15496" s="144"/>
      <c r="E15496" s="144">
        <v>0.711773440743107</v>
      </c>
    </row>
    <row r="15497" spans="1:5" x14ac:dyDescent="0.25">
      <c r="A15497" s="144">
        <v>89555.046227739702</v>
      </c>
      <c r="B15497" s="144">
        <v>2.3021699286241502</v>
      </c>
      <c r="C15497" s="144">
        <v>2.3360636448804999</v>
      </c>
      <c r="D15497" s="144"/>
      <c r="E15497" s="144">
        <v>0.71165254012261103</v>
      </c>
    </row>
    <row r="15498" spans="1:5" x14ac:dyDescent="0.25">
      <c r="A15498" s="144">
        <v>89560.062949275001</v>
      </c>
      <c r="B15498" s="144">
        <v>2.3021654331835699</v>
      </c>
      <c r="C15498" s="144">
        <v>2.1777836344268402</v>
      </c>
      <c r="D15498" s="144"/>
      <c r="E15498" s="144">
        <v>0.71158239999134199</v>
      </c>
    </row>
    <row r="15499" spans="1:5" x14ac:dyDescent="0.25">
      <c r="A15499" s="144">
        <v>89563.954695740496</v>
      </c>
      <c r="B15499" s="144">
        <v>2.3021619034516698</v>
      </c>
      <c r="C15499" s="144">
        <v>0.40979668041469802</v>
      </c>
      <c r="D15499" s="144"/>
      <c r="E15499" s="144">
        <v>0.71152798869853495</v>
      </c>
    </row>
    <row r="15500" spans="1:5" x14ac:dyDescent="0.25">
      <c r="A15500" s="144">
        <v>89575.770406600699</v>
      </c>
      <c r="B15500" s="144">
        <v>2.3021509590730802</v>
      </c>
      <c r="C15500" s="144">
        <v>1.3855947598387299</v>
      </c>
      <c r="D15500" s="144"/>
      <c r="E15500" s="144">
        <v>0.71136279222899901</v>
      </c>
    </row>
    <row r="15501" spans="1:5" x14ac:dyDescent="0.25">
      <c r="A15501" s="144">
        <v>89599.332549177401</v>
      </c>
      <c r="B15501" s="144">
        <v>2.3021281033475001</v>
      </c>
      <c r="C15501" s="144">
        <v>-2.03999517786839</v>
      </c>
      <c r="D15501" s="144"/>
      <c r="E15501" s="144">
        <v>0.71103337384600196</v>
      </c>
    </row>
    <row r="15502" spans="1:5" x14ac:dyDescent="0.25">
      <c r="A15502" s="144">
        <v>89613.458817182007</v>
      </c>
      <c r="B15502" s="144">
        <v>2.3021137355028101</v>
      </c>
      <c r="C15502" s="144">
        <v>0.209432001393517</v>
      </c>
      <c r="D15502" s="144"/>
      <c r="E15502" s="144">
        <v>0.71083588050379298</v>
      </c>
    </row>
    <row r="15503" spans="1:5" x14ac:dyDescent="0.25">
      <c r="A15503" s="144">
        <v>89626.9644539851</v>
      </c>
      <c r="B15503" s="144">
        <v>2.3020995279731098</v>
      </c>
      <c r="C15503" s="144">
        <v>2.5680319254410402</v>
      </c>
      <c r="D15503" s="144"/>
      <c r="E15503" s="144">
        <v>0.71064706639258501</v>
      </c>
    </row>
    <row r="15504" spans="1:5" x14ac:dyDescent="0.25">
      <c r="A15504" s="144">
        <v>89635.330622790905</v>
      </c>
      <c r="B15504" s="144">
        <v>2.3020904944724898</v>
      </c>
      <c r="C15504" s="144">
        <v>2.5340903933269701</v>
      </c>
      <c r="D15504" s="144"/>
      <c r="E15504" s="144">
        <v>0.71053010522750304</v>
      </c>
    </row>
    <row r="15505" spans="1:5" x14ac:dyDescent="0.25">
      <c r="A15505" s="144">
        <v>89641.779427582398</v>
      </c>
      <c r="B15505" s="144">
        <v>2.3020834091932101</v>
      </c>
      <c r="C15505" s="144">
        <v>-0.13439105486545699</v>
      </c>
      <c r="D15505" s="144"/>
      <c r="E15505" s="144">
        <v>0.71043994989014603</v>
      </c>
    </row>
    <row r="15506" spans="1:5" x14ac:dyDescent="0.25">
      <c r="A15506" s="144">
        <v>89647.932012257093</v>
      </c>
      <c r="B15506" s="144">
        <v>2.3020765498963698</v>
      </c>
      <c r="C15506" s="144">
        <v>1.6304259652620401</v>
      </c>
      <c r="D15506" s="144"/>
      <c r="E15506" s="144">
        <v>0.71035393622890497</v>
      </c>
    </row>
    <row r="15507" spans="1:5" x14ac:dyDescent="0.25">
      <c r="A15507" s="144">
        <v>89655.088527035099</v>
      </c>
      <c r="B15507" s="144">
        <v>2.3020684486851302</v>
      </c>
      <c r="C15507" s="144">
        <v>2.7886316599629501</v>
      </c>
      <c r="D15507" s="144"/>
      <c r="E15507" s="144">
        <v>0.710253888106267</v>
      </c>
    </row>
    <row r="15508" spans="1:5" x14ac:dyDescent="0.25">
      <c r="A15508" s="144">
        <v>89660.260316552201</v>
      </c>
      <c r="B15508" s="144">
        <v>2.3020625117855902</v>
      </c>
      <c r="C15508" s="144">
        <v>0.91295656937020497</v>
      </c>
      <c r="D15508" s="144"/>
      <c r="E15508" s="144">
        <v>0.71018158682863497</v>
      </c>
    </row>
    <row r="15509" spans="1:5" x14ac:dyDescent="0.25">
      <c r="A15509" s="144">
        <v>89664.414408700599</v>
      </c>
      <c r="B15509" s="144">
        <v>2.3020576929114802</v>
      </c>
      <c r="C15509" s="144">
        <v>2.00512723902821</v>
      </c>
      <c r="D15509" s="144"/>
      <c r="E15509" s="144">
        <v>0.71012351311635002</v>
      </c>
    </row>
    <row r="15510" spans="1:5" x14ac:dyDescent="0.25">
      <c r="A15510" s="144">
        <v>89665.988240409599</v>
      </c>
      <c r="B15510" s="144">
        <v>2.3020558555060502</v>
      </c>
      <c r="C15510" s="144">
        <v>3.01885511517344</v>
      </c>
      <c r="D15510" s="144"/>
      <c r="E15510" s="144">
        <v>0.71010151118827902</v>
      </c>
    </row>
    <row r="15511" spans="1:5" x14ac:dyDescent="0.25">
      <c r="A15511" s="144">
        <v>89667.234323579905</v>
      </c>
      <c r="B15511" s="144">
        <v>2.3020543961666302</v>
      </c>
      <c r="C15511" s="144">
        <v>2.2277805862431999</v>
      </c>
      <c r="D15511" s="144"/>
      <c r="E15511" s="144">
        <v>0.71008409115482396</v>
      </c>
    </row>
    <row r="15512" spans="1:5" x14ac:dyDescent="0.25">
      <c r="A15512" s="144">
        <v>89689.671489255197</v>
      </c>
      <c r="B15512" s="144">
        <v>2.3020274244374201</v>
      </c>
      <c r="C15512" s="144">
        <v>3.3122692244232699</v>
      </c>
      <c r="D15512" s="144"/>
      <c r="E15512" s="144">
        <v>0.709770426273026</v>
      </c>
    </row>
    <row r="15513" spans="1:5" x14ac:dyDescent="0.25">
      <c r="A15513" s="144">
        <v>89690.985952325602</v>
      </c>
      <c r="B15513" s="144">
        <v>2.3020258033152201</v>
      </c>
      <c r="C15513" s="144">
        <v>2.1701683544659498</v>
      </c>
      <c r="D15513" s="144"/>
      <c r="E15513" s="144">
        <v>0.70975205063890101</v>
      </c>
    </row>
    <row r="15514" spans="1:5" x14ac:dyDescent="0.25">
      <c r="A15514" s="144">
        <v>89704.025039872795</v>
      </c>
      <c r="B15514" s="144">
        <v>2.3020094747420701</v>
      </c>
      <c r="C15514" s="144">
        <v>-0.408711677332951</v>
      </c>
      <c r="D15514" s="144"/>
      <c r="E15514" s="144">
        <v>0.70956977070982397</v>
      </c>
    </row>
    <row r="15515" spans="1:5" x14ac:dyDescent="0.25">
      <c r="A15515" s="144">
        <v>89705.784306607195</v>
      </c>
      <c r="B15515" s="144">
        <v>2.30200723711528</v>
      </c>
      <c r="C15515" s="144">
        <v>3.0333381037156002</v>
      </c>
      <c r="D15515" s="144"/>
      <c r="E15515" s="144">
        <v>0.709545177171515</v>
      </c>
    </row>
    <row r="15516" spans="1:5" x14ac:dyDescent="0.25">
      <c r="A15516" s="144">
        <v>89712.681612782806</v>
      </c>
      <c r="B15516" s="144">
        <v>2.3019983848494898</v>
      </c>
      <c r="C15516" s="144">
        <v>1.35915037454859</v>
      </c>
      <c r="D15516" s="144"/>
      <c r="E15516" s="144">
        <v>0.70944875708786104</v>
      </c>
    </row>
    <row r="15517" spans="1:5" x14ac:dyDescent="0.25">
      <c r="A15517" s="144">
        <v>89715.996831798198</v>
      </c>
      <c r="B15517" s="144">
        <v>2.3019940847781402</v>
      </c>
      <c r="C15517" s="144">
        <v>2.7598507234845502</v>
      </c>
      <c r="D15517" s="144"/>
      <c r="E15517" s="144">
        <v>0.70940241253662295</v>
      </c>
    </row>
    <row r="15518" spans="1:5" x14ac:dyDescent="0.25">
      <c r="A15518" s="144">
        <v>89723.124429574003</v>
      </c>
      <c r="B15518" s="144">
        <v>2.3019847401111702</v>
      </c>
      <c r="C15518" s="144">
        <v>2.5913065146182999</v>
      </c>
      <c r="D15518" s="144"/>
      <c r="E15518" s="144">
        <v>0.70930277382682505</v>
      </c>
    </row>
    <row r="15519" spans="1:5" x14ac:dyDescent="0.25">
      <c r="A15519" s="144">
        <v>89742.629725255203</v>
      </c>
      <c r="B15519" s="144">
        <v>2.3019584681160401</v>
      </c>
      <c r="C15519" s="144">
        <v>1.80246044150569</v>
      </c>
      <c r="D15519" s="144"/>
      <c r="E15519" s="144">
        <v>0.70903010615282502</v>
      </c>
    </row>
    <row r="15520" spans="1:5" x14ac:dyDescent="0.25">
      <c r="A15520" s="144">
        <v>89753.962070795402</v>
      </c>
      <c r="B15520" s="144">
        <v>2.3019427305561302</v>
      </c>
      <c r="C15520" s="144">
        <v>1.3873190393928601</v>
      </c>
      <c r="D15520" s="144"/>
      <c r="E15520" s="144">
        <v>0.70887169099366898</v>
      </c>
    </row>
    <row r="15521" spans="1:5" x14ac:dyDescent="0.25">
      <c r="A15521" s="144">
        <v>89754.2292667906</v>
      </c>
      <c r="B15521" s="144">
        <v>2.30194235526693</v>
      </c>
      <c r="C15521" s="144">
        <v>2.78377552899765</v>
      </c>
      <c r="D15521" s="144"/>
      <c r="E15521" s="144">
        <v>0.70886795586674001</v>
      </c>
    </row>
    <row r="15522" spans="1:5" x14ac:dyDescent="0.25">
      <c r="A15522" s="144">
        <v>89760.198985986397</v>
      </c>
      <c r="B15522" s="144">
        <v>2.3019339195858599</v>
      </c>
      <c r="C15522" s="144">
        <v>2.9721841714335202</v>
      </c>
      <c r="D15522" s="144"/>
      <c r="E15522" s="144">
        <v>0.70878450544587501</v>
      </c>
    </row>
    <row r="15523" spans="1:5" x14ac:dyDescent="0.25">
      <c r="A15523" s="144">
        <v>89775.7954002849</v>
      </c>
      <c r="B15523" s="144">
        <v>2.30191141869483</v>
      </c>
      <c r="C15523" s="144">
        <v>2.9621833061582699</v>
      </c>
      <c r="D15523" s="144"/>
      <c r="E15523" s="144">
        <v>0.70856648524413701</v>
      </c>
    </row>
    <row r="15524" spans="1:5" x14ac:dyDescent="0.25">
      <c r="A15524" s="144">
        <v>89804.114675127901</v>
      </c>
      <c r="B15524" s="144">
        <v>2.3018688392372999</v>
      </c>
      <c r="C15524" s="144">
        <v>1.3770465821617599</v>
      </c>
      <c r="D15524" s="144"/>
      <c r="E15524" s="144">
        <v>0.70817061843414897</v>
      </c>
    </row>
    <row r="15525" spans="1:5" x14ac:dyDescent="0.25">
      <c r="A15525" s="144">
        <v>89804.332285794793</v>
      </c>
      <c r="B15525" s="144">
        <v>2.30186850337578</v>
      </c>
      <c r="C15525" s="144">
        <v>2.09423432010749</v>
      </c>
      <c r="D15525" s="144"/>
      <c r="E15525" s="144">
        <v>0.70816757653989204</v>
      </c>
    </row>
    <row r="15526" spans="1:5" x14ac:dyDescent="0.25">
      <c r="A15526" s="144">
        <v>89812.974123681794</v>
      </c>
      <c r="B15526" s="144">
        <v>2.3018550578829502</v>
      </c>
      <c r="C15526" s="144">
        <v>2.8975029657493301</v>
      </c>
      <c r="D15526" s="144"/>
      <c r="E15526" s="144">
        <v>0.70804677591896403</v>
      </c>
    </row>
    <row r="15527" spans="1:5" x14ac:dyDescent="0.25">
      <c r="A15527" s="144">
        <v>89821.064411416301</v>
      </c>
      <c r="B15527" s="144">
        <v>2.3018422796552702</v>
      </c>
      <c r="C15527" s="144">
        <v>3.04252780785357</v>
      </c>
      <c r="D15527" s="144"/>
      <c r="E15527" s="144">
        <v>0.707933685606146</v>
      </c>
    </row>
    <row r="15528" spans="1:5" x14ac:dyDescent="0.25">
      <c r="A15528" s="144">
        <v>89826.079916283605</v>
      </c>
      <c r="B15528" s="144">
        <v>2.3018342648653398</v>
      </c>
      <c r="C15528" s="144">
        <v>2.9937973412510002</v>
      </c>
      <c r="D15528" s="144"/>
      <c r="E15528" s="144">
        <v>0.70786357642722897</v>
      </c>
    </row>
    <row r="15529" spans="1:5" x14ac:dyDescent="0.25">
      <c r="A15529" s="144">
        <v>89834.823338848393</v>
      </c>
      <c r="B15529" s="144">
        <v>2.30182012193124</v>
      </c>
      <c r="C15529" s="144">
        <v>2.98899765931144</v>
      </c>
      <c r="D15529" s="144"/>
      <c r="E15529" s="144">
        <v>0.70774135693546403</v>
      </c>
    </row>
    <row r="15530" spans="1:5" x14ac:dyDescent="0.25">
      <c r="A15530" s="144">
        <v>89837.599683545996</v>
      </c>
      <c r="B15530" s="144">
        <v>2.3018155854794702</v>
      </c>
      <c r="C15530" s="144">
        <v>2.3493989473509602</v>
      </c>
      <c r="D15530" s="144"/>
      <c r="E15530" s="144">
        <v>0.70770254802917498</v>
      </c>
    </row>
    <row r="15531" spans="1:5" x14ac:dyDescent="0.25">
      <c r="A15531" s="144">
        <v>89840.893757406899</v>
      </c>
      <c r="B15531" s="144">
        <v>2.30181017451015</v>
      </c>
      <c r="C15531" s="144">
        <v>3.0110776201468301</v>
      </c>
      <c r="D15531" s="144"/>
      <c r="E15531" s="144">
        <v>0.70765650214172204</v>
      </c>
    </row>
    <row r="15532" spans="1:5" x14ac:dyDescent="0.25">
      <c r="A15532" s="144">
        <v>89841.666417245899</v>
      </c>
      <c r="B15532" s="144">
        <v>2.3018089008159999</v>
      </c>
      <c r="C15532" s="144">
        <v>1.5308947448458901</v>
      </c>
      <c r="D15532" s="144"/>
      <c r="E15532" s="144">
        <v>0.70764570160043305</v>
      </c>
    </row>
    <row r="15533" spans="1:5" x14ac:dyDescent="0.25">
      <c r="A15533" s="144">
        <v>89842.238993994994</v>
      </c>
      <c r="B15533" s="144">
        <v>2.3018079558470701</v>
      </c>
      <c r="C15533" s="144">
        <v>-0.19901011066086899</v>
      </c>
      <c r="D15533" s="144"/>
      <c r="E15533" s="144">
        <v>0.707637697900798</v>
      </c>
    </row>
    <row r="15534" spans="1:5" x14ac:dyDescent="0.25">
      <c r="A15534" s="144">
        <v>89849.558605427796</v>
      </c>
      <c r="B15534" s="144">
        <v>2.3017957928982402</v>
      </c>
      <c r="C15534" s="144">
        <v>2.3790222265357701</v>
      </c>
      <c r="D15534" s="144"/>
      <c r="E15534" s="144">
        <v>0.70753538168392605</v>
      </c>
    </row>
    <row r="15535" spans="1:5" x14ac:dyDescent="0.25">
      <c r="A15535" s="144">
        <v>89851.847178400203</v>
      </c>
      <c r="B15535" s="144">
        <v>2.3017919584145599</v>
      </c>
      <c r="C15535" s="144">
        <v>2.5437571583411001</v>
      </c>
      <c r="D15535" s="144"/>
      <c r="E15535" s="144">
        <v>0.70750339122527806</v>
      </c>
    </row>
    <row r="15536" spans="1:5" x14ac:dyDescent="0.25">
      <c r="A15536" s="144">
        <v>89853.448787428802</v>
      </c>
      <c r="B15536" s="144">
        <v>2.30178926596817</v>
      </c>
      <c r="C15536" s="144">
        <v>2.30041694560013</v>
      </c>
      <c r="D15536" s="144"/>
      <c r="E15536" s="144">
        <v>0.70748100339960995</v>
      </c>
    </row>
    <row r="15537" spans="1:5" x14ac:dyDescent="0.25">
      <c r="A15537" s="144">
        <v>89864.705195803297</v>
      </c>
      <c r="B15537" s="144">
        <v>2.3017701341592001</v>
      </c>
      <c r="C15537" s="144">
        <v>2.7236170643962301</v>
      </c>
      <c r="D15537" s="144"/>
      <c r="E15537" s="144">
        <v>0.707323657904809</v>
      </c>
    </row>
    <row r="15538" spans="1:5" x14ac:dyDescent="0.25">
      <c r="A15538" s="144">
        <v>89865.761721853007</v>
      </c>
      <c r="B15538" s="144">
        <v>2.3017683196372101</v>
      </c>
      <c r="C15538" s="144">
        <v>1.0965952916839099</v>
      </c>
      <c r="D15538" s="144"/>
      <c r="E15538" s="144">
        <v>0.70730888949226101</v>
      </c>
    </row>
    <row r="15539" spans="1:5" x14ac:dyDescent="0.25">
      <c r="A15539" s="144">
        <v>89877.465666005402</v>
      </c>
      <c r="B15539" s="144">
        <v>2.3017480019474701</v>
      </c>
      <c r="C15539" s="144">
        <v>2.1840447257303301</v>
      </c>
      <c r="D15539" s="144"/>
      <c r="E15539" s="144">
        <v>0.70714528884981298</v>
      </c>
    </row>
    <row r="15540" spans="1:5" x14ac:dyDescent="0.25">
      <c r="A15540" s="144">
        <v>89878.045341599907</v>
      </c>
      <c r="B15540" s="144">
        <v>2.3017469852861399</v>
      </c>
      <c r="C15540" s="144">
        <v>1.2977809461580401</v>
      </c>
      <c r="D15540" s="144"/>
      <c r="E15540" s="144">
        <v>0.70713718601474695</v>
      </c>
    </row>
    <row r="15541" spans="1:5" x14ac:dyDescent="0.25">
      <c r="A15541" s="144">
        <v>89898.067285391895</v>
      </c>
      <c r="B15541" s="144">
        <v>2.3017112663250798</v>
      </c>
      <c r="C15541" s="144">
        <v>2.8424955149768798</v>
      </c>
      <c r="D15541" s="144"/>
      <c r="E15541" s="144">
        <v>0.70685731557521503</v>
      </c>
    </row>
    <row r="15542" spans="1:5" x14ac:dyDescent="0.25">
      <c r="A15542" s="144">
        <v>89903.214028449001</v>
      </c>
      <c r="B15542" s="144">
        <v>2.3017018942134202</v>
      </c>
      <c r="C15542" s="144">
        <v>3.3163211385533402</v>
      </c>
      <c r="D15542" s="144"/>
      <c r="E15542" s="144">
        <v>0.70678537366898098</v>
      </c>
    </row>
    <row r="15543" spans="1:5" x14ac:dyDescent="0.25">
      <c r="A15543" s="144">
        <v>89908.738784661298</v>
      </c>
      <c r="B15543" s="144">
        <v>2.3016917466548801</v>
      </c>
      <c r="C15543" s="144">
        <v>1.6549183890000301</v>
      </c>
      <c r="D15543" s="144"/>
      <c r="E15543" s="144">
        <v>0.70670814793155301</v>
      </c>
    </row>
    <row r="15544" spans="1:5" x14ac:dyDescent="0.25">
      <c r="A15544" s="144">
        <v>89911.479929483903</v>
      </c>
      <c r="B15544" s="144">
        <v>2.3016866783297298</v>
      </c>
      <c r="C15544" s="144">
        <v>1.7190425161177401</v>
      </c>
      <c r="D15544" s="144"/>
      <c r="E15544" s="144">
        <v>0.706669831897345</v>
      </c>
    </row>
    <row r="15545" spans="1:5" x14ac:dyDescent="0.25">
      <c r="A15545" s="144">
        <v>89924.078260402006</v>
      </c>
      <c r="B15545" s="144">
        <v>2.3016630971399001</v>
      </c>
      <c r="C15545" s="144">
        <v>1.7417957492034299</v>
      </c>
      <c r="D15545" s="144"/>
      <c r="E15545" s="144">
        <v>0.70649373125251702</v>
      </c>
    </row>
    <row r="15546" spans="1:5" x14ac:dyDescent="0.25">
      <c r="A15546" s="144">
        <v>89929.203757803305</v>
      </c>
      <c r="B15546" s="144">
        <v>2.3016533679571798</v>
      </c>
      <c r="C15546" s="144">
        <v>2.5216627013083399</v>
      </c>
      <c r="D15546" s="144"/>
      <c r="E15546" s="144">
        <v>0.706422086682296</v>
      </c>
    </row>
    <row r="15547" spans="1:5" x14ac:dyDescent="0.25">
      <c r="A15547" s="144">
        <v>89945.7519227702</v>
      </c>
      <c r="B15547" s="144">
        <v>2.3016214186328599</v>
      </c>
      <c r="C15547" s="144">
        <v>3.0061621407204702</v>
      </c>
      <c r="D15547" s="144"/>
      <c r="E15547" s="144">
        <v>0.70619077561129395</v>
      </c>
    </row>
    <row r="15548" spans="1:5" x14ac:dyDescent="0.25">
      <c r="A15548" s="144">
        <v>89951.418981730196</v>
      </c>
      <c r="B15548" s="144">
        <v>2.3016102877187601</v>
      </c>
      <c r="C15548" s="144">
        <v>1.8639793395365301</v>
      </c>
      <c r="D15548" s="144"/>
      <c r="E15548" s="144">
        <v>0.70611156128837604</v>
      </c>
    </row>
    <row r="15549" spans="1:5" x14ac:dyDescent="0.25">
      <c r="A15549" s="144">
        <v>89952.768252840804</v>
      </c>
      <c r="B15549" s="144">
        <v>2.30160762324499</v>
      </c>
      <c r="C15549" s="144">
        <v>2.7011166127578901</v>
      </c>
      <c r="D15549" s="144"/>
      <c r="E15549" s="144">
        <v>0.70609270114251899</v>
      </c>
    </row>
    <row r="15550" spans="1:5" x14ac:dyDescent="0.25">
      <c r="A15550" s="144">
        <v>89953.033839522104</v>
      </c>
      <c r="B15550" s="144">
        <v>2.3016070981283798</v>
      </c>
      <c r="C15550" s="144">
        <v>3.0805684497998702</v>
      </c>
      <c r="D15550" s="144"/>
      <c r="E15550" s="144">
        <v>0.70608898876543602</v>
      </c>
    </row>
    <row r="15551" spans="1:5" x14ac:dyDescent="0.25">
      <c r="A15551" s="144">
        <v>89960.171357000698</v>
      </c>
      <c r="B15551" s="144">
        <v>2.3015929057716402</v>
      </c>
      <c r="C15551" s="144">
        <v>2.5003175820354202</v>
      </c>
      <c r="D15551" s="144"/>
      <c r="E15551" s="144">
        <v>0.70598922040609402</v>
      </c>
    </row>
    <row r="15552" spans="1:5" x14ac:dyDescent="0.25">
      <c r="A15552" s="144">
        <v>89964.7097253307</v>
      </c>
      <c r="B15552" s="144">
        <v>2.3015838011278298</v>
      </c>
      <c r="C15552" s="144">
        <v>2.6530869427623802</v>
      </c>
      <c r="D15552" s="144"/>
      <c r="E15552" s="144">
        <v>0.70592578303438502</v>
      </c>
    </row>
    <row r="15553" spans="1:5" x14ac:dyDescent="0.25">
      <c r="A15553" s="144">
        <v>89982.044051970195</v>
      </c>
      <c r="B15553" s="144">
        <v>2.30154844732956</v>
      </c>
      <c r="C15553" s="144">
        <v>2.8835315117135698</v>
      </c>
      <c r="D15553" s="144"/>
      <c r="E15553" s="144">
        <v>0.70568348374045398</v>
      </c>
    </row>
    <row r="15554" spans="1:5" x14ac:dyDescent="0.25">
      <c r="A15554" s="144">
        <v>89991.7716444705</v>
      </c>
      <c r="B15554" s="144">
        <v>2.30152820390364</v>
      </c>
      <c r="C15554" s="144">
        <v>0.31699732372216799</v>
      </c>
      <c r="D15554" s="144"/>
      <c r="E15554" s="144">
        <v>0.70554751146574202</v>
      </c>
    </row>
    <row r="15555" spans="1:5" x14ac:dyDescent="0.25">
      <c r="A15555" s="144">
        <v>89993.070428112507</v>
      </c>
      <c r="B15555" s="144">
        <v>2.3015254790289599</v>
      </c>
      <c r="C15555" s="144">
        <v>1.90409273286571</v>
      </c>
      <c r="D15555" s="144"/>
      <c r="E15555" s="144">
        <v>0.70552935707047304</v>
      </c>
    </row>
    <row r="15556" spans="1:5" x14ac:dyDescent="0.25">
      <c r="A15556" s="144">
        <v>89996.051904688095</v>
      </c>
      <c r="B15556" s="144">
        <v>2.3015192041233901</v>
      </c>
      <c r="C15556" s="144">
        <v>2.3840374706795</v>
      </c>
      <c r="D15556" s="144"/>
      <c r="E15556" s="144">
        <v>0.70548768199659395</v>
      </c>
    </row>
    <row r="15557" spans="1:5" x14ac:dyDescent="0.25">
      <c r="A15557" s="144">
        <v>90009.798309937294</v>
      </c>
      <c r="B15557" s="144">
        <v>2.3014899169060299</v>
      </c>
      <c r="C15557" s="144">
        <v>1.07870821575091</v>
      </c>
      <c r="D15557" s="144"/>
      <c r="E15557" s="144"/>
    </row>
    <row r="15558" spans="1:5" x14ac:dyDescent="0.25">
      <c r="A15558" s="144">
        <v>90037.620182754195</v>
      </c>
      <c r="B15558" s="144">
        <v>2.3014288375767999</v>
      </c>
      <c r="C15558" s="144">
        <v>1.71674910302098</v>
      </c>
      <c r="D15558" s="144"/>
      <c r="E15558" s="144"/>
    </row>
    <row r="15559" spans="1:5" x14ac:dyDescent="0.25">
      <c r="A15559" s="144">
        <v>90044.287813604096</v>
      </c>
      <c r="B15559" s="144">
        <v>2.30141383823414</v>
      </c>
      <c r="C15559" s="144">
        <v>2.0125045756030899</v>
      </c>
      <c r="D15559" s="144"/>
      <c r="E15559" s="144"/>
    </row>
    <row r="15560" spans="1:5" x14ac:dyDescent="0.25">
      <c r="A15560" s="144">
        <v>90069.236946209596</v>
      </c>
      <c r="B15560" s="144">
        <v>2.30135646193493</v>
      </c>
      <c r="C15560" s="144">
        <v>0.63345320014875905</v>
      </c>
      <c r="D15560" s="144"/>
      <c r="E15560" s="144"/>
    </row>
    <row r="15561" spans="1:5" x14ac:dyDescent="0.25">
      <c r="A15561" s="144">
        <v>90090.929532534094</v>
      </c>
      <c r="B15561" s="144">
        <v>2.3013049564391101</v>
      </c>
      <c r="C15561" s="144">
        <v>2.5375487344039298</v>
      </c>
      <c r="D15561" s="144"/>
      <c r="E15561" s="144"/>
    </row>
    <row r="15562" spans="1:5" x14ac:dyDescent="0.25">
      <c r="A15562" s="144">
        <v>90091.754829093901</v>
      </c>
      <c r="B15562" s="144">
        <v>2.3013029669636</v>
      </c>
      <c r="C15562" s="144">
        <v>2.7295482322229101</v>
      </c>
      <c r="D15562" s="144"/>
      <c r="E15562" s="144"/>
    </row>
    <row r="15563" spans="1:5" x14ac:dyDescent="0.25">
      <c r="A15563" s="144">
        <v>90107.289512731906</v>
      </c>
      <c r="B15563" s="144">
        <v>2.3012651068667198</v>
      </c>
      <c r="C15563" s="144">
        <v>2.5549954483641901</v>
      </c>
      <c r="D15563" s="144"/>
      <c r="E15563" s="144"/>
    </row>
    <row r="15564" spans="1:5" x14ac:dyDescent="0.25">
      <c r="A15564" s="144">
        <v>90117.927223637103</v>
      </c>
      <c r="B15564" s="144">
        <v>2.3012387282619802</v>
      </c>
      <c r="C15564" s="144">
        <v>2.7174754645042301</v>
      </c>
      <c r="D15564" s="144"/>
      <c r="E15564" s="144"/>
    </row>
    <row r="15565" spans="1:5" x14ac:dyDescent="0.25">
      <c r="A15565" s="144">
        <v>90127.197717366696</v>
      </c>
      <c r="B15565" s="144">
        <v>2.30121543801644</v>
      </c>
      <c r="C15565" s="144">
        <v>0.77174913691566704</v>
      </c>
      <c r="D15565" s="144"/>
      <c r="E15565" s="144"/>
    </row>
    <row r="15566" spans="1:5" x14ac:dyDescent="0.25">
      <c r="A15566" s="144">
        <v>90136.634468346601</v>
      </c>
      <c r="B15566" s="144">
        <v>2.30119143996439</v>
      </c>
      <c r="C15566" s="144">
        <v>0.359061758023205</v>
      </c>
      <c r="D15566" s="144"/>
      <c r="E15566" s="144"/>
    </row>
    <row r="15567" spans="1:5" x14ac:dyDescent="0.25">
      <c r="A15567" s="144">
        <v>90144.160019165196</v>
      </c>
      <c r="B15567" s="144">
        <v>2.3011720915646001</v>
      </c>
      <c r="C15567" s="144">
        <v>2.4972889079540899</v>
      </c>
      <c r="D15567" s="144"/>
      <c r="E15567" s="144"/>
    </row>
    <row r="15568" spans="1:5" x14ac:dyDescent="0.25">
      <c r="A15568" s="144">
        <v>90144.702419077003</v>
      </c>
      <c r="B15568" s="144">
        <v>2.3011706898004198</v>
      </c>
      <c r="C15568" s="144">
        <v>1.0927118633653701</v>
      </c>
      <c r="D15568" s="144"/>
      <c r="E15568" s="144"/>
    </row>
    <row r="15569" spans="1:5" x14ac:dyDescent="0.25">
      <c r="A15569" s="144">
        <v>90147.636586660301</v>
      </c>
      <c r="B15569" s="144">
        <v>2.3011630899121198</v>
      </c>
      <c r="C15569" s="144">
        <v>1.5588718549953899</v>
      </c>
      <c r="D15569" s="144"/>
      <c r="E15569" s="144"/>
    </row>
    <row r="15570" spans="1:5" x14ac:dyDescent="0.25">
      <c r="A15570" s="144">
        <v>90159.402718518002</v>
      </c>
      <c r="B15570" s="144">
        <v>2.3011323268031001</v>
      </c>
      <c r="C15570" s="144">
        <v>2.4115615029454398</v>
      </c>
      <c r="D15570" s="144"/>
      <c r="E15570" s="144"/>
    </row>
    <row r="15571" spans="1:5" x14ac:dyDescent="0.25">
      <c r="A15571" s="144">
        <v>90168.654917145104</v>
      </c>
      <c r="B15571" s="144">
        <v>2.3011078123872299</v>
      </c>
      <c r="C15571" s="144">
        <v>2.97464844222486</v>
      </c>
      <c r="D15571" s="144"/>
      <c r="E15571" s="144"/>
    </row>
    <row r="15572" spans="1:5" x14ac:dyDescent="0.25">
      <c r="A15572" s="144">
        <v>90172.508463093502</v>
      </c>
      <c r="B15572" s="144">
        <v>2.30109751763715</v>
      </c>
      <c r="C15572" s="144">
        <v>2.1234399084547801</v>
      </c>
      <c r="D15572" s="144"/>
      <c r="E15572" s="144"/>
    </row>
    <row r="15573" spans="1:5" x14ac:dyDescent="0.25">
      <c r="A15573" s="144">
        <v>90184.9854755626</v>
      </c>
      <c r="B15573" s="144">
        <v>2.3010638431594801</v>
      </c>
      <c r="C15573" s="144">
        <v>2.70964958453792</v>
      </c>
      <c r="D15573" s="144"/>
      <c r="E15573" s="144"/>
    </row>
    <row r="15574" spans="1:5" x14ac:dyDescent="0.25">
      <c r="A15574" s="144">
        <v>90189.884992398802</v>
      </c>
      <c r="B15574" s="144">
        <v>2.3010504763460902</v>
      </c>
      <c r="C15574" s="144">
        <v>1.97668401954658</v>
      </c>
      <c r="D15574" s="144"/>
      <c r="E15574" s="144"/>
    </row>
    <row r="15575" spans="1:5" x14ac:dyDescent="0.25">
      <c r="A15575" s="144">
        <v>90194.774561568294</v>
      </c>
      <c r="B15575" s="144">
        <v>2.3010370557865798</v>
      </c>
      <c r="C15575" s="144">
        <v>2.6050491035491299</v>
      </c>
      <c r="D15575" s="144"/>
      <c r="E15575" s="144"/>
    </row>
    <row r="15576" spans="1:5" x14ac:dyDescent="0.25">
      <c r="A15576" s="144">
        <v>90219.247505028601</v>
      </c>
      <c r="B15576" s="144">
        <v>2.3009686636839799</v>
      </c>
      <c r="C15576" s="144">
        <v>2.7040509111394599</v>
      </c>
      <c r="D15576" s="144"/>
      <c r="E15576" s="144"/>
    </row>
    <row r="15577" spans="1:5" x14ac:dyDescent="0.25">
      <c r="A15577" s="144">
        <v>90223.642727561702</v>
      </c>
      <c r="B15577" s="144">
        <v>2.3009561642415699</v>
      </c>
      <c r="C15577" s="144">
        <v>3.0736637983998798</v>
      </c>
      <c r="D15577" s="144"/>
      <c r="E15577" s="144"/>
    </row>
    <row r="15578" spans="1:5" x14ac:dyDescent="0.25">
      <c r="A15578" s="144">
        <v>90256.699200286603</v>
      </c>
      <c r="B15578" s="144">
        <v>2.30086002401409</v>
      </c>
      <c r="C15578" s="144">
        <v>2.2153573535484701</v>
      </c>
      <c r="D15578" s="144"/>
      <c r="E15578" s="144"/>
    </row>
    <row r="15579" spans="1:5" x14ac:dyDescent="0.25">
      <c r="A15579" s="144">
        <v>90268.782139243995</v>
      </c>
      <c r="B15579" s="144">
        <v>2.30082393653147</v>
      </c>
      <c r="C15579" s="144">
        <v>1.5766554187428801</v>
      </c>
      <c r="D15579" s="144"/>
      <c r="E15579" s="144"/>
    </row>
    <row r="15580" spans="1:5" x14ac:dyDescent="0.25">
      <c r="A15580" s="144">
        <v>90269.385576768196</v>
      </c>
      <c r="B15580" s="144">
        <v>2.3008221209127999</v>
      </c>
      <c r="C15580" s="144">
        <v>3.2242755644100698</v>
      </c>
      <c r="D15580" s="144"/>
      <c r="E15580" s="144"/>
    </row>
    <row r="15581" spans="1:5" x14ac:dyDescent="0.25">
      <c r="A15581" s="144">
        <v>90294.390177068402</v>
      </c>
      <c r="B15581" s="144">
        <v>2.30074576353126</v>
      </c>
      <c r="C15581" s="144">
        <v>2.0833233275641101</v>
      </c>
      <c r="D15581" s="144"/>
      <c r="E15581" s="144"/>
    </row>
    <row r="15582" spans="1:5" x14ac:dyDescent="0.25">
      <c r="A15582" s="144">
        <v>90301.908996135797</v>
      </c>
      <c r="B15582" s="144">
        <v>2.3007223719130998</v>
      </c>
      <c r="C15582" s="144"/>
      <c r="D15582" s="144"/>
      <c r="E15582" s="144"/>
    </row>
    <row r="15583" spans="1:5" x14ac:dyDescent="0.25">
      <c r="A15583" s="144">
        <v>90301.976459321406</v>
      </c>
      <c r="B15583" s="144">
        <v>2.30072216112351</v>
      </c>
      <c r="C15583" s="144">
        <v>2.1903963094008101</v>
      </c>
      <c r="D15583" s="144"/>
      <c r="E15583" s="144"/>
    </row>
    <row r="15584" spans="1:5" x14ac:dyDescent="0.25">
      <c r="A15584" s="144">
        <v>90304.118580273396</v>
      </c>
      <c r="B15584" s="144">
        <v>2.3007154596444499</v>
      </c>
      <c r="C15584" s="144">
        <v>2.1939331494193399</v>
      </c>
      <c r="D15584" s="144"/>
      <c r="E15584" s="144"/>
    </row>
    <row r="15585" spans="1:5" x14ac:dyDescent="0.25">
      <c r="A15585" s="144">
        <v>90310.368406077701</v>
      </c>
      <c r="B15585" s="144">
        <v>2.3006958143599401</v>
      </c>
      <c r="C15585" s="144">
        <v>2.42185095427492</v>
      </c>
      <c r="D15585" s="144"/>
      <c r="E15585" s="144"/>
    </row>
    <row r="15586" spans="1:5" x14ac:dyDescent="0.25">
      <c r="A15586" s="144">
        <v>90326.891816244504</v>
      </c>
      <c r="B15586" s="144">
        <v>2.3006432052830301</v>
      </c>
      <c r="C15586" s="144">
        <v>2.8340927071947499</v>
      </c>
      <c r="D15586" s="144"/>
      <c r="E15586" s="144"/>
    </row>
    <row r="15587" spans="1:5" x14ac:dyDescent="0.25">
      <c r="A15587" s="144">
        <v>90337.695232580998</v>
      </c>
      <c r="B15587" s="144">
        <v>2.3006082796657101</v>
      </c>
      <c r="C15587" s="144">
        <v>1.8769997262821201</v>
      </c>
      <c r="D15587" s="144"/>
      <c r="E15587" s="144"/>
    </row>
    <row r="15588" spans="1:5" x14ac:dyDescent="0.25">
      <c r="A15588" s="144">
        <v>90338.263590385803</v>
      </c>
      <c r="B15588" s="144">
        <v>2.3006064306462801</v>
      </c>
      <c r="C15588" s="144">
        <v>2.7967625133713301</v>
      </c>
      <c r="D15588" s="144"/>
      <c r="E15588" s="144"/>
    </row>
    <row r="15589" spans="1:5" x14ac:dyDescent="0.25">
      <c r="A15589" s="144">
        <v>90345.4158231576</v>
      </c>
      <c r="B15589" s="144">
        <v>2.3005830630412301</v>
      </c>
      <c r="C15589" s="144">
        <v>2.9987724850254001</v>
      </c>
      <c r="D15589" s="144"/>
      <c r="E15589" s="144"/>
    </row>
    <row r="15590" spans="1:5" x14ac:dyDescent="0.25">
      <c r="A15590" s="144">
        <v>90352.199719891505</v>
      </c>
      <c r="B15590" s="144">
        <v>2.3005607281864999</v>
      </c>
      <c r="C15590" s="144">
        <v>3.1686579874337801</v>
      </c>
      <c r="D15590" s="144"/>
      <c r="E15590" s="144"/>
    </row>
    <row r="15591" spans="1:5" x14ac:dyDescent="0.25">
      <c r="A15591" s="144">
        <v>90355.252722802994</v>
      </c>
      <c r="B15591" s="144">
        <v>2.3005506223398702</v>
      </c>
      <c r="C15591" s="144">
        <v>2.6821506031647901</v>
      </c>
      <c r="D15591" s="144"/>
      <c r="E15591" s="144"/>
    </row>
    <row r="15592" spans="1:5" x14ac:dyDescent="0.25">
      <c r="A15592" s="144">
        <v>90365.772234987904</v>
      </c>
      <c r="B15592" s="144">
        <v>2.3005155422895598</v>
      </c>
      <c r="C15592" s="144">
        <v>1.6755170990355901</v>
      </c>
      <c r="D15592" s="144"/>
      <c r="E15592" s="144"/>
    </row>
    <row r="15593" spans="1:5" x14ac:dyDescent="0.25">
      <c r="A15593" s="144">
        <v>90372.259867018307</v>
      </c>
      <c r="B15593" s="144">
        <v>2.3004937068439499</v>
      </c>
      <c r="C15593" s="144">
        <v>3.6893746080376202</v>
      </c>
      <c r="D15593" s="144"/>
      <c r="E15593" s="144"/>
    </row>
    <row r="15594" spans="1:5" x14ac:dyDescent="0.25">
      <c r="A15594" s="144">
        <v>90379.994315920703</v>
      </c>
      <c r="B15594" s="144">
        <v>2.3004674741720601</v>
      </c>
      <c r="C15594" s="144">
        <v>3.1516027506784701</v>
      </c>
      <c r="D15594" s="144"/>
      <c r="E15594" s="144"/>
    </row>
    <row r="15595" spans="1:5" x14ac:dyDescent="0.25">
      <c r="A15595" s="144">
        <v>90382.637334005805</v>
      </c>
      <c r="B15595" s="144">
        <v>2.3004584597506299</v>
      </c>
      <c r="C15595" s="144">
        <v>1.57559912896807</v>
      </c>
      <c r="D15595" s="144"/>
      <c r="E15595" s="144"/>
    </row>
    <row r="15596" spans="1:5" x14ac:dyDescent="0.25">
      <c r="A15596" s="144">
        <v>90399.352282954205</v>
      </c>
      <c r="B15596" s="144">
        <v>2.30040085662811</v>
      </c>
      <c r="C15596" s="144">
        <v>3.4504073073522399</v>
      </c>
      <c r="D15596" s="144"/>
      <c r="E15596" s="144"/>
    </row>
    <row r="15597" spans="1:5" x14ac:dyDescent="0.25">
      <c r="A15597" s="144">
        <v>90399.889091651305</v>
      </c>
      <c r="B15597" s="144">
        <v>2.3003989896233699</v>
      </c>
      <c r="C15597" s="144">
        <v>2.5962599220518601</v>
      </c>
      <c r="D15597" s="144"/>
      <c r="E15597" s="144"/>
    </row>
    <row r="15598" spans="1:5" x14ac:dyDescent="0.25">
      <c r="A15598" s="144">
        <v>90409.796072655605</v>
      </c>
      <c r="B15598" s="144">
        <v>2.3003643422241198</v>
      </c>
      <c r="C15598" s="144">
        <v>2.5755047327703999</v>
      </c>
      <c r="D15598" s="144"/>
      <c r="E15598" s="144"/>
    </row>
    <row r="15599" spans="1:5" x14ac:dyDescent="0.25">
      <c r="A15599" s="144">
        <v>90414.806274913994</v>
      </c>
      <c r="B15599" s="144">
        <v>2.3003466817814502</v>
      </c>
      <c r="C15599" s="144">
        <v>0.75923449107262497</v>
      </c>
      <c r="D15599" s="144"/>
      <c r="E15599" s="144"/>
    </row>
    <row r="15600" spans="1:5" x14ac:dyDescent="0.25">
      <c r="A15600" s="144">
        <v>90419.555240775502</v>
      </c>
      <c r="B15600" s="144">
        <v>2.3003298561169001</v>
      </c>
      <c r="C15600" s="144">
        <v>1.79331929320969</v>
      </c>
      <c r="D15600" s="144"/>
      <c r="E15600" s="144"/>
    </row>
    <row r="15601" spans="1:5" x14ac:dyDescent="0.25">
      <c r="A15601" s="144">
        <v>90420.082983276399</v>
      </c>
      <c r="B15601" s="144">
        <v>2.3003279811388202</v>
      </c>
      <c r="C15601" s="144">
        <v>1.69546868851009</v>
      </c>
      <c r="D15601" s="144"/>
      <c r="E15601" s="144"/>
    </row>
    <row r="15602" spans="1:5" x14ac:dyDescent="0.25">
      <c r="A15602" s="144">
        <v>90431.947049116905</v>
      </c>
      <c r="B15602" s="144">
        <v>2.3002855561868798</v>
      </c>
      <c r="C15602" s="144">
        <v>2.8158782926605901</v>
      </c>
      <c r="D15602" s="144"/>
      <c r="E15602" s="144"/>
    </row>
    <row r="15603" spans="1:5" x14ac:dyDescent="0.25">
      <c r="A15603" s="144">
        <v>90432.890948113607</v>
      </c>
      <c r="B15603" s="144">
        <v>2.3002821583104498</v>
      </c>
      <c r="C15603" s="144">
        <v>1.3175605867445499</v>
      </c>
      <c r="D15603" s="144"/>
      <c r="E15603" s="144"/>
    </row>
    <row r="15604" spans="1:5" x14ac:dyDescent="0.25">
      <c r="A15604" s="144">
        <v>90453.242224293906</v>
      </c>
      <c r="B15604" s="144">
        <v>2.3002080845515498</v>
      </c>
      <c r="C15604" s="144">
        <v>2.9763613108051601</v>
      </c>
      <c r="D15604" s="144"/>
      <c r="E15604" s="144"/>
    </row>
    <row r="15605" spans="1:5" x14ac:dyDescent="0.25">
      <c r="A15605" s="144">
        <v>90465.227120961703</v>
      </c>
      <c r="B15605" s="144">
        <v>2.30016373254993</v>
      </c>
      <c r="C15605" s="144">
        <v>1.4007083864093799</v>
      </c>
      <c r="D15605" s="144"/>
      <c r="E15605" s="144"/>
    </row>
    <row r="15606" spans="1:5" x14ac:dyDescent="0.25">
      <c r="A15606" s="144">
        <v>90479.695292399701</v>
      </c>
      <c r="B15606" s="144">
        <v>2.3001094655849998</v>
      </c>
      <c r="C15606" s="144">
        <v>1.6520169926864701</v>
      </c>
      <c r="D15606" s="144"/>
      <c r="E15606" s="144"/>
    </row>
    <row r="15607" spans="1:5" x14ac:dyDescent="0.25">
      <c r="A15607" s="144">
        <v>90505.056751751705</v>
      </c>
      <c r="B15607" s="144">
        <v>2.3000124132531599</v>
      </c>
      <c r="C15607" s="144">
        <v>1.41319033785463</v>
      </c>
      <c r="D15607" s="144"/>
      <c r="E15607" s="144"/>
    </row>
    <row r="15608" spans="1:5" x14ac:dyDescent="0.25">
      <c r="A15608" s="144">
        <v>90508.594176051498</v>
      </c>
      <c r="B15608" s="144">
        <v>2.2999986802498</v>
      </c>
      <c r="C15608" s="144">
        <v>3.0315472250422202</v>
      </c>
      <c r="D15608" s="144"/>
      <c r="E15608" s="144"/>
    </row>
    <row r="15609" spans="1:5" x14ac:dyDescent="0.25">
      <c r="A15609" s="144">
        <v>90524.981940266298</v>
      </c>
      <c r="B15609" s="144">
        <v>2.2999344295303601</v>
      </c>
      <c r="C15609" s="144">
        <v>2.5961273339448101</v>
      </c>
      <c r="D15609" s="144"/>
      <c r="E15609" s="144"/>
    </row>
    <row r="15610" spans="1:5" x14ac:dyDescent="0.25">
      <c r="A15610" s="144">
        <v>90555.518341037707</v>
      </c>
      <c r="B15610" s="144">
        <v>2.2998119241202901</v>
      </c>
      <c r="C15610" s="144">
        <v>1.41612047415607</v>
      </c>
      <c r="D15610" s="144"/>
      <c r="E15610" s="144"/>
    </row>
    <row r="15611" spans="1:5" x14ac:dyDescent="0.25">
      <c r="A15611" s="144">
        <v>90563.0042474535</v>
      </c>
      <c r="B15611" s="144">
        <v>2.2997813356777801</v>
      </c>
      <c r="C15611" s="144">
        <v>1.7361324135937799</v>
      </c>
      <c r="D15611" s="144"/>
      <c r="E15611" s="144"/>
    </row>
    <row r="15612" spans="1:5" x14ac:dyDescent="0.25">
      <c r="A15612" s="144">
        <v>90595.817163214</v>
      </c>
      <c r="B15612" s="144">
        <v>2.2996446485535502</v>
      </c>
      <c r="C15612" s="144">
        <v>1.5448901725411801</v>
      </c>
      <c r="D15612" s="144"/>
      <c r="E15612" s="144"/>
    </row>
    <row r="15613" spans="1:5" x14ac:dyDescent="0.25">
      <c r="A15613" s="144">
        <v>90612.470844086594</v>
      </c>
      <c r="B15613" s="144">
        <v>2.2995736381185901</v>
      </c>
      <c r="C15613" s="144">
        <v>3.13496390213357</v>
      </c>
      <c r="D15613" s="144"/>
      <c r="E15613" s="144"/>
    </row>
    <row r="15614" spans="1:5" x14ac:dyDescent="0.25">
      <c r="A15614" s="144">
        <v>90621.612960632803</v>
      </c>
      <c r="B15614" s="144">
        <v>2.2995341845569701</v>
      </c>
      <c r="C15614" s="144">
        <v>2.5534750311129201E-2</v>
      </c>
      <c r="D15614" s="144"/>
      <c r="E15614" s="144"/>
    </row>
    <row r="15615" spans="1:5" x14ac:dyDescent="0.25">
      <c r="A15615" s="144">
        <v>90657.230419577303</v>
      </c>
      <c r="B15615" s="144">
        <v>2.2993772591410599</v>
      </c>
      <c r="C15615" s="144">
        <v>2.7572195276773299</v>
      </c>
      <c r="D15615" s="144"/>
      <c r="E15615" s="144"/>
    </row>
    <row r="15616" spans="1:5" x14ac:dyDescent="0.25">
      <c r="A15616" s="144">
        <v>90687.267007995193</v>
      </c>
      <c r="B15616" s="144">
        <v>2.2992409084579899</v>
      </c>
      <c r="C15616" s="144">
        <v>2.4382234393314901</v>
      </c>
      <c r="D15616" s="144"/>
      <c r="E15616" s="144"/>
    </row>
    <row r="15617" spans="1:5" x14ac:dyDescent="0.25">
      <c r="A15617" s="144">
        <v>90688.846349379804</v>
      </c>
      <c r="B15617" s="144">
        <v>2.2992336365983901</v>
      </c>
      <c r="C15617" s="144">
        <v>2.78790214134805</v>
      </c>
      <c r="D15617" s="144"/>
      <c r="E15617" s="144"/>
    </row>
    <row r="15618" spans="1:5" x14ac:dyDescent="0.25">
      <c r="A15618" s="144">
        <v>90692.938742194601</v>
      </c>
      <c r="B15618" s="144">
        <v>2.2992147459062098</v>
      </c>
      <c r="C15618" s="144">
        <v>1.07973326797832</v>
      </c>
      <c r="D15618" s="144"/>
      <c r="E15618" s="144"/>
    </row>
    <row r="15619" spans="1:5" x14ac:dyDescent="0.25">
      <c r="A15619" s="144">
        <v>90704.551123902405</v>
      </c>
      <c r="B15619" s="144">
        <v>2.2991607659520499</v>
      </c>
      <c r="C15619" s="144">
        <v>1.4395313198664901</v>
      </c>
      <c r="D15619" s="144"/>
      <c r="E15619" s="144"/>
    </row>
    <row r="15620" spans="1:5" x14ac:dyDescent="0.25">
      <c r="A15620" s="144">
        <v>90729.385156261298</v>
      </c>
      <c r="B15620" s="144">
        <v>2.2990434471569601</v>
      </c>
      <c r="C15620" s="144">
        <v>2.27072903371741</v>
      </c>
      <c r="D15620" s="144"/>
      <c r="E15620" s="144"/>
    </row>
    <row r="15621" spans="1:5" x14ac:dyDescent="0.25">
      <c r="A15621" s="144">
        <v>90739.798271475796</v>
      </c>
      <c r="B15621" s="144">
        <v>2.2989934885185801</v>
      </c>
      <c r="C15621" s="144">
        <v>0.38371181441609897</v>
      </c>
      <c r="D15621" s="144"/>
      <c r="E15621" s="144"/>
    </row>
    <row r="15622" spans="1:5" x14ac:dyDescent="0.25">
      <c r="A15622" s="144">
        <v>90741.538949338705</v>
      </c>
      <c r="B15622" s="144">
        <v>2.2989850929892599</v>
      </c>
      <c r="C15622" s="144">
        <v>2.4227748233582602</v>
      </c>
      <c r="D15622" s="144"/>
      <c r="E15622" s="144"/>
    </row>
    <row r="15623" spans="1:5" x14ac:dyDescent="0.25">
      <c r="A15623" s="144">
        <v>90754.377450510307</v>
      </c>
      <c r="B15623" s="144">
        <v>2.2989227776752101</v>
      </c>
      <c r="C15623" s="144">
        <v>1.6810012491669</v>
      </c>
      <c r="D15623" s="144"/>
      <c r="E15623" s="144"/>
    </row>
    <row r="15624" spans="1:5" x14ac:dyDescent="0.25">
      <c r="A15624" s="144">
        <v>90755.264580684103</v>
      </c>
      <c r="B15624" s="144">
        <v>2.2989184460946199</v>
      </c>
      <c r="C15624" s="144">
        <v>3.68595716418409</v>
      </c>
      <c r="D15624" s="144"/>
      <c r="E15624" s="144"/>
    </row>
    <row r="15625" spans="1:5" x14ac:dyDescent="0.25">
      <c r="A15625" s="144">
        <v>90773.204015188094</v>
      </c>
      <c r="B15625" s="144">
        <v>2.29883013953437</v>
      </c>
      <c r="C15625" s="144">
        <v>1.50972584250808</v>
      </c>
      <c r="D15625" s="144"/>
      <c r="E15625" s="144"/>
    </row>
    <row r="15626" spans="1:5" x14ac:dyDescent="0.25">
      <c r="A15626" s="144">
        <v>90789.646195996</v>
      </c>
      <c r="B15626" s="144">
        <v>2.2987480033422898</v>
      </c>
      <c r="C15626" s="144">
        <v>1.72171845786582</v>
      </c>
      <c r="D15626" s="144"/>
      <c r="E15626" s="144"/>
    </row>
    <row r="15627" spans="1:5" x14ac:dyDescent="0.25">
      <c r="A15627" s="144">
        <v>90792.264643269198</v>
      </c>
      <c r="B15627" s="144">
        <v>2.2987348166173698</v>
      </c>
      <c r="C15627" s="144">
        <v>2.10674144653402</v>
      </c>
      <c r="D15627" s="144"/>
      <c r="E15627" s="144"/>
    </row>
    <row r="15628" spans="1:5" x14ac:dyDescent="0.25">
      <c r="A15628" s="144">
        <v>90794.119096639697</v>
      </c>
      <c r="B15628" s="144">
        <v>2.2987254597071498</v>
      </c>
      <c r="C15628" s="144">
        <v>2.4137336843882902</v>
      </c>
      <c r="D15628" s="144"/>
      <c r="E15628" s="144"/>
    </row>
    <row r="15629" spans="1:5" x14ac:dyDescent="0.25">
      <c r="A15629" s="144">
        <v>90823.549900356404</v>
      </c>
      <c r="B15629" s="144">
        <v>2.2985749872109502</v>
      </c>
      <c r="C15629" s="144">
        <v>2.2822816494302098</v>
      </c>
      <c r="D15629" s="144"/>
      <c r="E15629" s="144"/>
    </row>
    <row r="15630" spans="1:5" x14ac:dyDescent="0.25">
      <c r="A15630" s="144">
        <v>90843.512014765205</v>
      </c>
      <c r="B15630" s="144">
        <v>2.2984707982028101</v>
      </c>
      <c r="C15630" s="144">
        <v>3.31753023006423</v>
      </c>
      <c r="D15630" s="144"/>
      <c r="E15630" s="144"/>
    </row>
    <row r="15631" spans="1:5" x14ac:dyDescent="0.25">
      <c r="A15631" s="144">
        <v>90859.999744669796</v>
      </c>
      <c r="B15631" s="144">
        <v>2.29838343657558</v>
      </c>
      <c r="C15631" s="144"/>
      <c r="D15631" s="144"/>
      <c r="E15631" s="144"/>
    </row>
    <row r="15632" spans="1:5" x14ac:dyDescent="0.25">
      <c r="A15632" s="144">
        <v>90866.227300231694</v>
      </c>
      <c r="B15632" s="144">
        <v>2.2983501302984801</v>
      </c>
      <c r="C15632" s="144">
        <v>1.50615212059493</v>
      </c>
      <c r="D15632" s="144"/>
      <c r="E15632" s="144"/>
    </row>
    <row r="15633" spans="1:5" x14ac:dyDescent="0.25">
      <c r="A15633" s="144">
        <v>90866.982072502899</v>
      </c>
      <c r="B15633" s="144">
        <v>2.2983460820735102</v>
      </c>
      <c r="C15633" s="144">
        <v>1.0458917152752301</v>
      </c>
      <c r="D15633" s="144"/>
      <c r="E15633" s="144"/>
    </row>
    <row r="15634" spans="1:5" x14ac:dyDescent="0.25">
      <c r="A15634" s="144">
        <v>90868.436090736795</v>
      </c>
      <c r="B15634" s="144">
        <v>2.29833827639743</v>
      </c>
      <c r="C15634" s="144">
        <v>1.58273680018082</v>
      </c>
      <c r="D15634" s="144"/>
      <c r="E15634" s="144"/>
    </row>
    <row r="15635" spans="1:5" x14ac:dyDescent="0.25">
      <c r="A15635" s="144">
        <v>90873.774818499704</v>
      </c>
      <c r="B15635" s="144">
        <v>2.2983095366669901</v>
      </c>
      <c r="C15635" s="144">
        <v>3.54991024462272</v>
      </c>
      <c r="D15635" s="144"/>
      <c r="E15635" s="144"/>
    </row>
    <row r="15636" spans="1:5" x14ac:dyDescent="0.25">
      <c r="A15636" s="144">
        <v>90874.344853396906</v>
      </c>
      <c r="B15636" s="144">
        <v>2.29830646062653</v>
      </c>
      <c r="C15636" s="144">
        <v>3.0470041242705901</v>
      </c>
      <c r="D15636" s="144"/>
      <c r="E15636" s="144"/>
    </row>
    <row r="15637" spans="1:5" x14ac:dyDescent="0.25">
      <c r="A15637" s="144">
        <v>90880.459159037506</v>
      </c>
      <c r="B15637" s="144">
        <v>2.29827337653209</v>
      </c>
      <c r="C15637" s="144">
        <v>1.37266397979632</v>
      </c>
      <c r="D15637" s="144"/>
      <c r="E15637" s="144"/>
    </row>
    <row r="15638" spans="1:5" x14ac:dyDescent="0.25">
      <c r="A15638" s="144">
        <v>90881.764097802705</v>
      </c>
      <c r="B15638" s="144">
        <v>2.29826629428509</v>
      </c>
      <c r="C15638" s="144">
        <v>1.450969811634</v>
      </c>
      <c r="D15638" s="144"/>
      <c r="E15638" s="144"/>
    </row>
    <row r="15639" spans="1:5" x14ac:dyDescent="0.25">
      <c r="A15639" s="144">
        <v>90904.805992305206</v>
      </c>
      <c r="B15639" s="144">
        <v>2.2981400007320301</v>
      </c>
      <c r="C15639" s="144">
        <v>2.6738999940685502</v>
      </c>
      <c r="D15639" s="144"/>
      <c r="E15639" s="144"/>
    </row>
    <row r="15640" spans="1:5" x14ac:dyDescent="0.25">
      <c r="A15640" s="144">
        <v>90934.364019109096</v>
      </c>
      <c r="B15640" s="144">
        <v>2.2979745371816498</v>
      </c>
      <c r="C15640" s="144">
        <v>3.0142207638755401</v>
      </c>
      <c r="D15640" s="144"/>
      <c r="E15640" s="144"/>
    </row>
    <row r="15641" spans="1:5" x14ac:dyDescent="0.25">
      <c r="A15641" s="144">
        <v>90941.085097248797</v>
      </c>
      <c r="B15641" s="144">
        <v>2.29793636770138</v>
      </c>
      <c r="C15641" s="144">
        <v>0.71232364760758204</v>
      </c>
      <c r="D15641" s="144"/>
      <c r="E15641" s="144"/>
    </row>
    <row r="15642" spans="1:5" x14ac:dyDescent="0.25">
      <c r="A15642" s="144">
        <v>90941.151322381498</v>
      </c>
      <c r="B15642" s="144">
        <v>2.2979359905946901</v>
      </c>
      <c r="C15642" s="144">
        <v>2.9754016396240601</v>
      </c>
      <c r="D15642" s="144"/>
      <c r="E15642" s="144"/>
    </row>
    <row r="15643" spans="1:5" x14ac:dyDescent="0.25">
      <c r="A15643" s="144">
        <v>90948.678949664798</v>
      </c>
      <c r="B15643" s="144">
        <v>2.29789299734407</v>
      </c>
      <c r="C15643" s="144">
        <v>1.53965913123204</v>
      </c>
      <c r="D15643" s="144"/>
      <c r="E15643" s="144"/>
    </row>
    <row r="15644" spans="1:5" x14ac:dyDescent="0.25">
      <c r="A15644" s="144">
        <v>90951.384163025505</v>
      </c>
      <c r="B15644" s="144">
        <v>2.2978774844668002</v>
      </c>
      <c r="C15644" s="144">
        <v>2.5775054603907899</v>
      </c>
      <c r="D15644" s="144"/>
      <c r="E15644" s="144"/>
    </row>
    <row r="15645" spans="1:5" x14ac:dyDescent="0.25">
      <c r="A15645" s="144">
        <v>90952.026563310093</v>
      </c>
      <c r="B15645" s="144">
        <v>2.2978737958140099</v>
      </c>
      <c r="C15645" s="144">
        <v>1.4229636041765099</v>
      </c>
      <c r="D15645" s="144"/>
      <c r="E15645" s="144"/>
    </row>
    <row r="15646" spans="1:5" x14ac:dyDescent="0.25">
      <c r="A15646" s="144">
        <v>90953.874223196704</v>
      </c>
      <c r="B15646" s="144">
        <v>2.2978631762000798</v>
      </c>
      <c r="C15646" s="144">
        <v>0.45662608450849401</v>
      </c>
      <c r="D15646" s="144"/>
      <c r="E15646" s="144"/>
    </row>
    <row r="15647" spans="1:5" x14ac:dyDescent="0.25">
      <c r="A15647" s="144">
        <v>90967.321758689402</v>
      </c>
      <c r="B15647" s="144">
        <v>2.29778542031901</v>
      </c>
      <c r="C15647" s="144">
        <v>2.2432933095379899</v>
      </c>
      <c r="D15647" s="144"/>
      <c r="E15647" s="144"/>
    </row>
    <row r="15648" spans="1:5" x14ac:dyDescent="0.25">
      <c r="A15648" s="144">
        <v>90968.548870200102</v>
      </c>
      <c r="B15648" s="144">
        <v>2.2977782841902901</v>
      </c>
      <c r="C15648" s="144">
        <v>-6.05667884464052</v>
      </c>
      <c r="D15648" s="144"/>
      <c r="E15648" s="144"/>
    </row>
    <row r="15649" spans="1:5" x14ac:dyDescent="0.25">
      <c r="A15649" s="144">
        <v>90976.405184275602</v>
      </c>
      <c r="B15649" s="144">
        <v>2.2977324347287502</v>
      </c>
      <c r="C15649" s="144">
        <v>0.98966912545102004</v>
      </c>
      <c r="D15649" s="144"/>
      <c r="E15649" s="144"/>
    </row>
    <row r="15650" spans="1:5" x14ac:dyDescent="0.25">
      <c r="A15650" s="144">
        <v>90978.674122859797</v>
      </c>
      <c r="B15650" s="144">
        <v>2.2977191409978701</v>
      </c>
      <c r="C15650" s="144">
        <v>2.33369563011339</v>
      </c>
      <c r="D15650" s="144"/>
      <c r="E15650" s="144"/>
    </row>
    <row r="15651" spans="1:5" x14ac:dyDescent="0.25">
      <c r="A15651" s="144">
        <v>90981.510939361498</v>
      </c>
      <c r="B15651" s="144">
        <v>2.2977024871074399</v>
      </c>
      <c r="C15651" s="144">
        <v>1.7333083097166699</v>
      </c>
      <c r="D15651" s="144"/>
      <c r="E15651" s="144"/>
    </row>
    <row r="15652" spans="1:5" x14ac:dyDescent="0.25">
      <c r="A15652" s="144">
        <v>90983.931827493507</v>
      </c>
      <c r="B15652" s="144">
        <v>2.2976882459907699</v>
      </c>
      <c r="C15652" s="144">
        <v>1.6314626846959801</v>
      </c>
      <c r="D15652" s="144"/>
      <c r="E15652" s="144"/>
    </row>
    <row r="15653" spans="1:5" x14ac:dyDescent="0.25">
      <c r="A15653" s="144">
        <v>90995.122558609699</v>
      </c>
      <c r="B15653" s="144">
        <v>2.2976220678854098</v>
      </c>
      <c r="C15653" s="144">
        <v>0.53663623274260397</v>
      </c>
      <c r="D15653" s="144"/>
      <c r="E15653" s="144"/>
    </row>
    <row r="15654" spans="1:5" x14ac:dyDescent="0.25">
      <c r="A15654" s="144">
        <v>90998.194140276799</v>
      </c>
      <c r="B15654" s="144">
        <v>2.2976038034925201</v>
      </c>
      <c r="C15654" s="144">
        <v>2.3363705563299999</v>
      </c>
      <c r="D15654" s="144"/>
      <c r="E15654" s="144"/>
    </row>
    <row r="15655" spans="1:5" x14ac:dyDescent="0.25">
      <c r="A15655" s="144">
        <v>91001.096697344401</v>
      </c>
      <c r="B15655" s="144">
        <v>2.2975865044571102</v>
      </c>
      <c r="C15655" s="144">
        <v>2.9892076164650199</v>
      </c>
      <c r="D15655" s="144"/>
      <c r="E15655" s="144"/>
    </row>
    <row r="15656" spans="1:5" x14ac:dyDescent="0.25">
      <c r="A15656" s="144">
        <v>91009.180994171402</v>
      </c>
      <c r="B15656" s="144">
        <v>2.29753811893052</v>
      </c>
      <c r="C15656" s="144">
        <v>2.5533641858786802</v>
      </c>
      <c r="D15656" s="144"/>
      <c r="E15656" s="144"/>
    </row>
    <row r="15657" spans="1:5" x14ac:dyDescent="0.25">
      <c r="A15657" s="144">
        <v>91023.992418493493</v>
      </c>
      <c r="B15657" s="144">
        <v>2.2974486908621499</v>
      </c>
      <c r="C15657" s="144">
        <v>1.35241115058202</v>
      </c>
      <c r="D15657" s="144"/>
      <c r="E15657" s="144"/>
    </row>
    <row r="15658" spans="1:5" x14ac:dyDescent="0.25">
      <c r="A15658" s="144">
        <v>91034.876576872295</v>
      </c>
      <c r="B15658" s="144">
        <v>2.2973823292643698</v>
      </c>
      <c r="C15658" s="144">
        <v>2.6030280791990998</v>
      </c>
      <c r="D15658" s="144"/>
      <c r="E15658" s="144"/>
    </row>
    <row r="15659" spans="1:5" x14ac:dyDescent="0.25">
      <c r="A15659" s="144">
        <v>91044.329650707805</v>
      </c>
      <c r="B15659" s="144">
        <v>2.2973242477264</v>
      </c>
      <c r="C15659" s="144">
        <v>2.6818031148852199</v>
      </c>
      <c r="D15659" s="144"/>
      <c r="E15659" s="144"/>
    </row>
    <row r="15660" spans="1:5" x14ac:dyDescent="0.25">
      <c r="A15660" s="144">
        <v>91061.056580172895</v>
      </c>
      <c r="B15660" s="144">
        <v>2.2972204556819702</v>
      </c>
      <c r="C15660" s="144">
        <v>3.0680388572796402</v>
      </c>
      <c r="D15660" s="144"/>
      <c r="E15660" s="144"/>
    </row>
    <row r="15661" spans="1:5" x14ac:dyDescent="0.25">
      <c r="A15661" s="144">
        <v>91061.097402290994</v>
      </c>
      <c r="B15661" s="144">
        <v>2.2972202007807301</v>
      </c>
      <c r="C15661" s="144">
        <v>0.15785799861722799</v>
      </c>
      <c r="D15661" s="144"/>
      <c r="E15661" s="144"/>
    </row>
    <row r="15662" spans="1:5" x14ac:dyDescent="0.25">
      <c r="A15662" s="144">
        <v>91095.249088939294</v>
      </c>
      <c r="B15662" s="144">
        <v>2.2970042127635399</v>
      </c>
      <c r="C15662" s="144">
        <v>3.3062601828253602</v>
      </c>
      <c r="D15662" s="144"/>
      <c r="E15662" s="144"/>
    </row>
    <row r="15663" spans="1:5" x14ac:dyDescent="0.25">
      <c r="A15663" s="144">
        <v>91111.3173329688</v>
      </c>
      <c r="B15663" s="144">
        <v>2.2969006889258501</v>
      </c>
      <c r="C15663" s="144">
        <v>0.975278194405371</v>
      </c>
      <c r="D15663" s="144"/>
      <c r="E15663" s="144"/>
    </row>
    <row r="15664" spans="1:5" x14ac:dyDescent="0.25">
      <c r="A15664" s="144">
        <v>91133.840383581803</v>
      </c>
      <c r="B15664" s="144">
        <v>2.2967535136738499</v>
      </c>
      <c r="C15664" s="144">
        <v>2.97218671558299</v>
      </c>
      <c r="D15664" s="144"/>
      <c r="E15664" s="144"/>
    </row>
    <row r="15665" spans="1:5" x14ac:dyDescent="0.25">
      <c r="A15665" s="144">
        <v>91140.693953091395</v>
      </c>
      <c r="B15665" s="144">
        <v>2.2967082490120898</v>
      </c>
      <c r="C15665" s="144">
        <v>2.44156656713914</v>
      </c>
      <c r="D15665" s="144"/>
      <c r="E15665" s="144"/>
    </row>
    <row r="15666" spans="1:5" x14ac:dyDescent="0.25">
      <c r="A15666" s="144">
        <v>91143.407033883705</v>
      </c>
      <c r="B15666" s="144">
        <v>2.2966902682158099</v>
      </c>
      <c r="C15666" s="144">
        <v>1.56561636292416</v>
      </c>
      <c r="D15666" s="144"/>
      <c r="E15666" s="144"/>
    </row>
    <row r="15667" spans="1:5" x14ac:dyDescent="0.25">
      <c r="A15667" s="144">
        <v>91151.623051545306</v>
      </c>
      <c r="B15667" s="144">
        <v>2.2966356015934801</v>
      </c>
      <c r="C15667" s="144">
        <v>2.2965991520451201</v>
      </c>
      <c r="D15667" s="144"/>
      <c r="E15667" s="144"/>
    </row>
    <row r="15668" spans="1:5" x14ac:dyDescent="0.25">
      <c r="A15668" s="144">
        <v>91169.504547817705</v>
      </c>
      <c r="B15668" s="144">
        <v>2.2965155013014402</v>
      </c>
      <c r="C15668" s="144">
        <v>2.4025177713507699</v>
      </c>
      <c r="D15668" s="144"/>
      <c r="E15668" s="144"/>
    </row>
    <row r="15669" spans="1:5" x14ac:dyDescent="0.25">
      <c r="A15669" s="144">
        <v>91215.300968205993</v>
      </c>
      <c r="B15669" s="144">
        <v>2.2962008431477599</v>
      </c>
      <c r="C15669" s="144">
        <v>2.4238146154832001</v>
      </c>
      <c r="D15669" s="144"/>
      <c r="E15669" s="144"/>
    </row>
    <row r="15670" spans="1:5" x14ac:dyDescent="0.25">
      <c r="A15670" s="144">
        <v>91231.315330335405</v>
      </c>
      <c r="B15670" s="144">
        <v>2.29608839283993</v>
      </c>
      <c r="C15670" s="144">
        <v>2.5008651415729299</v>
      </c>
      <c r="D15670" s="144"/>
      <c r="E15670" s="144"/>
    </row>
    <row r="15671" spans="1:5" x14ac:dyDescent="0.25">
      <c r="A15671" s="144">
        <v>91243.747422615997</v>
      </c>
      <c r="B15671" s="144">
        <v>2.2960002260013699</v>
      </c>
      <c r="C15671" s="144">
        <v>2.4677812663675698</v>
      </c>
      <c r="D15671" s="144"/>
      <c r="E15671" s="144"/>
    </row>
    <row r="15672" spans="1:5" x14ac:dyDescent="0.25">
      <c r="A15672" s="144">
        <v>91252.897986956406</v>
      </c>
      <c r="B15672" s="144">
        <v>2.29593484329411</v>
      </c>
      <c r="C15672" s="144">
        <v>1.6964955796141801</v>
      </c>
      <c r="D15672" s="144"/>
      <c r="E15672" s="144"/>
    </row>
    <row r="15673" spans="1:5" x14ac:dyDescent="0.25">
      <c r="A15673" s="144">
        <v>91259.929768931397</v>
      </c>
      <c r="B15673" s="144">
        <v>2.29588431772325</v>
      </c>
      <c r="C15673" s="144">
        <v>2.50639603809935</v>
      </c>
      <c r="D15673" s="144"/>
      <c r="E15673" s="144"/>
    </row>
    <row r="15674" spans="1:5" x14ac:dyDescent="0.25">
      <c r="A15674" s="144">
        <v>91266.219658878894</v>
      </c>
      <c r="B15674" s="144">
        <v>2.2958389147520699</v>
      </c>
      <c r="C15674" s="144">
        <v>3.4878169472816598</v>
      </c>
      <c r="D15674" s="144"/>
      <c r="E15674" s="144"/>
    </row>
    <row r="15675" spans="1:5" x14ac:dyDescent="0.25">
      <c r="A15675" s="144">
        <v>91269.640326486799</v>
      </c>
      <c r="B15675" s="144">
        <v>2.2958141403454801</v>
      </c>
      <c r="C15675" s="144">
        <v>2.6543010891416001</v>
      </c>
      <c r="D15675" s="144"/>
      <c r="E15675" s="144"/>
    </row>
    <row r="15676" spans="1:5" x14ac:dyDescent="0.25">
      <c r="A15676" s="144">
        <v>91275.904748429093</v>
      </c>
      <c r="B15676" s="144">
        <v>2.2957686186725401</v>
      </c>
      <c r="C15676" s="144">
        <v>3.0637298188426199</v>
      </c>
      <c r="D15676" s="144"/>
      <c r="E15676" s="144"/>
    </row>
    <row r="15677" spans="1:5" x14ac:dyDescent="0.25">
      <c r="A15677" s="144">
        <v>91279.268778547295</v>
      </c>
      <c r="B15677" s="144">
        <v>2.2957440924555002</v>
      </c>
      <c r="C15677" s="144">
        <v>2.01643919461107</v>
      </c>
      <c r="D15677" s="144"/>
      <c r="E15677" s="144"/>
    </row>
    <row r="15678" spans="1:5" x14ac:dyDescent="0.25">
      <c r="A15678" s="144">
        <v>91279.997320585695</v>
      </c>
      <c r="B15678" s="144">
        <v>2.2957387734088202</v>
      </c>
      <c r="C15678" s="144">
        <v>2.1268507312270701</v>
      </c>
      <c r="D15678" s="144"/>
      <c r="E15678" s="144"/>
    </row>
    <row r="15679" spans="1:5" x14ac:dyDescent="0.25">
      <c r="A15679" s="144">
        <v>91282.366615580206</v>
      </c>
      <c r="B15679" s="144">
        <v>2.29572145696751</v>
      </c>
      <c r="C15679" s="144">
        <v>3.0629407609753998</v>
      </c>
      <c r="D15679" s="144"/>
      <c r="E15679" s="144"/>
    </row>
    <row r="15680" spans="1:5" x14ac:dyDescent="0.25">
      <c r="A15680" s="144">
        <v>91305.187398937604</v>
      </c>
      <c r="B15680" s="144">
        <v>2.29555322648867</v>
      </c>
      <c r="C15680" s="144">
        <v>2.59671546249713</v>
      </c>
      <c r="D15680" s="144"/>
      <c r="E15680" s="144"/>
    </row>
    <row r="15681" spans="1:5" x14ac:dyDescent="0.25">
      <c r="A15681" s="144">
        <v>91318.257676987399</v>
      </c>
      <c r="B15681" s="144">
        <v>2.2954556949696201</v>
      </c>
      <c r="C15681" s="144">
        <v>0.79221821886801302</v>
      </c>
      <c r="D15681" s="144"/>
      <c r="E15681" s="144"/>
    </row>
    <row r="15682" spans="1:5" x14ac:dyDescent="0.25">
      <c r="A15682" s="144">
        <v>91324.528442630501</v>
      </c>
      <c r="B15682" s="144">
        <v>2.2954085956657901</v>
      </c>
      <c r="C15682" s="144">
        <v>3.16183744708984</v>
      </c>
      <c r="D15682" s="144"/>
      <c r="E15682" s="144"/>
    </row>
    <row r="15683" spans="1:5" x14ac:dyDescent="0.25">
      <c r="A15683" s="144">
        <v>91333.772147910102</v>
      </c>
      <c r="B15683" s="144">
        <v>2.2953388035869602</v>
      </c>
      <c r="C15683" s="144">
        <v>0.34893769890111898</v>
      </c>
      <c r="D15683" s="144"/>
      <c r="E15683" s="144"/>
    </row>
    <row r="15684" spans="1:5" x14ac:dyDescent="0.25">
      <c r="A15684" s="144">
        <v>91339.680730164197</v>
      </c>
      <c r="B15684" s="144">
        <v>2.2952939652192201</v>
      </c>
      <c r="C15684" s="144">
        <v>3.07183244194287</v>
      </c>
      <c r="D15684" s="144"/>
      <c r="E15684" s="144"/>
    </row>
    <row r="15685" spans="1:5" x14ac:dyDescent="0.25">
      <c r="A15685" s="144">
        <v>91364.075845112297</v>
      </c>
      <c r="B15685" s="144">
        <v>2.29510695487508</v>
      </c>
      <c r="C15685" s="144">
        <v>1.16311677228278</v>
      </c>
      <c r="D15685" s="144"/>
      <c r="E15685" s="144"/>
    </row>
    <row r="15686" spans="1:5" x14ac:dyDescent="0.25">
      <c r="A15686" s="144">
        <v>91379.995383212401</v>
      </c>
      <c r="B15686" s="144">
        <v>2.2949832748896299</v>
      </c>
      <c r="C15686" s="144">
        <v>1.6666268264119399</v>
      </c>
      <c r="D15686" s="144"/>
      <c r="E15686" s="144"/>
    </row>
    <row r="15687" spans="1:5" x14ac:dyDescent="0.25">
      <c r="A15687" s="144">
        <v>91395.241655047095</v>
      </c>
      <c r="B15687" s="144">
        <v>2.29486360296166</v>
      </c>
      <c r="C15687" s="144">
        <v>2.5593566732693001</v>
      </c>
      <c r="D15687" s="144"/>
      <c r="E15687" s="144"/>
    </row>
    <row r="15688" spans="1:5" x14ac:dyDescent="0.25">
      <c r="A15688" s="144">
        <v>91415.811225660305</v>
      </c>
      <c r="B15688" s="144">
        <v>2.2947002420825502</v>
      </c>
      <c r="C15688" s="144">
        <v>3.2291330779966998</v>
      </c>
      <c r="D15688" s="144"/>
      <c r="E15688" s="144"/>
    </row>
    <row r="15689" spans="1:5" x14ac:dyDescent="0.25">
      <c r="A15689" s="144">
        <v>91418.968979730998</v>
      </c>
      <c r="B15689" s="144">
        <v>2.2946749691428399</v>
      </c>
      <c r="C15689" s="144">
        <v>1.49782141393926</v>
      </c>
      <c r="D15689" s="144"/>
      <c r="E15689" s="144"/>
    </row>
    <row r="15690" spans="1:5" x14ac:dyDescent="0.25">
      <c r="A15690" s="144">
        <v>91435.511644281301</v>
      </c>
      <c r="B15690" s="144">
        <v>2.2945417215913402</v>
      </c>
      <c r="C15690" s="144">
        <v>2.38070305028777</v>
      </c>
      <c r="D15690" s="144"/>
      <c r="E15690" s="144"/>
    </row>
    <row r="15691" spans="1:5" x14ac:dyDescent="0.25">
      <c r="A15691" s="144">
        <v>91466.565007150304</v>
      </c>
      <c r="B15691" s="144">
        <v>2.2942877241395201</v>
      </c>
      <c r="C15691" s="144">
        <v>3.2414170821635202</v>
      </c>
      <c r="D15691" s="144"/>
      <c r="E15691" s="144"/>
    </row>
    <row r="15692" spans="1:5" x14ac:dyDescent="0.25">
      <c r="A15692" s="144">
        <v>91468.280030966795</v>
      </c>
      <c r="B15692" s="144">
        <v>2.2942735484857999</v>
      </c>
      <c r="C15692" s="144">
        <v>2.5840954291965299</v>
      </c>
      <c r="D15692" s="144"/>
      <c r="E15692" s="144"/>
    </row>
    <row r="15693" spans="1:5" x14ac:dyDescent="0.25">
      <c r="A15693" s="144">
        <v>91473.744412326894</v>
      </c>
      <c r="B15693" s="144">
        <v>2.29422827869044</v>
      </c>
      <c r="C15693" s="144">
        <v>2.6863605620972302</v>
      </c>
      <c r="D15693" s="144"/>
      <c r="E15693" s="144"/>
    </row>
    <row r="15694" spans="1:5" x14ac:dyDescent="0.25">
      <c r="A15694" s="144">
        <v>91474.414905842306</v>
      </c>
      <c r="B15694" s="144">
        <v>2.2942227131054098</v>
      </c>
      <c r="C15694" s="144">
        <v>2.54344080438702</v>
      </c>
      <c r="D15694" s="144"/>
      <c r="E15694" s="144"/>
    </row>
    <row r="15695" spans="1:5" x14ac:dyDescent="0.25">
      <c r="A15695" s="144">
        <v>91523.094318641393</v>
      </c>
      <c r="B15695" s="144">
        <v>2.2938122600187598</v>
      </c>
      <c r="C15695" s="144">
        <v>2.4896326173691898</v>
      </c>
      <c r="D15695" s="144"/>
      <c r="E15695" s="144"/>
    </row>
    <row r="15696" spans="1:5" x14ac:dyDescent="0.25">
      <c r="A15696" s="144">
        <v>91526.039833230301</v>
      </c>
      <c r="B15696" s="144">
        <v>2.29378701843831</v>
      </c>
      <c r="C15696" s="144">
        <v>1.5899463939204299</v>
      </c>
      <c r="D15696" s="144"/>
      <c r="E15696" s="144"/>
    </row>
    <row r="15697" spans="1:5" x14ac:dyDescent="0.25">
      <c r="A15697" s="144">
        <v>91541.858544332907</v>
      </c>
      <c r="B15697" s="144">
        <v>2.2936506631278299</v>
      </c>
      <c r="C15697" s="144">
        <v>1.8977700229346799</v>
      </c>
      <c r="D15697" s="144"/>
      <c r="E15697" s="144"/>
    </row>
    <row r="15698" spans="1:5" x14ac:dyDescent="0.25">
      <c r="A15698" s="144">
        <v>91543.858335713798</v>
      </c>
      <c r="B15698" s="144">
        <v>2.29363332932693</v>
      </c>
      <c r="C15698" s="144">
        <v>2.4654115791268501</v>
      </c>
      <c r="D15698" s="144"/>
      <c r="E15698" s="144"/>
    </row>
    <row r="15699" spans="1:5" x14ac:dyDescent="0.25">
      <c r="A15699" s="144">
        <v>91567.997184243199</v>
      </c>
      <c r="B15699" s="144">
        <v>2.2934223947555501</v>
      </c>
      <c r="C15699" s="144">
        <v>1.46637612240008</v>
      </c>
      <c r="D15699" s="144"/>
      <c r="E15699" s="144"/>
    </row>
    <row r="15700" spans="1:5" x14ac:dyDescent="0.25">
      <c r="A15700" s="144">
        <v>91597.105584763805</v>
      </c>
      <c r="B15700" s="144">
        <v>2.2931638278840998</v>
      </c>
      <c r="C15700" s="144">
        <v>2.3658139295641898</v>
      </c>
      <c r="D15700" s="144"/>
      <c r="E15700" s="144"/>
    </row>
    <row r="15701" spans="1:5" x14ac:dyDescent="0.25">
      <c r="A15701" s="144">
        <v>91607.513891795606</v>
      </c>
      <c r="B15701" s="144">
        <v>2.2930702492606101</v>
      </c>
      <c r="C15701" s="144">
        <v>3.09178644239265</v>
      </c>
      <c r="D15701" s="144"/>
      <c r="E15701" s="144"/>
    </row>
    <row r="15702" spans="1:5" x14ac:dyDescent="0.25">
      <c r="A15702" s="144">
        <v>91609.3246341919</v>
      </c>
      <c r="B15702" s="144">
        <v>2.2930539086826802</v>
      </c>
      <c r="C15702" s="144"/>
      <c r="D15702" s="144"/>
      <c r="E15702" s="144"/>
    </row>
    <row r="15703" spans="1:5" x14ac:dyDescent="0.25">
      <c r="A15703" s="144">
        <v>91651.118728116999</v>
      </c>
      <c r="B15703" s="144">
        <v>2.2926717310359002</v>
      </c>
      <c r="C15703" s="144">
        <v>2.5441880875593199</v>
      </c>
      <c r="D15703" s="144"/>
      <c r="E15703" s="144"/>
    </row>
    <row r="15704" spans="1:5" x14ac:dyDescent="0.25">
      <c r="A15704" s="144">
        <v>91681.597338565203</v>
      </c>
      <c r="B15704" s="144">
        <v>2.2923869203513498</v>
      </c>
      <c r="C15704" s="144">
        <v>1.2095731668704499</v>
      </c>
      <c r="D15704" s="144"/>
      <c r="E15704" s="144"/>
    </row>
    <row r="15705" spans="1:5" x14ac:dyDescent="0.25">
      <c r="A15705" s="144">
        <v>91684.701407280198</v>
      </c>
      <c r="B15705" s="144">
        <v>2.2923576231811298</v>
      </c>
      <c r="C15705" s="144">
        <v>1.0386651528013799</v>
      </c>
      <c r="D15705" s="144"/>
      <c r="E15705" s="144"/>
    </row>
    <row r="15706" spans="1:5" x14ac:dyDescent="0.25">
      <c r="A15706" s="144">
        <v>91704.333224454793</v>
      </c>
      <c r="B15706" s="144">
        <v>2.2921710806658799</v>
      </c>
      <c r="C15706" s="144">
        <v>2.63218252866668</v>
      </c>
      <c r="D15706" s="144"/>
      <c r="E15706" s="144"/>
    </row>
    <row r="15707" spans="1:5" x14ac:dyDescent="0.25">
      <c r="A15707" s="144">
        <v>91725.838769925802</v>
      </c>
      <c r="B15707" s="144">
        <v>2.2919642440844599</v>
      </c>
      <c r="C15707" s="144">
        <v>0.36120236372745301</v>
      </c>
      <c r="D15707" s="144"/>
      <c r="E15707" s="144"/>
    </row>
    <row r="15708" spans="1:5" x14ac:dyDescent="0.25">
      <c r="A15708" s="144">
        <v>91730.529636715801</v>
      </c>
      <c r="B15708" s="144">
        <v>2.2919187809149002</v>
      </c>
      <c r="C15708" s="144">
        <v>2.5369812915582401</v>
      </c>
      <c r="D15708" s="144"/>
      <c r="E15708" s="144"/>
    </row>
    <row r="15709" spans="1:5" x14ac:dyDescent="0.25">
      <c r="A15709" s="144">
        <v>91736.033504636696</v>
      </c>
      <c r="B15709" s="144">
        <v>2.2918652792708101</v>
      </c>
      <c r="C15709" s="144">
        <v>2.7601368755558302</v>
      </c>
      <c r="D15709" s="144"/>
      <c r="E15709" s="144"/>
    </row>
    <row r="15710" spans="1:5" x14ac:dyDescent="0.25">
      <c r="A15710" s="144">
        <v>91746.622261562195</v>
      </c>
      <c r="B15710" s="144">
        <v>2.2917618650531302</v>
      </c>
      <c r="C15710" s="144">
        <v>0.22776640998836101</v>
      </c>
      <c r="D15710" s="144"/>
      <c r="E15710" s="144"/>
    </row>
    <row r="15711" spans="1:5" x14ac:dyDescent="0.25">
      <c r="A15711" s="144">
        <v>91753.704063859594</v>
      </c>
      <c r="B15711" s="144">
        <v>2.2916923452699001</v>
      </c>
      <c r="C15711" s="144">
        <v>1.78686116898787</v>
      </c>
      <c r="D15711" s="144"/>
      <c r="E15711" s="144"/>
    </row>
    <row r="15712" spans="1:5" x14ac:dyDescent="0.25">
      <c r="A15712" s="144">
        <v>91758.425718655606</v>
      </c>
      <c r="B15712" s="144">
        <v>2.29164583546534</v>
      </c>
      <c r="C15712" s="144">
        <v>1.27199467315862</v>
      </c>
      <c r="D15712" s="144"/>
      <c r="E15712" s="144"/>
    </row>
    <row r="15713" spans="1:5" x14ac:dyDescent="0.25">
      <c r="A15713" s="144">
        <v>91793.337913373907</v>
      </c>
      <c r="B15713" s="144">
        <v>2.2912979797428998</v>
      </c>
      <c r="C15713" s="144">
        <v>1.80231686777317</v>
      </c>
      <c r="D15713" s="144"/>
      <c r="E15713" s="144"/>
    </row>
    <row r="15714" spans="1:5" x14ac:dyDescent="0.25">
      <c r="A15714" s="144">
        <v>91799.352814968006</v>
      </c>
      <c r="B15714" s="144">
        <v>2.2912373416766498</v>
      </c>
      <c r="C15714" s="144">
        <v>3.01170814676281</v>
      </c>
      <c r="D15714" s="144"/>
      <c r="E15714" s="144"/>
    </row>
    <row r="15715" spans="1:5" x14ac:dyDescent="0.25">
      <c r="A15715" s="144">
        <v>91807.696804731895</v>
      </c>
      <c r="B15715" s="144">
        <v>2.2911528777071601</v>
      </c>
      <c r="C15715" s="144">
        <v>2.6483198143714599</v>
      </c>
      <c r="D15715" s="144"/>
      <c r="E15715" s="144"/>
    </row>
    <row r="15716" spans="1:5" x14ac:dyDescent="0.25">
      <c r="A15716" s="144">
        <v>91811.342811480194</v>
      </c>
      <c r="B15716" s="144">
        <v>2.2911158438454402</v>
      </c>
      <c r="C15716" s="144">
        <v>1.1787315174448501</v>
      </c>
      <c r="D15716" s="144"/>
      <c r="E15716" s="144"/>
    </row>
    <row r="15717" spans="1:5" x14ac:dyDescent="0.25">
      <c r="A15717" s="144">
        <v>91814.738946046797</v>
      </c>
      <c r="B15717" s="144">
        <v>2.2910812788343402</v>
      </c>
      <c r="C15717" s="144">
        <v>3.4580058589115601</v>
      </c>
      <c r="D15717" s="144"/>
      <c r="E15717" s="144"/>
    </row>
    <row r="15718" spans="1:5" x14ac:dyDescent="0.25">
      <c r="A15718" s="144">
        <v>91823.699697690303</v>
      </c>
      <c r="B15718" s="144">
        <v>2.2909897577385898</v>
      </c>
      <c r="C15718" s="144">
        <v>2.7597035556338199</v>
      </c>
      <c r="D15718" s="144"/>
      <c r="E15718" s="144"/>
    </row>
    <row r="15719" spans="1:5" x14ac:dyDescent="0.25">
      <c r="A15719" s="144">
        <v>91831.636489746699</v>
      </c>
      <c r="B15719" s="144">
        <v>2.2909083056820601</v>
      </c>
      <c r="C15719" s="144">
        <v>2.46576689755695</v>
      </c>
      <c r="D15719" s="144"/>
      <c r="E15719" s="144"/>
    </row>
    <row r="15720" spans="1:5" x14ac:dyDescent="0.25">
      <c r="A15720" s="144">
        <v>91845.611325234495</v>
      </c>
      <c r="B15720" s="144">
        <v>2.29076399661689</v>
      </c>
      <c r="C15720" s="144">
        <v>1.92854934279061</v>
      </c>
      <c r="D15720" s="144"/>
      <c r="E15720" s="144"/>
    </row>
    <row r="15721" spans="1:5" x14ac:dyDescent="0.25">
      <c r="A15721" s="144">
        <v>91852.250116820898</v>
      </c>
      <c r="B15721" s="144">
        <v>2.2906950429400998</v>
      </c>
      <c r="C15721" s="144">
        <v>3.0952675297943202</v>
      </c>
      <c r="D15721" s="144"/>
      <c r="E15721" s="144"/>
    </row>
    <row r="15722" spans="1:5" x14ac:dyDescent="0.25">
      <c r="A15722" s="144">
        <v>91862.2104885062</v>
      </c>
      <c r="B15722" s="144">
        <v>2.2905911062200199</v>
      </c>
      <c r="C15722" s="144">
        <v>2.4160375514752399</v>
      </c>
      <c r="D15722" s="144"/>
      <c r="E15722" s="144"/>
    </row>
    <row r="15723" spans="1:5" x14ac:dyDescent="0.25">
      <c r="A15723" s="144">
        <v>91862.653062353202</v>
      </c>
      <c r="B15723" s="144">
        <v>2.2905864744672102</v>
      </c>
      <c r="C15723" s="144">
        <v>3.4136276216022399</v>
      </c>
      <c r="D15723" s="144"/>
      <c r="E15723" s="144"/>
    </row>
    <row r="15724" spans="1:5" x14ac:dyDescent="0.25">
      <c r="A15724" s="144">
        <v>91870.0753803197</v>
      </c>
      <c r="B15724" s="144">
        <v>2.2905086250390498</v>
      </c>
      <c r="C15724" s="144">
        <v>1.3293575740489101</v>
      </c>
      <c r="D15724" s="144"/>
      <c r="E15724" s="144"/>
    </row>
    <row r="15725" spans="1:5" x14ac:dyDescent="0.25">
      <c r="A15725" s="144">
        <v>91872.0835804909</v>
      </c>
      <c r="B15725" s="144">
        <v>2.2904875063160901</v>
      </c>
      <c r="C15725" s="144">
        <v>2.4901665828302302</v>
      </c>
      <c r="D15725" s="144"/>
      <c r="E15725" s="144"/>
    </row>
    <row r="15726" spans="1:5" x14ac:dyDescent="0.25">
      <c r="A15726" s="144">
        <v>91895.081115563793</v>
      </c>
      <c r="B15726" s="144">
        <v>2.2902439658587199</v>
      </c>
      <c r="C15726" s="144">
        <v>2.69548865758826</v>
      </c>
      <c r="D15726" s="144"/>
      <c r="E15726" s="144"/>
    </row>
    <row r="15727" spans="1:5" x14ac:dyDescent="0.25">
      <c r="A15727" s="144">
        <v>91903.637933987906</v>
      </c>
      <c r="B15727" s="144">
        <v>2.29015255340726</v>
      </c>
      <c r="C15727" s="144">
        <v>2.36491343809175</v>
      </c>
      <c r="D15727" s="144"/>
      <c r="E15727" s="144"/>
    </row>
    <row r="15728" spans="1:5" x14ac:dyDescent="0.25">
      <c r="A15728" s="144">
        <v>91909.897578178803</v>
      </c>
      <c r="B15728" s="144">
        <v>2.2900854070147201</v>
      </c>
      <c r="C15728" s="144">
        <v>2.5723899335458902</v>
      </c>
      <c r="D15728" s="144"/>
      <c r="E15728" s="144"/>
    </row>
    <row r="15729" spans="1:5" x14ac:dyDescent="0.25">
      <c r="A15729" s="144">
        <v>91910.682711179004</v>
      </c>
      <c r="B15729" s="144">
        <v>2.2900769685944802</v>
      </c>
      <c r="C15729" s="144">
        <v>2.2854708868363001</v>
      </c>
      <c r="D15729" s="144"/>
      <c r="E15729" s="144"/>
    </row>
    <row r="15730" spans="1:5" x14ac:dyDescent="0.25">
      <c r="A15730" s="144">
        <v>91917.113191272001</v>
      </c>
      <c r="B15730" s="144">
        <v>2.29000771760938</v>
      </c>
      <c r="C15730" s="144">
        <v>0.30148537400789299</v>
      </c>
      <c r="D15730" s="144"/>
      <c r="E15730" s="144"/>
    </row>
    <row r="15731" spans="1:5" x14ac:dyDescent="0.25">
      <c r="A15731" s="144">
        <v>91922.016256829404</v>
      </c>
      <c r="B15731" s="144">
        <v>2.2899547505034201</v>
      </c>
      <c r="C15731" s="144"/>
      <c r="D15731" s="144"/>
      <c r="E15731" s="144"/>
    </row>
    <row r="15732" spans="1:5" x14ac:dyDescent="0.25">
      <c r="A15732" s="144">
        <v>91927.200676682696</v>
      </c>
      <c r="B15732" s="144">
        <v>2.2898985883547698</v>
      </c>
      <c r="C15732" s="144">
        <v>-0.29200146400594201</v>
      </c>
      <c r="D15732" s="144"/>
      <c r="E15732" s="144"/>
    </row>
    <row r="15733" spans="1:5" x14ac:dyDescent="0.25">
      <c r="A15733" s="144">
        <v>91930.193224663803</v>
      </c>
      <c r="B15733" s="144">
        <v>2.2898660975800902</v>
      </c>
      <c r="C15733" s="144">
        <v>3.8584703796911599</v>
      </c>
      <c r="D15733" s="144"/>
      <c r="E15733" s="144"/>
    </row>
    <row r="15734" spans="1:5" x14ac:dyDescent="0.25">
      <c r="A15734" s="144">
        <v>91931.304385281401</v>
      </c>
      <c r="B15734" s="144">
        <v>2.2898540198630699</v>
      </c>
      <c r="C15734" s="144">
        <v>0.89148338946527494</v>
      </c>
      <c r="D15734" s="144"/>
      <c r="E15734" s="144"/>
    </row>
    <row r="15735" spans="1:5" x14ac:dyDescent="0.25">
      <c r="A15735" s="144">
        <v>91940.164537983699</v>
      </c>
      <c r="B15735" s="144">
        <v>2.28975745112698</v>
      </c>
      <c r="C15735" s="144">
        <v>3.8061495029999599</v>
      </c>
      <c r="D15735" s="144"/>
      <c r="E15735" s="144"/>
    </row>
    <row r="15736" spans="1:5" x14ac:dyDescent="0.25">
      <c r="A15736" s="144">
        <v>91940.295978814</v>
      </c>
      <c r="B15736" s="144">
        <v>2.2897560149947802</v>
      </c>
      <c r="C15736" s="144">
        <v>2.6823203855426598</v>
      </c>
      <c r="D15736" s="144"/>
      <c r="E15736" s="144"/>
    </row>
    <row r="15737" spans="1:5" x14ac:dyDescent="0.25">
      <c r="A15737" s="144">
        <v>91941.269407186803</v>
      </c>
      <c r="B15737" s="144">
        <v>2.2897453760296198</v>
      </c>
      <c r="C15737" s="144">
        <v>3.0157775200385202</v>
      </c>
      <c r="D15737" s="144"/>
      <c r="E15737" s="144"/>
    </row>
    <row r="15738" spans="1:5" x14ac:dyDescent="0.25">
      <c r="A15738" s="144">
        <v>91941.527137069497</v>
      </c>
      <c r="B15738" s="144">
        <v>2.2897425582540998</v>
      </c>
      <c r="C15738" s="144">
        <v>3.3043396608303901</v>
      </c>
      <c r="D15738" s="144"/>
      <c r="E15738" s="144"/>
    </row>
    <row r="15739" spans="1:5" x14ac:dyDescent="0.25">
      <c r="A15739" s="144">
        <v>91948.592705495801</v>
      </c>
      <c r="B15739" s="144">
        <v>2.2896651551951099</v>
      </c>
      <c r="C15739" s="144">
        <v>3.0039657630213998</v>
      </c>
      <c r="D15739" s="144"/>
      <c r="E15739" s="144"/>
    </row>
    <row r="15740" spans="1:5" x14ac:dyDescent="0.25">
      <c r="A15740" s="144">
        <v>91966.790396801298</v>
      </c>
      <c r="B15740" s="144">
        <v>2.2894644218659099</v>
      </c>
      <c r="C15740" s="144">
        <v>1.54337233436321</v>
      </c>
      <c r="D15740" s="144"/>
      <c r="E15740" s="144"/>
    </row>
    <row r="15741" spans="1:5" x14ac:dyDescent="0.25">
      <c r="A15741" s="144">
        <v>91971.467500151106</v>
      </c>
      <c r="B15741" s="144">
        <v>2.2894125085933799</v>
      </c>
      <c r="C15741" s="144">
        <v>1.39261188449187</v>
      </c>
      <c r="D15741" s="144"/>
      <c r="E15741" s="144"/>
    </row>
    <row r="15742" spans="1:5" x14ac:dyDescent="0.25">
      <c r="A15742" s="144">
        <v>91976.100927962398</v>
      </c>
      <c r="B15742" s="144">
        <v>2.2893609501524699</v>
      </c>
      <c r="C15742" s="144">
        <v>1.3149756917909801</v>
      </c>
      <c r="D15742" s="144"/>
      <c r="E15742" s="144"/>
    </row>
    <row r="15743" spans="1:5" x14ac:dyDescent="0.25">
      <c r="A15743" s="144">
        <v>92001.443523550493</v>
      </c>
      <c r="B15743" s="144">
        <v>2.2890766558207498</v>
      </c>
      <c r="C15743" s="144">
        <v>2.6196235455222801</v>
      </c>
      <c r="D15743" s="144"/>
      <c r="E15743" s="144"/>
    </row>
    <row r="15744" spans="1:5" x14ac:dyDescent="0.25">
      <c r="A15744" s="144">
        <v>92005.271273520004</v>
      </c>
      <c r="B15744" s="144">
        <v>2.28903337773917</v>
      </c>
      <c r="C15744" s="144">
        <v>2.3700968221079601</v>
      </c>
      <c r="D15744" s="144"/>
      <c r="E15744" s="144"/>
    </row>
    <row r="15745" spans="1:5" x14ac:dyDescent="0.25">
      <c r="A15745" s="144">
        <v>92011.223773260601</v>
      </c>
      <c r="B15745" s="144">
        <v>2.28896589953212</v>
      </c>
      <c r="C15745" s="144">
        <v>2.5216030311658901</v>
      </c>
      <c r="D15745" s="144"/>
      <c r="E15745" s="144"/>
    </row>
    <row r="15746" spans="1:5" x14ac:dyDescent="0.25">
      <c r="A15746" s="144">
        <v>92016.563543197204</v>
      </c>
      <c r="B15746" s="144">
        <v>2.2889051839018801</v>
      </c>
      <c r="C15746" s="144">
        <v>2.0643987238294899</v>
      </c>
      <c r="D15746" s="144"/>
      <c r="E15746" s="144"/>
    </row>
    <row r="15747" spans="1:5" x14ac:dyDescent="0.25">
      <c r="A15747" s="144">
        <v>92021.694152112701</v>
      </c>
      <c r="B15747" s="144">
        <v>2.2888466829219798</v>
      </c>
      <c r="C15747" s="144">
        <v>1.95025757637648</v>
      </c>
      <c r="D15747" s="144"/>
      <c r="E15747" s="144"/>
    </row>
    <row r="15748" spans="1:5" x14ac:dyDescent="0.25">
      <c r="A15748" s="144">
        <v>92024.211648846103</v>
      </c>
      <c r="B15748" s="144">
        <v>2.28881791885073</v>
      </c>
      <c r="C15748" s="144">
        <v>2.3324583969158001</v>
      </c>
      <c r="D15748" s="144"/>
      <c r="E15748" s="144"/>
    </row>
    <row r="15749" spans="1:5" x14ac:dyDescent="0.25">
      <c r="A15749" s="144">
        <v>92029.073784068198</v>
      </c>
      <c r="B15749" s="144">
        <v>2.2887622562246501</v>
      </c>
      <c r="C15749" s="144">
        <v>2.47520540440336</v>
      </c>
      <c r="D15749" s="144"/>
      <c r="E15749" s="144"/>
    </row>
    <row r="15750" spans="1:5" x14ac:dyDescent="0.25">
      <c r="A15750" s="144">
        <v>92029.307762898199</v>
      </c>
      <c r="B15750" s="144">
        <v>2.2887595739503399</v>
      </c>
      <c r="C15750" s="144">
        <v>1.7221267525153101</v>
      </c>
      <c r="D15750" s="144"/>
      <c r="E15750" s="144"/>
    </row>
    <row r="15751" spans="1:5" x14ac:dyDescent="0.25">
      <c r="A15751" s="144">
        <v>92046.094947945006</v>
      </c>
      <c r="B15751" s="144">
        <v>2.28856625577271</v>
      </c>
      <c r="C15751" s="144">
        <v>2.4446788328544402</v>
      </c>
      <c r="D15751" s="144"/>
      <c r="E15751" s="144"/>
    </row>
    <row r="15752" spans="1:5" x14ac:dyDescent="0.25">
      <c r="A15752" s="144">
        <v>92053.150192777102</v>
      </c>
      <c r="B15752" s="144">
        <v>2.28848449325434</v>
      </c>
      <c r="C15752" s="144">
        <v>3.7061863823637098</v>
      </c>
      <c r="D15752" s="144"/>
      <c r="E15752" s="144"/>
    </row>
    <row r="15753" spans="1:5" x14ac:dyDescent="0.25">
      <c r="A15753" s="144">
        <v>92056.255164439703</v>
      </c>
      <c r="B15753" s="144">
        <v>2.28844841314534</v>
      </c>
      <c r="C15753" s="144">
        <v>-0.58132905795168499</v>
      </c>
      <c r="D15753" s="144"/>
      <c r="E15753" s="144"/>
    </row>
    <row r="15754" spans="1:5" x14ac:dyDescent="0.25">
      <c r="A15754" s="144">
        <v>92081.123955684699</v>
      </c>
      <c r="B15754" s="144">
        <v>2.2881572920830302</v>
      </c>
      <c r="C15754" s="144">
        <v>2.7658273702469298</v>
      </c>
      <c r="D15754" s="144"/>
      <c r="E15754" s="144"/>
    </row>
    <row r="15755" spans="1:5" x14ac:dyDescent="0.25">
      <c r="A15755" s="144">
        <v>92092.912346754805</v>
      </c>
      <c r="B15755" s="144">
        <v>2.2880179584529001</v>
      </c>
      <c r="C15755" s="144">
        <v>2.7608841537794002</v>
      </c>
      <c r="D15755" s="144"/>
      <c r="E15755" s="144"/>
    </row>
    <row r="15756" spans="1:5" x14ac:dyDescent="0.25">
      <c r="A15756" s="144">
        <v>92095.874746917005</v>
      </c>
      <c r="B15756" s="144">
        <v>2.2879828087101899</v>
      </c>
      <c r="C15756" s="144">
        <v>0.76253870598668205</v>
      </c>
      <c r="D15756" s="144"/>
      <c r="E15756" s="144"/>
    </row>
    <row r="15757" spans="1:5" x14ac:dyDescent="0.25">
      <c r="A15757" s="144">
        <v>92101.393609391496</v>
      </c>
      <c r="B15757" s="144">
        <v>2.2879171804548002</v>
      </c>
      <c r="C15757" s="144">
        <v>0.64216938737964302</v>
      </c>
      <c r="D15757" s="144"/>
      <c r="E15757" s="144"/>
    </row>
    <row r="15758" spans="1:5" x14ac:dyDescent="0.25">
      <c r="A15758" s="144">
        <v>92118.852699908501</v>
      </c>
      <c r="B15758" s="144">
        <v>2.2877083151903301</v>
      </c>
      <c r="C15758" s="144">
        <v>3.48520242933095</v>
      </c>
      <c r="D15758" s="144"/>
      <c r="E15758" s="144"/>
    </row>
    <row r="15759" spans="1:5" x14ac:dyDescent="0.25">
      <c r="A15759" s="144">
        <v>92124.391430816802</v>
      </c>
      <c r="B15759" s="144">
        <v>2.2876416574235399</v>
      </c>
      <c r="C15759" s="144">
        <v>3.0392224519179001</v>
      </c>
      <c r="D15759" s="144"/>
      <c r="E15759" s="144"/>
    </row>
    <row r="15760" spans="1:5" x14ac:dyDescent="0.25">
      <c r="A15760" s="144">
        <v>92134.557535757005</v>
      </c>
      <c r="B15760" s="144">
        <v>2.2875188107136601</v>
      </c>
      <c r="C15760" s="144">
        <v>2.0462268755384998</v>
      </c>
      <c r="D15760" s="144"/>
      <c r="E15760" s="144"/>
    </row>
    <row r="15761" spans="1:5" x14ac:dyDescent="0.25">
      <c r="A15761" s="144">
        <v>92203.036987301501</v>
      </c>
      <c r="B15761" s="144">
        <v>2.28667435655345</v>
      </c>
      <c r="C15761" s="144">
        <v>2.1844653252216699</v>
      </c>
      <c r="D15761" s="144"/>
      <c r="E15761" s="144"/>
    </row>
    <row r="15762" spans="1:5" x14ac:dyDescent="0.25">
      <c r="A15762" s="144">
        <v>92208.989534873195</v>
      </c>
      <c r="B15762" s="144">
        <v>2.28659954887154</v>
      </c>
      <c r="C15762" s="144">
        <v>1.7457306033747699</v>
      </c>
      <c r="D15762" s="144"/>
      <c r="E15762" s="144"/>
    </row>
    <row r="15763" spans="1:5" x14ac:dyDescent="0.25">
      <c r="A15763" s="144">
        <v>92227.572127126303</v>
      </c>
      <c r="B15763" s="144">
        <v>2.28636456002112</v>
      </c>
      <c r="C15763" s="144">
        <v>0.144957654869105</v>
      </c>
      <c r="D15763" s="144"/>
      <c r="E15763" s="144"/>
    </row>
    <row r="15764" spans="1:5" x14ac:dyDescent="0.25">
      <c r="A15764" s="144">
        <v>92254.271493209002</v>
      </c>
      <c r="B15764" s="144">
        <v>2.2860230554136698</v>
      </c>
      <c r="C15764" s="144">
        <v>1.0516893370343201</v>
      </c>
      <c r="D15764" s="144"/>
      <c r="E15764" s="144"/>
    </row>
    <row r="15765" spans="1:5" x14ac:dyDescent="0.25">
      <c r="A15765" s="144">
        <v>92260.729394572496</v>
      </c>
      <c r="B15765" s="144">
        <v>2.2859397652338198</v>
      </c>
      <c r="C15765" s="144">
        <v>1.06053254232283</v>
      </c>
      <c r="D15765" s="144"/>
      <c r="E15765" s="144"/>
    </row>
    <row r="15766" spans="1:5" x14ac:dyDescent="0.25">
      <c r="A15766" s="144">
        <v>92264.319703271205</v>
      </c>
      <c r="B15766" s="144">
        <v>2.2858933431761899</v>
      </c>
      <c r="C15766" s="144">
        <v>-2.8551408734785699</v>
      </c>
      <c r="D15766" s="144"/>
      <c r="E15766" s="144"/>
    </row>
    <row r="15767" spans="1:5" x14ac:dyDescent="0.25">
      <c r="A15767" s="144">
        <v>92274.690050672507</v>
      </c>
      <c r="B15767" s="144">
        <v>2.2857587886148401</v>
      </c>
      <c r="C15767" s="144">
        <v>0.85393274031570998</v>
      </c>
      <c r="D15767" s="144"/>
      <c r="E15767" s="144"/>
    </row>
    <row r="15768" spans="1:5" x14ac:dyDescent="0.25">
      <c r="A15768" s="144">
        <v>92311.618605398806</v>
      </c>
      <c r="B15768" s="144">
        <v>2.2852739960722799</v>
      </c>
      <c r="C15768" s="144">
        <v>2.0796477660485899</v>
      </c>
      <c r="D15768" s="144"/>
      <c r="E15768" s="144"/>
    </row>
    <row r="15769" spans="1:5" x14ac:dyDescent="0.25">
      <c r="A15769" s="144">
        <v>92315.867328287393</v>
      </c>
      <c r="B15769" s="144">
        <v>2.2852176555378301</v>
      </c>
      <c r="C15769" s="144">
        <v>2.51458394159225</v>
      </c>
      <c r="D15769" s="144"/>
      <c r="E15769" s="144"/>
    </row>
    <row r="15770" spans="1:5" x14ac:dyDescent="0.25">
      <c r="A15770" s="144">
        <v>92329.4350155992</v>
      </c>
      <c r="B15770" s="144">
        <v>2.2850369639743402</v>
      </c>
      <c r="C15770" s="144">
        <v>2.0856125554035199</v>
      </c>
      <c r="D15770" s="144"/>
      <c r="E15770" s="144"/>
    </row>
    <row r="15771" spans="1:5" x14ac:dyDescent="0.25">
      <c r="A15771" s="144">
        <v>92332.415896371793</v>
      </c>
      <c r="B15771" s="144">
        <v>2.28499710708821</v>
      </c>
      <c r="C15771" s="144">
        <v>1.31264952091001</v>
      </c>
      <c r="D15771" s="144"/>
      <c r="E15771" s="144"/>
    </row>
    <row r="15772" spans="1:5" x14ac:dyDescent="0.25">
      <c r="A15772" s="144">
        <v>92334.072909817303</v>
      </c>
      <c r="B15772" s="144">
        <v>2.2849749268165298</v>
      </c>
      <c r="C15772" s="144">
        <v>0.30206706800024502</v>
      </c>
      <c r="D15772" s="144"/>
      <c r="E15772" s="144"/>
    </row>
    <row r="15773" spans="1:5" x14ac:dyDescent="0.25">
      <c r="A15773" s="144">
        <v>92340.3265500829</v>
      </c>
      <c r="B15773" s="144">
        <v>2.2848910592399299</v>
      </c>
      <c r="C15773" s="144">
        <v>0.967926642886763</v>
      </c>
      <c r="D15773" s="144"/>
      <c r="E15773" s="144"/>
    </row>
    <row r="15774" spans="1:5" x14ac:dyDescent="0.25">
      <c r="A15774" s="144">
        <v>92353.404731207396</v>
      </c>
      <c r="B15774" s="144">
        <v>2.2847148600768898</v>
      </c>
      <c r="C15774" s="144">
        <v>3.13348958979403</v>
      </c>
      <c r="D15774" s="144"/>
      <c r="E15774" s="144"/>
    </row>
    <row r="15775" spans="1:5" x14ac:dyDescent="0.25">
      <c r="A15775" s="144">
        <v>92358.930860831504</v>
      </c>
      <c r="B15775" s="144">
        <v>2.2846400800287601</v>
      </c>
      <c r="C15775" s="144">
        <v>2.5983545300132902</v>
      </c>
      <c r="D15775" s="144"/>
      <c r="E15775" s="144"/>
    </row>
    <row r="15776" spans="1:5" x14ac:dyDescent="0.25">
      <c r="A15776" s="144">
        <v>92377.307551372607</v>
      </c>
      <c r="B15776" s="144">
        <v>2.2843900081359001</v>
      </c>
      <c r="C15776" s="144">
        <v>0.27077952880740802</v>
      </c>
      <c r="D15776" s="144"/>
      <c r="E15776" s="144"/>
    </row>
    <row r="15777" spans="1:5" x14ac:dyDescent="0.25">
      <c r="A15777" s="144">
        <v>92383.963527399101</v>
      </c>
      <c r="B15777" s="144">
        <v>2.28429890420152</v>
      </c>
      <c r="C15777" s="144">
        <v>1.5310812277299799</v>
      </c>
      <c r="D15777" s="144"/>
      <c r="E15777" s="144"/>
    </row>
    <row r="15778" spans="1:5" x14ac:dyDescent="0.25">
      <c r="A15778" s="144">
        <v>92389.585217796601</v>
      </c>
      <c r="B15778" s="144">
        <v>2.2842217385519099</v>
      </c>
      <c r="C15778" s="144">
        <v>1.4764892774480101</v>
      </c>
      <c r="D15778" s="144"/>
      <c r="E15778" s="144"/>
    </row>
    <row r="15779" spans="1:5" x14ac:dyDescent="0.25">
      <c r="A15779" s="144">
        <v>92396.879390828995</v>
      </c>
      <c r="B15779" s="144">
        <v>2.28412131783988</v>
      </c>
      <c r="C15779" s="144">
        <v>3.3923003641507199</v>
      </c>
      <c r="D15779" s="144"/>
      <c r="E15779" s="144"/>
    </row>
    <row r="15780" spans="1:5" x14ac:dyDescent="0.25">
      <c r="A15780" s="144">
        <v>92397.593157117197</v>
      </c>
      <c r="B15780" s="144">
        <v>2.2841114731859</v>
      </c>
      <c r="C15780" s="144">
        <v>2.3897569031646699</v>
      </c>
      <c r="D15780" s="144"/>
      <c r="E15780" s="144"/>
    </row>
    <row r="15781" spans="1:5" x14ac:dyDescent="0.25">
      <c r="A15781" s="144">
        <v>92403.129042535802</v>
      </c>
      <c r="B15781" s="144">
        <v>2.2840350100612401</v>
      </c>
      <c r="C15781" s="144">
        <v>1.9370558110054299</v>
      </c>
      <c r="D15781" s="144"/>
      <c r="E15781" s="144"/>
    </row>
    <row r="15782" spans="1:5" x14ac:dyDescent="0.25">
      <c r="A15782" s="144">
        <v>92404.729775506101</v>
      </c>
      <c r="B15782" s="144">
        <v>2.2840128642831301</v>
      </c>
      <c r="C15782" s="144">
        <v>2.5558210729874902</v>
      </c>
      <c r="D15782" s="144"/>
      <c r="E15782" s="144"/>
    </row>
    <row r="15783" spans="1:5" x14ac:dyDescent="0.25">
      <c r="A15783" s="144">
        <v>92437.982365616204</v>
      </c>
      <c r="B15783" s="144">
        <v>2.2835491779147699</v>
      </c>
      <c r="C15783" s="144">
        <v>2.7399175082873501</v>
      </c>
      <c r="D15783" s="144"/>
      <c r="E15783" s="144"/>
    </row>
    <row r="15784" spans="1:5" x14ac:dyDescent="0.25">
      <c r="A15784" s="144">
        <v>92442.016726864997</v>
      </c>
      <c r="B15784" s="144">
        <v>2.28349244962055</v>
      </c>
      <c r="C15784" s="144">
        <v>1.22772231133723</v>
      </c>
      <c r="D15784" s="144"/>
      <c r="E15784" s="144"/>
    </row>
    <row r="15785" spans="1:5" x14ac:dyDescent="0.25">
      <c r="A15785" s="144">
        <v>92442.759470265999</v>
      </c>
      <c r="B15785" s="144">
        <v>2.2834819946012099</v>
      </c>
      <c r="C15785" s="144">
        <v>3.90528266206955</v>
      </c>
      <c r="D15785" s="144"/>
      <c r="E15785" s="144"/>
    </row>
    <row r="15786" spans="1:5" x14ac:dyDescent="0.25">
      <c r="A15786" s="144">
        <v>92449.060256967001</v>
      </c>
      <c r="B15786" s="144">
        <v>2.2833931646894898</v>
      </c>
      <c r="C15786" s="144">
        <v>2.7049252561623498</v>
      </c>
      <c r="D15786" s="144"/>
      <c r="E15786" s="144"/>
    </row>
    <row r="15787" spans="1:5" x14ac:dyDescent="0.25">
      <c r="A15787" s="144">
        <v>92450.156935438805</v>
      </c>
      <c r="B15787" s="144">
        <v>2.2833776781383599</v>
      </c>
      <c r="C15787" s="144">
        <v>3.0785105821644398</v>
      </c>
      <c r="D15787" s="144"/>
      <c r="E15787" s="144"/>
    </row>
    <row r="15788" spans="1:5" x14ac:dyDescent="0.25">
      <c r="A15788" s="144">
        <v>92456.651033627699</v>
      </c>
      <c r="B15788" s="144">
        <v>2.2832858191179501</v>
      </c>
      <c r="C15788" s="144">
        <v>1.6589292262859201</v>
      </c>
      <c r="D15788" s="144"/>
      <c r="E15788" s="144"/>
    </row>
    <row r="15789" spans="1:5" x14ac:dyDescent="0.25">
      <c r="A15789" s="144">
        <v>92465.060737434993</v>
      </c>
      <c r="B15789" s="144">
        <v>2.2831664733680901</v>
      </c>
      <c r="C15789" s="144">
        <v>2.5011581672246699</v>
      </c>
      <c r="D15789" s="144"/>
      <c r="E15789" s="144"/>
    </row>
    <row r="15790" spans="1:5" x14ac:dyDescent="0.25">
      <c r="A15790" s="144">
        <v>92471.231401695302</v>
      </c>
      <c r="B15790" s="144">
        <v>2.2830786229296298</v>
      </c>
      <c r="C15790" s="144">
        <v>1.8837289883766299</v>
      </c>
      <c r="D15790" s="144"/>
      <c r="E15790" s="144"/>
    </row>
    <row r="15791" spans="1:5" x14ac:dyDescent="0.25">
      <c r="A15791" s="144">
        <v>92479.965361761904</v>
      </c>
      <c r="B15791" s="144">
        <v>2.2829538751536198</v>
      </c>
      <c r="C15791" s="144">
        <v>2.5150809646646199</v>
      </c>
      <c r="D15791" s="144"/>
      <c r="E15791" s="144"/>
    </row>
    <row r="15792" spans="1:5" x14ac:dyDescent="0.25">
      <c r="A15792" s="144">
        <v>92489.808794030294</v>
      </c>
      <c r="B15792" s="144">
        <v>2.2828127138919698</v>
      </c>
      <c r="C15792" s="144">
        <v>2.4641123622648902</v>
      </c>
      <c r="D15792" s="144"/>
      <c r="E15792" s="144"/>
    </row>
    <row r="15793" spans="1:5" x14ac:dyDescent="0.25">
      <c r="A15793" s="144">
        <v>92493.352868611706</v>
      </c>
      <c r="B15793" s="144">
        <v>2.2827617427177702</v>
      </c>
      <c r="C15793" s="144">
        <v>2.1773528113410201</v>
      </c>
      <c r="D15793" s="144"/>
      <c r="E15793" s="144"/>
    </row>
    <row r="15794" spans="1:5" x14ac:dyDescent="0.25">
      <c r="A15794" s="144">
        <v>92495.846372341999</v>
      </c>
      <c r="B15794" s="144">
        <v>2.28272583440791</v>
      </c>
      <c r="C15794" s="144">
        <v>-0.686508850075773</v>
      </c>
      <c r="D15794" s="144"/>
      <c r="E15794" s="144"/>
    </row>
    <row r="15795" spans="1:5" x14ac:dyDescent="0.25">
      <c r="A15795" s="144">
        <v>92497.842551252194</v>
      </c>
      <c r="B15795" s="144">
        <v>2.2826970602608898</v>
      </c>
      <c r="C15795" s="144">
        <v>1.72711068896672</v>
      </c>
      <c r="D15795" s="144"/>
      <c r="E15795" s="144"/>
    </row>
    <row r="15796" spans="1:5" x14ac:dyDescent="0.25">
      <c r="A15796" s="144">
        <v>92497.9581612209</v>
      </c>
      <c r="B15796" s="144">
        <v>2.2826953930339902</v>
      </c>
      <c r="C15796" s="144">
        <v>2.5285110105717199</v>
      </c>
      <c r="D15796" s="144"/>
      <c r="E15796" s="144"/>
    </row>
    <row r="15797" spans="1:5" x14ac:dyDescent="0.25">
      <c r="A15797" s="144">
        <v>92499.140788325094</v>
      </c>
      <c r="B15797" s="144">
        <v>2.2826783334695602</v>
      </c>
      <c r="C15797" s="144">
        <v>2.4071205695056501</v>
      </c>
      <c r="D15797" s="144"/>
      <c r="E15797" s="144"/>
    </row>
    <row r="15798" spans="1:5" x14ac:dyDescent="0.25">
      <c r="A15798" s="144">
        <v>92501.423538071394</v>
      </c>
      <c r="B15798" s="144">
        <v>2.2826453800639199</v>
      </c>
      <c r="C15798" s="144">
        <v>2.3365014658326002</v>
      </c>
      <c r="D15798" s="144"/>
      <c r="E15798" s="144"/>
    </row>
    <row r="15799" spans="1:5" x14ac:dyDescent="0.25">
      <c r="A15799" s="144">
        <v>92527.156380699904</v>
      </c>
      <c r="B15799" s="144">
        <v>2.2822716846872901</v>
      </c>
      <c r="C15799" s="144">
        <v>2.54758853121777</v>
      </c>
      <c r="D15799" s="144"/>
      <c r="E15799" s="144"/>
    </row>
    <row r="15800" spans="1:5" x14ac:dyDescent="0.25">
      <c r="A15800" s="144">
        <v>92539.610487699407</v>
      </c>
      <c r="B15800" s="144">
        <v>2.2820893644347202</v>
      </c>
      <c r="C15800" s="144">
        <v>2.8267205635167998</v>
      </c>
      <c r="D15800" s="144"/>
      <c r="E15800" s="144"/>
    </row>
    <row r="15801" spans="1:5" x14ac:dyDescent="0.25">
      <c r="A15801" s="144">
        <v>92541.120792129499</v>
      </c>
      <c r="B15801" s="144">
        <v>2.2820671899684202</v>
      </c>
      <c r="C15801" s="144">
        <v>1.0762513602536199</v>
      </c>
      <c r="D15801" s="144"/>
      <c r="E15801" s="144"/>
    </row>
    <row r="15802" spans="1:5" x14ac:dyDescent="0.25">
      <c r="A15802" s="144">
        <v>92545.718408374203</v>
      </c>
      <c r="B15802" s="144">
        <v>2.2819996013817399</v>
      </c>
      <c r="C15802" s="144">
        <v>1.43429670399646</v>
      </c>
      <c r="D15802" s="144"/>
      <c r="E15802" s="144"/>
    </row>
    <row r="15803" spans="1:5" x14ac:dyDescent="0.25">
      <c r="A15803" s="144">
        <v>92551.230225512802</v>
      </c>
      <c r="B15803" s="144">
        <v>2.2819184031273001</v>
      </c>
      <c r="C15803" s="144">
        <v>2.9478999252218001</v>
      </c>
      <c r="D15803" s="144"/>
      <c r="E15803" s="144"/>
    </row>
    <row r="15804" spans="1:5" x14ac:dyDescent="0.25">
      <c r="A15804" s="144">
        <v>92556.603573172295</v>
      </c>
      <c r="B15804" s="144">
        <v>2.2818390663181098</v>
      </c>
      <c r="C15804" s="144">
        <v>2.9057886933895798</v>
      </c>
      <c r="D15804" s="144"/>
      <c r="E15804" s="144"/>
    </row>
    <row r="15805" spans="1:5" x14ac:dyDescent="0.25">
      <c r="A15805" s="144">
        <v>92565.809649679504</v>
      </c>
      <c r="B15805" s="144">
        <v>2.2817027308869702</v>
      </c>
      <c r="C15805" s="144">
        <v>1.4693097391484899</v>
      </c>
      <c r="D15805" s="144"/>
      <c r="E15805" s="144"/>
    </row>
    <row r="15806" spans="1:5" x14ac:dyDescent="0.25">
      <c r="A15806" s="144">
        <v>92573.452915879199</v>
      </c>
      <c r="B15806" s="144">
        <v>2.2815891479191599</v>
      </c>
      <c r="C15806" s="144">
        <v>2.6555451376843799</v>
      </c>
      <c r="D15806" s="144"/>
      <c r="E15806" s="144"/>
    </row>
    <row r="15807" spans="1:5" x14ac:dyDescent="0.25">
      <c r="A15807" s="144">
        <v>92583.705921124201</v>
      </c>
      <c r="B15807" s="144">
        <v>2.28143622598401</v>
      </c>
      <c r="C15807" s="144">
        <v>2.2556905016164701</v>
      </c>
      <c r="D15807" s="144"/>
      <c r="E15807" s="144"/>
    </row>
    <row r="15808" spans="1:5" x14ac:dyDescent="0.25">
      <c r="A15808" s="144">
        <v>92596.233781393807</v>
      </c>
      <c r="B15808" s="144">
        <v>2.28124851080837</v>
      </c>
      <c r="C15808" s="144">
        <v>2.4491333643419799</v>
      </c>
      <c r="D15808" s="144"/>
      <c r="E15808" s="144"/>
    </row>
    <row r="15809" spans="1:5" x14ac:dyDescent="0.25">
      <c r="A15809" s="144">
        <v>92597.988882436606</v>
      </c>
      <c r="B15809" s="144">
        <v>2.2812221369325898</v>
      </c>
      <c r="C15809" s="144">
        <v>1.8579682615978499</v>
      </c>
      <c r="D15809" s="144"/>
      <c r="E15809" s="144"/>
    </row>
    <row r="15810" spans="1:5" x14ac:dyDescent="0.25">
      <c r="A15810" s="144">
        <v>92598.885620600195</v>
      </c>
      <c r="B15810" s="144">
        <v>2.2812086544837</v>
      </c>
      <c r="C15810" s="144">
        <v>-2.3370859304936902</v>
      </c>
      <c r="D15810" s="144"/>
      <c r="E15810" s="144"/>
    </row>
    <row r="15811" spans="1:5" x14ac:dyDescent="0.25">
      <c r="A15811" s="144">
        <v>92599.078828656697</v>
      </c>
      <c r="B15811" s="144">
        <v>2.2812057489670199</v>
      </c>
      <c r="C15811" s="144">
        <v>2.2406841811481999</v>
      </c>
      <c r="D15811" s="144"/>
      <c r="E15811" s="144"/>
    </row>
    <row r="15812" spans="1:5" x14ac:dyDescent="0.25">
      <c r="A15812" s="144">
        <v>92603.690279134695</v>
      </c>
      <c r="B15812" s="144">
        <v>2.2811363338464901</v>
      </c>
      <c r="C15812" s="144">
        <v>2.5243951611395099</v>
      </c>
      <c r="D15812" s="144"/>
      <c r="E15812" s="144"/>
    </row>
    <row r="15813" spans="1:5" x14ac:dyDescent="0.25">
      <c r="A15813" s="144">
        <v>92607.529051075297</v>
      </c>
      <c r="B15813" s="144">
        <v>2.2810784518855902</v>
      </c>
      <c r="C15813" s="144">
        <v>1.87076995048183</v>
      </c>
      <c r="D15813" s="144"/>
      <c r="E15813" s="144"/>
    </row>
    <row r="15814" spans="1:5" x14ac:dyDescent="0.25">
      <c r="A15814" s="144">
        <v>92618.426778899506</v>
      </c>
      <c r="B15814" s="144">
        <v>2.2809136497807101</v>
      </c>
      <c r="C15814" s="144">
        <v>2.8271576053899201</v>
      </c>
      <c r="D15814" s="144"/>
      <c r="E15814" s="144"/>
    </row>
    <row r="15815" spans="1:5" x14ac:dyDescent="0.25">
      <c r="A15815" s="144">
        <v>92631.123684567894</v>
      </c>
      <c r="B15815" s="144">
        <v>2.28072073945687</v>
      </c>
      <c r="C15815" s="144">
        <v>1.3612796525408</v>
      </c>
      <c r="D15815" s="144"/>
      <c r="E15815" s="144"/>
    </row>
    <row r="15816" spans="1:5" x14ac:dyDescent="0.25">
      <c r="A15816" s="144">
        <v>92671.154273857202</v>
      </c>
      <c r="B15816" s="144">
        <v>2.2801062252046398</v>
      </c>
      <c r="C15816" s="144">
        <v>1.3464140237412301</v>
      </c>
      <c r="D15816" s="144"/>
      <c r="E15816" s="144"/>
    </row>
    <row r="15817" spans="1:5" x14ac:dyDescent="0.25">
      <c r="A15817" s="144">
        <v>92700.487310823795</v>
      </c>
      <c r="B15817" s="144">
        <v>2.2796498862297501</v>
      </c>
      <c r="C15817" s="144">
        <v>3.2993323686635798</v>
      </c>
      <c r="D15817" s="144"/>
      <c r="E15817" s="144"/>
    </row>
    <row r="15818" spans="1:5" x14ac:dyDescent="0.25">
      <c r="A15818" s="144">
        <v>92706.693315336306</v>
      </c>
      <c r="B15818" s="144">
        <v>2.2795526870257299</v>
      </c>
      <c r="C15818" s="144">
        <v>1.29870641101104</v>
      </c>
      <c r="D15818" s="144"/>
      <c r="E15818" s="144"/>
    </row>
    <row r="15819" spans="1:5" x14ac:dyDescent="0.25">
      <c r="A15819" s="144">
        <v>92715.672755188396</v>
      </c>
      <c r="B15819" s="144">
        <v>2.2794116486385398</v>
      </c>
      <c r="C15819" s="144">
        <v>2.9633932204264699</v>
      </c>
      <c r="D15819" s="144"/>
      <c r="E15819" s="144"/>
    </row>
    <row r="15820" spans="1:5" x14ac:dyDescent="0.25">
      <c r="A15820" s="144">
        <v>92725.685897558098</v>
      </c>
      <c r="B15820" s="144">
        <v>2.2792538154923299</v>
      </c>
      <c r="C15820" s="144">
        <v>2.6857969990250901</v>
      </c>
      <c r="D15820" s="144"/>
      <c r="E15820" s="144"/>
    </row>
    <row r="15821" spans="1:5" x14ac:dyDescent="0.25">
      <c r="A15821" s="144">
        <v>92729.066260976702</v>
      </c>
      <c r="B15821" s="144">
        <v>2.2792003994303101</v>
      </c>
      <c r="C15821" s="144">
        <v>0.42787696825830102</v>
      </c>
      <c r="D15821" s="144"/>
      <c r="E15821" s="144"/>
    </row>
    <row r="15822" spans="1:5" x14ac:dyDescent="0.25">
      <c r="A15822" s="144">
        <v>92744.998576393293</v>
      </c>
      <c r="B15822" s="144">
        <v>2.27894773894465</v>
      </c>
      <c r="C15822" s="144">
        <v>2.74964423861528</v>
      </c>
      <c r="D15822" s="144"/>
      <c r="E15822" s="144"/>
    </row>
    <row r="15823" spans="1:5" x14ac:dyDescent="0.25">
      <c r="A15823" s="144">
        <v>92769.300011581101</v>
      </c>
      <c r="B15823" s="144">
        <v>2.27855950747553</v>
      </c>
      <c r="C15823" s="144">
        <v>1.6125591050317101</v>
      </c>
      <c r="D15823" s="144"/>
      <c r="E15823" s="144"/>
    </row>
    <row r="15824" spans="1:5" x14ac:dyDescent="0.25">
      <c r="A15824" s="144">
        <v>92775.497533762798</v>
      </c>
      <c r="B15824" s="144">
        <v>2.2784599489352799</v>
      </c>
      <c r="C15824" s="144">
        <v>2.6360634961010398</v>
      </c>
      <c r="D15824" s="144"/>
      <c r="E15824" s="144"/>
    </row>
    <row r="15825" spans="1:5" x14ac:dyDescent="0.25">
      <c r="A15825" s="144">
        <v>92775.824386659995</v>
      </c>
      <c r="B15825" s="144">
        <v>2.2784546921098099</v>
      </c>
      <c r="C15825" s="144">
        <v>0.35433298860416701</v>
      </c>
      <c r="D15825" s="144"/>
      <c r="E15825" s="144"/>
    </row>
    <row r="15826" spans="1:5" x14ac:dyDescent="0.25">
      <c r="A15826" s="144">
        <v>92776.777122216299</v>
      </c>
      <c r="B15826" s="144">
        <v>2.2784393655867801</v>
      </c>
      <c r="C15826" s="144">
        <v>1.74365840249238</v>
      </c>
      <c r="D15826" s="144"/>
      <c r="E15826" s="144"/>
    </row>
    <row r="15827" spans="1:5" x14ac:dyDescent="0.25">
      <c r="A15827" s="144">
        <v>92778.912209902905</v>
      </c>
      <c r="B15827" s="144">
        <v>2.2784049996445899</v>
      </c>
      <c r="C15827" s="144">
        <v>3.1485948286426302</v>
      </c>
      <c r="D15827" s="144"/>
      <c r="E15827" s="144"/>
    </row>
    <row r="15828" spans="1:5" x14ac:dyDescent="0.25">
      <c r="A15828" s="144">
        <v>92783.345456781506</v>
      </c>
      <c r="B15828" s="144">
        <v>2.2783335587425699</v>
      </c>
      <c r="C15828" s="144">
        <v>0.36809423662180801</v>
      </c>
      <c r="D15828" s="144"/>
      <c r="E15828" s="144"/>
    </row>
    <row r="15829" spans="1:5" x14ac:dyDescent="0.25">
      <c r="A15829" s="144">
        <v>92793.5490211016</v>
      </c>
      <c r="B15829" s="144">
        <v>2.2781686987702199</v>
      </c>
      <c r="C15829" s="144">
        <v>0.96974170019947803</v>
      </c>
      <c r="D15829" s="144"/>
      <c r="E15829" s="144"/>
    </row>
    <row r="15830" spans="1:5" x14ac:dyDescent="0.25">
      <c r="A15830" s="144">
        <v>92800.170948758197</v>
      </c>
      <c r="B15830" s="144">
        <v>2.27806138625157</v>
      </c>
      <c r="C15830" s="144">
        <v>1.28480513426468</v>
      </c>
      <c r="D15830" s="144"/>
      <c r="E15830" s="144"/>
    </row>
    <row r="15831" spans="1:5" x14ac:dyDescent="0.25">
      <c r="A15831" s="144">
        <v>92824.303876511098</v>
      </c>
      <c r="B15831" s="144">
        <v>2.27766816293214</v>
      </c>
      <c r="C15831" s="144">
        <v>1.2239248761446699</v>
      </c>
      <c r="D15831" s="144"/>
      <c r="E15831" s="144"/>
    </row>
    <row r="15832" spans="1:5" x14ac:dyDescent="0.25">
      <c r="A15832" s="144">
        <v>92827.213776932302</v>
      </c>
      <c r="B15832" s="144">
        <v>2.2776205231998699</v>
      </c>
      <c r="C15832" s="144">
        <v>3.08132093548859</v>
      </c>
      <c r="D15832" s="144"/>
      <c r="E15832" s="144"/>
    </row>
    <row r="15833" spans="1:5" x14ac:dyDescent="0.25">
      <c r="A15833" s="144">
        <v>92831.9350769718</v>
      </c>
      <c r="B15833" s="144">
        <v>2.27754312490387</v>
      </c>
      <c r="C15833" s="144">
        <v>2.4795945086986801</v>
      </c>
      <c r="D15833" s="144"/>
      <c r="E15833" s="144"/>
    </row>
    <row r="15834" spans="1:5" x14ac:dyDescent="0.25">
      <c r="A15834" s="144">
        <v>92835.992546365596</v>
      </c>
      <c r="B15834" s="144">
        <v>2.2774765072857801</v>
      </c>
      <c r="C15834" s="144">
        <v>3.1078826321114801</v>
      </c>
      <c r="D15834" s="144"/>
      <c r="E15834" s="144"/>
    </row>
    <row r="15835" spans="1:5" x14ac:dyDescent="0.25">
      <c r="A15835" s="144">
        <v>92846.481658911594</v>
      </c>
      <c r="B15835" s="144">
        <v>2.2773038563223502</v>
      </c>
      <c r="C15835" s="144">
        <v>2.9534789202382301</v>
      </c>
      <c r="D15835" s="144"/>
      <c r="E15835" s="144"/>
    </row>
    <row r="15836" spans="1:5" x14ac:dyDescent="0.25">
      <c r="A15836" s="144">
        <v>92861.678155105299</v>
      </c>
      <c r="B15836" s="144">
        <v>2.27705261077532</v>
      </c>
      <c r="C15836" s="144">
        <v>2.5440579222691699</v>
      </c>
      <c r="D15836" s="144"/>
      <c r="E15836" s="144"/>
    </row>
    <row r="15837" spans="1:5" x14ac:dyDescent="0.25">
      <c r="A15837" s="144">
        <v>92879.633928048497</v>
      </c>
      <c r="B15837" s="144">
        <v>2.2767540574450198</v>
      </c>
      <c r="C15837" s="144">
        <v>9.4294040700848597E-2</v>
      </c>
      <c r="D15837" s="144"/>
      <c r="E15837" s="144"/>
    </row>
    <row r="15838" spans="1:5" x14ac:dyDescent="0.25">
      <c r="A15838" s="144">
        <v>92880.058941890995</v>
      </c>
      <c r="B15838" s="144">
        <v>2.2767469685796802</v>
      </c>
      <c r="C15838" s="144">
        <v>1.5494476606188601</v>
      </c>
      <c r="D15838" s="144"/>
      <c r="E15838" s="144"/>
    </row>
    <row r="15839" spans="1:5" x14ac:dyDescent="0.25">
      <c r="A15839" s="144">
        <v>92884.624750999603</v>
      </c>
      <c r="B15839" s="144">
        <v>2.27667075047767</v>
      </c>
      <c r="C15839" s="144">
        <v>2.5148702986931899</v>
      </c>
      <c r="D15839" s="144"/>
      <c r="E15839" s="144"/>
    </row>
    <row r="15840" spans="1:5" x14ac:dyDescent="0.25">
      <c r="A15840" s="144">
        <v>92891.321871979802</v>
      </c>
      <c r="B15840" s="144">
        <v>2.2765587411454602</v>
      </c>
      <c r="C15840" s="144">
        <v>1.7056605031974901</v>
      </c>
      <c r="D15840" s="144"/>
      <c r="E15840" s="144"/>
    </row>
    <row r="15841" spans="1:5" x14ac:dyDescent="0.25">
      <c r="A15841" s="144">
        <v>92894.225907653294</v>
      </c>
      <c r="B15841" s="144">
        <v>2.2765100926041302</v>
      </c>
      <c r="C15841" s="144">
        <v>2.4107160349975798</v>
      </c>
      <c r="D15841" s="144"/>
      <c r="E15841" s="144"/>
    </row>
    <row r="15842" spans="1:5" x14ac:dyDescent="0.25">
      <c r="A15842" s="144">
        <v>92909.958761418093</v>
      </c>
      <c r="B15842" s="144">
        <v>2.2762457107498202</v>
      </c>
      <c r="C15842" s="144">
        <v>2.7649829007238398</v>
      </c>
      <c r="D15842" s="144"/>
      <c r="E15842" s="144"/>
    </row>
    <row r="15843" spans="1:5" x14ac:dyDescent="0.25">
      <c r="A15843" s="144">
        <v>92942.439695878405</v>
      </c>
      <c r="B15843" s="144">
        <v>2.2756955022761098</v>
      </c>
      <c r="C15843" s="144">
        <v>1.3381908712791499</v>
      </c>
      <c r="D15843" s="144"/>
      <c r="E15843" s="144"/>
    </row>
    <row r="15844" spans="1:5" x14ac:dyDescent="0.25">
      <c r="A15844" s="144">
        <v>92950.138913261995</v>
      </c>
      <c r="B15844" s="144">
        <v>2.2755642197962</v>
      </c>
      <c r="C15844" s="144">
        <v>2.52942653806041</v>
      </c>
      <c r="D15844" s="144"/>
      <c r="E15844" s="144"/>
    </row>
    <row r="15845" spans="1:5" x14ac:dyDescent="0.25">
      <c r="A15845" s="144">
        <v>92951.257604118</v>
      </c>
      <c r="B15845" s="144">
        <v>2.2755451171468599</v>
      </c>
      <c r="C15845" s="144">
        <v>1.12342757009889</v>
      </c>
      <c r="D15845" s="144"/>
      <c r="E15845" s="144"/>
    </row>
    <row r="15846" spans="1:5" x14ac:dyDescent="0.25">
      <c r="A15846" s="144">
        <v>92953.011677274597</v>
      </c>
      <c r="B15846" s="144">
        <v>2.2755151507919602</v>
      </c>
      <c r="C15846" s="144">
        <v>2.61049856226985</v>
      </c>
      <c r="D15846" s="144"/>
      <c r="E15846" s="144"/>
    </row>
    <row r="15847" spans="1:5" x14ac:dyDescent="0.25">
      <c r="A15847" s="144">
        <v>92970.521325100795</v>
      </c>
      <c r="B15847" s="144">
        <v>2.2752150838557799</v>
      </c>
      <c r="C15847" s="144">
        <v>1.1699237517229999</v>
      </c>
      <c r="D15847" s="144"/>
      <c r="E15847" s="144"/>
    </row>
    <row r="15848" spans="1:5" x14ac:dyDescent="0.25">
      <c r="A15848" s="144">
        <v>93009.177275322203</v>
      </c>
      <c r="B15848" s="144">
        <v>2.2745466420209901</v>
      </c>
      <c r="C15848" s="144">
        <v>1.0191023439136699</v>
      </c>
      <c r="D15848" s="144"/>
      <c r="E15848" s="144"/>
    </row>
    <row r="15849" spans="1:5" x14ac:dyDescent="0.25">
      <c r="A15849" s="144">
        <v>93010.653169185403</v>
      </c>
      <c r="B15849" s="144">
        <v>2.27452095823203</v>
      </c>
      <c r="C15849" s="144">
        <v>0.85233803959134902</v>
      </c>
      <c r="D15849" s="144"/>
      <c r="E15849" s="144"/>
    </row>
    <row r="15850" spans="1:5" x14ac:dyDescent="0.25">
      <c r="A15850" s="144">
        <v>93027.750225386306</v>
      </c>
      <c r="B15850" s="144">
        <v>2.2742225648924399</v>
      </c>
      <c r="C15850" s="144">
        <v>1.6265701053242501</v>
      </c>
      <c r="D15850" s="144"/>
      <c r="E15850" s="144"/>
    </row>
    <row r="15851" spans="1:5" x14ac:dyDescent="0.25">
      <c r="A15851" s="144">
        <v>93040.551948609107</v>
      </c>
      <c r="B15851" s="144">
        <v>2.2739980952119501</v>
      </c>
      <c r="C15851" s="144">
        <v>1.8981966140919</v>
      </c>
      <c r="D15851" s="144"/>
      <c r="E15851" s="144"/>
    </row>
    <row r="15852" spans="1:5" x14ac:dyDescent="0.25">
      <c r="A15852" s="144">
        <v>93041.889033542</v>
      </c>
      <c r="B15852" s="144">
        <v>2.27397459896995</v>
      </c>
      <c r="C15852" s="144">
        <v>0.72826650937824999</v>
      </c>
      <c r="D15852" s="144"/>
      <c r="E15852" s="144"/>
    </row>
    <row r="15853" spans="1:5" x14ac:dyDescent="0.25">
      <c r="A15853" s="144">
        <v>93047.532528274402</v>
      </c>
      <c r="B15853" s="144">
        <v>2.27387532049518</v>
      </c>
      <c r="C15853" s="144">
        <v>3.1384767892971701</v>
      </c>
      <c r="D15853" s="144"/>
      <c r="E15853" s="144"/>
    </row>
    <row r="15854" spans="1:5" x14ac:dyDescent="0.25">
      <c r="A15854" s="144">
        <v>93054.453490533604</v>
      </c>
      <c r="B15854" s="144">
        <v>2.2737533337149798</v>
      </c>
      <c r="C15854" s="144">
        <v>2.8119003325776299</v>
      </c>
      <c r="D15854" s="144"/>
      <c r="E15854" s="144"/>
    </row>
    <row r="15855" spans="1:5" x14ac:dyDescent="0.25">
      <c r="A15855" s="144">
        <v>93073.737291614394</v>
      </c>
      <c r="B15855" s="144">
        <v>2.2734120783238199</v>
      </c>
      <c r="C15855" s="144">
        <v>-2.29320419224299E-2</v>
      </c>
      <c r="D15855" s="144"/>
      <c r="E15855" s="144"/>
    </row>
    <row r="15856" spans="1:5" x14ac:dyDescent="0.25">
      <c r="A15856" s="144">
        <v>93074.505552602597</v>
      </c>
      <c r="B15856" s="144">
        <v>2.2733984412925898</v>
      </c>
      <c r="C15856" s="144">
        <v>2.42034597814866</v>
      </c>
      <c r="D15856" s="144"/>
      <c r="E15856" s="144"/>
    </row>
    <row r="15857" spans="1:5" x14ac:dyDescent="0.25">
      <c r="A15857" s="144">
        <v>93090.288699747005</v>
      </c>
      <c r="B15857" s="144">
        <v>2.2731175803781301</v>
      </c>
      <c r="C15857" s="144">
        <v>1.1795366030922001</v>
      </c>
      <c r="D15857" s="144"/>
      <c r="E15857" s="144"/>
    </row>
    <row r="15858" spans="1:5" x14ac:dyDescent="0.25">
      <c r="A15858" s="144">
        <v>93130.287945323304</v>
      </c>
      <c r="B15858" s="144">
        <v>2.2723998285030702</v>
      </c>
      <c r="C15858" s="144">
        <v>-5.3509946807146402</v>
      </c>
      <c r="D15858" s="144"/>
      <c r="E15858" s="144"/>
    </row>
    <row r="15859" spans="1:5" x14ac:dyDescent="0.25">
      <c r="A15859" s="144">
        <v>93131.021211633604</v>
      </c>
      <c r="B15859" s="144">
        <v>2.2723865912024199</v>
      </c>
      <c r="C15859" s="144">
        <v>-2.8477788192701201</v>
      </c>
      <c r="D15859" s="144"/>
      <c r="E15859" s="144"/>
    </row>
    <row r="15860" spans="1:5" x14ac:dyDescent="0.25">
      <c r="A15860" s="144">
        <v>93146.936910643606</v>
      </c>
      <c r="B15860" s="144">
        <v>2.2720985712186299</v>
      </c>
      <c r="C15860" s="144">
        <v>2.7431714824265101</v>
      </c>
      <c r="D15860" s="144"/>
      <c r="E15860" s="144"/>
    </row>
    <row r="15861" spans="1:5" x14ac:dyDescent="0.25">
      <c r="A15861" s="144">
        <v>93164.816717109396</v>
      </c>
      <c r="B15861" s="144">
        <v>2.2717734124519602</v>
      </c>
      <c r="C15861" s="144">
        <v>1.54188056157527</v>
      </c>
      <c r="D15861" s="144"/>
      <c r="E15861" s="144"/>
    </row>
    <row r="15862" spans="1:5" x14ac:dyDescent="0.25">
      <c r="A15862" s="144">
        <v>93171.246406825099</v>
      </c>
      <c r="B15862" s="144">
        <v>2.2716560721708099</v>
      </c>
      <c r="C15862" s="144">
        <v>2.36428533040278</v>
      </c>
      <c r="D15862" s="144"/>
      <c r="E15862" s="144"/>
    </row>
    <row r="15863" spans="1:5" x14ac:dyDescent="0.25">
      <c r="A15863" s="144">
        <v>93180.341265213501</v>
      </c>
      <c r="B15863" s="144">
        <v>2.2714897228705699</v>
      </c>
      <c r="C15863" s="144">
        <v>2.9547094809567298</v>
      </c>
      <c r="D15863" s="144"/>
      <c r="E15863" s="144"/>
    </row>
    <row r="15864" spans="1:5" x14ac:dyDescent="0.25">
      <c r="A15864" s="144">
        <v>93195.460986167105</v>
      </c>
      <c r="B15864" s="144">
        <v>2.27121221824788</v>
      </c>
      <c r="C15864" s="144">
        <v>2.62390098336946</v>
      </c>
      <c r="D15864" s="144"/>
      <c r="E15864" s="144"/>
    </row>
    <row r="15865" spans="1:5" x14ac:dyDescent="0.25">
      <c r="A15865" s="144">
        <v>93209.638823620306</v>
      </c>
      <c r="B15865" s="144">
        <v>2.2709509178841398</v>
      </c>
      <c r="C15865" s="144">
        <v>3.1444983914862301</v>
      </c>
      <c r="D15865" s="144"/>
      <c r="E15865" s="144"/>
    </row>
    <row r="15866" spans="1:5" x14ac:dyDescent="0.25">
      <c r="A15866" s="144">
        <v>93218.886044779705</v>
      </c>
      <c r="B15866" s="144">
        <v>2.2707799269495599</v>
      </c>
      <c r="C15866" s="144">
        <v>1.90957661379954</v>
      </c>
      <c r="D15866" s="144"/>
      <c r="E15866" s="144"/>
    </row>
    <row r="15867" spans="1:5" x14ac:dyDescent="0.25">
      <c r="A15867" s="144">
        <v>93224.345112347597</v>
      </c>
      <c r="B15867" s="144">
        <v>2.2706787749395501</v>
      </c>
      <c r="C15867" s="144">
        <v>2.4002071114920498</v>
      </c>
      <c r="D15867" s="144"/>
      <c r="E15867" s="144"/>
    </row>
    <row r="15868" spans="1:5" x14ac:dyDescent="0.25">
      <c r="A15868" s="144">
        <v>93237.261719418297</v>
      </c>
      <c r="B15868" s="144">
        <v>2.27043882728506</v>
      </c>
      <c r="C15868" s="144">
        <v>1.28906938176931</v>
      </c>
      <c r="D15868" s="144"/>
      <c r="E15868" s="144"/>
    </row>
    <row r="15869" spans="1:5" x14ac:dyDescent="0.25">
      <c r="A15869" s="144">
        <v>93264.249611687701</v>
      </c>
      <c r="B15869" s="144">
        <v>2.2699347090107298</v>
      </c>
      <c r="C15869" s="144">
        <v>1.65946654857609</v>
      </c>
      <c r="D15869" s="144"/>
      <c r="E15869" s="144"/>
    </row>
    <row r="15870" spans="1:5" x14ac:dyDescent="0.25">
      <c r="A15870" s="144">
        <v>93265.990954831606</v>
      </c>
      <c r="B15870" s="144">
        <v>2.26990205339315</v>
      </c>
      <c r="C15870" s="144">
        <v>1.89746780041566</v>
      </c>
      <c r="D15870" s="144"/>
      <c r="E15870" s="144"/>
    </row>
    <row r="15871" spans="1:5" x14ac:dyDescent="0.25">
      <c r="A15871" s="144">
        <v>93282.168050712498</v>
      </c>
      <c r="B15871" s="144">
        <v>2.2695979417822501</v>
      </c>
      <c r="C15871" s="144">
        <v>1.3932627288595301</v>
      </c>
      <c r="D15871" s="144"/>
      <c r="E15871" s="144"/>
    </row>
    <row r="15872" spans="1:5" x14ac:dyDescent="0.25">
      <c r="A15872" s="144">
        <v>93301.813180094396</v>
      </c>
      <c r="B15872" s="144">
        <v>2.2692268430623899</v>
      </c>
      <c r="C15872" s="144">
        <v>2.9893933887809299</v>
      </c>
      <c r="D15872" s="144"/>
      <c r="E15872" s="144"/>
    </row>
    <row r="15873" spans="1:5" x14ac:dyDescent="0.25">
      <c r="A15873" s="144">
        <v>93314.136193301398</v>
      </c>
      <c r="B15873" s="144">
        <v>2.2689930612154998</v>
      </c>
      <c r="C15873" s="144">
        <v>3.2070094359202099</v>
      </c>
      <c r="D15873" s="144"/>
      <c r="E15873" s="144"/>
    </row>
    <row r="15874" spans="1:5" x14ac:dyDescent="0.25">
      <c r="A15874" s="144">
        <v>93341.855742265296</v>
      </c>
      <c r="B15874" s="144">
        <v>2.2684643904656698</v>
      </c>
      <c r="C15874" s="144">
        <v>1.94295756834282</v>
      </c>
      <c r="D15874" s="144"/>
      <c r="E15874" s="144"/>
    </row>
    <row r="15875" spans="1:5" x14ac:dyDescent="0.25">
      <c r="A15875" s="144">
        <v>93344.994219990302</v>
      </c>
      <c r="B15875" s="144">
        <v>2.2684042897810799</v>
      </c>
      <c r="C15875" s="144">
        <v>3.2528997441498801</v>
      </c>
      <c r="D15875" s="144"/>
      <c r="E15875" s="144"/>
    </row>
    <row r="15876" spans="1:5" x14ac:dyDescent="0.25">
      <c r="A15876" s="144">
        <v>93374.449950333597</v>
      </c>
      <c r="B15876" s="144">
        <v>2.2678378254341101</v>
      </c>
      <c r="C15876" s="144">
        <v>-5.6939307851213199</v>
      </c>
      <c r="D15876" s="144"/>
      <c r="E15876" s="144"/>
    </row>
    <row r="15877" spans="1:5" x14ac:dyDescent="0.25">
      <c r="A15877" s="144">
        <v>93380.900271567196</v>
      </c>
      <c r="B15877" s="144">
        <v>2.2677132026339901</v>
      </c>
      <c r="C15877" s="144">
        <v>2.81976156961223</v>
      </c>
      <c r="D15877" s="144"/>
      <c r="E15877" s="144"/>
    </row>
    <row r="15878" spans="1:5" x14ac:dyDescent="0.25">
      <c r="A15878" s="144">
        <v>93384.020885987295</v>
      </c>
      <c r="B15878" s="144">
        <v>2.2676528370439799</v>
      </c>
      <c r="C15878" s="144">
        <v>1.8647240348217899</v>
      </c>
      <c r="D15878" s="144"/>
      <c r="E15878" s="144"/>
    </row>
    <row r="15879" spans="1:5" x14ac:dyDescent="0.25">
      <c r="A15879" s="144">
        <v>93403.944557331502</v>
      </c>
      <c r="B15879" s="144">
        <v>2.2672662954049598</v>
      </c>
      <c r="C15879" s="144">
        <v>1.84081120105828</v>
      </c>
      <c r="D15879" s="144"/>
      <c r="E15879" s="144"/>
    </row>
    <row r="15880" spans="1:5" x14ac:dyDescent="0.25">
      <c r="A15880" s="144">
        <v>93406.810946097103</v>
      </c>
      <c r="B15880" s="144">
        <v>2.2672105230765198</v>
      </c>
      <c r="C15880" s="144">
        <v>2.1169020744277001</v>
      </c>
      <c r="D15880" s="144"/>
      <c r="E15880" s="144"/>
    </row>
    <row r="15881" spans="1:5" x14ac:dyDescent="0.25">
      <c r="A15881" s="144">
        <v>93417.820894023098</v>
      </c>
      <c r="B15881" s="144">
        <v>2.2669959229433401</v>
      </c>
      <c r="C15881" s="144">
        <v>0.33993865304906601</v>
      </c>
      <c r="D15881" s="144"/>
      <c r="E15881" s="144"/>
    </row>
    <row r="15882" spans="1:5" x14ac:dyDescent="0.25">
      <c r="A15882" s="144">
        <v>93423.467243563093</v>
      </c>
      <c r="B15882" s="144">
        <v>2.2668856363891301</v>
      </c>
      <c r="C15882" s="144">
        <v>1.4573649887401601</v>
      </c>
      <c r="D15882" s="144"/>
      <c r="E15882" s="144"/>
    </row>
    <row r="15883" spans="1:5" x14ac:dyDescent="0.25">
      <c r="A15883" s="144">
        <v>93429.596600821402</v>
      </c>
      <c r="B15883" s="144">
        <v>2.26676573874746</v>
      </c>
      <c r="C15883" s="144">
        <v>1.33941379266918</v>
      </c>
      <c r="D15883" s="144"/>
      <c r="E15883" s="144"/>
    </row>
    <row r="15884" spans="1:5" x14ac:dyDescent="0.25">
      <c r="A15884" s="144">
        <v>93435.343505409299</v>
      </c>
      <c r="B15884" s="144">
        <v>2.26665315542893</v>
      </c>
      <c r="C15884" s="144">
        <v>1.54367246399902</v>
      </c>
      <c r="D15884" s="144"/>
      <c r="E15884" s="144"/>
    </row>
    <row r="15885" spans="1:5" x14ac:dyDescent="0.25">
      <c r="A15885" s="144">
        <v>93444.896324395697</v>
      </c>
      <c r="B15885" s="144">
        <v>2.2664656565694998</v>
      </c>
      <c r="C15885" s="144">
        <v>2.38768598395585</v>
      </c>
      <c r="D15885" s="144"/>
      <c r="E15885" s="144"/>
    </row>
    <row r="15886" spans="1:5" x14ac:dyDescent="0.25">
      <c r="A15886" s="144">
        <v>93489.516696065606</v>
      </c>
      <c r="B15886" s="144">
        <v>2.26558399969388</v>
      </c>
      <c r="C15886" s="144">
        <v>2.3587942899202501</v>
      </c>
      <c r="D15886" s="144"/>
      <c r="E15886" s="144"/>
    </row>
    <row r="15887" spans="1:5" x14ac:dyDescent="0.25">
      <c r="A15887" s="144">
        <v>93489.676581975495</v>
      </c>
      <c r="B15887" s="144">
        <v>2.2655808232112</v>
      </c>
      <c r="C15887" s="144">
        <v>2.3745116397962098</v>
      </c>
      <c r="D15887" s="144"/>
      <c r="E15887" s="144"/>
    </row>
    <row r="15888" spans="1:5" x14ac:dyDescent="0.25">
      <c r="A15888" s="144">
        <v>93490.297730468694</v>
      </c>
      <c r="B15888" s="144">
        <v>2.26556848157401</v>
      </c>
      <c r="C15888" s="144">
        <v>3.12010207506794</v>
      </c>
      <c r="D15888" s="144"/>
      <c r="E15888" s="144"/>
    </row>
    <row r="15889" spans="1:5" x14ac:dyDescent="0.25">
      <c r="A15889" s="144">
        <v>93502.439122479002</v>
      </c>
      <c r="B15889" s="144">
        <v>2.26532687147149</v>
      </c>
      <c r="C15889" s="144">
        <v>-0.51314441674059597</v>
      </c>
      <c r="D15889" s="144"/>
      <c r="E15889" s="144"/>
    </row>
    <row r="15890" spans="1:5" x14ac:dyDescent="0.25">
      <c r="A15890" s="144">
        <v>93503.793199424501</v>
      </c>
      <c r="B15890" s="144">
        <v>2.2652998819253098</v>
      </c>
      <c r="C15890" s="144">
        <v>2.2294927420278201</v>
      </c>
      <c r="D15890" s="144"/>
      <c r="E15890" s="144"/>
    </row>
    <row r="15891" spans="1:5" x14ac:dyDescent="0.25">
      <c r="A15891" s="144">
        <v>93517.874048856902</v>
      </c>
      <c r="B15891" s="144">
        <v>2.2650187018125401</v>
      </c>
      <c r="C15891" s="144">
        <v>0.227781377568403</v>
      </c>
      <c r="D15891" s="144"/>
      <c r="E15891" s="144"/>
    </row>
    <row r="15892" spans="1:5" x14ac:dyDescent="0.25">
      <c r="A15892" s="144">
        <v>93533.4526143892</v>
      </c>
      <c r="B15892" s="144">
        <v>2.2647065121808301</v>
      </c>
      <c r="C15892" s="144">
        <v>2.8476450364509902</v>
      </c>
      <c r="D15892" s="144"/>
      <c r="E15892" s="144"/>
    </row>
    <row r="15893" spans="1:5" x14ac:dyDescent="0.25">
      <c r="A15893" s="144">
        <v>93550.227423609103</v>
      </c>
      <c r="B15893" s="144">
        <v>2.2643690619769998</v>
      </c>
      <c r="C15893" s="144">
        <v>3.1555095982134702</v>
      </c>
      <c r="D15893" s="144"/>
      <c r="E15893" s="144"/>
    </row>
    <row r="15894" spans="1:5" x14ac:dyDescent="0.25">
      <c r="A15894" s="144">
        <v>93551.958364104401</v>
      </c>
      <c r="B15894" s="144">
        <v>2.2643341657558298</v>
      </c>
      <c r="C15894" s="144">
        <v>2.3621139534022899</v>
      </c>
      <c r="D15894" s="144"/>
      <c r="E15894" s="144"/>
    </row>
    <row r="15895" spans="1:5" x14ac:dyDescent="0.25">
      <c r="A15895" s="144">
        <v>93552.502114982402</v>
      </c>
      <c r="B15895" s="144">
        <v>2.2643232006726199</v>
      </c>
      <c r="C15895" s="144">
        <v>1.5773793899281201</v>
      </c>
      <c r="D15895" s="144"/>
      <c r="E15895" s="144"/>
    </row>
    <row r="15896" spans="1:5" x14ac:dyDescent="0.25">
      <c r="A15896" s="144">
        <v>93560.204391549894</v>
      </c>
      <c r="B15896" s="144">
        <v>2.2641677295179798</v>
      </c>
      <c r="C15896" s="144">
        <v>2.23371741091059</v>
      </c>
      <c r="D15896" s="144"/>
      <c r="E15896" s="144"/>
    </row>
    <row r="15897" spans="1:5" x14ac:dyDescent="0.25">
      <c r="A15897" s="144">
        <v>93570.772665575496</v>
      </c>
      <c r="B15897" s="144">
        <v>2.2639539532577602</v>
      </c>
      <c r="C15897" s="144">
        <v>1.6170267078651901</v>
      </c>
      <c r="D15897" s="144"/>
      <c r="E15897" s="144"/>
    </row>
    <row r="15898" spans="1:5" x14ac:dyDescent="0.25">
      <c r="A15898" s="144">
        <v>93591.897333681598</v>
      </c>
      <c r="B15898" s="144">
        <v>2.26352507055396</v>
      </c>
      <c r="C15898" s="144">
        <v>1.7319101130117001</v>
      </c>
      <c r="D15898" s="144"/>
      <c r="E15898" s="144"/>
    </row>
    <row r="15899" spans="1:5" x14ac:dyDescent="0.25">
      <c r="A15899" s="144">
        <v>93602.625306989401</v>
      </c>
      <c r="B15899" s="144">
        <v>2.26330646806844</v>
      </c>
      <c r="C15899" s="144">
        <v>1.88631422876102</v>
      </c>
      <c r="D15899" s="144"/>
      <c r="E15899" s="144"/>
    </row>
    <row r="15900" spans="1:5" x14ac:dyDescent="0.25">
      <c r="A15900" s="144">
        <v>93604.037900843803</v>
      </c>
      <c r="B15900" s="144">
        <v>2.2632776439004401</v>
      </c>
      <c r="C15900" s="144">
        <v>2.2257426037033401</v>
      </c>
      <c r="D15900" s="144"/>
      <c r="E15900" s="144"/>
    </row>
    <row r="15901" spans="1:5" x14ac:dyDescent="0.25">
      <c r="A15901" s="144">
        <v>93605.509597555007</v>
      </c>
      <c r="B15901" s="144">
        <v>2.2632476038604699</v>
      </c>
      <c r="C15901" s="144">
        <v>2.02238991523696</v>
      </c>
      <c r="D15901" s="144"/>
      <c r="E15901" s="144"/>
    </row>
    <row r="15902" spans="1:5" x14ac:dyDescent="0.25">
      <c r="A15902" s="144">
        <v>93608.113815087796</v>
      </c>
      <c r="B15902" s="144">
        <v>2.26319442231692</v>
      </c>
      <c r="C15902" s="144">
        <v>2.424016348026</v>
      </c>
      <c r="D15902" s="144"/>
      <c r="E15902" s="144"/>
    </row>
    <row r="15903" spans="1:5" x14ac:dyDescent="0.25">
      <c r="A15903" s="144">
        <v>93636.048312951694</v>
      </c>
      <c r="B15903" s="144">
        <v>2.2626219868877202</v>
      </c>
      <c r="C15903" s="144">
        <v>1.01212176176335</v>
      </c>
      <c r="D15903" s="144"/>
      <c r="E15903" s="144"/>
    </row>
    <row r="15904" spans="1:5" x14ac:dyDescent="0.25">
      <c r="A15904" s="144">
        <v>93638.356727814695</v>
      </c>
      <c r="B15904" s="144">
        <v>2.26257452150521</v>
      </c>
      <c r="C15904" s="144">
        <v>-1.2379816365115599E-2</v>
      </c>
      <c r="D15904" s="144"/>
      <c r="E15904" s="144"/>
    </row>
    <row r="15905" spans="1:5" x14ac:dyDescent="0.25">
      <c r="A15905" s="144">
        <v>93642.500019408704</v>
      </c>
      <c r="B15905" s="144">
        <v>2.26248926606748</v>
      </c>
      <c r="C15905" s="144">
        <v>0.75673900361650204</v>
      </c>
      <c r="D15905" s="144"/>
      <c r="E15905" s="144"/>
    </row>
    <row r="15906" spans="1:5" x14ac:dyDescent="0.25">
      <c r="A15906" s="144">
        <v>93651.344762828201</v>
      </c>
      <c r="B15906" s="144">
        <v>2.26230700612623</v>
      </c>
      <c r="C15906" s="144">
        <v>0.94196063659923701</v>
      </c>
      <c r="D15906" s="144"/>
      <c r="E15906" s="144"/>
    </row>
    <row r="15907" spans="1:5" x14ac:dyDescent="0.25">
      <c r="A15907" s="144">
        <v>93658.369113169203</v>
      </c>
      <c r="B15907" s="144">
        <v>2.2621620026568898</v>
      </c>
      <c r="C15907" s="144">
        <v>2.1286439166999598</v>
      </c>
      <c r="D15907" s="144"/>
      <c r="E15907" s="144"/>
    </row>
    <row r="15908" spans="1:5" x14ac:dyDescent="0.25">
      <c r="A15908" s="144">
        <v>93660.644981677993</v>
      </c>
      <c r="B15908" s="144">
        <v>2.2621149735191302</v>
      </c>
      <c r="C15908" s="144">
        <v>3.0771773711726298</v>
      </c>
      <c r="D15908" s="144"/>
      <c r="E15908" s="144"/>
    </row>
    <row r="15909" spans="1:5" x14ac:dyDescent="0.25">
      <c r="A15909" s="144">
        <v>93674.122235838106</v>
      </c>
      <c r="B15909" s="144">
        <v>2.26183599119511</v>
      </c>
      <c r="C15909" s="144">
        <v>1.84886877132417</v>
      </c>
      <c r="D15909" s="144"/>
      <c r="E15909" s="144"/>
    </row>
    <row r="15910" spans="1:5" x14ac:dyDescent="0.25">
      <c r="A15910" s="144">
        <v>93677.182612563003</v>
      </c>
      <c r="B15910" s="144">
        <v>2.26177252531734</v>
      </c>
      <c r="C15910" s="144">
        <v>1.30445486203954</v>
      </c>
      <c r="D15910" s="144"/>
      <c r="E15910" s="144"/>
    </row>
    <row r="15911" spans="1:5" x14ac:dyDescent="0.25">
      <c r="A15911" s="144">
        <v>93683.137736607197</v>
      </c>
      <c r="B15911" s="144">
        <v>2.2616489062751599</v>
      </c>
      <c r="C15911" s="144">
        <v>-0.25596329313836202</v>
      </c>
      <c r="D15911" s="144"/>
      <c r="E15911" s="144"/>
    </row>
    <row r="15912" spans="1:5" x14ac:dyDescent="0.25">
      <c r="A15912" s="144">
        <v>93689.826137981698</v>
      </c>
      <c r="B15912" s="144">
        <v>2.26150987353313</v>
      </c>
      <c r="C15912" s="144">
        <v>2.8335374851216302</v>
      </c>
      <c r="D15912" s="144"/>
      <c r="E15912" s="144"/>
    </row>
    <row r="15913" spans="1:5" x14ac:dyDescent="0.25">
      <c r="A15913" s="144">
        <v>93695.291912391098</v>
      </c>
      <c r="B15913" s="144">
        <v>2.26139610514723</v>
      </c>
      <c r="C15913" s="144">
        <v>1.72914567307596</v>
      </c>
      <c r="D15913" s="144"/>
      <c r="E15913" s="144"/>
    </row>
    <row r="15914" spans="1:5" x14ac:dyDescent="0.25">
      <c r="A15914" s="144">
        <v>93696.727571090596</v>
      </c>
      <c r="B15914" s="144">
        <v>2.2613661999351402</v>
      </c>
      <c r="C15914" s="144">
        <v>3.4493434465210799</v>
      </c>
      <c r="D15914" s="144"/>
      <c r="E15914" s="144"/>
    </row>
    <row r="15915" spans="1:5" x14ac:dyDescent="0.25">
      <c r="A15915" s="144">
        <v>93711.147537418597</v>
      </c>
      <c r="B15915" s="144">
        <v>2.2610653112475201</v>
      </c>
      <c r="C15915" s="144">
        <v>3.0073020392169498</v>
      </c>
      <c r="D15915" s="144"/>
      <c r="E15915" s="144"/>
    </row>
    <row r="15916" spans="1:5" x14ac:dyDescent="0.25">
      <c r="A15916" s="144">
        <v>93722.216334278797</v>
      </c>
      <c r="B15916" s="144">
        <v>2.2608337130321101</v>
      </c>
      <c r="C15916" s="144">
        <v>0.131410920703812</v>
      </c>
      <c r="D15916" s="144"/>
      <c r="E15916" s="144"/>
    </row>
    <row r="15917" spans="1:5" x14ac:dyDescent="0.25">
      <c r="A15917" s="144">
        <v>93723.154960093903</v>
      </c>
      <c r="B15917" s="144">
        <v>2.2608140483589998</v>
      </c>
      <c r="C15917" s="144">
        <v>3.2549516851762399</v>
      </c>
      <c r="D15917" s="144"/>
      <c r="E15917" s="144"/>
    </row>
    <row r="15918" spans="1:5" x14ac:dyDescent="0.25">
      <c r="A15918" s="144">
        <v>93728.187199851905</v>
      </c>
      <c r="B15918" s="144">
        <v>2.2607085530856601</v>
      </c>
      <c r="C15918" s="144">
        <v>0.82441757072981803</v>
      </c>
      <c r="D15918" s="144"/>
      <c r="E15918" s="144"/>
    </row>
    <row r="15919" spans="1:5" x14ac:dyDescent="0.25">
      <c r="A15919" s="144">
        <v>93730.719586841005</v>
      </c>
      <c r="B15919" s="144">
        <v>2.26065542151118</v>
      </c>
      <c r="C15919" s="144">
        <v>1.5646941300913</v>
      </c>
      <c r="D15919" s="144"/>
      <c r="E15919" s="144"/>
    </row>
    <row r="15920" spans="1:5" x14ac:dyDescent="0.25">
      <c r="A15920" s="144">
        <v>93741.061734571893</v>
      </c>
      <c r="B15920" s="144">
        <v>2.2604381369477502</v>
      </c>
      <c r="C15920" s="144">
        <v>0.88283298697542401</v>
      </c>
      <c r="D15920" s="144"/>
      <c r="E15920" s="144"/>
    </row>
    <row r="15921" spans="1:5" x14ac:dyDescent="0.25">
      <c r="A15921" s="144">
        <v>93747.837908875197</v>
      </c>
      <c r="B15921" s="144">
        <v>2.2602955132560898</v>
      </c>
      <c r="C15921" s="144">
        <v>-0.16223410274126501</v>
      </c>
      <c r="D15921" s="144"/>
      <c r="E15921" s="144"/>
    </row>
    <row r="15922" spans="1:5" x14ac:dyDescent="0.25">
      <c r="A15922" s="144">
        <v>93760.125040762301</v>
      </c>
      <c r="B15922" s="144">
        <v>2.2600363747802699</v>
      </c>
      <c r="C15922" s="144">
        <v>0.98424161498089602</v>
      </c>
      <c r="D15922" s="144"/>
      <c r="E15922" s="144"/>
    </row>
    <row r="15923" spans="1:5" x14ac:dyDescent="0.25">
      <c r="A15923" s="144">
        <v>93763.025994918193</v>
      </c>
      <c r="B15923" s="144">
        <v>2.2599750951742998</v>
      </c>
      <c r="C15923" s="144">
        <v>-2.4559221694187401</v>
      </c>
      <c r="D15923" s="144"/>
      <c r="E15923" s="144"/>
    </row>
    <row r="15924" spans="1:5" x14ac:dyDescent="0.25">
      <c r="A15924" s="144">
        <v>93766.122898460701</v>
      </c>
      <c r="B15924" s="144">
        <v>2.2599096351883201</v>
      </c>
      <c r="C15924" s="144">
        <v>2.2433276771856501</v>
      </c>
      <c r="D15924" s="144"/>
      <c r="E15924" s="144"/>
    </row>
    <row r="15925" spans="1:5" x14ac:dyDescent="0.25">
      <c r="A15925" s="144">
        <v>93772.430646654597</v>
      </c>
      <c r="B15925" s="144">
        <v>2.2597761755464498</v>
      </c>
      <c r="C15925" s="144">
        <v>2.1980242625712698</v>
      </c>
      <c r="D15925" s="144"/>
      <c r="E15925" s="144"/>
    </row>
    <row r="15926" spans="1:5" x14ac:dyDescent="0.25">
      <c r="A15926" s="144">
        <v>93782.946051571402</v>
      </c>
      <c r="B15926" s="144">
        <v>2.2595532994554199</v>
      </c>
      <c r="C15926" s="144">
        <v>1.20729194720182</v>
      </c>
      <c r="D15926" s="144"/>
      <c r="E15926" s="144"/>
    </row>
    <row r="15927" spans="1:5" x14ac:dyDescent="0.25">
      <c r="A15927" s="144">
        <v>93792.012506305298</v>
      </c>
      <c r="B15927" s="144">
        <v>2.25936074315814</v>
      </c>
      <c r="C15927" s="144">
        <v>1.96772843414681</v>
      </c>
      <c r="D15927" s="144"/>
      <c r="E15927" s="144"/>
    </row>
    <row r="15928" spans="1:5" x14ac:dyDescent="0.25">
      <c r="A15928" s="144">
        <v>93794.977636220705</v>
      </c>
      <c r="B15928" s="144">
        <v>2.2592976903873798</v>
      </c>
      <c r="C15928" s="144">
        <v>1.9384736957564199</v>
      </c>
      <c r="D15928" s="144"/>
      <c r="E15928" s="144"/>
    </row>
    <row r="15929" spans="1:5" x14ac:dyDescent="0.25">
      <c r="A15929" s="144">
        <v>93810.634033997601</v>
      </c>
      <c r="B15929" s="144">
        <v>2.2589641221655801</v>
      </c>
      <c r="C15929" s="144">
        <v>3.1088086727122199</v>
      </c>
      <c r="D15929" s="144"/>
      <c r="E15929" s="144"/>
    </row>
    <row r="15930" spans="1:5" x14ac:dyDescent="0.25">
      <c r="A15930" s="144">
        <v>93812.225194311206</v>
      </c>
      <c r="B15930" s="144">
        <v>2.2589301616191801</v>
      </c>
      <c r="C15930" s="144">
        <v>1.76247441127688</v>
      </c>
      <c r="D15930" s="144"/>
      <c r="E15930" s="144"/>
    </row>
    <row r="15931" spans="1:5" x14ac:dyDescent="0.25">
      <c r="A15931" s="144">
        <v>93832.206046519306</v>
      </c>
      <c r="B15931" s="144">
        <v>2.25850276652772</v>
      </c>
      <c r="C15931" s="144">
        <v>2.5126293482577999</v>
      </c>
      <c r="D15931" s="144"/>
      <c r="E15931" s="144"/>
    </row>
    <row r="15932" spans="1:5" x14ac:dyDescent="0.25">
      <c r="A15932" s="144">
        <v>93835.642466365098</v>
      </c>
      <c r="B15932" s="144">
        <v>2.2584290859351901</v>
      </c>
      <c r="C15932" s="144">
        <v>0.306617433641798</v>
      </c>
      <c r="D15932" s="144"/>
      <c r="E15932" s="144"/>
    </row>
    <row r="15933" spans="1:5" x14ac:dyDescent="0.25">
      <c r="A15933" s="144">
        <v>93860.225490426295</v>
      </c>
      <c r="B15933" s="144">
        <v>2.2579005107022998</v>
      </c>
      <c r="C15933" s="144">
        <v>2.3688032571543398</v>
      </c>
      <c r="D15933" s="144"/>
      <c r="E15933" s="144"/>
    </row>
    <row r="15934" spans="1:5" x14ac:dyDescent="0.25">
      <c r="A15934" s="144">
        <v>93861.790379418206</v>
      </c>
      <c r="B15934" s="144">
        <v>2.2578667748902501</v>
      </c>
      <c r="C15934" s="144">
        <v>2.95871808883579</v>
      </c>
      <c r="D15934" s="144"/>
      <c r="E15934" s="144"/>
    </row>
    <row r="15935" spans="1:5" x14ac:dyDescent="0.25">
      <c r="A15935" s="144">
        <v>93889.264920945207</v>
      </c>
      <c r="B15935" s="144">
        <v>2.2572727711298199</v>
      </c>
      <c r="C15935" s="144">
        <v>3.33422375394996</v>
      </c>
      <c r="D15935" s="144"/>
      <c r="E15935" s="144"/>
    </row>
    <row r="15936" spans="1:5" x14ac:dyDescent="0.25">
      <c r="A15936" s="144">
        <v>93903.487444508806</v>
      </c>
      <c r="B15936" s="144">
        <v>2.25696401380447</v>
      </c>
      <c r="C15936" s="144">
        <v>2.3664686758369</v>
      </c>
      <c r="D15936" s="144"/>
      <c r="E15936" s="144"/>
    </row>
    <row r="15937" spans="1:5" x14ac:dyDescent="0.25">
      <c r="A15937" s="144">
        <v>93909.931119365996</v>
      </c>
      <c r="B15937" s="144">
        <v>2.2568238454084999</v>
      </c>
      <c r="C15937" s="144">
        <v>0.70734330587605099</v>
      </c>
      <c r="D15937" s="144"/>
      <c r="E15937" s="144"/>
    </row>
    <row r="15938" spans="1:5" x14ac:dyDescent="0.25">
      <c r="A15938" s="144">
        <v>93919.864731256297</v>
      </c>
      <c r="B15938" s="144">
        <v>2.2566074170177401</v>
      </c>
      <c r="C15938" s="144">
        <v>2.9976426768100199</v>
      </c>
      <c r="D15938" s="144"/>
      <c r="E15938" s="144"/>
    </row>
    <row r="15939" spans="1:5" x14ac:dyDescent="0.25">
      <c r="A15939" s="144">
        <v>93920.027654761594</v>
      </c>
      <c r="B15939" s="144">
        <v>2.2566038638541501</v>
      </c>
      <c r="C15939" s="144">
        <v>1.3961860769895499E-2</v>
      </c>
      <c r="D15939" s="144"/>
      <c r="E15939" s="144"/>
    </row>
    <row r="15940" spans="1:5" x14ac:dyDescent="0.25">
      <c r="A15940" s="144">
        <v>93955.369346406995</v>
      </c>
      <c r="B15940" s="144">
        <v>2.2558304701819201</v>
      </c>
      <c r="C15940" s="144">
        <v>0.56068518796548195</v>
      </c>
      <c r="D15940" s="144"/>
      <c r="E15940" s="144"/>
    </row>
    <row r="15941" spans="1:5" x14ac:dyDescent="0.25">
      <c r="A15941" s="144">
        <v>93958.386418922004</v>
      </c>
      <c r="B15941" s="144">
        <v>2.2557642046634001</v>
      </c>
      <c r="C15941" s="144">
        <v>2.6319328446025199</v>
      </c>
      <c r="D15941" s="144"/>
      <c r="E15941" s="144"/>
    </row>
    <row r="15942" spans="1:5" x14ac:dyDescent="0.25">
      <c r="A15942" s="144">
        <v>93958.994499361201</v>
      </c>
      <c r="B15942" s="144">
        <v>2.2557508444906298</v>
      </c>
      <c r="C15942" s="144">
        <v>1.95655765493352</v>
      </c>
      <c r="D15942" s="144"/>
      <c r="E15942" s="144"/>
    </row>
    <row r="15943" spans="1:5" x14ac:dyDescent="0.25">
      <c r="A15943" s="144">
        <v>93964.586822540499</v>
      </c>
      <c r="B15943" s="144">
        <v>2.2556279031076301</v>
      </c>
      <c r="C15943" s="144">
        <v>1.66489304645001</v>
      </c>
      <c r="D15943" s="144"/>
      <c r="E15943" s="144"/>
    </row>
    <row r="15944" spans="1:5" x14ac:dyDescent="0.25">
      <c r="A15944" s="144">
        <v>93973.345966769804</v>
      </c>
      <c r="B15944" s="144">
        <v>2.25543508149654</v>
      </c>
      <c r="C15944" s="144">
        <v>2.3303012075317899</v>
      </c>
      <c r="D15944" s="144"/>
      <c r="E15944" s="144"/>
    </row>
    <row r="15945" spans="1:5" x14ac:dyDescent="0.25">
      <c r="A15945" s="144">
        <v>93995.542785251193</v>
      </c>
      <c r="B15945" s="144">
        <v>2.2549450255360499</v>
      </c>
      <c r="C15945" s="144">
        <v>2.8143929104441199</v>
      </c>
      <c r="D15945" s="144"/>
      <c r="E15945" s="144"/>
    </row>
    <row r="15946" spans="1:5" x14ac:dyDescent="0.25">
      <c r="A15946" s="144">
        <v>94007.1788363183</v>
      </c>
      <c r="B15946" s="144">
        <v>2.2546873174780502</v>
      </c>
      <c r="C15946" s="144">
        <v>1.9190590976981401</v>
      </c>
      <c r="D15946" s="144"/>
      <c r="E15946" s="144"/>
    </row>
    <row r="15947" spans="1:5" x14ac:dyDescent="0.25">
      <c r="A15947" s="144">
        <v>94011.317544622798</v>
      </c>
      <c r="B15947" s="144">
        <v>2.2545955221435001</v>
      </c>
      <c r="C15947" s="144">
        <v>-0.26297657520997197</v>
      </c>
      <c r="D15947" s="144"/>
      <c r="E15947" s="144"/>
    </row>
    <row r="15948" spans="1:5" x14ac:dyDescent="0.25">
      <c r="A15948" s="144">
        <v>94016.549953135007</v>
      </c>
      <c r="B15948" s="144">
        <v>2.25447936861831</v>
      </c>
      <c r="C15948" s="144">
        <v>1.36674200872859</v>
      </c>
      <c r="D15948" s="144"/>
      <c r="E15948" s="144"/>
    </row>
    <row r="15949" spans="1:5" x14ac:dyDescent="0.25">
      <c r="A15949" s="144">
        <v>94020.110820696398</v>
      </c>
      <c r="B15949" s="144">
        <v>2.2544002574846398</v>
      </c>
      <c r="C15949" s="144">
        <v>2.3153763725030099</v>
      </c>
      <c r="D15949" s="144"/>
      <c r="E15949" s="144"/>
    </row>
    <row r="15950" spans="1:5" x14ac:dyDescent="0.25">
      <c r="A15950" s="144">
        <v>94027.559575236402</v>
      </c>
      <c r="B15950" s="144">
        <v>2.2542346027848099</v>
      </c>
      <c r="C15950" s="144">
        <v>2.8641672696101601</v>
      </c>
      <c r="D15950" s="144"/>
      <c r="E15950" s="144"/>
    </row>
    <row r="15951" spans="1:5" x14ac:dyDescent="0.25">
      <c r="A15951" s="144">
        <v>94033.252483432094</v>
      </c>
      <c r="B15951" s="144">
        <v>2.25410784462977</v>
      </c>
      <c r="C15951" s="144">
        <v>2.0998725223569701</v>
      </c>
      <c r="D15951" s="144"/>
      <c r="E15951" s="144"/>
    </row>
    <row r="15952" spans="1:5" x14ac:dyDescent="0.25">
      <c r="A15952" s="144">
        <v>94033.588479261598</v>
      </c>
      <c r="B15952" s="144">
        <v>2.2541003592412401</v>
      </c>
      <c r="C15952" s="144">
        <v>0.76250547791301104</v>
      </c>
      <c r="D15952" s="144"/>
      <c r="E15952" s="144"/>
    </row>
    <row r="15953" spans="1:5" x14ac:dyDescent="0.25">
      <c r="A15953" s="144">
        <v>94034.314811357704</v>
      </c>
      <c r="B15953" s="144">
        <v>2.2540841762903598</v>
      </c>
      <c r="C15953" s="144">
        <v>1.60180818784736</v>
      </c>
      <c r="D15953" s="144"/>
      <c r="E15953" s="144"/>
    </row>
    <row r="15954" spans="1:5" x14ac:dyDescent="0.25">
      <c r="A15954" s="144">
        <v>94042.2072002567</v>
      </c>
      <c r="B15954" s="144">
        <v>2.2539081930245102</v>
      </c>
      <c r="C15954" s="144">
        <v>2.9081617349330702</v>
      </c>
      <c r="D15954" s="144"/>
      <c r="E15954" s="144"/>
    </row>
    <row r="15955" spans="1:5" x14ac:dyDescent="0.25">
      <c r="A15955" s="144">
        <v>94073.846947126294</v>
      </c>
      <c r="B15955" s="144">
        <v>2.25320017094471</v>
      </c>
      <c r="C15955" s="144">
        <v>1.5404011513784299</v>
      </c>
      <c r="D15955" s="144"/>
      <c r="E15955" s="144"/>
    </row>
    <row r="15956" spans="1:5" x14ac:dyDescent="0.25">
      <c r="A15956" s="144">
        <v>94090.675497171906</v>
      </c>
      <c r="B15956" s="144">
        <v>2.2528219528244802</v>
      </c>
      <c r="C15956" s="144">
        <v>2.48795828375754</v>
      </c>
      <c r="D15956" s="144"/>
      <c r="E15956" s="144"/>
    </row>
    <row r="15957" spans="1:5" x14ac:dyDescent="0.25">
      <c r="A15957" s="144">
        <v>94104.623996966096</v>
      </c>
      <c r="B15957" s="144">
        <v>2.25250760868939</v>
      </c>
      <c r="C15957" s="144">
        <v>2.2688757241990301</v>
      </c>
      <c r="D15957" s="144"/>
      <c r="E15957" s="144"/>
    </row>
    <row r="15958" spans="1:5" x14ac:dyDescent="0.25">
      <c r="A15958" s="144">
        <v>94109.433197455306</v>
      </c>
      <c r="B15958" s="144">
        <v>2.2523990494599602</v>
      </c>
      <c r="C15958" s="144">
        <v>2.3474024775509199</v>
      </c>
      <c r="D15958" s="144"/>
      <c r="E15958" s="144"/>
    </row>
    <row r="15959" spans="1:5" x14ac:dyDescent="0.25">
      <c r="A15959" s="144">
        <v>94110.097425006898</v>
      </c>
      <c r="B15959" s="144">
        <v>2.2523840485020798</v>
      </c>
      <c r="C15959" s="144">
        <v>1.63599251286377</v>
      </c>
      <c r="D15959" s="144"/>
      <c r="E15959" s="144"/>
    </row>
    <row r="15960" spans="1:5" x14ac:dyDescent="0.25">
      <c r="A15960" s="144">
        <v>94115.738449447395</v>
      </c>
      <c r="B15960" s="144">
        <v>2.2522565809817099</v>
      </c>
      <c r="C15960" s="144">
        <v>0.97401328191488701</v>
      </c>
      <c r="D15960" s="144"/>
      <c r="E15960" s="144"/>
    </row>
    <row r="15961" spans="1:5" x14ac:dyDescent="0.25">
      <c r="A15961" s="144">
        <v>94119.113699254696</v>
      </c>
      <c r="B15961" s="144">
        <v>2.2521802520352598</v>
      </c>
      <c r="C15961" s="144">
        <v>2.1805811958819601</v>
      </c>
      <c r="D15961" s="144"/>
      <c r="E15961" s="144"/>
    </row>
    <row r="15962" spans="1:5" x14ac:dyDescent="0.25">
      <c r="A15962" s="144">
        <v>94122.230004740006</v>
      </c>
      <c r="B15962" s="144">
        <v>2.2521097390761602</v>
      </c>
      <c r="C15962" s="144">
        <v>2.6187785921567999</v>
      </c>
      <c r="D15962" s="144"/>
      <c r="E15962" s="144"/>
    </row>
    <row r="15963" spans="1:5" x14ac:dyDescent="0.25">
      <c r="A15963" s="144">
        <v>94128.327562558596</v>
      </c>
      <c r="B15963" s="144">
        <v>2.2519716584823999</v>
      </c>
      <c r="C15963" s="144">
        <v>2.8516979309206398</v>
      </c>
      <c r="D15963" s="144"/>
      <c r="E15963" s="144"/>
    </row>
    <row r="15964" spans="1:5" x14ac:dyDescent="0.25">
      <c r="A15964" s="144">
        <v>94132.645249245194</v>
      </c>
      <c r="B15964" s="144">
        <v>2.2518737951410301</v>
      </c>
      <c r="C15964" s="144">
        <v>1.3354118136536</v>
      </c>
      <c r="D15964" s="144"/>
      <c r="E15964" s="144"/>
    </row>
    <row r="15965" spans="1:5" x14ac:dyDescent="0.25">
      <c r="A15965" s="144">
        <v>94153.433045857906</v>
      </c>
      <c r="B15965" s="144">
        <v>2.2514016039802098</v>
      </c>
      <c r="C15965" s="144">
        <v>0.354272481410844</v>
      </c>
      <c r="D15965" s="144"/>
      <c r="E15965" s="144"/>
    </row>
    <row r="15966" spans="1:5" x14ac:dyDescent="0.25">
      <c r="A15966" s="144">
        <v>94157.473707341007</v>
      </c>
      <c r="B15966" s="144">
        <v>2.2513096253807001</v>
      </c>
      <c r="C15966" s="144">
        <v>2.2739022164145299</v>
      </c>
      <c r="D15966" s="144"/>
      <c r="E15966" s="144"/>
    </row>
    <row r="15967" spans="1:5" x14ac:dyDescent="0.25">
      <c r="A15967" s="144">
        <v>94167.624586758306</v>
      </c>
      <c r="B15967" s="144">
        <v>2.25107827851894</v>
      </c>
      <c r="C15967" s="144">
        <v>2.0218281724277798</v>
      </c>
      <c r="D15967" s="144"/>
      <c r="E15967" s="144"/>
    </row>
    <row r="15968" spans="1:5" x14ac:dyDescent="0.25">
      <c r="A15968" s="144">
        <v>94185.565551010295</v>
      </c>
      <c r="B15968" s="144">
        <v>2.25066841396414</v>
      </c>
      <c r="C15968" s="144">
        <v>2.63867227302983</v>
      </c>
      <c r="D15968" s="144"/>
      <c r="E15968" s="144"/>
    </row>
    <row r="15969" spans="1:5" x14ac:dyDescent="0.25">
      <c r="A15969" s="144">
        <v>94186.133309379802</v>
      </c>
      <c r="B15969" s="144">
        <v>2.2506554231564202</v>
      </c>
      <c r="C15969" s="144">
        <v>2.6466021887641098</v>
      </c>
      <c r="D15969" s="144"/>
      <c r="E15969" s="144"/>
    </row>
    <row r="15970" spans="1:5" x14ac:dyDescent="0.25">
      <c r="A15970" s="144">
        <v>94189.735149731001</v>
      </c>
      <c r="B15970" s="144">
        <v>2.25057298101465</v>
      </c>
      <c r="C15970" s="144">
        <v>2.4471614743066801</v>
      </c>
      <c r="D15970" s="144"/>
      <c r="E15970" s="144"/>
    </row>
    <row r="15971" spans="1:5" x14ac:dyDescent="0.25">
      <c r="A15971" s="144">
        <v>94193.854223096496</v>
      </c>
      <c r="B15971" s="144">
        <v>2.25047863887107</v>
      </c>
      <c r="C15971" s="144">
        <v>3.09028970385017</v>
      </c>
      <c r="D15971" s="144"/>
      <c r="E15971" s="144"/>
    </row>
    <row r="15972" spans="1:5" x14ac:dyDescent="0.25">
      <c r="A15972" s="144">
        <v>94229.614315378101</v>
      </c>
      <c r="B15972" s="144">
        <v>2.2496568733714799</v>
      </c>
      <c r="C15972" s="144">
        <v>1.6340428295970699</v>
      </c>
      <c r="D15972" s="144"/>
      <c r="E15972" s="144"/>
    </row>
    <row r="15973" spans="1:5" x14ac:dyDescent="0.25">
      <c r="A15973" s="144">
        <v>94234.679151640201</v>
      </c>
      <c r="B15973" s="144">
        <v>2.2495400905190599</v>
      </c>
      <c r="C15973" s="144">
        <v>2.38588798147426</v>
      </c>
      <c r="D15973" s="144"/>
      <c r="E15973" s="144"/>
    </row>
    <row r="15974" spans="1:5" x14ac:dyDescent="0.25">
      <c r="A15974" s="144">
        <v>94239.261915328098</v>
      </c>
      <c r="B15974" s="144">
        <v>2.2494343394957301</v>
      </c>
      <c r="C15974" s="144">
        <v>0.20632042425816599</v>
      </c>
      <c r="D15974" s="144"/>
      <c r="E15974" s="144"/>
    </row>
    <row r="15975" spans="1:5" x14ac:dyDescent="0.25">
      <c r="A15975" s="144">
        <v>94244.635854342501</v>
      </c>
      <c r="B15975" s="144">
        <v>2.2493102304693098</v>
      </c>
      <c r="C15975" s="144">
        <v>0.27460377988477402</v>
      </c>
      <c r="D15975" s="144"/>
      <c r="E15975" s="144"/>
    </row>
    <row r="15976" spans="1:5" x14ac:dyDescent="0.25">
      <c r="A15976" s="144">
        <v>94265.948746370705</v>
      </c>
      <c r="B15976" s="144">
        <v>2.2488169481592299</v>
      </c>
      <c r="C15976" s="144">
        <v>1.7475455130870201</v>
      </c>
      <c r="D15976" s="144"/>
      <c r="E15976" s="144"/>
    </row>
    <row r="15977" spans="1:5" x14ac:dyDescent="0.25">
      <c r="A15977" s="144">
        <v>94266.399306224295</v>
      </c>
      <c r="B15977" s="144">
        <v>2.2488065016730601</v>
      </c>
      <c r="C15977" s="144">
        <v>1.08225979663252</v>
      </c>
      <c r="D15977" s="144"/>
      <c r="E15977" s="144"/>
    </row>
    <row r="15978" spans="1:5" x14ac:dyDescent="0.25">
      <c r="A15978" s="144">
        <v>94271.062255111494</v>
      </c>
      <c r="B15978" s="144">
        <v>2.2486983440170998</v>
      </c>
      <c r="C15978" s="144">
        <v>2.6324427682698399</v>
      </c>
      <c r="D15978" s="144"/>
      <c r="E15978" s="144"/>
    </row>
    <row r="15979" spans="1:5" x14ac:dyDescent="0.25">
      <c r="A15979" s="144">
        <v>94275.857109240198</v>
      </c>
      <c r="B15979" s="144">
        <v>2.2485870422021299</v>
      </c>
      <c r="C15979" s="144">
        <v>1.23256933094764</v>
      </c>
      <c r="D15979" s="144"/>
      <c r="E15979" s="144"/>
    </row>
    <row r="15980" spans="1:5" x14ac:dyDescent="0.25">
      <c r="A15980" s="144">
        <v>94280.199103795705</v>
      </c>
      <c r="B15980" s="144">
        <v>2.24848617862405</v>
      </c>
      <c r="C15980" s="144">
        <v>1.3215645262012901</v>
      </c>
      <c r="D15980" s="144"/>
      <c r="E15980" s="144"/>
    </row>
    <row r="15981" spans="1:5" x14ac:dyDescent="0.25">
      <c r="A15981" s="144">
        <v>94280.631664185799</v>
      </c>
      <c r="B15981" s="144">
        <v>2.2484761264995301</v>
      </c>
      <c r="C15981" s="144">
        <v>0.50905201690441004</v>
      </c>
      <c r="D15981" s="144"/>
      <c r="E15981" s="144"/>
    </row>
    <row r="15982" spans="1:5" x14ac:dyDescent="0.25">
      <c r="A15982" s="144">
        <v>94305.811518709597</v>
      </c>
      <c r="B15982" s="144">
        <v>2.2478897851457198</v>
      </c>
      <c r="C15982" s="144">
        <v>2.1751547779323999</v>
      </c>
      <c r="D15982" s="144"/>
      <c r="E15982" s="144"/>
    </row>
    <row r="15983" spans="1:5" x14ac:dyDescent="0.25">
      <c r="A15983" s="144">
        <v>94320.196756492805</v>
      </c>
      <c r="B15983" s="144">
        <v>2.2475537590427601</v>
      </c>
      <c r="C15983" s="144">
        <v>-6.7642851367888404E-2</v>
      </c>
      <c r="D15983" s="144"/>
      <c r="E15983" s="144"/>
    </row>
    <row r="15984" spans="1:5" x14ac:dyDescent="0.25">
      <c r="A15984" s="144">
        <v>94325.015755048094</v>
      </c>
      <c r="B15984" s="144">
        <v>2.2474410218869201</v>
      </c>
      <c r="C15984" s="144">
        <v>3.60022511842919</v>
      </c>
      <c r="D15984" s="144"/>
      <c r="E15984" s="144"/>
    </row>
    <row r="15985" spans="1:5" x14ac:dyDescent="0.25">
      <c r="A15985" s="144">
        <v>94331.376399001805</v>
      </c>
      <c r="B15985" s="144">
        <v>2.2472920890045902</v>
      </c>
      <c r="C15985" s="144">
        <v>1.6868404857707699</v>
      </c>
      <c r="D15985" s="144"/>
      <c r="E15985" s="144"/>
    </row>
    <row r="15986" spans="1:5" x14ac:dyDescent="0.25">
      <c r="A15986" s="144">
        <v>94372.650390753493</v>
      </c>
      <c r="B15986" s="144">
        <v>2.2463220984309098</v>
      </c>
      <c r="C15986" s="144">
        <v>2.6146224957889901</v>
      </c>
      <c r="D15986" s="144"/>
      <c r="E15986" s="144"/>
    </row>
    <row r="15987" spans="1:5" x14ac:dyDescent="0.25">
      <c r="A15987" s="144">
        <v>94417.135333692</v>
      </c>
      <c r="B15987" s="144">
        <v>2.24526979914739</v>
      </c>
      <c r="C15987" s="144">
        <v>2.1336280934240599</v>
      </c>
      <c r="D15987" s="144"/>
      <c r="E15987" s="144"/>
    </row>
    <row r="15988" spans="1:5" x14ac:dyDescent="0.25">
      <c r="A15988" s="144">
        <v>94417.370752573406</v>
      </c>
      <c r="B15988" s="144">
        <v>2.2452642115833599</v>
      </c>
      <c r="C15988" s="144">
        <v>1.7476471201711701</v>
      </c>
      <c r="D15988" s="144"/>
      <c r="E15988" s="144"/>
    </row>
    <row r="15989" spans="1:5" x14ac:dyDescent="0.25">
      <c r="A15989" s="144">
        <v>94438.008087566894</v>
      </c>
      <c r="B15989" s="144">
        <v>2.2447736353058301</v>
      </c>
      <c r="C15989" s="144">
        <v>1.2838296288575599</v>
      </c>
      <c r="D15989" s="144"/>
      <c r="E15989" s="144"/>
    </row>
    <row r="15990" spans="1:5" x14ac:dyDescent="0.25">
      <c r="A15990" s="144">
        <v>94451.154542008095</v>
      </c>
      <c r="B15990" s="144">
        <v>2.2444603487471202</v>
      </c>
      <c r="C15990" s="144">
        <v>2.76481629803469</v>
      </c>
      <c r="D15990" s="144"/>
      <c r="E15990" s="144"/>
    </row>
    <row r="15991" spans="1:5" x14ac:dyDescent="0.25">
      <c r="A15991" s="144">
        <v>94459.347573701903</v>
      </c>
      <c r="B15991" s="144">
        <v>2.2442648000475098</v>
      </c>
      <c r="C15991" s="144">
        <v>-3.1777131425700502</v>
      </c>
      <c r="D15991" s="144"/>
      <c r="E15991" s="144"/>
    </row>
    <row r="15992" spans="1:5" x14ac:dyDescent="0.25">
      <c r="A15992" s="144">
        <v>94465.387813386595</v>
      </c>
      <c r="B15992" s="144">
        <v>2.2441204842321798</v>
      </c>
      <c r="C15992" s="144">
        <v>0.56684211177517896</v>
      </c>
      <c r="D15992" s="144"/>
      <c r="E15992" s="144"/>
    </row>
    <row r="15993" spans="1:5" x14ac:dyDescent="0.25">
      <c r="A15993" s="144">
        <v>94476.061431003705</v>
      </c>
      <c r="B15993" s="144">
        <v>2.2438651571658701</v>
      </c>
      <c r="C15993" s="144">
        <v>1.4146054279050999</v>
      </c>
      <c r="D15993" s="144"/>
      <c r="E15993" s="144"/>
    </row>
    <row r="15994" spans="1:5" x14ac:dyDescent="0.25">
      <c r="A15994" s="144">
        <v>94478.002634611606</v>
      </c>
      <c r="B15994" s="144">
        <v>2.2438186787308898</v>
      </c>
      <c r="C15994" s="144">
        <v>2.23326983887755</v>
      </c>
      <c r="D15994" s="144"/>
      <c r="E15994" s="144"/>
    </row>
    <row r="15995" spans="1:5" x14ac:dyDescent="0.25">
      <c r="A15995" s="144">
        <v>94489.999911666499</v>
      </c>
      <c r="B15995" s="144">
        <v>2.2435311389702601</v>
      </c>
      <c r="C15995" s="144">
        <v>2.67046229721231</v>
      </c>
      <c r="D15995" s="144"/>
      <c r="E15995" s="144"/>
    </row>
    <row r="15996" spans="1:5" x14ac:dyDescent="0.25">
      <c r="A15996" s="144">
        <v>94491.496447907906</v>
      </c>
      <c r="B15996" s="144">
        <v>2.2434952366829801</v>
      </c>
      <c r="C15996" s="144">
        <v>0.63501428555126105</v>
      </c>
      <c r="D15996" s="144"/>
      <c r="E15996" s="144"/>
    </row>
    <row r="15997" spans="1:5" x14ac:dyDescent="0.25">
      <c r="A15997" s="144">
        <v>94499.486595296199</v>
      </c>
      <c r="B15997" s="144">
        <v>2.2433034212183598</v>
      </c>
      <c r="C15997" s="144">
        <v>2.8602220065822199</v>
      </c>
      <c r="D15997" s="144"/>
      <c r="E15997" s="144"/>
    </row>
    <row r="15998" spans="1:5" x14ac:dyDescent="0.25">
      <c r="A15998" s="144">
        <v>94506.674069066707</v>
      </c>
      <c r="B15998" s="144">
        <v>2.2431306887732498</v>
      </c>
      <c r="C15998" s="144">
        <v>2.2526740224329198</v>
      </c>
      <c r="D15998" s="144"/>
      <c r="E15998" s="144"/>
    </row>
    <row r="15999" spans="1:5" x14ac:dyDescent="0.25">
      <c r="A15999" s="144">
        <v>94517.637430048198</v>
      </c>
      <c r="B15999" s="144">
        <v>2.24286687383053</v>
      </c>
      <c r="C15999" s="144">
        <v>1.1152012971751699</v>
      </c>
      <c r="D15999" s="144"/>
      <c r="E15999" s="144"/>
    </row>
    <row r="16000" spans="1:5" x14ac:dyDescent="0.25">
      <c r="A16000" s="144">
        <v>94517.802666438904</v>
      </c>
      <c r="B16000" s="144">
        <v>2.24286289457054</v>
      </c>
      <c r="C16000" s="144">
        <v>2.35442339484666</v>
      </c>
      <c r="D16000" s="144"/>
      <c r="E16000" s="144"/>
    </row>
    <row r="16001" spans="1:5" x14ac:dyDescent="0.25">
      <c r="A16001" s="144">
        <v>94521.006275110994</v>
      </c>
      <c r="B16001" s="144">
        <v>2.2427857262529001</v>
      </c>
      <c r="C16001" s="144">
        <v>3.0970435124699098</v>
      </c>
      <c r="D16001" s="144"/>
      <c r="E16001" s="144"/>
    </row>
    <row r="16002" spans="1:5" x14ac:dyDescent="0.25">
      <c r="A16002" s="144">
        <v>94537.747636924105</v>
      </c>
      <c r="B16002" s="144">
        <v>2.2423818970339102</v>
      </c>
      <c r="C16002" s="144">
        <v>1.38671161679886</v>
      </c>
      <c r="D16002" s="144"/>
      <c r="E16002" s="144"/>
    </row>
    <row r="16003" spans="1:5" x14ac:dyDescent="0.25">
      <c r="A16003" s="144">
        <v>94544.1883091411</v>
      </c>
      <c r="B16003" s="144">
        <v>2.2422262859506801</v>
      </c>
      <c r="C16003" s="144">
        <v>2.3714480956332298</v>
      </c>
      <c r="D16003" s="144"/>
      <c r="E16003" s="144"/>
    </row>
    <row r="16004" spans="1:5" x14ac:dyDescent="0.25">
      <c r="A16004" s="144">
        <v>94552.979023256703</v>
      </c>
      <c r="B16004" s="144">
        <v>2.2420136717141901</v>
      </c>
      <c r="C16004" s="144">
        <v>1.6855895003194701</v>
      </c>
      <c r="D16004" s="144"/>
      <c r="E16004" s="144"/>
    </row>
    <row r="16005" spans="1:5" x14ac:dyDescent="0.25">
      <c r="A16005" s="144">
        <v>94554.963290485597</v>
      </c>
      <c r="B16005" s="144">
        <v>2.2419656440029101</v>
      </c>
      <c r="C16005" s="144">
        <v>2.6438483570962599</v>
      </c>
      <c r="D16005" s="144"/>
      <c r="E16005" s="144"/>
    </row>
    <row r="16006" spans="1:5" x14ac:dyDescent="0.25">
      <c r="A16006" s="144">
        <v>94559.049301936</v>
      </c>
      <c r="B16006" s="144">
        <v>2.2418667037289102</v>
      </c>
      <c r="C16006" s="144">
        <v>1.8860810744013601</v>
      </c>
      <c r="D16006" s="144"/>
      <c r="E16006" s="144"/>
    </row>
    <row r="16007" spans="1:5" x14ac:dyDescent="0.25">
      <c r="A16007" s="144">
        <v>94569.593591387194</v>
      </c>
      <c r="B16007" s="144">
        <v>2.2416111232398102</v>
      </c>
      <c r="C16007" s="144">
        <v>2.8356390685242601</v>
      </c>
      <c r="D16007" s="144"/>
      <c r="E16007" s="144"/>
    </row>
    <row r="16008" spans="1:5" x14ac:dyDescent="0.25">
      <c r="A16008" s="144">
        <v>94575.205322420807</v>
      </c>
      <c r="B16008" s="144">
        <v>2.24147495125254</v>
      </c>
      <c r="C16008" s="144">
        <v>2.7349732199211299</v>
      </c>
      <c r="D16008" s="144"/>
      <c r="E16008" s="144"/>
    </row>
    <row r="16009" spans="1:5" x14ac:dyDescent="0.25">
      <c r="A16009" s="144">
        <v>94594.090402159403</v>
      </c>
      <c r="B16009" s="144">
        <v>2.2410159288762799</v>
      </c>
      <c r="C16009" s="144">
        <v>2.1811619083965899</v>
      </c>
      <c r="D16009" s="144"/>
      <c r="E16009" s="144"/>
    </row>
    <row r="16010" spans="1:5" x14ac:dyDescent="0.25">
      <c r="A16010" s="144">
        <v>94596.245658150903</v>
      </c>
      <c r="B16010" s="144">
        <v>2.2409634683588702</v>
      </c>
      <c r="C16010" s="144">
        <v>1.7127743325414899</v>
      </c>
      <c r="D16010" s="144"/>
      <c r="E16010" s="144"/>
    </row>
    <row r="16011" spans="1:5" x14ac:dyDescent="0.25">
      <c r="A16011" s="144">
        <v>94600.572579868094</v>
      </c>
      <c r="B16011" s="144">
        <v>2.2408581018722802</v>
      </c>
      <c r="C16011" s="144">
        <v>2.1368096546851199</v>
      </c>
      <c r="D16011" s="144"/>
      <c r="E16011" s="144"/>
    </row>
    <row r="16012" spans="1:5" x14ac:dyDescent="0.25">
      <c r="A16012" s="144">
        <v>94601.3645423415</v>
      </c>
      <c r="B16012" s="144">
        <v>2.24083880985253</v>
      </c>
      <c r="C16012" s="144">
        <v>2.50989539202198</v>
      </c>
      <c r="D16012" s="144"/>
      <c r="E16012" s="144"/>
    </row>
    <row r="16013" spans="1:5" x14ac:dyDescent="0.25">
      <c r="A16013" s="144">
        <v>94604.513970911605</v>
      </c>
      <c r="B16013" s="144">
        <v>2.24076207018694</v>
      </c>
      <c r="C16013" s="144">
        <v>2.6972030274379701</v>
      </c>
      <c r="D16013" s="144"/>
      <c r="E16013" s="144"/>
    </row>
    <row r="16014" spans="1:5" x14ac:dyDescent="0.25">
      <c r="A16014" s="144">
        <v>94628.192961841298</v>
      </c>
      <c r="B16014" s="144">
        <v>2.2401840665298098</v>
      </c>
      <c r="C16014" s="144">
        <v>1.9385984819309201</v>
      </c>
      <c r="D16014" s="144"/>
      <c r="E16014" s="144"/>
    </row>
    <row r="16015" spans="1:5" x14ac:dyDescent="0.25">
      <c r="A16015" s="144">
        <v>94637.808926619007</v>
      </c>
      <c r="B16015" s="144">
        <v>2.2399488215021401</v>
      </c>
      <c r="C16015" s="144">
        <v>1.8836875204929</v>
      </c>
      <c r="D16015" s="144"/>
      <c r="E16015" s="144"/>
    </row>
    <row r="16016" spans="1:5" x14ac:dyDescent="0.25">
      <c r="A16016" s="144">
        <v>94658.113190780394</v>
      </c>
      <c r="B16016" s="144">
        <v>2.2394511195096301</v>
      </c>
      <c r="C16016" s="144">
        <v>1.6186464459274601</v>
      </c>
      <c r="D16016" s="144"/>
      <c r="E16016" s="144"/>
    </row>
    <row r="16017" spans="1:5" x14ac:dyDescent="0.25">
      <c r="A16017" s="144">
        <v>94674.856123301302</v>
      </c>
      <c r="B16017" s="144">
        <v>2.23903972130389</v>
      </c>
      <c r="C16017" s="144">
        <v>2.1476136233292</v>
      </c>
      <c r="D16017" s="144"/>
      <c r="E16017" s="144"/>
    </row>
    <row r="16018" spans="1:5" x14ac:dyDescent="0.25">
      <c r="A16018" s="144">
        <v>94677.063737238495</v>
      </c>
      <c r="B16018" s="144">
        <v>2.2389854104717899</v>
      </c>
      <c r="C16018" s="144">
        <v>1.7839476927003199</v>
      </c>
      <c r="D16018" s="144"/>
      <c r="E16018" s="144"/>
    </row>
    <row r="16019" spans="1:5" x14ac:dyDescent="0.25">
      <c r="A16019" s="144">
        <v>94694.254042883098</v>
      </c>
      <c r="B16019" s="144">
        <v>2.23856197382029</v>
      </c>
      <c r="C16019" s="144">
        <v>2.0895989576007898</v>
      </c>
      <c r="D16019" s="144"/>
      <c r="E16019" s="144"/>
    </row>
    <row r="16020" spans="1:5" x14ac:dyDescent="0.25">
      <c r="A16020" s="144">
        <v>94700.401019815996</v>
      </c>
      <c r="B16020" s="144">
        <v>2.2384103335260899</v>
      </c>
      <c r="C16020" s="144">
        <v>2.5579197866159702</v>
      </c>
      <c r="D16020" s="144"/>
      <c r="E16020" s="144"/>
    </row>
    <row r="16021" spans="1:5" x14ac:dyDescent="0.25">
      <c r="A16021" s="144">
        <v>94711.816060879704</v>
      </c>
      <c r="B16021" s="144">
        <v>2.2381284204691201</v>
      </c>
      <c r="C16021" s="144">
        <v>1.60563891175263</v>
      </c>
      <c r="D16021" s="144"/>
      <c r="E16021" s="144"/>
    </row>
    <row r="16022" spans="1:5" x14ac:dyDescent="0.25">
      <c r="A16022" s="144">
        <v>94741.240169406898</v>
      </c>
      <c r="B16022" s="144">
        <v>2.237399872268</v>
      </c>
      <c r="C16022" s="144">
        <v>1.52222528419206</v>
      </c>
      <c r="D16022" s="144"/>
      <c r="E16022" s="144"/>
    </row>
    <row r="16023" spans="1:5" x14ac:dyDescent="0.25">
      <c r="A16023" s="144">
        <v>94744.557672758005</v>
      </c>
      <c r="B16023" s="144">
        <v>2.2373175619657899</v>
      </c>
      <c r="C16023" s="144">
        <v>1.11820882673093</v>
      </c>
      <c r="D16023" s="144"/>
      <c r="E16023" s="144"/>
    </row>
    <row r="16024" spans="1:5" x14ac:dyDescent="0.25">
      <c r="A16024" s="144">
        <v>94782.991938476203</v>
      </c>
      <c r="B16024" s="144">
        <v>2.2363615153988401</v>
      </c>
      <c r="C16024" s="144">
        <v>3.0580054934635599</v>
      </c>
      <c r="D16024" s="144"/>
      <c r="E16024" s="144"/>
    </row>
    <row r="16025" spans="1:5" x14ac:dyDescent="0.25">
      <c r="A16025" s="144">
        <v>94794.649887875406</v>
      </c>
      <c r="B16025" s="144">
        <v>2.2360706386309501</v>
      </c>
      <c r="C16025" s="144">
        <v>2.9558283663279301</v>
      </c>
      <c r="D16025" s="144"/>
      <c r="E16025" s="144"/>
    </row>
    <row r="16026" spans="1:5" x14ac:dyDescent="0.25">
      <c r="A16026" s="144">
        <v>94823.990936980394</v>
      </c>
      <c r="B16026" s="144">
        <v>2.2353367466513401</v>
      </c>
      <c r="C16026" s="144">
        <v>0.70569369774933199</v>
      </c>
      <c r="D16026" s="144"/>
      <c r="E16026" s="144"/>
    </row>
    <row r="16027" spans="1:5" x14ac:dyDescent="0.25">
      <c r="A16027" s="144">
        <v>94828.794648751398</v>
      </c>
      <c r="B16027" s="144">
        <v>2.2352163495517301</v>
      </c>
      <c r="C16027" s="144">
        <v>2.8906718661119202</v>
      </c>
      <c r="D16027" s="144"/>
      <c r="E16027" s="144"/>
    </row>
    <row r="16028" spans="1:5" x14ac:dyDescent="0.25">
      <c r="A16028" s="144">
        <v>94840.796709769405</v>
      </c>
      <c r="B16028" s="144">
        <v>2.2349152392797298</v>
      </c>
      <c r="C16028" s="144">
        <v>3.1458654124037801</v>
      </c>
      <c r="D16028" s="144"/>
      <c r="E16028" s="144"/>
    </row>
    <row r="16029" spans="1:5" x14ac:dyDescent="0.25">
      <c r="A16029" s="144">
        <v>94844.220215954207</v>
      </c>
      <c r="B16029" s="144">
        <v>2.2348292717334601</v>
      </c>
      <c r="C16029" s="144">
        <v>0.89256741690599795</v>
      </c>
      <c r="D16029" s="144"/>
      <c r="E16029" s="144"/>
    </row>
    <row r="16030" spans="1:5" x14ac:dyDescent="0.25">
      <c r="A16030" s="144">
        <v>94854.8183623316</v>
      </c>
      <c r="B16030" s="144">
        <v>2.2345629237492202</v>
      </c>
      <c r="C16030" s="144">
        <v>2.9521641789320698</v>
      </c>
      <c r="D16030" s="144"/>
      <c r="E16030" s="144"/>
    </row>
    <row r="16031" spans="1:5" x14ac:dyDescent="0.25">
      <c r="A16031" s="144">
        <v>94856.689959954107</v>
      </c>
      <c r="B16031" s="144">
        <v>2.2345158533773302</v>
      </c>
      <c r="C16031" s="144">
        <v>2.9956616536113798</v>
      </c>
      <c r="D16031" s="144"/>
      <c r="E16031" s="144"/>
    </row>
    <row r="16032" spans="1:5" x14ac:dyDescent="0.25">
      <c r="A16032" s="144">
        <v>94858.555876448299</v>
      </c>
      <c r="B16032" s="144">
        <v>2.23446891568886</v>
      </c>
      <c r="C16032" s="144">
        <v>1.6533882367157</v>
      </c>
      <c r="D16032" s="144"/>
      <c r="E16032" s="144"/>
    </row>
    <row r="16033" spans="1:5" x14ac:dyDescent="0.25">
      <c r="A16033" s="144">
        <v>94870.255041136697</v>
      </c>
      <c r="B16033" s="144">
        <v>2.2341743882345599</v>
      </c>
      <c r="C16033" s="144">
        <v>2.3194868494748899</v>
      </c>
      <c r="D16033" s="144"/>
      <c r="E16033" s="144"/>
    </row>
    <row r="16034" spans="1:5" x14ac:dyDescent="0.25">
      <c r="A16034" s="144">
        <v>94873.483538514003</v>
      </c>
      <c r="B16034" s="144">
        <v>2.2340930404376702</v>
      </c>
      <c r="C16034" s="144">
        <v>0.28143190392140299</v>
      </c>
      <c r="D16034" s="144"/>
      <c r="E16034" s="144"/>
    </row>
    <row r="16035" spans="1:5" x14ac:dyDescent="0.25">
      <c r="A16035" s="144">
        <v>94892.359622789896</v>
      </c>
      <c r="B16035" s="144">
        <v>2.2336168198522701</v>
      </c>
      <c r="C16035" s="144">
        <v>1.9893988865162799</v>
      </c>
      <c r="D16035" s="144"/>
      <c r="E16035" s="144"/>
    </row>
    <row r="16036" spans="1:5" x14ac:dyDescent="0.25">
      <c r="A16036" s="144">
        <v>94902.333867885798</v>
      </c>
      <c r="B16036" s="144">
        <v>2.23336476758459</v>
      </c>
      <c r="C16036" s="144">
        <v>1.3175715431216699</v>
      </c>
      <c r="D16036" s="144"/>
      <c r="E16036" s="144"/>
    </row>
    <row r="16037" spans="1:5" x14ac:dyDescent="0.25">
      <c r="A16037" s="144">
        <v>94917.703990159207</v>
      </c>
      <c r="B16037" s="144">
        <v>2.2329758030357398</v>
      </c>
      <c r="C16037" s="144">
        <v>2.2416669894553398</v>
      </c>
      <c r="D16037" s="144"/>
      <c r="E16037" s="144"/>
    </row>
    <row r="16038" spans="1:5" x14ac:dyDescent="0.25">
      <c r="A16038" s="144">
        <v>94923.870684991998</v>
      </c>
      <c r="B16038" s="144">
        <v>2.2328195564826698</v>
      </c>
      <c r="C16038" s="144">
        <v>3.1587044814985301</v>
      </c>
      <c r="D16038" s="144"/>
      <c r="E16038" s="144"/>
    </row>
    <row r="16039" spans="1:5" x14ac:dyDescent="0.25">
      <c r="A16039" s="144">
        <v>94924.060524424902</v>
      </c>
      <c r="B16039" s="144">
        <v>2.2328147447799398</v>
      </c>
      <c r="C16039" s="144">
        <v>2.1657258547652698</v>
      </c>
      <c r="D16039" s="144"/>
      <c r="E16039" s="144"/>
    </row>
    <row r="16040" spans="1:5" x14ac:dyDescent="0.25">
      <c r="A16040" s="144">
        <v>94924.1757315383</v>
      </c>
      <c r="B16040" s="144">
        <v>2.23281182467099</v>
      </c>
      <c r="C16040" s="144">
        <v>2.06247092097367</v>
      </c>
      <c r="D16040" s="144"/>
      <c r="E16040" s="144"/>
    </row>
    <row r="16041" spans="1:5" x14ac:dyDescent="0.25">
      <c r="A16041" s="144">
        <v>94930.239475028298</v>
      </c>
      <c r="B16041" s="144">
        <v>2.2326580763880401</v>
      </c>
      <c r="C16041" s="144">
        <v>1.82770464205733</v>
      </c>
      <c r="D16041" s="144"/>
      <c r="E16041" s="144"/>
    </row>
    <row r="16042" spans="1:5" x14ac:dyDescent="0.25">
      <c r="A16042" s="144">
        <v>94936.110110683803</v>
      </c>
      <c r="B16042" s="144">
        <v>2.2325091255349299</v>
      </c>
      <c r="C16042" s="144">
        <v>2.11704672366155</v>
      </c>
      <c r="D16042" s="144"/>
      <c r="E16042" s="144"/>
    </row>
    <row r="16043" spans="1:5" x14ac:dyDescent="0.25">
      <c r="A16043" s="144">
        <v>94964.567080094799</v>
      </c>
      <c r="B16043" s="144">
        <v>2.2317857403834398</v>
      </c>
      <c r="C16043" s="144">
        <v>2.6712353355110099</v>
      </c>
      <c r="D16043" s="144"/>
      <c r="E16043" s="144"/>
    </row>
    <row r="16044" spans="1:5" x14ac:dyDescent="0.25">
      <c r="A16044" s="144">
        <v>94989.150950594296</v>
      </c>
      <c r="B16044" s="144">
        <v>2.2311589999973598</v>
      </c>
      <c r="C16044" s="144">
        <v>1.8289918920913399</v>
      </c>
      <c r="D16044" s="144"/>
      <c r="E16044" s="144"/>
    </row>
    <row r="16045" spans="1:5" x14ac:dyDescent="0.25">
      <c r="A16045" s="144">
        <v>95007.704184998904</v>
      </c>
      <c r="B16045" s="144">
        <v>2.2306849062887801</v>
      </c>
      <c r="C16045" s="144">
        <v>0.77764072613957202</v>
      </c>
      <c r="D16045" s="144"/>
      <c r="E16045" s="144"/>
    </row>
    <row r="16046" spans="1:5" x14ac:dyDescent="0.25">
      <c r="A16046" s="144">
        <v>95008.712817199805</v>
      </c>
      <c r="B16046" s="144">
        <v>2.2306591056789098</v>
      </c>
      <c r="C16046" s="144">
        <v>2.9251090728831701</v>
      </c>
      <c r="D16046" s="144"/>
      <c r="E16046" s="144"/>
    </row>
    <row r="16047" spans="1:5" x14ac:dyDescent="0.25">
      <c r="A16047" s="144">
        <v>95044.745480991201</v>
      </c>
      <c r="B16047" s="144">
        <v>2.2297355965514498</v>
      </c>
      <c r="C16047" s="144">
        <v>0.79323192858809</v>
      </c>
      <c r="D16047" s="144"/>
      <c r="E16047" s="144"/>
    </row>
    <row r="16048" spans="1:5" x14ac:dyDescent="0.25">
      <c r="A16048" s="144">
        <v>95045.981080391604</v>
      </c>
      <c r="B16048" s="144">
        <v>2.2297038666898801</v>
      </c>
      <c r="C16048" s="144">
        <v>1.44552334190418</v>
      </c>
      <c r="D16048" s="144"/>
      <c r="E16048" s="144"/>
    </row>
    <row r="16049" spans="1:5" x14ac:dyDescent="0.25">
      <c r="A16049" s="144">
        <v>95048.049530071396</v>
      </c>
      <c r="B16049" s="144">
        <v>2.2296507403572101</v>
      </c>
      <c r="C16049" s="144">
        <v>1.3399636142026099</v>
      </c>
      <c r="D16049" s="144"/>
      <c r="E16049" s="144"/>
    </row>
    <row r="16050" spans="1:5" x14ac:dyDescent="0.25">
      <c r="A16050" s="144">
        <v>95088.566373741094</v>
      </c>
      <c r="B16050" s="144">
        <v>2.22860782059211</v>
      </c>
      <c r="C16050" s="144">
        <v>0.498446663525764</v>
      </c>
      <c r="D16050" s="144"/>
      <c r="E16050" s="144"/>
    </row>
    <row r="16051" spans="1:5" x14ac:dyDescent="0.25">
      <c r="A16051" s="144">
        <v>95091.287624821794</v>
      </c>
      <c r="B16051" s="144">
        <v>2.22853762025587</v>
      </c>
      <c r="C16051" s="144">
        <v>1.3939727226191201</v>
      </c>
      <c r="D16051" s="144"/>
      <c r="E16051" s="144"/>
    </row>
    <row r="16052" spans="1:5" x14ac:dyDescent="0.25">
      <c r="A16052" s="144">
        <v>95096.012843811506</v>
      </c>
      <c r="B16052" s="144">
        <v>2.22841567765738</v>
      </c>
      <c r="C16052" s="144">
        <v>2.66163917735898</v>
      </c>
      <c r="D16052" s="144"/>
      <c r="E16052" s="144"/>
    </row>
    <row r="16053" spans="1:5" x14ac:dyDescent="0.25">
      <c r="A16053" s="144">
        <v>95097.098453828105</v>
      </c>
      <c r="B16053" s="144">
        <v>2.2283876533910498</v>
      </c>
      <c r="C16053" s="144">
        <v>1.5465713348929999</v>
      </c>
      <c r="D16053" s="144"/>
      <c r="E16053" s="144"/>
    </row>
    <row r="16054" spans="1:5" x14ac:dyDescent="0.25">
      <c r="A16054" s="144">
        <v>95100.471634231406</v>
      </c>
      <c r="B16054" s="144">
        <v>2.2283005575990402</v>
      </c>
      <c r="C16054" s="144">
        <v>0.99592199598861297</v>
      </c>
      <c r="D16054" s="144"/>
      <c r="E16054" s="144"/>
    </row>
    <row r="16055" spans="1:5" x14ac:dyDescent="0.25">
      <c r="A16055" s="144">
        <v>95104.095726878295</v>
      </c>
      <c r="B16055" s="144">
        <v>2.2282069504189499</v>
      </c>
      <c r="C16055" s="144">
        <v>2.85504498700899</v>
      </c>
      <c r="D16055" s="144"/>
      <c r="E16055" s="144"/>
    </row>
    <row r="16056" spans="1:5" x14ac:dyDescent="0.25">
      <c r="A16056" s="144">
        <v>95110.5264862646</v>
      </c>
      <c r="B16056" s="144">
        <v>2.2280407659939998</v>
      </c>
      <c r="C16056" s="144">
        <v>3.1269637916875102</v>
      </c>
      <c r="D16056" s="144"/>
      <c r="E16056" s="144"/>
    </row>
    <row r="16057" spans="1:5" x14ac:dyDescent="0.25">
      <c r="A16057" s="144">
        <v>95118.801709505802</v>
      </c>
      <c r="B16057" s="144">
        <v>2.2278267601389201</v>
      </c>
      <c r="C16057" s="144">
        <v>2.2947527565010799</v>
      </c>
      <c r="D16057" s="144"/>
      <c r="E16057" s="144"/>
    </row>
    <row r="16058" spans="1:5" x14ac:dyDescent="0.25">
      <c r="A16058" s="144">
        <v>95121.210431262894</v>
      </c>
      <c r="B16058" s="144">
        <v>2.2277644350851999</v>
      </c>
      <c r="C16058" s="144">
        <v>2.0690430667771298</v>
      </c>
      <c r="D16058" s="144"/>
      <c r="E16058" s="144"/>
    </row>
    <row r="16059" spans="1:5" x14ac:dyDescent="0.25">
      <c r="A16059" s="144">
        <v>95127.776962216099</v>
      </c>
      <c r="B16059" s="144">
        <v>2.22759445242496</v>
      </c>
      <c r="C16059" s="144">
        <v>-6.0161474745883297</v>
      </c>
      <c r="D16059" s="144"/>
      <c r="E16059" s="144"/>
    </row>
    <row r="16060" spans="1:5" x14ac:dyDescent="0.25">
      <c r="A16060" s="144">
        <v>95132.8214052025</v>
      </c>
      <c r="B16060" s="144">
        <v>2.2274637961566799</v>
      </c>
      <c r="C16060" s="144">
        <v>2.2436018689699</v>
      </c>
      <c r="D16060" s="144"/>
      <c r="E16060" s="144"/>
    </row>
    <row r="16061" spans="1:5" x14ac:dyDescent="0.25">
      <c r="A16061" s="144">
        <v>95147.479246215007</v>
      </c>
      <c r="B16061" s="144">
        <v>2.2270837763481</v>
      </c>
      <c r="C16061" s="144">
        <v>2.7075554039467802</v>
      </c>
      <c r="D16061" s="144"/>
      <c r="E16061" s="144"/>
    </row>
    <row r="16062" spans="1:5" x14ac:dyDescent="0.25">
      <c r="A16062" s="144">
        <v>95155.442250439795</v>
      </c>
      <c r="B16062" s="144">
        <v>2.2268770996268401</v>
      </c>
      <c r="C16062" s="144">
        <v>2.7724740550961702</v>
      </c>
      <c r="D16062" s="144"/>
      <c r="E16062" s="144"/>
    </row>
    <row r="16063" spans="1:5" x14ac:dyDescent="0.25">
      <c r="A16063" s="144">
        <v>95164.542475812006</v>
      </c>
      <c r="B16063" s="144">
        <v>2.2266407117533999</v>
      </c>
      <c r="C16063" s="144">
        <v>2.1462401210108299</v>
      </c>
      <c r="D16063" s="144"/>
      <c r="E16063" s="144"/>
    </row>
    <row r="16064" spans="1:5" x14ac:dyDescent="0.25">
      <c r="A16064" s="144">
        <v>95165.326234893597</v>
      </c>
      <c r="B16064" s="144">
        <v>2.22662034309421</v>
      </c>
      <c r="C16064" s="144">
        <v>1.8193145220345901</v>
      </c>
      <c r="D16064" s="144"/>
      <c r="E16064" s="144"/>
    </row>
    <row r="16065" spans="1:5" x14ac:dyDescent="0.25">
      <c r="A16065" s="144">
        <v>95194.221979882801</v>
      </c>
      <c r="B16065" s="144">
        <v>2.2258683224655198</v>
      </c>
      <c r="C16065" s="144">
        <v>0.37392702430172298</v>
      </c>
      <c r="D16065" s="144"/>
      <c r="E16065" s="144"/>
    </row>
    <row r="16066" spans="1:5" x14ac:dyDescent="0.25">
      <c r="A16066" s="144">
        <v>95220.203260070295</v>
      </c>
      <c r="B16066" s="144">
        <v>2.22519039783838</v>
      </c>
      <c r="C16066" s="144">
        <v>3.50506371795161</v>
      </c>
      <c r="D16066" s="144"/>
      <c r="E16066" s="144"/>
    </row>
    <row r="16067" spans="1:5" x14ac:dyDescent="0.25">
      <c r="A16067" s="144">
        <v>95221.616362505301</v>
      </c>
      <c r="B16067" s="144">
        <v>2.2251534789062202</v>
      </c>
      <c r="C16067" s="144">
        <v>2.5291711549220599</v>
      </c>
      <c r="D16067" s="144"/>
      <c r="E16067" s="144"/>
    </row>
    <row r="16068" spans="1:5" x14ac:dyDescent="0.25">
      <c r="A16068" s="144">
        <v>95262.158184878601</v>
      </c>
      <c r="B16068" s="144">
        <v>2.22409223323517</v>
      </c>
      <c r="C16068" s="144">
        <v>2.40544700035634</v>
      </c>
      <c r="D16068" s="144"/>
      <c r="E16068" s="144"/>
    </row>
    <row r="16069" spans="1:5" x14ac:dyDescent="0.25">
      <c r="A16069" s="144">
        <v>95269.992591284798</v>
      </c>
      <c r="B16069" s="144">
        <v>2.2238867043271502</v>
      </c>
      <c r="C16069" s="144">
        <v>1.4872676042586801</v>
      </c>
      <c r="D16069" s="144"/>
      <c r="E16069" s="144"/>
    </row>
    <row r="16070" spans="1:5" x14ac:dyDescent="0.25">
      <c r="A16070" s="144">
        <v>95298.172405266901</v>
      </c>
      <c r="B16070" s="144">
        <v>2.2231462411882399</v>
      </c>
      <c r="C16070" s="144">
        <v>2.4011577331213099</v>
      </c>
      <c r="D16070" s="144"/>
      <c r="E16070" s="144"/>
    </row>
    <row r="16071" spans="1:5" x14ac:dyDescent="0.25">
      <c r="A16071" s="144">
        <v>95300.566384285397</v>
      </c>
      <c r="B16071" s="144">
        <v>2.22308325094082</v>
      </c>
      <c r="C16071" s="144">
        <v>1.6007829990179401</v>
      </c>
      <c r="D16071" s="144"/>
      <c r="E16071" s="144"/>
    </row>
    <row r="16072" spans="1:5" x14ac:dyDescent="0.25">
      <c r="A16072" s="144">
        <v>95310.277496980198</v>
      </c>
      <c r="B16072" s="144">
        <v>2.2228275969536102</v>
      </c>
      <c r="C16072" s="144">
        <v>3.4525536877019398</v>
      </c>
      <c r="D16072" s="144"/>
      <c r="E16072" s="144"/>
    </row>
    <row r="16073" spans="1:5" x14ac:dyDescent="0.25">
      <c r="A16073" s="144">
        <v>95310.706865018903</v>
      </c>
      <c r="B16073" s="144">
        <v>2.2228162884304901</v>
      </c>
      <c r="C16073" s="144">
        <v>0.93318122686003602</v>
      </c>
      <c r="D16073" s="144"/>
      <c r="E16073" s="144"/>
    </row>
    <row r="16074" spans="1:5" x14ac:dyDescent="0.25">
      <c r="A16074" s="144">
        <v>95322.586908916695</v>
      </c>
      <c r="B16074" s="144">
        <v>2.2225032289379301</v>
      </c>
      <c r="C16074" s="144">
        <v>2.8670446891957901</v>
      </c>
      <c r="D16074" s="144"/>
      <c r="E16074" s="144"/>
    </row>
    <row r="16075" spans="1:5" x14ac:dyDescent="0.25">
      <c r="A16075" s="144">
        <v>95340.147435391307</v>
      </c>
      <c r="B16075" s="144">
        <v>2.2220398898101599</v>
      </c>
      <c r="C16075" s="144">
        <v>1.33373640064622</v>
      </c>
      <c r="D16075" s="144"/>
      <c r="E16075" s="144"/>
    </row>
    <row r="16076" spans="1:5" x14ac:dyDescent="0.25">
      <c r="A16076" s="144">
        <v>95344.225587125402</v>
      </c>
      <c r="B16076" s="144">
        <v>2.2219321868089699</v>
      </c>
      <c r="C16076" s="144">
        <v>2.7081530394861901</v>
      </c>
      <c r="D16076" s="144"/>
      <c r="E16076" s="144"/>
    </row>
    <row r="16077" spans="1:5" x14ac:dyDescent="0.25">
      <c r="A16077" s="144">
        <v>95345.672766177595</v>
      </c>
      <c r="B16077" s="144">
        <v>2.2218939581511998</v>
      </c>
      <c r="C16077" s="144">
        <v>2.0199542818896599</v>
      </c>
      <c r="D16077" s="144"/>
      <c r="E16077" s="144"/>
    </row>
    <row r="16078" spans="1:5" x14ac:dyDescent="0.25">
      <c r="A16078" s="144">
        <v>95353.638142248499</v>
      </c>
      <c r="B16078" s="144">
        <v>2.2216834606710698</v>
      </c>
      <c r="C16078" s="144">
        <v>2.5034321291244699</v>
      </c>
      <c r="D16078" s="144"/>
      <c r="E16078" s="144"/>
    </row>
    <row r="16079" spans="1:5" x14ac:dyDescent="0.25">
      <c r="A16079" s="144">
        <v>95354.155707443802</v>
      </c>
      <c r="B16079" s="144">
        <v>2.2216697782809902</v>
      </c>
      <c r="C16079" s="144">
        <v>2.4455902106473899</v>
      </c>
      <c r="D16079" s="144"/>
      <c r="E16079" s="144"/>
    </row>
    <row r="16080" spans="1:5" x14ac:dyDescent="0.25">
      <c r="A16080" s="144">
        <v>95375.629451621906</v>
      </c>
      <c r="B16080" s="144">
        <v>2.221101570604</v>
      </c>
      <c r="C16080" s="144">
        <v>0.24914068843071599</v>
      </c>
      <c r="D16080" s="144"/>
      <c r="E16080" s="144"/>
    </row>
    <row r="16081" spans="1:5" x14ac:dyDescent="0.25">
      <c r="A16081" s="144">
        <v>95378.003470227501</v>
      </c>
      <c r="B16081" s="144">
        <v>2.2210386899253698</v>
      </c>
      <c r="C16081" s="144">
        <v>2.5025555981445802</v>
      </c>
      <c r="D16081" s="144"/>
      <c r="E16081" s="144"/>
    </row>
    <row r="16082" spans="1:5" x14ac:dyDescent="0.25">
      <c r="A16082" s="144">
        <v>95386.599796256603</v>
      </c>
      <c r="B16082" s="144">
        <v>2.2208108950024399</v>
      </c>
      <c r="C16082" s="144">
        <v>2.7455416422328001</v>
      </c>
      <c r="D16082" s="144"/>
      <c r="E16082" s="144"/>
    </row>
    <row r="16083" spans="1:5" x14ac:dyDescent="0.25">
      <c r="A16083" s="144">
        <v>95388.920494024904</v>
      </c>
      <c r="B16083" s="144">
        <v>2.2207493707694299</v>
      </c>
      <c r="C16083" s="144">
        <v>1.1521023527191601</v>
      </c>
      <c r="D16083" s="144"/>
      <c r="E16083" s="144"/>
    </row>
    <row r="16084" spans="1:5" x14ac:dyDescent="0.25">
      <c r="A16084" s="144">
        <v>95427.536896633799</v>
      </c>
      <c r="B16084" s="144">
        <v>2.2197238895058198</v>
      </c>
      <c r="C16084" s="144">
        <v>1.88609053221547</v>
      </c>
      <c r="D16084" s="144"/>
      <c r="E16084" s="144"/>
    </row>
    <row r="16085" spans="1:5" x14ac:dyDescent="0.25">
      <c r="A16085" s="144">
        <v>95428.771352868804</v>
      </c>
      <c r="B16085" s="144">
        <v>2.2196910548017099</v>
      </c>
      <c r="C16085" s="144">
        <v>-1.9665652347790099</v>
      </c>
      <c r="D16085" s="144"/>
      <c r="E16085" s="144"/>
    </row>
    <row r="16086" spans="1:5" x14ac:dyDescent="0.25">
      <c r="A16086" s="144">
        <v>95429.963454054305</v>
      </c>
      <c r="B16086" s="144">
        <v>2.2196593435902501</v>
      </c>
      <c r="C16086" s="144">
        <v>0.82789598158965505</v>
      </c>
      <c r="D16086" s="144"/>
      <c r="E16086" s="144"/>
    </row>
    <row r="16087" spans="1:5" x14ac:dyDescent="0.25">
      <c r="A16087" s="144">
        <v>95488.595246726996</v>
      </c>
      <c r="B16087" s="144">
        <v>2.21809597678021</v>
      </c>
      <c r="C16087" s="144">
        <v>-0.79351574024669702</v>
      </c>
      <c r="D16087" s="144"/>
      <c r="E16087" s="144"/>
    </row>
    <row r="16088" spans="1:5" x14ac:dyDescent="0.25">
      <c r="A16088" s="144">
        <v>95490.825509751201</v>
      </c>
      <c r="B16088" s="144">
        <v>2.2180363676133701</v>
      </c>
      <c r="C16088" s="144">
        <v>2.3785633440365199</v>
      </c>
      <c r="D16088" s="144"/>
      <c r="E16088" s="144"/>
    </row>
    <row r="16089" spans="1:5" x14ac:dyDescent="0.25">
      <c r="A16089" s="144">
        <v>95509.850967899794</v>
      </c>
      <c r="B16089" s="144">
        <v>2.2175274533243901</v>
      </c>
      <c r="C16089" s="144">
        <v>3.1737117803164199</v>
      </c>
      <c r="D16089" s="144"/>
      <c r="E16089" s="144"/>
    </row>
    <row r="16090" spans="1:5" x14ac:dyDescent="0.25">
      <c r="A16090" s="144">
        <v>95511.698844399696</v>
      </c>
      <c r="B16090" s="144">
        <v>2.2174779850683999</v>
      </c>
      <c r="C16090" s="144">
        <v>0.51060966582121603</v>
      </c>
      <c r="D16090" s="144"/>
      <c r="E16090" s="144"/>
    </row>
    <row r="16091" spans="1:5" x14ac:dyDescent="0.25">
      <c r="A16091" s="144">
        <v>95517.175739192506</v>
      </c>
      <c r="B16091" s="144">
        <v>2.2173313262996999</v>
      </c>
      <c r="C16091" s="144">
        <v>3.05040769455927</v>
      </c>
      <c r="D16091" s="144"/>
      <c r="E16091" s="144"/>
    </row>
    <row r="16092" spans="1:5" x14ac:dyDescent="0.25">
      <c r="A16092" s="144">
        <v>95518.357682327696</v>
      </c>
      <c r="B16092" s="144">
        <v>2.2172996686222599</v>
      </c>
      <c r="C16092" s="144">
        <v>2.8527497623461699</v>
      </c>
      <c r="D16092" s="144"/>
      <c r="E16092" s="144"/>
    </row>
    <row r="16093" spans="1:5" x14ac:dyDescent="0.25">
      <c r="A16093" s="144">
        <v>95524.7960142675</v>
      </c>
      <c r="B16093" s="144">
        <v>2.2171271722480999</v>
      </c>
      <c r="C16093" s="144">
        <v>-4.5579782856910196</v>
      </c>
      <c r="D16093" s="144"/>
      <c r="E16093" s="144"/>
    </row>
    <row r="16094" spans="1:5" x14ac:dyDescent="0.25">
      <c r="A16094" s="144">
        <v>95533.410478775302</v>
      </c>
      <c r="B16094" s="144">
        <v>2.2168962429156198</v>
      </c>
      <c r="C16094" s="144">
        <v>1.94018943578675</v>
      </c>
      <c r="D16094" s="144"/>
      <c r="E16094" s="144"/>
    </row>
    <row r="16095" spans="1:5" x14ac:dyDescent="0.25">
      <c r="A16095" s="144">
        <v>95552.436842491603</v>
      </c>
      <c r="B16095" s="144">
        <v>2.2163856777541602</v>
      </c>
      <c r="C16095" s="144">
        <v>3.0622270663881199</v>
      </c>
      <c r="D16095" s="144"/>
      <c r="E16095" s="144"/>
    </row>
    <row r="16096" spans="1:5" x14ac:dyDescent="0.25">
      <c r="A16096" s="144">
        <v>95557.939949474807</v>
      </c>
      <c r="B16096" s="144">
        <v>2.21623787093734</v>
      </c>
      <c r="C16096" s="144">
        <v>1.3670950205510299</v>
      </c>
      <c r="D16096" s="144"/>
      <c r="E16096" s="144"/>
    </row>
    <row r="16097" spans="1:5" x14ac:dyDescent="0.25">
      <c r="A16097" s="144">
        <v>95574.017737780407</v>
      </c>
      <c r="B16097" s="144">
        <v>2.21580570216627</v>
      </c>
      <c r="C16097" s="144">
        <v>1.0459014551241801</v>
      </c>
      <c r="D16097" s="144"/>
      <c r="E16097" s="144"/>
    </row>
    <row r="16098" spans="1:5" x14ac:dyDescent="0.25">
      <c r="A16098" s="144">
        <v>95603.625692874804</v>
      </c>
      <c r="B16098" s="144">
        <v>2.21500853958019</v>
      </c>
      <c r="C16098" s="144">
        <v>2.9458181006153601</v>
      </c>
      <c r="D16098" s="144"/>
      <c r="E16098" s="144"/>
    </row>
    <row r="16099" spans="1:5" x14ac:dyDescent="0.25">
      <c r="A16099" s="144">
        <v>95611.395082357194</v>
      </c>
      <c r="B16099" s="144">
        <v>2.2147990805111801</v>
      </c>
      <c r="C16099" s="144">
        <v>3.0867425552339598</v>
      </c>
      <c r="D16099" s="144"/>
      <c r="E16099" s="144"/>
    </row>
    <row r="16100" spans="1:5" x14ac:dyDescent="0.25">
      <c r="A16100" s="144">
        <v>95626.367629962304</v>
      </c>
      <c r="B16100" s="144">
        <v>2.2143951075309398</v>
      </c>
      <c r="C16100" s="144">
        <v>2.2628984155629999</v>
      </c>
      <c r="D16100" s="144"/>
      <c r="E16100" s="144"/>
    </row>
    <row r="16101" spans="1:5" x14ac:dyDescent="0.25">
      <c r="A16101" s="144">
        <v>95627.083286829497</v>
      </c>
      <c r="B16101" s="144">
        <v>2.2143757879599599</v>
      </c>
      <c r="C16101" s="144">
        <v>2.0431941891624601</v>
      </c>
      <c r="D16101" s="144"/>
      <c r="E16101" s="144"/>
    </row>
    <row r="16102" spans="1:5" x14ac:dyDescent="0.25">
      <c r="A16102" s="144">
        <v>95627.836591171304</v>
      </c>
      <c r="B16102" s="144">
        <v>2.2143554510432901</v>
      </c>
      <c r="C16102" s="144">
        <v>3.00900270086031</v>
      </c>
      <c r="D16102" s="144"/>
      <c r="E16102" s="144"/>
    </row>
    <row r="16103" spans="1:5" x14ac:dyDescent="0.25">
      <c r="A16103" s="144">
        <v>95641.600004237698</v>
      </c>
      <c r="B16103" s="144">
        <v>2.2139836955846599</v>
      </c>
      <c r="C16103" s="144">
        <v>2.0329255399410799</v>
      </c>
      <c r="D16103" s="144"/>
      <c r="E16103" s="144"/>
    </row>
    <row r="16104" spans="1:5" x14ac:dyDescent="0.25">
      <c r="A16104" s="144">
        <v>95642.486074176602</v>
      </c>
      <c r="B16104" s="144">
        <v>2.21395975047542</v>
      </c>
      <c r="C16104" s="144">
        <v>2.4041148928508398</v>
      </c>
      <c r="D16104" s="144"/>
      <c r="E16104" s="144"/>
    </row>
    <row r="16105" spans="1:5" x14ac:dyDescent="0.25">
      <c r="A16105" s="144">
        <v>95644.798908911805</v>
      </c>
      <c r="B16105" s="144">
        <v>2.2138972417384202</v>
      </c>
      <c r="C16105" s="144">
        <v>1.9432740020320201</v>
      </c>
      <c r="D16105" s="144"/>
      <c r="E16105" s="144"/>
    </row>
    <row r="16106" spans="1:5" x14ac:dyDescent="0.25">
      <c r="A16106" s="144">
        <v>95644.948819014302</v>
      </c>
      <c r="B16106" s="144">
        <v>2.2138931897946699</v>
      </c>
      <c r="C16106" s="144">
        <v>0.67681943917841103</v>
      </c>
      <c r="D16106" s="144"/>
      <c r="E16106" s="144"/>
    </row>
    <row r="16107" spans="1:5" x14ac:dyDescent="0.25">
      <c r="A16107" s="144">
        <v>95652.339026123693</v>
      </c>
      <c r="B16107" s="144">
        <v>2.21369338761729</v>
      </c>
      <c r="C16107" s="144">
        <v>3.0034654955945599</v>
      </c>
      <c r="D16107" s="144"/>
      <c r="E16107" s="144"/>
    </row>
    <row r="16108" spans="1:5" x14ac:dyDescent="0.25">
      <c r="A16108" s="144">
        <v>95656.060509383504</v>
      </c>
      <c r="B16108" s="144">
        <v>2.2135927355057601</v>
      </c>
      <c r="C16108" s="144">
        <v>3.0247140035547702</v>
      </c>
      <c r="D16108" s="144"/>
      <c r="E16108" s="144"/>
    </row>
    <row r="16109" spans="1:5" x14ac:dyDescent="0.25">
      <c r="A16109" s="144">
        <v>95663.6582415226</v>
      </c>
      <c r="B16109" s="144">
        <v>2.21338716717172</v>
      </c>
      <c r="C16109" s="144">
        <v>2.49520081019952</v>
      </c>
      <c r="D16109" s="144"/>
      <c r="E16109" s="144"/>
    </row>
    <row r="16110" spans="1:5" x14ac:dyDescent="0.25">
      <c r="A16110" s="144">
        <v>95699.963057405999</v>
      </c>
      <c r="B16110" s="144">
        <v>2.2124034510931101</v>
      </c>
      <c r="C16110" s="144">
        <v>0.287576832725711</v>
      </c>
      <c r="D16110" s="144"/>
      <c r="E16110" s="144"/>
    </row>
    <row r="16111" spans="1:5" x14ac:dyDescent="0.25">
      <c r="A16111" s="144">
        <v>95721.832148546906</v>
      </c>
      <c r="B16111" s="144">
        <v>2.2118097608073799</v>
      </c>
      <c r="C16111" s="144">
        <v>1.9962094630876299</v>
      </c>
      <c r="D16111" s="144"/>
      <c r="E16111" s="144"/>
    </row>
    <row r="16112" spans="1:5" x14ac:dyDescent="0.25">
      <c r="A16112" s="144">
        <v>95726.853185152999</v>
      </c>
      <c r="B16112" s="144">
        <v>2.2116733349903499</v>
      </c>
      <c r="C16112" s="144">
        <v>2.2520428156697099</v>
      </c>
      <c r="D16112" s="144"/>
      <c r="E16112" s="144"/>
    </row>
    <row r="16113" spans="1:5" x14ac:dyDescent="0.25">
      <c r="A16113" s="144">
        <v>95748.351253335495</v>
      </c>
      <c r="B16113" s="144">
        <v>2.21108872477939</v>
      </c>
      <c r="C16113" s="144">
        <v>2.4877136142757301</v>
      </c>
      <c r="D16113" s="144"/>
      <c r="E16113" s="144"/>
    </row>
    <row r="16114" spans="1:5" x14ac:dyDescent="0.25">
      <c r="A16114" s="144">
        <v>95756.966418267897</v>
      </c>
      <c r="B16114" s="144">
        <v>2.21085422664139</v>
      </c>
      <c r="C16114" s="144">
        <v>2.6852566849065802</v>
      </c>
      <c r="D16114" s="144"/>
      <c r="E16114" s="144"/>
    </row>
    <row r="16115" spans="1:5" x14ac:dyDescent="0.25">
      <c r="A16115" s="144">
        <v>95773.828201265496</v>
      </c>
      <c r="B16115" s="144">
        <v>2.2103949011894999</v>
      </c>
      <c r="C16115" s="144">
        <v>0.40559455600244199</v>
      </c>
      <c r="D16115" s="144"/>
      <c r="E16115" s="144"/>
    </row>
    <row r="16116" spans="1:5" x14ac:dyDescent="0.25">
      <c r="A16116" s="144">
        <v>95776.684596069696</v>
      </c>
      <c r="B16116" s="144">
        <v>2.2103170442897202</v>
      </c>
      <c r="C16116" s="144">
        <v>0.85446255517631597</v>
      </c>
      <c r="D16116" s="144"/>
      <c r="E16116" s="144"/>
    </row>
    <row r="16117" spans="1:5" x14ac:dyDescent="0.25">
      <c r="A16117" s="144">
        <v>95776.941771451893</v>
      </c>
      <c r="B16117" s="144">
        <v>2.2103100337836201</v>
      </c>
      <c r="C16117" s="144">
        <v>2.2010280909112301</v>
      </c>
      <c r="D16117" s="144"/>
      <c r="E16117" s="144"/>
    </row>
    <row r="16118" spans="1:5" x14ac:dyDescent="0.25">
      <c r="A16118" s="144">
        <v>95787.973884478604</v>
      </c>
      <c r="B16118" s="144">
        <v>2.21000919965249</v>
      </c>
      <c r="C16118" s="144">
        <v>2.75588391583022</v>
      </c>
      <c r="D16118" s="144"/>
      <c r="E16118" s="144"/>
    </row>
    <row r="16119" spans="1:5" x14ac:dyDescent="0.25">
      <c r="A16119" s="144">
        <v>95798.002457894603</v>
      </c>
      <c r="B16119" s="144">
        <v>2.2097355576981701</v>
      </c>
      <c r="C16119" s="144">
        <v>1.9807898514755</v>
      </c>
      <c r="D16119" s="144"/>
      <c r="E16119" s="144"/>
    </row>
    <row r="16120" spans="1:5" x14ac:dyDescent="0.25">
      <c r="A16120" s="144">
        <v>95801.203401525199</v>
      </c>
      <c r="B16120" s="144">
        <v>2.2096481815069899</v>
      </c>
      <c r="C16120" s="144">
        <v>2.68766785868675</v>
      </c>
      <c r="D16120" s="144"/>
      <c r="E16120" s="144"/>
    </row>
    <row r="16121" spans="1:5" x14ac:dyDescent="0.25">
      <c r="A16121" s="144">
        <v>95837.282729967905</v>
      </c>
      <c r="B16121" s="144">
        <v>2.20866218485896</v>
      </c>
      <c r="C16121" s="144">
        <v>1.91921137755124</v>
      </c>
      <c r="D16121" s="144"/>
      <c r="E16121" s="144"/>
    </row>
    <row r="16122" spans="1:5" x14ac:dyDescent="0.25">
      <c r="A16122" s="144">
        <v>95838.777786880106</v>
      </c>
      <c r="B16122" s="144">
        <v>2.2086212824673601</v>
      </c>
      <c r="C16122" s="144">
        <v>1.82749043711894</v>
      </c>
      <c r="D16122" s="144"/>
      <c r="E16122" s="144"/>
    </row>
    <row r="16123" spans="1:5" x14ac:dyDescent="0.25">
      <c r="A16123" s="144">
        <v>95840.729708534898</v>
      </c>
      <c r="B16123" s="144">
        <v>2.20856787569664</v>
      </c>
      <c r="C16123" s="144">
        <v>0.53900606434544895</v>
      </c>
      <c r="D16123" s="144"/>
      <c r="E16123" s="144"/>
    </row>
    <row r="16124" spans="1:5" x14ac:dyDescent="0.25">
      <c r="A16124" s="144">
        <v>95849.873246361502</v>
      </c>
      <c r="B16124" s="144">
        <v>2.2083176188625</v>
      </c>
      <c r="C16124" s="144">
        <v>1.9438441944656</v>
      </c>
      <c r="D16124" s="144"/>
      <c r="E16124" s="144"/>
    </row>
    <row r="16125" spans="1:5" x14ac:dyDescent="0.25">
      <c r="A16125" s="144">
        <v>95851.146611133401</v>
      </c>
      <c r="B16125" s="144">
        <v>2.2082827567803598</v>
      </c>
      <c r="C16125" s="144">
        <v>1.32269521858426</v>
      </c>
      <c r="D16125" s="144"/>
      <c r="E16125" s="144"/>
    </row>
    <row r="16126" spans="1:5" x14ac:dyDescent="0.25">
      <c r="A16126" s="144">
        <v>95882.643819067496</v>
      </c>
      <c r="B16126" s="144">
        <v>2.2074196341072301</v>
      </c>
      <c r="C16126" s="144">
        <v>2.4824804180115998</v>
      </c>
      <c r="D16126" s="144"/>
      <c r="E16126" s="144"/>
    </row>
    <row r="16127" spans="1:5" x14ac:dyDescent="0.25">
      <c r="A16127" s="144">
        <v>95891.023885416798</v>
      </c>
      <c r="B16127" s="144">
        <v>2.2071897398209699</v>
      </c>
      <c r="C16127" s="144">
        <v>2.8814815024313298</v>
      </c>
      <c r="D16127" s="144"/>
      <c r="E16127" s="144"/>
    </row>
    <row r="16128" spans="1:5" x14ac:dyDescent="0.25">
      <c r="A16128" s="144">
        <v>95907.250603588604</v>
      </c>
      <c r="B16128" s="144">
        <v>2.2067442862157298</v>
      </c>
      <c r="C16128" s="144">
        <v>2.1891338667532598</v>
      </c>
      <c r="D16128" s="144"/>
      <c r="E16128" s="144"/>
    </row>
    <row r="16129" spans="1:5" x14ac:dyDescent="0.25">
      <c r="A16129" s="144">
        <v>95924.437053254704</v>
      </c>
      <c r="B16129" s="144">
        <v>2.2062720624880598</v>
      </c>
      <c r="C16129" s="144">
        <v>3.0435897635748201</v>
      </c>
      <c r="D16129" s="144"/>
      <c r="E16129" s="144"/>
    </row>
    <row r="16130" spans="1:5" x14ac:dyDescent="0.25">
      <c r="A16130" s="144">
        <v>95926.498495934007</v>
      </c>
      <c r="B16130" s="144">
        <v>2.2062153922760999</v>
      </c>
      <c r="C16130" s="144">
        <v>2.3609294730283499</v>
      </c>
      <c r="D16130" s="144"/>
      <c r="E16130" s="144"/>
    </row>
    <row r="16131" spans="1:5" x14ac:dyDescent="0.25">
      <c r="A16131" s="144">
        <v>95928.736603335303</v>
      </c>
      <c r="B16131" s="144">
        <v>2.2061538584779199</v>
      </c>
      <c r="C16131" s="144">
        <v>1.40763518071028</v>
      </c>
      <c r="D16131" s="144"/>
      <c r="E16131" s="144"/>
    </row>
    <row r="16132" spans="1:5" x14ac:dyDescent="0.25">
      <c r="A16132" s="144">
        <v>95967.854250120799</v>
      </c>
      <c r="B16132" s="144">
        <v>2.2050772142672201</v>
      </c>
      <c r="C16132" s="144">
        <v>2.2515222140020001</v>
      </c>
      <c r="D16132" s="144"/>
      <c r="E16132" s="144"/>
    </row>
    <row r="16133" spans="1:5" x14ac:dyDescent="0.25">
      <c r="A16133" s="144">
        <v>95994.768899278904</v>
      </c>
      <c r="B16133" s="144">
        <v>2.2043351935703401</v>
      </c>
      <c r="C16133" s="144">
        <v>2.7899981137550198</v>
      </c>
      <c r="D16133" s="144"/>
      <c r="E16133" s="144"/>
    </row>
    <row r="16134" spans="1:5" x14ac:dyDescent="0.25">
      <c r="A16134" s="144">
        <v>96055.600350747904</v>
      </c>
      <c r="B16134" s="144">
        <v>2.2026545309721799</v>
      </c>
      <c r="C16134" s="144">
        <v>2.8787563210129301</v>
      </c>
      <c r="D16134" s="144"/>
      <c r="E16134" s="144"/>
    </row>
    <row r="16135" spans="1:5" x14ac:dyDescent="0.25">
      <c r="A16135" s="144">
        <v>96063.881537470006</v>
      </c>
      <c r="B16135" s="144">
        <v>2.2024253659973301</v>
      </c>
      <c r="C16135" s="144">
        <v>2.6192549580960098</v>
      </c>
      <c r="D16135" s="144"/>
      <c r="E16135" s="144"/>
    </row>
    <row r="16136" spans="1:5" x14ac:dyDescent="0.25">
      <c r="A16136" s="144">
        <v>96072.152816282498</v>
      </c>
      <c r="B16136" s="144">
        <v>2.20219638893334</v>
      </c>
      <c r="C16136" s="144">
        <v>2.5613468354131101</v>
      </c>
      <c r="D16136" s="144"/>
      <c r="E16136" s="144"/>
    </row>
    <row r="16137" spans="1:5" x14ac:dyDescent="0.25">
      <c r="A16137" s="144">
        <v>96125.220219712501</v>
      </c>
      <c r="B16137" s="144">
        <v>2.2007253040838899</v>
      </c>
      <c r="C16137" s="144">
        <v>1.0582197138504901</v>
      </c>
      <c r="D16137" s="144"/>
      <c r="E16137" s="144"/>
    </row>
    <row r="16138" spans="1:5" x14ac:dyDescent="0.25">
      <c r="A16138" s="144">
        <v>96129.576280376394</v>
      </c>
      <c r="B16138" s="144">
        <v>2.2006043996062199</v>
      </c>
      <c r="C16138" s="144">
        <v>1.7945824571251801</v>
      </c>
      <c r="D16138" s="144"/>
      <c r="E16138" s="144"/>
    </row>
    <row r="16139" spans="1:5" x14ac:dyDescent="0.25">
      <c r="A16139" s="144">
        <v>96133.834511073699</v>
      </c>
      <c r="B16139" s="144">
        <v>2.2004861889904102</v>
      </c>
      <c r="C16139" s="144">
        <v>2.2044825105433699</v>
      </c>
      <c r="D16139" s="144"/>
      <c r="E16139" s="144"/>
    </row>
    <row r="16140" spans="1:5" x14ac:dyDescent="0.25">
      <c r="A16140" s="144">
        <v>96133.914762718196</v>
      </c>
      <c r="B16140" s="144">
        <v>2.2004839609616398</v>
      </c>
      <c r="C16140" s="144">
        <v>2.21672083945883</v>
      </c>
      <c r="D16140" s="144"/>
      <c r="E16140" s="144"/>
    </row>
    <row r="16141" spans="1:5" x14ac:dyDescent="0.25">
      <c r="A16141" s="144">
        <v>96137.711174681506</v>
      </c>
      <c r="B16141" s="144">
        <v>2.2003785525138002</v>
      </c>
      <c r="C16141" s="144">
        <v>2.5835127556675701</v>
      </c>
      <c r="D16141" s="144"/>
      <c r="E16141" s="144"/>
    </row>
    <row r="16142" spans="1:5" x14ac:dyDescent="0.25">
      <c r="A16142" s="144">
        <v>96146.424271465497</v>
      </c>
      <c r="B16142" s="144">
        <v>2.2001365679140701</v>
      </c>
      <c r="C16142" s="144">
        <v>2.4073692937886899</v>
      </c>
      <c r="D16142" s="144"/>
      <c r="E16142" s="144"/>
    </row>
    <row r="16143" spans="1:5" x14ac:dyDescent="0.25">
      <c r="A16143" s="144">
        <v>96148.082138454294</v>
      </c>
      <c r="B16143" s="144">
        <v>2.20009051489646</v>
      </c>
      <c r="C16143" s="144">
        <v>-4.3378215693609103</v>
      </c>
      <c r="D16143" s="144"/>
      <c r="E16143" s="144"/>
    </row>
    <row r="16144" spans="1:5" x14ac:dyDescent="0.25">
      <c r="A16144" s="144">
        <v>96156.205218035597</v>
      </c>
      <c r="B16144" s="144">
        <v>2.19986482279297</v>
      </c>
      <c r="C16144" s="144">
        <v>2.6279644484198599</v>
      </c>
      <c r="D16144" s="144"/>
      <c r="E16144" s="144"/>
    </row>
    <row r="16145" spans="1:5" x14ac:dyDescent="0.25">
      <c r="A16145" s="144">
        <v>96157.286328083195</v>
      </c>
      <c r="B16145" s="144">
        <v>2.1998347795169502</v>
      </c>
      <c r="C16145" s="144">
        <v>3.4539819640273302</v>
      </c>
      <c r="D16145" s="144"/>
      <c r="E16145" s="144"/>
    </row>
    <row r="16146" spans="1:5" x14ac:dyDescent="0.25">
      <c r="A16146" s="144">
        <v>96161.573585705599</v>
      </c>
      <c r="B16146" s="144">
        <v>2.1997156266856401</v>
      </c>
      <c r="C16146" s="144">
        <v>1.67359863888101</v>
      </c>
      <c r="D16146" s="144"/>
      <c r="E16146" s="144"/>
    </row>
    <row r="16147" spans="1:5" x14ac:dyDescent="0.25">
      <c r="A16147" s="144">
        <v>96163.663691513095</v>
      </c>
      <c r="B16147" s="144">
        <v>2.1996575302898802</v>
      </c>
      <c r="C16147" s="144">
        <v>2.6732052564113702</v>
      </c>
      <c r="D16147" s="144"/>
      <c r="E16147" s="144"/>
    </row>
    <row r="16148" spans="1:5" x14ac:dyDescent="0.25">
      <c r="A16148" s="144">
        <v>96166.356553490405</v>
      </c>
      <c r="B16148" s="144">
        <v>2.1995826725085998</v>
      </c>
      <c r="C16148" s="144">
        <v>0.68541598655458302</v>
      </c>
      <c r="D16148" s="144"/>
      <c r="E16148" s="144"/>
    </row>
    <row r="16149" spans="1:5" x14ac:dyDescent="0.25">
      <c r="A16149" s="144">
        <v>96169.529408989896</v>
      </c>
      <c r="B16149" s="144">
        <v>2.1994944611705498</v>
      </c>
      <c r="C16149" s="144">
        <v>2.6182948992950998</v>
      </c>
      <c r="D16149" s="144"/>
      <c r="E16149" s="144"/>
    </row>
    <row r="16150" spans="1:5" x14ac:dyDescent="0.25">
      <c r="A16150" s="144">
        <v>96173.641150126394</v>
      </c>
      <c r="B16150" s="144">
        <v>2.1993801303630698</v>
      </c>
      <c r="C16150" s="144">
        <v>-0.98069667080060696</v>
      </c>
      <c r="D16150" s="144"/>
      <c r="E16150" s="144"/>
    </row>
    <row r="16151" spans="1:5" x14ac:dyDescent="0.25">
      <c r="A16151" s="144">
        <v>96183.611746052295</v>
      </c>
      <c r="B16151" s="144">
        <v>2.1991028109533799</v>
      </c>
      <c r="C16151" s="144">
        <v>2.2089079362340098</v>
      </c>
      <c r="D16151" s="144"/>
      <c r="E16151" s="144"/>
    </row>
    <row r="16152" spans="1:5" x14ac:dyDescent="0.25">
      <c r="A16152" s="144">
        <v>96204.529731551505</v>
      </c>
      <c r="B16152" s="144">
        <v>2.1985206516617501</v>
      </c>
      <c r="C16152" s="144">
        <v>2.3691668867090998</v>
      </c>
      <c r="D16152" s="144"/>
      <c r="E16152" s="144"/>
    </row>
    <row r="16153" spans="1:5" x14ac:dyDescent="0.25">
      <c r="A16153" s="144">
        <v>96208.917283445699</v>
      </c>
      <c r="B16153" s="144">
        <v>2.1983984840046502</v>
      </c>
      <c r="C16153" s="144">
        <v>2.51733765747688</v>
      </c>
      <c r="D16153" s="144"/>
      <c r="E16153" s="144"/>
    </row>
    <row r="16154" spans="1:5" x14ac:dyDescent="0.25">
      <c r="A16154" s="144">
        <v>96211.705059195898</v>
      </c>
      <c r="B16154" s="144">
        <v>2.1983208501434</v>
      </c>
      <c r="C16154" s="144">
        <v>3.1350583659919899</v>
      </c>
      <c r="D16154" s="144"/>
      <c r="E16154" s="144"/>
    </row>
    <row r="16155" spans="1:5" x14ac:dyDescent="0.25">
      <c r="A16155" s="144">
        <v>96235.765770857004</v>
      </c>
      <c r="B16155" s="144">
        <v>2.1976504703705402</v>
      </c>
      <c r="C16155" s="144">
        <v>1.2199627405219799</v>
      </c>
      <c r="D16155" s="144"/>
      <c r="E16155" s="144"/>
    </row>
    <row r="16156" spans="1:5" x14ac:dyDescent="0.25">
      <c r="A16156" s="144">
        <v>96238.5269113752</v>
      </c>
      <c r="B16156" s="144">
        <v>2.1975735011914002</v>
      </c>
      <c r="C16156" s="144">
        <v>1.80910888899473</v>
      </c>
      <c r="D16156" s="144"/>
      <c r="E16156" s="144"/>
    </row>
    <row r="16157" spans="1:5" x14ac:dyDescent="0.25">
      <c r="A16157" s="144">
        <v>96264.301671032707</v>
      </c>
      <c r="B16157" s="144">
        <v>2.1968546364314601</v>
      </c>
      <c r="C16157" s="144">
        <v>2.80894826900508</v>
      </c>
      <c r="D16157" s="144"/>
      <c r="E16157" s="144"/>
    </row>
    <row r="16158" spans="1:5" x14ac:dyDescent="0.25">
      <c r="A16158" s="144">
        <v>96272.470676513301</v>
      </c>
      <c r="B16158" s="144">
        <v>2.1966266631923199</v>
      </c>
      <c r="C16158" s="144">
        <v>1.9620204612008001</v>
      </c>
      <c r="D16158" s="144"/>
      <c r="E16158" s="144"/>
    </row>
    <row r="16159" spans="1:5" x14ac:dyDescent="0.25">
      <c r="A16159" s="144">
        <v>96279.8722732147</v>
      </c>
      <c r="B16159" s="144">
        <v>2.19642005003135</v>
      </c>
      <c r="C16159" s="144">
        <v>2.40498976996943</v>
      </c>
      <c r="D16159" s="144"/>
      <c r="E16159" s="144"/>
    </row>
    <row r="16160" spans="1:5" x14ac:dyDescent="0.25">
      <c r="A16160" s="144">
        <v>96293.984772187701</v>
      </c>
      <c r="B16160" s="144">
        <v>2.1960259585630801</v>
      </c>
      <c r="C16160" s="144">
        <v>2.1867305369071901</v>
      </c>
      <c r="D16160" s="144"/>
      <c r="E16160" s="144"/>
    </row>
    <row r="16161" spans="1:5" x14ac:dyDescent="0.25">
      <c r="A16161" s="144">
        <v>96321.286407262407</v>
      </c>
      <c r="B16161" s="144">
        <v>2.19526303078421</v>
      </c>
      <c r="C16161" s="144">
        <v>2.3020897662011199</v>
      </c>
      <c r="D16161" s="144"/>
      <c r="E16161" s="144"/>
    </row>
    <row r="16162" spans="1:5" x14ac:dyDescent="0.25">
      <c r="A16162" s="144">
        <v>96332.053236816399</v>
      </c>
      <c r="B16162" s="144">
        <v>2.19496197108157</v>
      </c>
      <c r="C16162" s="144">
        <v>1.87907060485288</v>
      </c>
      <c r="D16162" s="144"/>
      <c r="E16162" s="144"/>
    </row>
    <row r="16163" spans="1:5" x14ac:dyDescent="0.25">
      <c r="A16163" s="144">
        <v>96332.521979566605</v>
      </c>
      <c r="B16163" s="144">
        <v>2.1949488618428701</v>
      </c>
      <c r="C16163" s="144">
        <v>2.2414065750885999</v>
      </c>
      <c r="D16163" s="144"/>
      <c r="E16163" s="144"/>
    </row>
    <row r="16164" spans="1:5" x14ac:dyDescent="0.25">
      <c r="A16164" s="144">
        <v>96357.6867444011</v>
      </c>
      <c r="B16164" s="144">
        <v>2.1942448002954098</v>
      </c>
      <c r="C16164" s="144">
        <v>0.44865979384422999</v>
      </c>
      <c r="D16164" s="144"/>
      <c r="E16164" s="144"/>
    </row>
    <row r="16165" spans="1:5" x14ac:dyDescent="0.25">
      <c r="A16165" s="144">
        <v>96362.499676006395</v>
      </c>
      <c r="B16165" s="144">
        <v>2.19411008138227</v>
      </c>
      <c r="C16165" s="144">
        <v>1.5354004092826801</v>
      </c>
      <c r="D16165" s="144"/>
      <c r="E16165" s="144"/>
    </row>
    <row r="16166" spans="1:5" x14ac:dyDescent="0.25">
      <c r="A16166" s="144">
        <v>96378.472090749303</v>
      </c>
      <c r="B16166" s="144">
        <v>2.19366285701589</v>
      </c>
      <c r="C16166" s="144">
        <v>2.14452434073702</v>
      </c>
      <c r="D16166" s="144"/>
      <c r="E16166" s="144"/>
    </row>
    <row r="16167" spans="1:5" x14ac:dyDescent="0.25">
      <c r="A16167" s="144">
        <v>96394.866700171595</v>
      </c>
      <c r="B16167" s="144">
        <v>2.1932035920043198</v>
      </c>
      <c r="C16167" s="144">
        <v>2.6685915541999399</v>
      </c>
      <c r="D16167" s="144"/>
      <c r="E16167" s="144"/>
    </row>
    <row r="16168" spans="1:5" x14ac:dyDescent="0.25">
      <c r="A16168" s="144">
        <v>96396.382679774004</v>
      </c>
      <c r="B16168" s="144">
        <v>2.1931611135983502</v>
      </c>
      <c r="C16168" s="144">
        <v>2.2368154228208601</v>
      </c>
      <c r="D16168" s="144"/>
      <c r="E16168" s="144"/>
    </row>
    <row r="16169" spans="1:5" x14ac:dyDescent="0.25">
      <c r="A16169" s="144">
        <v>96397.711302470605</v>
      </c>
      <c r="B16169" s="144">
        <v>2.1931238834984801</v>
      </c>
      <c r="C16169" s="144">
        <v>0.406621267349427</v>
      </c>
      <c r="D16169" s="144"/>
      <c r="E16169" s="144"/>
    </row>
    <row r="16170" spans="1:5" x14ac:dyDescent="0.25">
      <c r="A16170" s="144">
        <v>96403.585988050007</v>
      </c>
      <c r="B16170" s="144">
        <v>2.1929592486731702</v>
      </c>
      <c r="C16170" s="144">
        <v>2.4914644460072299</v>
      </c>
      <c r="D16170" s="144"/>
      <c r="E16170" s="144"/>
    </row>
    <row r="16171" spans="1:5" x14ac:dyDescent="0.25">
      <c r="A16171" s="144">
        <v>96410.821953086503</v>
      </c>
      <c r="B16171" s="144">
        <v>2.19275642720102</v>
      </c>
      <c r="C16171" s="144">
        <v>1.0651647047452499</v>
      </c>
      <c r="D16171" s="144"/>
      <c r="E16171" s="144"/>
    </row>
    <row r="16172" spans="1:5" x14ac:dyDescent="0.25">
      <c r="A16172" s="144">
        <v>96412.341544332099</v>
      </c>
      <c r="B16172" s="144">
        <v>2.1927138283900902</v>
      </c>
      <c r="C16172" s="144">
        <v>2.5477832494279502</v>
      </c>
      <c r="D16172" s="144"/>
      <c r="E16172" s="144"/>
    </row>
    <row r="16173" spans="1:5" x14ac:dyDescent="0.25">
      <c r="A16173" s="144">
        <v>96423.6012941683</v>
      </c>
      <c r="B16173" s="144">
        <v>2.1923981272167601</v>
      </c>
      <c r="C16173" s="144">
        <v>3.2645801856534498E-2</v>
      </c>
      <c r="D16173" s="144"/>
      <c r="E16173" s="144"/>
    </row>
    <row r="16174" spans="1:5" x14ac:dyDescent="0.25">
      <c r="A16174" s="144">
        <v>96449.609454836303</v>
      </c>
      <c r="B16174" s="144">
        <v>2.1916685424971099</v>
      </c>
      <c r="C16174" s="144">
        <v>2.7744461199675601</v>
      </c>
      <c r="D16174" s="144"/>
      <c r="E16174" s="144"/>
    </row>
    <row r="16175" spans="1:5" x14ac:dyDescent="0.25">
      <c r="A16175" s="144">
        <v>96457.614200166805</v>
      </c>
      <c r="B16175" s="144">
        <v>2.1914438918985502</v>
      </c>
      <c r="C16175" s="144">
        <v>2.06820308700566</v>
      </c>
      <c r="D16175" s="144"/>
      <c r="E16175" s="144"/>
    </row>
    <row r="16176" spans="1:5" x14ac:dyDescent="0.25">
      <c r="A16176" s="144">
        <v>96461.805054381402</v>
      </c>
      <c r="B16176" s="144">
        <v>2.1913262585427198</v>
      </c>
      <c r="C16176" s="144">
        <v>-0.37322739026141</v>
      </c>
      <c r="D16176" s="144"/>
      <c r="E16176" s="144"/>
    </row>
    <row r="16177" spans="1:5" x14ac:dyDescent="0.25">
      <c r="A16177" s="144">
        <v>96482.5061282198</v>
      </c>
      <c r="B16177" s="144">
        <v>2.1907450173339398</v>
      </c>
      <c r="C16177" s="144">
        <v>3.2391800086421401</v>
      </c>
      <c r="D16177" s="144"/>
      <c r="E16177" s="144"/>
    </row>
    <row r="16178" spans="1:5" x14ac:dyDescent="0.25">
      <c r="A16178" s="144">
        <v>96517.186387142501</v>
      </c>
      <c r="B16178" s="144">
        <v>2.1897706209632402</v>
      </c>
      <c r="C16178" s="144">
        <v>1.76710798883593</v>
      </c>
      <c r="D16178" s="144"/>
      <c r="E16178" s="144"/>
    </row>
    <row r="16179" spans="1:5" x14ac:dyDescent="0.25">
      <c r="A16179" s="144">
        <v>96527.7336057012</v>
      </c>
      <c r="B16179" s="144">
        <v>2.1894741260705901</v>
      </c>
      <c r="C16179" s="144">
        <v>-2.9435593901888901</v>
      </c>
      <c r="D16179" s="144"/>
      <c r="E16179" s="144"/>
    </row>
    <row r="16180" spans="1:5" x14ac:dyDescent="0.25">
      <c r="A16180" s="144">
        <v>96527.897794007396</v>
      </c>
      <c r="B16180" s="144">
        <v>2.18946950999127</v>
      </c>
      <c r="C16180" s="144">
        <v>2.8332404211150801</v>
      </c>
      <c r="D16180" s="144"/>
      <c r="E16180" s="144"/>
    </row>
    <row r="16181" spans="1:5" x14ac:dyDescent="0.25">
      <c r="A16181" s="144">
        <v>96532.503717963904</v>
      </c>
      <c r="B16181" s="144">
        <v>2.1893400097442899</v>
      </c>
      <c r="C16181" s="144">
        <v>3.9767611486191599</v>
      </c>
      <c r="D16181" s="144"/>
      <c r="E16181" s="144"/>
    </row>
    <row r="16182" spans="1:5" x14ac:dyDescent="0.25">
      <c r="A16182" s="144">
        <v>96548.539635377907</v>
      </c>
      <c r="B16182" s="144">
        <v>2.18888904276848</v>
      </c>
      <c r="C16182" s="144">
        <v>2.6562138535676501</v>
      </c>
      <c r="D16182" s="144"/>
      <c r="E16182" s="144"/>
    </row>
    <row r="16183" spans="1:5" x14ac:dyDescent="0.25">
      <c r="A16183" s="144">
        <v>96548.792278110603</v>
      </c>
      <c r="B16183" s="144">
        <v>2.18888193663869</v>
      </c>
      <c r="C16183" s="144">
        <v>1.65681910539179</v>
      </c>
      <c r="D16183" s="144"/>
      <c r="E16183" s="144"/>
    </row>
    <row r="16184" spans="1:5" x14ac:dyDescent="0.25">
      <c r="A16184" s="144">
        <v>96572.029900805705</v>
      </c>
      <c r="B16184" s="144">
        <v>2.1882281689737599</v>
      </c>
      <c r="C16184" s="144">
        <v>1.5137442012875999</v>
      </c>
      <c r="D16184" s="144"/>
      <c r="E16184" s="144"/>
    </row>
    <row r="16185" spans="1:5" x14ac:dyDescent="0.25">
      <c r="A16185" s="144">
        <v>96578.185909917302</v>
      </c>
      <c r="B16185" s="144">
        <v>2.1880549243453302</v>
      </c>
      <c r="C16185" s="144">
        <v>1.6240735192579301</v>
      </c>
      <c r="D16185" s="144"/>
      <c r="E16185" s="144"/>
    </row>
    <row r="16186" spans="1:5" x14ac:dyDescent="0.25">
      <c r="A16186" s="144">
        <v>96584.972413701893</v>
      </c>
      <c r="B16186" s="144">
        <v>2.1878639119050001</v>
      </c>
      <c r="C16186" s="144">
        <v>3.2786954765938701</v>
      </c>
      <c r="D16186" s="144"/>
      <c r="E16186" s="144"/>
    </row>
    <row r="16187" spans="1:5" x14ac:dyDescent="0.25">
      <c r="A16187" s="144">
        <v>96595.511832646502</v>
      </c>
      <c r="B16187" s="144">
        <v>2.18756722085514</v>
      </c>
      <c r="C16187" s="144">
        <v>1.6992370065731499</v>
      </c>
      <c r="D16187" s="144"/>
      <c r="E16187" s="144"/>
    </row>
    <row r="16188" spans="1:5" x14ac:dyDescent="0.25">
      <c r="A16188" s="144">
        <v>96606.830044281494</v>
      </c>
      <c r="B16188" s="144">
        <v>2.1872485411098102</v>
      </c>
      <c r="C16188" s="144">
        <v>1.09518565207505</v>
      </c>
      <c r="D16188" s="144"/>
      <c r="E16188" s="144"/>
    </row>
    <row r="16189" spans="1:5" x14ac:dyDescent="0.25">
      <c r="A16189" s="144">
        <v>96611.8942538384</v>
      </c>
      <c r="B16189" s="144">
        <v>2.1871059300009801</v>
      </c>
      <c r="C16189" s="144">
        <v>0.91566871169474995</v>
      </c>
      <c r="D16189" s="144"/>
      <c r="E16189" s="144"/>
    </row>
    <row r="16190" spans="1:5" x14ac:dyDescent="0.25">
      <c r="A16190" s="144">
        <v>96613.710928123997</v>
      </c>
      <c r="B16190" s="144">
        <v>2.1870547682231698</v>
      </c>
      <c r="C16190" s="144">
        <v>2.39669433955105</v>
      </c>
      <c r="D16190" s="144"/>
      <c r="E16190" s="144"/>
    </row>
    <row r="16191" spans="1:5" x14ac:dyDescent="0.25">
      <c r="A16191" s="144">
        <v>96621.582846390796</v>
      </c>
      <c r="B16191" s="144">
        <v>2.1868330576218802</v>
      </c>
      <c r="C16191" s="144">
        <v>2.59267078671808</v>
      </c>
      <c r="D16191" s="144"/>
      <c r="E16191" s="144"/>
    </row>
    <row r="16192" spans="1:5" x14ac:dyDescent="0.25">
      <c r="A16192" s="144">
        <v>96664.528141691495</v>
      </c>
      <c r="B16192" s="144">
        <v>2.18562299532933</v>
      </c>
      <c r="C16192" s="144">
        <v>0.97588580039757999</v>
      </c>
      <c r="D16192" s="144"/>
      <c r="E16192" s="144"/>
    </row>
    <row r="16193" spans="1:5" x14ac:dyDescent="0.25">
      <c r="A16193" s="144">
        <v>96665.382026737905</v>
      </c>
      <c r="B16193" s="144">
        <v>2.1855989271079501</v>
      </c>
      <c r="C16193" s="144">
        <v>1.6690498936481299</v>
      </c>
      <c r="D16193" s="144"/>
      <c r="E16193" s="144"/>
    </row>
    <row r="16194" spans="1:5" x14ac:dyDescent="0.25">
      <c r="A16194" s="144">
        <v>96671.074783052594</v>
      </c>
      <c r="B16194" s="144">
        <v>2.18543845896773</v>
      </c>
      <c r="C16194" s="144">
        <v>2.16920961382487</v>
      </c>
      <c r="D16194" s="144"/>
      <c r="E16194" s="144"/>
    </row>
    <row r="16195" spans="1:5" x14ac:dyDescent="0.25">
      <c r="A16195" s="144">
        <v>96679.040500394694</v>
      </c>
      <c r="B16195" s="144">
        <v>2.1852138973374702</v>
      </c>
      <c r="C16195" s="144"/>
      <c r="D16195" s="144"/>
      <c r="E16195" s="144"/>
    </row>
    <row r="16196" spans="1:5" x14ac:dyDescent="0.25">
      <c r="A16196" s="144">
        <v>96706.045762336405</v>
      </c>
      <c r="B16196" s="144">
        <v>2.1844524010778601</v>
      </c>
      <c r="C16196" s="144">
        <v>1.7465371051628999</v>
      </c>
      <c r="D16196" s="144"/>
      <c r="E16196" s="144"/>
    </row>
    <row r="16197" spans="1:5" x14ac:dyDescent="0.25">
      <c r="A16197" s="144">
        <v>96757.751206431101</v>
      </c>
      <c r="B16197" s="144">
        <v>2.1829936669972199</v>
      </c>
      <c r="C16197" s="144">
        <v>2.8465668439152001</v>
      </c>
      <c r="D16197" s="144"/>
      <c r="E16197" s="144"/>
    </row>
    <row r="16198" spans="1:5" x14ac:dyDescent="0.25">
      <c r="A16198" s="144">
        <v>96775.069450806302</v>
      </c>
      <c r="B16198" s="144">
        <v>2.1825048868671799</v>
      </c>
      <c r="C16198" s="144">
        <v>6.53162277177488</v>
      </c>
      <c r="D16198" s="144"/>
      <c r="E16198" s="144"/>
    </row>
    <row r="16199" spans="1:5" x14ac:dyDescent="0.25">
      <c r="A16199" s="144">
        <v>96790.847380576597</v>
      </c>
      <c r="B16199" s="144">
        <v>2.1820595063827701</v>
      </c>
      <c r="C16199" s="144">
        <v>1.89511321556066</v>
      </c>
      <c r="D16199" s="144"/>
      <c r="E16199" s="144"/>
    </row>
    <row r="16200" spans="1:5" x14ac:dyDescent="0.25">
      <c r="A16200" s="144">
        <v>96799.231444715799</v>
      </c>
      <c r="B16200" s="144">
        <v>2.1818228139376599</v>
      </c>
      <c r="C16200" s="144">
        <v>2.1484984396044302</v>
      </c>
      <c r="D16200" s="144"/>
      <c r="E16200" s="144"/>
    </row>
    <row r="16201" spans="1:5" x14ac:dyDescent="0.25">
      <c r="A16201" s="144">
        <v>96812.582210224995</v>
      </c>
      <c r="B16201" s="144">
        <v>2.18144586993323</v>
      </c>
      <c r="C16201" s="144">
        <v>2.6886419253742999</v>
      </c>
      <c r="D16201" s="144"/>
      <c r="E16201" s="144"/>
    </row>
    <row r="16202" spans="1:5" x14ac:dyDescent="0.25">
      <c r="A16202" s="144">
        <v>96824.138864432694</v>
      </c>
      <c r="B16202" s="144">
        <v>2.1811195476812202</v>
      </c>
      <c r="C16202" s="144">
        <v>2.8971731335697899</v>
      </c>
      <c r="D16202" s="144"/>
      <c r="E16202" s="144"/>
    </row>
    <row r="16203" spans="1:5" x14ac:dyDescent="0.25">
      <c r="A16203" s="144">
        <v>96834.7754052893</v>
      </c>
      <c r="B16203" s="144">
        <v>2.1808191813098299</v>
      </c>
      <c r="C16203" s="144">
        <v>1.8806735245180399</v>
      </c>
      <c r="D16203" s="144"/>
      <c r="E16203" s="144"/>
    </row>
    <row r="16204" spans="1:5" x14ac:dyDescent="0.25">
      <c r="A16204" s="144">
        <v>96838.544732630005</v>
      </c>
      <c r="B16204" s="144">
        <v>2.1807127334324199</v>
      </c>
      <c r="C16204" s="144">
        <v>1.58664597700513</v>
      </c>
      <c r="D16204" s="144"/>
      <c r="E16204" s="144"/>
    </row>
    <row r="16205" spans="1:5" x14ac:dyDescent="0.25">
      <c r="A16205" s="144">
        <v>96840.111705396004</v>
      </c>
      <c r="B16205" s="144">
        <v>2.1806684804502598</v>
      </c>
      <c r="C16205" s="144">
        <v>2.6413444288519301</v>
      </c>
      <c r="D16205" s="144"/>
      <c r="E16205" s="144"/>
    </row>
    <row r="16206" spans="1:5" x14ac:dyDescent="0.25">
      <c r="A16206" s="144">
        <v>96846.465102611706</v>
      </c>
      <c r="B16206" s="144">
        <v>2.1804890490013</v>
      </c>
      <c r="C16206" s="144">
        <v>2.2435877299984899</v>
      </c>
      <c r="D16206" s="144"/>
      <c r="E16206" s="144"/>
    </row>
    <row r="16207" spans="1:5" x14ac:dyDescent="0.25">
      <c r="A16207" s="144">
        <v>96851.410904508302</v>
      </c>
      <c r="B16207" s="144">
        <v>2.1803493655008701</v>
      </c>
      <c r="C16207" s="144">
        <v>2.5651900580493399</v>
      </c>
      <c r="D16207" s="144"/>
      <c r="E16207" s="144"/>
    </row>
    <row r="16208" spans="1:5" x14ac:dyDescent="0.25">
      <c r="A16208" s="144">
        <v>96872.799660424105</v>
      </c>
      <c r="B16208" s="144">
        <v>2.17974523914063</v>
      </c>
      <c r="C16208" s="144">
        <v>-3.2399034317473698</v>
      </c>
      <c r="D16208" s="144"/>
      <c r="E16208" s="144"/>
    </row>
    <row r="16209" spans="1:5" x14ac:dyDescent="0.25">
      <c r="A16209" s="144">
        <v>96876.430991134694</v>
      </c>
      <c r="B16209" s="144">
        <v>2.17964266506976</v>
      </c>
      <c r="C16209" s="144">
        <v>1.41614344038243</v>
      </c>
      <c r="D16209" s="144"/>
      <c r="E16209" s="144"/>
    </row>
    <row r="16210" spans="1:5" x14ac:dyDescent="0.25">
      <c r="A16210" s="144">
        <v>96893.656942515998</v>
      </c>
      <c r="B16210" s="144">
        <v>2.1791560601361302</v>
      </c>
      <c r="C16210" s="144">
        <v>1.3029630205831499</v>
      </c>
      <c r="D16210" s="144"/>
      <c r="E16210" s="144"/>
    </row>
    <row r="16211" spans="1:5" x14ac:dyDescent="0.25">
      <c r="A16211" s="144">
        <v>96921.485772214495</v>
      </c>
      <c r="B16211" s="144">
        <v>2.1783698711945001</v>
      </c>
      <c r="C16211" s="144">
        <v>0.54596306346872403</v>
      </c>
      <c r="D16211" s="144"/>
      <c r="E16211" s="144"/>
    </row>
    <row r="16212" spans="1:5" x14ac:dyDescent="0.25">
      <c r="A16212" s="144">
        <v>96925.831122705596</v>
      </c>
      <c r="B16212" s="144">
        <v>2.1782471049928001</v>
      </c>
      <c r="C16212" s="144">
        <v>2.1778073656581798</v>
      </c>
      <c r="D16212" s="144"/>
      <c r="E16212" s="144"/>
    </row>
    <row r="16213" spans="1:5" x14ac:dyDescent="0.25">
      <c r="A16213" s="144">
        <v>96932.943953657901</v>
      </c>
      <c r="B16213" s="144">
        <v>2.1780461481742699</v>
      </c>
      <c r="C16213" s="144">
        <v>1.4922515247055601</v>
      </c>
      <c r="D16213" s="144"/>
      <c r="E16213" s="144"/>
    </row>
    <row r="16214" spans="1:5" x14ac:dyDescent="0.25">
      <c r="A16214" s="144">
        <v>96946.466244373005</v>
      </c>
      <c r="B16214" s="144">
        <v>2.17766409838275</v>
      </c>
      <c r="C16214" s="144">
        <v>2.6750285159034002</v>
      </c>
      <c r="D16214" s="144"/>
      <c r="E16214" s="144"/>
    </row>
    <row r="16215" spans="1:5" x14ac:dyDescent="0.25">
      <c r="A16215" s="144">
        <v>96962.082779869699</v>
      </c>
      <c r="B16215" s="144">
        <v>2.1772228694427298</v>
      </c>
      <c r="C16215" s="144">
        <v>1.8502735674250199</v>
      </c>
      <c r="D16215" s="144"/>
      <c r="E16215" s="144"/>
    </row>
    <row r="16216" spans="1:5" x14ac:dyDescent="0.25">
      <c r="A16216" s="144">
        <v>96984.0510300717</v>
      </c>
      <c r="B16216" s="144">
        <v>2.1766021714199502</v>
      </c>
      <c r="C16216" s="144">
        <v>2.4851112523477599</v>
      </c>
      <c r="D16216" s="144"/>
      <c r="E16216" s="144"/>
    </row>
    <row r="16217" spans="1:5" x14ac:dyDescent="0.25">
      <c r="A16217" s="144">
        <v>97003.312255078999</v>
      </c>
      <c r="B16217" s="144">
        <v>2.1760579612336102</v>
      </c>
      <c r="C16217" s="144">
        <v>2.2179746635685702</v>
      </c>
      <c r="D16217" s="144"/>
      <c r="E16217" s="144"/>
    </row>
    <row r="16218" spans="1:5" x14ac:dyDescent="0.25">
      <c r="A16218" s="144">
        <v>97006.006418094999</v>
      </c>
      <c r="B16218" s="144">
        <v>2.1759818406532898</v>
      </c>
      <c r="C16218" s="144">
        <v>2.37354511837724</v>
      </c>
      <c r="D16218" s="144"/>
      <c r="E16218" s="144"/>
    </row>
    <row r="16219" spans="1:5" x14ac:dyDescent="0.25">
      <c r="A16219" s="144">
        <v>97014.354469700906</v>
      </c>
      <c r="B16219" s="144">
        <v>2.1757459776196599</v>
      </c>
      <c r="C16219" s="144">
        <v>2.2374019543439201</v>
      </c>
      <c r="D16219" s="144"/>
      <c r="E16219" s="144"/>
    </row>
    <row r="16220" spans="1:5" x14ac:dyDescent="0.25">
      <c r="A16220" s="144">
        <v>97018.313909643097</v>
      </c>
      <c r="B16220" s="144">
        <v>2.1756341101022598</v>
      </c>
      <c r="C16220" s="144">
        <v>2.2768714697150201</v>
      </c>
      <c r="D16220" s="144"/>
      <c r="E16220" s="144"/>
    </row>
    <row r="16221" spans="1:5" x14ac:dyDescent="0.25">
      <c r="A16221" s="144">
        <v>97041.595297624401</v>
      </c>
      <c r="B16221" s="144">
        <v>2.1749763527777799</v>
      </c>
      <c r="C16221" s="144">
        <v>1.1418996342683201</v>
      </c>
      <c r="D16221" s="144"/>
      <c r="E16221" s="144"/>
    </row>
    <row r="16222" spans="1:5" x14ac:dyDescent="0.25">
      <c r="A16222" s="144">
        <v>97048.732499881502</v>
      </c>
      <c r="B16222" s="144">
        <v>2.1747747176686199</v>
      </c>
      <c r="C16222" s="144">
        <v>2.6187409243294999</v>
      </c>
      <c r="D16222" s="144"/>
      <c r="E16222" s="144"/>
    </row>
    <row r="16223" spans="1:5" x14ac:dyDescent="0.25">
      <c r="A16223" s="144">
        <v>97052.004421674399</v>
      </c>
      <c r="B16223" s="144">
        <v>2.1746822833091302</v>
      </c>
      <c r="C16223" s="144">
        <v>3.1420583402251601</v>
      </c>
      <c r="D16223" s="144"/>
      <c r="E16223" s="144"/>
    </row>
    <row r="16224" spans="1:5" x14ac:dyDescent="0.25">
      <c r="A16224" s="144">
        <v>97063.171182412494</v>
      </c>
      <c r="B16224" s="144">
        <v>2.1743668220368901</v>
      </c>
      <c r="C16224" s="144">
        <v>2.4800589098607402</v>
      </c>
      <c r="D16224" s="144"/>
      <c r="E16224" s="144"/>
    </row>
    <row r="16225" spans="1:5" x14ac:dyDescent="0.25">
      <c r="A16225" s="144">
        <v>97067.342704784605</v>
      </c>
      <c r="B16225" s="144">
        <v>2.17424898006582</v>
      </c>
      <c r="C16225" s="144">
        <v>2.0300043914741202</v>
      </c>
      <c r="D16225" s="144"/>
      <c r="E16225" s="144"/>
    </row>
    <row r="16226" spans="1:5" x14ac:dyDescent="0.25">
      <c r="A16226" s="144">
        <v>97072.571330598599</v>
      </c>
      <c r="B16226" s="144">
        <v>2.1741012788476599</v>
      </c>
      <c r="C16226" s="144">
        <v>0.74755677233988604</v>
      </c>
      <c r="D16226" s="144"/>
      <c r="E16226" s="144"/>
    </row>
    <row r="16227" spans="1:5" x14ac:dyDescent="0.25">
      <c r="A16227" s="144">
        <v>97073.955021546804</v>
      </c>
      <c r="B16227" s="144">
        <v>2.1740621921394099</v>
      </c>
      <c r="C16227" s="144">
        <v>2.3134833190870299</v>
      </c>
      <c r="D16227" s="144"/>
      <c r="E16227" s="144"/>
    </row>
    <row r="16228" spans="1:5" x14ac:dyDescent="0.25">
      <c r="A16228" s="144">
        <v>97074.581178887194</v>
      </c>
      <c r="B16228" s="144">
        <v>2.17404450443625</v>
      </c>
      <c r="C16228" s="144">
        <v>2.6650869041215102</v>
      </c>
      <c r="D16228" s="144"/>
      <c r="E16228" s="144"/>
    </row>
    <row r="16229" spans="1:5" x14ac:dyDescent="0.25">
      <c r="A16229" s="144">
        <v>97079.0955053285</v>
      </c>
      <c r="B16229" s="144">
        <v>2.1739169852274598</v>
      </c>
      <c r="C16229" s="144">
        <v>1.18230538510289</v>
      </c>
      <c r="D16229" s="144"/>
      <c r="E16229" s="144"/>
    </row>
    <row r="16230" spans="1:5" x14ac:dyDescent="0.25">
      <c r="A16230" s="144">
        <v>97101.712744068194</v>
      </c>
      <c r="B16230" s="144">
        <v>2.1732781460966799</v>
      </c>
      <c r="C16230" s="144">
        <v>1.7041142880490401</v>
      </c>
      <c r="D16230" s="144"/>
      <c r="E16230" s="144"/>
    </row>
    <row r="16231" spans="1:5" x14ac:dyDescent="0.25">
      <c r="A16231" s="144">
        <v>97129.344093674998</v>
      </c>
      <c r="B16231" s="144">
        <v>2.1724977997466599</v>
      </c>
      <c r="C16231" s="144">
        <v>2.0474441977761799</v>
      </c>
      <c r="D16231" s="144"/>
      <c r="E16231" s="144"/>
    </row>
    <row r="16232" spans="1:5" x14ac:dyDescent="0.25">
      <c r="A16232" s="144">
        <v>97146.408197852303</v>
      </c>
      <c r="B16232" s="144">
        <v>2.17201596412704</v>
      </c>
      <c r="C16232" s="144">
        <v>2.4624274848827499</v>
      </c>
      <c r="D16232" s="144"/>
      <c r="E16232" s="144"/>
    </row>
    <row r="16233" spans="1:5" x14ac:dyDescent="0.25">
      <c r="A16233" s="144">
        <v>97155.427521726699</v>
      </c>
      <c r="B16233" s="144">
        <v>2.1717613141484802</v>
      </c>
      <c r="C16233" s="144">
        <v>2.9932760185387601</v>
      </c>
      <c r="D16233" s="144"/>
      <c r="E16233" s="144"/>
    </row>
    <row r="16234" spans="1:5" x14ac:dyDescent="0.25">
      <c r="A16234" s="144">
        <v>97159.659065511994</v>
      </c>
      <c r="B16234" s="144">
        <v>2.1716418482814501</v>
      </c>
      <c r="C16234" s="144">
        <v>1.9336162804758601</v>
      </c>
      <c r="D16234" s="144"/>
      <c r="E16234" s="144"/>
    </row>
    <row r="16235" spans="1:5" x14ac:dyDescent="0.25">
      <c r="A16235" s="144">
        <v>97164.291206545793</v>
      </c>
      <c r="B16235" s="144">
        <v>2.1715110778017301</v>
      </c>
      <c r="C16235" s="144">
        <v>1.6577923156719401</v>
      </c>
      <c r="D16235" s="144"/>
      <c r="E16235" s="144"/>
    </row>
    <row r="16236" spans="1:5" x14ac:dyDescent="0.25">
      <c r="A16236" s="144">
        <v>97177.4412863209</v>
      </c>
      <c r="B16236" s="144">
        <v>2.1711398668973598</v>
      </c>
      <c r="C16236" s="144">
        <v>2.8627395549880799</v>
      </c>
      <c r="D16236" s="144"/>
      <c r="E16236" s="144"/>
    </row>
    <row r="16237" spans="1:5" x14ac:dyDescent="0.25">
      <c r="A16237" s="144">
        <v>97213.280039976904</v>
      </c>
      <c r="B16237" s="144">
        <v>2.1701284322079202</v>
      </c>
      <c r="C16237" s="144">
        <v>2.0941994502810402</v>
      </c>
      <c r="D16237" s="144"/>
      <c r="E16237" s="144"/>
    </row>
    <row r="16238" spans="1:5" x14ac:dyDescent="0.25">
      <c r="A16238" s="144">
        <v>97221.611169071504</v>
      </c>
      <c r="B16238" s="144">
        <v>2.1698933698928999</v>
      </c>
      <c r="C16238" s="144">
        <v>0.96635613832813905</v>
      </c>
      <c r="D16238" s="144"/>
      <c r="E16238" s="144"/>
    </row>
    <row r="16239" spans="1:5" x14ac:dyDescent="0.25">
      <c r="A16239" s="144">
        <v>97228.924638500204</v>
      </c>
      <c r="B16239" s="144">
        <v>2.1696870399457802</v>
      </c>
      <c r="C16239" s="144">
        <v>2.1082626372580302</v>
      </c>
      <c r="D16239" s="144"/>
      <c r="E16239" s="144"/>
    </row>
    <row r="16240" spans="1:5" x14ac:dyDescent="0.25">
      <c r="A16240" s="144">
        <v>97230.449989396497</v>
      </c>
      <c r="B16240" s="144">
        <v>2.1696440085676398</v>
      </c>
      <c r="C16240" s="144">
        <v>0.49846453128372697</v>
      </c>
      <c r="D16240" s="144"/>
      <c r="E16240" s="144"/>
    </row>
    <row r="16241" spans="1:5" x14ac:dyDescent="0.25">
      <c r="A16241" s="144">
        <v>97236.927841033204</v>
      </c>
      <c r="B16241" s="144">
        <v>2.1694612722209099</v>
      </c>
      <c r="C16241" s="144">
        <v>2.2665601829340098</v>
      </c>
      <c r="D16241" s="144"/>
      <c r="E16241" s="144"/>
    </row>
    <row r="16242" spans="1:5" x14ac:dyDescent="0.25">
      <c r="A16242" s="144">
        <v>97238.1370395509</v>
      </c>
      <c r="B16242" s="144">
        <v>2.16942716309465</v>
      </c>
      <c r="C16242" s="144">
        <v>1.8173542324927801</v>
      </c>
      <c r="D16242" s="144"/>
      <c r="E16242" s="144"/>
    </row>
    <row r="16243" spans="1:5" x14ac:dyDescent="0.25">
      <c r="A16243" s="144">
        <v>97246.514688155497</v>
      </c>
      <c r="B16243" s="144">
        <v>2.16919086052095</v>
      </c>
      <c r="C16243" s="144">
        <v>2.50045433541657</v>
      </c>
      <c r="D16243" s="144"/>
      <c r="E16243" s="144"/>
    </row>
    <row r="16244" spans="1:5" x14ac:dyDescent="0.25">
      <c r="A16244" s="144">
        <v>97246.854068844899</v>
      </c>
      <c r="B16244" s="144">
        <v>2.1691812883846202</v>
      </c>
      <c r="C16244" s="144">
        <v>2.7639834999352701</v>
      </c>
      <c r="D16244" s="144"/>
      <c r="E16244" s="144"/>
    </row>
    <row r="16245" spans="1:5" x14ac:dyDescent="0.25">
      <c r="A16245" s="144">
        <v>97255.243314672494</v>
      </c>
      <c r="B16245" s="144">
        <v>2.1689446857687402</v>
      </c>
      <c r="C16245" s="144">
        <v>2.7230168727667001</v>
      </c>
      <c r="D16245" s="144"/>
      <c r="E16245" s="144"/>
    </row>
    <row r="16246" spans="1:5" x14ac:dyDescent="0.25">
      <c r="A16246" s="144">
        <v>97267.427629767801</v>
      </c>
      <c r="B16246" s="144">
        <v>2.1686010985563402</v>
      </c>
      <c r="C16246" s="144">
        <v>2.3383034500786599</v>
      </c>
      <c r="D16246" s="144"/>
      <c r="E16246" s="144"/>
    </row>
    <row r="16247" spans="1:5" x14ac:dyDescent="0.25">
      <c r="A16247" s="144">
        <v>97271.189583944506</v>
      </c>
      <c r="B16247" s="144">
        <v>2.1684950265202501</v>
      </c>
      <c r="C16247" s="144">
        <v>2.6531679525905201</v>
      </c>
      <c r="D16247" s="144"/>
      <c r="E16247" s="144"/>
    </row>
    <row r="16248" spans="1:5" x14ac:dyDescent="0.25">
      <c r="A16248" s="144">
        <v>97272.406867783095</v>
      </c>
      <c r="B16248" s="144">
        <v>2.16846070521283</v>
      </c>
      <c r="C16248" s="144">
        <v>2.3873307561558299</v>
      </c>
      <c r="D16248" s="144"/>
      <c r="E16248" s="144"/>
    </row>
    <row r="16249" spans="1:5" x14ac:dyDescent="0.25">
      <c r="A16249" s="144">
        <v>97272.509822172899</v>
      </c>
      <c r="B16249" s="144">
        <v>2.1684578024422101</v>
      </c>
      <c r="C16249" s="144">
        <v>2.99663572452407</v>
      </c>
      <c r="D16249" s="144"/>
      <c r="E16249" s="144"/>
    </row>
    <row r="16250" spans="1:5" x14ac:dyDescent="0.25">
      <c r="A16250" s="144">
        <v>97275.727796821695</v>
      </c>
      <c r="B16250" s="144">
        <v>2.1683670747092401</v>
      </c>
      <c r="C16250" s="144">
        <v>1.85734767873698</v>
      </c>
      <c r="D16250" s="144"/>
      <c r="E16250" s="144"/>
    </row>
    <row r="16251" spans="1:5" x14ac:dyDescent="0.25">
      <c r="A16251" s="144">
        <v>97276.840532334099</v>
      </c>
      <c r="B16251" s="144">
        <v>2.1683357031758499</v>
      </c>
      <c r="C16251" s="144">
        <v>2.2441710420813399</v>
      </c>
      <c r="D16251" s="144"/>
      <c r="E16251" s="144"/>
    </row>
    <row r="16252" spans="1:5" x14ac:dyDescent="0.25">
      <c r="A16252" s="144">
        <v>97286.051284312707</v>
      </c>
      <c r="B16252" s="144">
        <v>2.1680760426881598</v>
      </c>
      <c r="C16252" s="144">
        <v>2.1455305747154898</v>
      </c>
      <c r="D16252" s="144"/>
      <c r="E16252" s="144"/>
    </row>
    <row r="16253" spans="1:5" x14ac:dyDescent="0.25">
      <c r="A16253" s="144">
        <v>97326.334424776796</v>
      </c>
      <c r="B16253" s="144">
        <v>2.16694085701244</v>
      </c>
      <c r="C16253" s="144">
        <v>1.39827374919348</v>
      </c>
      <c r="D16253" s="144"/>
      <c r="E16253" s="144"/>
    </row>
    <row r="16254" spans="1:5" x14ac:dyDescent="0.25">
      <c r="A16254" s="144">
        <v>97341.438937344094</v>
      </c>
      <c r="B16254" s="144">
        <v>2.1665154051400402</v>
      </c>
      <c r="C16254" s="144">
        <v>2.2125981329935702</v>
      </c>
      <c r="D16254" s="144"/>
      <c r="E16254" s="144"/>
    </row>
    <row r="16255" spans="1:5" x14ac:dyDescent="0.25">
      <c r="A16255" s="144">
        <v>97343.823383718205</v>
      </c>
      <c r="B16255" s="144">
        <v>2.1664482522698001</v>
      </c>
      <c r="C16255" s="144">
        <v>2.7195605445073001</v>
      </c>
      <c r="D16255" s="144"/>
      <c r="E16255" s="144"/>
    </row>
    <row r="16256" spans="1:5" x14ac:dyDescent="0.25">
      <c r="A16256" s="144">
        <v>97344.591369369795</v>
      </c>
      <c r="B16256" s="144">
        <v>2.1664266241932602</v>
      </c>
      <c r="C16256" s="144">
        <v>1.5196435178766301</v>
      </c>
      <c r="D16256" s="144"/>
      <c r="E16256" s="144"/>
    </row>
    <row r="16257" spans="1:5" x14ac:dyDescent="0.25">
      <c r="A16257" s="144">
        <v>97346.991805074606</v>
      </c>
      <c r="B16257" s="144">
        <v>2.1663590248438198</v>
      </c>
      <c r="C16257" s="144">
        <v>3.1439101835049699</v>
      </c>
      <c r="D16257" s="144"/>
      <c r="E16257" s="144"/>
    </row>
    <row r="16258" spans="1:5" x14ac:dyDescent="0.25">
      <c r="A16258" s="144">
        <v>97352.081083286495</v>
      </c>
      <c r="B16258" s="144">
        <v>2.1662157139484699</v>
      </c>
      <c r="C16258" s="144">
        <v>2.1511132987201802</v>
      </c>
      <c r="D16258" s="144"/>
      <c r="E16258" s="144"/>
    </row>
    <row r="16259" spans="1:5" x14ac:dyDescent="0.25">
      <c r="A16259" s="144">
        <v>97369.179452279597</v>
      </c>
      <c r="B16259" s="144">
        <v>2.1657343333340999</v>
      </c>
      <c r="C16259" s="144">
        <v>2.3269673634219101</v>
      </c>
      <c r="D16259" s="144"/>
      <c r="E16259" s="144"/>
    </row>
    <row r="16260" spans="1:5" x14ac:dyDescent="0.25">
      <c r="A16260" s="144">
        <v>97372.387633806997</v>
      </c>
      <c r="B16260" s="144">
        <v>2.1656440288218302</v>
      </c>
      <c r="C16260" s="144">
        <v>1.49420937015821</v>
      </c>
      <c r="D16260" s="144"/>
      <c r="E16260" s="144"/>
    </row>
    <row r="16261" spans="1:5" x14ac:dyDescent="0.25">
      <c r="A16261" s="144">
        <v>97376.811696757402</v>
      </c>
      <c r="B16261" s="144">
        <v>2.1655195086250001</v>
      </c>
      <c r="C16261" s="144">
        <v>2.9685068549237599</v>
      </c>
      <c r="D16261" s="144"/>
      <c r="E16261" s="144"/>
    </row>
    <row r="16262" spans="1:5" x14ac:dyDescent="0.25">
      <c r="A16262" s="144">
        <v>97378.505276260796</v>
      </c>
      <c r="B16262" s="144">
        <v>2.1654718437759</v>
      </c>
      <c r="C16262" s="144">
        <v>2.6576257174640601</v>
      </c>
      <c r="D16262" s="144"/>
      <c r="E16262" s="144"/>
    </row>
    <row r="16263" spans="1:5" x14ac:dyDescent="0.25">
      <c r="A16263" s="144">
        <v>97380.459637969398</v>
      </c>
      <c r="B16263" s="144">
        <v>2.1654168413241601</v>
      </c>
      <c r="C16263" s="144">
        <v>1.10696846828786</v>
      </c>
      <c r="D16263" s="144"/>
      <c r="E16263" s="144"/>
    </row>
    <row r="16264" spans="1:5" x14ac:dyDescent="0.25">
      <c r="A16264" s="144">
        <v>97381.627752123299</v>
      </c>
      <c r="B16264" s="144">
        <v>2.16538396758965</v>
      </c>
      <c r="C16264" s="144">
        <v>2.8048995976876401</v>
      </c>
      <c r="D16264" s="144"/>
      <c r="E16264" s="144"/>
    </row>
    <row r="16265" spans="1:5" x14ac:dyDescent="0.25">
      <c r="A16265" s="144">
        <v>97398.563448572299</v>
      </c>
      <c r="B16265" s="144">
        <v>2.1649074399002801</v>
      </c>
      <c r="C16265" s="144">
        <v>2.40035537151175</v>
      </c>
      <c r="D16265" s="144"/>
      <c r="E16265" s="144"/>
    </row>
    <row r="16266" spans="1:5" x14ac:dyDescent="0.25">
      <c r="A16266" s="144">
        <v>97401.614835878194</v>
      </c>
      <c r="B16266" s="144">
        <v>2.16482159904466</v>
      </c>
      <c r="C16266" s="144">
        <v>1.39979136138384</v>
      </c>
      <c r="D16266" s="144"/>
      <c r="E16266" s="144"/>
    </row>
    <row r="16267" spans="1:5" x14ac:dyDescent="0.25">
      <c r="A16267" s="144">
        <v>97405.859129400895</v>
      </c>
      <c r="B16267" s="144">
        <v>2.1647022086954699</v>
      </c>
      <c r="C16267" s="144">
        <v>1.4878567326765499</v>
      </c>
      <c r="D16267" s="144"/>
      <c r="E16267" s="144"/>
    </row>
    <row r="16268" spans="1:5" x14ac:dyDescent="0.25">
      <c r="A16268" s="144">
        <v>97430.439595856602</v>
      </c>
      <c r="B16268" s="144">
        <v>2.1640109816893802</v>
      </c>
      <c r="C16268" s="144">
        <v>2.0719280824387498</v>
      </c>
      <c r="D16268" s="144"/>
      <c r="E16268" s="144"/>
    </row>
    <row r="16269" spans="1:5" x14ac:dyDescent="0.25">
      <c r="A16269" s="144">
        <v>97478.890235490893</v>
      </c>
      <c r="B16269" s="144">
        <v>2.16264962381607</v>
      </c>
      <c r="C16269" s="144">
        <v>2.9910313746580202</v>
      </c>
      <c r="D16269" s="144"/>
      <c r="E16269" s="144"/>
    </row>
    <row r="16270" spans="1:5" x14ac:dyDescent="0.25">
      <c r="A16270" s="144">
        <v>97486.572134189104</v>
      </c>
      <c r="B16270" s="144">
        <v>2.1624339238514798</v>
      </c>
      <c r="C16270" s="144">
        <v>2.4217960898581099</v>
      </c>
      <c r="D16270" s="144"/>
      <c r="E16270" s="144"/>
    </row>
    <row r="16271" spans="1:5" x14ac:dyDescent="0.25">
      <c r="A16271" s="144">
        <v>97516.665009150005</v>
      </c>
      <c r="B16271" s="144">
        <v>2.16158935032845</v>
      </c>
      <c r="C16271" s="144">
        <v>2.2817739661235201</v>
      </c>
      <c r="D16271" s="144"/>
      <c r="E16271" s="144"/>
    </row>
    <row r="16272" spans="1:5" x14ac:dyDescent="0.25">
      <c r="A16272" s="144">
        <v>97531.224656030696</v>
      </c>
      <c r="B16272" s="144">
        <v>2.16118096451356</v>
      </c>
      <c r="C16272" s="144">
        <v>2.2106046301372002</v>
      </c>
      <c r="D16272" s="144"/>
      <c r="E16272" s="144"/>
    </row>
    <row r="16273" spans="1:5" x14ac:dyDescent="0.25">
      <c r="A16273" s="144">
        <v>97547.792246000899</v>
      </c>
      <c r="B16273" s="144">
        <v>2.1607164543401098</v>
      </c>
      <c r="C16273" s="144">
        <v>2.8445315834465501</v>
      </c>
      <c r="D16273" s="144"/>
      <c r="E16273" s="144"/>
    </row>
    <row r="16274" spans="1:5" x14ac:dyDescent="0.25">
      <c r="A16274" s="144">
        <v>97559.361390384001</v>
      </c>
      <c r="B16274" s="144">
        <v>2.16039221437399</v>
      </c>
      <c r="C16274" s="144">
        <v>-2.0344236121013402</v>
      </c>
      <c r="D16274" s="144"/>
      <c r="E16274" s="144"/>
    </row>
    <row r="16275" spans="1:5" x14ac:dyDescent="0.25">
      <c r="A16275" s="144">
        <v>97590.029834618603</v>
      </c>
      <c r="B16275" s="144">
        <v>2.1595332166796699</v>
      </c>
      <c r="C16275" s="144">
        <v>2.85136306011937</v>
      </c>
      <c r="D16275" s="144"/>
      <c r="E16275" s="144"/>
    </row>
    <row r="16276" spans="1:5" x14ac:dyDescent="0.25">
      <c r="A16276" s="144">
        <v>97595.338747893402</v>
      </c>
      <c r="B16276" s="144">
        <v>2.1593845978308401</v>
      </c>
      <c r="C16276" s="144">
        <v>0.46101757509611202</v>
      </c>
      <c r="D16276" s="144"/>
      <c r="E16276" s="144"/>
    </row>
    <row r="16277" spans="1:5" x14ac:dyDescent="0.25">
      <c r="A16277" s="144">
        <v>97605.453005168703</v>
      </c>
      <c r="B16277" s="144">
        <v>2.1591015236660702</v>
      </c>
      <c r="C16277" s="144">
        <v>2.8453824591001098</v>
      </c>
      <c r="D16277" s="144"/>
      <c r="E16277" s="144"/>
    </row>
    <row r="16278" spans="1:5" x14ac:dyDescent="0.25">
      <c r="A16278" s="144">
        <v>97608.8075161179</v>
      </c>
      <c r="B16278" s="144">
        <v>2.15900765828779</v>
      </c>
      <c r="C16278" s="144">
        <v>2.33047678133673</v>
      </c>
      <c r="D16278" s="144"/>
      <c r="E16278" s="144"/>
    </row>
    <row r="16279" spans="1:5" x14ac:dyDescent="0.25">
      <c r="A16279" s="144">
        <v>97614.930345661094</v>
      </c>
      <c r="B16279" s="144">
        <v>2.1588363555216001</v>
      </c>
      <c r="C16279" s="144">
        <v>2.1804084950053602</v>
      </c>
      <c r="D16279" s="144"/>
      <c r="E16279" s="144"/>
    </row>
    <row r="16280" spans="1:5" x14ac:dyDescent="0.25">
      <c r="A16280" s="144">
        <v>97619.759463884795</v>
      </c>
      <c r="B16280" s="144">
        <v>2.15870127102774</v>
      </c>
      <c r="C16280" s="144">
        <v>1.14488202524423</v>
      </c>
      <c r="D16280" s="144"/>
      <c r="E16280" s="144"/>
    </row>
    <row r="16281" spans="1:5" x14ac:dyDescent="0.25">
      <c r="A16281" s="144">
        <v>97621.450710730496</v>
      </c>
      <c r="B16281" s="144">
        <v>2.1586539667974098</v>
      </c>
      <c r="C16281" s="144">
        <v>2.47278598260394</v>
      </c>
      <c r="D16281" s="144"/>
      <c r="E16281" s="144"/>
    </row>
    <row r="16282" spans="1:5" x14ac:dyDescent="0.25">
      <c r="A16282" s="144">
        <v>97638.415108468005</v>
      </c>
      <c r="B16282" s="144">
        <v>2.15817961341696</v>
      </c>
      <c r="C16282" s="144">
        <v>2.8379810933848399</v>
      </c>
      <c r="D16282" s="144"/>
      <c r="E16282" s="144"/>
    </row>
    <row r="16283" spans="1:5" x14ac:dyDescent="0.25">
      <c r="A16283" s="144">
        <v>97638.911796960194</v>
      </c>
      <c r="B16283" s="144">
        <v>2.15816572907557</v>
      </c>
      <c r="C16283" s="144">
        <v>2.1674641110084298</v>
      </c>
      <c r="D16283" s="144"/>
      <c r="E16283" s="144"/>
    </row>
    <row r="16284" spans="1:5" x14ac:dyDescent="0.25">
      <c r="A16284" s="144">
        <v>97648.404668769406</v>
      </c>
      <c r="B16284" s="144">
        <v>2.1579004104017598</v>
      </c>
      <c r="C16284" s="144">
        <v>1.07966388420075</v>
      </c>
      <c r="D16284" s="144"/>
      <c r="E16284" s="144"/>
    </row>
    <row r="16285" spans="1:5" x14ac:dyDescent="0.25">
      <c r="A16285" s="144">
        <v>97665.647643245393</v>
      </c>
      <c r="B16285" s="144">
        <v>2.1574186958676398</v>
      </c>
      <c r="C16285" s="144">
        <v>2.2912421239216201</v>
      </c>
      <c r="D16285" s="144"/>
      <c r="E16285" s="144"/>
    </row>
    <row r="16286" spans="1:5" x14ac:dyDescent="0.25">
      <c r="A16286" s="144">
        <v>97679.373216088396</v>
      </c>
      <c r="B16286" s="144">
        <v>2.1570354474897302</v>
      </c>
      <c r="C16286" s="144">
        <v>2.0517186383813799</v>
      </c>
      <c r="D16286" s="144"/>
      <c r="E16286" s="144"/>
    </row>
    <row r="16287" spans="1:5" x14ac:dyDescent="0.25">
      <c r="A16287" s="144">
        <v>97681.000765192104</v>
      </c>
      <c r="B16287" s="144">
        <v>2.1569900147194199</v>
      </c>
      <c r="C16287" s="144">
        <v>2.58374895748128</v>
      </c>
      <c r="D16287" s="144"/>
      <c r="E16287" s="144"/>
    </row>
    <row r="16288" spans="1:5" x14ac:dyDescent="0.25">
      <c r="A16288" s="144">
        <v>97702.310793843004</v>
      </c>
      <c r="B16288" s="144">
        <v>2.1563953876353601</v>
      </c>
      <c r="C16288" s="144">
        <v>1.4763302317867499</v>
      </c>
      <c r="D16288" s="144"/>
      <c r="E16288" s="144"/>
    </row>
    <row r="16289" spans="1:5" x14ac:dyDescent="0.25">
      <c r="A16289" s="144">
        <v>97705.103335318505</v>
      </c>
      <c r="B16289" s="144">
        <v>2.1563174988978902</v>
      </c>
      <c r="C16289" s="144">
        <v>1.38472511704322</v>
      </c>
      <c r="D16289" s="144"/>
      <c r="E16289" s="144"/>
    </row>
    <row r="16290" spans="1:5" x14ac:dyDescent="0.25">
      <c r="A16290" s="144">
        <v>97705.505704563504</v>
      </c>
      <c r="B16290" s="144">
        <v>2.15630627677761</v>
      </c>
      <c r="C16290" s="144">
        <v>2.62595183732628</v>
      </c>
      <c r="D16290" s="144"/>
      <c r="E16290" s="144"/>
    </row>
    <row r="16291" spans="1:5" x14ac:dyDescent="0.25">
      <c r="A16291" s="144">
        <v>97732.068263961904</v>
      </c>
      <c r="B16291" s="144">
        <v>2.1555658074850199</v>
      </c>
      <c r="C16291" s="144">
        <v>2.7216411600931201</v>
      </c>
      <c r="D16291" s="144"/>
      <c r="E16291" s="144"/>
    </row>
    <row r="16292" spans="1:5" x14ac:dyDescent="0.25">
      <c r="A16292" s="144">
        <v>97749.176561414293</v>
      </c>
      <c r="B16292" s="144">
        <v>2.1550892757392499</v>
      </c>
      <c r="C16292" s="144">
        <v>0.72904039171426405</v>
      </c>
      <c r="D16292" s="144"/>
      <c r="E16292" s="144"/>
    </row>
    <row r="16293" spans="1:5" x14ac:dyDescent="0.25">
      <c r="A16293" s="144">
        <v>97750.923269732695</v>
      </c>
      <c r="B16293" s="144">
        <v>2.1550406405889602</v>
      </c>
      <c r="C16293" s="144">
        <v>2.61951620366714</v>
      </c>
      <c r="D16293" s="144"/>
      <c r="E16293" s="144"/>
    </row>
    <row r="16294" spans="1:5" x14ac:dyDescent="0.25">
      <c r="A16294" s="144">
        <v>97765.130115102394</v>
      </c>
      <c r="B16294" s="144">
        <v>2.1546451881121498</v>
      </c>
      <c r="C16294" s="144">
        <v>1.94628784317903</v>
      </c>
      <c r="D16294" s="144"/>
      <c r="E16294" s="144"/>
    </row>
    <row r="16295" spans="1:5" x14ac:dyDescent="0.25">
      <c r="A16295" s="144">
        <v>97788.508854132902</v>
      </c>
      <c r="B16295" s="144">
        <v>2.1539949111165102</v>
      </c>
      <c r="C16295" s="144">
        <v>2.7353675767722399</v>
      </c>
      <c r="D16295" s="144"/>
      <c r="E16295" s="144"/>
    </row>
    <row r="16296" spans="1:5" x14ac:dyDescent="0.25">
      <c r="A16296" s="144">
        <v>97805.777795456903</v>
      </c>
      <c r="B16296" s="144">
        <v>2.15351496840825</v>
      </c>
      <c r="C16296" s="144">
        <v>1.6752834034797099</v>
      </c>
      <c r="D16296" s="144"/>
      <c r="E16296" s="144"/>
    </row>
    <row r="16297" spans="1:5" x14ac:dyDescent="0.25">
      <c r="A16297" s="144">
        <v>97808.8409754655</v>
      </c>
      <c r="B16297" s="144">
        <v>2.1534298710614599</v>
      </c>
      <c r="C16297" s="144">
        <v>3.1279551211077501</v>
      </c>
      <c r="D16297" s="144"/>
      <c r="E16297" s="144"/>
    </row>
    <row r="16298" spans="1:5" x14ac:dyDescent="0.25">
      <c r="A16298" s="144">
        <v>97815.244233234305</v>
      </c>
      <c r="B16298" s="144">
        <v>2.1532520186903401</v>
      </c>
      <c r="C16298" s="144">
        <v>2.05259316838282</v>
      </c>
      <c r="D16298" s="144"/>
      <c r="E16298" s="144"/>
    </row>
    <row r="16299" spans="1:5" x14ac:dyDescent="0.25">
      <c r="A16299" s="144">
        <v>97831.756779172501</v>
      </c>
      <c r="B16299" s="144">
        <v>2.1527935969946799</v>
      </c>
      <c r="C16299" s="144">
        <v>2.8039145614016801</v>
      </c>
      <c r="D16299" s="144"/>
      <c r="E16299" s="144"/>
    </row>
    <row r="16300" spans="1:5" x14ac:dyDescent="0.25">
      <c r="A16300" s="144">
        <v>97839.634543043998</v>
      </c>
      <c r="B16300" s="144">
        <v>2.15257500695476</v>
      </c>
      <c r="C16300" s="144">
        <v>1.21942666799713</v>
      </c>
      <c r="D16300" s="144"/>
      <c r="E16300" s="144"/>
    </row>
    <row r="16301" spans="1:5" x14ac:dyDescent="0.25">
      <c r="A16301" s="144">
        <v>97849.959151093193</v>
      </c>
      <c r="B16301" s="144">
        <v>2.1522886342118301</v>
      </c>
      <c r="C16301" s="144">
        <v>2.54042870387579</v>
      </c>
      <c r="D16301" s="144"/>
      <c r="E16301" s="144"/>
    </row>
    <row r="16302" spans="1:5" x14ac:dyDescent="0.25">
      <c r="A16302" s="144">
        <v>97851.423548360093</v>
      </c>
      <c r="B16302" s="144">
        <v>2.15224802668933</v>
      </c>
      <c r="C16302" s="144">
        <v>2.4796642801049802</v>
      </c>
      <c r="D16302" s="144"/>
      <c r="E16302" s="144"/>
    </row>
    <row r="16303" spans="1:5" x14ac:dyDescent="0.25">
      <c r="A16303" s="144">
        <v>97852.8254342851</v>
      </c>
      <c r="B16303" s="144">
        <v>2.1522091550149698</v>
      </c>
      <c r="C16303" s="144">
        <v>2.1391874551317098</v>
      </c>
      <c r="D16303" s="144"/>
      <c r="E16303" s="144"/>
    </row>
    <row r="16304" spans="1:5" x14ac:dyDescent="0.25">
      <c r="A16304" s="144">
        <v>97854.533168091002</v>
      </c>
      <c r="B16304" s="144">
        <v>2.1521618059518599</v>
      </c>
      <c r="C16304" s="144">
        <v>2.73853393813972</v>
      </c>
      <c r="D16304" s="144"/>
      <c r="E16304" s="144"/>
    </row>
    <row r="16305" spans="1:5" x14ac:dyDescent="0.25">
      <c r="A16305" s="144">
        <v>97870.187786393697</v>
      </c>
      <c r="B16305" s="144">
        <v>2.1517279270118901</v>
      </c>
      <c r="C16305" s="144">
        <v>2.1873958981072401</v>
      </c>
      <c r="D16305" s="144"/>
      <c r="E16305" s="144"/>
    </row>
    <row r="16306" spans="1:5" x14ac:dyDescent="0.25">
      <c r="A16306" s="144">
        <v>97876.0455141641</v>
      </c>
      <c r="B16306" s="144">
        <v>2.1515656530684599</v>
      </c>
      <c r="C16306" s="144">
        <v>2.16564073120766</v>
      </c>
      <c r="D16306" s="144"/>
      <c r="E16306" s="144"/>
    </row>
    <row r="16307" spans="1:5" x14ac:dyDescent="0.25">
      <c r="A16307" s="144">
        <v>97899.706136528999</v>
      </c>
      <c r="B16307" s="144">
        <v>2.1509106286675101</v>
      </c>
      <c r="C16307" s="144">
        <v>2.5772466487563599</v>
      </c>
      <c r="D16307" s="144"/>
      <c r="E16307" s="144"/>
    </row>
    <row r="16308" spans="1:5" x14ac:dyDescent="0.25">
      <c r="A16308" s="144">
        <v>97911.904379146305</v>
      </c>
      <c r="B16308" s="144">
        <v>2.1505732071972798</v>
      </c>
      <c r="C16308" s="144">
        <v>0.10152943064945</v>
      </c>
      <c r="D16308" s="144"/>
      <c r="E16308" s="144"/>
    </row>
    <row r="16309" spans="1:5" x14ac:dyDescent="0.25">
      <c r="A16309" s="144">
        <v>97927.918715223204</v>
      </c>
      <c r="B16309" s="144">
        <v>2.1501305180116499</v>
      </c>
      <c r="C16309" s="144">
        <v>1.02351482982259</v>
      </c>
      <c r="D16309" s="144"/>
      <c r="E16309" s="144"/>
    </row>
    <row r="16310" spans="1:5" x14ac:dyDescent="0.25">
      <c r="A16310" s="144">
        <v>97939.345366384994</v>
      </c>
      <c r="B16310" s="144">
        <v>2.1498148524740102</v>
      </c>
      <c r="C16310" s="144">
        <v>0.48911150589039398</v>
      </c>
      <c r="D16310" s="144"/>
      <c r="E16310" s="144"/>
    </row>
    <row r="16311" spans="1:5" x14ac:dyDescent="0.25">
      <c r="A16311" s="144">
        <v>97960.964986708495</v>
      </c>
      <c r="B16311" s="144">
        <v>2.1492180771836402</v>
      </c>
      <c r="C16311" s="144">
        <v>0.80881229158953305</v>
      </c>
      <c r="D16311" s="144"/>
      <c r="E16311" s="144"/>
    </row>
    <row r="16312" spans="1:5" x14ac:dyDescent="0.25">
      <c r="A16312" s="144">
        <v>97978.362418027798</v>
      </c>
      <c r="B16312" s="144">
        <v>2.14873830774189</v>
      </c>
      <c r="C16312" s="144">
        <v>1.94189844470642</v>
      </c>
      <c r="D16312" s="144"/>
      <c r="E16312" s="144"/>
    </row>
    <row r="16313" spans="1:5" x14ac:dyDescent="0.25">
      <c r="A16313" s="144">
        <v>97980.866708860194</v>
      </c>
      <c r="B16313" s="144">
        <v>2.1486692810234298</v>
      </c>
      <c r="C16313" s="144">
        <v>2.1562450669652602</v>
      </c>
      <c r="D16313" s="144"/>
      <c r="E16313" s="144"/>
    </row>
    <row r="16314" spans="1:5" x14ac:dyDescent="0.25">
      <c r="A16314" s="144">
        <v>97983.143292664507</v>
      </c>
      <c r="B16314" s="144">
        <v>2.14860653819962</v>
      </c>
      <c r="C16314" s="144">
        <v>2.2882315135105</v>
      </c>
      <c r="D16314" s="144"/>
      <c r="E16314" s="144"/>
    </row>
    <row r="16315" spans="1:5" x14ac:dyDescent="0.25">
      <c r="A16315" s="144">
        <v>98009.360044931804</v>
      </c>
      <c r="B16315" s="144">
        <v>2.14788452389962</v>
      </c>
      <c r="C16315" s="144">
        <v>2.31196863312189E-2</v>
      </c>
      <c r="D16315" s="144"/>
      <c r="E16315" s="144"/>
    </row>
    <row r="16316" spans="1:5" x14ac:dyDescent="0.25">
      <c r="A16316" s="144">
        <v>98014.653165479802</v>
      </c>
      <c r="B16316" s="144">
        <v>2.1477388680703799</v>
      </c>
      <c r="C16316" s="144">
        <v>2.68981220885007</v>
      </c>
      <c r="D16316" s="144"/>
      <c r="E16316" s="144"/>
    </row>
    <row r="16317" spans="1:5" x14ac:dyDescent="0.25">
      <c r="A16317" s="144">
        <v>98018.6504788116</v>
      </c>
      <c r="B16317" s="144">
        <v>2.1476288967120798</v>
      </c>
      <c r="C16317" s="144">
        <v>3.15769676231041</v>
      </c>
      <c r="D16317" s="144"/>
      <c r="E16317" s="144"/>
    </row>
    <row r="16318" spans="1:5" x14ac:dyDescent="0.25">
      <c r="A16318" s="144">
        <v>98040.057605096896</v>
      </c>
      <c r="B16318" s="144">
        <v>2.1470403505346001</v>
      </c>
      <c r="C16318" s="144">
        <v>-3.1718223960071601</v>
      </c>
      <c r="D16318" s="144"/>
      <c r="E16318" s="144"/>
    </row>
    <row r="16319" spans="1:5" x14ac:dyDescent="0.25">
      <c r="A16319" s="144">
        <v>98051.188597060594</v>
      </c>
      <c r="B16319" s="144">
        <v>2.1467345903006301</v>
      </c>
      <c r="C16319" s="144">
        <v>-3.1037960746166502</v>
      </c>
      <c r="D16319" s="144"/>
      <c r="E16319" s="144"/>
    </row>
    <row r="16320" spans="1:5" x14ac:dyDescent="0.25">
      <c r="A16320" s="144">
        <v>98055.105844094607</v>
      </c>
      <c r="B16320" s="144">
        <v>2.1466270298675498</v>
      </c>
      <c r="C16320" s="144">
        <v>1.6056628246010201</v>
      </c>
      <c r="D16320" s="144"/>
      <c r="E16320" s="144"/>
    </row>
    <row r="16321" spans="1:5" x14ac:dyDescent="0.25">
      <c r="A16321" s="144">
        <v>98056.691186133598</v>
      </c>
      <c r="B16321" s="144">
        <v>2.1465835057459599</v>
      </c>
      <c r="C16321" s="144">
        <v>2.2389251939937602</v>
      </c>
      <c r="D16321" s="144"/>
      <c r="E16321" s="144"/>
    </row>
    <row r="16322" spans="1:5" x14ac:dyDescent="0.25">
      <c r="A16322" s="144">
        <v>98058.383466280706</v>
      </c>
      <c r="B16322" s="144">
        <v>2.1465370498582601</v>
      </c>
      <c r="C16322" s="144">
        <v>2.1125319407833598</v>
      </c>
      <c r="D16322" s="144"/>
      <c r="E16322" s="144"/>
    </row>
    <row r="16323" spans="1:5" x14ac:dyDescent="0.25">
      <c r="A16323" s="144">
        <v>98065.984494535398</v>
      </c>
      <c r="B16323" s="144">
        <v>2.1463284417416499</v>
      </c>
      <c r="C16323" s="144">
        <v>0.280255353252512</v>
      </c>
      <c r="D16323" s="144"/>
      <c r="E16323" s="144"/>
    </row>
    <row r="16324" spans="1:5" x14ac:dyDescent="0.25">
      <c r="A16324" s="144">
        <v>98093.805019963096</v>
      </c>
      <c r="B16324" s="144">
        <v>2.1455656583648701</v>
      </c>
      <c r="C16324" s="144">
        <v>1.43610676505956</v>
      </c>
      <c r="D16324" s="144"/>
      <c r="E16324" s="144"/>
    </row>
    <row r="16325" spans="1:5" x14ac:dyDescent="0.25">
      <c r="A16325" s="144">
        <v>98102.379100320206</v>
      </c>
      <c r="B16325" s="144">
        <v>2.14533081267294</v>
      </c>
      <c r="C16325" s="144">
        <v>3.4515944148919999</v>
      </c>
      <c r="D16325" s="144"/>
      <c r="E16325" s="144"/>
    </row>
    <row r="16326" spans="1:5" x14ac:dyDescent="0.25">
      <c r="A16326" s="144">
        <v>98108.109233664698</v>
      </c>
      <c r="B16326" s="144">
        <v>2.1451739266718199</v>
      </c>
      <c r="C16326" s="144">
        <v>2.64633888297312</v>
      </c>
      <c r="D16326" s="144"/>
      <c r="E16326" s="144"/>
    </row>
    <row r="16327" spans="1:5" x14ac:dyDescent="0.25">
      <c r="A16327" s="144">
        <v>98110.785771301802</v>
      </c>
      <c r="B16327" s="144">
        <v>2.1451006629335199</v>
      </c>
      <c r="C16327" s="144">
        <v>2.8450561091936799</v>
      </c>
      <c r="D16327" s="144"/>
      <c r="E16327" s="144"/>
    </row>
    <row r="16328" spans="1:5" x14ac:dyDescent="0.25">
      <c r="A16328" s="144">
        <v>98124.712448431703</v>
      </c>
      <c r="B16328" s="144">
        <v>2.1447196349205302</v>
      </c>
      <c r="C16328" s="144">
        <v>0.51186813632189099</v>
      </c>
      <c r="D16328" s="144"/>
      <c r="E16328" s="144"/>
    </row>
    <row r="16329" spans="1:5" x14ac:dyDescent="0.25">
      <c r="A16329" s="144">
        <v>98124.816466672302</v>
      </c>
      <c r="B16329" s="144">
        <v>2.1447167901737298</v>
      </c>
      <c r="C16329" s="144">
        <v>1.0138515905687</v>
      </c>
      <c r="D16329" s="144"/>
      <c r="E16329" s="144"/>
    </row>
    <row r="16330" spans="1:5" x14ac:dyDescent="0.25">
      <c r="A16330" s="144">
        <v>98140.4477101456</v>
      </c>
      <c r="B16330" s="144">
        <v>2.1442894937349002</v>
      </c>
      <c r="C16330" s="144">
        <v>2.1096110964258501</v>
      </c>
      <c r="D16330" s="144"/>
      <c r="E16330" s="144"/>
    </row>
    <row r="16331" spans="1:5" x14ac:dyDescent="0.25">
      <c r="A16331" s="144">
        <v>98142.023677961406</v>
      </c>
      <c r="B16331" s="144">
        <v>2.1442464346323198</v>
      </c>
      <c r="C16331" s="144">
        <v>1.01085594551049</v>
      </c>
      <c r="D16331" s="144"/>
      <c r="E16331" s="144"/>
    </row>
    <row r="16332" spans="1:5" x14ac:dyDescent="0.25">
      <c r="A16332" s="144">
        <v>98151.678438677103</v>
      </c>
      <c r="B16332" s="144">
        <v>2.1439827312956399</v>
      </c>
      <c r="C16332" s="144">
        <v>0.53404235479985696</v>
      </c>
      <c r="D16332" s="144"/>
      <c r="E16332" s="144"/>
    </row>
    <row r="16333" spans="1:5" x14ac:dyDescent="0.25">
      <c r="A16333" s="144">
        <v>98166.383648462594</v>
      </c>
      <c r="B16333" s="144">
        <v>2.1435813736304001</v>
      </c>
      <c r="C16333" s="144">
        <v>2.4300291347882701</v>
      </c>
      <c r="D16333" s="144"/>
      <c r="E16333" s="144"/>
    </row>
    <row r="16334" spans="1:5" x14ac:dyDescent="0.25">
      <c r="A16334" s="144">
        <v>98177.329642161407</v>
      </c>
      <c r="B16334" s="144">
        <v>2.1432828480387802</v>
      </c>
      <c r="C16334" s="144">
        <v>3.7132980766456898</v>
      </c>
      <c r="D16334" s="144"/>
      <c r="E16334" s="144"/>
    </row>
    <row r="16335" spans="1:5" x14ac:dyDescent="0.25">
      <c r="A16335" s="144">
        <v>98178.519787007303</v>
      </c>
      <c r="B16335" s="144">
        <v>2.1432504016096798</v>
      </c>
      <c r="C16335" s="144">
        <v>0.92608516160457299</v>
      </c>
      <c r="D16335" s="144"/>
      <c r="E16335" s="144"/>
    </row>
    <row r="16336" spans="1:5" x14ac:dyDescent="0.25">
      <c r="A16336" s="144">
        <v>98179.410552273897</v>
      </c>
      <c r="B16336" s="144">
        <v>2.1432261185758699</v>
      </c>
      <c r="C16336" s="144">
        <v>0.56536005541065704</v>
      </c>
      <c r="D16336" s="144"/>
      <c r="E16336" s="144"/>
    </row>
    <row r="16337" spans="1:5" x14ac:dyDescent="0.25">
      <c r="A16337" s="144">
        <v>98186.777710373499</v>
      </c>
      <c r="B16337" s="144">
        <v>2.1430253339039602</v>
      </c>
      <c r="C16337" s="144">
        <v>2.3626117990586799</v>
      </c>
      <c r="D16337" s="144"/>
      <c r="E16337" s="144"/>
    </row>
    <row r="16338" spans="1:5" x14ac:dyDescent="0.25">
      <c r="A16338" s="144">
        <v>98199.062600175006</v>
      </c>
      <c r="B16338" s="144">
        <v>2.14269072260953</v>
      </c>
      <c r="C16338" s="144">
        <v>1.2355202045647</v>
      </c>
      <c r="D16338" s="144"/>
      <c r="E16338" s="144"/>
    </row>
    <row r="16339" spans="1:5" x14ac:dyDescent="0.25">
      <c r="A16339" s="144">
        <v>98210.369783458606</v>
      </c>
      <c r="B16339" s="144">
        <v>2.1423829660849898</v>
      </c>
      <c r="C16339" s="144">
        <v>2.2779760461382201</v>
      </c>
      <c r="D16339" s="144"/>
      <c r="E16339" s="144"/>
    </row>
    <row r="16340" spans="1:5" x14ac:dyDescent="0.25">
      <c r="A16340" s="144">
        <v>98213.911238779096</v>
      </c>
      <c r="B16340" s="144">
        <v>2.1422866200581301</v>
      </c>
      <c r="C16340" s="144">
        <v>1.7610197003969299</v>
      </c>
      <c r="D16340" s="144"/>
      <c r="E16340" s="144"/>
    </row>
    <row r="16341" spans="1:5" x14ac:dyDescent="0.25">
      <c r="A16341" s="144">
        <v>98218.083228171003</v>
      </c>
      <c r="B16341" s="144">
        <v>2.1421731476277999</v>
      </c>
      <c r="C16341" s="144">
        <v>0.34825036870660397</v>
      </c>
      <c r="D16341" s="144"/>
      <c r="E16341" s="144"/>
    </row>
    <row r="16342" spans="1:5" x14ac:dyDescent="0.25">
      <c r="A16342" s="144">
        <v>98236.879810240498</v>
      </c>
      <c r="B16342" s="144">
        <v>2.14166227650824</v>
      </c>
      <c r="C16342" s="144">
        <v>1.8597764929814999</v>
      </c>
      <c r="D16342" s="144"/>
      <c r="E16342" s="144"/>
    </row>
    <row r="16343" spans="1:5" x14ac:dyDescent="0.25">
      <c r="A16343" s="144">
        <v>98239.649556266304</v>
      </c>
      <c r="B16343" s="144">
        <v>2.1415870493448899</v>
      </c>
      <c r="C16343" s="144">
        <v>2.3079492558591501</v>
      </c>
      <c r="D16343" s="144"/>
      <c r="E16343" s="144"/>
    </row>
    <row r="16344" spans="1:5" x14ac:dyDescent="0.25">
      <c r="A16344" s="144">
        <v>98242.600131868399</v>
      </c>
      <c r="B16344" s="144">
        <v>2.1415069254661701</v>
      </c>
      <c r="C16344" s="144">
        <v>2.3315062800763</v>
      </c>
      <c r="D16344" s="144"/>
      <c r="E16344" s="144"/>
    </row>
    <row r="16345" spans="1:5" x14ac:dyDescent="0.25">
      <c r="A16345" s="144">
        <v>98258.438025771698</v>
      </c>
      <c r="B16345" s="144">
        <v>2.1410771022480799</v>
      </c>
      <c r="C16345" s="144">
        <v>1.83979382034329</v>
      </c>
      <c r="D16345" s="144"/>
      <c r="E16345" s="144"/>
    </row>
    <row r="16346" spans="1:5" x14ac:dyDescent="0.25">
      <c r="A16346" s="144">
        <v>98263.719586980704</v>
      </c>
      <c r="B16346" s="144">
        <v>2.1409338645534999</v>
      </c>
      <c r="C16346" s="144">
        <v>2.2865963854950402</v>
      </c>
      <c r="D16346" s="144"/>
      <c r="E16346" s="144"/>
    </row>
    <row r="16347" spans="1:5" x14ac:dyDescent="0.25">
      <c r="A16347" s="144">
        <v>98274.543370337095</v>
      </c>
      <c r="B16347" s="144">
        <v>2.1406404745952501</v>
      </c>
      <c r="C16347" s="144">
        <v>1.8534215115769901</v>
      </c>
      <c r="D16347" s="144"/>
      <c r="E16347" s="144"/>
    </row>
    <row r="16348" spans="1:5" x14ac:dyDescent="0.25">
      <c r="A16348" s="144">
        <v>98276.924005759996</v>
      </c>
      <c r="B16348" s="144">
        <v>2.14057597300424</v>
      </c>
      <c r="C16348" s="144">
        <v>2.79193822669188</v>
      </c>
      <c r="D16348" s="144"/>
      <c r="E16348" s="144"/>
    </row>
    <row r="16349" spans="1:5" x14ac:dyDescent="0.25">
      <c r="A16349" s="144">
        <v>98289.360123317601</v>
      </c>
      <c r="B16349" s="144">
        <v>2.1402391907438698</v>
      </c>
      <c r="C16349" s="144">
        <v>0.96566043822288194</v>
      </c>
      <c r="D16349" s="144"/>
      <c r="E16349" s="144"/>
    </row>
    <row r="16350" spans="1:5" x14ac:dyDescent="0.25">
      <c r="A16350" s="144">
        <v>98312.003716264895</v>
      </c>
      <c r="B16350" s="144">
        <v>2.13962669958629</v>
      </c>
      <c r="C16350" s="144">
        <v>1.72198677238447</v>
      </c>
      <c r="D16350" s="144"/>
      <c r="E16350" s="144"/>
    </row>
    <row r="16351" spans="1:5" x14ac:dyDescent="0.25">
      <c r="A16351" s="144">
        <v>98337.042000375601</v>
      </c>
      <c r="B16351" s="144">
        <v>2.1389505319003801</v>
      </c>
      <c r="C16351" s="144">
        <v>0.80906054432381402</v>
      </c>
      <c r="D16351" s="144"/>
      <c r="E16351" s="144"/>
    </row>
    <row r="16352" spans="1:5" x14ac:dyDescent="0.25">
      <c r="A16352" s="144">
        <v>98348.939726483703</v>
      </c>
      <c r="B16352" s="144">
        <v>2.1386296397786402</v>
      </c>
      <c r="C16352" s="144">
        <v>1.9371216353727001</v>
      </c>
      <c r="D16352" s="144"/>
      <c r="E16352" s="144"/>
    </row>
    <row r="16353" spans="1:5" x14ac:dyDescent="0.25">
      <c r="A16353" s="144">
        <v>98350.861099108093</v>
      </c>
      <c r="B16353" s="144">
        <v>2.13857784369055</v>
      </c>
      <c r="C16353" s="144">
        <v>1.5635956358116501</v>
      </c>
      <c r="D16353" s="144"/>
      <c r="E16353" s="144"/>
    </row>
    <row r="16354" spans="1:5" x14ac:dyDescent="0.25">
      <c r="A16354" s="144">
        <v>98351.059195077702</v>
      </c>
      <c r="B16354" s="144">
        <v>2.1385725038447498</v>
      </c>
      <c r="C16354" s="144">
        <v>2.27269495914986</v>
      </c>
      <c r="D16354" s="144"/>
      <c r="E16354" s="144"/>
    </row>
    <row r="16355" spans="1:5" x14ac:dyDescent="0.25">
      <c r="A16355" s="144">
        <v>98361.674592641604</v>
      </c>
      <c r="B16355" s="144">
        <v>2.1382864656186702</v>
      </c>
      <c r="C16355" s="144">
        <v>1.45884097986322</v>
      </c>
      <c r="D16355" s="144"/>
      <c r="E16355" s="144"/>
    </row>
    <row r="16356" spans="1:5" x14ac:dyDescent="0.25">
      <c r="A16356" s="144">
        <v>98381.038534529303</v>
      </c>
      <c r="B16356" s="144">
        <v>2.1377652472412101</v>
      </c>
      <c r="C16356" s="144">
        <v>2.2906280807252002</v>
      </c>
      <c r="D16356" s="144"/>
      <c r="E16356" s="144"/>
    </row>
    <row r="16357" spans="1:5" x14ac:dyDescent="0.25">
      <c r="A16357" s="144">
        <v>98394.762332339305</v>
      </c>
      <c r="B16357" s="144">
        <v>2.1373962827493602</v>
      </c>
      <c r="C16357" s="144">
        <v>2.3955969515756701</v>
      </c>
      <c r="D16357" s="144"/>
      <c r="E16357" s="144"/>
    </row>
    <row r="16358" spans="1:5" x14ac:dyDescent="0.25">
      <c r="A16358" s="144">
        <v>98407.894137723502</v>
      </c>
      <c r="B16358" s="144">
        <v>2.1370435781835502</v>
      </c>
      <c r="C16358" s="144">
        <v>-0.13749338630966201</v>
      </c>
      <c r="D16358" s="144"/>
      <c r="E16358" s="144"/>
    </row>
    <row r="16359" spans="1:5" x14ac:dyDescent="0.25">
      <c r="A16359" s="144">
        <v>98409.622048657402</v>
      </c>
      <c r="B16359" s="144">
        <v>2.1369971937940599</v>
      </c>
      <c r="C16359" s="144">
        <v>1.8365674561893901</v>
      </c>
      <c r="D16359" s="144"/>
      <c r="E16359" s="144"/>
    </row>
    <row r="16360" spans="1:5" x14ac:dyDescent="0.25">
      <c r="A16360" s="144">
        <v>98440.799776157</v>
      </c>
      <c r="B16360" s="144">
        <v>2.1361612714859</v>
      </c>
      <c r="C16360" s="144">
        <v>1.5478606508996</v>
      </c>
      <c r="D16360" s="144"/>
      <c r="E16360" s="144"/>
    </row>
    <row r="16361" spans="1:5" x14ac:dyDescent="0.25">
      <c r="A16361" s="144">
        <v>98450.425248765707</v>
      </c>
      <c r="B16361" s="144">
        <v>2.1359035918175699</v>
      </c>
      <c r="C16361" s="144">
        <v>2.67069487369367</v>
      </c>
      <c r="D16361" s="144"/>
      <c r="E16361" s="144"/>
    </row>
    <row r="16362" spans="1:5" x14ac:dyDescent="0.25">
      <c r="A16362" s="144">
        <v>98468.311794885303</v>
      </c>
      <c r="B16362" s="144">
        <v>2.13542525842779</v>
      </c>
      <c r="C16362" s="144">
        <v>2.6072435391373499</v>
      </c>
      <c r="D16362" s="144"/>
      <c r="E16362" s="144"/>
    </row>
    <row r="16363" spans="1:5" x14ac:dyDescent="0.25">
      <c r="A16363" s="144">
        <v>98471.581068662505</v>
      </c>
      <c r="B16363" s="144">
        <v>2.1353379002171602</v>
      </c>
      <c r="C16363" s="144">
        <v>2.5145214642583702</v>
      </c>
      <c r="D16363" s="144"/>
      <c r="E16363" s="144"/>
    </row>
    <row r="16364" spans="1:5" x14ac:dyDescent="0.25">
      <c r="A16364" s="144">
        <v>98514.047953119807</v>
      </c>
      <c r="B16364" s="144">
        <v>2.1342051595439502</v>
      </c>
      <c r="C16364" s="144">
        <v>1.6305101046821999</v>
      </c>
      <c r="D16364" s="144"/>
      <c r="E16364" s="144"/>
    </row>
    <row r="16365" spans="1:5" x14ac:dyDescent="0.25">
      <c r="A16365" s="144">
        <v>98516.201800422699</v>
      </c>
      <c r="B16365" s="144">
        <v>2.1341478097099902</v>
      </c>
      <c r="C16365" s="144">
        <v>3.1948468262849898</v>
      </c>
      <c r="D16365" s="144"/>
      <c r="E16365" s="144"/>
    </row>
    <row r="16366" spans="1:5" x14ac:dyDescent="0.25">
      <c r="A16366" s="144">
        <v>98541.956908505803</v>
      </c>
      <c r="B16366" s="144">
        <v>2.1334628020189101</v>
      </c>
      <c r="C16366" s="144">
        <v>1.6054759003911101</v>
      </c>
      <c r="D16366" s="144"/>
      <c r="E16366" s="144"/>
    </row>
    <row r="16367" spans="1:5" x14ac:dyDescent="0.25">
      <c r="A16367" s="144">
        <v>98545.041040827797</v>
      </c>
      <c r="B16367" s="144">
        <v>2.1333808688426301</v>
      </c>
      <c r="C16367" s="144">
        <v>2.4962132546356002</v>
      </c>
      <c r="D16367" s="144"/>
      <c r="E16367" s="144"/>
    </row>
    <row r="16368" spans="1:5" x14ac:dyDescent="0.25">
      <c r="A16368" s="144">
        <v>98563.348892522699</v>
      </c>
      <c r="B16368" s="144">
        <v>2.13289492598645</v>
      </c>
      <c r="C16368" s="144">
        <v>2.8187793522591398</v>
      </c>
      <c r="D16368" s="144"/>
      <c r="E16368" s="144"/>
    </row>
    <row r="16369" spans="1:5" x14ac:dyDescent="0.25">
      <c r="A16369" s="144">
        <v>98569.290197742594</v>
      </c>
      <c r="B16369" s="144">
        <v>2.1327373836807801</v>
      </c>
      <c r="C16369" s="144">
        <v>1.35433119719928</v>
      </c>
      <c r="D16369" s="144"/>
      <c r="E16369" s="144"/>
    </row>
    <row r="16370" spans="1:5" x14ac:dyDescent="0.25">
      <c r="A16370" s="144">
        <v>98594.616749441702</v>
      </c>
      <c r="B16370" s="144">
        <v>2.1320666852975299</v>
      </c>
      <c r="C16370" s="144">
        <v>2.38962972437331</v>
      </c>
      <c r="D16370" s="144"/>
      <c r="E16370" s="144"/>
    </row>
    <row r="16371" spans="1:5" x14ac:dyDescent="0.25">
      <c r="A16371" s="144">
        <v>98598.189815358899</v>
      </c>
      <c r="B16371" s="144">
        <v>2.1319721777778202</v>
      </c>
      <c r="C16371" s="144">
        <v>3.0760808609171999</v>
      </c>
      <c r="D16371" s="144"/>
      <c r="E16371" s="144"/>
    </row>
    <row r="16372" spans="1:5" x14ac:dyDescent="0.25">
      <c r="A16372" s="144">
        <v>98625.376514905394</v>
      </c>
      <c r="B16372" s="144">
        <v>2.1312540282115302</v>
      </c>
      <c r="C16372" s="144">
        <v>1.5743729290822901</v>
      </c>
      <c r="D16372" s="144"/>
      <c r="E16372" s="144"/>
    </row>
    <row r="16373" spans="1:5" x14ac:dyDescent="0.25">
      <c r="A16373" s="144">
        <v>98630.169675401601</v>
      </c>
      <c r="B16373" s="144">
        <v>2.13112758780274</v>
      </c>
      <c r="C16373" s="144">
        <v>2.6385097941611799</v>
      </c>
      <c r="D16373" s="144"/>
      <c r="E16373" s="144"/>
    </row>
    <row r="16374" spans="1:5" x14ac:dyDescent="0.25">
      <c r="A16374" s="144">
        <v>98632.567909471705</v>
      </c>
      <c r="B16374" s="144">
        <v>2.1310643435951699</v>
      </c>
      <c r="C16374" s="144">
        <v>2.6927264604359702</v>
      </c>
      <c r="D16374" s="144"/>
      <c r="E16374" s="144"/>
    </row>
    <row r="16375" spans="1:5" x14ac:dyDescent="0.25">
      <c r="A16375" s="144">
        <v>98644.019318210296</v>
      </c>
      <c r="B16375" s="144">
        <v>2.1307625378305399</v>
      </c>
      <c r="C16375" s="144">
        <v>1.75430281937761</v>
      </c>
      <c r="D16375" s="144"/>
      <c r="E16375" s="144"/>
    </row>
    <row r="16376" spans="1:5" x14ac:dyDescent="0.25">
      <c r="A16376" s="144">
        <v>98651.344659506096</v>
      </c>
      <c r="B16376" s="144">
        <v>2.1305696337346398</v>
      </c>
      <c r="C16376" s="144">
        <v>2.8002499009061901</v>
      </c>
      <c r="D16376" s="144"/>
      <c r="E16376" s="144"/>
    </row>
    <row r="16377" spans="1:5" x14ac:dyDescent="0.25">
      <c r="A16377" s="144">
        <v>98658.977142494899</v>
      </c>
      <c r="B16377" s="144">
        <v>2.13036877306613</v>
      </c>
      <c r="C16377" s="144">
        <v>1.71816295548299</v>
      </c>
      <c r="D16377" s="144"/>
      <c r="E16377" s="144"/>
    </row>
    <row r="16378" spans="1:5" x14ac:dyDescent="0.25">
      <c r="A16378" s="144">
        <v>98667.146964353698</v>
      </c>
      <c r="B16378" s="144">
        <v>2.13015392103358</v>
      </c>
      <c r="C16378" s="144">
        <v>2.33445898660873</v>
      </c>
      <c r="D16378" s="144"/>
      <c r="E16378" s="144"/>
    </row>
    <row r="16379" spans="1:5" x14ac:dyDescent="0.25">
      <c r="A16379" s="144">
        <v>98668.863713750106</v>
      </c>
      <c r="B16379" s="144">
        <v>2.1301087932542599</v>
      </c>
      <c r="C16379" s="144">
        <v>2.1918610413569999</v>
      </c>
      <c r="D16379" s="144"/>
      <c r="E16379" s="144"/>
    </row>
    <row r="16380" spans="1:5" x14ac:dyDescent="0.25">
      <c r="A16380" s="144">
        <v>98678.635580804999</v>
      </c>
      <c r="B16380" s="144">
        <v>2.1298520535310299</v>
      </c>
      <c r="C16380" s="144">
        <v>2.6531730329754799</v>
      </c>
      <c r="D16380" s="144"/>
      <c r="E16380" s="144"/>
    </row>
    <row r="16381" spans="1:5" x14ac:dyDescent="0.25">
      <c r="A16381" s="144">
        <v>98686.723698111295</v>
      </c>
      <c r="B16381" s="144">
        <v>2.1296397207714599</v>
      </c>
      <c r="C16381" s="144">
        <v>-1.2033052957359101</v>
      </c>
      <c r="D16381" s="144"/>
      <c r="E16381" s="144"/>
    </row>
    <row r="16382" spans="1:5" x14ac:dyDescent="0.25">
      <c r="A16382" s="144">
        <v>98697.048129168397</v>
      </c>
      <c r="B16382" s="144">
        <v>2.12936890324373</v>
      </c>
      <c r="C16382" s="144">
        <v>2.7041773597480798</v>
      </c>
      <c r="D16382" s="144"/>
      <c r="E16382" s="144"/>
    </row>
    <row r="16383" spans="1:5" x14ac:dyDescent="0.25">
      <c r="A16383" s="144">
        <v>98698.973723141302</v>
      </c>
      <c r="B16383" s="144">
        <v>2.1293184213716301</v>
      </c>
      <c r="C16383" s="144">
        <v>1.8994083926691101</v>
      </c>
      <c r="D16383" s="144"/>
      <c r="E16383" s="144"/>
    </row>
    <row r="16384" spans="1:5" x14ac:dyDescent="0.25">
      <c r="A16384" s="144">
        <v>98702.1598563882</v>
      </c>
      <c r="B16384" s="144">
        <v>2.12923491219144</v>
      </c>
      <c r="C16384" s="144">
        <v>2.1974598965828198</v>
      </c>
      <c r="D16384" s="144"/>
      <c r="E16384" s="144"/>
    </row>
    <row r="16385" spans="1:5" x14ac:dyDescent="0.25">
      <c r="A16385" s="144">
        <v>98713.741532330299</v>
      </c>
      <c r="B16385" s="144">
        <v>2.1289315577000201</v>
      </c>
      <c r="C16385" s="144">
        <v>2.3906719679249502</v>
      </c>
      <c r="D16385" s="144"/>
      <c r="E16385" s="144"/>
    </row>
    <row r="16386" spans="1:5" x14ac:dyDescent="0.25">
      <c r="A16386" s="144">
        <v>98719.885928131698</v>
      </c>
      <c r="B16386" s="144">
        <v>2.1287707499699602</v>
      </c>
      <c r="C16386" s="144">
        <v>2.3829983771649799</v>
      </c>
      <c r="D16386" s="144"/>
      <c r="E16386" s="144"/>
    </row>
    <row r="16387" spans="1:5" x14ac:dyDescent="0.25">
      <c r="A16387" s="144">
        <v>98728.245751743496</v>
      </c>
      <c r="B16387" s="144">
        <v>2.1285521068765898</v>
      </c>
      <c r="C16387" s="144">
        <v>0.13839744035555299</v>
      </c>
      <c r="D16387" s="144"/>
      <c r="E16387" s="144"/>
    </row>
    <row r="16388" spans="1:5" x14ac:dyDescent="0.25">
      <c r="A16388" s="144">
        <v>98730.620904779993</v>
      </c>
      <c r="B16388" s="144">
        <v>2.1284900177617798</v>
      </c>
      <c r="C16388" s="144">
        <v>2.01273652629963</v>
      </c>
      <c r="D16388" s="144"/>
      <c r="E16388" s="144"/>
    </row>
    <row r="16389" spans="1:5" x14ac:dyDescent="0.25">
      <c r="A16389" s="144">
        <v>98731.039834527401</v>
      </c>
      <c r="B16389" s="144">
        <v>2.1284790678900398</v>
      </c>
      <c r="C16389" s="144">
        <v>0.84845902196515299</v>
      </c>
      <c r="D16389" s="144"/>
      <c r="E16389" s="144"/>
    </row>
    <row r="16390" spans="1:5" x14ac:dyDescent="0.25">
      <c r="A16390" s="144">
        <v>98731.534905909502</v>
      </c>
      <c r="B16390" s="144">
        <v>2.1284661283955399</v>
      </c>
      <c r="C16390" s="144">
        <v>-6.5034978259346801</v>
      </c>
      <c r="D16390" s="144"/>
      <c r="E16390" s="144"/>
    </row>
    <row r="16391" spans="1:5" x14ac:dyDescent="0.25">
      <c r="A16391" s="144">
        <v>98738.095302441405</v>
      </c>
      <c r="B16391" s="144">
        <v>2.1282947177680498</v>
      </c>
      <c r="C16391" s="144">
        <v>1.93805209595281</v>
      </c>
      <c r="D16391" s="144"/>
      <c r="E16391" s="144"/>
    </row>
    <row r="16392" spans="1:5" x14ac:dyDescent="0.25">
      <c r="A16392" s="144">
        <v>98765.372442700696</v>
      </c>
      <c r="B16392" s="144">
        <v>2.1275831419508702</v>
      </c>
      <c r="C16392" s="144">
        <v>0.26907997653185001</v>
      </c>
      <c r="D16392" s="144"/>
      <c r="E16392" s="144"/>
    </row>
    <row r="16393" spans="1:5" x14ac:dyDescent="0.25">
      <c r="A16393" s="144">
        <v>98769.834805782506</v>
      </c>
      <c r="B16393" s="144">
        <v>2.1274669064510099</v>
      </c>
      <c r="C16393" s="144">
        <v>2.8416004988547798</v>
      </c>
      <c r="D16393" s="144"/>
      <c r="E16393" s="144"/>
    </row>
    <row r="16394" spans="1:5" x14ac:dyDescent="0.25">
      <c r="A16394" s="144">
        <v>98785.7774584695</v>
      </c>
      <c r="B16394" s="144">
        <v>2.1270520352023001</v>
      </c>
      <c r="C16394" s="144">
        <v>2.61072377662865</v>
      </c>
      <c r="D16394" s="144"/>
      <c r="E16394" s="144"/>
    </row>
    <row r="16395" spans="1:5" x14ac:dyDescent="0.25">
      <c r="A16395" s="144">
        <v>98789.243658116393</v>
      </c>
      <c r="B16395" s="144">
        <v>2.1269619188510198</v>
      </c>
      <c r="C16395" s="144">
        <v>2.8249891833346301</v>
      </c>
      <c r="D16395" s="144"/>
      <c r="E16395" s="144"/>
    </row>
    <row r="16396" spans="1:5" x14ac:dyDescent="0.25">
      <c r="A16396" s="144">
        <v>98794.679004502294</v>
      </c>
      <c r="B16396" s="144">
        <v>2.1268206678372801</v>
      </c>
      <c r="C16396" s="144">
        <v>2.4834475165730301</v>
      </c>
      <c r="D16396" s="144"/>
      <c r="E16396" s="144"/>
    </row>
    <row r="16397" spans="1:5" x14ac:dyDescent="0.25">
      <c r="A16397" s="144">
        <v>98802.124736123296</v>
      </c>
      <c r="B16397" s="144">
        <v>2.12662729205306</v>
      </c>
      <c r="C16397" s="144">
        <v>2.9192194444483301</v>
      </c>
      <c r="D16397" s="144"/>
      <c r="E16397" s="144"/>
    </row>
    <row r="16398" spans="1:5" x14ac:dyDescent="0.25">
      <c r="A16398" s="144">
        <v>98825.1348664908</v>
      </c>
      <c r="B16398" s="144">
        <v>2.1260305709593799</v>
      </c>
      <c r="C16398" s="144">
        <v>-2.2845810973489402</v>
      </c>
      <c r="D16398" s="144"/>
      <c r="E16398" s="144"/>
    </row>
    <row r="16399" spans="1:5" x14ac:dyDescent="0.25">
      <c r="A16399" s="144">
        <v>98829.276429007994</v>
      </c>
      <c r="B16399" s="144">
        <v>2.12592331056072</v>
      </c>
      <c r="C16399" s="144">
        <v>1.4055370880120099</v>
      </c>
      <c r="D16399" s="144"/>
      <c r="E16399" s="144"/>
    </row>
    <row r="16400" spans="1:5" x14ac:dyDescent="0.25">
      <c r="A16400" s="144">
        <v>98845.501427195006</v>
      </c>
      <c r="B16400" s="144">
        <v>2.1255035293184101</v>
      </c>
      <c r="C16400" s="144">
        <v>2.7163589647125801</v>
      </c>
      <c r="D16400" s="144"/>
      <c r="E16400" s="144"/>
    </row>
    <row r="16401" spans="1:5" x14ac:dyDescent="0.25">
      <c r="A16401" s="144">
        <v>98860.980573102701</v>
      </c>
      <c r="B16401" s="144">
        <v>2.1251036765352098</v>
      </c>
      <c r="C16401" s="144">
        <v>0.42992719763892401</v>
      </c>
      <c r="D16401" s="144"/>
      <c r="E16401" s="144"/>
    </row>
    <row r="16402" spans="1:5" x14ac:dyDescent="0.25">
      <c r="A16402" s="144">
        <v>98888.428989273903</v>
      </c>
      <c r="B16402" s="144">
        <v>2.1243961690419102</v>
      </c>
      <c r="C16402" s="144">
        <v>1.65453465371097</v>
      </c>
      <c r="D16402" s="144"/>
      <c r="E16402" s="144"/>
    </row>
    <row r="16403" spans="1:5" x14ac:dyDescent="0.25">
      <c r="A16403" s="144">
        <v>98888.476299737798</v>
      </c>
      <c r="B16403" s="144">
        <v>2.1243949512765199</v>
      </c>
      <c r="C16403" s="144">
        <v>1.9658567129389599</v>
      </c>
      <c r="D16403" s="144"/>
      <c r="E16403" s="144"/>
    </row>
    <row r="16404" spans="1:5" x14ac:dyDescent="0.25">
      <c r="A16404" s="144">
        <v>98899.767122108897</v>
      </c>
      <c r="B16404" s="144">
        <v>2.1241044957767499</v>
      </c>
      <c r="C16404" s="144">
        <v>2.7318090576123701</v>
      </c>
      <c r="D16404" s="144"/>
      <c r="E16404" s="144"/>
    </row>
    <row r="16405" spans="1:5" x14ac:dyDescent="0.25">
      <c r="A16405" s="144">
        <v>98908.319417960607</v>
      </c>
      <c r="B16405" s="144">
        <v>2.1238847132599901</v>
      </c>
      <c r="C16405" s="144">
        <v>3.0321557899829701</v>
      </c>
      <c r="D16405" s="144"/>
      <c r="E16405" s="144"/>
    </row>
    <row r="16406" spans="1:5" x14ac:dyDescent="0.25">
      <c r="A16406" s="144">
        <v>98912.496297938094</v>
      </c>
      <c r="B16406" s="144">
        <v>2.1237774437174699</v>
      </c>
      <c r="C16406" s="144">
        <v>7.9988318369639294E-2</v>
      </c>
      <c r="D16406" s="144"/>
      <c r="E16406" s="144"/>
    </row>
    <row r="16407" spans="1:5" x14ac:dyDescent="0.25">
      <c r="A16407" s="144">
        <v>98915.833457527202</v>
      </c>
      <c r="B16407" s="144">
        <v>2.1236917730740701</v>
      </c>
      <c r="C16407" s="144">
        <v>2.11493863234349</v>
      </c>
      <c r="D16407" s="144"/>
      <c r="E16407" s="144"/>
    </row>
    <row r="16408" spans="1:5" x14ac:dyDescent="0.25">
      <c r="A16408" s="144">
        <v>98936.516388209595</v>
      </c>
      <c r="B16408" s="144">
        <v>2.1231614718925602</v>
      </c>
      <c r="C16408" s="144">
        <v>2.28688173325633</v>
      </c>
      <c r="D16408" s="144"/>
      <c r="E16408" s="144"/>
    </row>
    <row r="16409" spans="1:5" x14ac:dyDescent="0.25">
      <c r="A16409" s="144">
        <v>98952.555908582697</v>
      </c>
      <c r="B16409" s="144">
        <v>2.1227510199243298</v>
      </c>
      <c r="C16409" s="144">
        <v>4.02008959596147</v>
      </c>
      <c r="D16409" s="144"/>
      <c r="E16409" s="144"/>
    </row>
    <row r="16410" spans="1:5" x14ac:dyDescent="0.25">
      <c r="A16410" s="144">
        <v>98976.197908127098</v>
      </c>
      <c r="B16410" s="144">
        <v>2.12214729823316</v>
      </c>
      <c r="C16410" s="144">
        <v>2.7461760348353299</v>
      </c>
      <c r="D16410" s="144"/>
      <c r="E16410" s="144"/>
    </row>
    <row r="16411" spans="1:5" x14ac:dyDescent="0.25">
      <c r="A16411" s="144">
        <v>99000.853034753294</v>
      </c>
      <c r="B16411" s="144">
        <v>2.1215193451084899</v>
      </c>
      <c r="C16411" s="144">
        <v>2.5279306797279202</v>
      </c>
      <c r="D16411" s="144"/>
      <c r="E16411" s="144"/>
    </row>
    <row r="16412" spans="1:5" x14ac:dyDescent="0.25">
      <c r="A16412" s="144">
        <v>99018.001526600594</v>
      </c>
      <c r="B16412" s="144">
        <v>2.1210835799760299</v>
      </c>
      <c r="C16412" s="144">
        <v>1.0628417951653999</v>
      </c>
      <c r="D16412" s="144"/>
      <c r="E16412" s="144"/>
    </row>
    <row r="16413" spans="1:5" x14ac:dyDescent="0.25">
      <c r="A16413" s="144">
        <v>99024.786878230094</v>
      </c>
      <c r="B16413" s="144">
        <v>2.1209113833917201</v>
      </c>
      <c r="C16413" s="144">
        <v>2.4573306698253901</v>
      </c>
      <c r="D16413" s="144"/>
      <c r="E16413" s="144"/>
    </row>
    <row r="16414" spans="1:5" x14ac:dyDescent="0.25">
      <c r="A16414" s="144">
        <v>99025.176234805404</v>
      </c>
      <c r="B16414" s="144">
        <v>2.1209015063549099</v>
      </c>
      <c r="C16414" s="144">
        <v>1.33128342516728</v>
      </c>
      <c r="D16414" s="144"/>
      <c r="E16414" s="144"/>
    </row>
    <row r="16415" spans="1:5" x14ac:dyDescent="0.25">
      <c r="A16415" s="144">
        <v>99069.238861052305</v>
      </c>
      <c r="B16415" s="144">
        <v>2.1197865263570401</v>
      </c>
      <c r="C16415" s="144">
        <v>2.1881698488107801</v>
      </c>
      <c r="D16415" s="144"/>
      <c r="E16415" s="144"/>
    </row>
    <row r="16416" spans="1:5" x14ac:dyDescent="0.25">
      <c r="A16416" s="144">
        <v>99070.9909704905</v>
      </c>
      <c r="B16416" s="144">
        <v>2.1197423051000102</v>
      </c>
      <c r="C16416" s="144">
        <v>3.1410686109844699</v>
      </c>
      <c r="D16416" s="144"/>
      <c r="E16416" s="144"/>
    </row>
    <row r="16417" spans="1:5" x14ac:dyDescent="0.25">
      <c r="A16417" s="144">
        <v>99071.042911659693</v>
      </c>
      <c r="B16417" s="144">
        <v>2.1197409942988501</v>
      </c>
      <c r="C16417" s="144">
        <v>2.4805574079513901</v>
      </c>
      <c r="D16417" s="144"/>
      <c r="E16417" s="144"/>
    </row>
    <row r="16418" spans="1:5" x14ac:dyDescent="0.25">
      <c r="A16418" s="144">
        <v>99087.272117477405</v>
      </c>
      <c r="B16418" s="144">
        <v>2.1193318117951199</v>
      </c>
      <c r="C16418" s="144">
        <v>1.34906887437405</v>
      </c>
      <c r="D16418" s="144"/>
      <c r="E16418" s="144"/>
    </row>
    <row r="16419" spans="1:5" x14ac:dyDescent="0.25">
      <c r="A16419" s="144">
        <v>99094.060995439097</v>
      </c>
      <c r="B16419" s="144">
        <v>2.11916087245657</v>
      </c>
      <c r="C16419" s="144">
        <v>2.0257602493406499</v>
      </c>
      <c r="D16419" s="144"/>
      <c r="E16419" s="144"/>
    </row>
    <row r="16420" spans="1:5" x14ac:dyDescent="0.25">
      <c r="A16420" s="144">
        <v>99128.936668998504</v>
      </c>
      <c r="B16420" s="144">
        <v>2.1182848547052999</v>
      </c>
      <c r="C16420" s="144">
        <v>2.14740152931518</v>
      </c>
      <c r="D16420" s="144"/>
      <c r="E16420" s="144"/>
    </row>
    <row r="16421" spans="1:5" x14ac:dyDescent="0.25">
      <c r="A16421" s="144">
        <v>99147.621406857797</v>
      </c>
      <c r="B16421" s="144">
        <v>2.1178170052791998</v>
      </c>
      <c r="C16421" s="144">
        <v>1.9648521210147201</v>
      </c>
      <c r="D16421" s="144"/>
      <c r="E16421" s="144"/>
    </row>
    <row r="16422" spans="1:5" x14ac:dyDescent="0.25">
      <c r="A16422" s="144">
        <v>99164.468017362102</v>
      </c>
      <c r="B16422" s="144">
        <v>2.1173960755509</v>
      </c>
      <c r="C16422" s="144">
        <v>0.63612922615174905</v>
      </c>
      <c r="D16422" s="144"/>
      <c r="E16422" s="144"/>
    </row>
    <row r="16423" spans="1:5" x14ac:dyDescent="0.25">
      <c r="A16423" s="144">
        <v>99167.538683637002</v>
      </c>
      <c r="B16423" s="144">
        <v>2.1173194437724199</v>
      </c>
      <c r="C16423" s="144">
        <v>2.2884753456038101</v>
      </c>
      <c r="D16423" s="144"/>
      <c r="E16423" s="144"/>
    </row>
    <row r="16424" spans="1:5" x14ac:dyDescent="0.25">
      <c r="A16424" s="144">
        <v>99178.829017785101</v>
      </c>
      <c r="B16424" s="144">
        <v>2.1170379262690999</v>
      </c>
      <c r="C16424" s="144">
        <v>2.6498940345628199</v>
      </c>
      <c r="D16424" s="144"/>
      <c r="E16424" s="144"/>
    </row>
    <row r="16425" spans="1:5" x14ac:dyDescent="0.25">
      <c r="A16425" s="144">
        <v>99181.687213912403</v>
      </c>
      <c r="B16425" s="144">
        <v>2.1169667201617099</v>
      </c>
      <c r="C16425" s="144">
        <v>0.41627729493696197</v>
      </c>
      <c r="D16425" s="144"/>
      <c r="E16425" s="144"/>
    </row>
    <row r="16426" spans="1:5" x14ac:dyDescent="0.25">
      <c r="A16426" s="144">
        <v>99183.6322974957</v>
      </c>
      <c r="B16426" s="144">
        <v>2.1169182765691401</v>
      </c>
      <c r="C16426" s="144">
        <v>2.2013591828061099</v>
      </c>
      <c r="D16426" s="144"/>
      <c r="E16426" s="144"/>
    </row>
    <row r="16427" spans="1:5" x14ac:dyDescent="0.25">
      <c r="A16427" s="144">
        <v>99185.394491915198</v>
      </c>
      <c r="B16427" s="144">
        <v>2.1168743978804399</v>
      </c>
      <c r="C16427" s="144">
        <v>2.9438391966603299</v>
      </c>
      <c r="D16427" s="144"/>
      <c r="E16427" s="144"/>
    </row>
    <row r="16428" spans="1:5" x14ac:dyDescent="0.25">
      <c r="A16428" s="144">
        <v>99187.975991868094</v>
      </c>
      <c r="B16428" s="144">
        <v>2.11681013551912</v>
      </c>
      <c r="C16428" s="144">
        <v>2.73147608413093</v>
      </c>
      <c r="D16428" s="144"/>
      <c r="E16428" s="144"/>
    </row>
    <row r="16429" spans="1:5" x14ac:dyDescent="0.25">
      <c r="A16429" s="144">
        <v>99223.322158258699</v>
      </c>
      <c r="B16429" s="144">
        <v>2.1159323000782102</v>
      </c>
      <c r="C16429" s="144">
        <v>0.80692942364550801</v>
      </c>
      <c r="D16429" s="144"/>
      <c r="E16429" s="144"/>
    </row>
    <row r="16430" spans="1:5" x14ac:dyDescent="0.25">
      <c r="A16430" s="144">
        <v>99224.744097952105</v>
      </c>
      <c r="B16430" s="144">
        <v>2.1158970661463301</v>
      </c>
      <c r="C16430" s="144">
        <v>2.2846486587736901</v>
      </c>
      <c r="D16430" s="144"/>
      <c r="E16430" s="144"/>
    </row>
    <row r="16431" spans="1:5" x14ac:dyDescent="0.25">
      <c r="A16431" s="144">
        <v>99227.875599663195</v>
      </c>
      <c r="B16431" s="144">
        <v>2.1158194934322401</v>
      </c>
      <c r="C16431" s="144">
        <v>3.2929497859751899</v>
      </c>
      <c r="D16431" s="144"/>
      <c r="E16431" s="144"/>
    </row>
    <row r="16432" spans="1:5" x14ac:dyDescent="0.25">
      <c r="A16432" s="144">
        <v>99239.602314115604</v>
      </c>
      <c r="B16432" s="144">
        <v>2.1155292728897899</v>
      </c>
      <c r="C16432" s="144">
        <v>2.50845793059931</v>
      </c>
      <c r="D16432" s="144"/>
      <c r="E16432" s="144"/>
    </row>
    <row r="16433" spans="1:5" x14ac:dyDescent="0.25">
      <c r="A16433" s="144">
        <v>99268.795302832601</v>
      </c>
      <c r="B16433" s="144">
        <v>2.1148086516957898</v>
      </c>
      <c r="C16433" s="144">
        <v>2.2803618283754798</v>
      </c>
      <c r="D16433" s="144"/>
      <c r="E16433" s="144"/>
    </row>
    <row r="16434" spans="1:5" x14ac:dyDescent="0.25">
      <c r="A16434" s="144">
        <v>99292.708799927903</v>
      </c>
      <c r="B16434" s="144">
        <v>2.1142203563997302</v>
      </c>
      <c r="C16434" s="144">
        <v>2.0131369736597899</v>
      </c>
      <c r="D16434" s="144"/>
      <c r="E16434" s="144"/>
    </row>
    <row r="16435" spans="1:5" x14ac:dyDescent="0.25">
      <c r="A16435" s="144">
        <v>99300.236406944605</v>
      </c>
      <c r="B16435" s="144">
        <v>2.1140355465366798</v>
      </c>
      <c r="C16435" s="144">
        <v>3.1620295286871798</v>
      </c>
      <c r="D16435" s="144"/>
      <c r="E16435" s="144"/>
    </row>
    <row r="16436" spans="1:5" x14ac:dyDescent="0.25">
      <c r="A16436" s="144">
        <v>99302.825223909604</v>
      </c>
      <c r="B16436" s="144">
        <v>2.1139720305116798</v>
      </c>
      <c r="C16436" s="144">
        <v>1.66430519848908</v>
      </c>
      <c r="D16436" s="144"/>
      <c r="E16436" s="144"/>
    </row>
    <row r="16437" spans="1:5" x14ac:dyDescent="0.25">
      <c r="A16437" s="144">
        <v>99304.477580239603</v>
      </c>
      <c r="B16437" s="144">
        <v>2.1139315015561801</v>
      </c>
      <c r="C16437" s="144">
        <v>1.9833335364603</v>
      </c>
      <c r="D16437" s="144"/>
      <c r="E16437" s="144"/>
    </row>
    <row r="16438" spans="1:5" x14ac:dyDescent="0.25">
      <c r="A16438" s="144">
        <v>99329.527398268707</v>
      </c>
      <c r="B16438" s="144">
        <v>2.1133181560855898</v>
      </c>
      <c r="C16438" s="144">
        <v>5.9005667072864497E-2</v>
      </c>
      <c r="D16438" s="144"/>
      <c r="E16438" s="144"/>
    </row>
    <row r="16439" spans="1:5" x14ac:dyDescent="0.25">
      <c r="A16439" s="144">
        <v>99332.091655754804</v>
      </c>
      <c r="B16439" s="144">
        <v>2.1132554845398399</v>
      </c>
      <c r="C16439" s="144">
        <v>2.7757627384716899</v>
      </c>
      <c r="D16439" s="144"/>
      <c r="E16439" s="144"/>
    </row>
    <row r="16440" spans="1:5" x14ac:dyDescent="0.25">
      <c r="A16440" s="144">
        <v>99338.215082102499</v>
      </c>
      <c r="B16440" s="144">
        <v>2.1131059117258899</v>
      </c>
      <c r="C16440" s="144">
        <v>2.2249287189453999</v>
      </c>
      <c r="D16440" s="144"/>
      <c r="E16440" s="144"/>
    </row>
    <row r="16441" spans="1:5" x14ac:dyDescent="0.25">
      <c r="A16441" s="144">
        <v>99351.440494769398</v>
      </c>
      <c r="B16441" s="144">
        <v>2.1127832800540398</v>
      </c>
      <c r="C16441" s="144">
        <v>0.93159565942781997</v>
      </c>
      <c r="D16441" s="144"/>
      <c r="E16441" s="144"/>
    </row>
    <row r="16442" spans="1:5" x14ac:dyDescent="0.25">
      <c r="A16442" s="144">
        <v>99352.703123449304</v>
      </c>
      <c r="B16442" s="144">
        <v>2.1127525083105101</v>
      </c>
      <c r="C16442" s="144">
        <v>2.3317905688600802</v>
      </c>
      <c r="D16442" s="144"/>
      <c r="E16442" s="144"/>
    </row>
    <row r="16443" spans="1:5" x14ac:dyDescent="0.25">
      <c r="A16443" s="144">
        <v>99356.439695545094</v>
      </c>
      <c r="B16443" s="144">
        <v>2.1126614742372198</v>
      </c>
      <c r="C16443" s="144">
        <v>2.6207062270180699</v>
      </c>
      <c r="D16443" s="144"/>
      <c r="E16443" s="144"/>
    </row>
    <row r="16444" spans="1:5" x14ac:dyDescent="0.25">
      <c r="A16444" s="144">
        <v>99360.195262338006</v>
      </c>
      <c r="B16444" s="144">
        <v>2.1125700235093601</v>
      </c>
      <c r="C16444" s="144">
        <v>2.3757130089820699</v>
      </c>
      <c r="D16444" s="144"/>
      <c r="E16444" s="144"/>
    </row>
    <row r="16445" spans="1:5" x14ac:dyDescent="0.25">
      <c r="A16445" s="144">
        <v>99388.078432140202</v>
      </c>
      <c r="B16445" s="144">
        <v>2.11189250140843</v>
      </c>
      <c r="C16445" s="144">
        <v>2.5947159232800399</v>
      </c>
      <c r="D16445" s="144"/>
      <c r="E16445" s="144"/>
    </row>
    <row r="16446" spans="1:5" x14ac:dyDescent="0.25">
      <c r="A16446" s="144">
        <v>99390.020535630101</v>
      </c>
      <c r="B16446" s="144">
        <v>2.11184540685149</v>
      </c>
      <c r="C16446" s="144">
        <v>0.73820975982565895</v>
      </c>
      <c r="D16446" s="144"/>
      <c r="E16446" s="144"/>
    </row>
    <row r="16447" spans="1:5" x14ac:dyDescent="0.25">
      <c r="A16447" s="144">
        <v>99408.281323882504</v>
      </c>
      <c r="B16447" s="144">
        <v>2.1114032109248302</v>
      </c>
      <c r="C16447" s="144">
        <v>2.4058681369949899</v>
      </c>
      <c r="D16447" s="144"/>
      <c r="E16447" s="144"/>
    </row>
    <row r="16448" spans="1:5" x14ac:dyDescent="0.25">
      <c r="A16448" s="144">
        <v>99411.331349930304</v>
      </c>
      <c r="B16448" s="144">
        <v>2.1113294613354099</v>
      </c>
      <c r="C16448" s="144">
        <v>-0.36945447798038</v>
      </c>
      <c r="D16448" s="144"/>
      <c r="E16448" s="144"/>
    </row>
    <row r="16449" spans="1:5" x14ac:dyDescent="0.25">
      <c r="A16449" s="144">
        <v>99421.786779937102</v>
      </c>
      <c r="B16449" s="144">
        <v>2.1110768861737199</v>
      </c>
      <c r="C16449" s="144">
        <v>1.60495628049415</v>
      </c>
      <c r="D16449" s="144"/>
      <c r="E16449" s="144"/>
    </row>
    <row r="16450" spans="1:5" x14ac:dyDescent="0.25">
      <c r="A16450" s="144">
        <v>99424.463291252396</v>
      </c>
      <c r="B16450" s="144">
        <v>2.1110122879573701</v>
      </c>
      <c r="C16450" s="144">
        <v>2.4600017860266301</v>
      </c>
      <c r="D16450" s="144"/>
      <c r="E16450" s="144"/>
    </row>
    <row r="16451" spans="1:5" x14ac:dyDescent="0.25">
      <c r="A16451" s="144">
        <v>99436.080975628807</v>
      </c>
      <c r="B16451" s="144">
        <v>2.1107321727558199</v>
      </c>
      <c r="C16451" s="144">
        <v>2.0787173219503701</v>
      </c>
      <c r="D16451" s="144"/>
      <c r="E16451" s="144"/>
    </row>
    <row r="16452" spans="1:5" x14ac:dyDescent="0.25">
      <c r="A16452" s="144">
        <v>99451.0463925527</v>
      </c>
      <c r="B16452" s="144">
        <v>2.1103720141477198</v>
      </c>
      <c r="C16452" s="144">
        <v>2.35480099402263</v>
      </c>
      <c r="D16452" s="144"/>
      <c r="E16452" s="144"/>
    </row>
    <row r="16453" spans="1:5" x14ac:dyDescent="0.25">
      <c r="A16453" s="144">
        <v>99501.142223852105</v>
      </c>
      <c r="B16453" s="144">
        <v>2.1091719852351698</v>
      </c>
      <c r="C16453" s="144">
        <v>1.0083760127447099</v>
      </c>
      <c r="D16453" s="144"/>
      <c r="E16453" s="144"/>
    </row>
    <row r="16454" spans="1:5" x14ac:dyDescent="0.25">
      <c r="A16454" s="144">
        <v>99503.216132041503</v>
      </c>
      <c r="B16454" s="144">
        <v>2.10912249236925</v>
      </c>
      <c r="C16454" s="144">
        <v>2.0286117703942801</v>
      </c>
      <c r="D16454" s="144"/>
      <c r="E16454" s="144"/>
    </row>
    <row r="16455" spans="1:5" x14ac:dyDescent="0.25">
      <c r="A16455" s="144">
        <v>99510.691769464305</v>
      </c>
      <c r="B16455" s="144">
        <v>2.10894421402323</v>
      </c>
      <c r="C16455" s="144">
        <v>2.7941651638893901</v>
      </c>
      <c r="D16455" s="144"/>
      <c r="E16455" s="144"/>
    </row>
    <row r="16456" spans="1:5" x14ac:dyDescent="0.25">
      <c r="A16456" s="144">
        <v>99511.714665628198</v>
      </c>
      <c r="B16456" s="144">
        <v>2.10891983524315</v>
      </c>
      <c r="C16456" s="144">
        <v>2.7219300444108798</v>
      </c>
      <c r="D16456" s="144"/>
      <c r="E16456" s="144"/>
    </row>
    <row r="16457" spans="1:5" x14ac:dyDescent="0.25">
      <c r="A16457" s="144">
        <v>99524.881691689501</v>
      </c>
      <c r="B16457" s="144">
        <v>2.1086063509944299</v>
      </c>
      <c r="C16457" s="144">
        <v>0.82573125374227896</v>
      </c>
      <c r="D16457" s="144"/>
      <c r="E16457" s="144"/>
    </row>
    <row r="16458" spans="1:5" x14ac:dyDescent="0.25">
      <c r="A16458" s="144">
        <v>99538.694598004702</v>
      </c>
      <c r="B16458" s="144">
        <v>2.1082781435173601</v>
      </c>
      <c r="C16458" s="144">
        <v>2.9168931485377998</v>
      </c>
      <c r="D16458" s="144"/>
      <c r="E16458" s="144"/>
    </row>
    <row r="16459" spans="1:5" x14ac:dyDescent="0.25">
      <c r="A16459" s="144">
        <v>99540.998080750694</v>
      </c>
      <c r="B16459" s="144">
        <v>2.1082234760340999</v>
      </c>
      <c r="C16459" s="144">
        <v>1.3867904352725</v>
      </c>
      <c r="D16459" s="144"/>
      <c r="E16459" s="144"/>
    </row>
    <row r="16460" spans="1:5" x14ac:dyDescent="0.25">
      <c r="A16460" s="144">
        <v>99541.239780664095</v>
      </c>
      <c r="B16460" s="144">
        <v>2.1082177409687399</v>
      </c>
      <c r="C16460" s="144">
        <v>2.2900446749097401</v>
      </c>
      <c r="D16460" s="144"/>
      <c r="E16460" s="144"/>
    </row>
    <row r="16461" spans="1:5" x14ac:dyDescent="0.25">
      <c r="A16461" s="144">
        <v>99549.531724393601</v>
      </c>
      <c r="B16461" s="144">
        <v>2.1080211145000298</v>
      </c>
      <c r="C16461" s="144">
        <v>3.2223225859716602</v>
      </c>
      <c r="D16461" s="144"/>
      <c r="E16461" s="144"/>
    </row>
    <row r="16462" spans="1:5" x14ac:dyDescent="0.25">
      <c r="A16462" s="144">
        <v>99549.796775159906</v>
      </c>
      <c r="B16462" s="144">
        <v>2.1080148333783799</v>
      </c>
      <c r="C16462" s="144">
        <v>0.47327288608143298</v>
      </c>
      <c r="D16462" s="144"/>
      <c r="E16462" s="144"/>
    </row>
    <row r="16463" spans="1:5" x14ac:dyDescent="0.25">
      <c r="A16463" s="144">
        <v>99562.685748695294</v>
      </c>
      <c r="B16463" s="144">
        <v>2.1077096939212598</v>
      </c>
      <c r="C16463" s="144">
        <v>3.2356305872778299</v>
      </c>
      <c r="D16463" s="144"/>
      <c r="E16463" s="144"/>
    </row>
    <row r="16464" spans="1:5" x14ac:dyDescent="0.25">
      <c r="A16464" s="144">
        <v>99576.7195773571</v>
      </c>
      <c r="B16464" s="144">
        <v>2.1073781236502702</v>
      </c>
      <c r="C16464" s="144">
        <v>1.6261945897892101</v>
      </c>
      <c r="D16464" s="144"/>
      <c r="E16464" s="144"/>
    </row>
    <row r="16465" spans="1:5" x14ac:dyDescent="0.25">
      <c r="A16465" s="144">
        <v>99603.267507121403</v>
      </c>
      <c r="B16465" s="144">
        <v>2.1067528212383899</v>
      </c>
      <c r="C16465" s="144">
        <v>2.0430179836910898</v>
      </c>
      <c r="D16465" s="144"/>
      <c r="E16465" s="144"/>
    </row>
    <row r="16466" spans="1:5" x14ac:dyDescent="0.25">
      <c r="A16466" s="144">
        <v>99615.795286430206</v>
      </c>
      <c r="B16466" s="144">
        <v>2.1064586294401502</v>
      </c>
      <c r="C16466" s="144">
        <v>2.3380849699334401</v>
      </c>
      <c r="D16466" s="144"/>
      <c r="E16466" s="144"/>
    </row>
    <row r="16467" spans="1:5" x14ac:dyDescent="0.25">
      <c r="A16467" s="144">
        <v>99633.634358980897</v>
      </c>
      <c r="B16467" s="144">
        <v>2.1060406969912</v>
      </c>
      <c r="C16467" s="144">
        <v>1.28327176527456</v>
      </c>
      <c r="D16467" s="144"/>
      <c r="E16467" s="144"/>
    </row>
    <row r="16468" spans="1:5" x14ac:dyDescent="0.25">
      <c r="A16468" s="144">
        <v>99644.049270577903</v>
      </c>
      <c r="B16468" s="144">
        <v>2.1057972351902001</v>
      </c>
      <c r="C16468" s="144">
        <v>1.6825461861805999</v>
      </c>
      <c r="D16468" s="144"/>
      <c r="E16468" s="144"/>
    </row>
    <row r="16469" spans="1:5" x14ac:dyDescent="0.25">
      <c r="A16469" s="144">
        <v>99644.640526295203</v>
      </c>
      <c r="B16469" s="144">
        <v>2.1057834257759298</v>
      </c>
      <c r="C16469" s="144">
        <v>-0.35520833496973703</v>
      </c>
      <c r="D16469" s="144"/>
      <c r="E16469" s="144"/>
    </row>
    <row r="16470" spans="1:5" x14ac:dyDescent="0.25">
      <c r="A16470" s="144">
        <v>99660.038816800996</v>
      </c>
      <c r="B16470" s="144">
        <v>2.1054242353546599</v>
      </c>
      <c r="C16470" s="144">
        <v>1.7419580178274401</v>
      </c>
      <c r="D16470" s="144"/>
      <c r="E16470" s="144"/>
    </row>
    <row r="16471" spans="1:5" x14ac:dyDescent="0.25">
      <c r="A16471" s="144">
        <v>99666.966598340994</v>
      </c>
      <c r="B16471" s="144">
        <v>2.10526291901115</v>
      </c>
      <c r="C16471" s="144">
        <v>1.8658431382469101</v>
      </c>
      <c r="D16471" s="144"/>
      <c r="E16471" s="144"/>
    </row>
    <row r="16472" spans="1:5" x14ac:dyDescent="0.25">
      <c r="A16472" s="144">
        <v>99684.639264515397</v>
      </c>
      <c r="B16472" s="144">
        <v>2.1048522100631799</v>
      </c>
      <c r="C16472" s="144">
        <v>2.5731146315047799</v>
      </c>
      <c r="D16472" s="144"/>
      <c r="E16472" s="144"/>
    </row>
    <row r="16473" spans="1:5" x14ac:dyDescent="0.25">
      <c r="A16473" s="144">
        <v>99702.706023652499</v>
      </c>
      <c r="B16473" s="144">
        <v>2.10443354677966</v>
      </c>
      <c r="C16473" s="144">
        <v>2.3439625806105102</v>
      </c>
      <c r="D16473" s="144"/>
      <c r="E16473" s="144"/>
    </row>
    <row r="16474" spans="1:5" x14ac:dyDescent="0.25">
      <c r="A16474" s="144">
        <v>99713.356052026007</v>
      </c>
      <c r="B16474" s="144">
        <v>2.1041873260089199</v>
      </c>
      <c r="C16474" s="144">
        <v>2.28543138462642</v>
      </c>
      <c r="D16474" s="144"/>
      <c r="E16474" s="144"/>
    </row>
    <row r="16475" spans="1:5" x14ac:dyDescent="0.25">
      <c r="A16475" s="144">
        <v>99735.995032353807</v>
      </c>
      <c r="B16475" s="144">
        <v>2.10366535207576</v>
      </c>
      <c r="C16475" s="144">
        <v>2.5756657337944402</v>
      </c>
      <c r="D16475" s="144"/>
      <c r="E16475" s="144"/>
    </row>
    <row r="16476" spans="1:5" x14ac:dyDescent="0.25">
      <c r="A16476" s="144">
        <v>99737.419623062597</v>
      </c>
      <c r="B16476" s="144">
        <v>2.1036325710888599</v>
      </c>
      <c r="C16476" s="144">
        <v>0.34389378421386702</v>
      </c>
      <c r="D16476" s="144"/>
      <c r="E16476" s="144"/>
    </row>
    <row r="16477" spans="1:5" x14ac:dyDescent="0.25">
      <c r="A16477" s="144">
        <v>99742.664226866298</v>
      </c>
      <c r="B16477" s="144">
        <v>2.1035119550409598</v>
      </c>
      <c r="C16477" s="144">
        <v>1.3024629546716</v>
      </c>
      <c r="D16477" s="144"/>
      <c r="E16477" s="144"/>
    </row>
    <row r="16478" spans="1:5" x14ac:dyDescent="0.25">
      <c r="A16478" s="144">
        <v>99756.449160190197</v>
      </c>
      <c r="B16478" s="144">
        <v>2.1031954276770199</v>
      </c>
      <c r="C16478" s="144">
        <v>1.27459156877812</v>
      </c>
      <c r="D16478" s="144"/>
      <c r="E16478" s="144"/>
    </row>
    <row r="16479" spans="1:5" x14ac:dyDescent="0.25">
      <c r="A16479" s="144">
        <v>99770.089079213794</v>
      </c>
      <c r="B16479" s="144">
        <v>2.10288294626318</v>
      </c>
      <c r="C16479" s="144">
        <v>1.55933435725308</v>
      </c>
      <c r="D16479" s="144"/>
      <c r="E16479" s="144"/>
    </row>
    <row r="16480" spans="1:5" x14ac:dyDescent="0.25">
      <c r="A16480" s="144">
        <v>99770.931156860795</v>
      </c>
      <c r="B16480" s="144">
        <v>2.1028636782542298</v>
      </c>
      <c r="C16480" s="144">
        <v>3.2463138657017101</v>
      </c>
      <c r="D16480" s="144"/>
      <c r="E16480" s="144"/>
    </row>
    <row r="16481" spans="1:5" x14ac:dyDescent="0.25">
      <c r="A16481" s="144">
        <v>99808.196266169005</v>
      </c>
      <c r="B16481" s="144">
        <v>2.1020137410419202</v>
      </c>
      <c r="C16481" s="144">
        <v>1.31872665862049</v>
      </c>
      <c r="D16481" s="144"/>
      <c r="E16481" s="144"/>
    </row>
    <row r="16482" spans="1:5" x14ac:dyDescent="0.25">
      <c r="A16482" s="144">
        <v>99808.201862368398</v>
      </c>
      <c r="B16482" s="144">
        <v>2.1020136138095902</v>
      </c>
      <c r="C16482" s="144">
        <v>-2.1962511366492299</v>
      </c>
      <c r="D16482" s="144"/>
      <c r="E16482" s="144"/>
    </row>
    <row r="16483" spans="1:5" x14ac:dyDescent="0.25">
      <c r="A16483" s="144">
        <v>99823.269586497394</v>
      </c>
      <c r="B16483" s="144">
        <v>2.1016714854356202</v>
      </c>
      <c r="C16483" s="144">
        <v>1.9147285754636401</v>
      </c>
      <c r="D16483" s="144"/>
      <c r="E16483" s="144"/>
    </row>
    <row r="16484" spans="1:5" x14ac:dyDescent="0.25">
      <c r="A16484" s="144">
        <v>99854.690388867602</v>
      </c>
      <c r="B16484" s="144">
        <v>2.1009609126784401</v>
      </c>
      <c r="C16484" s="144">
        <v>2.9893307393137798</v>
      </c>
      <c r="D16484" s="144"/>
      <c r="E16484" s="144"/>
    </row>
    <row r="16485" spans="1:5" x14ac:dyDescent="0.25">
      <c r="A16485" s="144">
        <v>99865.720184580496</v>
      </c>
      <c r="B16485" s="144">
        <v>2.1007124028211801</v>
      </c>
      <c r="C16485" s="144">
        <v>2.0487430931839499</v>
      </c>
      <c r="D16485" s="144"/>
      <c r="E16485" s="144"/>
    </row>
    <row r="16486" spans="1:5" x14ac:dyDescent="0.25">
      <c r="A16486" s="144">
        <v>99872.025336769497</v>
      </c>
      <c r="B16486" s="144">
        <v>2.1005705602164899</v>
      </c>
      <c r="C16486" s="144">
        <v>2.9502561391288</v>
      </c>
      <c r="D16486" s="144"/>
      <c r="E16486" s="144"/>
    </row>
    <row r="16487" spans="1:5" x14ac:dyDescent="0.25">
      <c r="A16487" s="144">
        <v>99875.663960351405</v>
      </c>
      <c r="B16487" s="144">
        <v>2.1004887767732301</v>
      </c>
      <c r="C16487" s="144">
        <v>2.83918189004571</v>
      </c>
      <c r="D16487" s="144"/>
      <c r="E16487" s="144"/>
    </row>
    <row r="16488" spans="1:5" x14ac:dyDescent="0.25">
      <c r="A16488" s="144">
        <v>99877.364979309597</v>
      </c>
      <c r="B16488" s="144">
        <v>2.10045056198924</v>
      </c>
      <c r="C16488" s="144">
        <v>2.1786723746568302</v>
      </c>
      <c r="D16488" s="144"/>
      <c r="E16488" s="144"/>
    </row>
    <row r="16489" spans="1:5" x14ac:dyDescent="0.25">
      <c r="A16489" s="144">
        <v>99882.089435091606</v>
      </c>
      <c r="B16489" s="144">
        <v>2.1003444838901899</v>
      </c>
      <c r="C16489" s="144">
        <v>3.68617586468276</v>
      </c>
      <c r="D16489" s="144"/>
      <c r="E16489" s="144"/>
    </row>
    <row r="16490" spans="1:5" x14ac:dyDescent="0.25">
      <c r="A16490" s="144">
        <v>99890.141255688795</v>
      </c>
      <c r="B16490" s="144">
        <v>2.10016390248011</v>
      </c>
      <c r="C16490" s="144">
        <v>2.46984203795102</v>
      </c>
      <c r="D16490" s="144"/>
      <c r="E16490" s="144"/>
    </row>
    <row r="16491" spans="1:5" x14ac:dyDescent="0.25">
      <c r="A16491" s="144">
        <v>99917.198810597605</v>
      </c>
      <c r="B16491" s="144">
        <v>2.0995589822521401</v>
      </c>
      <c r="C16491" s="144">
        <v>2.8227372230046299</v>
      </c>
      <c r="D16491" s="144"/>
      <c r="E16491" s="144"/>
    </row>
    <row r="16492" spans="1:5" x14ac:dyDescent="0.25">
      <c r="A16492" s="144">
        <v>99919.279861535993</v>
      </c>
      <c r="B16492" s="144">
        <v>2.09951257908503</v>
      </c>
      <c r="C16492" s="144">
        <v>1.45736738239159</v>
      </c>
      <c r="D16492" s="144"/>
      <c r="E16492" s="144"/>
    </row>
    <row r="16493" spans="1:5" x14ac:dyDescent="0.25">
      <c r="A16493" s="144">
        <v>99919.418857090903</v>
      </c>
      <c r="B16493" s="144">
        <v>2.09950948039454</v>
      </c>
      <c r="C16493" s="144">
        <v>2.26391528694037</v>
      </c>
      <c r="D16493" s="144"/>
      <c r="E16493" s="144"/>
    </row>
    <row r="16494" spans="1:5" x14ac:dyDescent="0.25">
      <c r="A16494" s="144">
        <v>99957.777970681796</v>
      </c>
      <c r="B16494" s="144">
        <v>2.0986573294839999</v>
      </c>
      <c r="C16494" s="144">
        <v>0.146342348159401</v>
      </c>
      <c r="D16494" s="144"/>
      <c r="E16494" s="144"/>
    </row>
    <row r="16495" spans="1:5" x14ac:dyDescent="0.25">
      <c r="A16495" s="144">
        <v>99966.989968472903</v>
      </c>
      <c r="B16495" s="144">
        <v>2.09845358103812</v>
      </c>
      <c r="C16495" s="144">
        <v>2.05311558612518</v>
      </c>
      <c r="D16495" s="144"/>
      <c r="E16495" s="144"/>
    </row>
    <row r="16496" spans="1:5" x14ac:dyDescent="0.25">
      <c r="A16496" s="144">
        <v>99974.316979972893</v>
      </c>
      <c r="B16496" s="144">
        <v>2.09829177373661</v>
      </c>
      <c r="C16496" s="144">
        <v>2.5135548180254399</v>
      </c>
      <c r="D16496" s="144"/>
      <c r="E16496" s="144"/>
    </row>
    <row r="16497" spans="1:5" x14ac:dyDescent="0.25">
      <c r="A16497" s="144">
        <v>99988.177257871794</v>
      </c>
      <c r="B16497" s="144">
        <v>2.0979862946886101</v>
      </c>
      <c r="C16497" s="144">
        <v>1.34353998986834</v>
      </c>
      <c r="D16497" s="144"/>
      <c r="E16497" s="144"/>
    </row>
    <row r="16498" spans="1:5" x14ac:dyDescent="0.25">
      <c r="A16498" s="144">
        <v>99998.975079071606</v>
      </c>
      <c r="B16498" s="144">
        <v>2.0977488639374902</v>
      </c>
      <c r="C16498" s="144">
        <v>1.4423571149427401</v>
      </c>
      <c r="D16498" s="144"/>
      <c r="E16498" s="144"/>
    </row>
    <row r="16499" spans="1:5" x14ac:dyDescent="0.25">
      <c r="A16499" s="144">
        <v>100015.992275688</v>
      </c>
      <c r="B16499" s="144">
        <v>2.09737566279219</v>
      </c>
      <c r="C16499" s="144">
        <v>1.2783706609283101</v>
      </c>
      <c r="D16499" s="144"/>
      <c r="E16499" s="144"/>
    </row>
    <row r="16500" spans="1:5" x14ac:dyDescent="0.25">
      <c r="A16500" s="144">
        <v>100017.92767672399</v>
      </c>
      <c r="B16500" s="144">
        <v>2.0973332945122198</v>
      </c>
      <c r="C16500" s="144">
        <v>2.22028182255809</v>
      </c>
      <c r="D16500" s="144"/>
      <c r="E16500" s="144"/>
    </row>
    <row r="16501" spans="1:5" x14ac:dyDescent="0.25">
      <c r="A16501" s="144">
        <v>100021.76025630999</v>
      </c>
      <c r="B16501" s="144">
        <v>2.09724944100468</v>
      </c>
      <c r="C16501" s="144">
        <v>1.46008347970605</v>
      </c>
      <c r="D16501" s="144"/>
      <c r="E16501" s="144"/>
    </row>
    <row r="16502" spans="1:5" x14ac:dyDescent="0.25">
      <c r="A16502" s="144">
        <v>100032.08324566799</v>
      </c>
      <c r="B16502" s="144">
        <v>2.0970238896757398</v>
      </c>
      <c r="C16502" s="144">
        <v>2.7486534759076902</v>
      </c>
      <c r="D16502" s="144"/>
      <c r="E16502" s="144"/>
    </row>
    <row r="16503" spans="1:5" x14ac:dyDescent="0.25">
      <c r="A16503" s="144">
        <v>100053.825838619</v>
      </c>
      <c r="B16503" s="144">
        <v>2.0965502956691702</v>
      </c>
      <c r="C16503" s="144">
        <v>0.78772635506181299</v>
      </c>
      <c r="D16503" s="144"/>
      <c r="E16503" s="144"/>
    </row>
    <row r="16504" spans="1:5" x14ac:dyDescent="0.25">
      <c r="A16504" s="144">
        <v>100099.87651072101</v>
      </c>
      <c r="B16504" s="144">
        <v>2.0955538607890398</v>
      </c>
      <c r="C16504" s="144"/>
      <c r="D16504" s="144"/>
      <c r="E16504" s="144"/>
    </row>
    <row r="16505" spans="1:5" x14ac:dyDescent="0.25">
      <c r="A16505" s="144">
        <v>100107.614559052</v>
      </c>
      <c r="B16505" s="144">
        <v>2.0953873182064702</v>
      </c>
      <c r="C16505" s="144">
        <v>2.7159285123847101</v>
      </c>
      <c r="D16505" s="144"/>
      <c r="E16505" s="144"/>
    </row>
    <row r="16506" spans="1:5" x14ac:dyDescent="0.25">
      <c r="A16506" s="144">
        <v>100119.025836731</v>
      </c>
      <c r="B16506" s="144">
        <v>2.0951421897593501</v>
      </c>
      <c r="C16506" s="144">
        <v>6.9112373542012898E-2</v>
      </c>
      <c r="D16506" s="144"/>
      <c r="E16506" s="144"/>
    </row>
    <row r="16507" spans="1:5" x14ac:dyDescent="0.25">
      <c r="A16507" s="144">
        <v>100121.103112304</v>
      </c>
      <c r="B16507" s="144">
        <v>2.0950976278791802</v>
      </c>
      <c r="C16507" s="144">
        <v>1.75740232499664</v>
      </c>
      <c r="D16507" s="144"/>
      <c r="E16507" s="144"/>
    </row>
    <row r="16508" spans="1:5" x14ac:dyDescent="0.25">
      <c r="A16508" s="144">
        <v>100132.84380938399</v>
      </c>
      <c r="B16508" s="144">
        <v>2.0948461172399599</v>
      </c>
      <c r="C16508" s="144">
        <v>2.7042696469123899</v>
      </c>
      <c r="D16508" s="144"/>
      <c r="E16508" s="144"/>
    </row>
    <row r="16509" spans="1:5" x14ac:dyDescent="0.25">
      <c r="A16509" s="144">
        <v>100142.100076316</v>
      </c>
      <c r="B16509" s="144">
        <v>2.0946482507590298</v>
      </c>
      <c r="C16509" s="144">
        <v>1.5852336786746</v>
      </c>
      <c r="D16509" s="144"/>
      <c r="E16509" s="144"/>
    </row>
    <row r="16510" spans="1:5" x14ac:dyDescent="0.25">
      <c r="A16510" s="144">
        <v>100155.278387807</v>
      </c>
      <c r="B16510" s="144">
        <v>2.0943671896037501</v>
      </c>
      <c r="C16510" s="144">
        <v>2.63989693781261</v>
      </c>
      <c r="D16510" s="144"/>
      <c r="E16510" s="144"/>
    </row>
    <row r="16511" spans="1:5" x14ac:dyDescent="0.25">
      <c r="A16511" s="144">
        <v>100195.766253747</v>
      </c>
      <c r="B16511" s="144">
        <v>2.0935084531723298</v>
      </c>
      <c r="C16511" s="144">
        <v>1.48959379537499</v>
      </c>
      <c r="D16511" s="144"/>
      <c r="E16511" s="144"/>
    </row>
    <row r="16512" spans="1:5" x14ac:dyDescent="0.25">
      <c r="A16512" s="144">
        <v>100211.00993239399</v>
      </c>
      <c r="B16512" s="144">
        <v>2.0931870177217999</v>
      </c>
      <c r="C16512" s="144">
        <v>2.2577180757375599</v>
      </c>
      <c r="D16512" s="144"/>
      <c r="E16512" s="144"/>
    </row>
    <row r="16513" spans="1:5" x14ac:dyDescent="0.25">
      <c r="A16513" s="144">
        <v>100221.90839793799</v>
      </c>
      <c r="B16513" s="144">
        <v>2.0929578419255801</v>
      </c>
      <c r="C16513" s="144">
        <v>1.6097799150532901</v>
      </c>
      <c r="D16513" s="144"/>
      <c r="E16513" s="144"/>
    </row>
    <row r="16514" spans="1:5" x14ac:dyDescent="0.25">
      <c r="A16514" s="144">
        <v>100230.07282114901</v>
      </c>
      <c r="B16514" s="144">
        <v>2.0927865060845101</v>
      </c>
      <c r="C16514" s="144">
        <v>-0.70400108923147597</v>
      </c>
      <c r="D16514" s="144"/>
      <c r="E16514" s="144"/>
    </row>
    <row r="16515" spans="1:5" x14ac:dyDescent="0.25">
      <c r="A16515" s="144">
        <v>100245.417566951</v>
      </c>
      <c r="B16515" s="144">
        <v>2.0924652953898302</v>
      </c>
      <c r="C16515" s="144">
        <v>0.17686247621389001</v>
      </c>
      <c r="D16515" s="144"/>
      <c r="E16515" s="144"/>
    </row>
    <row r="16516" spans="1:5" x14ac:dyDescent="0.25">
      <c r="A16516" s="144">
        <v>100246.788290276</v>
      </c>
      <c r="B16516" s="144">
        <v>2.0924366536290102</v>
      </c>
      <c r="C16516" s="144">
        <v>2.7634655063579099</v>
      </c>
      <c r="D16516" s="144"/>
      <c r="E16516" s="144"/>
    </row>
    <row r="16517" spans="1:5" x14ac:dyDescent="0.25">
      <c r="A16517" s="144">
        <v>100255.357710964</v>
      </c>
      <c r="B16517" s="144">
        <v>2.09225778448182</v>
      </c>
      <c r="C16517" s="144">
        <v>0.18285300916012201</v>
      </c>
      <c r="D16517" s="144"/>
      <c r="E16517" s="144"/>
    </row>
    <row r="16518" spans="1:5" x14ac:dyDescent="0.25">
      <c r="A16518" s="144">
        <v>100266.23454578999</v>
      </c>
      <c r="B16518" s="144">
        <v>2.0920312305581099</v>
      </c>
      <c r="C16518" s="144">
        <v>2.14998393574042</v>
      </c>
      <c r="D16518" s="144"/>
      <c r="E16518" s="144"/>
    </row>
    <row r="16519" spans="1:5" x14ac:dyDescent="0.25">
      <c r="A16519" s="144">
        <v>100267.876708109</v>
      </c>
      <c r="B16519" s="144">
        <v>2.0919970724468202</v>
      </c>
      <c r="C16519" s="144">
        <v>2.6264075000357101</v>
      </c>
      <c r="D16519" s="144"/>
      <c r="E16519" s="144"/>
    </row>
    <row r="16520" spans="1:5" x14ac:dyDescent="0.25">
      <c r="A16520" s="144">
        <v>100298.30539072699</v>
      </c>
      <c r="B16520" s="144">
        <v>2.0913663535284002</v>
      </c>
      <c r="C16520" s="144">
        <v>2.5984322761208198</v>
      </c>
      <c r="D16520" s="144"/>
      <c r="E16520" s="144"/>
    </row>
    <row r="16521" spans="1:5" x14ac:dyDescent="0.25">
      <c r="A16521" s="144">
        <v>100300.012543291</v>
      </c>
      <c r="B16521" s="144">
        <v>2.0913310932075899</v>
      </c>
      <c r="C16521" s="144">
        <v>-1.50640340492455</v>
      </c>
      <c r="D16521" s="144"/>
      <c r="E16521" s="144"/>
    </row>
    <row r="16522" spans="1:5" x14ac:dyDescent="0.25">
      <c r="A16522" s="144">
        <v>100340.16186032401</v>
      </c>
      <c r="B16522" s="144">
        <v>2.0905056885414401</v>
      </c>
      <c r="C16522" s="144">
        <v>2.4238481104625502</v>
      </c>
      <c r="D16522" s="144"/>
      <c r="E16522" s="144"/>
    </row>
    <row r="16523" spans="1:5" x14ac:dyDescent="0.25">
      <c r="A16523" s="144">
        <v>100340.511127741</v>
      </c>
      <c r="B16523" s="144">
        <v>2.0904985406673702</v>
      </c>
      <c r="C16523" s="144">
        <v>0.11257988934629801</v>
      </c>
      <c r="D16523" s="144"/>
      <c r="E16523" s="144"/>
    </row>
    <row r="16524" spans="1:5" x14ac:dyDescent="0.25">
      <c r="A16524" s="144">
        <v>100345.87578668199</v>
      </c>
      <c r="B16524" s="144">
        <v>2.09038882144851</v>
      </c>
      <c r="C16524" s="144">
        <v>1.7263534853442899</v>
      </c>
      <c r="D16524" s="144"/>
      <c r="E16524" s="144"/>
    </row>
    <row r="16525" spans="1:5" x14ac:dyDescent="0.25">
      <c r="A16525" s="144">
        <v>100351.72874598599</v>
      </c>
      <c r="B16525" s="144">
        <v>2.0902692659284199</v>
      </c>
      <c r="C16525" s="144">
        <v>-7.4772835951074601</v>
      </c>
      <c r="D16525" s="144"/>
      <c r="E16525" s="144"/>
    </row>
    <row r="16526" spans="1:5" x14ac:dyDescent="0.25">
      <c r="A16526" s="144">
        <v>100378.70429201001</v>
      </c>
      <c r="B16526" s="144">
        <v>2.08972027659722</v>
      </c>
      <c r="C16526" s="144">
        <v>1.84880156535787</v>
      </c>
      <c r="D16526" s="144"/>
      <c r="E16526" s="144"/>
    </row>
    <row r="16527" spans="1:5" x14ac:dyDescent="0.25">
      <c r="A16527" s="144">
        <v>100378.97692962999</v>
      </c>
      <c r="B16527" s="144">
        <v>2.08971474502613</v>
      </c>
      <c r="C16527" s="144">
        <v>0.16409542678887901</v>
      </c>
      <c r="D16527" s="144"/>
      <c r="E16527" s="144"/>
    </row>
    <row r="16528" spans="1:5" x14ac:dyDescent="0.25">
      <c r="A16528" s="144">
        <v>100385.52428892</v>
      </c>
      <c r="B16528" s="144">
        <v>2.0895820069169302</v>
      </c>
      <c r="C16528" s="144">
        <v>2.5529210949171599</v>
      </c>
      <c r="D16528" s="144"/>
      <c r="E16528" s="144"/>
    </row>
    <row r="16529" spans="1:5" x14ac:dyDescent="0.25">
      <c r="A16529" s="144">
        <v>100406.83034254301</v>
      </c>
      <c r="B16529" s="144">
        <v>2.08915141046083</v>
      </c>
      <c r="C16529" s="144">
        <v>2.90074163400145</v>
      </c>
      <c r="D16529" s="144"/>
      <c r="E16529" s="144"/>
    </row>
    <row r="16530" spans="1:5" x14ac:dyDescent="0.25">
      <c r="A16530" s="144">
        <v>100472.09724750499</v>
      </c>
      <c r="B16530" s="144">
        <v>2.0878451872751298</v>
      </c>
      <c r="C16530" s="144">
        <v>2.1997169324057699</v>
      </c>
      <c r="D16530" s="144"/>
      <c r="E16530" s="144"/>
    </row>
    <row r="16531" spans="1:5" x14ac:dyDescent="0.25">
      <c r="A16531" s="144">
        <v>100478.0172858</v>
      </c>
      <c r="B16531" s="144">
        <v>2.08772765876581</v>
      </c>
      <c r="C16531" s="144">
        <v>2.8846177058433402</v>
      </c>
      <c r="D16531" s="144"/>
      <c r="E16531" s="144"/>
    </row>
    <row r="16532" spans="1:5" x14ac:dyDescent="0.25">
      <c r="A16532" s="144">
        <v>100495.89102512501</v>
      </c>
      <c r="B16532" s="144">
        <v>2.0873737748896302</v>
      </c>
      <c r="C16532" s="144">
        <v>1.3895365071428201</v>
      </c>
      <c r="D16532" s="144"/>
      <c r="E16532" s="144"/>
    </row>
    <row r="16533" spans="1:5" x14ac:dyDescent="0.25">
      <c r="A16533" s="144">
        <v>100498.247985582</v>
      </c>
      <c r="B16533" s="144">
        <v>2.0873272164210199</v>
      </c>
      <c r="C16533" s="144">
        <v>2.77002441169383</v>
      </c>
      <c r="D16533" s="144"/>
      <c r="E16533" s="144"/>
    </row>
    <row r="16534" spans="1:5" x14ac:dyDescent="0.25">
      <c r="A16534" s="144">
        <v>100502.33323462799</v>
      </c>
      <c r="B16534" s="144">
        <v>2.0872465771324298</v>
      </c>
      <c r="C16534" s="144">
        <v>0.93023345558464998</v>
      </c>
      <c r="D16534" s="144"/>
      <c r="E16534" s="144"/>
    </row>
    <row r="16535" spans="1:5" x14ac:dyDescent="0.25">
      <c r="A16535" s="144">
        <v>100508.954562176</v>
      </c>
      <c r="B16535" s="144">
        <v>2.0871160369777302</v>
      </c>
      <c r="C16535" s="144">
        <v>0.61040747143619201</v>
      </c>
      <c r="D16535" s="144"/>
      <c r="E16535" s="144"/>
    </row>
    <row r="16536" spans="1:5" x14ac:dyDescent="0.25">
      <c r="A16536" s="144">
        <v>100511.89403685799</v>
      </c>
      <c r="B16536" s="144">
        <v>2.08705814797819</v>
      </c>
      <c r="C16536" s="144">
        <v>3.0933525857122399</v>
      </c>
      <c r="D16536" s="144"/>
      <c r="E16536" s="144"/>
    </row>
    <row r="16537" spans="1:5" x14ac:dyDescent="0.25">
      <c r="A16537" s="144">
        <v>100519.14572850399</v>
      </c>
      <c r="B16537" s="144">
        <v>2.0869155013312999</v>
      </c>
      <c r="C16537" s="144">
        <v>2.9833315175714001</v>
      </c>
      <c r="D16537" s="144"/>
      <c r="E16537" s="144"/>
    </row>
    <row r="16538" spans="1:5" x14ac:dyDescent="0.25">
      <c r="A16538" s="144">
        <v>100524.762435806</v>
      </c>
      <c r="B16538" s="144">
        <v>2.0868051780559198</v>
      </c>
      <c r="C16538" s="144">
        <v>1.45043626326644</v>
      </c>
      <c r="D16538" s="144"/>
      <c r="E16538" s="144"/>
    </row>
    <row r="16539" spans="1:5" x14ac:dyDescent="0.25">
      <c r="A16539" s="144">
        <v>100535.135875772</v>
      </c>
      <c r="B16539" s="144">
        <v>2.08660179428272</v>
      </c>
      <c r="C16539" s="144">
        <v>3.0284540930841</v>
      </c>
      <c r="D16539" s="144"/>
      <c r="E16539" s="144"/>
    </row>
    <row r="16540" spans="1:5" x14ac:dyDescent="0.25">
      <c r="A16540" s="144">
        <v>100547.268542855</v>
      </c>
      <c r="B16540" s="144">
        <v>2.08636452898158</v>
      </c>
      <c r="C16540" s="144">
        <v>3.4636651698528098</v>
      </c>
      <c r="D16540" s="144"/>
      <c r="E16540" s="144"/>
    </row>
    <row r="16541" spans="1:5" x14ac:dyDescent="0.25">
      <c r="A16541" s="144">
        <v>100564.759346775</v>
      </c>
      <c r="B16541" s="144">
        <v>2.0860236362946201</v>
      </c>
      <c r="C16541" s="144">
        <v>3.0643375645837101</v>
      </c>
      <c r="D16541" s="144"/>
      <c r="E16541" s="144"/>
    </row>
    <row r="16542" spans="1:5" x14ac:dyDescent="0.25">
      <c r="A16542" s="144">
        <v>100575.065506805</v>
      </c>
      <c r="B16542" s="144">
        <v>2.0858234089530301</v>
      </c>
      <c r="C16542" s="144">
        <v>2.0231301129388402</v>
      </c>
      <c r="D16542" s="144"/>
      <c r="E16542" s="144"/>
    </row>
    <row r="16543" spans="1:5" x14ac:dyDescent="0.25">
      <c r="A16543" s="144">
        <v>100577.71955513299</v>
      </c>
      <c r="B16543" s="144">
        <v>2.0857719227764799</v>
      </c>
      <c r="C16543" s="144">
        <v>1.07170789591653</v>
      </c>
      <c r="D16543" s="144"/>
      <c r="E16543" s="144"/>
    </row>
    <row r="16544" spans="1:5" x14ac:dyDescent="0.25">
      <c r="A16544" s="144">
        <v>100588.14860325299</v>
      </c>
      <c r="B16544" s="144">
        <v>2.08556991159247</v>
      </c>
      <c r="C16544" s="144">
        <v>-0.43327994931563502</v>
      </c>
      <c r="D16544" s="144"/>
      <c r="E16544" s="144"/>
    </row>
    <row r="16545" spans="1:5" x14ac:dyDescent="0.25">
      <c r="A16545" s="144">
        <v>100614.30811783401</v>
      </c>
      <c r="B16545" s="144">
        <v>2.0850653226783198</v>
      </c>
      <c r="C16545" s="144">
        <v>2.9185559854020902</v>
      </c>
      <c r="D16545" s="144"/>
      <c r="E16545" s="144"/>
    </row>
    <row r="16546" spans="1:5" x14ac:dyDescent="0.25">
      <c r="A16546" s="144">
        <v>100637.858848434</v>
      </c>
      <c r="B16546" s="144">
        <v>2.0846136429772799</v>
      </c>
      <c r="C16546" s="144">
        <v>2.7262006272489501</v>
      </c>
      <c r="D16546" s="144"/>
      <c r="E16546" s="144"/>
    </row>
    <row r="16547" spans="1:5" x14ac:dyDescent="0.25">
      <c r="A16547" s="144">
        <v>100649.84328572299</v>
      </c>
      <c r="B16547" s="144">
        <v>2.0843847323049198</v>
      </c>
      <c r="C16547" s="144">
        <v>1.89828413875506</v>
      </c>
      <c r="D16547" s="144"/>
      <c r="E16547" s="144"/>
    </row>
    <row r="16548" spans="1:5" x14ac:dyDescent="0.25">
      <c r="A16548" s="144">
        <v>100659.737844997</v>
      </c>
      <c r="B16548" s="144">
        <v>2.0841962159937899</v>
      </c>
      <c r="C16548" s="144">
        <v>-7.5159958101774702</v>
      </c>
      <c r="D16548" s="144"/>
      <c r="E16548" s="144"/>
    </row>
    <row r="16549" spans="1:5" x14ac:dyDescent="0.25">
      <c r="A16549" s="144">
        <v>100672.538103738</v>
      </c>
      <c r="B16549" s="144">
        <v>2.08395297691699</v>
      </c>
      <c r="C16549" s="144">
        <v>2.2709625884314701</v>
      </c>
      <c r="D16549" s="144"/>
      <c r="E16549" s="144"/>
    </row>
    <row r="16550" spans="1:5" x14ac:dyDescent="0.25">
      <c r="A16550" s="144">
        <v>100684.092134345</v>
      </c>
      <c r="B16550" s="144">
        <v>2.0837340366485702</v>
      </c>
      <c r="C16550" s="144">
        <v>-1.7375160636948901</v>
      </c>
      <c r="D16550" s="144"/>
      <c r="E16550" s="144"/>
    </row>
    <row r="16551" spans="1:5" x14ac:dyDescent="0.25">
      <c r="A16551" s="144">
        <v>100708.100335904</v>
      </c>
      <c r="B16551" s="144">
        <v>2.0832809674556501</v>
      </c>
      <c r="C16551" s="144">
        <v>0.78588865641517902</v>
      </c>
      <c r="D16551" s="144"/>
      <c r="E16551" s="144"/>
    </row>
    <row r="16552" spans="1:5" x14ac:dyDescent="0.25">
      <c r="A16552" s="144">
        <v>100710.02719892601</v>
      </c>
      <c r="B16552" s="144">
        <v>2.0832447139529702</v>
      </c>
      <c r="C16552" s="144">
        <v>0.40564262449456201</v>
      </c>
      <c r="D16552" s="144"/>
      <c r="E16552" s="144"/>
    </row>
    <row r="16553" spans="1:5" x14ac:dyDescent="0.25">
      <c r="A16553" s="144">
        <v>100716.453167692</v>
      </c>
      <c r="B16553" s="144">
        <v>2.0831239278437601</v>
      </c>
      <c r="C16553" s="144">
        <v>1.8962027921354001</v>
      </c>
      <c r="D16553" s="144"/>
      <c r="E16553" s="144"/>
    </row>
    <row r="16554" spans="1:5" x14ac:dyDescent="0.25">
      <c r="A16554" s="144">
        <v>100723.626403129</v>
      </c>
      <c r="B16554" s="144">
        <v>2.0829893083133899</v>
      </c>
      <c r="C16554" s="144">
        <v>3.0888573865394102</v>
      </c>
      <c r="D16554" s="144"/>
      <c r="E16554" s="144"/>
    </row>
    <row r="16555" spans="1:5" x14ac:dyDescent="0.25">
      <c r="A16555" s="144">
        <v>100731.516294509</v>
      </c>
      <c r="B16555" s="144">
        <v>2.0828414981383601</v>
      </c>
      <c r="C16555" s="144">
        <v>2.51858206772599</v>
      </c>
      <c r="D16555" s="144"/>
      <c r="E16555" s="144"/>
    </row>
    <row r="16556" spans="1:5" x14ac:dyDescent="0.25">
      <c r="A16556" s="144">
        <v>100742.929826526</v>
      </c>
      <c r="B16556" s="144">
        <v>2.0826281547938001</v>
      </c>
      <c r="C16556" s="144">
        <v>1.4174724587529</v>
      </c>
      <c r="D16556" s="144"/>
      <c r="E16556" s="144"/>
    </row>
    <row r="16557" spans="1:5" x14ac:dyDescent="0.25">
      <c r="A16557" s="144">
        <v>100753.64523196701</v>
      </c>
      <c r="B16557" s="144">
        <v>2.0824283758801601</v>
      </c>
      <c r="C16557" s="144">
        <v>2.6040372097184901</v>
      </c>
      <c r="D16557" s="144"/>
      <c r="E16557" s="144"/>
    </row>
    <row r="16558" spans="1:5" x14ac:dyDescent="0.25">
      <c r="A16558" s="144">
        <v>100801.782150716</v>
      </c>
      <c r="B16558" s="144">
        <v>2.0815370392237602</v>
      </c>
      <c r="C16558" s="144">
        <v>1.86188203444948</v>
      </c>
      <c r="D16558" s="144"/>
      <c r="E16558" s="144"/>
    </row>
    <row r="16559" spans="1:5" x14ac:dyDescent="0.25">
      <c r="A16559" s="144">
        <v>100809.794309405</v>
      </c>
      <c r="B16559" s="144">
        <v>2.0813896512374099</v>
      </c>
      <c r="C16559" s="144">
        <v>2.8627315016257899</v>
      </c>
      <c r="D16559" s="144"/>
      <c r="E16559" s="144"/>
    </row>
    <row r="16560" spans="1:5" x14ac:dyDescent="0.25">
      <c r="A16560" s="144">
        <v>100840.193537439</v>
      </c>
      <c r="B16560" s="144">
        <v>2.0808329502884999</v>
      </c>
      <c r="C16560" s="144">
        <v>2.7654778936109898</v>
      </c>
      <c r="D16560" s="144"/>
      <c r="E16560" s="144"/>
    </row>
    <row r="16561" spans="1:5" x14ac:dyDescent="0.25">
      <c r="A16561" s="144">
        <v>100846.56198313901</v>
      </c>
      <c r="B16561" s="144">
        <v>2.0807168270812899</v>
      </c>
      <c r="C16561" s="144">
        <v>2.4725844260491199</v>
      </c>
      <c r="D16561" s="144"/>
      <c r="E16561" s="144"/>
    </row>
    <row r="16562" spans="1:5" x14ac:dyDescent="0.25">
      <c r="A16562" s="144">
        <v>100850.330400354</v>
      </c>
      <c r="B16562" s="144">
        <v>2.08064819494686</v>
      </c>
      <c r="C16562" s="144">
        <v>1.58290930235616</v>
      </c>
      <c r="D16562" s="144"/>
      <c r="E16562" s="144"/>
    </row>
    <row r="16563" spans="1:5" x14ac:dyDescent="0.25">
      <c r="A16563" s="144">
        <v>100862.64728407501</v>
      </c>
      <c r="B16563" s="144">
        <v>2.0804242978176699</v>
      </c>
      <c r="C16563" s="144">
        <v>2.15446604438936</v>
      </c>
      <c r="D16563" s="144"/>
      <c r="E16563" s="144"/>
    </row>
    <row r="16564" spans="1:5" x14ac:dyDescent="0.25">
      <c r="A16564" s="144">
        <v>100870.809100887</v>
      </c>
      <c r="B16564" s="144">
        <v>2.0802762887083301</v>
      </c>
      <c r="C16564" s="144">
        <v>2.5327380366011898</v>
      </c>
      <c r="D16564" s="144"/>
      <c r="E16564" s="144"/>
    </row>
    <row r="16565" spans="1:5" x14ac:dyDescent="0.25">
      <c r="A16565" s="144">
        <v>100874.14470534401</v>
      </c>
      <c r="B16565" s="144">
        <v>2.08021588155027</v>
      </c>
      <c r="C16565" s="144">
        <v>2.66634633262322</v>
      </c>
      <c r="D16565" s="144"/>
      <c r="E16565" s="144"/>
    </row>
    <row r="16566" spans="1:5" x14ac:dyDescent="0.25">
      <c r="A16566" s="144">
        <v>100874.811352144</v>
      </c>
      <c r="B16566" s="144">
        <v>2.08020381439235</v>
      </c>
      <c r="C16566" s="144">
        <v>2.12632720790491</v>
      </c>
      <c r="D16566" s="144"/>
      <c r="E16566" s="144"/>
    </row>
    <row r="16567" spans="1:5" x14ac:dyDescent="0.25">
      <c r="A16567" s="144">
        <v>100904.08363438799</v>
      </c>
      <c r="B16567" s="144">
        <v>2.0796758140812801</v>
      </c>
      <c r="C16567" s="144">
        <v>2.4718831252001898</v>
      </c>
      <c r="D16567" s="144"/>
      <c r="E16567" s="144"/>
    </row>
    <row r="16568" spans="1:5" x14ac:dyDescent="0.25">
      <c r="A16568" s="144">
        <v>100913.516156061</v>
      </c>
      <c r="B16568" s="144">
        <v>2.0795064500934899</v>
      </c>
      <c r="C16568" s="144">
        <v>2.8213883460620699</v>
      </c>
      <c r="D16568" s="144"/>
      <c r="E16568" s="144"/>
    </row>
    <row r="16569" spans="1:5" x14ac:dyDescent="0.25">
      <c r="A16569" s="144">
        <v>100916.502989071</v>
      </c>
      <c r="B16569" s="144">
        <v>2.0794528991866699</v>
      </c>
      <c r="C16569" s="144">
        <v>0.89382549314882498</v>
      </c>
      <c r="D16569" s="144"/>
      <c r="E16569" s="144"/>
    </row>
    <row r="16570" spans="1:5" x14ac:dyDescent="0.25">
      <c r="A16570" s="144">
        <v>100941.252754706</v>
      </c>
      <c r="B16570" s="144">
        <v>2.0790106137161999</v>
      </c>
      <c r="C16570" s="144">
        <v>2.7950060190976602</v>
      </c>
      <c r="D16570" s="144"/>
      <c r="E16570" s="144"/>
    </row>
    <row r="16571" spans="1:5" x14ac:dyDescent="0.25">
      <c r="A16571" s="144">
        <v>100941.549806155</v>
      </c>
      <c r="B16571" s="144">
        <v>2.0790053210465298</v>
      </c>
      <c r="C16571" s="144">
        <v>1.82636660138022</v>
      </c>
      <c r="D16571" s="144"/>
      <c r="E16571" s="144"/>
    </row>
    <row r="16572" spans="1:5" x14ac:dyDescent="0.25">
      <c r="A16572" s="144">
        <v>100957.78049658801</v>
      </c>
      <c r="B16572" s="144">
        <v>2.0787166990158701</v>
      </c>
      <c r="C16572" s="144">
        <v>1.7420011271346501</v>
      </c>
      <c r="D16572" s="144"/>
      <c r="E16572" s="144"/>
    </row>
    <row r="16573" spans="1:5" x14ac:dyDescent="0.25">
      <c r="A16573" s="144">
        <v>100964.164798218</v>
      </c>
      <c r="B16573" s="144">
        <v>2.0786034744817301</v>
      </c>
      <c r="C16573" s="144">
        <v>1.9557464058518099</v>
      </c>
      <c r="D16573" s="144"/>
      <c r="E16573" s="144"/>
    </row>
    <row r="16574" spans="1:5" x14ac:dyDescent="0.25">
      <c r="A16574" s="144">
        <v>100970.41434215099</v>
      </c>
      <c r="B16574" s="144">
        <v>2.0784928059875099</v>
      </c>
      <c r="C16574" s="144">
        <v>3.12951355127649</v>
      </c>
      <c r="D16574" s="144"/>
      <c r="E16574" s="144"/>
    </row>
    <row r="16575" spans="1:5" x14ac:dyDescent="0.25">
      <c r="A16575" s="144">
        <v>100974.551697106</v>
      </c>
      <c r="B16575" s="144">
        <v>2.0784196310173302</v>
      </c>
      <c r="C16575" s="144">
        <v>2.5842226446267</v>
      </c>
      <c r="D16575" s="144"/>
      <c r="E16575" s="144"/>
    </row>
    <row r="16576" spans="1:5" x14ac:dyDescent="0.25">
      <c r="A16576" s="144">
        <v>100992.42399935699</v>
      </c>
      <c r="B16576" s="144">
        <v>2.0781043599836999</v>
      </c>
      <c r="C16576" s="144">
        <v>3.4230658378913601</v>
      </c>
      <c r="D16576" s="144"/>
      <c r="E16576" s="144"/>
    </row>
    <row r="16577" spans="1:5" x14ac:dyDescent="0.25">
      <c r="A16577" s="144">
        <v>101001.59386171801</v>
      </c>
      <c r="B16577" s="144">
        <v>2.0779431216031399</v>
      </c>
      <c r="C16577" s="144">
        <v>2.2872380056571302</v>
      </c>
      <c r="D16577" s="144"/>
      <c r="E16577" s="144"/>
    </row>
    <row r="16578" spans="1:5" x14ac:dyDescent="0.25">
      <c r="A16578" s="144">
        <v>101001.943272889</v>
      </c>
      <c r="B16578" s="144">
        <v>2.0779369846914402</v>
      </c>
      <c r="C16578" s="144">
        <v>2.1280645018913602</v>
      </c>
      <c r="D16578" s="144"/>
      <c r="E16578" s="144"/>
    </row>
    <row r="16579" spans="1:5" x14ac:dyDescent="0.25">
      <c r="A16579" s="144">
        <v>101005.267545209</v>
      </c>
      <c r="B16579" s="144">
        <v>2.0778786241143501</v>
      </c>
      <c r="C16579" s="144">
        <v>2.4764998657014199</v>
      </c>
      <c r="D16579" s="144"/>
      <c r="E16579" s="144"/>
    </row>
    <row r="16580" spans="1:5" x14ac:dyDescent="0.25">
      <c r="A16580" s="144">
        <v>101020.934900191</v>
      </c>
      <c r="B16580" s="144">
        <v>2.0776041916469601</v>
      </c>
      <c r="C16580" s="144">
        <v>3.5543424638988701</v>
      </c>
      <c r="D16580" s="144"/>
      <c r="E16580" s="144"/>
    </row>
    <row r="16581" spans="1:5" x14ac:dyDescent="0.25">
      <c r="A16581" s="144">
        <v>101031.980068641</v>
      </c>
      <c r="B16581" s="144">
        <v>2.07741133814877</v>
      </c>
      <c r="C16581" s="144">
        <v>1.5440999485617699</v>
      </c>
      <c r="D16581" s="144"/>
      <c r="E16581" s="144"/>
    </row>
    <row r="16582" spans="1:5" x14ac:dyDescent="0.25">
      <c r="A16582" s="144">
        <v>101033.083913984</v>
      </c>
      <c r="B16582" s="144">
        <v>2.0773920924775702</v>
      </c>
      <c r="C16582" s="144">
        <v>1.5482837714126301</v>
      </c>
      <c r="D16582" s="144"/>
      <c r="E16582" s="144"/>
    </row>
    <row r="16583" spans="1:5" x14ac:dyDescent="0.25">
      <c r="A16583" s="144">
        <v>101039.510218458</v>
      </c>
      <c r="B16583" s="144">
        <v>2.0772801498936402</v>
      </c>
      <c r="C16583" s="144">
        <v>2.4080179100897299</v>
      </c>
      <c r="D16583" s="144"/>
      <c r="E16583" s="144"/>
    </row>
    <row r="16584" spans="1:5" x14ac:dyDescent="0.25">
      <c r="A16584" s="144">
        <v>101042.349943497</v>
      </c>
      <c r="B16584" s="144">
        <v>2.0772307382628101</v>
      </c>
      <c r="C16584" s="144">
        <v>0.74440502775043904</v>
      </c>
      <c r="D16584" s="144"/>
      <c r="E16584" s="144"/>
    </row>
    <row r="16585" spans="1:5" x14ac:dyDescent="0.25">
      <c r="A16585" s="144">
        <v>101046.767948177</v>
      </c>
      <c r="B16585" s="144">
        <v>2.0771539310340001</v>
      </c>
      <c r="C16585" s="144">
        <v>2.7751595205176098</v>
      </c>
      <c r="D16585" s="144"/>
      <c r="E16585" s="144"/>
    </row>
    <row r="16586" spans="1:5" x14ac:dyDescent="0.25">
      <c r="A16586" s="144">
        <v>101079.43126119699</v>
      </c>
      <c r="B16586" s="144">
        <v>2.0765885922565901</v>
      </c>
      <c r="C16586" s="144">
        <v>2.2864731253299899</v>
      </c>
      <c r="D16586" s="144"/>
      <c r="E16586" s="144"/>
    </row>
    <row r="16587" spans="1:5" x14ac:dyDescent="0.25">
      <c r="A16587" s="144">
        <v>101082.373543293</v>
      </c>
      <c r="B16587" s="144">
        <v>2.0765378841097002</v>
      </c>
      <c r="C16587" s="144">
        <v>1.5457664957320401</v>
      </c>
      <c r="D16587" s="144"/>
      <c r="E16587" s="144"/>
    </row>
    <row r="16588" spans="1:5" x14ac:dyDescent="0.25">
      <c r="A16588" s="144">
        <v>101092.276510075</v>
      </c>
      <c r="B16588" s="144">
        <v>2.0763674764767002</v>
      </c>
      <c r="C16588" s="144">
        <v>1.66856086368277</v>
      </c>
      <c r="D16588" s="144"/>
      <c r="E16588" s="144"/>
    </row>
    <row r="16589" spans="1:5" x14ac:dyDescent="0.25">
      <c r="A16589" s="144">
        <v>101112.424429982</v>
      </c>
      <c r="B16589" s="144">
        <v>2.07602202608407</v>
      </c>
      <c r="C16589" s="144">
        <v>1.73452580167062</v>
      </c>
      <c r="D16589" s="144"/>
      <c r="E16589" s="144"/>
    </row>
    <row r="16590" spans="1:5" x14ac:dyDescent="0.25">
      <c r="A16590" s="144">
        <v>101125.005449645</v>
      </c>
      <c r="B16590" s="144">
        <v>2.07580716366967</v>
      </c>
      <c r="C16590" s="144">
        <v>2.8257730527066101</v>
      </c>
      <c r="D16590" s="144"/>
      <c r="E16590" s="144"/>
    </row>
    <row r="16591" spans="1:5" x14ac:dyDescent="0.25">
      <c r="A16591" s="144">
        <v>101130.223498636</v>
      </c>
      <c r="B16591" s="144">
        <v>2.0757182392065801</v>
      </c>
      <c r="C16591" s="144">
        <v>0.72030886717995302</v>
      </c>
      <c r="D16591" s="144"/>
      <c r="E16591" s="144"/>
    </row>
    <row r="16592" spans="1:5" x14ac:dyDescent="0.25">
      <c r="A16592" s="144">
        <v>101158.154564992</v>
      </c>
      <c r="B16592" s="144">
        <v>2.0752441453117099</v>
      </c>
      <c r="C16592" s="144">
        <v>-0.201596239745061</v>
      </c>
      <c r="D16592" s="144"/>
      <c r="E16592" s="144"/>
    </row>
    <row r="16593" spans="1:5" x14ac:dyDescent="0.25">
      <c r="A16593" s="144">
        <v>101163.028861354</v>
      </c>
      <c r="B16593" s="144">
        <v>2.0751617377762899</v>
      </c>
      <c r="C16593" s="144">
        <v>2.7391372693798002</v>
      </c>
      <c r="D16593" s="144"/>
      <c r="E16593" s="144"/>
    </row>
    <row r="16594" spans="1:5" x14ac:dyDescent="0.25">
      <c r="A16594" s="144">
        <v>101163.43489938699</v>
      </c>
      <c r="B16594" s="144">
        <v>2.0751548774561699</v>
      </c>
      <c r="C16594" s="144">
        <v>2.4875484706806699</v>
      </c>
      <c r="D16594" s="144"/>
      <c r="E16594" s="144"/>
    </row>
    <row r="16595" spans="1:5" x14ac:dyDescent="0.25">
      <c r="A16595" s="144">
        <v>101170.30343512099</v>
      </c>
      <c r="B16595" s="144">
        <v>2.0750389304071302</v>
      </c>
      <c r="C16595" s="144">
        <v>-0.97731562680987105</v>
      </c>
      <c r="D16595" s="144"/>
      <c r="E16595" s="144"/>
    </row>
    <row r="16596" spans="1:5" x14ac:dyDescent="0.25">
      <c r="A16596" s="144">
        <v>101191.099446547</v>
      </c>
      <c r="B16596" s="144">
        <v>2.0746890486107001</v>
      </c>
      <c r="C16596" s="144">
        <v>1.77709483806219</v>
      </c>
      <c r="D16596" s="144"/>
      <c r="E16596" s="144"/>
    </row>
    <row r="16597" spans="1:5" x14ac:dyDescent="0.25">
      <c r="A16597" s="144">
        <v>101196.45989547401</v>
      </c>
      <c r="B16597" s="144">
        <v>2.0745991474535299</v>
      </c>
      <c r="C16597" s="144">
        <v>9.9351276547065197</v>
      </c>
      <c r="D16597" s="144"/>
      <c r="E16597" s="144"/>
    </row>
    <row r="16598" spans="1:5" x14ac:dyDescent="0.25">
      <c r="A16598" s="144">
        <v>101206.47411661599</v>
      </c>
      <c r="B16598" s="144">
        <v>2.0744315099366402</v>
      </c>
      <c r="C16598" s="144">
        <v>2.6043959666197001</v>
      </c>
      <c r="D16598" s="144"/>
      <c r="E16598" s="144"/>
    </row>
    <row r="16599" spans="1:5" x14ac:dyDescent="0.25">
      <c r="A16599" s="144">
        <v>101218.632815246</v>
      </c>
      <c r="B16599" s="144">
        <v>2.07422852126026</v>
      </c>
      <c r="C16599" s="144">
        <v>2.92549762022287</v>
      </c>
      <c r="D16599" s="144"/>
      <c r="E16599" s="144"/>
    </row>
    <row r="16600" spans="1:5" x14ac:dyDescent="0.25">
      <c r="A16600" s="144">
        <v>101236.14652879399</v>
      </c>
      <c r="B16600" s="144">
        <v>2.0739371838052798</v>
      </c>
      <c r="C16600" s="144">
        <v>-0.30026833910905498</v>
      </c>
      <c r="D16600" s="144"/>
      <c r="E16600" s="144"/>
    </row>
    <row r="16601" spans="1:5" x14ac:dyDescent="0.25">
      <c r="A16601" s="144">
        <v>101387.69661396601</v>
      </c>
      <c r="B16601" s="144">
        <v>2.07146761214574</v>
      </c>
      <c r="C16601" s="144">
        <v>2.0255695071073099</v>
      </c>
      <c r="D16601" s="144"/>
      <c r="E16601" s="144"/>
    </row>
    <row r="16602" spans="1:5" x14ac:dyDescent="0.25">
      <c r="A16602" s="144">
        <v>101406.522340981</v>
      </c>
      <c r="B16602" s="144">
        <v>2.0711672169194402</v>
      </c>
      <c r="C16602" s="144">
        <v>2.1528849730354098</v>
      </c>
      <c r="D16602" s="144"/>
      <c r="E16602" s="144"/>
    </row>
    <row r="16603" spans="1:5" x14ac:dyDescent="0.25">
      <c r="A16603" s="144">
        <v>101413.24121866201</v>
      </c>
      <c r="B16603" s="144">
        <v>2.0710603444387701</v>
      </c>
      <c r="C16603" s="144">
        <v>2.4497659384481199</v>
      </c>
      <c r="D16603" s="144"/>
      <c r="E16603" s="144"/>
    </row>
    <row r="16604" spans="1:5" x14ac:dyDescent="0.25">
      <c r="A16604" s="144">
        <v>101417.250966539</v>
      </c>
      <c r="B16604" s="144">
        <v>2.07099664882523</v>
      </c>
      <c r="C16604" s="144">
        <v>2.2777963785203701</v>
      </c>
      <c r="D16604" s="144"/>
      <c r="E16604" s="144"/>
    </row>
    <row r="16605" spans="1:5" x14ac:dyDescent="0.25">
      <c r="A16605" s="144">
        <v>101431.700868033</v>
      </c>
      <c r="B16605" s="144">
        <v>2.0707676334804002</v>
      </c>
      <c r="C16605" s="144">
        <v>1.47874428826069</v>
      </c>
      <c r="D16605" s="144"/>
      <c r="E16605" s="144"/>
    </row>
    <row r="16606" spans="1:5" x14ac:dyDescent="0.25">
      <c r="A16606" s="144">
        <v>101432.00128120701</v>
      </c>
      <c r="B16606" s="144">
        <v>2.0707628809540499</v>
      </c>
      <c r="C16606" s="144">
        <v>0.41402745380585398</v>
      </c>
      <c r="D16606" s="144"/>
      <c r="E16606" s="144"/>
    </row>
    <row r="16607" spans="1:5" x14ac:dyDescent="0.25">
      <c r="A16607" s="144">
        <v>101458.614721701</v>
      </c>
      <c r="B16607" s="144">
        <v>2.0703432602170202</v>
      </c>
      <c r="C16607" s="144">
        <v>-1.3924583882769499</v>
      </c>
      <c r="D16607" s="144"/>
      <c r="E16607" s="144"/>
    </row>
    <row r="16608" spans="1:5" x14ac:dyDescent="0.25">
      <c r="A16608" s="144">
        <v>101460.899494329</v>
      </c>
      <c r="B16608" s="144">
        <v>2.0703073647712502</v>
      </c>
      <c r="C16608" s="144">
        <v>3.1820531592693402</v>
      </c>
      <c r="D16608" s="144"/>
      <c r="E16608" s="144"/>
    </row>
    <row r="16609" spans="1:5" x14ac:dyDescent="0.25">
      <c r="A16609" s="144">
        <v>101477.28757385</v>
      </c>
      <c r="B16609" s="144">
        <v>2.0700504931657302</v>
      </c>
      <c r="C16609" s="144">
        <v>2.1826197079940699</v>
      </c>
      <c r="D16609" s="144"/>
      <c r="E16609" s="144"/>
    </row>
    <row r="16610" spans="1:5" x14ac:dyDescent="0.25">
      <c r="A16610" s="144">
        <v>101482.068078996</v>
      </c>
      <c r="B16610" s="144">
        <v>2.06997575932597</v>
      </c>
      <c r="C16610" s="144">
        <v>1.5471513547593101</v>
      </c>
      <c r="D16610" s="144"/>
      <c r="E16610" s="144"/>
    </row>
    <row r="16611" spans="1:5" x14ac:dyDescent="0.25">
      <c r="A16611" s="144">
        <v>101484.49487103301</v>
      </c>
      <c r="B16611" s="144">
        <v>2.0699378552268501</v>
      </c>
      <c r="C16611" s="144">
        <v>-1.5827167996156899</v>
      </c>
      <c r="D16611" s="144"/>
      <c r="E16611" s="144"/>
    </row>
    <row r="16612" spans="1:5" x14ac:dyDescent="0.25">
      <c r="A16612" s="144">
        <v>101486.226725874</v>
      </c>
      <c r="B16612" s="144">
        <v>2.0699108193733902</v>
      </c>
      <c r="C16612" s="144">
        <v>1.8584145159258101</v>
      </c>
      <c r="D16612" s="144"/>
      <c r="E16612" s="144"/>
    </row>
    <row r="16613" spans="1:5" x14ac:dyDescent="0.25">
      <c r="A16613" s="144">
        <v>101495.43051237499</v>
      </c>
      <c r="B16613" s="144">
        <v>2.0697673354420001</v>
      </c>
      <c r="C16613" s="144">
        <v>1.4575198039930699</v>
      </c>
      <c r="D16613" s="144"/>
      <c r="E16613" s="144"/>
    </row>
    <row r="16614" spans="1:5" x14ac:dyDescent="0.25">
      <c r="A16614" s="144">
        <v>101523.04397732401</v>
      </c>
      <c r="B16614" s="144">
        <v>2.06933882334737</v>
      </c>
      <c r="C16614" s="144">
        <v>2.4647879689255499</v>
      </c>
      <c r="D16614" s="144"/>
      <c r="E16614" s="144"/>
    </row>
    <row r="16615" spans="1:5" x14ac:dyDescent="0.25">
      <c r="A16615" s="144">
        <v>101537.729537939</v>
      </c>
      <c r="B16615" s="144">
        <v>2.0691121314221701</v>
      </c>
      <c r="C16615" s="144">
        <v>2.2545528160801598</v>
      </c>
      <c r="D16615" s="144"/>
      <c r="E16615" s="144"/>
    </row>
    <row r="16616" spans="1:5" x14ac:dyDescent="0.25">
      <c r="A16616" s="144">
        <v>101539.771037232</v>
      </c>
      <c r="B16616" s="144">
        <v>2.0690806839812099</v>
      </c>
      <c r="C16616" s="144">
        <v>2.2197410896710501</v>
      </c>
      <c r="D16616" s="144"/>
      <c r="E16616" s="144"/>
    </row>
    <row r="16617" spans="1:5" x14ac:dyDescent="0.25">
      <c r="A16617" s="144">
        <v>101543.106382022</v>
      </c>
      <c r="B16617" s="144">
        <v>2.06902934061022</v>
      </c>
      <c r="C16617" s="144">
        <v>1.48631344686119</v>
      </c>
      <c r="D16617" s="144"/>
      <c r="E16617" s="144"/>
    </row>
    <row r="16618" spans="1:5" x14ac:dyDescent="0.25">
      <c r="A16618" s="144">
        <v>101545.68822088699</v>
      </c>
      <c r="B16618" s="144">
        <v>2.0689896259487401</v>
      </c>
      <c r="C16618" s="144">
        <v>2.2328035934196002</v>
      </c>
      <c r="D16618" s="144"/>
      <c r="E16618" s="144"/>
    </row>
    <row r="16619" spans="1:5" x14ac:dyDescent="0.25">
      <c r="A16619" s="144">
        <v>101549.367549647</v>
      </c>
      <c r="B16619" s="144">
        <v>2.0689330737347298</v>
      </c>
      <c r="C16619" s="144">
        <v>2.0033224184885099</v>
      </c>
      <c r="D16619" s="144"/>
      <c r="E16619" s="144"/>
    </row>
    <row r="16620" spans="1:5" x14ac:dyDescent="0.25">
      <c r="A16620" s="144">
        <v>101562.352751489</v>
      </c>
      <c r="B16620" s="144">
        <v>2.0687339043845299</v>
      </c>
      <c r="C16620" s="144">
        <v>2.91883807307758</v>
      </c>
      <c r="D16620" s="144"/>
      <c r="E16620" s="144"/>
    </row>
    <row r="16621" spans="1:5" x14ac:dyDescent="0.25">
      <c r="A16621" s="144">
        <v>101568.339182824</v>
      </c>
      <c r="B16621" s="144">
        <v>2.0686423017590201</v>
      </c>
      <c r="C16621" s="144">
        <v>2.1787115902610799</v>
      </c>
      <c r="D16621" s="144"/>
      <c r="E16621" s="144"/>
    </row>
    <row r="16622" spans="1:5" x14ac:dyDescent="0.25">
      <c r="A16622" s="144">
        <v>101570.91244914199</v>
      </c>
      <c r="B16622" s="144">
        <v>2.06860296868363</v>
      </c>
      <c r="C16622" s="144">
        <v>3.1828799936621599</v>
      </c>
      <c r="D16622" s="144"/>
      <c r="E16622" s="144"/>
    </row>
    <row r="16623" spans="1:5" x14ac:dyDescent="0.25">
      <c r="A16623" s="144">
        <v>101576.12144879501</v>
      </c>
      <c r="B16623" s="144">
        <v>2.0685234254912399</v>
      </c>
      <c r="C16623" s="144">
        <v>0.71096736208480205</v>
      </c>
      <c r="D16623" s="144"/>
      <c r="E16623" s="144"/>
    </row>
    <row r="16624" spans="1:5" x14ac:dyDescent="0.25">
      <c r="A16624" s="144">
        <v>101577.88971394701</v>
      </c>
      <c r="B16624" s="144">
        <v>2.0684964471437501</v>
      </c>
      <c r="C16624" s="144">
        <v>2.6038405136397502</v>
      </c>
      <c r="D16624" s="144"/>
      <c r="E16624" s="144"/>
    </row>
    <row r="16625" spans="1:5" x14ac:dyDescent="0.25">
      <c r="A16625" s="144">
        <v>101597.239550382</v>
      </c>
      <c r="B16625" s="144">
        <v>2.0682020100883798</v>
      </c>
      <c r="C16625" s="144">
        <v>2.5720998976210598</v>
      </c>
      <c r="D16625" s="144"/>
      <c r="E16625" s="144"/>
    </row>
    <row r="16626" spans="1:5" x14ac:dyDescent="0.25">
      <c r="A16626" s="144">
        <v>101624.63107778</v>
      </c>
      <c r="B16626" s="144">
        <v>2.0677876522119401</v>
      </c>
      <c r="C16626" s="144">
        <v>2.3143835877728298</v>
      </c>
      <c r="D16626" s="144"/>
      <c r="E16626" s="144"/>
    </row>
    <row r="16627" spans="1:5" x14ac:dyDescent="0.25">
      <c r="A16627" s="144">
        <v>101626.40713075901</v>
      </c>
      <c r="B16627" s="144">
        <v>2.06776088415348</v>
      </c>
      <c r="C16627" s="144">
        <v>-0.53497725883451297</v>
      </c>
      <c r="D16627" s="144"/>
      <c r="E16627" s="144"/>
    </row>
    <row r="16628" spans="1:5" x14ac:dyDescent="0.25">
      <c r="A16628" s="144">
        <v>101628.07473660501</v>
      </c>
      <c r="B16628" s="144">
        <v>2.0677357614962402</v>
      </c>
      <c r="C16628" s="144">
        <v>2.8238882067405799</v>
      </c>
      <c r="D16628" s="144"/>
      <c r="E16628" s="144"/>
    </row>
    <row r="16629" spans="1:5" x14ac:dyDescent="0.25">
      <c r="A16629" s="144">
        <v>101634.08473047199</v>
      </c>
      <c r="B16629" s="144">
        <v>2.06764530803243</v>
      </c>
      <c r="C16629" s="144">
        <v>0.85667052222402296</v>
      </c>
      <c r="D16629" s="144"/>
      <c r="E16629" s="144"/>
    </row>
    <row r="16630" spans="1:5" x14ac:dyDescent="0.25">
      <c r="A16630" s="144">
        <v>101634.80677518</v>
      </c>
      <c r="B16630" s="144">
        <v>2.0676344501295998</v>
      </c>
      <c r="C16630" s="144">
        <v>1.6956338557911701</v>
      </c>
      <c r="D16630" s="144"/>
      <c r="E16630" s="144"/>
    </row>
    <row r="16631" spans="1:5" x14ac:dyDescent="0.25">
      <c r="A16631" s="144">
        <v>101636.02173542</v>
      </c>
      <c r="B16631" s="144">
        <v>2.0676161843736001</v>
      </c>
      <c r="C16631" s="144">
        <v>1.0372025029323999</v>
      </c>
      <c r="D16631" s="144"/>
      <c r="E16631" s="144"/>
    </row>
    <row r="16632" spans="1:5" x14ac:dyDescent="0.25">
      <c r="A16632" s="144">
        <v>101640.852874192</v>
      </c>
      <c r="B16632" s="144">
        <v>2.06754360832345</v>
      </c>
      <c r="C16632" s="144">
        <v>3.4958816036739599</v>
      </c>
      <c r="D16632" s="144"/>
      <c r="E16632" s="144"/>
    </row>
    <row r="16633" spans="1:5" x14ac:dyDescent="0.25">
      <c r="A16633" s="144">
        <v>101650.395689129</v>
      </c>
      <c r="B16633" s="144">
        <v>2.0674005110988198</v>
      </c>
      <c r="C16633" s="144">
        <v>1.6148363208612599</v>
      </c>
      <c r="D16633" s="144"/>
      <c r="E16633" s="144"/>
    </row>
    <row r="16634" spans="1:5" x14ac:dyDescent="0.25">
      <c r="A16634" s="144">
        <v>101656.45577323499</v>
      </c>
      <c r="B16634" s="144">
        <v>2.0673098176116098</v>
      </c>
      <c r="C16634" s="144">
        <v>2.2273078886746198</v>
      </c>
      <c r="D16634" s="144"/>
      <c r="E16634" s="144"/>
    </row>
    <row r="16635" spans="1:5" x14ac:dyDescent="0.25">
      <c r="A16635" s="144">
        <v>101661.487094128</v>
      </c>
      <c r="B16635" s="144">
        <v>2.0672346259426502</v>
      </c>
      <c r="C16635" s="144">
        <v>2.0770781834301002</v>
      </c>
      <c r="D16635" s="144"/>
      <c r="E16635" s="144"/>
    </row>
    <row r="16636" spans="1:5" x14ac:dyDescent="0.25">
      <c r="A16636" s="144">
        <v>101702.467316439</v>
      </c>
      <c r="B16636" s="144">
        <v>2.0666257476310301</v>
      </c>
      <c r="C16636" s="144">
        <v>2.1648893484197602</v>
      </c>
      <c r="D16636" s="144"/>
      <c r="E16636" s="144"/>
    </row>
    <row r="16637" spans="1:5" x14ac:dyDescent="0.25">
      <c r="A16637" s="144">
        <v>101745.784111221</v>
      </c>
      <c r="B16637" s="144">
        <v>2.0659890128820901</v>
      </c>
      <c r="C16637" s="144">
        <v>0.470264723837377</v>
      </c>
      <c r="D16637" s="144"/>
      <c r="E16637" s="144"/>
    </row>
    <row r="16638" spans="1:5" x14ac:dyDescent="0.25">
      <c r="A16638" s="144">
        <v>101746.62797193701</v>
      </c>
      <c r="B16638" s="144">
        <v>2.0659766782487199</v>
      </c>
      <c r="C16638" s="144">
        <v>2.4842154338009301</v>
      </c>
      <c r="D16638" s="144"/>
      <c r="E16638" s="144"/>
    </row>
    <row r="16639" spans="1:5" x14ac:dyDescent="0.25">
      <c r="A16639" s="144">
        <v>101748.53349184</v>
      </c>
      <c r="B16639" s="144">
        <v>2.06594883521465</v>
      </c>
      <c r="C16639" s="144">
        <v>1.87653829685128</v>
      </c>
      <c r="D16639" s="144"/>
      <c r="E16639" s="144"/>
    </row>
    <row r="16640" spans="1:5" x14ac:dyDescent="0.25">
      <c r="A16640" s="144">
        <v>101752.600153839</v>
      </c>
      <c r="B16640" s="144">
        <v>2.06588945933854</v>
      </c>
      <c r="C16640" s="144">
        <v>2.74104405517661</v>
      </c>
      <c r="D16640" s="144"/>
      <c r="E16640" s="144"/>
    </row>
    <row r="16641" spans="1:5" x14ac:dyDescent="0.25">
      <c r="A16641" s="144">
        <v>101761.398132526</v>
      </c>
      <c r="B16641" s="144">
        <v>2.06576121407933</v>
      </c>
      <c r="C16641" s="144">
        <v>2.3999401996134901</v>
      </c>
      <c r="D16641" s="144"/>
      <c r="E16641" s="144"/>
    </row>
    <row r="16642" spans="1:5" x14ac:dyDescent="0.25">
      <c r="A16642" s="144">
        <v>101765.74271633899</v>
      </c>
      <c r="B16642" s="144">
        <v>2.0656979907861701</v>
      </c>
      <c r="C16642" s="144">
        <v>1.23261168882509</v>
      </c>
      <c r="D16642" s="144"/>
      <c r="E16642" s="144"/>
    </row>
    <row r="16643" spans="1:5" x14ac:dyDescent="0.25">
      <c r="A16643" s="144">
        <v>101805.051411986</v>
      </c>
      <c r="B16643" s="144">
        <v>2.0651291473668199</v>
      </c>
      <c r="C16643" s="144">
        <v>3.17320556543021</v>
      </c>
      <c r="D16643" s="144"/>
      <c r="E16643" s="144"/>
    </row>
    <row r="16644" spans="1:5" x14ac:dyDescent="0.25">
      <c r="A16644" s="144">
        <v>101828.233582669</v>
      </c>
      <c r="B16644" s="144">
        <v>2.0647963528908102</v>
      </c>
      <c r="C16644" s="144">
        <v>1.36794201838806</v>
      </c>
      <c r="D16644" s="144"/>
      <c r="E16644" s="144"/>
    </row>
    <row r="16645" spans="1:5" x14ac:dyDescent="0.25">
      <c r="A16645" s="144">
        <v>101828.913931719</v>
      </c>
      <c r="B16645" s="144">
        <v>2.06478661597572</v>
      </c>
      <c r="C16645" s="144">
        <v>1.9410571464932</v>
      </c>
      <c r="D16645" s="144"/>
      <c r="E16645" s="144"/>
    </row>
    <row r="16646" spans="1:5" x14ac:dyDescent="0.25">
      <c r="A16646" s="144">
        <v>101833.857058871</v>
      </c>
      <c r="B16646" s="144">
        <v>2.0647159228330101</v>
      </c>
      <c r="C16646" s="144">
        <v>3.6525006982755799</v>
      </c>
      <c r="D16646" s="144"/>
      <c r="E16646" s="144"/>
    </row>
    <row r="16647" spans="1:5" x14ac:dyDescent="0.25">
      <c r="A16647" s="144">
        <v>101855.91740503399</v>
      </c>
      <c r="B16647" s="144">
        <v>2.0644015255947301</v>
      </c>
      <c r="C16647" s="144">
        <v>1.8403939515027701</v>
      </c>
      <c r="D16647" s="144"/>
      <c r="E16647" s="144"/>
    </row>
    <row r="16648" spans="1:5" x14ac:dyDescent="0.25">
      <c r="A16648" s="144">
        <v>101865.41469467399</v>
      </c>
      <c r="B16648" s="144">
        <v>2.0642667226513201</v>
      </c>
      <c r="C16648" s="144">
        <v>2.5272780239919999</v>
      </c>
      <c r="D16648" s="144"/>
      <c r="E16648" s="144"/>
    </row>
    <row r="16649" spans="1:5" x14ac:dyDescent="0.25">
      <c r="A16649" s="144">
        <v>101881.77751450099</v>
      </c>
      <c r="B16649" s="144">
        <v>2.0640352452534501</v>
      </c>
      <c r="C16649" s="144">
        <v>1.7719921448140099</v>
      </c>
      <c r="D16649" s="144"/>
      <c r="E16649" s="144"/>
    </row>
    <row r="16650" spans="1:5" x14ac:dyDescent="0.25">
      <c r="A16650" s="144">
        <v>101891.095056816</v>
      </c>
      <c r="B16650" s="144">
        <v>2.0639038708766502</v>
      </c>
      <c r="C16650" s="144">
        <v>2.0639038708766502</v>
      </c>
      <c r="D16650" s="144"/>
      <c r="E16650" s="144"/>
    </row>
    <row r="16651" spans="1:5" x14ac:dyDescent="0.25">
      <c r="A16651" s="144">
        <v>101904.319064225</v>
      </c>
      <c r="B16651" s="144">
        <v>2.0637179594095301</v>
      </c>
      <c r="C16651" s="144">
        <v>1.8098548308768301</v>
      </c>
      <c r="D16651" s="144"/>
      <c r="E16651" s="144"/>
    </row>
    <row r="16652" spans="1:5" x14ac:dyDescent="0.25">
      <c r="A16652" s="144">
        <v>101921.511854628</v>
      </c>
      <c r="B16652" s="144">
        <v>2.06347720245952</v>
      </c>
      <c r="C16652" s="144">
        <v>1.58344585399646</v>
      </c>
      <c r="D16652" s="144"/>
      <c r="E16652" s="144"/>
    </row>
    <row r="16653" spans="1:5" x14ac:dyDescent="0.25">
      <c r="A16653" s="144">
        <v>101921.85180601499</v>
      </c>
      <c r="B16653" s="144">
        <v>2.06347245280653</v>
      </c>
      <c r="C16653" s="144">
        <v>2.4672172862736401</v>
      </c>
      <c r="D16653" s="144"/>
      <c r="E16653" s="144"/>
    </row>
    <row r="16654" spans="1:5" x14ac:dyDescent="0.25">
      <c r="A16654" s="144">
        <v>101933.34388322099</v>
      </c>
      <c r="B16654" s="144">
        <v>2.0633121367345</v>
      </c>
      <c r="C16654" s="144">
        <v>1.5209349818419999</v>
      </c>
      <c r="D16654" s="144"/>
      <c r="E16654" s="144"/>
    </row>
    <row r="16655" spans="1:5" x14ac:dyDescent="0.25">
      <c r="A16655" s="144">
        <v>101940.365799766</v>
      </c>
      <c r="B16655" s="144">
        <v>2.0632144151968101</v>
      </c>
      <c r="C16655" s="144">
        <v>1.7353671305812199</v>
      </c>
      <c r="D16655" s="144"/>
      <c r="E16655" s="144"/>
    </row>
    <row r="16656" spans="1:5" x14ac:dyDescent="0.25">
      <c r="A16656" s="144">
        <v>101947.20688907801</v>
      </c>
      <c r="B16656" s="144">
        <v>2.0631193814826201</v>
      </c>
      <c r="C16656" s="144">
        <v>2.5159672656539298</v>
      </c>
      <c r="D16656" s="144"/>
      <c r="E16656" s="144"/>
    </row>
    <row r="16657" spans="1:5" x14ac:dyDescent="0.25">
      <c r="A16657" s="144">
        <v>101954.08798671501</v>
      </c>
      <c r="B16657" s="144">
        <v>2.06302396235554</v>
      </c>
      <c r="C16657" s="144">
        <v>2.4710155478447202</v>
      </c>
      <c r="D16657" s="144"/>
      <c r="E16657" s="144"/>
    </row>
    <row r="16658" spans="1:5" x14ac:dyDescent="0.25">
      <c r="A16658" s="144">
        <v>101954.889079513</v>
      </c>
      <c r="B16658" s="144">
        <v>2.0630128648191399</v>
      </c>
      <c r="C16658" s="144">
        <v>2.27950105977557</v>
      </c>
      <c r="D16658" s="144"/>
      <c r="E16658" s="144"/>
    </row>
    <row r="16659" spans="1:5" x14ac:dyDescent="0.25">
      <c r="A16659" s="144">
        <v>101962.20063909701</v>
      </c>
      <c r="B16659" s="144">
        <v>2.0629116846486002</v>
      </c>
      <c r="C16659" s="144">
        <v>1.6009036111977599</v>
      </c>
      <c r="D16659" s="144"/>
      <c r="E16659" s="144"/>
    </row>
    <row r="16660" spans="1:5" x14ac:dyDescent="0.25">
      <c r="A16660" s="144">
        <v>101963.296194934</v>
      </c>
      <c r="B16660" s="144">
        <v>2.0628965405080502</v>
      </c>
      <c r="C16660" s="144">
        <v>3.22410691878054</v>
      </c>
      <c r="D16660" s="144"/>
      <c r="E16660" s="144"/>
    </row>
    <row r="16661" spans="1:5" x14ac:dyDescent="0.25">
      <c r="A16661" s="144">
        <v>101969.699769849</v>
      </c>
      <c r="B16661" s="144">
        <v>2.0628081086833099</v>
      </c>
      <c r="C16661" s="144">
        <v>-2.56208075835485E-2</v>
      </c>
      <c r="D16661" s="144"/>
      <c r="E16661" s="144"/>
    </row>
    <row r="16662" spans="1:5" x14ac:dyDescent="0.25">
      <c r="A16662" s="144">
        <v>101988.367604691</v>
      </c>
      <c r="B16662" s="144">
        <v>2.0625511510511201</v>
      </c>
      <c r="C16662" s="144">
        <v>3.3984354852446801</v>
      </c>
      <c r="D16662" s="144"/>
      <c r="E16662" s="144"/>
    </row>
    <row r="16663" spans="1:5" x14ac:dyDescent="0.25">
      <c r="A16663" s="144">
        <v>101992.061216074</v>
      </c>
      <c r="B16663" s="144">
        <v>2.0625004576152501</v>
      </c>
      <c r="C16663" s="144">
        <v>1.42692228597161</v>
      </c>
      <c r="D16663" s="144"/>
      <c r="E16663" s="144"/>
    </row>
    <row r="16664" spans="1:5" x14ac:dyDescent="0.25">
      <c r="A16664" s="144">
        <v>101994.829880839</v>
      </c>
      <c r="B16664" s="144">
        <v>2.0624624907650002</v>
      </c>
      <c r="C16664" s="144">
        <v>1.49490653866502</v>
      </c>
      <c r="D16664" s="144"/>
      <c r="E16664" s="144"/>
    </row>
    <row r="16665" spans="1:5" x14ac:dyDescent="0.25">
      <c r="A16665" s="144">
        <v>102021.60859238</v>
      </c>
      <c r="B16665" s="144">
        <v>2.0620966870391602</v>
      </c>
      <c r="C16665" s="144">
        <v>0.64805769985878403</v>
      </c>
      <c r="D16665" s="144"/>
      <c r="E16665" s="144"/>
    </row>
    <row r="16666" spans="1:5" x14ac:dyDescent="0.25">
      <c r="A16666" s="144">
        <v>102031.894853725</v>
      </c>
      <c r="B16666" s="144">
        <v>2.0619568540914499</v>
      </c>
      <c r="C16666" s="144">
        <v>2.1963430043650001</v>
      </c>
      <c r="D16666" s="144"/>
      <c r="E16666" s="144"/>
    </row>
    <row r="16667" spans="1:5" x14ac:dyDescent="0.25">
      <c r="A16667" s="144">
        <v>102043.31761471801</v>
      </c>
      <c r="B16667" s="144">
        <v>2.0618020123877399</v>
      </c>
      <c r="C16667" s="144">
        <v>1.87520526641261</v>
      </c>
      <c r="D16667" s="144"/>
      <c r="E16667" s="144"/>
    </row>
    <row r="16668" spans="1:5" x14ac:dyDescent="0.25">
      <c r="A16668" s="144">
        <v>102055.070820033</v>
      </c>
      <c r="B16668" s="144">
        <v>2.0616431748109201</v>
      </c>
      <c r="C16668" s="144">
        <v>2.8465198872762199</v>
      </c>
      <c r="D16668" s="144"/>
      <c r="E16668" s="144"/>
    </row>
    <row r="16669" spans="1:5" x14ac:dyDescent="0.25">
      <c r="A16669" s="144">
        <v>102097.78896320501</v>
      </c>
      <c r="B16669" s="144">
        <v>2.0610699790602101</v>
      </c>
      <c r="C16669" s="144">
        <v>2.7522732709384101E-2</v>
      </c>
      <c r="D16669" s="144"/>
      <c r="E16669" s="144"/>
    </row>
    <row r="16670" spans="1:5" x14ac:dyDescent="0.25">
      <c r="A16670" s="144">
        <v>102139.03584820101</v>
      </c>
      <c r="B16670" s="144">
        <v>2.0605226150033999</v>
      </c>
      <c r="C16670" s="144">
        <v>1.59305576629718</v>
      </c>
      <c r="D16670" s="144"/>
      <c r="E16670" s="144"/>
    </row>
    <row r="16671" spans="1:5" x14ac:dyDescent="0.25">
      <c r="A16671" s="144">
        <v>102161.85090209699</v>
      </c>
      <c r="B16671" s="144">
        <v>2.0602224036633801</v>
      </c>
      <c r="C16671" s="144">
        <v>2.1674945065053701</v>
      </c>
      <c r="D16671" s="144"/>
      <c r="E16671" s="144"/>
    </row>
    <row r="16672" spans="1:5" x14ac:dyDescent="0.25">
      <c r="A16672" s="144">
        <v>102204.458041943</v>
      </c>
      <c r="B16672" s="144">
        <v>2.0596665998913801</v>
      </c>
      <c r="C16672" s="144">
        <v>1.7964899797599201</v>
      </c>
      <c r="D16672" s="144"/>
      <c r="E16672" s="144"/>
    </row>
    <row r="16673" spans="1:5" x14ac:dyDescent="0.25">
      <c r="A16673" s="144">
        <v>102209.30279789399</v>
      </c>
      <c r="B16673" s="144">
        <v>2.0596037984102602</v>
      </c>
      <c r="C16673" s="144">
        <v>1.39096314358782</v>
      </c>
      <c r="D16673" s="144"/>
      <c r="E16673" s="144"/>
    </row>
    <row r="16674" spans="1:5" x14ac:dyDescent="0.25">
      <c r="A16674" s="144">
        <v>102226.474115727</v>
      </c>
      <c r="B16674" s="144">
        <v>2.0593818618865201</v>
      </c>
      <c r="C16674" s="144">
        <v>0.97497742542449495</v>
      </c>
      <c r="D16674" s="144"/>
      <c r="E16674" s="144"/>
    </row>
    <row r="16675" spans="1:5" x14ac:dyDescent="0.25">
      <c r="A16675" s="144">
        <v>102229.66131979199</v>
      </c>
      <c r="B16675" s="144">
        <v>2.0593407794254901</v>
      </c>
      <c r="C16675" s="144">
        <v>1.91108086508498</v>
      </c>
      <c r="D16675" s="144"/>
      <c r="E16675" s="144"/>
    </row>
    <row r="16676" spans="1:5" x14ac:dyDescent="0.25">
      <c r="A16676" s="144">
        <v>102267.16269020201</v>
      </c>
      <c r="B16676" s="144">
        <v>2.05886001014871</v>
      </c>
      <c r="C16676" s="144">
        <v>0.36658994979772402</v>
      </c>
      <c r="D16676" s="144"/>
      <c r="E16676" s="144"/>
    </row>
    <row r="16677" spans="1:5" x14ac:dyDescent="0.25">
      <c r="A16677" s="144">
        <v>102271.713226673</v>
      </c>
      <c r="B16677" s="144">
        <v>2.0588019992956901</v>
      </c>
      <c r="C16677" s="144">
        <v>2.19452969228406</v>
      </c>
      <c r="D16677" s="144"/>
      <c r="E16677" s="144"/>
    </row>
    <row r="16678" spans="1:5" x14ac:dyDescent="0.25">
      <c r="A16678" s="144">
        <v>102275.02496841201</v>
      </c>
      <c r="B16678" s="144">
        <v>2.0587598251708399</v>
      </c>
      <c r="C16678" s="144">
        <v>3.18069552527438</v>
      </c>
      <c r="D16678" s="144"/>
      <c r="E16678" s="144"/>
    </row>
    <row r="16679" spans="1:5" x14ac:dyDescent="0.25">
      <c r="A16679" s="144">
        <v>102282.58276035701</v>
      </c>
      <c r="B16679" s="144">
        <v>2.0586637187302999</v>
      </c>
      <c r="C16679" s="144">
        <v>2.7884059561089001</v>
      </c>
      <c r="D16679" s="144"/>
      <c r="E16679" s="144"/>
    </row>
    <row r="16680" spans="1:5" x14ac:dyDescent="0.25">
      <c r="A16680" s="144">
        <v>102292.30453403501</v>
      </c>
      <c r="B16680" s="144">
        <v>2.0585403805289002</v>
      </c>
      <c r="C16680" s="144">
        <v>-0.148900990947198</v>
      </c>
      <c r="D16680" s="144"/>
      <c r="E16680" s="144"/>
    </row>
    <row r="16681" spans="1:5" x14ac:dyDescent="0.25">
      <c r="A16681" s="144">
        <v>102326.96008413901</v>
      </c>
      <c r="B16681" s="144">
        <v>2.0581033215512798</v>
      </c>
      <c r="C16681" s="144">
        <v>2.7992027607277801</v>
      </c>
      <c r="D16681" s="144"/>
      <c r="E16681" s="144"/>
    </row>
    <row r="16682" spans="1:5" x14ac:dyDescent="0.25">
      <c r="A16682" s="144">
        <v>102339.157328355</v>
      </c>
      <c r="B16682" s="144">
        <v>2.0579504620414699</v>
      </c>
      <c r="C16682" s="144">
        <v>2.0689177096629998</v>
      </c>
      <c r="D16682" s="144"/>
      <c r="E16682" s="144"/>
    </row>
    <row r="16683" spans="1:5" x14ac:dyDescent="0.25">
      <c r="A16683" s="144">
        <v>102356.199371462</v>
      </c>
      <c r="B16683" s="144">
        <v>2.0577377253167302</v>
      </c>
      <c r="C16683" s="144">
        <v>2.1991945541705</v>
      </c>
      <c r="D16683" s="144"/>
      <c r="E16683" s="144"/>
    </row>
    <row r="16684" spans="1:5" x14ac:dyDescent="0.25">
      <c r="A16684" s="144">
        <v>102356.700482104</v>
      </c>
      <c r="B16684" s="144">
        <v>2.0577314847057999</v>
      </c>
      <c r="C16684" s="144">
        <v>1.4267569338805699</v>
      </c>
      <c r="D16684" s="144"/>
      <c r="E16684" s="144"/>
    </row>
    <row r="16685" spans="1:5" x14ac:dyDescent="0.25">
      <c r="A16685" s="144">
        <v>102418.12103022099</v>
      </c>
      <c r="B16685" s="144">
        <v>2.0569729438630699</v>
      </c>
      <c r="C16685" s="144">
        <v>3.16105219106033</v>
      </c>
      <c r="D16685" s="144"/>
      <c r="E16685" s="144"/>
    </row>
    <row r="16686" spans="1:5" x14ac:dyDescent="0.25">
      <c r="A16686" s="144">
        <v>102432.253915473</v>
      </c>
      <c r="B16686" s="144">
        <v>2.05680018175787</v>
      </c>
      <c r="C16686" s="144">
        <v>1.8891941333280899</v>
      </c>
      <c r="D16686" s="144"/>
      <c r="E16686" s="144"/>
    </row>
    <row r="16687" spans="1:5" x14ac:dyDescent="0.25">
      <c r="A16687" s="144">
        <v>102438.445355098</v>
      </c>
      <c r="B16687" s="144">
        <v>2.0567247053780799</v>
      </c>
      <c r="C16687" s="144">
        <v>1.2946815537515901</v>
      </c>
      <c r="D16687" s="144"/>
      <c r="E16687" s="144"/>
    </row>
    <row r="16688" spans="1:5" x14ac:dyDescent="0.25">
      <c r="A16688" s="144">
        <v>102442.615190325</v>
      </c>
      <c r="B16688" s="144">
        <v>2.0566739447365801</v>
      </c>
      <c r="C16688" s="144">
        <v>2.9915732437272502</v>
      </c>
      <c r="D16688" s="144"/>
      <c r="E16688" s="144"/>
    </row>
    <row r="16689" spans="1:5" x14ac:dyDescent="0.25">
      <c r="A16689" s="144">
        <v>102443.31364450201</v>
      </c>
      <c r="B16689" s="144">
        <v>2.05666544786909</v>
      </c>
      <c r="C16689" s="144">
        <v>0.38905765583854302</v>
      </c>
      <c r="D16689" s="144"/>
      <c r="E16689" s="144"/>
    </row>
    <row r="16690" spans="1:5" x14ac:dyDescent="0.25">
      <c r="A16690" s="144">
        <v>102447.26897302399</v>
      </c>
      <c r="B16690" s="144">
        <v>2.0566173607416198</v>
      </c>
      <c r="C16690" s="144">
        <v>2.0344572045798599</v>
      </c>
      <c r="D16690" s="144"/>
      <c r="E16690" s="144"/>
    </row>
    <row r="16691" spans="1:5" x14ac:dyDescent="0.25">
      <c r="A16691" s="144">
        <v>102475.328272388</v>
      </c>
      <c r="B16691" s="144">
        <v>2.0562777098278602</v>
      </c>
      <c r="C16691" s="144">
        <v>1.25929655130901</v>
      </c>
      <c r="D16691" s="144"/>
      <c r="E16691" s="144"/>
    </row>
    <row r="16692" spans="1:5" x14ac:dyDescent="0.25">
      <c r="A16692" s="144">
        <v>102492.369263663</v>
      </c>
      <c r="B16692" s="144">
        <v>2.0560726965697498</v>
      </c>
      <c r="C16692" s="144">
        <v>2.3456863203060698</v>
      </c>
      <c r="D16692" s="144"/>
      <c r="E16692" s="144"/>
    </row>
    <row r="16693" spans="1:5" x14ac:dyDescent="0.25">
      <c r="A16693" s="144">
        <v>102497.904883479</v>
      </c>
      <c r="B16693" s="144">
        <v>2.0560063046280299</v>
      </c>
      <c r="C16693" s="144">
        <v>1.5429023365733701</v>
      </c>
      <c r="D16693" s="144"/>
      <c r="E16693" s="144"/>
    </row>
    <row r="16694" spans="1:5" x14ac:dyDescent="0.25">
      <c r="A16694" s="144">
        <v>102498.30836438399</v>
      </c>
      <c r="B16694" s="144">
        <v>2.0560014693667701</v>
      </c>
      <c r="C16694" s="144">
        <v>2.15469970777005</v>
      </c>
      <c r="D16694" s="144"/>
      <c r="E16694" s="144"/>
    </row>
    <row r="16695" spans="1:5" x14ac:dyDescent="0.25">
      <c r="A16695" s="144">
        <v>102500.335037795</v>
      </c>
      <c r="B16695" s="144">
        <v>2.0559771900410602</v>
      </c>
      <c r="C16695" s="144">
        <v>1.59267233357878</v>
      </c>
      <c r="D16695" s="144"/>
      <c r="E16695" s="144"/>
    </row>
    <row r="16696" spans="1:5" x14ac:dyDescent="0.25">
      <c r="A16696" s="144">
        <v>102517.43923719499</v>
      </c>
      <c r="B16696" s="144">
        <v>2.0557728182910799</v>
      </c>
      <c r="C16696" s="144">
        <v>2.7935622146407502</v>
      </c>
      <c r="D16696" s="144"/>
      <c r="E16696" s="144"/>
    </row>
    <row r="16697" spans="1:5" x14ac:dyDescent="0.25">
      <c r="A16697" s="144">
        <v>102548.93413387</v>
      </c>
      <c r="B16697" s="144">
        <v>2.0553989906434298</v>
      </c>
      <c r="C16697" s="144">
        <v>2.3530810365216102</v>
      </c>
      <c r="D16697" s="144"/>
      <c r="E16697" s="144"/>
    </row>
    <row r="16698" spans="1:5" x14ac:dyDescent="0.25">
      <c r="A16698" s="144">
        <v>102575.86396623901</v>
      </c>
      <c r="B16698" s="144">
        <v>2.0550818986410802</v>
      </c>
      <c r="C16698" s="144">
        <v>-8.0183393015342802E-2</v>
      </c>
      <c r="D16698" s="144"/>
      <c r="E16698" s="144"/>
    </row>
    <row r="16699" spans="1:5" x14ac:dyDescent="0.25">
      <c r="A16699" s="144">
        <v>102599.85432678201</v>
      </c>
      <c r="B16699" s="144">
        <v>2.0548013884065801</v>
      </c>
      <c r="C16699" s="144">
        <v>1.84108193617045</v>
      </c>
      <c r="D16699" s="144"/>
      <c r="E16699" s="144"/>
    </row>
    <row r="16700" spans="1:5" x14ac:dyDescent="0.25">
      <c r="A16700" s="144">
        <v>102632.667639138</v>
      </c>
      <c r="B16700" s="144">
        <v>2.0544207050429</v>
      </c>
      <c r="C16700" s="144">
        <v>2.8107181132318799</v>
      </c>
      <c r="D16700" s="144"/>
      <c r="E16700" s="144"/>
    </row>
    <row r="16701" spans="1:5" x14ac:dyDescent="0.25">
      <c r="A16701" s="144">
        <v>102634.441448543</v>
      </c>
      <c r="B16701" s="144">
        <v>2.0544002242693402</v>
      </c>
      <c r="C16701" s="144">
        <v>1.3483503286408001</v>
      </c>
      <c r="D16701" s="144"/>
      <c r="E16701" s="144"/>
    </row>
    <row r="16702" spans="1:5" x14ac:dyDescent="0.25">
      <c r="A16702" s="144">
        <v>102661.987034755</v>
      </c>
      <c r="B16702" s="144">
        <v>2.05408346295108</v>
      </c>
      <c r="C16702" s="144">
        <v>1.5104694261185201</v>
      </c>
      <c r="D16702" s="144"/>
      <c r="E16702" s="144"/>
    </row>
    <row r="16703" spans="1:5" x14ac:dyDescent="0.25">
      <c r="A16703" s="144">
        <v>102673.058849418</v>
      </c>
      <c r="B16703" s="144">
        <v>2.0539568212238302</v>
      </c>
      <c r="C16703" s="144">
        <v>0.79788995029361798</v>
      </c>
      <c r="D16703" s="144"/>
      <c r="E16703" s="144"/>
    </row>
    <row r="16704" spans="1:5" x14ac:dyDescent="0.25">
      <c r="A16704" s="144">
        <v>102680.051832085</v>
      </c>
      <c r="B16704" s="144">
        <v>2.0538770340418999</v>
      </c>
      <c r="C16704" s="144">
        <v>1.9517902086710901</v>
      </c>
      <c r="D16704" s="144"/>
      <c r="E16704" s="144"/>
    </row>
    <row r="16705" spans="1:5" x14ac:dyDescent="0.25">
      <c r="A16705" s="144">
        <v>102681.591100683</v>
      </c>
      <c r="B16705" s="144">
        <v>2.0538594923605999</v>
      </c>
      <c r="C16705" s="144">
        <v>2.6339729926583701</v>
      </c>
      <c r="D16705" s="144"/>
      <c r="E16705" s="144"/>
    </row>
    <row r="16706" spans="1:5" x14ac:dyDescent="0.25">
      <c r="A16706" s="144">
        <v>102689.776316114</v>
      </c>
      <c r="B16706" s="144">
        <v>2.0537663384398801</v>
      </c>
      <c r="C16706" s="144">
        <v>1.99916036652268</v>
      </c>
      <c r="D16706" s="144"/>
      <c r="E16706" s="144"/>
    </row>
    <row r="16707" spans="1:5" x14ac:dyDescent="0.25">
      <c r="A16707" s="144">
        <v>102708.68327069101</v>
      </c>
      <c r="B16707" s="144">
        <v>2.0535519706796999</v>
      </c>
      <c r="C16707" s="144">
        <v>2.2993232448946999</v>
      </c>
      <c r="D16707" s="144"/>
      <c r="E16707" s="144"/>
    </row>
    <row r="16708" spans="1:5" x14ac:dyDescent="0.25">
      <c r="A16708" s="144">
        <v>102724.986147205</v>
      </c>
      <c r="B16708" s="144">
        <v>2.05336803058047</v>
      </c>
      <c r="C16708" s="144">
        <v>1.75862287280217</v>
      </c>
      <c r="D16708" s="144"/>
      <c r="E16708" s="144"/>
    </row>
    <row r="16709" spans="1:5" x14ac:dyDescent="0.25">
      <c r="A16709" s="144">
        <v>102728.48401067901</v>
      </c>
      <c r="B16709" s="144">
        <v>2.0533286739391099</v>
      </c>
      <c r="C16709" s="144">
        <v>2.4725188858729399</v>
      </c>
      <c r="D16709" s="144"/>
      <c r="E16709" s="144"/>
    </row>
    <row r="16710" spans="1:5" x14ac:dyDescent="0.25">
      <c r="A16710" s="144">
        <v>102731.397651324</v>
      </c>
      <c r="B16710" s="144">
        <v>2.0532959200077499</v>
      </c>
      <c r="C16710" s="144">
        <v>-2.11937663984085E-2</v>
      </c>
      <c r="D16710" s="144"/>
      <c r="E16710" s="144"/>
    </row>
    <row r="16711" spans="1:5" x14ac:dyDescent="0.25">
      <c r="A16711" s="144">
        <v>102744.387780462</v>
      </c>
      <c r="B16711" s="144">
        <v>2.05315021352494</v>
      </c>
      <c r="C16711" s="144">
        <v>0.45880868659935498</v>
      </c>
      <c r="D16711" s="144"/>
      <c r="E16711" s="144"/>
    </row>
    <row r="16712" spans="1:5" x14ac:dyDescent="0.25">
      <c r="A16712" s="144">
        <v>102746.148472081</v>
      </c>
      <c r="B16712" s="144">
        <v>2.05313050493633</v>
      </c>
      <c r="C16712" s="144">
        <v>-2.0587470219529198</v>
      </c>
      <c r="D16712" s="144"/>
      <c r="E16712" s="144"/>
    </row>
    <row r="16713" spans="1:5" x14ac:dyDescent="0.25">
      <c r="A16713" s="144">
        <v>102746.746076207</v>
      </c>
      <c r="B16713" s="144">
        <v>2.0531238177566902</v>
      </c>
      <c r="C16713" s="144">
        <v>0.223824730622013</v>
      </c>
      <c r="D16713" s="144"/>
      <c r="E16713" s="144"/>
    </row>
    <row r="16714" spans="1:5" x14ac:dyDescent="0.25">
      <c r="A16714" s="144">
        <v>102769.791732477</v>
      </c>
      <c r="B16714" s="144">
        <v>2.0528667862541101</v>
      </c>
      <c r="C16714" s="144">
        <v>0.33184223541202801</v>
      </c>
      <c r="D16714" s="144"/>
      <c r="E16714" s="144"/>
    </row>
    <row r="16715" spans="1:5" x14ac:dyDescent="0.25">
      <c r="A16715" s="144">
        <v>102776.06384803</v>
      </c>
      <c r="B16715" s="144">
        <v>2.0527971184081699</v>
      </c>
      <c r="C16715" s="144">
        <v>3.1064162935995601</v>
      </c>
      <c r="D16715" s="144"/>
      <c r="E16715" s="144"/>
    </row>
    <row r="16716" spans="1:5" x14ac:dyDescent="0.25">
      <c r="A16716" s="144">
        <v>102784.589795255</v>
      </c>
      <c r="B16716" s="144">
        <v>2.0527026117271401</v>
      </c>
      <c r="C16716" s="144">
        <v>2.5401893618133702</v>
      </c>
      <c r="D16716" s="144"/>
      <c r="E16716" s="144"/>
    </row>
    <row r="16717" spans="1:5" x14ac:dyDescent="0.25">
      <c r="A16717" s="144">
        <v>102789.57389657501</v>
      </c>
      <c r="B16717" s="144">
        <v>2.0526474692952998</v>
      </c>
      <c r="C16717" s="144">
        <v>0.41506541923757001</v>
      </c>
      <c r="D16717" s="144"/>
      <c r="E16717" s="144"/>
    </row>
    <row r="16718" spans="1:5" x14ac:dyDescent="0.25">
      <c r="A16718" s="144">
        <v>102813.535766897</v>
      </c>
      <c r="B16718" s="144">
        <v>2.05238343506953</v>
      </c>
      <c r="C16718" s="144">
        <v>2.0010866006560502</v>
      </c>
      <c r="D16718" s="144"/>
      <c r="E16718" s="144"/>
    </row>
    <row r="16719" spans="1:5" x14ac:dyDescent="0.25">
      <c r="A16719" s="144">
        <v>102817.600943014</v>
      </c>
      <c r="B16719" s="144">
        <v>2.0523388168640002</v>
      </c>
      <c r="C16719" s="144">
        <v>2.7502976715049599</v>
      </c>
      <c r="D16719" s="144"/>
      <c r="E16719" s="144"/>
    </row>
    <row r="16720" spans="1:5" x14ac:dyDescent="0.25">
      <c r="A16720" s="144">
        <v>102835.62530674999</v>
      </c>
      <c r="B16720" s="144">
        <v>2.0521415987321201</v>
      </c>
      <c r="C16720" s="144">
        <v>2.7948179668453799</v>
      </c>
      <c r="D16720" s="144"/>
      <c r="E16720" s="144"/>
    </row>
    <row r="16721" spans="1:5" x14ac:dyDescent="0.25">
      <c r="A16721" s="144">
        <v>102848.276510868</v>
      </c>
      <c r="B16721" s="144">
        <v>2.0520037676445901</v>
      </c>
      <c r="C16721" s="144">
        <v>1.5957458091187899</v>
      </c>
      <c r="D16721" s="144"/>
      <c r="E16721" s="144"/>
    </row>
    <row r="16722" spans="1:5" x14ac:dyDescent="0.25">
      <c r="A16722" s="144">
        <v>102855.462805481</v>
      </c>
      <c r="B16722" s="144">
        <v>2.0519256932264001</v>
      </c>
      <c r="C16722" s="144">
        <v>1.86924299951325</v>
      </c>
      <c r="D16722" s="144"/>
      <c r="E16722" s="144"/>
    </row>
    <row r="16723" spans="1:5" x14ac:dyDescent="0.25">
      <c r="A16723" s="144">
        <v>102887.83371853099</v>
      </c>
      <c r="B16723" s="144">
        <v>2.0515759566754599</v>
      </c>
      <c r="C16723" s="144">
        <v>1.61092699332537</v>
      </c>
      <c r="D16723" s="144"/>
      <c r="E16723" s="144"/>
    </row>
    <row r="16724" spans="1:5" x14ac:dyDescent="0.25">
      <c r="A16724" s="144">
        <v>102900.06001317799</v>
      </c>
      <c r="B16724" s="144">
        <v>2.0514446918122702</v>
      </c>
      <c r="C16724" s="144">
        <v>1.62560162996614</v>
      </c>
      <c r="D16724" s="144"/>
      <c r="E16724" s="144"/>
    </row>
    <row r="16725" spans="1:5" x14ac:dyDescent="0.25">
      <c r="A16725" s="144">
        <v>102940.236589261</v>
      </c>
      <c r="B16725" s="144">
        <v>2.0510165258406099</v>
      </c>
      <c r="C16725" s="144">
        <v>2.3917818894525702</v>
      </c>
      <c r="D16725" s="144"/>
      <c r="E16725" s="144"/>
    </row>
    <row r="16726" spans="1:5" x14ac:dyDescent="0.25">
      <c r="A16726" s="144">
        <v>102944.411601663</v>
      </c>
      <c r="B16726" s="144">
        <v>2.0509723109854101</v>
      </c>
      <c r="C16726" s="144">
        <v>2.9227927858426401</v>
      </c>
      <c r="D16726" s="144"/>
      <c r="E16726" s="144"/>
    </row>
    <row r="16727" spans="1:5" x14ac:dyDescent="0.25">
      <c r="A16727" s="144">
        <v>102966.880309762</v>
      </c>
      <c r="B16727" s="144">
        <v>2.0507352563681001</v>
      </c>
      <c r="C16727" s="144">
        <v>-2.1430234745112301E-2</v>
      </c>
      <c r="D16727" s="144"/>
      <c r="E16727" s="144"/>
    </row>
    <row r="16728" spans="1:5" x14ac:dyDescent="0.25">
      <c r="A16728" s="144">
        <v>102972.443215557</v>
      </c>
      <c r="B16728" s="144">
        <v>2.0506767984226801</v>
      </c>
      <c r="C16728" s="144">
        <v>1.76148630985615</v>
      </c>
      <c r="D16728" s="144"/>
      <c r="E16728" s="144"/>
    </row>
    <row r="16729" spans="1:5" x14ac:dyDescent="0.25">
      <c r="A16729" s="144">
        <v>102977.652615126</v>
      </c>
      <c r="B16729" s="144">
        <v>2.05062213901176</v>
      </c>
      <c r="C16729" s="144">
        <v>1.8919565431973999</v>
      </c>
      <c r="D16729" s="144"/>
      <c r="E16729" s="144"/>
    </row>
    <row r="16730" spans="1:5" x14ac:dyDescent="0.25">
      <c r="A16730" s="144">
        <v>102979.010510539</v>
      </c>
      <c r="B16730" s="144">
        <v>2.05060790464062</v>
      </c>
      <c r="C16730" s="144">
        <v>2.9907372357095499</v>
      </c>
      <c r="D16730" s="144"/>
      <c r="E16730" s="144"/>
    </row>
    <row r="16731" spans="1:5" x14ac:dyDescent="0.25">
      <c r="A16731" s="144">
        <v>102988.186802514</v>
      </c>
      <c r="B16731" s="144">
        <v>2.0505118565008802</v>
      </c>
      <c r="C16731" s="144">
        <v>2.7628943186603498</v>
      </c>
      <c r="D16731" s="144"/>
      <c r="E16731" s="144"/>
    </row>
    <row r="16732" spans="1:5" x14ac:dyDescent="0.25">
      <c r="A16732" s="144">
        <v>103025.714015274</v>
      </c>
      <c r="B16732" s="144">
        <v>2.0501216603429802</v>
      </c>
      <c r="C16732" s="144">
        <v>-0.46968817701924498</v>
      </c>
      <c r="D16732" s="144"/>
      <c r="E16732" s="144"/>
    </row>
    <row r="16733" spans="1:5" x14ac:dyDescent="0.25">
      <c r="A16733" s="144">
        <v>103036.59977278599</v>
      </c>
      <c r="B16733" s="144">
        <v>2.0500092525986902</v>
      </c>
      <c r="C16733" s="144">
        <v>1.8860570999703401</v>
      </c>
      <c r="D16733" s="144"/>
      <c r="E16733" s="144"/>
    </row>
    <row r="16734" spans="1:5" x14ac:dyDescent="0.25">
      <c r="A16734" s="144">
        <v>103055.97665533199</v>
      </c>
      <c r="B16734" s="144">
        <v>2.0498100270643702</v>
      </c>
      <c r="C16734" s="144">
        <v>2.9352599159715398</v>
      </c>
      <c r="D16734" s="144"/>
      <c r="E16734" s="144"/>
    </row>
    <row r="16735" spans="1:5" x14ac:dyDescent="0.25">
      <c r="A16735" s="144">
        <v>103063.833043166</v>
      </c>
      <c r="B16735" s="144">
        <v>2.0497295646829601</v>
      </c>
      <c r="C16735" s="144">
        <v>2.57949848047567</v>
      </c>
      <c r="D16735" s="144"/>
      <c r="E16735" s="144"/>
    </row>
    <row r="16736" spans="1:5" x14ac:dyDescent="0.25">
      <c r="A16736" s="144">
        <v>103139.457744917</v>
      </c>
      <c r="B16736" s="144">
        <v>2.0489642400319799</v>
      </c>
      <c r="C16736" s="144">
        <v>3.2572077313633301</v>
      </c>
      <c r="D16736" s="144"/>
      <c r="E16736" s="144"/>
    </row>
    <row r="16737" spans="1:5" x14ac:dyDescent="0.25">
      <c r="A16737" s="144">
        <v>103139.827782586</v>
      </c>
      <c r="B16737" s="144">
        <v>2.0489605359646301</v>
      </c>
      <c r="C16737" s="144">
        <v>-0.57243102631071596</v>
      </c>
      <c r="D16737" s="144"/>
      <c r="E16737" s="144"/>
    </row>
    <row r="16738" spans="1:5" x14ac:dyDescent="0.25">
      <c r="A16738" s="144">
        <v>103152.288084384</v>
      </c>
      <c r="B16738" s="144">
        <v>2.0488360387692399</v>
      </c>
      <c r="C16738" s="144">
        <v>3.7132061709031601</v>
      </c>
      <c r="D16738" s="144"/>
      <c r="E16738" s="144"/>
    </row>
    <row r="16739" spans="1:5" x14ac:dyDescent="0.25">
      <c r="A16739" s="144">
        <v>103159.377315947</v>
      </c>
      <c r="B16739" s="144">
        <v>2.0487654058524201</v>
      </c>
      <c r="C16739" s="144">
        <v>1.4733224709839701</v>
      </c>
      <c r="D16739" s="144"/>
      <c r="E16739" s="144"/>
    </row>
    <row r="16740" spans="1:5" x14ac:dyDescent="0.25">
      <c r="A16740" s="144">
        <v>103170.61592448701</v>
      </c>
      <c r="B16740" s="144">
        <v>2.0486537263949498</v>
      </c>
      <c r="C16740" s="144">
        <v>2.8119861414164702</v>
      </c>
      <c r="D16740" s="144"/>
      <c r="E16740" s="144"/>
    </row>
    <row r="16741" spans="1:5" x14ac:dyDescent="0.25">
      <c r="A16741" s="144">
        <v>103193.74351508899</v>
      </c>
      <c r="B16741" s="144">
        <v>2.0484250411437799</v>
      </c>
      <c r="C16741" s="144">
        <v>2.0627977672670501</v>
      </c>
      <c r="D16741" s="144"/>
      <c r="E16741" s="144"/>
    </row>
    <row r="16742" spans="1:5" x14ac:dyDescent="0.25">
      <c r="A16742" s="144">
        <v>103198.565163074</v>
      </c>
      <c r="B16742" s="144">
        <v>2.0483775569248999</v>
      </c>
      <c r="C16742" s="144">
        <v>1.59912485790985</v>
      </c>
      <c r="D16742" s="144"/>
      <c r="E16742" s="144"/>
    </row>
    <row r="16743" spans="1:5" x14ac:dyDescent="0.25">
      <c r="A16743" s="144">
        <v>103220.25316198199</v>
      </c>
      <c r="B16743" s="144">
        <v>2.0481647876044802</v>
      </c>
      <c r="C16743" s="144">
        <v>2.94444231954196</v>
      </c>
      <c r="D16743" s="144"/>
      <c r="E16743" s="144"/>
    </row>
    <row r="16744" spans="1:5" x14ac:dyDescent="0.25">
      <c r="A16744" s="144">
        <v>103232.04428256</v>
      </c>
      <c r="B16744" s="144">
        <v>2.0480496706126701</v>
      </c>
      <c r="C16744" s="144">
        <v>1.97726886670972</v>
      </c>
      <c r="D16744" s="144"/>
      <c r="E16744" s="144"/>
    </row>
    <row r="16745" spans="1:5" x14ac:dyDescent="0.25">
      <c r="A16745" s="144">
        <v>103249.32123705</v>
      </c>
      <c r="B16745" s="144">
        <v>2.0478817043248498</v>
      </c>
      <c r="C16745" s="144">
        <v>1.80142514531283</v>
      </c>
      <c r="D16745" s="144"/>
      <c r="E16745" s="144"/>
    </row>
    <row r="16746" spans="1:5" x14ac:dyDescent="0.25">
      <c r="A16746" s="144">
        <v>103255.024053616</v>
      </c>
      <c r="B16746" s="144">
        <v>2.0478264461853102</v>
      </c>
      <c r="C16746" s="144">
        <v>1.88204181471103</v>
      </c>
      <c r="D16746" s="144"/>
      <c r="E16746" s="144"/>
    </row>
    <row r="16747" spans="1:5" x14ac:dyDescent="0.25">
      <c r="A16747" s="144">
        <v>103258.99043065</v>
      </c>
      <c r="B16747" s="144">
        <v>2.0477880673946101</v>
      </c>
      <c r="C16747" s="144"/>
      <c r="D16747" s="144"/>
      <c r="E16747" s="144"/>
    </row>
    <row r="16748" spans="1:5" x14ac:dyDescent="0.25">
      <c r="A16748" s="144">
        <v>103259.148610202</v>
      </c>
      <c r="B16748" s="144">
        <v>2.0477865377605902</v>
      </c>
      <c r="C16748" s="144">
        <v>2.0533950309115498</v>
      </c>
      <c r="D16748" s="144"/>
      <c r="E16748" s="144"/>
    </row>
    <row r="16749" spans="1:5" x14ac:dyDescent="0.25">
      <c r="A16749" s="144">
        <v>103265.607245376</v>
      </c>
      <c r="B16749" s="144">
        <v>2.0477241411950802</v>
      </c>
      <c r="C16749" s="144">
        <v>1.7556848054741001</v>
      </c>
      <c r="D16749" s="144"/>
      <c r="E16749" s="144"/>
    </row>
    <row r="16750" spans="1:5" x14ac:dyDescent="0.25">
      <c r="A16750" s="144">
        <v>103305.787370883</v>
      </c>
      <c r="B16750" s="144">
        <v>2.04733858405887</v>
      </c>
      <c r="C16750" s="144">
        <v>1.2099077245135299</v>
      </c>
      <c r="D16750" s="144"/>
      <c r="E16750" s="144"/>
    </row>
    <row r="16751" spans="1:5" x14ac:dyDescent="0.25">
      <c r="A16751" s="144">
        <v>103318.11112887</v>
      </c>
      <c r="B16751" s="144">
        <v>2.0472212299143799</v>
      </c>
      <c r="C16751" s="144">
        <v>2.6955094976580201</v>
      </c>
      <c r="D16751" s="144"/>
      <c r="E16751" s="144"/>
    </row>
    <row r="16752" spans="1:5" x14ac:dyDescent="0.25">
      <c r="A16752" s="144">
        <v>103323.987787466</v>
      </c>
      <c r="B16752" s="144">
        <v>2.0471654172079998</v>
      </c>
      <c r="C16752" s="144">
        <v>-1.8541834379864099</v>
      </c>
      <c r="D16752" s="144"/>
      <c r="E16752" s="144"/>
    </row>
    <row r="16753" spans="1:5" x14ac:dyDescent="0.25">
      <c r="A16753" s="144">
        <v>103344.4065677</v>
      </c>
      <c r="B16753" s="144">
        <v>2.0469722353143101</v>
      </c>
      <c r="C16753" s="144">
        <v>0.91204548521155404</v>
      </c>
      <c r="D16753" s="144"/>
      <c r="E16753" s="144"/>
    </row>
    <row r="16754" spans="1:5" x14ac:dyDescent="0.25">
      <c r="A16754" s="144">
        <v>103345.22439302399</v>
      </c>
      <c r="B16754" s="144">
        <v>2.0469645218458501</v>
      </c>
      <c r="C16754" s="144">
        <v>1.94482260783271</v>
      </c>
      <c r="D16754" s="144"/>
      <c r="E16754" s="144"/>
    </row>
    <row r="16755" spans="1:5" x14ac:dyDescent="0.25">
      <c r="A16755" s="144">
        <v>103352.902374105</v>
      </c>
      <c r="B16755" s="144">
        <v>2.04689219540264</v>
      </c>
      <c r="C16755" s="144">
        <v>1.7440273925493099</v>
      </c>
      <c r="D16755" s="144"/>
      <c r="E16755" s="144"/>
    </row>
    <row r="16756" spans="1:5" x14ac:dyDescent="0.25">
      <c r="A16756" s="144">
        <v>103352.923503411</v>
      </c>
      <c r="B16756" s="144">
        <v>2.0468919965888501</v>
      </c>
      <c r="C16756" s="144">
        <v>-2.7014570751348601</v>
      </c>
      <c r="D16756" s="144"/>
      <c r="E16756" s="144"/>
    </row>
    <row r="16757" spans="1:5" x14ac:dyDescent="0.25">
      <c r="A16757" s="144">
        <v>103357.427850372</v>
      </c>
      <c r="B16757" s="144">
        <v>2.0468496414808199</v>
      </c>
      <c r="C16757" s="144">
        <v>3.02183922052193</v>
      </c>
      <c r="D16757" s="144"/>
      <c r="E16757" s="144"/>
    </row>
    <row r="16758" spans="1:5" x14ac:dyDescent="0.25">
      <c r="A16758" s="144">
        <v>103393.72146468</v>
      </c>
      <c r="B16758" s="144">
        <v>2.0465103966291802</v>
      </c>
      <c r="C16758" s="144">
        <v>4.2229954549455301E-2</v>
      </c>
      <c r="D16758" s="144"/>
      <c r="E16758" s="144"/>
    </row>
    <row r="16759" spans="1:5" x14ac:dyDescent="0.25">
      <c r="A16759" s="144">
        <v>103403.20347475501</v>
      </c>
      <c r="B16759" s="144">
        <v>2.04642235889408</v>
      </c>
      <c r="C16759" s="144">
        <v>-2.28719549162371E-2</v>
      </c>
      <c r="D16759" s="144"/>
      <c r="E16759" s="144"/>
    </row>
    <row r="16760" spans="1:5" x14ac:dyDescent="0.25">
      <c r="A16760" s="144">
        <v>103408.76616892499</v>
      </c>
      <c r="B16760" s="144">
        <v>2.0463708247449399</v>
      </c>
      <c r="C16760" s="144">
        <v>3.188006699048</v>
      </c>
      <c r="D16760" s="144"/>
      <c r="E16760" s="144"/>
    </row>
    <row r="16761" spans="1:5" x14ac:dyDescent="0.25">
      <c r="A16761" s="144">
        <v>103416.30981111299</v>
      </c>
      <c r="B16761" s="144">
        <v>2.0463010729051501</v>
      </c>
      <c r="C16761" s="144">
        <v>1.5632942481336201</v>
      </c>
      <c r="D16761" s="144"/>
      <c r="E16761" s="144"/>
    </row>
    <row r="16762" spans="1:5" x14ac:dyDescent="0.25">
      <c r="A16762" s="144">
        <v>103420.095211832</v>
      </c>
      <c r="B16762" s="144">
        <v>2.04626612959827</v>
      </c>
      <c r="C16762" s="144">
        <v>1.47399391029597</v>
      </c>
      <c r="D16762" s="144"/>
      <c r="E16762" s="144"/>
    </row>
    <row r="16763" spans="1:5" x14ac:dyDescent="0.25">
      <c r="A16763" s="144">
        <v>103420.51744605599</v>
      </c>
      <c r="B16763" s="144">
        <v>2.0462622343316799</v>
      </c>
      <c r="C16763" s="144">
        <v>2.3306113688849899</v>
      </c>
      <c r="D16763" s="144"/>
      <c r="E16763" s="144"/>
    </row>
    <row r="16764" spans="1:5" x14ac:dyDescent="0.25">
      <c r="A16764" s="144">
        <v>103428.68064412801</v>
      </c>
      <c r="B16764" s="144">
        <v>2.0461870207181598</v>
      </c>
      <c r="C16764" s="144">
        <v>1.8888492483274599</v>
      </c>
      <c r="D16764" s="144"/>
      <c r="E16764" s="144"/>
    </row>
    <row r="16765" spans="1:5" x14ac:dyDescent="0.25">
      <c r="A16765" s="144">
        <v>103440.30908778599</v>
      </c>
      <c r="B16765" s="144">
        <v>2.0460801903909198</v>
      </c>
      <c r="C16765" s="144">
        <v>2.1812869522291201</v>
      </c>
      <c r="D16765" s="144"/>
      <c r="E16765" s="144"/>
    </row>
    <row r="16766" spans="1:5" x14ac:dyDescent="0.25">
      <c r="A16766" s="144">
        <v>103456.95459353999</v>
      </c>
      <c r="B16766" s="144">
        <v>2.0459279029743702</v>
      </c>
      <c r="C16766" s="144">
        <v>1.7043466396908999</v>
      </c>
      <c r="D16766" s="144"/>
      <c r="E16766" s="144"/>
    </row>
    <row r="16767" spans="1:5" x14ac:dyDescent="0.25">
      <c r="A16767" s="144">
        <v>103460.49975921201</v>
      </c>
      <c r="B16767" s="144">
        <v>2.0458955650292898</v>
      </c>
      <c r="C16767" s="144">
        <v>3.1919382530555902</v>
      </c>
      <c r="D16767" s="144"/>
      <c r="E16767" s="144"/>
    </row>
    <row r="16768" spans="1:5" x14ac:dyDescent="0.25">
      <c r="A16768" s="144">
        <v>103460.51736846101</v>
      </c>
      <c r="B16768" s="144">
        <v>2.04589540448722</v>
      </c>
      <c r="C16768" s="144">
        <v>2.1034995169236801</v>
      </c>
      <c r="D16768" s="144"/>
      <c r="E16768" s="144"/>
    </row>
    <row r="16769" spans="1:5" x14ac:dyDescent="0.25">
      <c r="A16769" s="144">
        <v>103482.482323819</v>
      </c>
      <c r="B16769" s="144">
        <v>2.04569579905028</v>
      </c>
      <c r="C16769" s="144">
        <v>2.1764734232336602</v>
      </c>
      <c r="D16769" s="144"/>
      <c r="E16769" s="144"/>
    </row>
    <row r="16770" spans="1:5" x14ac:dyDescent="0.25">
      <c r="A16770" s="144">
        <v>103490.722241442</v>
      </c>
      <c r="B16770" s="144">
        <v>2.0456212520677699</v>
      </c>
      <c r="C16770" s="144">
        <v>2.1031500044923002</v>
      </c>
      <c r="D16770" s="144"/>
      <c r="E16770" s="144"/>
    </row>
    <row r="16771" spans="1:5" x14ac:dyDescent="0.25">
      <c r="A16771" s="144">
        <v>103511.948955884</v>
      </c>
      <c r="B16771" s="144">
        <v>2.0454300460707699</v>
      </c>
      <c r="C16771" s="144">
        <v>2.5924183268833301</v>
      </c>
      <c r="D16771" s="144"/>
      <c r="E16771" s="144"/>
    </row>
    <row r="16772" spans="1:5" x14ac:dyDescent="0.25">
      <c r="A16772" s="144">
        <v>103529.703301463</v>
      </c>
      <c r="B16772" s="144">
        <v>2.0452710371238401</v>
      </c>
      <c r="C16772" s="144">
        <v>-0.84624538470753397</v>
      </c>
      <c r="D16772" s="144"/>
      <c r="E16772" s="144"/>
    </row>
    <row r="16773" spans="1:5" x14ac:dyDescent="0.25">
      <c r="A16773" s="144">
        <v>103560.042451763</v>
      </c>
      <c r="B16773" s="144">
        <v>2.0450012444304999</v>
      </c>
      <c r="C16773" s="144">
        <v>1.05300855306101</v>
      </c>
      <c r="D16773" s="144"/>
      <c r="E16773" s="144"/>
    </row>
    <row r="16774" spans="1:5" x14ac:dyDescent="0.25">
      <c r="A16774" s="144">
        <v>103575.46213658999</v>
      </c>
      <c r="B16774" s="144">
        <v>2.04486505100959</v>
      </c>
      <c r="C16774" s="144">
        <v>2.32948551689265</v>
      </c>
      <c r="D16774" s="144"/>
      <c r="E16774" s="144"/>
    </row>
    <row r="16775" spans="1:5" x14ac:dyDescent="0.25">
      <c r="A16775" s="144">
        <v>103586.494699011</v>
      </c>
      <c r="B16775" s="144">
        <v>2.0447679883244301</v>
      </c>
      <c r="C16775" s="144">
        <v>2.5860151599844898</v>
      </c>
      <c r="D16775" s="144"/>
      <c r="E16775" s="144"/>
    </row>
    <row r="16776" spans="1:5" x14ac:dyDescent="0.25">
      <c r="A16776" s="144">
        <v>103586.93335369699</v>
      </c>
      <c r="B16776" s="144">
        <v>2.04476413568042</v>
      </c>
      <c r="C16776" s="144">
        <v>2.22157168901991</v>
      </c>
      <c r="D16776" s="144"/>
      <c r="E16776" s="144"/>
    </row>
    <row r="16777" spans="1:5" x14ac:dyDescent="0.25">
      <c r="A16777" s="144">
        <v>103588.55596300001</v>
      </c>
      <c r="B16777" s="144">
        <v>2.04474988888669</v>
      </c>
      <c r="C16777" s="144">
        <v>2.0055182951874002</v>
      </c>
      <c r="D16777" s="144"/>
      <c r="E16777" s="144"/>
    </row>
    <row r="16778" spans="1:5" x14ac:dyDescent="0.25">
      <c r="A16778" s="144">
        <v>103608.187058658</v>
      </c>
      <c r="B16778" s="144">
        <v>2.0445780675902299</v>
      </c>
      <c r="C16778" s="144">
        <v>1.1881945309537301</v>
      </c>
      <c r="D16778" s="144"/>
      <c r="E16778" s="144"/>
    </row>
    <row r="16779" spans="1:5" x14ac:dyDescent="0.25">
      <c r="A16779" s="144">
        <v>103610.406855711</v>
      </c>
      <c r="B16779" s="144">
        <v>2.04455870182972</v>
      </c>
      <c r="C16779" s="144">
        <v>1.5318391504409901</v>
      </c>
      <c r="D16779" s="144"/>
      <c r="E16779" s="144"/>
    </row>
    <row r="16780" spans="1:5" x14ac:dyDescent="0.25">
      <c r="A16780" s="144">
        <v>103665.760707446</v>
      </c>
      <c r="B16780" s="144">
        <v>2.0440799047234401</v>
      </c>
      <c r="C16780" s="144">
        <v>0.43395499900411599</v>
      </c>
      <c r="D16780" s="144"/>
      <c r="E16780" s="144"/>
    </row>
    <row r="16781" spans="1:5" x14ac:dyDescent="0.25">
      <c r="A16781" s="144">
        <v>103685.167362797</v>
      </c>
      <c r="B16781" s="144">
        <v>2.0439139044920802</v>
      </c>
      <c r="C16781" s="144">
        <v>2.1692925890588901</v>
      </c>
      <c r="D16781" s="144"/>
      <c r="E16781" s="144"/>
    </row>
    <row r="16782" spans="1:5" x14ac:dyDescent="0.25">
      <c r="A16782" s="144">
        <v>103754.415749425</v>
      </c>
      <c r="B16782" s="144">
        <v>2.04332936046336</v>
      </c>
      <c r="C16782" s="144">
        <v>2.7875369092075699</v>
      </c>
      <c r="D16782" s="144"/>
      <c r="E16782" s="144"/>
    </row>
    <row r="16783" spans="1:5" x14ac:dyDescent="0.25">
      <c r="A16783" s="144">
        <v>103764.658712169</v>
      </c>
      <c r="B16783" s="144">
        <v>2.0432439220483598</v>
      </c>
      <c r="C16783" s="144">
        <v>2.5589428887861798</v>
      </c>
      <c r="D16783" s="144"/>
      <c r="E16783" s="144"/>
    </row>
    <row r="16784" spans="1:5" x14ac:dyDescent="0.25">
      <c r="A16784" s="144">
        <v>103773.766186553</v>
      </c>
      <c r="B16784" s="144">
        <v>2.0431681752481601</v>
      </c>
      <c r="C16784" s="144">
        <v>0.72912856285038996</v>
      </c>
      <c r="D16784" s="144"/>
      <c r="E16784" s="144"/>
    </row>
    <row r="16785" spans="1:5" x14ac:dyDescent="0.25">
      <c r="A16785" s="144">
        <v>103844.03795629401</v>
      </c>
      <c r="B16785" s="144">
        <v>2.0425906475061</v>
      </c>
      <c r="C16785" s="144">
        <v>1.6526865497010801</v>
      </c>
      <c r="D16785" s="144"/>
      <c r="E16785" s="144"/>
    </row>
    <row r="16786" spans="1:5" x14ac:dyDescent="0.25">
      <c r="A16786" s="144">
        <v>103846.140200448</v>
      </c>
      <c r="B16786" s="144">
        <v>2.0425735577811501</v>
      </c>
      <c r="C16786" s="144">
        <v>8.9440187926670398E-2</v>
      </c>
      <c r="D16786" s="144"/>
      <c r="E16786" s="144"/>
    </row>
    <row r="16787" spans="1:5" x14ac:dyDescent="0.25">
      <c r="A16787" s="144">
        <v>103846.647776999</v>
      </c>
      <c r="B16787" s="144">
        <v>2.04256943317385</v>
      </c>
      <c r="C16787" s="144">
        <v>3.2307224838934698</v>
      </c>
      <c r="D16787" s="144"/>
      <c r="E16787" s="144"/>
    </row>
    <row r="16788" spans="1:5" x14ac:dyDescent="0.25">
      <c r="A16788" s="144">
        <v>103869.30278223001</v>
      </c>
      <c r="B16788" s="144">
        <v>2.0423859783985199</v>
      </c>
      <c r="C16788" s="144">
        <v>2.2413123228302898</v>
      </c>
      <c r="D16788" s="144"/>
      <c r="E16788" s="144"/>
    </row>
    <row r="16789" spans="1:5" x14ac:dyDescent="0.25">
      <c r="A16789" s="144">
        <v>103879.961675814</v>
      </c>
      <c r="B16789" s="144">
        <v>2.04230009818151</v>
      </c>
      <c r="C16789" s="144">
        <v>0.10383165661726999</v>
      </c>
      <c r="D16789" s="144"/>
      <c r="E16789" s="144"/>
    </row>
    <row r="16790" spans="1:5" x14ac:dyDescent="0.25">
      <c r="A16790" s="144">
        <v>103898.83438263999</v>
      </c>
      <c r="B16790" s="144">
        <v>2.0421487146767499</v>
      </c>
      <c r="C16790" s="144">
        <v>3.0401933550044502</v>
      </c>
      <c r="D16790" s="144"/>
      <c r="E16790" s="144"/>
    </row>
    <row r="16791" spans="1:5" x14ac:dyDescent="0.25">
      <c r="A16791" s="144">
        <v>103930.909489485</v>
      </c>
      <c r="B16791" s="144">
        <v>2.04189340436464</v>
      </c>
      <c r="C16791" s="144">
        <v>2.4494515671484001</v>
      </c>
      <c r="D16791" s="144"/>
      <c r="E16791" s="144"/>
    </row>
    <row r="16792" spans="1:5" x14ac:dyDescent="0.25">
      <c r="A16792" s="144">
        <v>103932.886233881</v>
      </c>
      <c r="B16792" s="144">
        <v>2.0418777508714601</v>
      </c>
      <c r="C16792" s="144">
        <v>2.0297435074065699</v>
      </c>
      <c r="D16792" s="144"/>
      <c r="E16792" s="144"/>
    </row>
    <row r="16793" spans="1:5" x14ac:dyDescent="0.25">
      <c r="A16793" s="144">
        <v>103942.82031197</v>
      </c>
      <c r="B16793" s="144">
        <v>2.0417992263725999</v>
      </c>
      <c r="C16793" s="144">
        <v>2.56730507282448</v>
      </c>
      <c r="D16793" s="144"/>
      <c r="E16793" s="144"/>
    </row>
    <row r="16794" spans="1:5" x14ac:dyDescent="0.25">
      <c r="A16794" s="144">
        <v>103951.989399445</v>
      </c>
      <c r="B16794" s="144">
        <v>2.0417269582175201</v>
      </c>
      <c r="C16794" s="144">
        <v>2.16567826755929</v>
      </c>
      <c r="D16794" s="144"/>
      <c r="E16794" s="144"/>
    </row>
    <row r="16795" spans="1:5" x14ac:dyDescent="0.25">
      <c r="A16795" s="144">
        <v>103958.356417699</v>
      </c>
      <c r="B16795" s="144">
        <v>2.04167689319718</v>
      </c>
      <c r="C16795" s="144">
        <v>-1.5655437487924899</v>
      </c>
      <c r="D16795" s="144"/>
      <c r="E16795" s="144"/>
    </row>
    <row r="16796" spans="1:5" x14ac:dyDescent="0.25">
      <c r="A16796" s="144">
        <v>103965.63559724099</v>
      </c>
      <c r="B16796" s="144">
        <v>2.0416197739684798</v>
      </c>
      <c r="C16796" s="144">
        <v>1.52213595906043</v>
      </c>
      <c r="D16796" s="144"/>
      <c r="E16796" s="144"/>
    </row>
    <row r="16797" spans="1:5" x14ac:dyDescent="0.25">
      <c r="A16797" s="144">
        <v>103980.579658041</v>
      </c>
      <c r="B16797" s="144">
        <v>2.04150290342676</v>
      </c>
      <c r="C16797" s="144">
        <v>2.48128710916993</v>
      </c>
      <c r="D16797" s="144"/>
      <c r="E16797" s="144"/>
    </row>
    <row r="16798" spans="1:5" x14ac:dyDescent="0.25">
      <c r="A16798" s="144">
        <v>103982.021882193</v>
      </c>
      <c r="B16798" s="144">
        <v>2.04149165247834</v>
      </c>
      <c r="C16798" s="144"/>
      <c r="D16798" s="144"/>
      <c r="E16798" s="144"/>
    </row>
    <row r="16799" spans="1:5" x14ac:dyDescent="0.25">
      <c r="A16799" s="144">
        <v>103984.88971104901</v>
      </c>
      <c r="B16799" s="144">
        <v>2.0414692948601001</v>
      </c>
      <c r="C16799" s="144">
        <v>2.4482371741992899</v>
      </c>
      <c r="D16799" s="144"/>
      <c r="E16799" s="144"/>
    </row>
    <row r="16800" spans="1:5" x14ac:dyDescent="0.25">
      <c r="A16800" s="144">
        <v>103989.137047852</v>
      </c>
      <c r="B16800" s="144">
        <v>2.0414362183253298</v>
      </c>
      <c r="C16800" s="144">
        <v>2.03394659607476</v>
      </c>
      <c r="D16800" s="144"/>
      <c r="E16800" s="144"/>
    </row>
    <row r="16801" spans="1:5" x14ac:dyDescent="0.25">
      <c r="A16801" s="144">
        <v>104014.54800460101</v>
      </c>
      <c r="B16801" s="144">
        <v>2.0412392168899598</v>
      </c>
      <c r="C16801" s="144">
        <v>1.3740269935012901</v>
      </c>
      <c r="D16801" s="144"/>
      <c r="E16801" s="144"/>
    </row>
    <row r="16802" spans="1:5" x14ac:dyDescent="0.25">
      <c r="A16802" s="144">
        <v>104017.15462433999</v>
      </c>
      <c r="B16802" s="144">
        <v>2.0412190946500299</v>
      </c>
      <c r="C16802" s="144">
        <v>2.5638798099332898</v>
      </c>
      <c r="D16802" s="144"/>
      <c r="E16802" s="144"/>
    </row>
    <row r="16803" spans="1:5" x14ac:dyDescent="0.25">
      <c r="A16803" s="144">
        <v>104042.54730570799</v>
      </c>
      <c r="B16803" s="144">
        <v>2.0410239038386702</v>
      </c>
      <c r="C16803" s="144">
        <v>2.5605003753613298</v>
      </c>
      <c r="D16803" s="144"/>
      <c r="E16803" s="144"/>
    </row>
    <row r="16804" spans="1:5" x14ac:dyDescent="0.25">
      <c r="A16804" s="144">
        <v>104052.70006367601</v>
      </c>
      <c r="B16804" s="144">
        <v>2.0409462817298398</v>
      </c>
      <c r="C16804" s="144">
        <v>1.9557130486247201</v>
      </c>
      <c r="D16804" s="144"/>
      <c r="E16804" s="144"/>
    </row>
    <row r="16805" spans="1:5" x14ac:dyDescent="0.25">
      <c r="A16805" s="144">
        <v>104085.32317562601</v>
      </c>
      <c r="B16805" s="144">
        <v>2.0406984827665999</v>
      </c>
      <c r="C16805" s="144">
        <v>1.148660677709</v>
      </c>
      <c r="D16805" s="144"/>
      <c r="E16805" s="144"/>
    </row>
    <row r="16806" spans="1:5" x14ac:dyDescent="0.25">
      <c r="A16806" s="144">
        <v>104111.874656206</v>
      </c>
      <c r="B16806" s="144">
        <v>2.0404986139131198</v>
      </c>
      <c r="C16806" s="144">
        <v>2.9648360550099899</v>
      </c>
      <c r="D16806" s="144"/>
      <c r="E16806" s="144"/>
    </row>
    <row r="16807" spans="1:5" x14ac:dyDescent="0.25">
      <c r="A16807" s="144">
        <v>104125.66319426701</v>
      </c>
      <c r="B16807" s="144">
        <v>2.0403954564122802</v>
      </c>
      <c r="C16807" s="144">
        <v>2.3357172806875299</v>
      </c>
      <c r="D16807" s="144"/>
      <c r="E16807" s="144"/>
    </row>
    <row r="16808" spans="1:5" x14ac:dyDescent="0.25">
      <c r="A16808" s="144">
        <v>104150.897056667</v>
      </c>
      <c r="B16808" s="144">
        <v>2.0402077931332898</v>
      </c>
      <c r="C16808" s="144">
        <v>2.0670893466326201</v>
      </c>
      <c r="D16808" s="144"/>
      <c r="E16808" s="144"/>
    </row>
    <row r="16809" spans="1:5" x14ac:dyDescent="0.25">
      <c r="A16809" s="144">
        <v>104182.33849363599</v>
      </c>
      <c r="B16809" s="144">
        <v>2.0399759806161302</v>
      </c>
      <c r="C16809" s="144">
        <v>2.2328955277450402</v>
      </c>
      <c r="D16809" s="144"/>
      <c r="E16809" s="144"/>
    </row>
    <row r="16810" spans="1:5" x14ac:dyDescent="0.25">
      <c r="A16810" s="144">
        <v>104196.617595508</v>
      </c>
      <c r="B16810" s="144">
        <v>2.0398714371389</v>
      </c>
      <c r="C16810" s="144">
        <v>3.0018272347201802</v>
      </c>
      <c r="D16810" s="144"/>
      <c r="E16810" s="144"/>
    </row>
    <row r="16811" spans="1:5" x14ac:dyDescent="0.25">
      <c r="A16811" s="144">
        <v>104198.389196926</v>
      </c>
      <c r="B16811" s="144">
        <v>2.0398584983110402</v>
      </c>
      <c r="C16811" s="144">
        <v>-6.1217176518119798</v>
      </c>
      <c r="D16811" s="144"/>
      <c r="E16811" s="144"/>
    </row>
    <row r="16812" spans="1:5" x14ac:dyDescent="0.25">
      <c r="A16812" s="144">
        <v>104259.53250501701</v>
      </c>
      <c r="B16812" s="144">
        <v>2.0394162164579002</v>
      </c>
      <c r="C16812" s="144">
        <v>1.93492532914132</v>
      </c>
      <c r="D16812" s="144"/>
      <c r="E16812" s="144"/>
    </row>
    <row r="16813" spans="1:5" x14ac:dyDescent="0.25">
      <c r="A16813" s="144">
        <v>104272.244101626</v>
      </c>
      <c r="B16813" s="144">
        <v>2.0393253031271299</v>
      </c>
      <c r="C16813" s="144">
        <v>1.18465184783898</v>
      </c>
      <c r="D16813" s="144"/>
      <c r="E16813" s="144"/>
    </row>
    <row r="16814" spans="1:5" x14ac:dyDescent="0.25">
      <c r="A16814" s="144">
        <v>104278.48569782201</v>
      </c>
      <c r="B16814" s="144">
        <v>2.03928079286205</v>
      </c>
      <c r="C16814" s="144">
        <v>1.4398872826606699</v>
      </c>
      <c r="D16814" s="144"/>
      <c r="E16814" s="144"/>
    </row>
    <row r="16815" spans="1:5" x14ac:dyDescent="0.25">
      <c r="A16815" s="144">
        <v>104286.510683991</v>
      </c>
      <c r="B16815" s="144">
        <v>2.0392236899699201</v>
      </c>
      <c r="C16815" s="144">
        <v>0.581994298594113</v>
      </c>
      <c r="D16815" s="144"/>
      <c r="E16815" s="144"/>
    </row>
    <row r="16816" spans="1:5" x14ac:dyDescent="0.25">
      <c r="A16816" s="144">
        <v>104305.798460566</v>
      </c>
      <c r="B16816" s="144">
        <v>2.0390870191536199</v>
      </c>
      <c r="C16816" s="144">
        <v>0.59387053458113104</v>
      </c>
      <c r="D16816" s="144"/>
      <c r="E16816" s="144"/>
    </row>
    <row r="16817" spans="1:5" x14ac:dyDescent="0.25">
      <c r="A16817" s="144">
        <v>104309.212772258</v>
      </c>
      <c r="B16817" s="144">
        <v>2.0390629099759199</v>
      </c>
      <c r="C16817" s="144">
        <v>0.77522035930734901</v>
      </c>
      <c r="D16817" s="144"/>
      <c r="E16817" s="144"/>
    </row>
    <row r="16818" spans="1:5" x14ac:dyDescent="0.25">
      <c r="A16818" s="144">
        <v>104321.324359227</v>
      </c>
      <c r="B16818" s="144">
        <v>2.0389775911368599</v>
      </c>
      <c r="C16818" s="144">
        <v>1.32590613272632</v>
      </c>
      <c r="D16818" s="144"/>
      <c r="E16818" s="144"/>
    </row>
    <row r="16819" spans="1:5" x14ac:dyDescent="0.25">
      <c r="A16819" s="144">
        <v>104322.062557203</v>
      </c>
      <c r="B16819" s="144">
        <v>2.0389724012333099</v>
      </c>
      <c r="C16819" s="144">
        <v>2.48388899421224</v>
      </c>
      <c r="D16819" s="144"/>
      <c r="E16819" s="144"/>
    </row>
    <row r="16820" spans="1:5" x14ac:dyDescent="0.25">
      <c r="A16820" s="144">
        <v>104324.07999266101</v>
      </c>
      <c r="B16820" s="144">
        <v>2.0389582236488399</v>
      </c>
      <c r="C16820" s="144">
        <v>1.60122768191222</v>
      </c>
      <c r="D16820" s="144"/>
      <c r="E16820" s="144"/>
    </row>
    <row r="16821" spans="1:5" x14ac:dyDescent="0.25">
      <c r="A16821" s="144">
        <v>104328.855578765</v>
      </c>
      <c r="B16821" s="144">
        <v>2.0389246980870102</v>
      </c>
      <c r="C16821" s="144">
        <v>2.0725066884600398</v>
      </c>
      <c r="D16821" s="144"/>
      <c r="E16821" s="144"/>
    </row>
    <row r="16822" spans="1:5" x14ac:dyDescent="0.25">
      <c r="A16822" s="144">
        <v>104332.12620973001</v>
      </c>
      <c r="B16822" s="144">
        <v>2.0389017659774802</v>
      </c>
      <c r="C16822" s="144">
        <v>2.2745672841503199</v>
      </c>
      <c r="D16822" s="144"/>
      <c r="E16822" s="144"/>
    </row>
    <row r="16823" spans="1:5" x14ac:dyDescent="0.25">
      <c r="A16823" s="144">
        <v>104334.406141151</v>
      </c>
      <c r="B16823" s="144">
        <v>2.0388857938107701</v>
      </c>
      <c r="C16823" s="144">
        <v>1.6607215417660399</v>
      </c>
      <c r="D16823" s="144"/>
      <c r="E16823" s="144"/>
    </row>
    <row r="16824" spans="1:5" x14ac:dyDescent="0.25">
      <c r="A16824" s="144">
        <v>104334.49420081099</v>
      </c>
      <c r="B16824" s="144">
        <v>2.0388851771291301</v>
      </c>
      <c r="C16824" s="144">
        <v>2.3702223079071301</v>
      </c>
      <c r="D16824" s="144"/>
      <c r="E16824" s="144"/>
    </row>
    <row r="16825" spans="1:5" x14ac:dyDescent="0.25">
      <c r="A16825" s="144">
        <v>104354.560542165</v>
      </c>
      <c r="B16825" s="144">
        <v>2.0387450869655801</v>
      </c>
      <c r="C16825" s="144">
        <v>2.3291480898094399</v>
      </c>
      <c r="D16825" s="144"/>
      <c r="E16825" s="144"/>
    </row>
    <row r="16826" spans="1:5" x14ac:dyDescent="0.25">
      <c r="A16826" s="144">
        <v>104411.082701092</v>
      </c>
      <c r="B16826" s="144">
        <v>2.0383551018800801</v>
      </c>
      <c r="C16826" s="144">
        <v>2.6186938881467099</v>
      </c>
      <c r="D16826" s="144"/>
      <c r="E16826" s="144"/>
    </row>
    <row r="16827" spans="1:5" x14ac:dyDescent="0.25">
      <c r="A16827" s="144">
        <v>104412.16406447301</v>
      </c>
      <c r="B16827" s="144">
        <v>2.0383477067412898</v>
      </c>
      <c r="C16827" s="144">
        <v>2.14393031538527</v>
      </c>
      <c r="D16827" s="144"/>
      <c r="E16827" s="144"/>
    </row>
    <row r="16828" spans="1:5" x14ac:dyDescent="0.25">
      <c r="A16828" s="144">
        <v>104429.335877587</v>
      </c>
      <c r="B16828" s="144">
        <v>2.0382306029208799</v>
      </c>
      <c r="C16828" s="144">
        <v>-0.23439910535636399</v>
      </c>
      <c r="D16828" s="144"/>
      <c r="E16828" s="144"/>
    </row>
    <row r="16829" spans="1:5" x14ac:dyDescent="0.25">
      <c r="A16829" s="144">
        <v>104430.70657312901</v>
      </c>
      <c r="B16829" s="144">
        <v>2.0382212820678398</v>
      </c>
      <c r="C16829" s="144">
        <v>1.47187819746937</v>
      </c>
      <c r="D16829" s="144"/>
      <c r="E16829" s="144"/>
    </row>
    <row r="16830" spans="1:5" x14ac:dyDescent="0.25">
      <c r="A16830" s="144">
        <v>104439.91912737201</v>
      </c>
      <c r="B16830" s="144">
        <v>2.0381587378511798</v>
      </c>
      <c r="C16830" s="144">
        <v>6.4460594297877105E-4</v>
      </c>
      <c r="D16830" s="144"/>
      <c r="E16830" s="144"/>
    </row>
    <row r="16831" spans="1:5" x14ac:dyDescent="0.25">
      <c r="A16831" s="144">
        <v>104446.62085514401</v>
      </c>
      <c r="B16831" s="144">
        <v>2.0381133510552298</v>
      </c>
      <c r="C16831" s="144">
        <v>1.2372872451546799</v>
      </c>
      <c r="D16831" s="144"/>
      <c r="E16831" s="144"/>
    </row>
    <row r="16832" spans="1:5" x14ac:dyDescent="0.25">
      <c r="A16832" s="144">
        <v>104456.970916223</v>
      </c>
      <c r="B16832" s="144">
        <v>2.03804344009834</v>
      </c>
      <c r="C16832" s="144">
        <v>2.2635889202474901</v>
      </c>
      <c r="D16832" s="144"/>
      <c r="E16832" s="144"/>
    </row>
    <row r="16833" spans="1:5" x14ac:dyDescent="0.25">
      <c r="A16833" s="144">
        <v>104457.587727879</v>
      </c>
      <c r="B16833" s="144">
        <v>2.0380392807898402</v>
      </c>
      <c r="C16833" s="144">
        <v>1.8692618723891199</v>
      </c>
      <c r="D16833" s="144"/>
      <c r="E16833" s="144"/>
    </row>
    <row r="16834" spans="1:5" x14ac:dyDescent="0.25">
      <c r="A16834" s="144">
        <v>104465.559293845</v>
      </c>
      <c r="B16834" s="144">
        <v>2.0379855976665802</v>
      </c>
      <c r="C16834" s="144">
        <v>-5.2130143920447303</v>
      </c>
      <c r="D16834" s="144"/>
      <c r="E16834" s="144"/>
    </row>
    <row r="16835" spans="1:5" x14ac:dyDescent="0.25">
      <c r="A16835" s="144">
        <v>104479.498234497</v>
      </c>
      <c r="B16835" s="144">
        <v>2.0378920445592699</v>
      </c>
      <c r="C16835" s="144">
        <v>1.4069663427083201</v>
      </c>
      <c r="D16835" s="144"/>
      <c r="E16835" s="144"/>
    </row>
    <row r="16836" spans="1:5" x14ac:dyDescent="0.25">
      <c r="A16836" s="144">
        <v>104496.193016267</v>
      </c>
      <c r="B16836" s="144">
        <v>2.03778052283652</v>
      </c>
      <c r="C16836" s="144">
        <v>1.6122717533581199</v>
      </c>
      <c r="D16836" s="144"/>
      <c r="E16836" s="144"/>
    </row>
    <row r="16837" spans="1:5" x14ac:dyDescent="0.25">
      <c r="A16837" s="144">
        <v>104498.662312421</v>
      </c>
      <c r="B16837" s="144">
        <v>2.0377640765106899</v>
      </c>
      <c r="C16837" s="144">
        <v>2.60254725257749</v>
      </c>
      <c r="D16837" s="144"/>
      <c r="E16837" s="144"/>
    </row>
    <row r="16838" spans="1:5" x14ac:dyDescent="0.25">
      <c r="A16838" s="144">
        <v>104508.38322760499</v>
      </c>
      <c r="B16838" s="144">
        <v>2.0376994535121802</v>
      </c>
      <c r="C16838" s="144">
        <v>2.6861194199853302</v>
      </c>
      <c r="D16838" s="144"/>
      <c r="E16838" s="144"/>
    </row>
    <row r="16839" spans="1:5" x14ac:dyDescent="0.25">
      <c r="A16839" s="144">
        <v>104531.075454887</v>
      </c>
      <c r="B16839" s="144">
        <v>2.0375493509586602</v>
      </c>
      <c r="C16839" s="144">
        <v>1.8170683225973101</v>
      </c>
      <c r="D16839" s="144"/>
      <c r="E16839" s="144"/>
    </row>
    <row r="16840" spans="1:5" x14ac:dyDescent="0.25">
      <c r="A16840" s="144">
        <v>104540.360721292</v>
      </c>
      <c r="B16840" s="144">
        <v>2.03748823371523</v>
      </c>
      <c r="C16840" s="144">
        <v>1.9823130582263999</v>
      </c>
      <c r="D16840" s="144"/>
      <c r="E16840" s="144"/>
    </row>
    <row r="16841" spans="1:5" x14ac:dyDescent="0.25">
      <c r="A16841" s="144">
        <v>104559.723775014</v>
      </c>
      <c r="B16841" s="144">
        <v>2.0373613442600602</v>
      </c>
      <c r="C16841" s="144">
        <v>2.6754374045981701</v>
      </c>
      <c r="D16841" s="144"/>
      <c r="E16841" s="144"/>
    </row>
    <row r="16842" spans="1:5" x14ac:dyDescent="0.25">
      <c r="A16842" s="144">
        <v>104592.757511285</v>
      </c>
      <c r="B16842" s="144">
        <v>2.0371466097453799</v>
      </c>
      <c r="C16842" s="144">
        <v>2.07860594049545</v>
      </c>
      <c r="D16842" s="144"/>
      <c r="E16842" s="144"/>
    </row>
    <row r="16843" spans="1:5" x14ac:dyDescent="0.25">
      <c r="A16843" s="144">
        <v>104598.78371157301</v>
      </c>
      <c r="B16843" s="144">
        <v>2.0371076720694701</v>
      </c>
      <c r="C16843" s="144">
        <v>1.4615867619793801E-2</v>
      </c>
      <c r="D16843" s="144"/>
      <c r="E16843" s="144"/>
    </row>
    <row r="16844" spans="1:5" x14ac:dyDescent="0.25">
      <c r="A16844" s="144">
        <v>104607.97181452</v>
      </c>
      <c r="B16844" s="144">
        <v>2.03704844320078</v>
      </c>
      <c r="C16844" s="144">
        <v>2.0298049643674698</v>
      </c>
      <c r="D16844" s="144"/>
      <c r="E16844" s="144"/>
    </row>
    <row r="16845" spans="1:5" x14ac:dyDescent="0.25">
      <c r="A16845" s="144">
        <v>104626.92964967999</v>
      </c>
      <c r="B16845" s="144">
        <v>2.0369267652944401</v>
      </c>
      <c r="C16845" s="144">
        <v>0.78507988541616203</v>
      </c>
      <c r="D16845" s="144"/>
      <c r="E16845" s="144"/>
    </row>
    <row r="16846" spans="1:5" x14ac:dyDescent="0.25">
      <c r="A16846" s="144">
        <v>104643.670346175</v>
      </c>
      <c r="B16846" s="144">
        <v>2.0368199076831202</v>
      </c>
      <c r="C16846" s="144">
        <v>0.32630648103033599</v>
      </c>
      <c r="D16846" s="144"/>
      <c r="E16846" s="144"/>
    </row>
    <row r="16847" spans="1:5" x14ac:dyDescent="0.25">
      <c r="A16847" s="144">
        <v>104654.17333695899</v>
      </c>
      <c r="B16847" s="144">
        <v>2.0367531471158098</v>
      </c>
      <c r="C16847" s="144">
        <v>1.4472498309455699</v>
      </c>
      <c r="D16847" s="144"/>
      <c r="E16847" s="144"/>
    </row>
    <row r="16848" spans="1:5" x14ac:dyDescent="0.25">
      <c r="A16848" s="144">
        <v>104679.244358653</v>
      </c>
      <c r="B16848" s="144">
        <v>2.0365946586883901</v>
      </c>
      <c r="C16848" s="144">
        <v>1.65324756545893</v>
      </c>
      <c r="D16848" s="144"/>
      <c r="E16848" s="144"/>
    </row>
    <row r="16849" spans="1:5" x14ac:dyDescent="0.25">
      <c r="A16849" s="144">
        <v>104688.33826129801</v>
      </c>
      <c r="B16849" s="144">
        <v>2.0365374730463199</v>
      </c>
      <c r="C16849" s="144">
        <v>0.23069480753246099</v>
      </c>
      <c r="D16849" s="144"/>
      <c r="E16849" s="144"/>
    </row>
    <row r="16850" spans="1:5" x14ac:dyDescent="0.25">
      <c r="A16850" s="144">
        <v>104700.918366468</v>
      </c>
      <c r="B16850" s="144">
        <v>2.0364586288341</v>
      </c>
      <c r="C16850" s="144">
        <v>3.0303093501584901</v>
      </c>
      <c r="D16850" s="144"/>
      <c r="E16850" s="144"/>
    </row>
    <row r="16851" spans="1:5" x14ac:dyDescent="0.25">
      <c r="A16851" s="144">
        <v>104715.241536795</v>
      </c>
      <c r="B16851" s="144">
        <v>2.0363692317178299</v>
      </c>
      <c r="C16851" s="144">
        <v>2.65788591145806</v>
      </c>
      <c r="D16851" s="144"/>
      <c r="E16851" s="144"/>
    </row>
    <row r="16852" spans="1:5" x14ac:dyDescent="0.25">
      <c r="A16852" s="144">
        <v>104716.45312767199</v>
      </c>
      <c r="B16852" s="144">
        <v>2.0363616877475299</v>
      </c>
      <c r="C16852" s="144">
        <v>1.9940438032524499</v>
      </c>
      <c r="D16852" s="144"/>
      <c r="E16852" s="144"/>
    </row>
    <row r="16853" spans="1:5" x14ac:dyDescent="0.25">
      <c r="A16853" s="144">
        <v>104716.614496881</v>
      </c>
      <c r="B16853" s="144">
        <v>2.03636068319482</v>
      </c>
      <c r="C16853" s="144">
        <v>2.3939188077233098</v>
      </c>
      <c r="D16853" s="144"/>
      <c r="E16853" s="144"/>
    </row>
    <row r="16854" spans="1:5" x14ac:dyDescent="0.25">
      <c r="A16854" s="144">
        <v>104730.198690604</v>
      </c>
      <c r="B16854" s="144">
        <v>2.0362762980327598</v>
      </c>
      <c r="C16854" s="144">
        <v>2.1665736461543599</v>
      </c>
      <c r="D16854" s="144"/>
      <c r="E16854" s="144"/>
    </row>
    <row r="16855" spans="1:5" x14ac:dyDescent="0.25">
      <c r="A16855" s="144">
        <v>104748.211686008</v>
      </c>
      <c r="B16855" s="144">
        <v>2.0361649446370298</v>
      </c>
      <c r="C16855" s="144">
        <v>2.73393479744928</v>
      </c>
      <c r="D16855" s="144"/>
      <c r="E16855" s="144"/>
    </row>
    <row r="16856" spans="1:5" x14ac:dyDescent="0.25">
      <c r="A16856" s="144">
        <v>104748.467677133</v>
      </c>
      <c r="B16856" s="144">
        <v>2.0361633665926702</v>
      </c>
      <c r="C16856" s="144">
        <v>2.1432796083559902</v>
      </c>
      <c r="D16856" s="144"/>
      <c r="E16856" s="144"/>
    </row>
    <row r="16857" spans="1:5" x14ac:dyDescent="0.25">
      <c r="A16857" s="144">
        <v>104763.41397910001</v>
      </c>
      <c r="B16857" s="144">
        <v>2.0360714463526901</v>
      </c>
      <c r="C16857" s="144">
        <v>1.4920225232594799</v>
      </c>
      <c r="D16857" s="144"/>
      <c r="E16857" s="144"/>
    </row>
    <row r="16858" spans="1:5" x14ac:dyDescent="0.25">
      <c r="A16858" s="144">
        <v>104771.350881134</v>
      </c>
      <c r="B16858" s="144">
        <v>2.03602280596348</v>
      </c>
      <c r="C16858" s="144">
        <v>-2.2651552260444202E-3</v>
      </c>
      <c r="D16858" s="144"/>
      <c r="E16858" s="144"/>
    </row>
    <row r="16859" spans="1:5" x14ac:dyDescent="0.25">
      <c r="A16859" s="144">
        <v>104772.37529784</v>
      </c>
      <c r="B16859" s="144">
        <v>2.03601653660589</v>
      </c>
      <c r="C16859" s="144">
        <v>1.51052593822421</v>
      </c>
      <c r="D16859" s="144"/>
      <c r="E16859" s="144"/>
    </row>
    <row r="16860" spans="1:5" x14ac:dyDescent="0.25">
      <c r="A16860" s="144">
        <v>104782.996457512</v>
      </c>
      <c r="B16860" s="144">
        <v>2.03595165232572</v>
      </c>
      <c r="C16860" s="144">
        <v>2.2643558857327299</v>
      </c>
      <c r="D16860" s="144"/>
      <c r="E16860" s="144"/>
    </row>
    <row r="16861" spans="1:5" x14ac:dyDescent="0.25">
      <c r="A16861" s="144">
        <v>104798.02756905</v>
      </c>
      <c r="B16861" s="144">
        <v>2.03586018982026</v>
      </c>
      <c r="C16861" s="144">
        <v>1.7316441693835201</v>
      </c>
      <c r="D16861" s="144"/>
      <c r="E16861" s="144"/>
    </row>
    <row r="16862" spans="1:5" x14ac:dyDescent="0.25">
      <c r="A16862" s="144">
        <v>104799.95122687799</v>
      </c>
      <c r="B16862" s="144">
        <v>2.03584851512373</v>
      </c>
      <c r="C16862" s="144">
        <v>2.7036363974908899</v>
      </c>
      <c r="D16862" s="144"/>
      <c r="E16862" s="144"/>
    </row>
    <row r="16863" spans="1:5" x14ac:dyDescent="0.25">
      <c r="A16863" s="144">
        <v>104804.401650884</v>
      </c>
      <c r="B16863" s="144">
        <v>2.0358215319526698</v>
      </c>
      <c r="C16863" s="144">
        <v>2.2456588174127199</v>
      </c>
      <c r="D16863" s="144"/>
      <c r="E16863" s="144"/>
    </row>
    <row r="16864" spans="1:5" x14ac:dyDescent="0.25">
      <c r="A16864" s="144">
        <v>104804.921966127</v>
      </c>
      <c r="B16864" s="144">
        <v>2.0358183796656402</v>
      </c>
      <c r="C16864" s="144">
        <v>3.5223836252566501</v>
      </c>
      <c r="D16864" s="144"/>
      <c r="E16864" s="144"/>
    </row>
    <row r="16865" spans="1:5" x14ac:dyDescent="0.25">
      <c r="A16865" s="144">
        <v>104836.576540971</v>
      </c>
      <c r="B16865" s="144">
        <v>2.03562754967483</v>
      </c>
      <c r="C16865" s="144">
        <v>2.55552985536489</v>
      </c>
      <c r="D16865" s="144"/>
      <c r="E16865" s="144"/>
    </row>
    <row r="16866" spans="1:5" x14ac:dyDescent="0.25">
      <c r="A16866" s="144">
        <v>104841.674866955</v>
      </c>
      <c r="B16866" s="144">
        <v>2.0355969878056901</v>
      </c>
      <c r="C16866" s="144">
        <v>1.53314119997716</v>
      </c>
      <c r="D16866" s="144"/>
      <c r="E16866" s="144"/>
    </row>
    <row r="16867" spans="1:5" x14ac:dyDescent="0.25">
      <c r="A16867" s="144">
        <v>104845.262643286</v>
      </c>
      <c r="B16867" s="144">
        <v>2.0355755096325199</v>
      </c>
      <c r="C16867" s="144">
        <v>1.8470069571368399</v>
      </c>
      <c r="D16867" s="144"/>
      <c r="E16867" s="144"/>
    </row>
    <row r="16868" spans="1:5" x14ac:dyDescent="0.25">
      <c r="A16868" s="144">
        <v>104861.29967061301</v>
      </c>
      <c r="B16868" s="144">
        <v>2.03547979344077</v>
      </c>
      <c r="C16868" s="144">
        <v>2.4612677548354598</v>
      </c>
      <c r="D16868" s="144"/>
      <c r="E16868" s="144"/>
    </row>
    <row r="16869" spans="1:5" x14ac:dyDescent="0.25">
      <c r="A16869" s="144">
        <v>104876.167072389</v>
      </c>
      <c r="B16869" s="144">
        <v>2.0353914787678402</v>
      </c>
      <c r="C16869" s="144">
        <v>2.2754106070506999</v>
      </c>
      <c r="D16869" s="144"/>
      <c r="E16869" s="144"/>
    </row>
    <row r="16870" spans="1:5" x14ac:dyDescent="0.25">
      <c r="A16870" s="144">
        <v>104884.744068407</v>
      </c>
      <c r="B16870" s="144">
        <v>2.0353407133753199</v>
      </c>
      <c r="C16870" s="144">
        <v>2.1974665041131698</v>
      </c>
      <c r="D16870" s="144"/>
      <c r="E16870" s="144"/>
    </row>
    <row r="16871" spans="1:5" x14ac:dyDescent="0.25">
      <c r="A16871" s="144">
        <v>104900.808049901</v>
      </c>
      <c r="B16871" s="144">
        <v>2.0352459933540499</v>
      </c>
      <c r="C16871" s="144">
        <v>2.08708398944664</v>
      </c>
      <c r="D16871" s="144"/>
      <c r="E16871" s="144"/>
    </row>
    <row r="16872" spans="1:5" x14ac:dyDescent="0.25">
      <c r="A16872" s="144">
        <v>104902.078674519</v>
      </c>
      <c r="B16872" s="144">
        <v>2.0352385211453501</v>
      </c>
      <c r="C16872" s="144">
        <v>2.5644544187600098</v>
      </c>
      <c r="D16872" s="144"/>
      <c r="E16872" s="144"/>
    </row>
    <row r="16873" spans="1:5" x14ac:dyDescent="0.25">
      <c r="A16873" s="144">
        <v>104913.564259373</v>
      </c>
      <c r="B16873" s="144">
        <v>2.0351711095939899</v>
      </c>
      <c r="C16873" s="144">
        <v>0.47144352298686998</v>
      </c>
      <c r="D16873" s="144"/>
      <c r="E16873" s="144"/>
    </row>
    <row r="16874" spans="1:5" x14ac:dyDescent="0.25">
      <c r="A16874" s="144">
        <v>104921.177120965</v>
      </c>
      <c r="B16874" s="144">
        <v>2.0351265587880798</v>
      </c>
      <c r="C16874" s="144">
        <v>1.8004341464375599</v>
      </c>
      <c r="D16874" s="144"/>
      <c r="E16874" s="144"/>
    </row>
    <row r="16875" spans="1:5" x14ac:dyDescent="0.25">
      <c r="A16875" s="144">
        <v>104926.279946075</v>
      </c>
      <c r="B16875" s="144">
        <v>2.0350967550579599</v>
      </c>
      <c r="C16875" s="144">
        <v>2.6148925667738299</v>
      </c>
      <c r="D16875" s="144"/>
      <c r="E16875" s="144"/>
    </row>
    <row r="16876" spans="1:5" x14ac:dyDescent="0.25">
      <c r="A16876" s="144">
        <v>104934.238961818</v>
      </c>
      <c r="B16876" s="144">
        <v>2.0350503624430201</v>
      </c>
      <c r="C16876" s="144">
        <v>1.59596329704637</v>
      </c>
      <c r="D16876" s="144"/>
      <c r="E16876" s="144"/>
    </row>
    <row r="16877" spans="1:5" x14ac:dyDescent="0.25">
      <c r="A16877" s="144">
        <v>104974.381411618</v>
      </c>
      <c r="B16877" s="144">
        <v>2.0348180929067099</v>
      </c>
      <c r="C16877" s="144">
        <v>1.4812348871049701</v>
      </c>
      <c r="D16877" s="144"/>
      <c r="E16877" s="144"/>
    </row>
    <row r="16878" spans="1:5" x14ac:dyDescent="0.25">
      <c r="A16878" s="144">
        <v>104990.300555261</v>
      </c>
      <c r="B16878" s="144">
        <v>2.0347267710275001</v>
      </c>
      <c r="C16878" s="144">
        <v>2.25108868770665</v>
      </c>
      <c r="D16878" s="144"/>
      <c r="E16878" s="144"/>
    </row>
    <row r="16879" spans="1:5" x14ac:dyDescent="0.25">
      <c r="A16879" s="144">
        <v>104993.423663697</v>
      </c>
      <c r="B16879" s="144">
        <v>2.0347089071592199</v>
      </c>
      <c r="C16879" s="144">
        <v>1.33100524864678</v>
      </c>
      <c r="D16879" s="144"/>
      <c r="E16879" s="144"/>
    </row>
    <row r="16880" spans="1:5" x14ac:dyDescent="0.25">
      <c r="A16880" s="144">
        <v>104994.06394628801</v>
      </c>
      <c r="B16880" s="144">
        <v>2.0347052469161202</v>
      </c>
      <c r="C16880" s="144">
        <v>4.4718702926378899</v>
      </c>
      <c r="D16880" s="144"/>
      <c r="E16880" s="144"/>
    </row>
    <row r="16881" spans="1:5" x14ac:dyDescent="0.25">
      <c r="A16881" s="144">
        <v>105009.88080893199</v>
      </c>
      <c r="B16881" s="144">
        <v>2.0346150554941702</v>
      </c>
      <c r="C16881" s="144">
        <v>2.27306472207838</v>
      </c>
      <c r="D16881" s="144"/>
      <c r="E16881" s="144"/>
    </row>
    <row r="16882" spans="1:5" x14ac:dyDescent="0.25">
      <c r="A16882" s="144">
        <v>105024.305333472</v>
      </c>
      <c r="B16882" s="144">
        <v>2.0345331831278002</v>
      </c>
      <c r="C16882" s="144">
        <v>2.5173201351133399</v>
      </c>
      <c r="D16882" s="144"/>
      <c r="E16882" s="144"/>
    </row>
    <row r="16883" spans="1:5" x14ac:dyDescent="0.25">
      <c r="A16883" s="144">
        <v>105037.363102216</v>
      </c>
      <c r="B16883" s="144">
        <v>2.0344593790679499</v>
      </c>
      <c r="C16883" s="144">
        <v>-1.1382889583271401</v>
      </c>
      <c r="D16883" s="144"/>
      <c r="E16883" s="144"/>
    </row>
    <row r="16884" spans="1:5" x14ac:dyDescent="0.25">
      <c r="A16884" s="144">
        <v>105044.880466993</v>
      </c>
      <c r="B16884" s="144">
        <v>2.0344170234010699</v>
      </c>
      <c r="C16884" s="144">
        <v>2.20053640573787</v>
      </c>
      <c r="D16884" s="144"/>
      <c r="E16884" s="144"/>
    </row>
    <row r="16885" spans="1:5" x14ac:dyDescent="0.25">
      <c r="A16885" s="144">
        <v>105081.425396062</v>
      </c>
      <c r="B16885" s="144">
        <v>2.0342124946551001</v>
      </c>
      <c r="C16885" s="144">
        <v>2.5162107875916799</v>
      </c>
      <c r="D16885" s="144"/>
      <c r="E16885" s="144"/>
    </row>
    <row r="16886" spans="1:5" x14ac:dyDescent="0.25">
      <c r="A16886" s="144">
        <v>105093.862516618</v>
      </c>
      <c r="B16886" s="144">
        <v>2.0341434068594699</v>
      </c>
      <c r="C16886" s="144">
        <v>2.5486839279651701</v>
      </c>
      <c r="D16886" s="144"/>
      <c r="E16886" s="144"/>
    </row>
    <row r="16887" spans="1:5" x14ac:dyDescent="0.25">
      <c r="A16887" s="144">
        <v>105121.74795144401</v>
      </c>
      <c r="B16887" s="144">
        <v>2.0339894519830799</v>
      </c>
      <c r="C16887" s="144">
        <v>6.9449365120899401E-2</v>
      </c>
      <c r="D16887" s="144"/>
      <c r="E16887" s="144"/>
    </row>
    <row r="16888" spans="1:5" x14ac:dyDescent="0.25">
      <c r="A16888" s="144">
        <v>105148.73031996901</v>
      </c>
      <c r="B16888" s="144">
        <v>2.0338417207070898</v>
      </c>
      <c r="C16888" s="144">
        <v>-2.7826384098228501E-2</v>
      </c>
      <c r="D16888" s="144"/>
      <c r="E16888" s="144"/>
    </row>
    <row r="16889" spans="1:5" x14ac:dyDescent="0.25">
      <c r="A16889" s="144">
        <v>105157.210803048</v>
      </c>
      <c r="B16889" s="144">
        <v>2.0337955386881301</v>
      </c>
      <c r="C16889" s="144">
        <v>1.1356863770733301</v>
      </c>
      <c r="D16889" s="144"/>
      <c r="E16889" s="144"/>
    </row>
    <row r="16890" spans="1:5" x14ac:dyDescent="0.25">
      <c r="A16890" s="144">
        <v>105167.143907707</v>
      </c>
      <c r="B16890" s="144">
        <v>2.0337415970539898</v>
      </c>
      <c r="C16890" s="144">
        <v>2.2260474405708899</v>
      </c>
      <c r="D16890" s="144"/>
      <c r="E16890" s="144"/>
    </row>
    <row r="16891" spans="1:5" x14ac:dyDescent="0.25">
      <c r="A16891" s="144">
        <v>105183.21263493301</v>
      </c>
      <c r="B16891" s="144">
        <v>2.03365467922259</v>
      </c>
      <c r="C16891" s="144">
        <v>2.0396773546370199</v>
      </c>
      <c r="D16891" s="144"/>
      <c r="E16891" s="144"/>
    </row>
    <row r="16892" spans="1:5" x14ac:dyDescent="0.25">
      <c r="A16892" s="144">
        <v>105191.89782453699</v>
      </c>
      <c r="B16892" s="144">
        <v>2.0336078757672902</v>
      </c>
      <c r="C16892" s="144">
        <v>2.6255797038773099</v>
      </c>
      <c r="D16892" s="144"/>
      <c r="E16892" s="144"/>
    </row>
    <row r="16893" spans="1:5" x14ac:dyDescent="0.25">
      <c r="A16893" s="144">
        <v>105201.90056563501</v>
      </c>
      <c r="B16893" s="144">
        <v>2.0335541244310802</v>
      </c>
      <c r="C16893" s="144">
        <v>2.5973524352358401</v>
      </c>
      <c r="D16893" s="144"/>
      <c r="E16893" s="144"/>
    </row>
    <row r="16894" spans="1:5" x14ac:dyDescent="0.25">
      <c r="A16894" s="144">
        <v>105208.78954897801</v>
      </c>
      <c r="B16894" s="144">
        <v>2.0335171998459698</v>
      </c>
      <c r="C16894" s="144">
        <v>2.43171812654592</v>
      </c>
      <c r="D16894" s="144"/>
      <c r="E16894" s="144"/>
    </row>
    <row r="16895" spans="1:5" x14ac:dyDescent="0.25">
      <c r="A16895" s="144">
        <v>105226.403724459</v>
      </c>
      <c r="B16895" s="144">
        <v>2.0334231376873202</v>
      </c>
      <c r="C16895" s="144">
        <v>1.71912397235832</v>
      </c>
      <c r="D16895" s="144"/>
      <c r="E16895" s="144"/>
    </row>
    <row r="16896" spans="1:5" x14ac:dyDescent="0.25">
      <c r="A16896" s="144">
        <v>105237.45603498899</v>
      </c>
      <c r="B16896" s="144">
        <v>2.03336437177009</v>
      </c>
      <c r="C16896" s="144">
        <v>2.0072657153073998</v>
      </c>
      <c r="D16896" s="144"/>
      <c r="E16896" s="144"/>
    </row>
    <row r="16897" spans="1:5" x14ac:dyDescent="0.25">
      <c r="A16897" s="144">
        <v>105239.711761174</v>
      </c>
      <c r="B16897" s="144">
        <v>2.0333524019775902</v>
      </c>
      <c r="C16897" s="144">
        <v>1.6240921432009401</v>
      </c>
      <c r="D16897" s="144"/>
      <c r="E16897" s="144"/>
    </row>
    <row r="16898" spans="1:5" x14ac:dyDescent="0.25">
      <c r="A16898" s="144">
        <v>105275.91013244299</v>
      </c>
      <c r="B16898" s="144">
        <v>2.0331614276182699</v>
      </c>
      <c r="C16898" s="144">
        <v>2.6806592810927801</v>
      </c>
      <c r="D16898" s="144"/>
      <c r="E16898" s="144"/>
    </row>
    <row r="16899" spans="1:5" x14ac:dyDescent="0.25">
      <c r="A16899" s="144">
        <v>105276.535621312</v>
      </c>
      <c r="B16899" s="144">
        <v>2.0331581459370902</v>
      </c>
      <c r="C16899" s="144">
        <v>-0.89070572177370999</v>
      </c>
      <c r="D16899" s="144"/>
      <c r="E16899" s="144"/>
    </row>
    <row r="16900" spans="1:5" x14ac:dyDescent="0.25">
      <c r="A16900" s="144">
        <v>105311.836474658</v>
      </c>
      <c r="B16900" s="144">
        <v>2.0329739328535501</v>
      </c>
      <c r="C16900" s="144">
        <v>2.0171840692746699</v>
      </c>
      <c r="D16900" s="144"/>
      <c r="E16900" s="144"/>
    </row>
    <row r="16901" spans="1:5" x14ac:dyDescent="0.25">
      <c r="A16901" s="144">
        <v>105319.175499755</v>
      </c>
      <c r="B16901" s="144">
        <v>2.0329358794266499</v>
      </c>
      <c r="C16901" s="144">
        <v>2.4486524994780101</v>
      </c>
      <c r="D16901" s="144"/>
      <c r="E16901" s="144"/>
    </row>
    <row r="16902" spans="1:5" x14ac:dyDescent="0.25">
      <c r="A16902" s="144">
        <v>105331.39477230801</v>
      </c>
      <c r="B16902" s="144">
        <v>2.03287270681174</v>
      </c>
      <c r="C16902" s="144">
        <v>2.4680312281251799</v>
      </c>
      <c r="D16902" s="144"/>
      <c r="E16902" s="144"/>
    </row>
    <row r="16903" spans="1:5" x14ac:dyDescent="0.25">
      <c r="A16903" s="144">
        <v>105340.819666708</v>
      </c>
      <c r="B16903" s="144">
        <v>2.0328241384482801</v>
      </c>
      <c r="C16903" s="144">
        <v>2.0699684802362799</v>
      </c>
      <c r="D16903" s="144"/>
      <c r="E16903" s="144"/>
    </row>
    <row r="16904" spans="1:5" x14ac:dyDescent="0.25">
      <c r="A16904" s="144">
        <v>105358.01643649201</v>
      </c>
      <c r="B16904" s="144">
        <v>2.0327358718282902</v>
      </c>
      <c r="C16904" s="144">
        <v>2.2154884592431099</v>
      </c>
      <c r="D16904" s="144"/>
      <c r="E16904" s="144"/>
    </row>
    <row r="16905" spans="1:5" x14ac:dyDescent="0.25">
      <c r="A16905" s="144">
        <v>105401.171191507</v>
      </c>
      <c r="B16905" s="144">
        <v>2.0325163522468102</v>
      </c>
      <c r="C16905" s="144">
        <v>1.71589941291732</v>
      </c>
      <c r="D16905" s="144"/>
      <c r="E16905" s="144"/>
    </row>
    <row r="16906" spans="1:5" x14ac:dyDescent="0.25">
      <c r="A16906" s="144">
        <v>105402.784478195</v>
      </c>
      <c r="B16906" s="144">
        <v>2.0325082003089499</v>
      </c>
      <c r="C16906" s="144">
        <v>2.6929827756621201</v>
      </c>
      <c r="D16906" s="144"/>
      <c r="E16906" s="144"/>
    </row>
    <row r="16907" spans="1:5" x14ac:dyDescent="0.25">
      <c r="A16907" s="144">
        <v>105424.289650423</v>
      </c>
      <c r="B16907" s="144">
        <v>2.0323999066744598</v>
      </c>
      <c r="C16907" s="144">
        <v>2.5458453089514301</v>
      </c>
      <c r="D16907" s="144"/>
      <c r="E16907" s="144"/>
    </row>
    <row r="16908" spans="1:5" x14ac:dyDescent="0.25">
      <c r="A16908" s="144">
        <v>105445.8693408</v>
      </c>
      <c r="B16908" s="144">
        <v>2.03229192925293</v>
      </c>
      <c r="C16908" s="144">
        <v>1.75428579265553</v>
      </c>
      <c r="D16908" s="144"/>
      <c r="E16908" s="144"/>
    </row>
    <row r="16909" spans="1:5" x14ac:dyDescent="0.25">
      <c r="A16909" s="144">
        <v>105451.481781877</v>
      </c>
      <c r="B16909" s="144">
        <v>2.0322639592532399</v>
      </c>
      <c r="C16909" s="144">
        <v>1.7027719213921699</v>
      </c>
      <c r="D16909" s="144"/>
      <c r="E16909" s="144"/>
    </row>
    <row r="16910" spans="1:5" x14ac:dyDescent="0.25">
      <c r="A16910" s="144">
        <v>105464.777799602</v>
      </c>
      <c r="B16910" s="144">
        <v>2.0321978822949598</v>
      </c>
      <c r="C16910" s="144">
        <v>2.48034677686955</v>
      </c>
      <c r="D16910" s="144"/>
      <c r="E16910" s="144"/>
    </row>
    <row r="16911" spans="1:5" x14ac:dyDescent="0.25">
      <c r="A16911" s="144">
        <v>105483.307880705</v>
      </c>
      <c r="B16911" s="144">
        <v>2.0321062247139698</v>
      </c>
      <c r="C16911" s="144">
        <v>2.3616685201336001</v>
      </c>
      <c r="D16911" s="144"/>
      <c r="E16911" s="144"/>
    </row>
    <row r="16912" spans="1:5" x14ac:dyDescent="0.25">
      <c r="A16912" s="144">
        <v>105496.675456071</v>
      </c>
      <c r="B16912" s="144">
        <v>2.0320404127215399</v>
      </c>
      <c r="C16912" s="144">
        <v>1.77425676522904</v>
      </c>
      <c r="D16912" s="144"/>
      <c r="E16912" s="144"/>
    </row>
    <row r="16913" spans="1:5" x14ac:dyDescent="0.25">
      <c r="A16913" s="144">
        <v>105541.69763472999</v>
      </c>
      <c r="B16913" s="144">
        <v>2.0318206456108499</v>
      </c>
      <c r="C16913" s="144">
        <v>2.4097169600321999</v>
      </c>
      <c r="D16913" s="144"/>
      <c r="E16913" s="144"/>
    </row>
    <row r="16914" spans="1:5" x14ac:dyDescent="0.25">
      <c r="A16914" s="144">
        <v>105546.218672455</v>
      </c>
      <c r="B16914" s="144">
        <v>2.0317987365166599</v>
      </c>
      <c r="C16914" s="144">
        <v>0.63890051052337704</v>
      </c>
      <c r="D16914" s="144"/>
      <c r="E16914" s="144"/>
    </row>
    <row r="16915" spans="1:5" x14ac:dyDescent="0.25">
      <c r="A16915" s="144">
        <v>105580.317027047</v>
      </c>
      <c r="B16915" s="144">
        <v>2.0316344212206201</v>
      </c>
      <c r="C16915" s="144">
        <v>3.2641433738985102</v>
      </c>
      <c r="D16915" s="144"/>
      <c r="E16915" s="144"/>
    </row>
    <row r="16916" spans="1:5" x14ac:dyDescent="0.25">
      <c r="A16916" s="144">
        <v>105597.048560935</v>
      </c>
      <c r="B16916" s="144">
        <v>2.0315543877776499</v>
      </c>
      <c r="C16916" s="144">
        <v>3.00987086102062</v>
      </c>
      <c r="D16916" s="144"/>
      <c r="E16916" s="144"/>
    </row>
    <row r="16917" spans="1:5" x14ac:dyDescent="0.25">
      <c r="A16917" s="144">
        <v>105611.718874007</v>
      </c>
      <c r="B16917" s="144">
        <v>2.0314845323870201</v>
      </c>
      <c r="C16917" s="144">
        <v>2.3863692853362002</v>
      </c>
      <c r="D16917" s="144"/>
      <c r="E16917" s="144"/>
    </row>
    <row r="16918" spans="1:5" x14ac:dyDescent="0.25">
      <c r="A16918" s="144">
        <v>105644.122915928</v>
      </c>
      <c r="B16918" s="144">
        <v>2.0313312790884601</v>
      </c>
      <c r="C16918" s="144">
        <v>1.44956037761854</v>
      </c>
      <c r="D16918" s="144"/>
      <c r="E16918" s="144"/>
    </row>
    <row r="16919" spans="1:5" x14ac:dyDescent="0.25">
      <c r="A16919" s="144">
        <v>105661.08441471199</v>
      </c>
      <c r="B16919" s="144">
        <v>2.03125162841603</v>
      </c>
      <c r="C16919" s="144">
        <v>1.8511794953928</v>
      </c>
      <c r="D16919" s="144"/>
      <c r="E16919" s="144"/>
    </row>
    <row r="16920" spans="1:5" x14ac:dyDescent="0.25">
      <c r="A16920" s="144">
        <v>105674.700227404</v>
      </c>
      <c r="B16920" s="144">
        <v>2.0311879686857002</v>
      </c>
      <c r="C16920" s="144">
        <v>0.53686469244600399</v>
      </c>
      <c r="D16920" s="144"/>
      <c r="E16920" s="144"/>
    </row>
    <row r="16921" spans="1:5" x14ac:dyDescent="0.25">
      <c r="A16921" s="144">
        <v>105696.278090077</v>
      </c>
      <c r="B16921" s="144">
        <v>2.03108758913586</v>
      </c>
      <c r="C16921" s="144">
        <v>-0.29227810664130799</v>
      </c>
      <c r="D16921" s="144"/>
      <c r="E16921" s="144"/>
    </row>
    <row r="16922" spans="1:5" x14ac:dyDescent="0.25">
      <c r="A16922" s="144">
        <v>105726.522710994</v>
      </c>
      <c r="B16922" s="144">
        <v>2.0309479263400299</v>
      </c>
      <c r="C16922" s="144">
        <v>1.9456549165269601</v>
      </c>
      <c r="D16922" s="144"/>
      <c r="E16922" s="144"/>
    </row>
    <row r="16923" spans="1:5" x14ac:dyDescent="0.25">
      <c r="A16923" s="144">
        <v>105768.304855697</v>
      </c>
      <c r="B16923" s="144">
        <v>2.03075694306572</v>
      </c>
      <c r="C16923" s="144">
        <v>1.99731420447429</v>
      </c>
      <c r="D16923" s="144"/>
      <c r="E16923" s="144"/>
    </row>
    <row r="16924" spans="1:5" x14ac:dyDescent="0.25">
      <c r="A16924" s="144">
        <v>105770.96560337199</v>
      </c>
      <c r="B16924" s="144">
        <v>2.03074485698028</v>
      </c>
      <c r="C16924" s="144">
        <v>1.90731823633183</v>
      </c>
      <c r="D16924" s="144"/>
      <c r="E16924" s="144"/>
    </row>
    <row r="16925" spans="1:5" x14ac:dyDescent="0.25">
      <c r="A16925" s="144">
        <v>105779.04443434899</v>
      </c>
      <c r="B16925" s="144">
        <v>2.0307082152906699</v>
      </c>
      <c r="C16925" s="144">
        <v>1.40829511523901</v>
      </c>
      <c r="D16925" s="144"/>
      <c r="E16925" s="144"/>
    </row>
    <row r="16926" spans="1:5" x14ac:dyDescent="0.25">
      <c r="A16926" s="144">
        <v>105783.79056918299</v>
      </c>
      <c r="B16926" s="144">
        <v>2.0306867278101399</v>
      </c>
      <c r="C16926" s="144">
        <v>2.1275746992582198</v>
      </c>
      <c r="D16926" s="144"/>
      <c r="E16926" s="144"/>
    </row>
    <row r="16927" spans="1:5" x14ac:dyDescent="0.25">
      <c r="A16927" s="144">
        <v>105794.029474643</v>
      </c>
      <c r="B16927" s="144">
        <v>2.0306404697548501</v>
      </c>
      <c r="C16927" s="144">
        <v>2.96712005442168</v>
      </c>
      <c r="D16927" s="144"/>
      <c r="E16927" s="144"/>
    </row>
    <row r="16928" spans="1:5" x14ac:dyDescent="0.25">
      <c r="A16928" s="144">
        <v>105799.657775056</v>
      </c>
      <c r="B16928" s="144">
        <v>2.03061509820657</v>
      </c>
      <c r="C16928" s="144">
        <v>2.5030955744989498</v>
      </c>
      <c r="D16928" s="144"/>
      <c r="E16928" s="144"/>
    </row>
    <row r="16929" spans="1:5" x14ac:dyDescent="0.25">
      <c r="A16929" s="144">
        <v>105807.775106954</v>
      </c>
      <c r="B16929" s="144">
        <v>2.0305785766498201</v>
      </c>
      <c r="C16929" s="144">
        <v>2.1513958863276699</v>
      </c>
      <c r="D16929" s="144"/>
      <c r="E16929" s="144"/>
    </row>
    <row r="16930" spans="1:5" x14ac:dyDescent="0.25">
      <c r="A16930" s="144">
        <v>105822.532451519</v>
      </c>
      <c r="B16930" s="144">
        <v>2.03051239164204</v>
      </c>
      <c r="C16930" s="144"/>
      <c r="D16930" s="144"/>
      <c r="E16930" s="144"/>
    </row>
    <row r="16931" spans="1:5" x14ac:dyDescent="0.25">
      <c r="A16931" s="144">
        <v>105828.69224879101</v>
      </c>
      <c r="B16931" s="144">
        <v>2.0304848459388798</v>
      </c>
      <c r="C16931" s="144">
        <v>1.01243124258943</v>
      </c>
      <c r="D16931" s="144"/>
      <c r="E16931" s="144"/>
    </row>
    <row r="16932" spans="1:5" x14ac:dyDescent="0.25">
      <c r="A16932" s="144">
        <v>105830.11289017501</v>
      </c>
      <c r="B16932" s="144">
        <v>2.03047849972645</v>
      </c>
      <c r="C16932" s="144">
        <v>2.1513105845473799</v>
      </c>
      <c r="D16932" s="144"/>
      <c r="E16932" s="144"/>
    </row>
    <row r="16933" spans="1:5" x14ac:dyDescent="0.25">
      <c r="A16933" s="144">
        <v>105836.344191458</v>
      </c>
      <c r="B16933" s="144">
        <v>2.0304506931298101</v>
      </c>
      <c r="C16933" s="144">
        <v>1.8604908672211999</v>
      </c>
      <c r="D16933" s="144"/>
      <c r="E16933" s="144"/>
    </row>
    <row r="16934" spans="1:5" x14ac:dyDescent="0.25">
      <c r="A16934" s="144">
        <v>105844.751273862</v>
      </c>
      <c r="B16934" s="144">
        <v>2.0304132533452099</v>
      </c>
      <c r="C16934" s="144">
        <v>2.6546110428720802</v>
      </c>
      <c r="D16934" s="144"/>
      <c r="E16934" s="144"/>
    </row>
    <row r="16935" spans="1:5" x14ac:dyDescent="0.25">
      <c r="A16935" s="144">
        <v>105850.545902579</v>
      </c>
      <c r="B16935" s="144">
        <v>2.0303874984340999</v>
      </c>
      <c r="C16935" s="144">
        <v>0.12463665623712</v>
      </c>
      <c r="D16935" s="144"/>
      <c r="E16935" s="144"/>
    </row>
    <row r="16936" spans="1:5" x14ac:dyDescent="0.25">
      <c r="A16936" s="144">
        <v>105868.42980115701</v>
      </c>
      <c r="B16936" s="144">
        <v>2.0303082706939302</v>
      </c>
      <c r="C16936" s="144">
        <v>1.42188001032106</v>
      </c>
      <c r="D16936" s="144"/>
      <c r="E16936" s="144"/>
    </row>
    <row r="16937" spans="1:5" x14ac:dyDescent="0.25">
      <c r="A16937" s="144">
        <v>105896.182853575</v>
      </c>
      <c r="B16937" s="144">
        <v>2.0301860905645102</v>
      </c>
      <c r="C16937" s="144">
        <v>-4.3576117808424</v>
      </c>
      <c r="D16937" s="144"/>
      <c r="E16937" s="144"/>
    </row>
    <row r="16938" spans="1:5" x14ac:dyDescent="0.25">
      <c r="A16938" s="144">
        <v>105915.041466497</v>
      </c>
      <c r="B16938" s="144">
        <v>2.03010359536054</v>
      </c>
      <c r="C16938" s="144">
        <v>0.81058345955060696</v>
      </c>
      <c r="D16938" s="144"/>
      <c r="E16938" s="144"/>
    </row>
    <row r="16939" spans="1:5" x14ac:dyDescent="0.25">
      <c r="A16939" s="144">
        <v>105918.09737242</v>
      </c>
      <c r="B16939" s="144">
        <v>2.0300902674799901</v>
      </c>
      <c r="C16939" s="144">
        <v>2.1260314735137098</v>
      </c>
      <c r="D16939" s="144"/>
      <c r="E16939" s="144"/>
    </row>
    <row r="16940" spans="1:5" x14ac:dyDescent="0.25">
      <c r="A16940" s="144">
        <v>105954.51298988699</v>
      </c>
      <c r="B16940" s="144">
        <v>2.0299322937850701</v>
      </c>
      <c r="C16940" s="144">
        <v>2.3537155050607201</v>
      </c>
      <c r="D16940" s="144"/>
      <c r="E16940" s="144"/>
    </row>
    <row r="16941" spans="1:5" x14ac:dyDescent="0.25">
      <c r="A16941" s="144">
        <v>105959.760027503</v>
      </c>
      <c r="B16941" s="144">
        <v>2.0299096596576098</v>
      </c>
      <c r="C16941" s="144">
        <v>2.50032378603429</v>
      </c>
      <c r="D16941" s="144"/>
      <c r="E16941" s="144"/>
    </row>
    <row r="16942" spans="1:5" x14ac:dyDescent="0.25">
      <c r="A16942" s="144">
        <v>105982.32965663</v>
      </c>
      <c r="B16942" s="144">
        <v>2.0298126643941998</v>
      </c>
      <c r="C16942" s="144">
        <v>2.6900773064701702</v>
      </c>
      <c r="D16942" s="144"/>
      <c r="E16942" s="144"/>
    </row>
    <row r="16943" spans="1:5" x14ac:dyDescent="0.25">
      <c r="A16943" s="144">
        <v>105996.318102062</v>
      </c>
      <c r="B16943" s="144">
        <v>2.0297528413633001</v>
      </c>
      <c r="C16943" s="144">
        <v>2.4475090795706298</v>
      </c>
      <c r="D16943" s="144"/>
      <c r="E16943" s="144"/>
    </row>
    <row r="16944" spans="1:5" x14ac:dyDescent="0.25">
      <c r="A16944" s="144">
        <v>106037.901250852</v>
      </c>
      <c r="B16944" s="144">
        <v>2.0295763156557101</v>
      </c>
      <c r="C16944" s="144">
        <v>3.2351853577517402</v>
      </c>
      <c r="D16944" s="144"/>
      <c r="E16944" s="144"/>
    </row>
    <row r="16945" spans="1:5" x14ac:dyDescent="0.25">
      <c r="A16945" s="144">
        <v>106051.017891198</v>
      </c>
      <c r="B16945" s="144">
        <v>2.0295210352514599</v>
      </c>
      <c r="C16945" s="144">
        <v>0.36711113307430498</v>
      </c>
      <c r="D16945" s="144"/>
      <c r="E16945" s="144"/>
    </row>
    <row r="16946" spans="1:5" x14ac:dyDescent="0.25">
      <c r="A16946" s="144">
        <v>106055.648220517</v>
      </c>
      <c r="B16946" s="144">
        <v>2.0295015660904201</v>
      </c>
      <c r="C16946" s="144">
        <v>1.03849910134746</v>
      </c>
      <c r="D16946" s="144"/>
      <c r="E16946" s="144"/>
    </row>
    <row r="16947" spans="1:5" x14ac:dyDescent="0.25">
      <c r="A16947" s="144">
        <v>106084.96913257201</v>
      </c>
      <c r="B16947" s="144">
        <v>2.0293788264997099</v>
      </c>
      <c r="C16947" s="144">
        <v>2.4752880818291301</v>
      </c>
      <c r="D16947" s="144"/>
      <c r="E16947" s="144"/>
    </row>
    <row r="16948" spans="1:5" x14ac:dyDescent="0.25">
      <c r="A16948" s="144">
        <v>106087.041349084</v>
      </c>
      <c r="B16948" s="144">
        <v>2.02937018749377</v>
      </c>
      <c r="C16948" s="144">
        <v>0.21558281458433601</v>
      </c>
      <c r="D16948" s="144"/>
      <c r="E16948" s="144"/>
    </row>
    <row r="16949" spans="1:5" x14ac:dyDescent="0.25">
      <c r="A16949" s="144">
        <v>106110.895811635</v>
      </c>
      <c r="B16949" s="144">
        <v>2.0292710725510501</v>
      </c>
      <c r="C16949" s="144">
        <v>1.11177135194296</v>
      </c>
      <c r="D16949" s="144"/>
      <c r="E16949" s="144"/>
    </row>
    <row r="16950" spans="1:5" x14ac:dyDescent="0.25">
      <c r="A16950" s="144">
        <v>106120.88411591201</v>
      </c>
      <c r="B16950" s="144">
        <v>2.0292297523743001</v>
      </c>
      <c r="C16950" s="144">
        <v>2.3866617777693602</v>
      </c>
      <c r="D16950" s="144"/>
      <c r="E16950" s="144"/>
    </row>
    <row r="16951" spans="1:5" x14ac:dyDescent="0.25">
      <c r="A16951" s="144">
        <v>106146.20476700499</v>
      </c>
      <c r="B16951" s="144">
        <v>2.0291254780423502</v>
      </c>
      <c r="C16951" s="144">
        <v>1.9257851744966401</v>
      </c>
      <c r="D16951" s="144"/>
      <c r="E16951" s="144"/>
    </row>
    <row r="16952" spans="1:5" x14ac:dyDescent="0.25">
      <c r="A16952" s="144">
        <v>106150.513048462</v>
      </c>
      <c r="B16952" s="144">
        <v>2.0291078029763798</v>
      </c>
      <c r="C16952" s="144">
        <v>1.66701574334016</v>
      </c>
      <c r="D16952" s="144"/>
      <c r="E16952" s="144"/>
    </row>
    <row r="16953" spans="1:5" x14ac:dyDescent="0.25">
      <c r="A16953" s="144">
        <v>106150.61130434999</v>
      </c>
      <c r="B16953" s="144">
        <v>2.0291074001000999</v>
      </c>
      <c r="C16953" s="144">
        <v>1.3376123539625</v>
      </c>
      <c r="D16953" s="144"/>
      <c r="E16953" s="144"/>
    </row>
    <row r="16954" spans="1:5" x14ac:dyDescent="0.25">
      <c r="A16954" s="144">
        <v>106164.584273607</v>
      </c>
      <c r="B16954" s="144">
        <v>2.0290502094561198</v>
      </c>
      <c r="C16954" s="144">
        <v>0.74834166199191399</v>
      </c>
      <c r="D16954" s="144"/>
      <c r="E16954" s="144"/>
    </row>
    <row r="16955" spans="1:5" x14ac:dyDescent="0.25">
      <c r="A16955" s="144">
        <v>106191.960898997</v>
      </c>
      <c r="B16955" s="144">
        <v>2.0289387430721999</v>
      </c>
      <c r="C16955" s="144">
        <v>3.6440200557005702</v>
      </c>
      <c r="D16955" s="144"/>
      <c r="E16955" s="144"/>
    </row>
    <row r="16956" spans="1:5" x14ac:dyDescent="0.25">
      <c r="A16956" s="144">
        <v>106201.489338841</v>
      </c>
      <c r="B16956" s="144">
        <v>2.0289001269980198</v>
      </c>
      <c r="C16956" s="144">
        <v>3.2769885949747599</v>
      </c>
      <c r="D16956" s="144"/>
      <c r="E16956" s="144"/>
    </row>
    <row r="16957" spans="1:5" x14ac:dyDescent="0.25">
      <c r="A16957" s="144">
        <v>106205.512387524</v>
      </c>
      <c r="B16957" s="144">
        <v>2.02888385037076</v>
      </c>
      <c r="C16957" s="144">
        <v>-1.7491171078347101</v>
      </c>
      <c r="D16957" s="144"/>
      <c r="E16957" s="144"/>
    </row>
    <row r="16958" spans="1:5" x14ac:dyDescent="0.25">
      <c r="A16958" s="144">
        <v>106206.251486915</v>
      </c>
      <c r="B16958" s="144">
        <v>2.0288808618700598</v>
      </c>
      <c r="C16958" s="144">
        <v>2.0011465319793098</v>
      </c>
      <c r="D16958" s="144"/>
      <c r="E16958" s="144"/>
    </row>
    <row r="16959" spans="1:5" x14ac:dyDescent="0.25">
      <c r="A16959" s="144">
        <v>106241.435988307</v>
      </c>
      <c r="B16959" s="144">
        <v>2.0287392297292599</v>
      </c>
      <c r="C16959" s="144">
        <v>2.8584255234696201</v>
      </c>
      <c r="D16959" s="144"/>
      <c r="E16959" s="144"/>
    </row>
    <row r="16960" spans="1:5" x14ac:dyDescent="0.25">
      <c r="A16960" s="144">
        <v>106252.65587609301</v>
      </c>
      <c r="B16960" s="144">
        <v>2.02869432376318</v>
      </c>
      <c r="C16960" s="144">
        <v>2.7130164637569898</v>
      </c>
      <c r="D16960" s="144"/>
      <c r="E16960" s="144"/>
    </row>
    <row r="16961" spans="1:5" x14ac:dyDescent="0.25">
      <c r="A16961" s="144">
        <v>106282.55333899699</v>
      </c>
      <c r="B16961" s="144">
        <v>2.02857526483194</v>
      </c>
      <c r="C16961" s="144">
        <v>1.3910381716306699</v>
      </c>
      <c r="D16961" s="144"/>
      <c r="E16961" s="144"/>
    </row>
    <row r="16962" spans="1:5" x14ac:dyDescent="0.25">
      <c r="A16962" s="144">
        <v>106319.036462182</v>
      </c>
      <c r="B16962" s="144">
        <v>2.0284311456972599</v>
      </c>
      <c r="C16962" s="144">
        <v>0.46396271699265001</v>
      </c>
      <c r="D16962" s="144"/>
      <c r="E16962" s="144"/>
    </row>
    <row r="16963" spans="1:5" x14ac:dyDescent="0.25">
      <c r="A16963" s="144">
        <v>106320.840197318</v>
      </c>
      <c r="B16963" s="144">
        <v>2.0284240531659998</v>
      </c>
      <c r="C16963" s="144">
        <v>1.2263321705644901</v>
      </c>
      <c r="D16963" s="144"/>
      <c r="E16963" s="144"/>
    </row>
    <row r="16964" spans="1:5" x14ac:dyDescent="0.25">
      <c r="A16964" s="144">
        <v>106331.203639378</v>
      </c>
      <c r="B16964" s="144">
        <v>2.0283833618913398</v>
      </c>
      <c r="C16964" s="144">
        <v>1.1750775364145001</v>
      </c>
      <c r="D16964" s="144"/>
      <c r="E16964" s="144"/>
    </row>
    <row r="16965" spans="1:5" x14ac:dyDescent="0.25">
      <c r="A16965" s="144">
        <v>106331.365973911</v>
      </c>
      <c r="B16965" s="144">
        <v>2.0283827252969</v>
      </c>
      <c r="C16965" s="144">
        <v>2.66511515400552</v>
      </c>
      <c r="D16965" s="144"/>
      <c r="E16965" s="144"/>
    </row>
    <row r="16966" spans="1:5" x14ac:dyDescent="0.25">
      <c r="A16966" s="144">
        <v>106341.45933882</v>
      </c>
      <c r="B16966" s="144">
        <v>2.0283431924338502</v>
      </c>
      <c r="C16966" s="144">
        <v>1.05189964280805</v>
      </c>
      <c r="D16966" s="144"/>
      <c r="E16966" s="144"/>
    </row>
    <row r="16967" spans="1:5" x14ac:dyDescent="0.25">
      <c r="A16967" s="144">
        <v>106348.527477747</v>
      </c>
      <c r="B16967" s="144">
        <v>2.0283155648428202</v>
      </c>
      <c r="C16967" s="144">
        <v>-1.4630218203742</v>
      </c>
      <c r="D16967" s="144"/>
      <c r="E16967" s="144"/>
    </row>
    <row r="16968" spans="1:5" x14ac:dyDescent="0.25">
      <c r="A16968" s="144">
        <v>106366.603483771</v>
      </c>
      <c r="B16968" s="144">
        <v>2.02824511962918</v>
      </c>
      <c r="C16968" s="144">
        <v>2.0712326269522801</v>
      </c>
      <c r="D16968" s="144"/>
      <c r="E16968" s="144"/>
    </row>
    <row r="16969" spans="1:5" x14ac:dyDescent="0.25">
      <c r="A16969" s="144">
        <v>106372.047422084</v>
      </c>
      <c r="B16969" s="144">
        <v>2.02822396228063</v>
      </c>
      <c r="C16969" s="144">
        <v>2.5081249162618402</v>
      </c>
      <c r="D16969" s="144"/>
      <c r="E16969" s="144"/>
    </row>
    <row r="16970" spans="1:5" x14ac:dyDescent="0.25">
      <c r="A16970" s="144">
        <v>106381.605337193</v>
      </c>
      <c r="B16970" s="144">
        <v>2.0281868814798698</v>
      </c>
      <c r="C16970" s="144">
        <v>1.9399274695872699</v>
      </c>
      <c r="D16970" s="144"/>
      <c r="E16970" s="144"/>
    </row>
    <row r="16971" spans="1:5" x14ac:dyDescent="0.25">
      <c r="A16971" s="144">
        <v>106383.28354585</v>
      </c>
      <c r="B16971" s="144">
        <v>2.0281803792496298</v>
      </c>
      <c r="C16971" s="144">
        <v>2.2060045041561098</v>
      </c>
      <c r="D16971" s="144"/>
      <c r="E16971" s="144"/>
    </row>
    <row r="16972" spans="1:5" x14ac:dyDescent="0.25">
      <c r="A16972" s="144">
        <v>106395.295332225</v>
      </c>
      <c r="B16972" s="144">
        <v>2.0281339135291199</v>
      </c>
      <c r="C16972" s="144">
        <v>1.49647637282577</v>
      </c>
      <c r="D16972" s="144"/>
      <c r="E16972" s="144"/>
    </row>
    <row r="16973" spans="1:5" x14ac:dyDescent="0.25">
      <c r="A16973" s="144">
        <v>106408.34713080199</v>
      </c>
      <c r="B16973" s="144">
        <v>2.0280835710493599</v>
      </c>
      <c r="C16973" s="144">
        <v>0.65176151620363099</v>
      </c>
      <c r="D16973" s="144"/>
      <c r="E16973" s="144"/>
    </row>
    <row r="16974" spans="1:5" x14ac:dyDescent="0.25">
      <c r="A16974" s="144">
        <v>106423.827551717</v>
      </c>
      <c r="B16974" s="144">
        <v>2.0280240568633801</v>
      </c>
      <c r="C16974" s="144">
        <v>2.1802019882374499</v>
      </c>
      <c r="D16974" s="144"/>
      <c r="E16974" s="144"/>
    </row>
    <row r="16975" spans="1:5" x14ac:dyDescent="0.25">
      <c r="A16975" s="144">
        <v>106423.842004222</v>
      </c>
      <c r="B16975" s="144">
        <v>2.0280240013996198</v>
      </c>
      <c r="C16975" s="144">
        <v>3.5557985075359602</v>
      </c>
      <c r="D16975" s="144"/>
      <c r="E16975" s="144"/>
    </row>
    <row r="16976" spans="1:5" x14ac:dyDescent="0.25">
      <c r="A16976" s="144">
        <v>106424.653601174</v>
      </c>
      <c r="B16976" s="144">
        <v>2.0280208870629699</v>
      </c>
      <c r="C16976" s="144">
        <v>2.79928929505631</v>
      </c>
      <c r="D16976" s="144"/>
      <c r="E16976" s="144"/>
    </row>
    <row r="16977" spans="1:5" x14ac:dyDescent="0.25">
      <c r="A16977" s="144">
        <v>106437.82339853</v>
      </c>
      <c r="B16977" s="144">
        <v>2.0279704311953801</v>
      </c>
      <c r="C16977" s="144">
        <v>3.1749823337014398</v>
      </c>
      <c r="D16977" s="144"/>
      <c r="E16977" s="144"/>
    </row>
    <row r="16978" spans="1:5" x14ac:dyDescent="0.25">
      <c r="A16978" s="144">
        <v>106438.55606400799</v>
      </c>
      <c r="B16978" s="144">
        <v>2.0279676286611501</v>
      </c>
      <c r="C16978" s="144">
        <v>3.32303622661352</v>
      </c>
      <c r="D16978" s="144"/>
      <c r="E16978" s="144"/>
    </row>
    <row r="16979" spans="1:5" x14ac:dyDescent="0.25">
      <c r="A16979" s="144">
        <v>106438.871802276</v>
      </c>
      <c r="B16979" s="144">
        <v>2.0279664210678101</v>
      </c>
      <c r="C16979" s="144">
        <v>2.2065001633789998</v>
      </c>
      <c r="D16979" s="144"/>
      <c r="E16979" s="144"/>
    </row>
    <row r="16980" spans="1:5" x14ac:dyDescent="0.25">
      <c r="A16980" s="144">
        <v>106448.22699200999</v>
      </c>
      <c r="B16980" s="144">
        <v>2.02793067979843</v>
      </c>
      <c r="C16980" s="144">
        <v>1.5108733010272399</v>
      </c>
      <c r="D16980" s="144"/>
      <c r="E16980" s="144"/>
    </row>
    <row r="16981" spans="1:5" x14ac:dyDescent="0.25">
      <c r="A16981" s="144">
        <v>106449.735460653</v>
      </c>
      <c r="B16981" s="144">
        <v>2.02792492381404</v>
      </c>
      <c r="C16981" s="144">
        <v>2.6828265205644599</v>
      </c>
      <c r="D16981" s="144"/>
      <c r="E16981" s="144"/>
    </row>
    <row r="16982" spans="1:5" x14ac:dyDescent="0.25">
      <c r="A16982" s="144">
        <v>106456.980586986</v>
      </c>
      <c r="B16982" s="144">
        <v>2.0278973052993199</v>
      </c>
      <c r="C16982" s="144">
        <v>1.3394687976037201</v>
      </c>
      <c r="D16982" s="144"/>
      <c r="E16982" s="144"/>
    </row>
    <row r="16983" spans="1:5" x14ac:dyDescent="0.25">
      <c r="A16983" s="144">
        <v>106474.42694804</v>
      </c>
      <c r="B16983" s="144">
        <v>2.0278309837828701</v>
      </c>
      <c r="C16983" s="144">
        <v>2.4406072658734299</v>
      </c>
      <c r="D16983" s="144"/>
      <c r="E16983" s="144"/>
    </row>
    <row r="16984" spans="1:5" x14ac:dyDescent="0.25">
      <c r="A16984" s="144">
        <v>106484.622247361</v>
      </c>
      <c r="B16984" s="144">
        <v>2.0277923463627499</v>
      </c>
      <c r="C16984" s="144">
        <v>2.7617332741261902</v>
      </c>
      <c r="D16984" s="144"/>
      <c r="E16984" s="144"/>
    </row>
    <row r="16985" spans="1:5" x14ac:dyDescent="0.25">
      <c r="A16985" s="144">
        <v>106491.397551249</v>
      </c>
      <c r="B16985" s="144">
        <v>2.0277667181633499</v>
      </c>
      <c r="C16985" s="144"/>
      <c r="D16985" s="144"/>
      <c r="E16985" s="144"/>
    </row>
    <row r="16986" spans="1:5" x14ac:dyDescent="0.25">
      <c r="A16986" s="144">
        <v>106492.097260697</v>
      </c>
      <c r="B16986" s="144">
        <v>2.0277640736397902</v>
      </c>
      <c r="C16986" s="144">
        <v>1.95173128843995</v>
      </c>
      <c r="D16986" s="144"/>
      <c r="E16986" s="144"/>
    </row>
    <row r="16987" spans="1:5" x14ac:dyDescent="0.25">
      <c r="A16987" s="144">
        <v>106508.3326432</v>
      </c>
      <c r="B16987" s="144">
        <v>2.0277028271648101</v>
      </c>
      <c r="C16987" s="144">
        <v>2.8315392638568402</v>
      </c>
      <c r="D16987" s="144"/>
      <c r="E16987" s="144"/>
    </row>
    <row r="16988" spans="1:5" x14ac:dyDescent="0.25">
      <c r="A16988" s="144">
        <v>106522.538539666</v>
      </c>
      <c r="B16988" s="144">
        <v>2.02764941545191</v>
      </c>
      <c r="C16988" s="144">
        <v>1.89616057334439</v>
      </c>
      <c r="D16988" s="144"/>
      <c r="E16988" s="144"/>
    </row>
    <row r="16989" spans="1:5" x14ac:dyDescent="0.25">
      <c r="A16989" s="144">
        <v>106525.20771009001</v>
      </c>
      <c r="B16989" s="144">
        <v>2.02763939829569</v>
      </c>
      <c r="C16989" s="144">
        <v>-0.23032824812979599</v>
      </c>
      <c r="D16989" s="144"/>
      <c r="E16989" s="144"/>
    </row>
    <row r="16990" spans="1:5" x14ac:dyDescent="0.25">
      <c r="A16990" s="144">
        <v>106547.23412841</v>
      </c>
      <c r="B16990" s="144">
        <v>2.0275569559459501</v>
      </c>
      <c r="C16990" s="144">
        <v>1.5273892356913601</v>
      </c>
      <c r="D16990" s="144"/>
      <c r="E16990" s="144"/>
    </row>
    <row r="16991" spans="1:5" x14ac:dyDescent="0.25">
      <c r="A16991" s="144">
        <v>106569.56449787899</v>
      </c>
      <c r="B16991" s="144">
        <v>2.0274737732933898</v>
      </c>
      <c r="C16991" s="144">
        <v>-8.2884393377202797E-2</v>
      </c>
      <c r="D16991" s="144"/>
      <c r="E16991" s="144"/>
    </row>
    <row r="16992" spans="1:5" x14ac:dyDescent="0.25">
      <c r="A16992" s="144">
        <v>106585.001677391</v>
      </c>
      <c r="B16992" s="144">
        <v>2.0274164987411498</v>
      </c>
      <c r="C16992" s="144">
        <v>3.4920404808288099</v>
      </c>
      <c r="D16992" s="144"/>
      <c r="E16992" s="144"/>
    </row>
    <row r="16993" spans="1:5" x14ac:dyDescent="0.25">
      <c r="A16993" s="144">
        <v>106592.392779945</v>
      </c>
      <c r="B16993" s="144">
        <v>2.0273891423839601</v>
      </c>
      <c r="C16993" s="144">
        <v>1.2368736751271701</v>
      </c>
      <c r="D16993" s="144"/>
      <c r="E16993" s="144"/>
    </row>
    <row r="16994" spans="1:5" x14ac:dyDescent="0.25">
      <c r="A16994" s="144">
        <v>106607.33796727</v>
      </c>
      <c r="B16994" s="144">
        <v>2.0273339555021899</v>
      </c>
      <c r="C16994" s="144">
        <v>1.51290525940009</v>
      </c>
      <c r="D16994" s="144"/>
      <c r="E16994" s="144"/>
    </row>
    <row r="16995" spans="1:5" x14ac:dyDescent="0.25">
      <c r="A16995" s="144">
        <v>106618.972354458</v>
      </c>
      <c r="B16995" s="144">
        <v>2.0272911126420499</v>
      </c>
      <c r="C16995" s="144">
        <v>1.30543636637548</v>
      </c>
      <c r="D16995" s="144"/>
      <c r="E16995" s="144"/>
    </row>
    <row r="16996" spans="1:5" x14ac:dyDescent="0.25">
      <c r="A16996" s="144">
        <v>106620.85821286601</v>
      </c>
      <c r="B16996" s="144">
        <v>2.0272841777900301</v>
      </c>
      <c r="C16996" s="144">
        <v>1.53298918022529</v>
      </c>
      <c r="D16996" s="144"/>
      <c r="E16996" s="144"/>
    </row>
    <row r="16997" spans="1:5" x14ac:dyDescent="0.25">
      <c r="A16997" s="144">
        <v>106661.234913408</v>
      </c>
      <c r="B16997" s="144">
        <v>2.02713634047692</v>
      </c>
      <c r="C16997" s="144">
        <v>1.8264056040966801</v>
      </c>
      <c r="D16997" s="144"/>
      <c r="E16997" s="144"/>
    </row>
    <row r="16998" spans="1:5" x14ac:dyDescent="0.25">
      <c r="A16998" s="144">
        <v>106663.84773429501</v>
      </c>
      <c r="B16998" s="144">
        <v>2.0271268153500599</v>
      </c>
      <c r="C16998" s="144">
        <v>-0.56721408895558101</v>
      </c>
      <c r="D16998" s="144"/>
      <c r="E16998" s="144"/>
    </row>
    <row r="16999" spans="1:5" x14ac:dyDescent="0.25">
      <c r="A16999" s="144">
        <v>106671.512870841</v>
      </c>
      <c r="B16999" s="144">
        <v>2.02709890059969</v>
      </c>
      <c r="C16999" s="144">
        <v>2.4366582425495502</v>
      </c>
      <c r="D16999" s="144"/>
      <c r="E16999" s="144"/>
    </row>
    <row r="17000" spans="1:5" x14ac:dyDescent="0.25">
      <c r="A17000" s="144">
        <v>106672.1341848</v>
      </c>
      <c r="B17000" s="144">
        <v>2.0270966397842298</v>
      </c>
      <c r="C17000" s="144">
        <v>2.0837641939482698</v>
      </c>
      <c r="D17000" s="144"/>
      <c r="E17000" s="144"/>
    </row>
    <row r="17001" spans="1:5" x14ac:dyDescent="0.25">
      <c r="A17001" s="144">
        <v>106676.803073982</v>
      </c>
      <c r="B17001" s="144">
        <v>2.0270796597519598</v>
      </c>
      <c r="C17001" s="144">
        <v>2.3200405592062698</v>
      </c>
      <c r="D17001" s="144"/>
      <c r="E17001" s="144"/>
    </row>
    <row r="17002" spans="1:5" x14ac:dyDescent="0.25">
      <c r="A17002" s="144">
        <v>106678.23290542699</v>
      </c>
      <c r="B17002" s="144">
        <v>2.0270744628314801</v>
      </c>
      <c r="C17002" s="144">
        <v>0.69484797248322605</v>
      </c>
      <c r="D17002" s="144"/>
      <c r="E17002" s="144"/>
    </row>
    <row r="17003" spans="1:5" x14ac:dyDescent="0.25">
      <c r="A17003" s="144">
        <v>106693.893644664</v>
      </c>
      <c r="B17003" s="144">
        <v>2.0270176380026101</v>
      </c>
      <c r="C17003" s="144">
        <v>2.08738045796275</v>
      </c>
      <c r="D17003" s="144"/>
      <c r="E17003" s="144"/>
    </row>
    <row r="17004" spans="1:5" x14ac:dyDescent="0.25">
      <c r="A17004" s="144">
        <v>106702.76610075</v>
      </c>
      <c r="B17004" s="144">
        <v>2.0269855221286601</v>
      </c>
      <c r="C17004" s="144">
        <v>3.3944159236005498</v>
      </c>
      <c r="D17004" s="144"/>
      <c r="E17004" s="144"/>
    </row>
    <row r="17005" spans="1:5" x14ac:dyDescent="0.25">
      <c r="A17005" s="144">
        <v>106720.006356403</v>
      </c>
      <c r="B17005" s="144">
        <v>2.0269232759722899</v>
      </c>
      <c r="C17005" s="144">
        <v>-0.85761423748825805</v>
      </c>
      <c r="D17005" s="144"/>
      <c r="E17005" s="144"/>
    </row>
    <row r="17006" spans="1:5" x14ac:dyDescent="0.25">
      <c r="A17006" s="144">
        <v>106755.42025248001</v>
      </c>
      <c r="B17006" s="144">
        <v>2.0267960600480501</v>
      </c>
      <c r="C17006" s="144">
        <v>2.13535861980341</v>
      </c>
      <c r="D17006" s="144"/>
      <c r="E17006" s="144"/>
    </row>
    <row r="17007" spans="1:5" x14ac:dyDescent="0.25">
      <c r="A17007" s="144">
        <v>106767.049067759</v>
      </c>
      <c r="B17007" s="144">
        <v>2.0267544723767199</v>
      </c>
      <c r="C17007" s="144">
        <v>2.6347092171672899</v>
      </c>
      <c r="D17007" s="144"/>
      <c r="E17007" s="144"/>
    </row>
    <row r="17008" spans="1:5" x14ac:dyDescent="0.25">
      <c r="A17008" s="144">
        <v>106770.82796373199</v>
      </c>
      <c r="B17008" s="144">
        <v>2.0267409775625098</v>
      </c>
      <c r="C17008" s="144">
        <v>2.4206638545488701</v>
      </c>
      <c r="D17008" s="144"/>
      <c r="E17008" s="144"/>
    </row>
    <row r="17009" spans="1:5" x14ac:dyDescent="0.25">
      <c r="A17009" s="144">
        <v>106772.538807266</v>
      </c>
      <c r="B17009" s="144">
        <v>2.0267348710991699</v>
      </c>
      <c r="C17009" s="144">
        <v>1.9242889651669399</v>
      </c>
      <c r="D17009" s="144"/>
      <c r="E17009" s="144"/>
    </row>
    <row r="17010" spans="1:5" x14ac:dyDescent="0.25">
      <c r="A17010" s="144">
        <v>106773.883594349</v>
      </c>
      <c r="B17010" s="144">
        <v>2.0267300725566502</v>
      </c>
      <c r="C17010" s="144">
        <v>2.7048003991670302</v>
      </c>
      <c r="D17010" s="144"/>
      <c r="E17010" s="144"/>
    </row>
    <row r="17011" spans="1:5" x14ac:dyDescent="0.25">
      <c r="A17011" s="144">
        <v>106806.927414084</v>
      </c>
      <c r="B17011" s="144">
        <v>2.0266125374663799</v>
      </c>
      <c r="C17011" s="144">
        <v>2.2811841578763898</v>
      </c>
      <c r="D17011" s="144"/>
      <c r="E17011" s="144"/>
    </row>
    <row r="17012" spans="1:5" x14ac:dyDescent="0.25">
      <c r="A17012" s="144">
        <v>106827.96110568701</v>
      </c>
      <c r="B17012" s="144">
        <v>2.0265380893819001</v>
      </c>
      <c r="C17012" s="144">
        <v>1.8670237260512801</v>
      </c>
      <c r="D17012" s="144"/>
      <c r="E17012" s="144"/>
    </row>
    <row r="17013" spans="1:5" x14ac:dyDescent="0.25">
      <c r="A17013" s="144">
        <v>106849.906105078</v>
      </c>
      <c r="B17013" s="144">
        <v>2.0264607132955601</v>
      </c>
      <c r="C17013" s="144">
        <v>5.4459200259238102E-2</v>
      </c>
      <c r="D17013" s="144"/>
      <c r="E17013" s="144"/>
    </row>
    <row r="17014" spans="1:5" x14ac:dyDescent="0.25">
      <c r="A17014" s="144">
        <v>106870.379054091</v>
      </c>
      <c r="B17014" s="144">
        <v>2.0263887958861</v>
      </c>
      <c r="C17014" s="144">
        <v>2.4638151468348202</v>
      </c>
      <c r="D17014" s="144"/>
      <c r="E17014" s="144"/>
    </row>
    <row r="17015" spans="1:5" x14ac:dyDescent="0.25">
      <c r="A17015" s="144">
        <v>106935.206908147</v>
      </c>
      <c r="B17015" s="144">
        <v>2.02616271703985</v>
      </c>
      <c r="C17015" s="144">
        <v>2.0646369142766301</v>
      </c>
      <c r="D17015" s="144"/>
      <c r="E17015" s="144"/>
    </row>
    <row r="17016" spans="1:5" x14ac:dyDescent="0.25">
      <c r="A17016" s="144">
        <v>106935.83011281</v>
      </c>
      <c r="B17016" s="144">
        <v>2.0261605554969999</v>
      </c>
      <c r="C17016" s="144">
        <v>2.0510443560974001</v>
      </c>
      <c r="D17016" s="144"/>
      <c r="E17016" s="144"/>
    </row>
    <row r="17017" spans="1:5" x14ac:dyDescent="0.25">
      <c r="A17017" s="144">
        <v>106937.368186059</v>
      </c>
      <c r="B17017" s="144">
        <v>2.0261552217342</v>
      </c>
      <c r="C17017" s="144">
        <v>2.5068040290362199</v>
      </c>
      <c r="D17017" s="144"/>
      <c r="E17017" s="144"/>
    </row>
    <row r="17018" spans="1:5" x14ac:dyDescent="0.25">
      <c r="A17018" s="144">
        <v>106946.910204856</v>
      </c>
      <c r="B17018" s="144">
        <v>2.0261221614698299</v>
      </c>
      <c r="C17018" s="144">
        <v>1.84085214472602</v>
      </c>
      <c r="D17018" s="144"/>
      <c r="E17018" s="144"/>
    </row>
    <row r="17019" spans="1:5" x14ac:dyDescent="0.25">
      <c r="A17019" s="144">
        <v>106981.241183454</v>
      </c>
      <c r="B17019" s="144">
        <v>2.0260036316747798</v>
      </c>
      <c r="C17019" s="144">
        <v>0.94803195674491003</v>
      </c>
      <c r="D17019" s="144"/>
      <c r="E17019" s="144"/>
    </row>
    <row r="17020" spans="1:5" x14ac:dyDescent="0.25">
      <c r="A17020" s="144">
        <v>106987.534689248</v>
      </c>
      <c r="B17020" s="144">
        <v>2.0259819724186499</v>
      </c>
      <c r="C17020" s="144">
        <v>2.5080838603182398</v>
      </c>
      <c r="D17020" s="144"/>
      <c r="E17020" s="144"/>
    </row>
    <row r="17021" spans="1:5" x14ac:dyDescent="0.25">
      <c r="A17021" s="144">
        <v>107003.885642779</v>
      </c>
      <c r="B17021" s="144">
        <v>2.0259257986473602</v>
      </c>
      <c r="C17021" s="144">
        <v>-1.0319064458470399</v>
      </c>
      <c r="D17021" s="144"/>
      <c r="E17021" s="144"/>
    </row>
    <row r="17022" spans="1:5" x14ac:dyDescent="0.25">
      <c r="A17022" s="144">
        <v>107042.250239032</v>
      </c>
      <c r="B17022" s="144">
        <v>2.0257945419880099</v>
      </c>
      <c r="C17022" s="144">
        <v>2.30194612694596</v>
      </c>
      <c r="D17022" s="144"/>
      <c r="E17022" s="144"/>
    </row>
    <row r="17023" spans="1:5" x14ac:dyDescent="0.25">
      <c r="A17023" s="144">
        <v>107062.076945079</v>
      </c>
      <c r="B17023" s="144">
        <v>2.0257269997917402</v>
      </c>
      <c r="C17023" s="144">
        <v>1.0268354938276001</v>
      </c>
      <c r="D17023" s="144"/>
      <c r="E17023" s="144"/>
    </row>
    <row r="17024" spans="1:5" x14ac:dyDescent="0.25">
      <c r="A17024" s="144">
        <v>107092.663892882</v>
      </c>
      <c r="B17024" s="144">
        <v>2.0256231762635202</v>
      </c>
      <c r="C17024" s="144">
        <v>1.28627402570591</v>
      </c>
      <c r="D17024" s="144"/>
      <c r="E17024" s="144"/>
    </row>
    <row r="17025" spans="1:5" x14ac:dyDescent="0.25">
      <c r="A17025" s="144">
        <v>107093.51646003401</v>
      </c>
      <c r="B17025" s="144">
        <v>2.0256202887074601</v>
      </c>
      <c r="C17025" s="144">
        <v>1.32776733155511</v>
      </c>
      <c r="D17025" s="144"/>
      <c r="E17025" s="144"/>
    </row>
    <row r="17026" spans="1:5" x14ac:dyDescent="0.25">
      <c r="A17026" s="144">
        <v>107135.614168706</v>
      </c>
      <c r="B17026" s="144">
        <v>2.0254781246945401</v>
      </c>
      <c r="C17026" s="144">
        <v>1.03316307727468</v>
      </c>
      <c r="D17026" s="144"/>
      <c r="E17026" s="144"/>
    </row>
    <row r="17027" spans="1:5" x14ac:dyDescent="0.25">
      <c r="A17027" s="144">
        <v>107177.82989059199</v>
      </c>
      <c r="B17027" s="144">
        <v>2.0253363513056701</v>
      </c>
      <c r="C17027" s="144">
        <v>2.3940210668391702</v>
      </c>
      <c r="D17027" s="144"/>
      <c r="E17027" s="144"/>
    </row>
    <row r="17028" spans="1:5" x14ac:dyDescent="0.25">
      <c r="A17028" s="144">
        <v>107179.050697367</v>
      </c>
      <c r="B17028" s="144">
        <v>2.02533226275649</v>
      </c>
      <c r="C17028" s="144">
        <v>2.9977575358664201</v>
      </c>
      <c r="D17028" s="144"/>
      <c r="E17028" s="144"/>
    </row>
    <row r="17029" spans="1:5" x14ac:dyDescent="0.25">
      <c r="A17029" s="144">
        <v>107181.59767600099</v>
      </c>
      <c r="B17029" s="144">
        <v>2.0253237347840001</v>
      </c>
      <c r="C17029" s="144">
        <v>2.0139363708125102</v>
      </c>
      <c r="D17029" s="144"/>
      <c r="E17029" s="144"/>
    </row>
    <row r="17030" spans="1:5" x14ac:dyDescent="0.25">
      <c r="A17030" s="144">
        <v>107181.841189282</v>
      </c>
      <c r="B17030" s="144">
        <v>2.0253229195770501</v>
      </c>
      <c r="C17030" s="144">
        <v>1.7798608295104299</v>
      </c>
      <c r="D17030" s="144"/>
      <c r="E17030" s="144"/>
    </row>
    <row r="17031" spans="1:5" x14ac:dyDescent="0.25">
      <c r="A17031" s="144">
        <v>107242.803148766</v>
      </c>
      <c r="B17031" s="144">
        <v>2.0251195894980798</v>
      </c>
      <c r="C17031" s="144">
        <v>0.95425568438596298</v>
      </c>
      <c r="D17031" s="144"/>
      <c r="E17031" s="144"/>
    </row>
    <row r="17032" spans="1:5" x14ac:dyDescent="0.25">
      <c r="A17032" s="144">
        <v>107266.699329871</v>
      </c>
      <c r="B17032" s="144">
        <v>2.0250402780873098</v>
      </c>
      <c r="C17032" s="144">
        <v>1.86784622615881</v>
      </c>
      <c r="D17032" s="144"/>
      <c r="E17032" s="144"/>
    </row>
    <row r="17033" spans="1:5" x14ac:dyDescent="0.25">
      <c r="A17033" s="144">
        <v>107273.633332304</v>
      </c>
      <c r="B17033" s="144">
        <v>2.0250173033581702</v>
      </c>
      <c r="C17033" s="144">
        <v>1.3139682199354401</v>
      </c>
      <c r="D17033" s="144"/>
      <c r="E17033" s="144"/>
    </row>
    <row r="17034" spans="1:5" x14ac:dyDescent="0.25">
      <c r="A17034" s="144">
        <v>107273.86807652201</v>
      </c>
      <c r="B17034" s="144">
        <v>2.0250165258734598</v>
      </c>
      <c r="C17034" s="144">
        <v>1.4279741184513901</v>
      </c>
      <c r="D17034" s="144"/>
      <c r="E17034" s="144"/>
    </row>
    <row r="17035" spans="1:5" x14ac:dyDescent="0.25">
      <c r="A17035" s="144">
        <v>107344.818827222</v>
      </c>
      <c r="B17035" s="144">
        <v>2.0247824039608</v>
      </c>
      <c r="C17035" s="144">
        <v>1.2762929208267799</v>
      </c>
      <c r="D17035" s="144"/>
      <c r="E17035" s="144"/>
    </row>
    <row r="17036" spans="1:5" x14ac:dyDescent="0.25">
      <c r="A17036" s="144">
        <v>107345.04496703</v>
      </c>
      <c r="B17036" s="144">
        <v>2.0247816604065498</v>
      </c>
      <c r="C17036" s="144">
        <v>2.0919726726420298</v>
      </c>
      <c r="D17036" s="144"/>
      <c r="E17036" s="144"/>
    </row>
    <row r="17037" spans="1:5" x14ac:dyDescent="0.25">
      <c r="A17037" s="144">
        <v>107345.262332196</v>
      </c>
      <c r="B17037" s="144">
        <v>2.0247809457188</v>
      </c>
      <c r="C17037" s="144">
        <v>1.7496749328400401</v>
      </c>
      <c r="D17037" s="144"/>
      <c r="E17037" s="144"/>
    </row>
    <row r="17038" spans="1:5" x14ac:dyDescent="0.25">
      <c r="A17038" s="144">
        <v>107356.94647140001</v>
      </c>
      <c r="B17038" s="144">
        <v>2.02474255052653</v>
      </c>
      <c r="C17038" s="144">
        <v>2.1494041657879301</v>
      </c>
      <c r="D17038" s="144"/>
      <c r="E17038" s="144"/>
    </row>
    <row r="17039" spans="1:5" x14ac:dyDescent="0.25">
      <c r="A17039" s="144">
        <v>107404.691753181</v>
      </c>
      <c r="B17039" s="144">
        <v>2.0245860821677302</v>
      </c>
      <c r="C17039" s="144">
        <v>1.3388437248667899</v>
      </c>
      <c r="D17039" s="144"/>
      <c r="E17039" s="144"/>
    </row>
    <row r="17040" spans="1:5" x14ac:dyDescent="0.25">
      <c r="A17040" s="144">
        <v>107415.754770692</v>
      </c>
      <c r="B17040" s="144">
        <v>2.0245499203043198</v>
      </c>
      <c r="C17040" s="144">
        <v>2.1065131435870299</v>
      </c>
      <c r="D17040" s="144"/>
      <c r="E17040" s="144"/>
    </row>
    <row r="17041" spans="1:5" x14ac:dyDescent="0.25">
      <c r="A17041" s="144">
        <v>107420.60340706199</v>
      </c>
      <c r="B17041" s="144">
        <v>2.0245340820510598</v>
      </c>
      <c r="C17041" s="144">
        <v>2.7777731289098302</v>
      </c>
      <c r="D17041" s="144"/>
      <c r="E17041" s="144"/>
    </row>
    <row r="17042" spans="1:5" x14ac:dyDescent="0.25">
      <c r="A17042" s="144">
        <v>107426.362303449</v>
      </c>
      <c r="B17042" s="144">
        <v>2.0245152786280198</v>
      </c>
      <c r="C17042" s="144">
        <v>2.0492708171640199</v>
      </c>
      <c r="D17042" s="144"/>
      <c r="E17042" s="144"/>
    </row>
    <row r="17043" spans="1:5" x14ac:dyDescent="0.25">
      <c r="A17043" s="144">
        <v>107430.954538294</v>
      </c>
      <c r="B17043" s="144">
        <v>2.0245002908115399</v>
      </c>
      <c r="C17043" s="144">
        <v>2.2588258234174501</v>
      </c>
      <c r="D17043" s="144"/>
      <c r="E17043" s="144"/>
    </row>
    <row r="17044" spans="1:5" x14ac:dyDescent="0.25">
      <c r="A17044" s="144">
        <v>107438.164393485</v>
      </c>
      <c r="B17044" s="144">
        <v>2.0244767709668001</v>
      </c>
      <c r="C17044" s="144">
        <v>3.5035676053978499</v>
      </c>
      <c r="D17044" s="144"/>
      <c r="E17044" s="144"/>
    </row>
    <row r="17045" spans="1:5" x14ac:dyDescent="0.25">
      <c r="A17045" s="144">
        <v>107442.829959275</v>
      </c>
      <c r="B17045" s="144">
        <v>2.0244615582379399</v>
      </c>
      <c r="C17045" s="144">
        <v>0.86253460575582697</v>
      </c>
      <c r="D17045" s="144"/>
      <c r="E17045" s="144"/>
    </row>
    <row r="17046" spans="1:5" x14ac:dyDescent="0.25">
      <c r="A17046" s="144">
        <v>107450.303837217</v>
      </c>
      <c r="B17046" s="144">
        <v>2.0244372002041402</v>
      </c>
      <c r="C17046" s="144">
        <v>2.9307315376658498</v>
      </c>
      <c r="D17046" s="144"/>
      <c r="E17046" s="144"/>
    </row>
    <row r="17047" spans="1:5" x14ac:dyDescent="0.25">
      <c r="A17047" s="144">
        <v>107479.78284309299</v>
      </c>
      <c r="B17047" s="144">
        <v>2.0243412600331299</v>
      </c>
      <c r="C17047" s="144">
        <v>2.7893757339884102</v>
      </c>
      <c r="D17047" s="144"/>
      <c r="E17047" s="144"/>
    </row>
    <row r="17048" spans="1:5" x14ac:dyDescent="0.25">
      <c r="A17048" s="144">
        <v>107502.970622216</v>
      </c>
      <c r="B17048" s="144">
        <v>2.0242659381746901</v>
      </c>
      <c r="C17048" s="144">
        <v>1.09014494125765</v>
      </c>
      <c r="D17048" s="144"/>
      <c r="E17048" s="144"/>
    </row>
    <row r="17049" spans="1:5" x14ac:dyDescent="0.25">
      <c r="A17049" s="144">
        <v>107520.020529277</v>
      </c>
      <c r="B17049" s="144">
        <v>2.0242106298997502</v>
      </c>
      <c r="C17049" s="144">
        <v>1.9123240034308699</v>
      </c>
      <c r="D17049" s="144"/>
      <c r="E17049" s="144"/>
    </row>
    <row r="17050" spans="1:5" x14ac:dyDescent="0.25">
      <c r="A17050" s="144">
        <v>107523.701122157</v>
      </c>
      <c r="B17050" s="144">
        <v>2.0241986984820501</v>
      </c>
      <c r="C17050" s="144">
        <v>0.84686468182080299</v>
      </c>
      <c r="D17050" s="144"/>
      <c r="E17050" s="144"/>
    </row>
    <row r="17051" spans="1:5" x14ac:dyDescent="0.25">
      <c r="A17051" s="144">
        <v>107529.557276558</v>
      </c>
      <c r="B17051" s="144">
        <v>2.0241797202827598</v>
      </c>
      <c r="C17051" s="144">
        <v>0.69264724147346501</v>
      </c>
      <c r="D17051" s="144"/>
      <c r="E17051" s="144"/>
    </row>
    <row r="17052" spans="1:5" x14ac:dyDescent="0.25">
      <c r="A17052" s="144">
        <v>107541.19687713</v>
      </c>
      <c r="B17052" s="144">
        <v>2.0241420200750402</v>
      </c>
      <c r="C17052" s="144">
        <v>1.2888883536693201</v>
      </c>
      <c r="D17052" s="144"/>
      <c r="E17052" s="144"/>
    </row>
    <row r="17053" spans="1:5" x14ac:dyDescent="0.25">
      <c r="A17053" s="144">
        <v>107575.922686819</v>
      </c>
      <c r="B17053" s="144">
        <v>2.0240296985774502</v>
      </c>
      <c r="C17053" s="144">
        <v>2.2852068015715399</v>
      </c>
      <c r="D17053" s="144"/>
      <c r="E17053" s="144"/>
    </row>
    <row r="17054" spans="1:5" x14ac:dyDescent="0.25">
      <c r="A17054" s="144">
        <v>107592.03503667501</v>
      </c>
      <c r="B17054" s="144">
        <v>2.02397765594002</v>
      </c>
      <c r="C17054" s="144">
        <v>2.6282617417265901</v>
      </c>
      <c r="D17054" s="144"/>
      <c r="E17054" s="144"/>
    </row>
    <row r="17055" spans="1:5" x14ac:dyDescent="0.25">
      <c r="A17055" s="144">
        <v>107630.792144682</v>
      </c>
      <c r="B17055" s="144">
        <v>2.0238526416529599</v>
      </c>
      <c r="C17055" s="144">
        <v>1.1307710850585899</v>
      </c>
      <c r="D17055" s="144"/>
      <c r="E17055" s="144"/>
    </row>
    <row r="17056" spans="1:5" x14ac:dyDescent="0.25">
      <c r="A17056" s="144">
        <v>107640.673849415</v>
      </c>
      <c r="B17056" s="144">
        <v>2.02382080277492</v>
      </c>
      <c r="C17056" s="144">
        <v>8.5793104264686407E-2</v>
      </c>
      <c r="D17056" s="144"/>
      <c r="E17056" s="144"/>
    </row>
    <row r="17057" spans="1:5" x14ac:dyDescent="0.25">
      <c r="A17057" s="144">
        <v>107655.659723883</v>
      </c>
      <c r="B17057" s="144">
        <v>2.02377254327445</v>
      </c>
      <c r="C17057" s="144">
        <v>2.21271719220222</v>
      </c>
      <c r="D17057" s="144"/>
      <c r="E17057" s="144"/>
    </row>
    <row r="17058" spans="1:5" x14ac:dyDescent="0.25">
      <c r="A17058" s="144">
        <v>107662.471601442</v>
      </c>
      <c r="B17058" s="144">
        <v>2.0237506162558399</v>
      </c>
      <c r="C17058" s="144">
        <v>2.1005485375455302</v>
      </c>
      <c r="D17058" s="144"/>
      <c r="E17058" s="144"/>
    </row>
    <row r="17059" spans="1:5" x14ac:dyDescent="0.25">
      <c r="A17059" s="144">
        <v>107703.321519498</v>
      </c>
      <c r="B17059" s="144">
        <v>2.0236192349337401</v>
      </c>
      <c r="C17059" s="144">
        <v>3.0929842448850202</v>
      </c>
      <c r="D17059" s="144"/>
      <c r="E17059" s="144"/>
    </row>
    <row r="17060" spans="1:5" x14ac:dyDescent="0.25">
      <c r="A17060" s="144">
        <v>107738.482767551</v>
      </c>
      <c r="B17060" s="144">
        <v>2.0235062808259001</v>
      </c>
      <c r="C17060" s="144">
        <v>1.76952676159787</v>
      </c>
      <c r="D17060" s="144"/>
      <c r="E17060" s="144"/>
    </row>
    <row r="17061" spans="1:5" x14ac:dyDescent="0.25">
      <c r="A17061" s="144">
        <v>107749.94318020499</v>
      </c>
      <c r="B17061" s="144">
        <v>2.0234694862120302</v>
      </c>
      <c r="C17061" s="144">
        <v>2.2093431063093099</v>
      </c>
      <c r="D17061" s="144"/>
      <c r="E17061" s="144"/>
    </row>
    <row r="17062" spans="1:5" x14ac:dyDescent="0.25">
      <c r="A17062" s="144">
        <v>107754.841964716</v>
      </c>
      <c r="B17062" s="144">
        <v>2.02345376106015</v>
      </c>
      <c r="C17062" s="144">
        <v>2.7342972189786399</v>
      </c>
      <c r="D17062" s="144"/>
      <c r="E17062" s="144"/>
    </row>
    <row r="17063" spans="1:5" x14ac:dyDescent="0.25">
      <c r="A17063" s="144">
        <v>107769.161524457</v>
      </c>
      <c r="B17063" s="144">
        <v>2.0234078038930901</v>
      </c>
      <c r="C17063" s="144">
        <v>3.36700966545409</v>
      </c>
      <c r="D17063" s="144"/>
      <c r="E17063" s="144"/>
    </row>
    <row r="17064" spans="1:5" x14ac:dyDescent="0.25">
      <c r="A17064" s="144">
        <v>107783.813766598</v>
      </c>
      <c r="B17064" s="144">
        <v>2.0233607910917799</v>
      </c>
      <c r="C17064" s="144">
        <v>1.5955907932937401</v>
      </c>
      <c r="D17064" s="144"/>
      <c r="E17064" s="144"/>
    </row>
    <row r="17065" spans="1:5" x14ac:dyDescent="0.25">
      <c r="A17065" s="144">
        <v>107790.20700013801</v>
      </c>
      <c r="B17065" s="144">
        <v>2.02334028127345</v>
      </c>
      <c r="C17065" s="144">
        <v>1.6080128554673201</v>
      </c>
      <c r="D17065" s="144"/>
      <c r="E17065" s="144"/>
    </row>
    <row r="17066" spans="1:5" x14ac:dyDescent="0.25">
      <c r="A17066" s="144">
        <v>107812.60928451399</v>
      </c>
      <c r="B17066" s="144">
        <v>2.0232684267877801</v>
      </c>
      <c r="C17066" s="144">
        <v>2.3010121222290598</v>
      </c>
      <c r="D17066" s="144"/>
      <c r="E17066" s="144"/>
    </row>
    <row r="17067" spans="1:5" x14ac:dyDescent="0.25">
      <c r="A17067" s="144">
        <v>107813.686491841</v>
      </c>
      <c r="B17067" s="144">
        <v>2.0232649721257601</v>
      </c>
      <c r="C17067" s="144">
        <v>2.5818949906516502</v>
      </c>
      <c r="D17067" s="144"/>
      <c r="E17067" s="144"/>
    </row>
    <row r="17068" spans="1:5" x14ac:dyDescent="0.25">
      <c r="A17068" s="144">
        <v>107816.013878233</v>
      </c>
      <c r="B17068" s="144">
        <v>2.0232575081890598</v>
      </c>
      <c r="C17068" s="144">
        <v>2.3346978582641502</v>
      </c>
      <c r="D17068" s="144"/>
      <c r="E17068" s="144"/>
    </row>
    <row r="17069" spans="1:5" x14ac:dyDescent="0.25">
      <c r="A17069" s="144">
        <v>107856.08017120999</v>
      </c>
      <c r="B17069" s="144">
        <v>2.0231290330264202</v>
      </c>
      <c r="C17069" s="144">
        <v>2.0629035982037598</v>
      </c>
      <c r="D17069" s="144"/>
      <c r="E17069" s="144"/>
    </row>
    <row r="17070" spans="1:5" x14ac:dyDescent="0.25">
      <c r="A17070" s="144">
        <v>107868.017890449</v>
      </c>
      <c r="B17070" s="144">
        <v>2.02309075695486</v>
      </c>
      <c r="C17070" s="144">
        <v>-0.59673760930909503</v>
      </c>
      <c r="D17070" s="144"/>
      <c r="E17070" s="144"/>
    </row>
    <row r="17071" spans="1:5" x14ac:dyDescent="0.25">
      <c r="A17071" s="144">
        <v>107874.016211279</v>
      </c>
      <c r="B17071" s="144">
        <v>2.0230715243423099</v>
      </c>
      <c r="C17071" s="144">
        <v>3.23007432922036</v>
      </c>
      <c r="D17071" s="144"/>
      <c r="E17071" s="144"/>
    </row>
    <row r="17072" spans="1:5" x14ac:dyDescent="0.25">
      <c r="A17072" s="144">
        <v>107885.85995960599</v>
      </c>
      <c r="B17072" s="144">
        <v>2.0230335484786299</v>
      </c>
      <c r="C17072" s="144">
        <v>2.0826019486768699</v>
      </c>
      <c r="D17072" s="144"/>
      <c r="E17072" s="144"/>
    </row>
    <row r="17073" spans="1:5" x14ac:dyDescent="0.25">
      <c r="A17073" s="144">
        <v>107905.000523896</v>
      </c>
      <c r="B17073" s="144">
        <v>2.02297217140275</v>
      </c>
      <c r="C17073" s="144">
        <v>2.57189916204057</v>
      </c>
      <c r="D17073" s="144"/>
      <c r="E17073" s="144"/>
    </row>
    <row r="17074" spans="1:5" x14ac:dyDescent="0.25">
      <c r="A17074" s="144">
        <v>107923.135478097</v>
      </c>
      <c r="B17074" s="144">
        <v>2.0229140102792802</v>
      </c>
      <c r="C17074" s="144">
        <v>2.4318004617670499</v>
      </c>
      <c r="D17074" s="144"/>
      <c r="E17074" s="144"/>
    </row>
    <row r="17075" spans="1:5" x14ac:dyDescent="0.25">
      <c r="A17075" s="144">
        <v>107955.156423658</v>
      </c>
      <c r="B17075" s="144">
        <v>2.0228112830480698</v>
      </c>
      <c r="C17075" s="144">
        <v>1.22086659206606</v>
      </c>
      <c r="D17075" s="144"/>
      <c r="E17075" s="144"/>
    </row>
    <row r="17076" spans="1:5" x14ac:dyDescent="0.25">
      <c r="A17076" s="144">
        <v>107958.59696700799</v>
      </c>
      <c r="B17076" s="144">
        <v>2.02280024225891</v>
      </c>
      <c r="C17076" s="144">
        <v>1.9828288280981701</v>
      </c>
      <c r="D17076" s="144"/>
      <c r="E17076" s="144"/>
    </row>
    <row r="17077" spans="1:5" x14ac:dyDescent="0.25">
      <c r="A17077" s="144">
        <v>107972.092269853</v>
      </c>
      <c r="B17077" s="144">
        <v>2.0227569285662299</v>
      </c>
      <c r="C17077" s="144">
        <v>2.9503658952486398</v>
      </c>
      <c r="D17077" s="144"/>
      <c r="E17077" s="144"/>
    </row>
    <row r="17078" spans="1:5" x14ac:dyDescent="0.25">
      <c r="A17078" s="144">
        <v>107973.228187114</v>
      </c>
      <c r="B17078" s="144">
        <v>2.0227532822616698</v>
      </c>
      <c r="C17078" s="144">
        <v>1.35481685687202</v>
      </c>
      <c r="D17078" s="144"/>
      <c r="E17078" s="144"/>
    </row>
    <row r="17079" spans="1:5" x14ac:dyDescent="0.25">
      <c r="A17079" s="144">
        <v>107983.491403295</v>
      </c>
      <c r="B17079" s="144">
        <v>2.0227203331874701</v>
      </c>
      <c r="C17079" s="144">
        <v>2.3955697470153798</v>
      </c>
      <c r="D17079" s="144"/>
      <c r="E17079" s="144"/>
    </row>
    <row r="17080" spans="1:5" x14ac:dyDescent="0.25">
      <c r="A17080" s="144">
        <v>108017.890998731</v>
      </c>
      <c r="B17080" s="144">
        <v>2.0226098361229501</v>
      </c>
      <c r="C17080" s="144">
        <v>2.3879476823702301</v>
      </c>
      <c r="D17080" s="144"/>
      <c r="E17080" s="144"/>
    </row>
    <row r="17081" spans="1:5" x14ac:dyDescent="0.25">
      <c r="A17081" s="144">
        <v>108021.89270507199</v>
      </c>
      <c r="B17081" s="144">
        <v>2.0225969751880499</v>
      </c>
      <c r="C17081" s="144">
        <v>2.3233025056804699</v>
      </c>
      <c r="D17081" s="144"/>
      <c r="E17081" s="144"/>
    </row>
    <row r="17082" spans="1:5" x14ac:dyDescent="0.25">
      <c r="A17082" s="144">
        <v>108026.947905865</v>
      </c>
      <c r="B17082" s="144">
        <v>2.0225807262362601</v>
      </c>
      <c r="C17082" s="144">
        <v>-0.71426487959151996</v>
      </c>
      <c r="D17082" s="144"/>
      <c r="E17082" s="144"/>
    </row>
    <row r="17083" spans="1:5" x14ac:dyDescent="0.25">
      <c r="A17083" s="144">
        <v>108050.463498695</v>
      </c>
      <c r="B17083" s="144">
        <v>2.0225051050200502</v>
      </c>
      <c r="C17083" s="144">
        <v>2.15048741868755</v>
      </c>
      <c r="D17083" s="144"/>
      <c r="E17083" s="144"/>
    </row>
    <row r="17084" spans="1:5" x14ac:dyDescent="0.25">
      <c r="A17084" s="144">
        <v>108055.65313879</v>
      </c>
      <c r="B17084" s="144">
        <v>2.0224884079640302</v>
      </c>
      <c r="C17084" s="144">
        <v>1.5191131305701999</v>
      </c>
      <c r="D17084" s="144"/>
      <c r="E17084" s="144"/>
    </row>
    <row r="17085" spans="1:5" x14ac:dyDescent="0.25">
      <c r="A17085" s="144">
        <v>108058.85776989</v>
      </c>
      <c r="B17085" s="144">
        <v>2.02247809586164</v>
      </c>
      <c r="C17085" s="144">
        <v>2.54453279920528</v>
      </c>
      <c r="D17085" s="144"/>
      <c r="E17085" s="144"/>
    </row>
    <row r="17086" spans="1:5" x14ac:dyDescent="0.25">
      <c r="A17086" s="144">
        <v>108102.401050602</v>
      </c>
      <c r="B17086" s="144">
        <v>2.0223378487852002</v>
      </c>
      <c r="C17086" s="144">
        <v>2.7496019931209101</v>
      </c>
      <c r="D17086" s="144"/>
      <c r="E17086" s="144"/>
    </row>
    <row r="17087" spans="1:5" x14ac:dyDescent="0.25">
      <c r="A17087" s="144">
        <v>108104.603926104</v>
      </c>
      <c r="B17087" s="144">
        <v>2.02233074666889</v>
      </c>
      <c r="C17087" s="144">
        <v>2.1096108645821698</v>
      </c>
      <c r="D17087" s="144"/>
      <c r="E17087" s="144"/>
    </row>
    <row r="17088" spans="1:5" x14ac:dyDescent="0.25">
      <c r="A17088" s="144">
        <v>108121.813206477</v>
      </c>
      <c r="B17088" s="144">
        <v>2.02227523841638</v>
      </c>
      <c r="C17088" s="144">
        <v>1.3503234897084699</v>
      </c>
      <c r="D17088" s="144"/>
      <c r="E17088" s="144"/>
    </row>
    <row r="17089" spans="1:5" x14ac:dyDescent="0.25">
      <c r="A17089" s="144">
        <v>108141.907567316</v>
      </c>
      <c r="B17089" s="144">
        <v>2.0222103648832599</v>
      </c>
      <c r="C17089" s="144">
        <v>2.46182914738813</v>
      </c>
      <c r="D17089" s="144"/>
      <c r="E17089" s="144"/>
    </row>
    <row r="17090" spans="1:5" x14ac:dyDescent="0.25">
      <c r="A17090" s="144">
        <v>108145.56153267001</v>
      </c>
      <c r="B17090" s="144">
        <v>2.0221985610087301</v>
      </c>
      <c r="C17090" s="144">
        <v>-0.113639642833596</v>
      </c>
      <c r="D17090" s="144"/>
      <c r="E17090" s="144"/>
    </row>
    <row r="17091" spans="1:5" x14ac:dyDescent="0.25">
      <c r="A17091" s="144">
        <v>108147.345571375</v>
      </c>
      <c r="B17091" s="144">
        <v>2.0221927969632398</v>
      </c>
      <c r="C17091" s="144">
        <v>3.02767051337658</v>
      </c>
      <c r="D17091" s="144"/>
      <c r="E17091" s="144"/>
    </row>
    <row r="17092" spans="1:5" x14ac:dyDescent="0.25">
      <c r="A17092" s="144">
        <v>108161.326879071</v>
      </c>
      <c r="B17092" s="144">
        <v>2.0221476053749301</v>
      </c>
      <c r="C17092" s="144">
        <v>2.16708074911325</v>
      </c>
      <c r="D17092" s="144"/>
      <c r="E17092" s="144"/>
    </row>
    <row r="17093" spans="1:5" x14ac:dyDescent="0.25">
      <c r="A17093" s="144">
        <v>108193.415343637</v>
      </c>
      <c r="B17093" s="144">
        <v>2.0220437488234801</v>
      </c>
      <c r="C17093" s="144">
        <v>2.1881437689818002</v>
      </c>
      <c r="D17093" s="144"/>
      <c r="E17093" s="144"/>
    </row>
    <row r="17094" spans="1:5" x14ac:dyDescent="0.25">
      <c r="A17094" s="144">
        <v>108219.20186636101</v>
      </c>
      <c r="B17094" s="144">
        <v>2.0219601392836202</v>
      </c>
      <c r="C17094" s="144">
        <v>1.5718786437688601</v>
      </c>
      <c r="D17094" s="144"/>
      <c r="E17094" s="144"/>
    </row>
    <row r="17095" spans="1:5" x14ac:dyDescent="0.25">
      <c r="A17095" s="144">
        <v>108232.350376</v>
      </c>
      <c r="B17095" s="144">
        <v>2.0219174518678198</v>
      </c>
      <c r="C17095" s="144">
        <v>1.7386871564859301</v>
      </c>
      <c r="D17095" s="144"/>
      <c r="E17095" s="144"/>
    </row>
    <row r="17096" spans="1:5" x14ac:dyDescent="0.25">
      <c r="A17096" s="144">
        <v>108244.62449662</v>
      </c>
      <c r="B17096" s="144">
        <v>2.0218775680373899</v>
      </c>
      <c r="C17096" s="144">
        <v>1.9581872980950701</v>
      </c>
      <c r="D17096" s="144"/>
      <c r="E17096" s="144"/>
    </row>
    <row r="17097" spans="1:5" x14ac:dyDescent="0.25">
      <c r="A17097" s="144">
        <v>108250.28396142799</v>
      </c>
      <c r="B17097" s="144">
        <v>2.0218591662724901</v>
      </c>
      <c r="C17097" s="144">
        <v>1.9985681676971201</v>
      </c>
      <c r="D17097" s="144"/>
      <c r="E17097" s="144"/>
    </row>
    <row r="17098" spans="1:5" x14ac:dyDescent="0.25">
      <c r="A17098" s="144">
        <v>108299.713701392</v>
      </c>
      <c r="B17098" s="144">
        <v>2.0216981111684</v>
      </c>
      <c r="C17098" s="144">
        <v>2.8089738418643999</v>
      </c>
      <c r="D17098" s="144"/>
      <c r="E17098" s="144"/>
    </row>
    <row r="17099" spans="1:5" x14ac:dyDescent="0.25">
      <c r="A17099" s="144">
        <v>108303.641820672</v>
      </c>
      <c r="B17099" s="144">
        <v>2.0216852853424299</v>
      </c>
      <c r="C17099" s="144">
        <v>2.3346579916366101</v>
      </c>
      <c r="D17099" s="144"/>
      <c r="E17099" s="144"/>
    </row>
    <row r="17100" spans="1:5" x14ac:dyDescent="0.25">
      <c r="A17100" s="144">
        <v>108309.80354072301</v>
      </c>
      <c r="B17100" s="144">
        <v>2.0216651581373499</v>
      </c>
      <c r="C17100" s="144">
        <v>2.0849445751838198</v>
      </c>
      <c r="D17100" s="144"/>
      <c r="E17100" s="144"/>
    </row>
    <row r="17101" spans="1:5" x14ac:dyDescent="0.25">
      <c r="A17101" s="144">
        <v>108336.820725272</v>
      </c>
      <c r="B17101" s="144">
        <v>2.0215767825465898</v>
      </c>
      <c r="C17101" s="144">
        <v>0.70781236947330395</v>
      </c>
      <c r="D17101" s="144"/>
      <c r="E17101" s="144"/>
    </row>
    <row r="17102" spans="1:5" x14ac:dyDescent="0.25">
      <c r="A17102" s="144">
        <v>108339.238237079</v>
      </c>
      <c r="B17102" s="144">
        <v>2.0215688645362602</v>
      </c>
      <c r="C17102" s="144">
        <v>3.5050600039192399</v>
      </c>
      <c r="D17102" s="144"/>
      <c r="E17102" s="144"/>
    </row>
    <row r="17103" spans="1:5" x14ac:dyDescent="0.25">
      <c r="A17103" s="144">
        <v>108341.077477734</v>
      </c>
      <c r="B17103" s="144">
        <v>2.02156283938371</v>
      </c>
      <c r="C17103" s="144">
        <v>1.5111819009346401</v>
      </c>
      <c r="D17103" s="144"/>
      <c r="E17103" s="144"/>
    </row>
    <row r="17104" spans="1:5" x14ac:dyDescent="0.25">
      <c r="A17104" s="144">
        <v>108355.26481641299</v>
      </c>
      <c r="B17104" s="144">
        <v>2.02151632972974</v>
      </c>
      <c r="C17104" s="144">
        <v>0.955678306393137</v>
      </c>
      <c r="D17104" s="144"/>
      <c r="E17104" s="144"/>
    </row>
    <row r="17105" spans="1:5" x14ac:dyDescent="0.25">
      <c r="A17105" s="144">
        <v>108363.94593881701</v>
      </c>
      <c r="B17105" s="144">
        <v>2.0214878411082702</v>
      </c>
      <c r="C17105" s="144">
        <v>2.04360206883727</v>
      </c>
      <c r="D17105" s="144"/>
      <c r="E17105" s="144"/>
    </row>
    <row r="17106" spans="1:5" x14ac:dyDescent="0.25">
      <c r="A17106" s="144">
        <v>108382.91663297699</v>
      </c>
      <c r="B17106" s="144">
        <v>2.0214255046807899</v>
      </c>
      <c r="C17106" s="144">
        <v>1.1834164226469699</v>
      </c>
      <c r="D17106" s="144"/>
      <c r="E17106" s="144"/>
    </row>
    <row r="17107" spans="1:5" x14ac:dyDescent="0.25">
      <c r="A17107" s="144">
        <v>108397.702290859</v>
      </c>
      <c r="B17107" s="144">
        <v>2.0213768409924899</v>
      </c>
      <c r="C17107" s="144">
        <v>2.9278712791741999</v>
      </c>
      <c r="D17107" s="144"/>
      <c r="E17107" s="144"/>
    </row>
    <row r="17108" spans="1:5" x14ac:dyDescent="0.25">
      <c r="A17108" s="144">
        <v>108423.861153698</v>
      </c>
      <c r="B17108" s="144">
        <v>2.0212905688682499</v>
      </c>
      <c r="C17108" s="144">
        <v>1.7281843311667899</v>
      </c>
      <c r="D17108" s="144"/>
      <c r="E17108" s="144"/>
    </row>
    <row r="17109" spans="1:5" x14ac:dyDescent="0.25">
      <c r="A17109" s="144">
        <v>108425.013246345</v>
      </c>
      <c r="B17109" s="144">
        <v>2.02128676395091</v>
      </c>
      <c r="C17109" s="144">
        <v>2.9576542713593699</v>
      </c>
      <c r="D17109" s="144"/>
      <c r="E17109" s="144"/>
    </row>
    <row r="17110" spans="1:5" x14ac:dyDescent="0.25">
      <c r="A17110" s="144">
        <v>108429.277876194</v>
      </c>
      <c r="B17110" s="144">
        <v>2.02127267555402</v>
      </c>
      <c r="C17110" s="144">
        <v>-0.59875708841271602</v>
      </c>
      <c r="D17110" s="144"/>
      <c r="E17110" s="144"/>
    </row>
    <row r="17111" spans="1:5" x14ac:dyDescent="0.25">
      <c r="A17111" s="144">
        <v>108448.873525562</v>
      </c>
      <c r="B17111" s="144">
        <v>2.0212078588893698</v>
      </c>
      <c r="C17111" s="144">
        <v>2.92402888011283</v>
      </c>
      <c r="D17111" s="144"/>
      <c r="E17111" s="144"/>
    </row>
    <row r="17112" spans="1:5" x14ac:dyDescent="0.25">
      <c r="A17112" s="144">
        <v>108464.774299129</v>
      </c>
      <c r="B17112" s="144">
        <v>2.02115516305994</v>
      </c>
      <c r="C17112" s="144">
        <v>2.28305420728188</v>
      </c>
      <c r="D17112" s="144"/>
      <c r="E17112" s="144"/>
    </row>
    <row r="17113" spans="1:5" x14ac:dyDescent="0.25">
      <c r="A17113" s="144">
        <v>108466.967792072</v>
      </c>
      <c r="B17113" s="144">
        <v>2.0211478864970598</v>
      </c>
      <c r="C17113" s="144">
        <v>1.91954677814696</v>
      </c>
      <c r="D17113" s="144"/>
      <c r="E17113" s="144"/>
    </row>
    <row r="17114" spans="1:5" x14ac:dyDescent="0.25">
      <c r="A17114" s="144">
        <v>108494.170641601</v>
      </c>
      <c r="B17114" s="144">
        <v>2.0210574959221699</v>
      </c>
      <c r="C17114" s="144">
        <v>3.4479342147511098</v>
      </c>
      <c r="D17114" s="144"/>
      <c r="E17114" s="144"/>
    </row>
    <row r="17115" spans="1:5" x14ac:dyDescent="0.25">
      <c r="A17115" s="144">
        <v>108536.07407993</v>
      </c>
      <c r="B17115" s="144">
        <v>2.0209176954879302</v>
      </c>
      <c r="C17115" s="144">
        <v>1.1998870729426301</v>
      </c>
      <c r="D17115" s="144"/>
      <c r="E17115" s="144"/>
    </row>
    <row r="17116" spans="1:5" x14ac:dyDescent="0.25">
      <c r="A17116" s="144">
        <v>108537.21926129299</v>
      </c>
      <c r="B17116" s="144">
        <v>2.02091386495055</v>
      </c>
      <c r="C17116" s="144">
        <v>3.5830788213084799</v>
      </c>
      <c r="D17116" s="144"/>
      <c r="E17116" s="144"/>
    </row>
    <row r="17117" spans="1:5" x14ac:dyDescent="0.25">
      <c r="A17117" s="144">
        <v>108539.024493238</v>
      </c>
      <c r="B17117" s="144">
        <v>2.0209078255018702</v>
      </c>
      <c r="C17117" s="144">
        <v>0.96112689159852904</v>
      </c>
      <c r="D17117" s="144"/>
      <c r="E17117" s="144"/>
    </row>
    <row r="17118" spans="1:5" x14ac:dyDescent="0.25">
      <c r="A17118" s="144">
        <v>108565.294793582</v>
      </c>
      <c r="B17118" s="144">
        <v>2.0208197835320298</v>
      </c>
      <c r="C17118" s="144">
        <v>-0.171122268851021</v>
      </c>
      <c r="D17118" s="144"/>
      <c r="E17118" s="144"/>
    </row>
    <row r="17119" spans="1:5" x14ac:dyDescent="0.25">
      <c r="A17119" s="144">
        <v>108572.240513367</v>
      </c>
      <c r="B17119" s="144">
        <v>2.0207964567297698</v>
      </c>
      <c r="C17119" s="144">
        <v>0.90854939754037001</v>
      </c>
      <c r="D17119" s="144"/>
      <c r="E17119" s="144"/>
    </row>
    <row r="17120" spans="1:5" x14ac:dyDescent="0.25">
      <c r="A17120" s="144">
        <v>108578.67608899</v>
      </c>
      <c r="B17120" s="144">
        <v>2.0207748245800898</v>
      </c>
      <c r="C17120" s="144">
        <v>1.57802835542598</v>
      </c>
      <c r="D17120" s="144"/>
      <c r="E17120" s="144"/>
    </row>
    <row r="17121" spans="1:5" x14ac:dyDescent="0.25">
      <c r="A17121" s="144">
        <v>108609.226159588</v>
      </c>
      <c r="B17121" s="144">
        <v>2.0206718858602</v>
      </c>
      <c r="C17121" s="144">
        <v>3.2505534188696799</v>
      </c>
      <c r="D17121" s="144"/>
      <c r="E17121" s="144"/>
    </row>
    <row r="17122" spans="1:5" x14ac:dyDescent="0.25">
      <c r="A17122" s="144">
        <v>108629.980759139</v>
      </c>
      <c r="B17122" s="144">
        <v>2.02060171160851</v>
      </c>
      <c r="C17122" s="144">
        <v>2.12910684250265</v>
      </c>
      <c r="D17122" s="144"/>
      <c r="E17122" s="144"/>
    </row>
    <row r="17123" spans="1:5" x14ac:dyDescent="0.25">
      <c r="A17123" s="144">
        <v>108631.961711646</v>
      </c>
      <c r="B17123" s="144">
        <v>2.02059500326971</v>
      </c>
      <c r="C17123" s="144">
        <v>2.49703064105395</v>
      </c>
      <c r="D17123" s="144"/>
      <c r="E17123" s="144"/>
    </row>
    <row r="17124" spans="1:5" x14ac:dyDescent="0.25">
      <c r="A17124" s="144">
        <v>108637.869652421</v>
      </c>
      <c r="B17124" s="144">
        <v>2.02057498553933</v>
      </c>
      <c r="C17124" s="144">
        <v>1.4692261935866</v>
      </c>
      <c r="D17124" s="144"/>
      <c r="E17124" s="144"/>
    </row>
    <row r="17125" spans="1:5" x14ac:dyDescent="0.25">
      <c r="A17125" s="144">
        <v>108649.530035934</v>
      </c>
      <c r="B17125" s="144">
        <v>2.02053542838296</v>
      </c>
      <c r="C17125" s="144">
        <v>2.1703639626842</v>
      </c>
      <c r="D17125" s="144"/>
      <c r="E17125" s="144"/>
    </row>
    <row r="17126" spans="1:5" x14ac:dyDescent="0.25">
      <c r="A17126" s="144">
        <v>108652.498093442</v>
      </c>
      <c r="B17126" s="144">
        <v>2.0205253490406601</v>
      </c>
      <c r="C17126" s="144">
        <v>0.86906846466030496</v>
      </c>
      <c r="D17126" s="144"/>
      <c r="E17126" s="144"/>
    </row>
    <row r="17127" spans="1:5" x14ac:dyDescent="0.25">
      <c r="A17127" s="144">
        <v>108682.14224308199</v>
      </c>
      <c r="B17127" s="144">
        <v>2.02042444375037</v>
      </c>
      <c r="C17127" s="144">
        <v>2.4340885000971002</v>
      </c>
      <c r="D17127" s="144"/>
      <c r="E17127" s="144"/>
    </row>
    <row r="17128" spans="1:5" x14ac:dyDescent="0.25">
      <c r="A17128" s="144">
        <v>108705.134843828</v>
      </c>
      <c r="B17128" s="144">
        <v>2.0203458778314398</v>
      </c>
      <c r="C17128" s="144">
        <v>0.89164526144698297</v>
      </c>
      <c r="D17128" s="144"/>
      <c r="E17128" s="144"/>
    </row>
    <row r="17129" spans="1:5" x14ac:dyDescent="0.25">
      <c r="A17129" s="144">
        <v>108706.582255291</v>
      </c>
      <c r="B17129" s="144">
        <v>2.0203409229996399</v>
      </c>
      <c r="C17129" s="144">
        <v>2.7032071967868099</v>
      </c>
      <c r="D17129" s="144"/>
      <c r="E17129" s="144"/>
    </row>
    <row r="17130" spans="1:5" x14ac:dyDescent="0.25">
      <c r="A17130" s="144">
        <v>108721.417133287</v>
      </c>
      <c r="B17130" s="144">
        <v>2.02029007718866</v>
      </c>
      <c r="C17130" s="144">
        <v>2.0680089611862602</v>
      </c>
      <c r="D17130" s="144"/>
      <c r="E17130" s="144"/>
    </row>
    <row r="17131" spans="1:5" x14ac:dyDescent="0.25">
      <c r="A17131" s="144">
        <v>108735.38275536901</v>
      </c>
      <c r="B17131" s="144">
        <v>2.02024210537434</v>
      </c>
      <c r="C17131" s="144">
        <v>2.14044021765265</v>
      </c>
      <c r="D17131" s="144"/>
      <c r="E17131" s="144"/>
    </row>
    <row r="17132" spans="1:5" x14ac:dyDescent="0.25">
      <c r="A17132" s="144">
        <v>108752.631073499</v>
      </c>
      <c r="B17132" s="144">
        <v>2.0201827140050299</v>
      </c>
      <c r="C17132" s="144">
        <v>1.32164208515353</v>
      </c>
      <c r="D17132" s="144"/>
      <c r="E17132" s="144"/>
    </row>
    <row r="17133" spans="1:5" x14ac:dyDescent="0.25">
      <c r="A17133" s="144">
        <v>108766.400942432</v>
      </c>
      <c r="B17133" s="144">
        <v>2.0201351842183102</v>
      </c>
      <c r="C17133" s="144">
        <v>1.1680643802122901</v>
      </c>
      <c r="D17133" s="144"/>
      <c r="E17133" s="144"/>
    </row>
    <row r="17134" spans="1:5" x14ac:dyDescent="0.25">
      <c r="A17134" s="144">
        <v>108843.167560548</v>
      </c>
      <c r="B17134" s="144">
        <v>2.0198682463934801</v>
      </c>
      <c r="C17134" s="144">
        <v>1.8932191493916</v>
      </c>
      <c r="D17134" s="144"/>
      <c r="E17134" s="144"/>
    </row>
    <row r="17135" spans="1:5" x14ac:dyDescent="0.25">
      <c r="A17135" s="144">
        <v>108855.236479678</v>
      </c>
      <c r="B17135" s="144">
        <v>2.0198259659326698</v>
      </c>
      <c r="C17135" s="144">
        <v>2.2550266844226998</v>
      </c>
      <c r="D17135" s="144"/>
      <c r="E17135" s="144"/>
    </row>
    <row r="17136" spans="1:5" x14ac:dyDescent="0.25">
      <c r="A17136" s="144">
        <v>108857.535186172</v>
      </c>
      <c r="B17136" s="144">
        <v>2.0198179030178798</v>
      </c>
      <c r="C17136" s="144">
        <v>2.8758451205886701</v>
      </c>
      <c r="D17136" s="144"/>
      <c r="E17136" s="144"/>
    </row>
    <row r="17137" spans="1:5" x14ac:dyDescent="0.25">
      <c r="A17137" s="144">
        <v>108873.353753346</v>
      </c>
      <c r="B17137" s="144">
        <v>2.0197623306332702</v>
      </c>
      <c r="C17137" s="144">
        <v>0.19929088500949499</v>
      </c>
      <c r="D17137" s="144"/>
      <c r="E17137" s="144"/>
    </row>
    <row r="17138" spans="1:5" x14ac:dyDescent="0.25">
      <c r="A17138" s="144">
        <v>108878.702637298</v>
      </c>
      <c r="B17138" s="144">
        <v>2.0197435046215202</v>
      </c>
      <c r="C17138" s="144">
        <v>2.6175669968211399</v>
      </c>
      <c r="D17138" s="144"/>
      <c r="E17138" s="144"/>
    </row>
    <row r="17139" spans="1:5" x14ac:dyDescent="0.25">
      <c r="A17139" s="144">
        <v>108888.710088644</v>
      </c>
      <c r="B17139" s="144">
        <v>2.0197082345413602</v>
      </c>
      <c r="C17139" s="144">
        <v>1.9971476841911899</v>
      </c>
      <c r="D17139" s="144"/>
      <c r="E17139" s="144"/>
    </row>
    <row r="17140" spans="1:5" x14ac:dyDescent="0.25">
      <c r="A17140" s="144">
        <v>108898.936965213</v>
      </c>
      <c r="B17140" s="144">
        <v>2.0196721263475701</v>
      </c>
      <c r="C17140" s="144">
        <v>2.9200564084515399</v>
      </c>
      <c r="D17140" s="144"/>
      <c r="E17140" s="144"/>
    </row>
    <row r="17141" spans="1:5" x14ac:dyDescent="0.25">
      <c r="A17141" s="144">
        <v>108902.559813516</v>
      </c>
      <c r="B17141" s="144">
        <v>2.0196593192723</v>
      </c>
      <c r="C17141" s="144">
        <v>1.9133658787615599</v>
      </c>
      <c r="D17141" s="144"/>
      <c r="E17141" s="144"/>
    </row>
    <row r="17142" spans="1:5" x14ac:dyDescent="0.25">
      <c r="A17142" s="144">
        <v>108918.978827459</v>
      </c>
      <c r="B17142" s="144">
        <v>2.0196011718518099</v>
      </c>
      <c r="C17142" s="144">
        <v>2.56663116576477</v>
      </c>
      <c r="D17142" s="144"/>
      <c r="E17142" s="144"/>
    </row>
    <row r="17143" spans="1:5" x14ac:dyDescent="0.25">
      <c r="A17143" s="144">
        <v>108926.568294169</v>
      </c>
      <c r="B17143" s="144">
        <v>2.0195742354433501</v>
      </c>
      <c r="C17143" s="144">
        <v>2.8451384634585701</v>
      </c>
      <c r="D17143" s="144"/>
      <c r="E17143" s="144"/>
    </row>
    <row r="17144" spans="1:5" x14ac:dyDescent="0.25">
      <c r="A17144" s="144">
        <v>108938.23936377199</v>
      </c>
      <c r="B17144" s="144">
        <v>2.0195327396290002</v>
      </c>
      <c r="C17144" s="144">
        <v>2.6046776508384899</v>
      </c>
      <c r="D17144" s="144"/>
      <c r="E17144" s="144"/>
    </row>
    <row r="17145" spans="1:5" x14ac:dyDescent="0.25">
      <c r="A17145" s="144">
        <v>108962.04187432</v>
      </c>
      <c r="B17145" s="144">
        <v>2.0194478330926602</v>
      </c>
      <c r="C17145" s="144">
        <v>2.1522932372782102</v>
      </c>
      <c r="D17145" s="144"/>
      <c r="E17145" s="144"/>
    </row>
    <row r="17146" spans="1:5" x14ac:dyDescent="0.25">
      <c r="A17146" s="144">
        <v>108979.863106402</v>
      </c>
      <c r="B17146" s="144">
        <v>2.0193840142043298</v>
      </c>
      <c r="C17146" s="144">
        <v>1.6604706403987599</v>
      </c>
      <c r="D17146" s="144"/>
      <c r="E17146" s="144"/>
    </row>
    <row r="17147" spans="1:5" x14ac:dyDescent="0.25">
      <c r="A17147" s="144">
        <v>108993.080912916</v>
      </c>
      <c r="B17147" s="144">
        <v>2.0193365408263202</v>
      </c>
      <c r="C17147" s="144">
        <v>1.69973790382858</v>
      </c>
      <c r="D17147" s="144"/>
      <c r="E17147" s="144"/>
    </row>
    <row r="17148" spans="1:5" x14ac:dyDescent="0.25">
      <c r="A17148" s="144">
        <v>109041.05284579701</v>
      </c>
      <c r="B17148" s="144">
        <v>2.0191632211249999</v>
      </c>
      <c r="C17148" s="144">
        <v>1.5763927602684</v>
      </c>
      <c r="D17148" s="144"/>
      <c r="E17148" s="144"/>
    </row>
    <row r="17149" spans="1:5" x14ac:dyDescent="0.25">
      <c r="A17149" s="144">
        <v>109046.966683733</v>
      </c>
      <c r="B17149" s="144">
        <v>2.0191417415950701</v>
      </c>
      <c r="C17149" s="144">
        <v>2.7317050061826702</v>
      </c>
      <c r="D17149" s="144"/>
      <c r="E17149" s="144"/>
    </row>
    <row r="17150" spans="1:5" x14ac:dyDescent="0.25">
      <c r="A17150" s="144">
        <v>109056.870016528</v>
      </c>
      <c r="B17150" s="144">
        <v>2.0191057152480401</v>
      </c>
      <c r="C17150" s="144">
        <v>0.69107262516161505</v>
      </c>
      <c r="D17150" s="144"/>
      <c r="E17150" s="144"/>
    </row>
    <row r="17151" spans="1:5" x14ac:dyDescent="0.25">
      <c r="A17151" s="144">
        <v>109070.92977949099</v>
      </c>
      <c r="B17151" s="144">
        <v>2.0190544457594801</v>
      </c>
      <c r="C17151" s="144">
        <v>1.6850100894446201</v>
      </c>
      <c r="D17151" s="144"/>
      <c r="E17151" s="144"/>
    </row>
    <row r="17152" spans="1:5" x14ac:dyDescent="0.25">
      <c r="A17152" s="144">
        <v>109071.551891543</v>
      </c>
      <c r="B17152" s="144">
        <v>2.0190521738489098</v>
      </c>
      <c r="C17152" s="144">
        <v>1.54441917163997</v>
      </c>
      <c r="D17152" s="144"/>
      <c r="E17152" s="144"/>
    </row>
    <row r="17153" spans="1:5" x14ac:dyDescent="0.25">
      <c r="A17153" s="144">
        <v>109090.089536265</v>
      </c>
      <c r="B17153" s="144">
        <v>2.0189843440147599</v>
      </c>
      <c r="C17153" s="144">
        <v>2.8507303894698799</v>
      </c>
      <c r="D17153" s="144"/>
      <c r="E17153" s="144"/>
    </row>
    <row r="17154" spans="1:5" x14ac:dyDescent="0.25">
      <c r="A17154" s="144">
        <v>109121.509269666</v>
      </c>
      <c r="B17154" s="144">
        <v>2.0188687884333398</v>
      </c>
      <c r="C17154" s="144">
        <v>2.8640096334552099</v>
      </c>
      <c r="D17154" s="144"/>
      <c r="E17154" s="144"/>
    </row>
    <row r="17155" spans="1:5" x14ac:dyDescent="0.25">
      <c r="A17155" s="144">
        <v>109122.583834385</v>
      </c>
      <c r="B17155" s="144">
        <v>2.01886482309544</v>
      </c>
      <c r="C17155" s="144">
        <v>2.7407874872395799</v>
      </c>
      <c r="D17155" s="144"/>
      <c r="E17155" s="144"/>
    </row>
    <row r="17156" spans="1:5" x14ac:dyDescent="0.25">
      <c r="A17156" s="144">
        <v>109139.742399</v>
      </c>
      <c r="B17156" s="144">
        <v>2.01880138413954</v>
      </c>
      <c r="C17156" s="144">
        <v>1.9504349415403499</v>
      </c>
      <c r="D17156" s="144"/>
      <c r="E17156" s="144"/>
    </row>
    <row r="17157" spans="1:5" x14ac:dyDescent="0.25">
      <c r="A17157" s="144">
        <v>109170.727532447</v>
      </c>
      <c r="B17157" s="144">
        <v>2.01868624210692</v>
      </c>
      <c r="C17157" s="144">
        <v>0.89766973966733898</v>
      </c>
      <c r="D17157" s="144"/>
      <c r="E17157" s="144"/>
    </row>
    <row r="17158" spans="1:5" x14ac:dyDescent="0.25">
      <c r="A17158" s="144">
        <v>109195.08387098101</v>
      </c>
      <c r="B17158" s="144">
        <v>2.0185951960091102</v>
      </c>
      <c r="C17158" s="144">
        <v>-2.1144457727071702</v>
      </c>
      <c r="D17158" s="144"/>
      <c r="E17158" s="144"/>
    </row>
    <row r="17159" spans="1:5" x14ac:dyDescent="0.25">
      <c r="A17159" s="144">
        <v>109202.123012412</v>
      </c>
      <c r="B17159" s="144">
        <v>2.0185687936546999</v>
      </c>
      <c r="C17159" s="144">
        <v>2.2506114261216199</v>
      </c>
      <c r="D17159" s="144"/>
      <c r="E17159" s="144"/>
    </row>
    <row r="17160" spans="1:5" x14ac:dyDescent="0.25">
      <c r="A17160" s="144">
        <v>109218.00529260399</v>
      </c>
      <c r="B17160" s="144">
        <v>2.01850907345194</v>
      </c>
      <c r="C17160" s="144">
        <v>0.52809329165923702</v>
      </c>
      <c r="D17160" s="144"/>
      <c r="E17160" s="144"/>
    </row>
    <row r="17161" spans="1:5" x14ac:dyDescent="0.25">
      <c r="A17161" s="144">
        <v>109237.146631792</v>
      </c>
      <c r="B17161" s="144">
        <v>2.0184368212128199</v>
      </c>
      <c r="C17161" s="144">
        <v>1.77014537564899</v>
      </c>
      <c r="D17161" s="144"/>
      <c r="E17161" s="144"/>
    </row>
    <row r="17162" spans="1:5" x14ac:dyDescent="0.25">
      <c r="A17162" s="144">
        <v>109251.38130485101</v>
      </c>
      <c r="B17162" s="144">
        <v>2.0183828910569801</v>
      </c>
      <c r="C17162" s="144">
        <v>2.2680993020631499</v>
      </c>
      <c r="D17162" s="144"/>
      <c r="E17162" s="144"/>
    </row>
    <row r="17163" spans="1:5" x14ac:dyDescent="0.25">
      <c r="A17163" s="144">
        <v>109261.26058130601</v>
      </c>
      <c r="B17163" s="144">
        <v>2.0183453611491502</v>
      </c>
      <c r="C17163" s="144">
        <v>1.5494266940852E-2</v>
      </c>
      <c r="D17163" s="144"/>
      <c r="E17163" s="144"/>
    </row>
    <row r="17164" spans="1:5" x14ac:dyDescent="0.25">
      <c r="A17164" s="144">
        <v>109276.992030437</v>
      </c>
      <c r="B17164" s="144">
        <v>2.0182854275751798</v>
      </c>
      <c r="C17164" s="144">
        <v>1.6032022353823101</v>
      </c>
      <c r="D17164" s="144"/>
      <c r="E17164" s="144"/>
    </row>
    <row r="17165" spans="1:5" x14ac:dyDescent="0.25">
      <c r="A17165" s="144">
        <v>109278.308008897</v>
      </c>
      <c r="B17165" s="144">
        <v>2.0182804043229301</v>
      </c>
      <c r="C17165" s="144">
        <v>1.5518583477666099</v>
      </c>
      <c r="D17165" s="144"/>
      <c r="E17165" s="144"/>
    </row>
    <row r="17166" spans="1:5" x14ac:dyDescent="0.25">
      <c r="A17166" s="144">
        <v>109285.061724114</v>
      </c>
      <c r="B17166" s="144">
        <v>2.0182546009927398</v>
      </c>
      <c r="C17166" s="144">
        <v>2.6447673489583798</v>
      </c>
      <c r="D17166" s="144"/>
      <c r="E17166" s="144"/>
    </row>
    <row r="17167" spans="1:5" x14ac:dyDescent="0.25">
      <c r="A17167" s="144">
        <v>109312.306933361</v>
      </c>
      <c r="B17167" s="144">
        <v>2.01815010374836</v>
      </c>
      <c r="C17167" s="144">
        <v>2.34857990994719</v>
      </c>
      <c r="D17167" s="144"/>
      <c r="E17167" s="144"/>
    </row>
    <row r="17168" spans="1:5" x14ac:dyDescent="0.25">
      <c r="A17168" s="144">
        <v>109328.240882338</v>
      </c>
      <c r="B17168" s="144">
        <v>2.01808868666037</v>
      </c>
      <c r="C17168" s="144">
        <v>2.7551758087734899</v>
      </c>
      <c r="D17168" s="144"/>
      <c r="E17168" s="144"/>
    </row>
    <row r="17169" spans="1:5" x14ac:dyDescent="0.25">
      <c r="A17169" s="144">
        <v>109346.285156076</v>
      </c>
      <c r="B17169" s="144">
        <v>2.0180188611338798</v>
      </c>
      <c r="C17169" s="144">
        <v>2.2729418501223702</v>
      </c>
      <c r="D17169" s="144"/>
      <c r="E17169" s="144"/>
    </row>
    <row r="17170" spans="1:5" x14ac:dyDescent="0.25">
      <c r="A17170" s="144">
        <v>109368.431824217</v>
      </c>
      <c r="B17170" s="144">
        <v>2.0179327574600898</v>
      </c>
      <c r="C17170" s="144">
        <v>2.0216169099618999</v>
      </c>
      <c r="D17170" s="144"/>
      <c r="E17170" s="144"/>
    </row>
    <row r="17171" spans="1:5" x14ac:dyDescent="0.25">
      <c r="A17171" s="144">
        <v>109442.949620901</v>
      </c>
      <c r="B17171" s="144">
        <v>2.0176396939377699</v>
      </c>
      <c r="C17171" s="144">
        <v>0.58442252794192995</v>
      </c>
      <c r="D17171" s="144"/>
      <c r="E17171" s="144"/>
    </row>
    <row r="17172" spans="1:5" x14ac:dyDescent="0.25">
      <c r="A17172" s="144">
        <v>109449.63165639801</v>
      </c>
      <c r="B17172" s="144">
        <v>2.0176131570232601</v>
      </c>
      <c r="C17172" s="144">
        <v>0.79420719652354399</v>
      </c>
      <c r="D17172" s="144"/>
      <c r="E17172" s="144"/>
    </row>
    <row r="17173" spans="1:5" x14ac:dyDescent="0.25">
      <c r="A17173" s="144">
        <v>109477.234106371</v>
      </c>
      <c r="B17173" s="144">
        <v>2.0175030770264901</v>
      </c>
      <c r="C17173" s="144">
        <v>1.56863685256203</v>
      </c>
      <c r="D17173" s="144"/>
      <c r="E17173" s="144"/>
    </row>
    <row r="17174" spans="1:5" x14ac:dyDescent="0.25">
      <c r="A17174" s="144">
        <v>109505.95956755499</v>
      </c>
      <c r="B17174" s="144">
        <v>2.0173877213103699</v>
      </c>
      <c r="C17174" s="144">
        <v>2.3345341133530302</v>
      </c>
      <c r="D17174" s="144"/>
      <c r="E17174" s="144"/>
    </row>
    <row r="17175" spans="1:5" x14ac:dyDescent="0.25">
      <c r="A17175" s="144">
        <v>109515.19767543</v>
      </c>
      <c r="B17175" s="144">
        <v>2.0173504478059399</v>
      </c>
      <c r="C17175" s="144">
        <v>2.7396862633696202</v>
      </c>
      <c r="D17175" s="144"/>
      <c r="E17175" s="144"/>
    </row>
    <row r="17176" spans="1:5" x14ac:dyDescent="0.25">
      <c r="A17176" s="144">
        <v>109516.04697687</v>
      </c>
      <c r="B17176" s="144">
        <v>2.0173470167711098</v>
      </c>
      <c r="C17176" s="144">
        <v>2.51709280833599</v>
      </c>
      <c r="D17176" s="144"/>
      <c r="E17176" s="144"/>
    </row>
    <row r="17177" spans="1:5" x14ac:dyDescent="0.25">
      <c r="A17177" s="144">
        <v>109539.43834006099</v>
      </c>
      <c r="B17177" s="144">
        <v>2.0172522323237501</v>
      </c>
      <c r="C17177" s="144">
        <v>3.2698144499848398</v>
      </c>
      <c r="D17177" s="144"/>
      <c r="E17177" s="144"/>
    </row>
    <row r="17178" spans="1:5" x14ac:dyDescent="0.25">
      <c r="A17178" s="144">
        <v>109560.351045736</v>
      </c>
      <c r="B17178" s="144">
        <v>2.0171670180091601</v>
      </c>
      <c r="C17178" s="144">
        <v>2.0020302757808999</v>
      </c>
      <c r="D17178" s="144"/>
      <c r="E17178" s="144"/>
    </row>
    <row r="17179" spans="1:5" x14ac:dyDescent="0.25">
      <c r="A17179" s="144">
        <v>109570.207712014</v>
      </c>
      <c r="B17179" s="144">
        <v>2.0171266977133899</v>
      </c>
      <c r="C17179" s="144">
        <v>1.59621371760166</v>
      </c>
      <c r="D17179" s="144"/>
      <c r="E17179" s="144"/>
    </row>
    <row r="17180" spans="1:5" x14ac:dyDescent="0.25">
      <c r="A17180" s="144">
        <v>109574.61501036699</v>
      </c>
      <c r="B17180" s="144">
        <v>2.0171086362329702</v>
      </c>
      <c r="C17180" s="144">
        <v>2.5434854166794998</v>
      </c>
      <c r="D17180" s="144"/>
      <c r="E17180" s="144"/>
    </row>
    <row r="17181" spans="1:5" x14ac:dyDescent="0.25">
      <c r="A17181" s="144">
        <v>109582.10982443699</v>
      </c>
      <c r="B17181" s="144">
        <v>2.0170778752409002</v>
      </c>
      <c r="C17181" s="144">
        <v>2.4200755207384801</v>
      </c>
      <c r="D17181" s="144"/>
      <c r="E17181" s="144"/>
    </row>
    <row r="17182" spans="1:5" x14ac:dyDescent="0.25">
      <c r="A17182" s="144">
        <v>109590.11772347501</v>
      </c>
      <c r="B17182" s="144">
        <v>2.0170449432720501</v>
      </c>
      <c r="C17182" s="144">
        <v>2.8541895664166801</v>
      </c>
      <c r="D17182" s="144"/>
      <c r="E17182" s="144"/>
    </row>
    <row r="17183" spans="1:5" x14ac:dyDescent="0.25">
      <c r="A17183" s="144">
        <v>109629.59264392999</v>
      </c>
      <c r="B17183" s="144">
        <v>2.0168816115140702</v>
      </c>
      <c r="C17183" s="144">
        <v>2.7873829904607699</v>
      </c>
      <c r="D17183" s="144"/>
      <c r="E17183" s="144"/>
    </row>
    <row r="17184" spans="1:5" x14ac:dyDescent="0.25">
      <c r="A17184" s="144">
        <v>109636.81248938901</v>
      </c>
      <c r="B17184" s="144">
        <v>2.0168515580198298</v>
      </c>
      <c r="C17184" s="144">
        <v>2.0742512349629401</v>
      </c>
      <c r="D17184" s="144"/>
      <c r="E17184" s="144"/>
    </row>
    <row r="17185" spans="1:5" x14ac:dyDescent="0.25">
      <c r="A17185" s="144">
        <v>109640.574505422</v>
      </c>
      <c r="B17185" s="144">
        <v>2.0168358758215899</v>
      </c>
      <c r="C17185" s="144">
        <v>1.9929411054004</v>
      </c>
      <c r="D17185" s="144"/>
      <c r="E17185" s="144"/>
    </row>
    <row r="17186" spans="1:5" x14ac:dyDescent="0.25">
      <c r="A17186" s="144">
        <v>109663.153155273</v>
      </c>
      <c r="B17186" s="144">
        <v>2.01674143162876</v>
      </c>
      <c r="C17186" s="144">
        <v>1.07843709750248</v>
      </c>
      <c r="D17186" s="144"/>
      <c r="E17186" s="144"/>
    </row>
    <row r="17187" spans="1:5" x14ac:dyDescent="0.25">
      <c r="A17187" s="144">
        <v>109663.71544452</v>
      </c>
      <c r="B17187" s="144">
        <v>2.01673907251282</v>
      </c>
      <c r="C17187" s="144">
        <v>2.2472397232482102</v>
      </c>
      <c r="D17187" s="144"/>
      <c r="E17187" s="144"/>
    </row>
    <row r="17188" spans="1:5" x14ac:dyDescent="0.25">
      <c r="A17188" s="144">
        <v>109687.314181913</v>
      </c>
      <c r="B17188" s="144">
        <v>2.0166397481092102</v>
      </c>
      <c r="C17188" s="144">
        <v>0.14680889045883799</v>
      </c>
      <c r="D17188" s="144"/>
      <c r="E17188" s="144"/>
    </row>
    <row r="17189" spans="1:5" x14ac:dyDescent="0.25">
      <c r="A17189" s="144">
        <v>109692.76505188301</v>
      </c>
      <c r="B17189" s="144">
        <v>2.0166167181754302</v>
      </c>
      <c r="C17189" s="144">
        <v>2.6494156277811398</v>
      </c>
      <c r="D17189" s="144"/>
      <c r="E17189" s="144"/>
    </row>
    <row r="17190" spans="1:5" x14ac:dyDescent="0.25">
      <c r="A17190" s="144">
        <v>109726.278763893</v>
      </c>
      <c r="B17190" s="144">
        <v>2.0164743899717799</v>
      </c>
      <c r="C17190" s="144">
        <v>2.1182581465039898</v>
      </c>
      <c r="D17190" s="144"/>
      <c r="E17190" s="144"/>
    </row>
    <row r="17191" spans="1:5" x14ac:dyDescent="0.25">
      <c r="A17191" s="144">
        <v>109727.07337369501</v>
      </c>
      <c r="B17191" s="144">
        <v>2.0164709999644401</v>
      </c>
      <c r="C17191" s="144">
        <v>1.8047720057523999</v>
      </c>
      <c r="D17191" s="144"/>
      <c r="E17191" s="144"/>
    </row>
    <row r="17192" spans="1:5" x14ac:dyDescent="0.25">
      <c r="A17192" s="144">
        <v>109781.196121477</v>
      </c>
      <c r="B17192" s="144">
        <v>2.0162383920637201</v>
      </c>
      <c r="C17192" s="144">
        <v>9.6782027987263305E-2</v>
      </c>
      <c r="D17192" s="144"/>
      <c r="E17192" s="144"/>
    </row>
    <row r="17193" spans="1:5" x14ac:dyDescent="0.25">
      <c r="A17193" s="144">
        <v>109783.564486291</v>
      </c>
      <c r="B17193" s="144">
        <v>2.0162281357479901</v>
      </c>
      <c r="C17193" s="144">
        <v>1.5682036624764299</v>
      </c>
      <c r="D17193" s="144"/>
      <c r="E17193" s="144"/>
    </row>
    <row r="17194" spans="1:5" x14ac:dyDescent="0.25">
      <c r="A17194" s="144">
        <v>109797.31167081</v>
      </c>
      <c r="B17194" s="144">
        <v>2.0161684728463798</v>
      </c>
      <c r="C17194" s="144">
        <v>2.2522780285127602</v>
      </c>
      <c r="D17194" s="144"/>
      <c r="E17194" s="144"/>
    </row>
    <row r="17195" spans="1:5" x14ac:dyDescent="0.25">
      <c r="A17195" s="144">
        <v>109810.673764001</v>
      </c>
      <c r="B17195" s="144">
        <v>2.0161102674874898</v>
      </c>
      <c r="C17195" s="144">
        <v>2.8218909729354098</v>
      </c>
      <c r="D17195" s="144"/>
      <c r="E17195" s="144"/>
    </row>
    <row r="17196" spans="1:5" x14ac:dyDescent="0.25">
      <c r="A17196" s="144">
        <v>109821.01799459899</v>
      </c>
      <c r="B17196" s="144">
        <v>2.0160650623152399</v>
      </c>
      <c r="C17196" s="144">
        <v>3.1274326428396799</v>
      </c>
      <c r="D17196" s="144"/>
      <c r="E17196" s="144"/>
    </row>
    <row r="17197" spans="1:5" x14ac:dyDescent="0.25">
      <c r="A17197" s="144">
        <v>109836.668833519</v>
      </c>
      <c r="B17197" s="144">
        <v>2.0159964235532501</v>
      </c>
      <c r="C17197" s="144">
        <v>2.0042989972188301</v>
      </c>
      <c r="D17197" s="144"/>
      <c r="E17197" s="144"/>
    </row>
    <row r="17198" spans="1:5" x14ac:dyDescent="0.25">
      <c r="A17198" s="144">
        <v>109883.12371997999</v>
      </c>
      <c r="B17198" s="144">
        <v>2.0157909433897299</v>
      </c>
      <c r="C17198" s="144">
        <v>2.51272706555359</v>
      </c>
      <c r="D17198" s="144"/>
      <c r="E17198" s="144"/>
    </row>
    <row r="17199" spans="1:5" x14ac:dyDescent="0.25">
      <c r="A17199" s="144">
        <v>109889.520708746</v>
      </c>
      <c r="B17199" s="144">
        <v>2.01576244110848</v>
      </c>
      <c r="C17199" s="144">
        <v>1.6474824001217401</v>
      </c>
      <c r="D17199" s="144"/>
      <c r="E17199" s="144"/>
    </row>
    <row r="17200" spans="1:5" x14ac:dyDescent="0.25">
      <c r="A17200" s="144">
        <v>109921.668486731</v>
      </c>
      <c r="B17200" s="144">
        <v>2.0156184348244301</v>
      </c>
      <c r="C17200" s="144">
        <v>1.9631308504000999</v>
      </c>
      <c r="D17200" s="144"/>
      <c r="E17200" s="144"/>
    </row>
    <row r="17201" spans="1:5" x14ac:dyDescent="0.25">
      <c r="A17201" s="144">
        <v>109942.291665724</v>
      </c>
      <c r="B17201" s="144">
        <v>2.0155253715584198</v>
      </c>
      <c r="C17201" s="144">
        <v>0.15708406271390801</v>
      </c>
      <c r="D17201" s="144"/>
      <c r="E17201" s="144"/>
    </row>
    <row r="17202" spans="1:5" x14ac:dyDescent="0.25">
      <c r="A17202" s="144">
        <v>109943.620390597</v>
      </c>
      <c r="B17202" s="144">
        <v>2.01551935728763</v>
      </c>
      <c r="C17202" s="144">
        <v>2.0683272937151802</v>
      </c>
      <c r="D17202" s="144"/>
      <c r="E17202" s="144"/>
    </row>
    <row r="17203" spans="1:5" x14ac:dyDescent="0.25">
      <c r="A17203" s="144">
        <v>109952.441458307</v>
      </c>
      <c r="B17203" s="144">
        <v>2.01547937385899</v>
      </c>
      <c r="C17203" s="144">
        <v>2.6274514375406599</v>
      </c>
      <c r="D17203" s="144"/>
      <c r="E17203" s="144"/>
    </row>
    <row r="17204" spans="1:5" x14ac:dyDescent="0.25">
      <c r="A17204" s="144">
        <v>109980.15404147</v>
      </c>
      <c r="B17204" s="144">
        <v>2.0153531253971302</v>
      </c>
      <c r="C17204" s="144">
        <v>1.7100840189858699</v>
      </c>
      <c r="D17204" s="144"/>
      <c r="E17204" s="144"/>
    </row>
    <row r="17205" spans="1:5" x14ac:dyDescent="0.25">
      <c r="A17205" s="144">
        <v>109985.854599906</v>
      </c>
      <c r="B17205" s="144">
        <v>2.0153270363551101</v>
      </c>
      <c r="C17205" s="144">
        <v>3.1972450553892799</v>
      </c>
      <c r="D17205" s="144"/>
      <c r="E17205" s="144"/>
    </row>
    <row r="17206" spans="1:5" x14ac:dyDescent="0.25">
      <c r="A17206" s="144">
        <v>109989.17752778401</v>
      </c>
      <c r="B17206" s="144">
        <v>2.0153118099456302</v>
      </c>
      <c r="C17206" s="144">
        <v>1.7888716779273599</v>
      </c>
      <c r="D17206" s="144"/>
      <c r="E17206" s="144"/>
    </row>
    <row r="17207" spans="1:5" x14ac:dyDescent="0.25">
      <c r="A17207" s="144">
        <v>110026.212799637</v>
      </c>
      <c r="B17207" s="144">
        <v>2.0151411709447999</v>
      </c>
      <c r="C17207" s="144">
        <v>1.5202923437445299</v>
      </c>
      <c r="D17207" s="144"/>
      <c r="E17207" s="144"/>
    </row>
    <row r="17208" spans="1:5" x14ac:dyDescent="0.25">
      <c r="A17208" s="144">
        <v>110045.18609872099</v>
      </c>
      <c r="B17208" s="144">
        <v>2.0150530881241502</v>
      </c>
      <c r="C17208" s="144">
        <v>2.0880260253499401</v>
      </c>
      <c r="D17208" s="144"/>
      <c r="E17208" s="144"/>
    </row>
    <row r="17209" spans="1:5" x14ac:dyDescent="0.25">
      <c r="A17209" s="144">
        <v>110047.869601759</v>
      </c>
      <c r="B17209" s="144">
        <v>2.0150405938046401</v>
      </c>
      <c r="C17209" s="144">
        <v>-0.65085466217967802</v>
      </c>
      <c r="D17209" s="144"/>
      <c r="E17209" s="144"/>
    </row>
    <row r="17210" spans="1:5" x14ac:dyDescent="0.25">
      <c r="A17210" s="144">
        <v>110062.722722101</v>
      </c>
      <c r="B17210" s="144">
        <v>2.0149712756906002</v>
      </c>
      <c r="C17210" s="144">
        <v>-0.57698872745554097</v>
      </c>
      <c r="D17210" s="144"/>
      <c r="E17210" s="144"/>
    </row>
    <row r="17211" spans="1:5" x14ac:dyDescent="0.25">
      <c r="A17211" s="144">
        <v>110096.656251637</v>
      </c>
      <c r="B17211" s="144">
        <v>2.0148118802650599</v>
      </c>
      <c r="C17211" s="144">
        <v>0.56998606660192397</v>
      </c>
      <c r="D17211" s="144"/>
      <c r="E17211" s="144"/>
    </row>
    <row r="17212" spans="1:5" x14ac:dyDescent="0.25">
      <c r="A17212" s="144">
        <v>110098.408869494</v>
      </c>
      <c r="B17212" s="144">
        <v>2.01480360882061</v>
      </c>
      <c r="C17212" s="144">
        <v>2.1236528958688901</v>
      </c>
      <c r="D17212" s="144"/>
      <c r="E17212" s="144"/>
    </row>
    <row r="17213" spans="1:5" x14ac:dyDescent="0.25">
      <c r="A17213" s="144">
        <v>110099.476298073</v>
      </c>
      <c r="B17213" s="144">
        <v>2.0147985692423598</v>
      </c>
      <c r="C17213" s="144">
        <v>1.9215051570783801</v>
      </c>
      <c r="D17213" s="144"/>
      <c r="E17213" s="144"/>
    </row>
    <row r="17214" spans="1:5" x14ac:dyDescent="0.25">
      <c r="A17214" s="144">
        <v>110121.105018944</v>
      </c>
      <c r="B17214" s="144">
        <v>2.0146961501274498</v>
      </c>
      <c r="C17214" s="144">
        <v>2.7898186569803398</v>
      </c>
      <c r="D17214" s="144"/>
      <c r="E17214" s="144"/>
    </row>
    <row r="17215" spans="1:5" x14ac:dyDescent="0.25">
      <c r="A17215" s="144">
        <v>110121.593127396</v>
      </c>
      <c r="B17215" s="144">
        <v>2.01469383207146</v>
      </c>
      <c r="C17215" s="144">
        <v>2.4580202166203602</v>
      </c>
      <c r="D17215" s="144"/>
      <c r="E17215" s="144"/>
    </row>
    <row r="17216" spans="1:5" x14ac:dyDescent="0.25">
      <c r="A17216" s="144">
        <v>110125.28216534801</v>
      </c>
      <c r="B17216" s="144">
        <v>2.0146763030507802</v>
      </c>
      <c r="C17216" s="144">
        <v>2.0601784714248099</v>
      </c>
      <c r="D17216" s="144"/>
      <c r="E17216" s="144"/>
    </row>
    <row r="17217" spans="1:5" x14ac:dyDescent="0.25">
      <c r="A17217" s="144">
        <v>110161.582175135</v>
      </c>
      <c r="B17217" s="144">
        <v>2.0145029182654701</v>
      </c>
      <c r="C17217" s="144">
        <v>2.8719638310339199</v>
      </c>
      <c r="D17217" s="144"/>
      <c r="E17217" s="144"/>
    </row>
    <row r="17218" spans="1:5" x14ac:dyDescent="0.25">
      <c r="A17218" s="144">
        <v>110172.037847235</v>
      </c>
      <c r="B17218" s="144">
        <v>2.01445267469555</v>
      </c>
      <c r="C17218" s="144">
        <v>2.72351132112323</v>
      </c>
      <c r="D17218" s="144"/>
      <c r="E17218" s="144"/>
    </row>
    <row r="17219" spans="1:5" x14ac:dyDescent="0.25">
      <c r="A17219" s="144">
        <v>110208.25028729399</v>
      </c>
      <c r="B17219" s="144">
        <v>2.0142776154146498</v>
      </c>
      <c r="C17219" s="144">
        <v>2.88199158342226</v>
      </c>
      <c r="D17219" s="144"/>
      <c r="E17219" s="144"/>
    </row>
    <row r="17220" spans="1:5" x14ac:dyDescent="0.25">
      <c r="A17220" s="144">
        <v>110225.765097223</v>
      </c>
      <c r="B17220" s="144">
        <v>2.0141923640607802</v>
      </c>
      <c r="C17220" s="144">
        <v>2.17249471365131</v>
      </c>
      <c r="D17220" s="144"/>
      <c r="E17220" s="144"/>
    </row>
    <row r="17221" spans="1:5" x14ac:dyDescent="0.25">
      <c r="A17221" s="144">
        <v>110265.089375335</v>
      </c>
      <c r="B17221" s="144">
        <v>2.0139995811204798</v>
      </c>
      <c r="C17221" s="144">
        <v>2.8206080432686198</v>
      </c>
      <c r="D17221" s="144"/>
      <c r="E17221" s="144"/>
    </row>
    <row r="17222" spans="1:5" x14ac:dyDescent="0.25">
      <c r="A17222" s="144">
        <v>110342.980764833</v>
      </c>
      <c r="B17222" s="144">
        <v>2.0136121217310299</v>
      </c>
      <c r="C17222" s="144">
        <v>0.99953624500874705</v>
      </c>
      <c r="D17222" s="144"/>
      <c r="E17222" s="144"/>
    </row>
    <row r="17223" spans="1:5" x14ac:dyDescent="0.25">
      <c r="A17223" s="144">
        <v>110355.405336792</v>
      </c>
      <c r="B17223" s="144">
        <v>2.01354963059164</v>
      </c>
      <c r="C17223" s="144">
        <v>1.1613152195104399</v>
      </c>
      <c r="D17223" s="144"/>
      <c r="E17223" s="144"/>
    </row>
    <row r="17224" spans="1:5" x14ac:dyDescent="0.25">
      <c r="A17224" s="144">
        <v>110365.369240712</v>
      </c>
      <c r="B17224" s="144">
        <v>2.01349937948534</v>
      </c>
      <c r="C17224" s="144">
        <v>1.5362602843322199</v>
      </c>
      <c r="D17224" s="144"/>
      <c r="E17224" s="144"/>
    </row>
    <row r="17225" spans="1:5" x14ac:dyDescent="0.25">
      <c r="A17225" s="144">
        <v>110382.923356589</v>
      </c>
      <c r="B17225" s="144">
        <v>2.0134105537915099</v>
      </c>
      <c r="C17225" s="144">
        <v>2.4522461155306798</v>
      </c>
      <c r="D17225" s="144"/>
      <c r="E17225" s="144"/>
    </row>
    <row r="17226" spans="1:5" x14ac:dyDescent="0.25">
      <c r="A17226" s="144">
        <v>110383.059860597</v>
      </c>
      <c r="B17226" s="144">
        <v>2.0134098615941198</v>
      </c>
      <c r="C17226" s="144">
        <v>2.1595296808899902</v>
      </c>
      <c r="D17226" s="144"/>
      <c r="E17226" s="144"/>
    </row>
    <row r="17227" spans="1:5" x14ac:dyDescent="0.25">
      <c r="A17227" s="144">
        <v>110384.629833106</v>
      </c>
      <c r="B17227" s="144">
        <v>2.01340189879642</v>
      </c>
      <c r="C17227" s="144">
        <v>-0.24536519442693899</v>
      </c>
      <c r="D17227" s="144"/>
      <c r="E17227" s="144"/>
    </row>
    <row r="17228" spans="1:5" x14ac:dyDescent="0.25">
      <c r="A17228" s="144">
        <v>110396.849958992</v>
      </c>
      <c r="B17228" s="144">
        <v>2.0133398164332301</v>
      </c>
      <c r="C17228" s="144">
        <v>1.5658430656174001</v>
      </c>
      <c r="D17228" s="144"/>
      <c r="E17228" s="144"/>
    </row>
    <row r="17229" spans="1:5" x14ac:dyDescent="0.25">
      <c r="A17229" s="144">
        <v>110408.283290623</v>
      </c>
      <c r="B17229" s="144">
        <v>2.0132815665544799</v>
      </c>
      <c r="C17229" s="144">
        <v>2.5415637865582501</v>
      </c>
      <c r="D17229" s="144"/>
      <c r="E17229" s="144"/>
    </row>
    <row r="17230" spans="1:5" x14ac:dyDescent="0.25">
      <c r="A17230" s="144">
        <v>110472.392065872</v>
      </c>
      <c r="B17230" s="144">
        <v>2.0129520054591201</v>
      </c>
      <c r="C17230" s="144">
        <v>1.2430398009563</v>
      </c>
      <c r="D17230" s="144"/>
      <c r="E17230" s="144"/>
    </row>
    <row r="17231" spans="1:5" x14ac:dyDescent="0.25">
      <c r="A17231" s="144">
        <v>110521.689677644</v>
      </c>
      <c r="B17231" s="144">
        <v>2.0126951952912702</v>
      </c>
      <c r="C17231" s="144">
        <v>2.8513500558495801</v>
      </c>
      <c r="D17231" s="144"/>
      <c r="E17231" s="144"/>
    </row>
    <row r="17232" spans="1:5" x14ac:dyDescent="0.25">
      <c r="A17232" s="144">
        <v>110563.814890712</v>
      </c>
      <c r="B17232" s="144">
        <v>2.0124734232605399</v>
      </c>
      <c r="C17232" s="144">
        <v>0.27084047971650499</v>
      </c>
      <c r="D17232" s="144"/>
      <c r="E17232" s="144"/>
    </row>
    <row r="17233" spans="1:5" x14ac:dyDescent="0.25">
      <c r="A17233" s="144">
        <v>110566.125313451</v>
      </c>
      <c r="B17233" s="144">
        <v>2.01246119796635</v>
      </c>
      <c r="C17233" s="144">
        <v>2.0906668060789202</v>
      </c>
      <c r="D17233" s="144"/>
      <c r="E17233" s="144"/>
    </row>
    <row r="17234" spans="1:5" x14ac:dyDescent="0.25">
      <c r="A17234" s="144">
        <v>110581.941393763</v>
      </c>
      <c r="B17234" s="144">
        <v>2.0123773367740201</v>
      </c>
      <c r="C17234" s="144">
        <v>2.8037877414127701</v>
      </c>
      <c r="D17234" s="144"/>
      <c r="E17234" s="144"/>
    </row>
    <row r="17235" spans="1:5" x14ac:dyDescent="0.25">
      <c r="A17235" s="144">
        <v>110593.220821606</v>
      </c>
      <c r="B17235" s="144">
        <v>2.0123173463798398</v>
      </c>
      <c r="C17235" s="144">
        <v>1.9722311897981</v>
      </c>
      <c r="D17235" s="144"/>
      <c r="E17235" s="144"/>
    </row>
    <row r="17236" spans="1:5" x14ac:dyDescent="0.25">
      <c r="A17236" s="144">
        <v>110598.02413176501</v>
      </c>
      <c r="B17236" s="144">
        <v>2.01229175323442</v>
      </c>
      <c r="C17236" s="144">
        <v>1.9350299177786301</v>
      </c>
      <c r="D17236" s="144"/>
      <c r="E17236" s="144"/>
    </row>
    <row r="17237" spans="1:5" x14ac:dyDescent="0.25">
      <c r="A17237" s="144">
        <v>110598.53695861901</v>
      </c>
      <c r="B17237" s="144">
        <v>2.0122890191370302</v>
      </c>
      <c r="C17237" s="144">
        <v>0.78958986489243699</v>
      </c>
      <c r="D17237" s="144"/>
      <c r="E17237" s="144"/>
    </row>
    <row r="17238" spans="1:5" x14ac:dyDescent="0.25">
      <c r="A17238" s="144">
        <v>110607.069362076</v>
      </c>
      <c r="B17238" s="144">
        <v>2.01224348293526</v>
      </c>
      <c r="C17238" s="144">
        <v>2.1457145521787302</v>
      </c>
      <c r="D17238" s="144"/>
      <c r="E17238" s="144"/>
    </row>
    <row r="17239" spans="1:5" x14ac:dyDescent="0.25">
      <c r="A17239" s="144">
        <v>110627.539135543</v>
      </c>
      <c r="B17239" s="144">
        <v>2.0121338824928801</v>
      </c>
      <c r="C17239" s="144">
        <v>1.80178509126945</v>
      </c>
      <c r="D17239" s="144"/>
      <c r="E17239" s="144"/>
    </row>
    <row r="17240" spans="1:5" x14ac:dyDescent="0.25">
      <c r="A17240" s="144">
        <v>110633.35080791199</v>
      </c>
      <c r="B17240" s="144">
        <v>2.0121026737255101</v>
      </c>
      <c r="C17240" s="144">
        <v>0.20951479148700899</v>
      </c>
      <c r="D17240" s="144"/>
      <c r="E17240" s="144"/>
    </row>
    <row r="17241" spans="1:5" x14ac:dyDescent="0.25">
      <c r="A17241" s="144">
        <v>110639.80505202799</v>
      </c>
      <c r="B17241" s="144">
        <v>2.01206796690908</v>
      </c>
      <c r="C17241" s="144">
        <v>1.8244205356246199</v>
      </c>
      <c r="D17241" s="144"/>
      <c r="E17241" s="144"/>
    </row>
    <row r="17242" spans="1:5" x14ac:dyDescent="0.25">
      <c r="A17242" s="144">
        <v>110666.371796001</v>
      </c>
      <c r="B17242" s="144">
        <v>2.0119245827776702</v>
      </c>
      <c r="C17242" s="144">
        <v>2.4292093018459799</v>
      </c>
      <c r="D17242" s="144"/>
      <c r="E17242" s="144"/>
    </row>
    <row r="17243" spans="1:5" x14ac:dyDescent="0.25">
      <c r="A17243" s="144">
        <v>110694.653786628</v>
      </c>
      <c r="B17243" s="144">
        <v>2.0117710140574099</v>
      </c>
      <c r="C17243" s="144">
        <v>2.94781460278235</v>
      </c>
      <c r="D17243" s="144"/>
      <c r="E17243" s="144"/>
    </row>
    <row r="17244" spans="1:5" x14ac:dyDescent="0.25">
      <c r="A17244" s="144">
        <v>110702.325433821</v>
      </c>
      <c r="B17244" s="144">
        <v>2.0117291930665302</v>
      </c>
      <c r="C17244" s="144">
        <v>0.78150584488554398</v>
      </c>
      <c r="D17244" s="144"/>
      <c r="E17244" s="144"/>
    </row>
    <row r="17245" spans="1:5" x14ac:dyDescent="0.25">
      <c r="A17245" s="144">
        <v>110704.70346874199</v>
      </c>
      <c r="B17245" s="144">
        <v>2.0117162152664601</v>
      </c>
      <c r="C17245" s="144">
        <v>0.43393961436204398</v>
      </c>
      <c r="D17245" s="144"/>
      <c r="E17245" s="144"/>
    </row>
    <row r="17246" spans="1:5" x14ac:dyDescent="0.25">
      <c r="A17246" s="144">
        <v>110726.525456599</v>
      </c>
      <c r="B17246" s="144">
        <v>2.0115968100856501</v>
      </c>
      <c r="C17246" s="144">
        <v>1.98719812084478</v>
      </c>
      <c r="D17246" s="144"/>
      <c r="E17246" s="144"/>
    </row>
    <row r="17247" spans="1:5" x14ac:dyDescent="0.25">
      <c r="A17247" s="144">
        <v>110786.130559582</v>
      </c>
      <c r="B17247" s="144">
        <v>2.0112677775746399</v>
      </c>
      <c r="C17247" s="144">
        <v>1.9148448913996801</v>
      </c>
      <c r="D17247" s="144"/>
      <c r="E17247" s="144"/>
    </row>
    <row r="17248" spans="1:5" x14ac:dyDescent="0.25">
      <c r="A17248" s="144">
        <v>110788.25568125</v>
      </c>
      <c r="B17248" s="144">
        <v>2.0112559686011799</v>
      </c>
      <c r="C17248" s="144">
        <v>0.67491370844801102</v>
      </c>
      <c r="D17248" s="144"/>
      <c r="E17248" s="144"/>
    </row>
    <row r="17249" spans="1:5" x14ac:dyDescent="0.25">
      <c r="A17249" s="144">
        <v>110792.58646969299</v>
      </c>
      <c r="B17249" s="144">
        <v>2.0112318865086198</v>
      </c>
      <c r="C17249" s="144">
        <v>2.9934998605081899</v>
      </c>
      <c r="D17249" s="144"/>
      <c r="E17249" s="144"/>
    </row>
    <row r="17250" spans="1:5" x14ac:dyDescent="0.25">
      <c r="A17250" s="144">
        <v>110807.129865928</v>
      </c>
      <c r="B17250" s="144">
        <v>2.01115085286908</v>
      </c>
      <c r="C17250" s="144">
        <v>2.00450606413873</v>
      </c>
      <c r="D17250" s="144"/>
      <c r="E17250" s="144"/>
    </row>
    <row r="17251" spans="1:5" x14ac:dyDescent="0.25">
      <c r="A17251" s="144">
        <v>110826.73230985001</v>
      </c>
      <c r="B17251" s="144">
        <v>2.0110412348637499</v>
      </c>
      <c r="C17251" s="144">
        <v>2.6526450448316701</v>
      </c>
      <c r="D17251" s="144"/>
      <c r="E17251" s="144"/>
    </row>
    <row r="17252" spans="1:5" x14ac:dyDescent="0.25">
      <c r="A17252" s="144">
        <v>110831.841562421</v>
      </c>
      <c r="B17252" s="144">
        <v>2.0110125889780499</v>
      </c>
      <c r="C17252" s="144">
        <v>1.91184809567511</v>
      </c>
      <c r="D17252" s="144"/>
      <c r="E17252" s="144"/>
    </row>
    <row r="17253" spans="1:5" x14ac:dyDescent="0.25">
      <c r="A17253" s="144">
        <v>110838.414298444</v>
      </c>
      <c r="B17253" s="144">
        <v>2.01097569246246</v>
      </c>
      <c r="C17253" s="144">
        <v>1.3600409652696499</v>
      </c>
      <c r="D17253" s="144"/>
      <c r="E17253" s="144"/>
    </row>
    <row r="17254" spans="1:5" x14ac:dyDescent="0.25">
      <c r="A17254" s="144">
        <v>110870.74825921599</v>
      </c>
      <c r="B17254" s="144">
        <v>2.0107934410402102</v>
      </c>
      <c r="C17254" s="144">
        <v>2.2473209784850101</v>
      </c>
      <c r="D17254" s="144"/>
      <c r="E17254" s="144"/>
    </row>
    <row r="17255" spans="1:5" x14ac:dyDescent="0.25">
      <c r="A17255" s="144">
        <v>110889.743432481</v>
      </c>
      <c r="B17255" s="144">
        <v>2.0106857994769398</v>
      </c>
      <c r="C17255" s="144">
        <v>0.95210451030278698</v>
      </c>
      <c r="D17255" s="144"/>
      <c r="E17255" s="144"/>
    </row>
    <row r="17256" spans="1:5" x14ac:dyDescent="0.25">
      <c r="A17256" s="144">
        <v>110899.752207645</v>
      </c>
      <c r="B17256" s="144">
        <v>2.0106289110535802</v>
      </c>
      <c r="C17256" s="144">
        <v>3.4643534852548501</v>
      </c>
      <c r="D17256" s="144"/>
      <c r="E17256" s="144"/>
    </row>
    <row r="17257" spans="1:5" x14ac:dyDescent="0.25">
      <c r="A17257" s="144">
        <v>110938.84190953001</v>
      </c>
      <c r="B17257" s="144">
        <v>2.0104056031587199</v>
      </c>
      <c r="C17257" s="144">
        <v>1.3820048318713001</v>
      </c>
      <c r="D17257" s="144"/>
      <c r="E17257" s="144"/>
    </row>
    <row r="17258" spans="1:5" x14ac:dyDescent="0.25">
      <c r="A17258" s="144">
        <v>110944.70662613001</v>
      </c>
      <c r="B17258" s="144">
        <v>2.0103719450580702</v>
      </c>
      <c r="C17258" s="144">
        <v>-0.45307514651777803</v>
      </c>
      <c r="D17258" s="144"/>
      <c r="E17258" s="144"/>
    </row>
    <row r="17259" spans="1:5" x14ac:dyDescent="0.25">
      <c r="A17259" s="144">
        <v>110950.889655992</v>
      </c>
      <c r="B17259" s="144">
        <v>2.0103364164711501</v>
      </c>
      <c r="C17259" s="144">
        <v>1.17891942699793</v>
      </c>
      <c r="D17259" s="144"/>
      <c r="E17259" s="144"/>
    </row>
    <row r="17260" spans="1:5" x14ac:dyDescent="0.25">
      <c r="A17260" s="144">
        <v>110954.76577787301</v>
      </c>
      <c r="B17260" s="144">
        <v>2.0103141208684598</v>
      </c>
      <c r="C17260" s="144">
        <v>1.7639344027294399</v>
      </c>
      <c r="D17260" s="144"/>
      <c r="E17260" s="144"/>
    </row>
    <row r="17261" spans="1:5" x14ac:dyDescent="0.25">
      <c r="A17261" s="144">
        <v>111005.408552906</v>
      </c>
      <c r="B17261" s="144">
        <v>2.0100212063916101</v>
      </c>
      <c r="C17261" s="144">
        <v>2.9377745062510798</v>
      </c>
      <c r="D17261" s="144"/>
      <c r="E17261" s="144"/>
    </row>
    <row r="17262" spans="1:5" x14ac:dyDescent="0.25">
      <c r="A17262" s="144">
        <v>111023.59129573801</v>
      </c>
      <c r="B17262" s="144">
        <v>2.00991530773396</v>
      </c>
      <c r="C17262" s="144">
        <v>-3.12726961828294</v>
      </c>
      <c r="D17262" s="144"/>
      <c r="E17262" s="144"/>
    </row>
    <row r="17263" spans="1:5" x14ac:dyDescent="0.25">
      <c r="A17263" s="144">
        <v>111026.918982698</v>
      </c>
      <c r="B17263" s="144">
        <v>2.0098958851199802</v>
      </c>
      <c r="C17263" s="144">
        <v>1.9304975754473199</v>
      </c>
      <c r="D17263" s="144"/>
      <c r="E17263" s="144"/>
    </row>
    <row r="17264" spans="1:5" x14ac:dyDescent="0.25">
      <c r="A17264" s="144">
        <v>111028.493867506</v>
      </c>
      <c r="B17264" s="144">
        <v>2.0098866885364801</v>
      </c>
      <c r="C17264" s="144">
        <v>3.0816950673326202</v>
      </c>
      <c r="D17264" s="144"/>
      <c r="E17264" s="144"/>
    </row>
    <row r="17265" spans="1:5" x14ac:dyDescent="0.25">
      <c r="A17265" s="144">
        <v>111039.106712044</v>
      </c>
      <c r="B17265" s="144">
        <v>2.0098246391944099</v>
      </c>
      <c r="C17265" s="144">
        <v>2.8410570244255902</v>
      </c>
      <c r="D17265" s="144"/>
      <c r="E17265" s="144"/>
    </row>
    <row r="17266" spans="1:5" x14ac:dyDescent="0.25">
      <c r="A17266" s="144">
        <v>111059.59944407801</v>
      </c>
      <c r="B17266" s="144">
        <v>2.0097044548295302</v>
      </c>
      <c r="C17266" s="144">
        <v>2.2499610507842802</v>
      </c>
      <c r="D17266" s="144"/>
      <c r="E17266" s="144"/>
    </row>
    <row r="17267" spans="1:5" x14ac:dyDescent="0.25">
      <c r="A17267" s="144">
        <v>111059.619226119</v>
      </c>
      <c r="B17267" s="144">
        <v>2.00970433857719</v>
      </c>
      <c r="C17267" s="144">
        <v>2.81336594129364</v>
      </c>
      <c r="D17267" s="144"/>
      <c r="E17267" s="144"/>
    </row>
    <row r="17268" spans="1:5" x14ac:dyDescent="0.25">
      <c r="A17268" s="144">
        <v>111094.65765876501</v>
      </c>
      <c r="B17268" s="144">
        <v>2.00949771610789</v>
      </c>
      <c r="C17268" s="144">
        <v>2.9206374071311498</v>
      </c>
      <c r="D17268" s="144"/>
      <c r="E17268" s="144"/>
    </row>
    <row r="17269" spans="1:5" x14ac:dyDescent="0.25">
      <c r="A17269" s="144">
        <v>111100.384886858</v>
      </c>
      <c r="B17269" s="144">
        <v>2.0094638070334701</v>
      </c>
      <c r="C17269" s="144">
        <v>1.74543297950625</v>
      </c>
      <c r="D17269" s="144"/>
      <c r="E17269" s="144"/>
    </row>
    <row r="17270" spans="1:5" x14ac:dyDescent="0.25">
      <c r="A17270" s="144">
        <v>111116.707807817</v>
      </c>
      <c r="B17270" s="144">
        <v>2.00936695571083</v>
      </c>
      <c r="C17270" s="144">
        <v>-0.161636914632801</v>
      </c>
      <c r="D17270" s="144"/>
      <c r="E17270" s="144"/>
    </row>
    <row r="17271" spans="1:5" x14ac:dyDescent="0.25">
      <c r="A17271" s="144">
        <v>111121.372608523</v>
      </c>
      <c r="B17271" s="144">
        <v>2.00933922062943</v>
      </c>
      <c r="C17271" s="144">
        <v>-1.6796741682357701</v>
      </c>
      <c r="D17271" s="144"/>
      <c r="E17271" s="144"/>
    </row>
    <row r="17272" spans="1:5" x14ac:dyDescent="0.25">
      <c r="A17272" s="144">
        <v>111126.027813066</v>
      </c>
      <c r="B17272" s="144">
        <v>2.0093115174939502</v>
      </c>
      <c r="C17272" s="144">
        <v>1.55255128505702</v>
      </c>
      <c r="D17272" s="144"/>
      <c r="E17272" s="144"/>
    </row>
    <row r="17273" spans="1:5" x14ac:dyDescent="0.25">
      <c r="A17273" s="144">
        <v>111187.295578601</v>
      </c>
      <c r="B17273" s="144">
        <v>2.0089445793502101</v>
      </c>
      <c r="C17273" s="144">
        <v>2.8852119203734801</v>
      </c>
      <c r="D17273" s="144"/>
      <c r="E17273" s="144"/>
    </row>
    <row r="17274" spans="1:5" x14ac:dyDescent="0.25">
      <c r="A17274" s="144">
        <v>111241.203102334</v>
      </c>
      <c r="B17274" s="144">
        <v>2.0086181455815701</v>
      </c>
      <c r="C17274" s="144">
        <v>2.9434293254486001</v>
      </c>
      <c r="D17274" s="144"/>
      <c r="E17274" s="144"/>
    </row>
    <row r="17275" spans="1:5" x14ac:dyDescent="0.25">
      <c r="A17275" s="144">
        <v>111245.938828969</v>
      </c>
      <c r="B17275" s="144">
        <v>2.0085893091492499</v>
      </c>
      <c r="C17275" s="144">
        <v>1.9169389508685999</v>
      </c>
      <c r="D17275" s="144"/>
      <c r="E17275" s="144"/>
    </row>
    <row r="17276" spans="1:5" x14ac:dyDescent="0.25">
      <c r="A17276" s="144">
        <v>111259.819382416</v>
      </c>
      <c r="B17276" s="144">
        <v>2.0085046405523399</v>
      </c>
      <c r="C17276" s="144">
        <v>1.16242138438802</v>
      </c>
      <c r="D17276" s="144"/>
      <c r="E17276" s="144"/>
    </row>
    <row r="17277" spans="1:5" x14ac:dyDescent="0.25">
      <c r="A17277" s="144">
        <v>111264.323676962</v>
      </c>
      <c r="B17277" s="144">
        <v>2.0084771178002998</v>
      </c>
      <c r="C17277" s="144">
        <v>2.0782805451622801</v>
      </c>
      <c r="D17277" s="144"/>
      <c r="E17277" s="144"/>
    </row>
    <row r="17278" spans="1:5" x14ac:dyDescent="0.25">
      <c r="A17278" s="144">
        <v>111285.832251787</v>
      </c>
      <c r="B17278" s="144">
        <v>2.0083453728593201</v>
      </c>
      <c r="C17278" s="144">
        <v>2.22485474480307</v>
      </c>
      <c r="D17278" s="144"/>
      <c r="E17278" s="144"/>
    </row>
    <row r="17279" spans="1:5" x14ac:dyDescent="0.25">
      <c r="A17279" s="144">
        <v>111319.54547486101</v>
      </c>
      <c r="B17279" s="144">
        <v>2.0081378073329499</v>
      </c>
      <c r="C17279" s="144">
        <v>2.36476327415023</v>
      </c>
      <c r="D17279" s="144"/>
      <c r="E17279" s="144"/>
    </row>
    <row r="17280" spans="1:5" x14ac:dyDescent="0.25">
      <c r="A17280" s="144">
        <v>111344.51602246299</v>
      </c>
      <c r="B17280" s="144">
        <v>2.0079832325959202</v>
      </c>
      <c r="C17280" s="144">
        <v>2.5784051494431202</v>
      </c>
      <c r="D17280" s="144"/>
      <c r="E17280" s="144"/>
    </row>
    <row r="17281" spans="1:5" x14ac:dyDescent="0.25">
      <c r="A17281" s="144">
        <v>111353.449123358</v>
      </c>
      <c r="B17281" s="144">
        <v>2.0079277616578199</v>
      </c>
      <c r="C17281" s="144">
        <v>1.98185665354249</v>
      </c>
      <c r="D17281" s="144"/>
      <c r="E17281" s="144"/>
    </row>
    <row r="17282" spans="1:5" x14ac:dyDescent="0.25">
      <c r="A17282" s="144">
        <v>111354.90099690099</v>
      </c>
      <c r="B17282" s="144">
        <v>2.0079187375298599</v>
      </c>
      <c r="C17282" s="144">
        <v>2.7029469772119001</v>
      </c>
      <c r="D17282" s="144"/>
      <c r="E17282" s="144"/>
    </row>
    <row r="17283" spans="1:5" x14ac:dyDescent="0.25">
      <c r="A17283" s="144">
        <v>111372.637996987</v>
      </c>
      <c r="B17283" s="144">
        <v>2.00780829953238</v>
      </c>
      <c r="C17283" s="144">
        <v>-6.1963035538070699E-4</v>
      </c>
      <c r="D17283" s="144"/>
      <c r="E17283" s="144"/>
    </row>
    <row r="17284" spans="1:5" x14ac:dyDescent="0.25">
      <c r="A17284" s="144">
        <v>111390.915224863</v>
      </c>
      <c r="B17284" s="144">
        <v>2.0076941238183399</v>
      </c>
      <c r="C17284" s="144">
        <v>1.5120399252838601</v>
      </c>
      <c r="D17284" s="144"/>
      <c r="E17284" s="144"/>
    </row>
    <row r="17285" spans="1:5" x14ac:dyDescent="0.25">
      <c r="A17285" s="144">
        <v>111399.71415949499</v>
      </c>
      <c r="B17285" s="144">
        <v>2.0076390226710901</v>
      </c>
      <c r="C17285" s="144">
        <v>1.7192463620918199</v>
      </c>
      <c r="D17285" s="144"/>
      <c r="E17285" s="144"/>
    </row>
    <row r="17286" spans="1:5" x14ac:dyDescent="0.25">
      <c r="A17286" s="144">
        <v>111402.82078793</v>
      </c>
      <c r="B17286" s="144">
        <v>2.00761954720247</v>
      </c>
      <c r="C17286" s="144">
        <v>2.2471790356781902</v>
      </c>
      <c r="D17286" s="144"/>
      <c r="E17286" s="144"/>
    </row>
    <row r="17287" spans="1:5" x14ac:dyDescent="0.25">
      <c r="A17287" s="144">
        <v>111433.621730995</v>
      </c>
      <c r="B17287" s="144">
        <v>2.00742586420222</v>
      </c>
      <c r="C17287" s="144">
        <v>1.6146736989238499</v>
      </c>
      <c r="D17287" s="144"/>
      <c r="E17287" s="144"/>
    </row>
    <row r="17288" spans="1:5" x14ac:dyDescent="0.25">
      <c r="A17288" s="144">
        <v>111449.838123778</v>
      </c>
      <c r="B17288" s="144">
        <v>2.0073234605458499</v>
      </c>
      <c r="C17288" s="144">
        <v>1.05076965643327</v>
      </c>
      <c r="D17288" s="144"/>
      <c r="E17288" s="144"/>
    </row>
    <row r="17289" spans="1:5" x14ac:dyDescent="0.25">
      <c r="A17289" s="144">
        <v>111485.740543608</v>
      </c>
      <c r="B17289" s="144">
        <v>2.0070956863694098</v>
      </c>
      <c r="C17289" s="144">
        <v>0.44644420035124799</v>
      </c>
      <c r="D17289" s="144"/>
      <c r="E17289" s="144"/>
    </row>
    <row r="17290" spans="1:5" x14ac:dyDescent="0.25">
      <c r="A17290" s="144">
        <v>111490.692628039</v>
      </c>
      <c r="B17290" s="144">
        <v>2.00706415497879</v>
      </c>
      <c r="C17290" s="144">
        <v>2.6736705109679</v>
      </c>
      <c r="D17290" s="144"/>
      <c r="E17290" s="144"/>
    </row>
    <row r="17291" spans="1:5" x14ac:dyDescent="0.25">
      <c r="A17291" s="144">
        <v>111495.639237351</v>
      </c>
      <c r="B17291" s="144">
        <v>2.0070326308675299</v>
      </c>
      <c r="C17291" s="144">
        <v>1.78179802432585</v>
      </c>
      <c r="D17291" s="144"/>
      <c r="E17291" s="144"/>
    </row>
    <row r="17292" spans="1:5" x14ac:dyDescent="0.25">
      <c r="A17292" s="144">
        <v>111498.336558173</v>
      </c>
      <c r="B17292" s="144">
        <v>2.0070154295746701</v>
      </c>
      <c r="C17292" s="144">
        <v>0.728347591314216</v>
      </c>
      <c r="D17292" s="144"/>
      <c r="E17292" s="144"/>
    </row>
    <row r="17293" spans="1:5" x14ac:dyDescent="0.25">
      <c r="A17293" s="144">
        <v>111498.73817506401</v>
      </c>
      <c r="B17293" s="144">
        <v>2.0070128676918602</v>
      </c>
      <c r="C17293" s="144">
        <v>1.9178660977309201</v>
      </c>
      <c r="D17293" s="144"/>
      <c r="E17293" s="144"/>
    </row>
    <row r="17294" spans="1:5" x14ac:dyDescent="0.25">
      <c r="A17294" s="144">
        <v>111503.32305326501</v>
      </c>
      <c r="B17294" s="144">
        <v>2.0069836082419701</v>
      </c>
      <c r="C17294" s="144">
        <v>1.4546855773860601</v>
      </c>
      <c r="D17294" s="144"/>
      <c r="E17294" s="144"/>
    </row>
    <row r="17295" spans="1:5" x14ac:dyDescent="0.25">
      <c r="A17295" s="144">
        <v>111503.324453792</v>
      </c>
      <c r="B17295" s="144">
        <v>2.00698359930057</v>
      </c>
      <c r="C17295" s="144">
        <v>1.68900180731524</v>
      </c>
      <c r="D17295" s="144"/>
      <c r="E17295" s="144"/>
    </row>
    <row r="17296" spans="1:5" x14ac:dyDescent="0.25">
      <c r="A17296" s="144">
        <v>111513.134301768</v>
      </c>
      <c r="B17296" s="144">
        <v>2.0069209160344501</v>
      </c>
      <c r="C17296" s="144">
        <v>1.7431546479798301</v>
      </c>
      <c r="D17296" s="144"/>
      <c r="E17296" s="144"/>
    </row>
    <row r="17297" spans="1:5" x14ac:dyDescent="0.25">
      <c r="A17297" s="144">
        <v>111514.67916827901</v>
      </c>
      <c r="B17297" s="144">
        <v>2.0069110347324002</v>
      </c>
      <c r="C17297" s="144">
        <v>1.71334946008543</v>
      </c>
      <c r="D17297" s="144"/>
      <c r="E17297" s="144"/>
    </row>
    <row r="17298" spans="1:5" x14ac:dyDescent="0.25">
      <c r="A17298" s="144">
        <v>111521.514873489</v>
      </c>
      <c r="B17298" s="144">
        <v>2.0068672798671501</v>
      </c>
      <c r="C17298" s="144">
        <v>2.1743519277729302</v>
      </c>
      <c r="D17298" s="144"/>
      <c r="E17298" s="144"/>
    </row>
    <row r="17299" spans="1:5" x14ac:dyDescent="0.25">
      <c r="A17299" s="144">
        <v>111539.35171931599</v>
      </c>
      <c r="B17299" s="144">
        <v>2.0067528602125599</v>
      </c>
      <c r="C17299" s="144">
        <v>2.61822798586353</v>
      </c>
      <c r="D17299" s="144"/>
      <c r="E17299" s="144"/>
    </row>
    <row r="17300" spans="1:5" x14ac:dyDescent="0.25">
      <c r="A17300" s="144">
        <v>111540.737837177</v>
      </c>
      <c r="B17300" s="144">
        <v>2.0067439535934501</v>
      </c>
      <c r="C17300" s="144">
        <v>2.5178076506832099</v>
      </c>
      <c r="D17300" s="144"/>
      <c r="E17300" s="144"/>
    </row>
    <row r="17301" spans="1:5" x14ac:dyDescent="0.25">
      <c r="A17301" s="144">
        <v>111541.305936844</v>
      </c>
      <c r="B17301" s="144">
        <v>2.0067403025972701</v>
      </c>
      <c r="C17301" s="144">
        <v>1.8406754837753101</v>
      </c>
      <c r="D17301" s="144"/>
      <c r="E17301" s="144"/>
    </row>
    <row r="17302" spans="1:5" x14ac:dyDescent="0.25">
      <c r="A17302" s="144">
        <v>111547.925363641</v>
      </c>
      <c r="B17302" s="144">
        <v>2.0066977349470001</v>
      </c>
      <c r="C17302" s="144">
        <v>1.9502770233657201</v>
      </c>
      <c r="D17302" s="144"/>
      <c r="E17302" s="144"/>
    </row>
    <row r="17303" spans="1:5" x14ac:dyDescent="0.25">
      <c r="A17303" s="144">
        <v>111553.936106394</v>
      </c>
      <c r="B17303" s="144">
        <v>2.0066590389869701</v>
      </c>
      <c r="C17303" s="144">
        <v>2.3690806997678702</v>
      </c>
      <c r="D17303" s="144"/>
      <c r="E17303" s="144"/>
    </row>
    <row r="17304" spans="1:5" x14ac:dyDescent="0.25">
      <c r="A17304" s="144">
        <v>111590.70875350499</v>
      </c>
      <c r="B17304" s="144">
        <v>2.0064214226375099</v>
      </c>
      <c r="C17304" s="144">
        <v>2.9522756598322499</v>
      </c>
      <c r="D17304" s="144"/>
      <c r="E17304" s="144"/>
    </row>
    <row r="17305" spans="1:5" x14ac:dyDescent="0.25">
      <c r="A17305" s="144">
        <v>111619.70412817301</v>
      </c>
      <c r="B17305" s="144">
        <v>2.0062329947740598</v>
      </c>
      <c r="C17305" s="144">
        <v>2.1591023761002002</v>
      </c>
      <c r="D17305" s="144"/>
      <c r="E17305" s="144"/>
    </row>
    <row r="17306" spans="1:5" x14ac:dyDescent="0.25">
      <c r="A17306" s="144">
        <v>111620.863461392</v>
      </c>
      <c r="B17306" s="144">
        <v>2.0062254412722398</v>
      </c>
      <c r="C17306" s="144">
        <v>2.30312128070651</v>
      </c>
      <c r="D17306" s="144"/>
      <c r="E17306" s="144"/>
    </row>
    <row r="17307" spans="1:5" x14ac:dyDescent="0.25">
      <c r="A17307" s="144">
        <v>111637.435086315</v>
      </c>
      <c r="B17307" s="144">
        <v>2.0061173069052902</v>
      </c>
      <c r="C17307" s="144">
        <v>2.7233500002339799</v>
      </c>
      <c r="D17307" s="144"/>
      <c r="E17307" s="144"/>
    </row>
    <row r="17308" spans="1:5" x14ac:dyDescent="0.25">
      <c r="A17308" s="144">
        <v>111646.010897717</v>
      </c>
      <c r="B17308" s="144">
        <v>2.0060612272145302</v>
      </c>
      <c r="C17308" s="144">
        <v>1.3787518951834401</v>
      </c>
      <c r="D17308" s="144"/>
      <c r="E17308" s="144"/>
    </row>
    <row r="17309" spans="1:5" x14ac:dyDescent="0.25">
      <c r="A17309" s="144">
        <v>111646.481963535</v>
      </c>
      <c r="B17309" s="144">
        <v>2.00605814440654</v>
      </c>
      <c r="C17309" s="144">
        <v>2.1237813073935699</v>
      </c>
      <c r="D17309" s="144"/>
      <c r="E17309" s="144"/>
    </row>
    <row r="17310" spans="1:5" x14ac:dyDescent="0.25">
      <c r="A17310" s="144">
        <v>111649.46436274301</v>
      </c>
      <c r="B17310" s="144">
        <v>2.0060386208812599</v>
      </c>
      <c r="C17310" s="144">
        <v>-1.01283587801523</v>
      </c>
      <c r="D17310" s="144"/>
      <c r="E17310" s="144"/>
    </row>
    <row r="17311" spans="1:5" x14ac:dyDescent="0.25">
      <c r="A17311" s="144">
        <v>111668.996373838</v>
      </c>
      <c r="B17311" s="144">
        <v>2.0059105147913199</v>
      </c>
      <c r="C17311" s="144">
        <v>2.4010166019182502</v>
      </c>
      <c r="D17311" s="144"/>
      <c r="E17311" s="144"/>
    </row>
    <row r="17312" spans="1:5" x14ac:dyDescent="0.25">
      <c r="A17312" s="144">
        <v>111669.09845033</v>
      </c>
      <c r="B17312" s="144">
        <v>2.0059098441798602</v>
      </c>
      <c r="C17312" s="144"/>
      <c r="D17312" s="144"/>
      <c r="E17312" s="144"/>
    </row>
    <row r="17313" spans="1:5" x14ac:dyDescent="0.25">
      <c r="A17313" s="144">
        <v>111677.117269215</v>
      </c>
      <c r="B17313" s="144">
        <v>2.0058571267923</v>
      </c>
      <c r="C17313" s="144">
        <v>2.4651618124637502</v>
      </c>
      <c r="D17313" s="144"/>
      <c r="E17313" s="144"/>
    </row>
    <row r="17314" spans="1:5" x14ac:dyDescent="0.25">
      <c r="A17314" s="144">
        <v>111693.963144415</v>
      </c>
      <c r="B17314" s="144">
        <v>2.0057461458568699</v>
      </c>
      <c r="C17314" s="144">
        <v>2.2699124750758899</v>
      </c>
      <c r="D17314" s="144"/>
      <c r="E17314" s="144"/>
    </row>
    <row r="17315" spans="1:5" x14ac:dyDescent="0.25">
      <c r="A17315" s="144">
        <v>111697.403099306</v>
      </c>
      <c r="B17315" s="144">
        <v>2.0057234446412302</v>
      </c>
      <c r="C17315" s="144">
        <v>2.6571059051883901</v>
      </c>
      <c r="D17315" s="144"/>
      <c r="E17315" s="144"/>
    </row>
    <row r="17316" spans="1:5" x14ac:dyDescent="0.25">
      <c r="A17316" s="144">
        <v>111705.79120050601</v>
      </c>
      <c r="B17316" s="144">
        <v>2.00566803421155</v>
      </c>
      <c r="C17316" s="144">
        <v>-1.0088313653915899</v>
      </c>
      <c r="D17316" s="144"/>
      <c r="E17316" s="144"/>
    </row>
    <row r="17317" spans="1:5" x14ac:dyDescent="0.25">
      <c r="A17317" s="144">
        <v>111710.367340389</v>
      </c>
      <c r="B17317" s="144">
        <v>2.0056377720880301</v>
      </c>
      <c r="C17317" s="144">
        <v>2.92751853570552</v>
      </c>
      <c r="D17317" s="144"/>
      <c r="E17317" s="144"/>
    </row>
    <row r="17318" spans="1:5" x14ac:dyDescent="0.25">
      <c r="A17318" s="144">
        <v>111714.60474798801</v>
      </c>
      <c r="B17318" s="144">
        <v>2.00560972931408</v>
      </c>
      <c r="C17318" s="144">
        <v>2.5800232181373102</v>
      </c>
      <c r="D17318" s="144"/>
      <c r="E17318" s="144"/>
    </row>
    <row r="17319" spans="1:5" x14ac:dyDescent="0.25">
      <c r="A17319" s="144">
        <v>111729.409909832</v>
      </c>
      <c r="B17319" s="144">
        <v>2.0055115939792998</v>
      </c>
      <c r="C17319" s="144">
        <v>1.7703695226626099</v>
      </c>
      <c r="D17319" s="144"/>
      <c r="E17319" s="144"/>
    </row>
    <row r="17320" spans="1:5" x14ac:dyDescent="0.25">
      <c r="A17320" s="144">
        <v>111758.520930852</v>
      </c>
      <c r="B17320" s="144">
        <v>2.00531792575585</v>
      </c>
      <c r="C17320" s="144">
        <v>2.8449072509307598</v>
      </c>
      <c r="D17320" s="144"/>
      <c r="E17320" s="144"/>
    </row>
    <row r="17321" spans="1:5" x14ac:dyDescent="0.25">
      <c r="A17321" s="144">
        <v>111795.34723347401</v>
      </c>
      <c r="B17321" s="144">
        <v>2.0050715893048401</v>
      </c>
      <c r="C17321" s="144">
        <v>1.4903749780469999</v>
      </c>
      <c r="D17321" s="144"/>
      <c r="E17321" s="144"/>
    </row>
    <row r="17322" spans="1:5" x14ac:dyDescent="0.25">
      <c r="A17322" s="144">
        <v>111806.08119297901</v>
      </c>
      <c r="B17322" s="144">
        <v>2.0049995070364699</v>
      </c>
      <c r="C17322" s="144">
        <v>-0.341588965913531</v>
      </c>
      <c r="D17322" s="144"/>
      <c r="E17322" s="144"/>
    </row>
    <row r="17323" spans="1:5" x14ac:dyDescent="0.25">
      <c r="A17323" s="144">
        <v>111819.079125005</v>
      </c>
      <c r="B17323" s="144">
        <v>2.0049120517172501</v>
      </c>
      <c r="C17323" s="144">
        <v>1.9177922250664099</v>
      </c>
      <c r="D17323" s="144"/>
      <c r="E17323" s="144"/>
    </row>
    <row r="17324" spans="1:5" x14ac:dyDescent="0.25">
      <c r="A17324" s="144">
        <v>111830.159185283</v>
      </c>
      <c r="B17324" s="144">
        <v>2.0048373539802502</v>
      </c>
      <c r="C17324" s="144">
        <v>1.2923382611568901</v>
      </c>
      <c r="D17324" s="144"/>
      <c r="E17324" s="144"/>
    </row>
    <row r="17325" spans="1:5" x14ac:dyDescent="0.25">
      <c r="A17325" s="144">
        <v>111834.98743770699</v>
      </c>
      <c r="B17325" s="144">
        <v>2.0048047614731299</v>
      </c>
      <c r="C17325" s="144">
        <v>2.3942959783645099</v>
      </c>
      <c r="D17325" s="144"/>
      <c r="E17325" s="144"/>
    </row>
    <row r="17326" spans="1:5" x14ac:dyDescent="0.25">
      <c r="A17326" s="144">
        <v>111838.192889635</v>
      </c>
      <c r="B17326" s="144">
        <v>2.00478310933901</v>
      </c>
      <c r="C17326" s="144">
        <v>1.75150433328637</v>
      </c>
      <c r="D17326" s="144"/>
      <c r="E17326" s="144"/>
    </row>
    <row r="17327" spans="1:5" x14ac:dyDescent="0.25">
      <c r="A17327" s="144">
        <v>111883.04945296</v>
      </c>
      <c r="B17327" s="144">
        <v>2.00447893106278</v>
      </c>
      <c r="C17327" s="144">
        <v>1.9206069671087</v>
      </c>
      <c r="D17327" s="144"/>
      <c r="E17327" s="144"/>
    </row>
    <row r="17328" spans="1:5" x14ac:dyDescent="0.25">
      <c r="A17328" s="144">
        <v>111886.612721383</v>
      </c>
      <c r="B17328" s="144">
        <v>2.0044546736079698</v>
      </c>
      <c r="C17328" s="144">
        <v>1.4464994968566001</v>
      </c>
      <c r="D17328" s="144"/>
      <c r="E17328" s="144"/>
    </row>
    <row r="17329" spans="1:5" x14ac:dyDescent="0.25">
      <c r="A17329" s="144">
        <v>111907.900265979</v>
      </c>
      <c r="B17329" s="144">
        <v>2.0043094665110699</v>
      </c>
      <c r="C17329" s="144">
        <v>1.9768235217151999</v>
      </c>
      <c r="D17329" s="144"/>
      <c r="E17329" s="144"/>
    </row>
    <row r="17330" spans="1:5" x14ac:dyDescent="0.25">
      <c r="A17330" s="144">
        <v>111908.350496849</v>
      </c>
      <c r="B17330" s="144">
        <v>2.0043063900403002</v>
      </c>
      <c r="C17330" s="144">
        <v>0.83814883041912802</v>
      </c>
      <c r="D17330" s="144"/>
      <c r="E17330" s="144"/>
    </row>
    <row r="17331" spans="1:5" x14ac:dyDescent="0.25">
      <c r="A17331" s="144">
        <v>111908.953999847</v>
      </c>
      <c r="B17331" s="144">
        <v>2.00430226589924</v>
      </c>
      <c r="C17331" s="144">
        <v>0.75489445003873401</v>
      </c>
      <c r="D17331" s="144"/>
      <c r="E17331" s="144"/>
    </row>
    <row r="17332" spans="1:5" x14ac:dyDescent="0.25">
      <c r="A17332" s="144">
        <v>111929.67262536399</v>
      </c>
      <c r="B17332" s="144">
        <v>2.0041604406146298</v>
      </c>
      <c r="C17332" s="144">
        <v>1.51901878388747</v>
      </c>
      <c r="D17332" s="144"/>
      <c r="E17332" s="144"/>
    </row>
    <row r="17333" spans="1:5" x14ac:dyDescent="0.25">
      <c r="A17333" s="144">
        <v>111954.8367498</v>
      </c>
      <c r="B17333" s="144">
        <v>2.0039875553823201</v>
      </c>
      <c r="C17333" s="144">
        <v>1.9335422288862401</v>
      </c>
      <c r="D17333" s="144"/>
      <c r="E17333" s="144"/>
    </row>
    <row r="17334" spans="1:5" x14ac:dyDescent="0.25">
      <c r="A17334" s="144">
        <v>111973.850212251</v>
      </c>
      <c r="B17334" s="144">
        <v>2.0038564701272001</v>
      </c>
      <c r="C17334" s="144">
        <v>2.8688559812209302</v>
      </c>
      <c r="D17334" s="144"/>
      <c r="E17334" s="144"/>
    </row>
    <row r="17335" spans="1:5" x14ac:dyDescent="0.25">
      <c r="A17335" s="144">
        <v>111982.500614989</v>
      </c>
      <c r="B17335" s="144">
        <v>2.0037967013107698</v>
      </c>
      <c r="C17335" s="144">
        <v>1.75704709040965</v>
      </c>
      <c r="D17335" s="144"/>
      <c r="E17335" s="144"/>
    </row>
    <row r="17336" spans="1:5" x14ac:dyDescent="0.25">
      <c r="A17336" s="144">
        <v>111997.429994868</v>
      </c>
      <c r="B17336" s="144">
        <v>2.00369335768888</v>
      </c>
      <c r="C17336" s="144">
        <v>2.50765406096076</v>
      </c>
      <c r="D17336" s="144"/>
      <c r="E17336" s="144"/>
    </row>
    <row r="17337" spans="1:5" x14ac:dyDescent="0.25">
      <c r="A17337" s="144">
        <v>112012.174228503</v>
      </c>
      <c r="B17337" s="144">
        <v>2.0035910584815801</v>
      </c>
      <c r="C17337" s="144">
        <v>1.19066453695442</v>
      </c>
      <c r="D17337" s="144"/>
      <c r="E17337" s="144"/>
    </row>
    <row r="17338" spans="1:5" x14ac:dyDescent="0.25">
      <c r="A17338" s="144">
        <v>112020.582824321</v>
      </c>
      <c r="B17338" s="144">
        <v>2.0035326120816501</v>
      </c>
      <c r="C17338" s="144">
        <v>1.8505731413769999</v>
      </c>
      <c r="D17338" s="144"/>
      <c r="E17338" s="144"/>
    </row>
    <row r="17339" spans="1:5" x14ac:dyDescent="0.25">
      <c r="A17339" s="144">
        <v>112038.45171219901</v>
      </c>
      <c r="B17339" s="144">
        <v>2.0034081551113299</v>
      </c>
      <c r="C17339" s="144">
        <v>1.3054272795721</v>
      </c>
      <c r="D17339" s="144"/>
      <c r="E17339" s="144"/>
    </row>
    <row r="17340" spans="1:5" x14ac:dyDescent="0.25">
      <c r="A17340" s="144">
        <v>112058.562536358</v>
      </c>
      <c r="B17340" s="144">
        <v>2.0032676702730199</v>
      </c>
      <c r="C17340" s="144">
        <v>1.2241010981323599</v>
      </c>
      <c r="D17340" s="144"/>
      <c r="E17340" s="144"/>
    </row>
    <row r="17341" spans="1:5" x14ac:dyDescent="0.25">
      <c r="A17341" s="144">
        <v>112071.585360041</v>
      </c>
      <c r="B17341" s="144">
        <v>2.0031764660265901</v>
      </c>
      <c r="C17341" s="144">
        <v>2.69660249031676</v>
      </c>
      <c r="D17341" s="144"/>
      <c r="E17341" s="144"/>
    </row>
    <row r="17342" spans="1:5" x14ac:dyDescent="0.25">
      <c r="A17342" s="144">
        <v>112103.57215333699</v>
      </c>
      <c r="B17342" s="144">
        <v>2.0029516735227402</v>
      </c>
      <c r="C17342" s="144">
        <v>1.8038486622737699</v>
      </c>
      <c r="D17342" s="144"/>
      <c r="E17342" s="144"/>
    </row>
    <row r="17343" spans="1:5" x14ac:dyDescent="0.25">
      <c r="A17343" s="144">
        <v>112136.95334457001</v>
      </c>
      <c r="B17343" s="144">
        <v>2.0027159083733999</v>
      </c>
      <c r="C17343" s="144">
        <v>1.6404059895165599</v>
      </c>
      <c r="D17343" s="144"/>
      <c r="E17343" s="144"/>
    </row>
    <row r="17344" spans="1:5" x14ac:dyDescent="0.25">
      <c r="A17344" s="144">
        <v>112150.265014189</v>
      </c>
      <c r="B17344" s="144">
        <v>2.0026215569964001</v>
      </c>
      <c r="C17344" s="144">
        <v>1.6082995941265801</v>
      </c>
      <c r="D17344" s="144"/>
      <c r="E17344" s="144"/>
    </row>
    <row r="17345" spans="1:5" x14ac:dyDescent="0.25">
      <c r="A17345" s="144">
        <v>112236.160135115</v>
      </c>
      <c r="B17345" s="144">
        <v>2.0020081867502402</v>
      </c>
      <c r="C17345" s="144">
        <v>3.30118139118174</v>
      </c>
      <c r="D17345" s="144"/>
      <c r="E17345" s="144"/>
    </row>
    <row r="17346" spans="1:5" x14ac:dyDescent="0.25">
      <c r="A17346" s="144">
        <v>112256.92320047</v>
      </c>
      <c r="B17346" s="144">
        <v>2.0018587388062601</v>
      </c>
      <c r="C17346" s="144">
        <v>2.9938650261151198</v>
      </c>
      <c r="D17346" s="144"/>
      <c r="E17346" s="144"/>
    </row>
    <row r="17347" spans="1:5" x14ac:dyDescent="0.25">
      <c r="A17347" s="144">
        <v>112291.766459948</v>
      </c>
      <c r="B17347" s="144">
        <v>2.0016069157083201</v>
      </c>
      <c r="C17347" s="144">
        <v>1.16592225838859</v>
      </c>
      <c r="D17347" s="144"/>
      <c r="E17347" s="144"/>
    </row>
    <row r="17348" spans="1:5" x14ac:dyDescent="0.25">
      <c r="A17348" s="144">
        <v>112293.935283263</v>
      </c>
      <c r="B17348" s="144">
        <v>2.00159119837675</v>
      </c>
      <c r="C17348" s="144">
        <v>-0.97788558244872303</v>
      </c>
      <c r="D17348" s="144"/>
      <c r="E17348" s="144"/>
    </row>
    <row r="17349" spans="1:5" x14ac:dyDescent="0.25">
      <c r="A17349" s="144">
        <v>112309.807130942</v>
      </c>
      <c r="B17349" s="144">
        <v>2.0014760244178</v>
      </c>
      <c r="C17349" s="144">
        <v>7.1172273539898995E-2</v>
      </c>
      <c r="D17349" s="144"/>
      <c r="E17349" s="144"/>
    </row>
    <row r="17350" spans="1:5" x14ac:dyDescent="0.25">
      <c r="A17350" s="144">
        <v>112317.856520797</v>
      </c>
      <c r="B17350" s="144">
        <v>2.0014175121727198</v>
      </c>
      <c r="C17350" s="144">
        <v>2.5097190980535098</v>
      </c>
      <c r="D17350" s="144"/>
      <c r="E17350" s="144"/>
    </row>
    <row r="17351" spans="1:5" x14ac:dyDescent="0.25">
      <c r="A17351" s="144">
        <v>112340.792763238</v>
      </c>
      <c r="B17351" s="144">
        <v>2.0012504094778398</v>
      </c>
      <c r="C17351" s="144">
        <v>1.79767070525263</v>
      </c>
      <c r="D17351" s="144"/>
      <c r="E17351" s="144"/>
    </row>
    <row r="17352" spans="1:5" x14ac:dyDescent="0.25">
      <c r="A17352" s="144">
        <v>112345.16735684</v>
      </c>
      <c r="B17352" s="144">
        <v>2.00121847515247</v>
      </c>
      <c r="C17352" s="144">
        <v>2.7240028212099299</v>
      </c>
      <c r="D17352" s="144"/>
      <c r="E17352" s="144"/>
    </row>
    <row r="17353" spans="1:5" x14ac:dyDescent="0.25">
      <c r="A17353" s="144">
        <v>112368.32439235599</v>
      </c>
      <c r="B17353" s="144">
        <v>2.00104909367279</v>
      </c>
      <c r="C17353" s="144">
        <v>2.7118135109195798</v>
      </c>
      <c r="D17353" s="144"/>
      <c r="E17353" s="144"/>
    </row>
    <row r="17354" spans="1:5" x14ac:dyDescent="0.25">
      <c r="A17354" s="144">
        <v>112368.61807397399</v>
      </c>
      <c r="B17354" s="144">
        <v>2.0010469419176098</v>
      </c>
      <c r="C17354" s="144">
        <v>3.1741891774617299</v>
      </c>
      <c r="D17354" s="144"/>
      <c r="E17354" s="144"/>
    </row>
    <row r="17355" spans="1:5" x14ac:dyDescent="0.25">
      <c r="A17355" s="144">
        <v>112428.112021144</v>
      </c>
      <c r="B17355" s="144">
        <v>2.0006091695550698</v>
      </c>
      <c r="C17355" s="144">
        <v>1.23708373824389</v>
      </c>
      <c r="D17355" s="144"/>
      <c r="E17355" s="144"/>
    </row>
    <row r="17356" spans="1:5" x14ac:dyDescent="0.25">
      <c r="A17356" s="144">
        <v>112442.927197322</v>
      </c>
      <c r="B17356" s="144">
        <v>2.0004995777943302</v>
      </c>
      <c r="C17356" s="144">
        <v>2.3402123166242901</v>
      </c>
      <c r="D17356" s="144"/>
      <c r="E17356" s="144"/>
    </row>
    <row r="17357" spans="1:5" x14ac:dyDescent="0.25">
      <c r="A17357" s="144">
        <v>112484.688994015</v>
      </c>
      <c r="B17357" s="144">
        <v>2.0001894186664502</v>
      </c>
      <c r="C17357" s="144">
        <v>3.0294609866089699</v>
      </c>
      <c r="D17357" s="144"/>
      <c r="E17357" s="144"/>
    </row>
    <row r="17358" spans="1:5" x14ac:dyDescent="0.25">
      <c r="A17358" s="144">
        <v>112538.32665045001</v>
      </c>
      <c r="B17358" s="144">
        <v>1.99978838996049</v>
      </c>
      <c r="C17358" s="144">
        <v>2.4704314809959</v>
      </c>
      <c r="D17358" s="144"/>
      <c r="E17358" s="144"/>
    </row>
    <row r="17359" spans="1:5" x14ac:dyDescent="0.25">
      <c r="A17359" s="144">
        <v>112548.657403629</v>
      </c>
      <c r="B17359" s="144">
        <v>1.9997108070364</v>
      </c>
      <c r="C17359" s="144">
        <v>0.78991160882670997</v>
      </c>
      <c r="D17359" s="144"/>
      <c r="E17359" s="144"/>
    </row>
    <row r="17360" spans="1:5" x14ac:dyDescent="0.25">
      <c r="A17360" s="144">
        <v>112565.583281147</v>
      </c>
      <c r="B17360" s="144">
        <v>1.9995834559344801</v>
      </c>
      <c r="C17360" s="144">
        <v>2.217201351291</v>
      </c>
      <c r="D17360" s="144"/>
      <c r="E17360" s="144"/>
    </row>
    <row r="17361" spans="1:5" x14ac:dyDescent="0.25">
      <c r="A17361" s="144">
        <v>112592.410014693</v>
      </c>
      <c r="B17361" s="144">
        <v>1.99938100199528</v>
      </c>
      <c r="C17361" s="144">
        <v>2.8822708679298299</v>
      </c>
      <c r="D17361" s="144"/>
      <c r="E17361" s="144"/>
    </row>
    <row r="17362" spans="1:5" x14ac:dyDescent="0.25">
      <c r="A17362" s="144">
        <v>112614.00991263</v>
      </c>
      <c r="B17362" s="144">
        <v>1.99921745236157</v>
      </c>
      <c r="C17362" s="144">
        <v>2.8932692726135301</v>
      </c>
      <c r="D17362" s="144"/>
      <c r="E17362" s="144"/>
    </row>
    <row r="17363" spans="1:5" x14ac:dyDescent="0.25">
      <c r="A17363" s="144">
        <v>112654.425910779</v>
      </c>
      <c r="B17363" s="144">
        <v>1.99891013773116</v>
      </c>
      <c r="C17363" s="144">
        <v>1.98306622450433</v>
      </c>
      <c r="D17363" s="144"/>
      <c r="E17363" s="144"/>
    </row>
    <row r="17364" spans="1:5" x14ac:dyDescent="0.25">
      <c r="A17364" s="144">
        <v>112662.442042296</v>
      </c>
      <c r="B17364" s="144">
        <v>1.99884898477131</v>
      </c>
      <c r="C17364" s="144">
        <v>2.0563357049140101</v>
      </c>
      <c r="D17364" s="144"/>
      <c r="E17364" s="144"/>
    </row>
    <row r="17365" spans="1:5" x14ac:dyDescent="0.25">
      <c r="A17365" s="144">
        <v>112669.426268055</v>
      </c>
      <c r="B17365" s="144">
        <v>1.9987956500586701</v>
      </c>
      <c r="C17365" s="144">
        <v>1.14554976878092</v>
      </c>
      <c r="D17365" s="144"/>
      <c r="E17365" s="144"/>
    </row>
    <row r="17366" spans="1:5" x14ac:dyDescent="0.25">
      <c r="A17366" s="144">
        <v>112695.17581656799</v>
      </c>
      <c r="B17366" s="144">
        <v>1.99859858174753</v>
      </c>
      <c r="C17366" s="144">
        <v>2.2841984477706401</v>
      </c>
      <c r="D17366" s="144"/>
      <c r="E17366" s="144"/>
    </row>
    <row r="17367" spans="1:5" x14ac:dyDescent="0.25">
      <c r="A17367" s="144">
        <v>112736.85156604501</v>
      </c>
      <c r="B17367" s="144">
        <v>1.9982781849494</v>
      </c>
      <c r="C17367" s="144">
        <v>1.78454536618742</v>
      </c>
      <c r="D17367" s="144"/>
      <c r="E17367" s="144"/>
    </row>
    <row r="17368" spans="1:5" x14ac:dyDescent="0.25">
      <c r="A17368" s="144">
        <v>112750.815842607</v>
      </c>
      <c r="B17368" s="144">
        <v>1.99817043218229</v>
      </c>
      <c r="C17368" s="144">
        <v>-4.8955050987575799E-2</v>
      </c>
      <c r="D17368" s="144"/>
      <c r="E17368" s="144"/>
    </row>
    <row r="17369" spans="1:5" x14ac:dyDescent="0.25">
      <c r="A17369" s="144">
        <v>112772.045518207</v>
      </c>
      <c r="B17369" s="144">
        <v>1.9980062358161701</v>
      </c>
      <c r="C17369" s="144">
        <v>-0.45537008197714701</v>
      </c>
      <c r="D17369" s="144"/>
      <c r="E17369" s="144"/>
    </row>
    <row r="17370" spans="1:5" x14ac:dyDescent="0.25">
      <c r="A17370" s="144">
        <v>112802.77530810201</v>
      </c>
      <c r="B17370" s="144">
        <v>1.99776774907045</v>
      </c>
      <c r="C17370" s="144">
        <v>1.8058938924844701</v>
      </c>
      <c r="D17370" s="144"/>
      <c r="E17370" s="144"/>
    </row>
    <row r="17371" spans="1:5" x14ac:dyDescent="0.25">
      <c r="A17371" s="144">
        <v>112810.181841424</v>
      </c>
      <c r="B17371" s="144">
        <v>1.99771012496362</v>
      </c>
      <c r="C17371" s="144">
        <v>-1.0941644962800801</v>
      </c>
      <c r="D17371" s="144"/>
      <c r="E17371" s="144"/>
    </row>
    <row r="17372" spans="1:5" x14ac:dyDescent="0.25">
      <c r="A17372" s="144">
        <v>112840.761615148</v>
      </c>
      <c r="B17372" s="144">
        <v>1.9974716190853099</v>
      </c>
      <c r="C17372" s="144">
        <v>0.45025732105223898</v>
      </c>
      <c r="D17372" s="144"/>
      <c r="E17372" s="144"/>
    </row>
    <row r="17373" spans="1:5" x14ac:dyDescent="0.25">
      <c r="A17373" s="144">
        <v>112889.960063726</v>
      </c>
      <c r="B17373" s="144">
        <v>1.9970859088406401</v>
      </c>
      <c r="C17373" s="144">
        <v>2.88121316297936</v>
      </c>
      <c r="D17373" s="144"/>
      <c r="E17373" s="144"/>
    </row>
    <row r="17374" spans="1:5" x14ac:dyDescent="0.25">
      <c r="A17374" s="144">
        <v>112895.698758681</v>
      </c>
      <c r="B17374" s="144">
        <v>1.99704075876322</v>
      </c>
      <c r="C17374" s="144">
        <v>2.5848662477033799</v>
      </c>
      <c r="D17374" s="144"/>
      <c r="E17374" s="144"/>
    </row>
    <row r="17375" spans="1:5" x14ac:dyDescent="0.25">
      <c r="A17375" s="144">
        <v>112906.355836551</v>
      </c>
      <c r="B17375" s="144">
        <v>1.9969568243778699</v>
      </c>
      <c r="C17375" s="144">
        <v>1.72062251491234</v>
      </c>
      <c r="D17375" s="144"/>
      <c r="E17375" s="144"/>
    </row>
    <row r="17376" spans="1:5" x14ac:dyDescent="0.25">
      <c r="A17376" s="144">
        <v>112963.561515557</v>
      </c>
      <c r="B17376" s="144">
        <v>1.99650432171173</v>
      </c>
      <c r="C17376" s="144">
        <v>2.0505162023158001</v>
      </c>
      <c r="D17376" s="144"/>
      <c r="E17376" s="144"/>
    </row>
    <row r="17377" spans="1:5" x14ac:dyDescent="0.25">
      <c r="A17377" s="144">
        <v>113020.707531671</v>
      </c>
      <c r="B17377" s="144">
        <v>1.99604901183899</v>
      </c>
      <c r="C17377" s="144">
        <v>2.9016373218513598</v>
      </c>
      <c r="D17377" s="144"/>
      <c r="E17377" s="144"/>
    </row>
    <row r="17378" spans="1:5" x14ac:dyDescent="0.25">
      <c r="A17378" s="144">
        <v>113042.64461592201</v>
      </c>
      <c r="B17378" s="144">
        <v>1.9958733612472901</v>
      </c>
      <c r="C17378" s="144">
        <v>2.2360893039370402</v>
      </c>
      <c r="D17378" s="144"/>
      <c r="E17378" s="144"/>
    </row>
    <row r="17379" spans="1:5" x14ac:dyDescent="0.25">
      <c r="A17379" s="144">
        <v>113046.99560188199</v>
      </c>
      <c r="B17379" s="144">
        <v>1.9958384657859101</v>
      </c>
      <c r="C17379" s="144">
        <v>1.7132891123732099</v>
      </c>
      <c r="D17379" s="144"/>
      <c r="E17379" s="144"/>
    </row>
    <row r="17380" spans="1:5" x14ac:dyDescent="0.25">
      <c r="A17380" s="144">
        <v>113047.67029711101</v>
      </c>
      <c r="B17380" s="144">
        <v>1.9958330529543999</v>
      </c>
      <c r="C17380" s="144">
        <v>1.9369247299184</v>
      </c>
      <c r="D17380" s="144"/>
      <c r="E17380" s="144"/>
    </row>
    <row r="17381" spans="1:5" x14ac:dyDescent="0.25">
      <c r="A17381" s="144">
        <v>113050.752398396</v>
      </c>
      <c r="B17381" s="144">
        <v>1.9958083206209201</v>
      </c>
      <c r="C17381" s="144">
        <v>1.30976621095158</v>
      </c>
      <c r="D17381" s="144"/>
      <c r="E17381" s="144"/>
    </row>
    <row r="17382" spans="1:5" x14ac:dyDescent="0.25">
      <c r="A17382" s="144">
        <v>113058.153620214</v>
      </c>
      <c r="B17382" s="144">
        <v>1.9957488908410399</v>
      </c>
      <c r="C17382" s="144">
        <v>1.85097322775494</v>
      </c>
      <c r="D17382" s="144"/>
      <c r="E17382" s="144"/>
    </row>
    <row r="17383" spans="1:5" x14ac:dyDescent="0.25">
      <c r="A17383" s="144">
        <v>113068.511853968</v>
      </c>
      <c r="B17383" s="144">
        <v>1.9956656254915099</v>
      </c>
      <c r="C17383" s="144">
        <v>2.14753788625455</v>
      </c>
      <c r="D17383" s="144"/>
      <c r="E17383" s="144"/>
    </row>
    <row r="17384" spans="1:5" x14ac:dyDescent="0.25">
      <c r="A17384" s="144">
        <v>113082.88468428599</v>
      </c>
      <c r="B17384" s="144">
        <v>1.9955499117509199</v>
      </c>
      <c r="C17384" s="144">
        <v>2.4149601526664899</v>
      </c>
      <c r="D17384" s="144"/>
      <c r="E17384" s="144"/>
    </row>
    <row r="17385" spans="1:5" x14ac:dyDescent="0.25">
      <c r="A17385" s="144">
        <v>113091.01290568001</v>
      </c>
      <c r="B17385" s="144">
        <v>1.99548438164349</v>
      </c>
      <c r="C17385" s="144">
        <v>2.2352346230946099</v>
      </c>
      <c r="D17385" s="144"/>
      <c r="E17385" s="144"/>
    </row>
    <row r="17386" spans="1:5" x14ac:dyDescent="0.25">
      <c r="A17386" s="144">
        <v>113103.879443486</v>
      </c>
      <c r="B17386" s="144">
        <v>1.9953805169079399</v>
      </c>
      <c r="C17386" s="144">
        <v>2.7642038805484299</v>
      </c>
      <c r="D17386" s="144"/>
      <c r="E17386" s="144"/>
    </row>
    <row r="17387" spans="1:5" x14ac:dyDescent="0.25">
      <c r="A17387" s="144">
        <v>113114.46022500801</v>
      </c>
      <c r="B17387" s="144">
        <v>1.9952949808240901</v>
      </c>
      <c r="C17387" s="144">
        <v>1.8274444900386699</v>
      </c>
      <c r="D17387" s="144"/>
      <c r="E17387" s="144"/>
    </row>
    <row r="17388" spans="1:5" x14ac:dyDescent="0.25">
      <c r="A17388" s="144">
        <v>113143.83739457199</v>
      </c>
      <c r="B17388" s="144">
        <v>1.99505691154545</v>
      </c>
      <c r="C17388" s="144">
        <v>2.42759041684941</v>
      </c>
      <c r="D17388" s="144"/>
      <c r="E17388" s="144"/>
    </row>
    <row r="17389" spans="1:5" x14ac:dyDescent="0.25">
      <c r="A17389" s="144">
        <v>113161.613825836</v>
      </c>
      <c r="B17389" s="144">
        <v>1.9949124388995201</v>
      </c>
      <c r="C17389" s="144">
        <v>-0.184812213059415</v>
      </c>
      <c r="D17389" s="144"/>
      <c r="E17389" s="144"/>
    </row>
    <row r="17390" spans="1:5" x14ac:dyDescent="0.25">
      <c r="A17390" s="144">
        <v>113179.734824937</v>
      </c>
      <c r="B17390" s="144">
        <v>1.9947648448441999</v>
      </c>
      <c r="C17390" s="144">
        <v>2.2915054644487198</v>
      </c>
      <c r="D17390" s="144"/>
      <c r="E17390" s="144"/>
    </row>
    <row r="17391" spans="1:5" x14ac:dyDescent="0.25">
      <c r="A17391" s="144">
        <v>113200.17574163</v>
      </c>
      <c r="B17391" s="144">
        <v>1.9945979668510101</v>
      </c>
      <c r="C17391" s="144">
        <v>1.4629572891685001</v>
      </c>
      <c r="D17391" s="144"/>
      <c r="E17391" s="144"/>
    </row>
    <row r="17392" spans="1:5" x14ac:dyDescent="0.25">
      <c r="A17392" s="144">
        <v>113206.370391551</v>
      </c>
      <c r="B17392" s="144">
        <v>1.99454731303076</v>
      </c>
      <c r="C17392" s="144">
        <v>0.41381021192452599</v>
      </c>
      <c r="D17392" s="144"/>
      <c r="E17392" s="144"/>
    </row>
    <row r="17393" spans="1:5" x14ac:dyDescent="0.25">
      <c r="A17393" s="144">
        <v>113211.19844088799</v>
      </c>
      <c r="B17393" s="144">
        <v>1.99450780777421</v>
      </c>
      <c r="C17393" s="144">
        <v>-3.16670462747763</v>
      </c>
      <c r="D17393" s="144"/>
      <c r="E17393" s="144"/>
    </row>
    <row r="17394" spans="1:5" x14ac:dyDescent="0.25">
      <c r="A17394" s="144">
        <v>113217.52062886101</v>
      </c>
      <c r="B17394" s="144">
        <v>1.99445604216439</v>
      </c>
      <c r="C17394" s="144">
        <v>2.3491406740934599</v>
      </c>
      <c r="D17394" s="144"/>
      <c r="E17394" s="144"/>
    </row>
    <row r="17395" spans="1:5" x14ac:dyDescent="0.25">
      <c r="A17395" s="144">
        <v>113223.38019355301</v>
      </c>
      <c r="B17395" s="144">
        <v>1.9944080294180699</v>
      </c>
      <c r="C17395" s="144">
        <v>2.5876794479154701</v>
      </c>
      <c r="D17395" s="144"/>
      <c r="E17395" s="144"/>
    </row>
    <row r="17396" spans="1:5" x14ac:dyDescent="0.25">
      <c r="A17396" s="144">
        <v>113251.71787398899</v>
      </c>
      <c r="B17396" s="144">
        <v>1.9941753575491299</v>
      </c>
      <c r="C17396" s="144">
        <v>2.43649435620208</v>
      </c>
      <c r="D17396" s="144"/>
      <c r="E17396" s="144"/>
    </row>
    <row r="17397" spans="1:5" x14ac:dyDescent="0.25">
      <c r="A17397" s="144">
        <v>113336.187709776</v>
      </c>
      <c r="B17397" s="144">
        <v>1.9934771425657301</v>
      </c>
      <c r="C17397" s="144">
        <v>0.43367404479925897</v>
      </c>
      <c r="D17397" s="144"/>
      <c r="E17397" s="144"/>
    </row>
    <row r="17398" spans="1:5" x14ac:dyDescent="0.25">
      <c r="A17398" s="144">
        <v>113449.79108614499</v>
      </c>
      <c r="B17398" s="144">
        <v>1.9925271819624699</v>
      </c>
      <c r="C17398" s="144">
        <v>2.9774068550625801</v>
      </c>
      <c r="D17398" s="144"/>
      <c r="E17398" s="144"/>
    </row>
    <row r="17399" spans="1:5" x14ac:dyDescent="0.25">
      <c r="A17399" s="144">
        <v>113450.68377092799</v>
      </c>
      <c r="B17399" s="144">
        <v>1.9925196678867101</v>
      </c>
      <c r="C17399" s="144">
        <v>0.99543189315498504</v>
      </c>
      <c r="D17399" s="144"/>
      <c r="E17399" s="144"/>
    </row>
    <row r="17400" spans="1:5" x14ac:dyDescent="0.25">
      <c r="A17400" s="144">
        <v>113463.833373298</v>
      </c>
      <c r="B17400" s="144">
        <v>1.99240889368823</v>
      </c>
      <c r="C17400" s="144">
        <v>2.4282146023540498</v>
      </c>
      <c r="D17400" s="144"/>
      <c r="E17400" s="144"/>
    </row>
    <row r="17401" spans="1:5" x14ac:dyDescent="0.25">
      <c r="A17401" s="144">
        <v>113467.547843687</v>
      </c>
      <c r="B17401" s="144">
        <v>1.9923775723064401</v>
      </c>
      <c r="C17401" s="144">
        <v>-0.855310621105276</v>
      </c>
      <c r="D17401" s="144"/>
      <c r="E17401" s="144"/>
    </row>
    <row r="17402" spans="1:5" x14ac:dyDescent="0.25">
      <c r="A17402" s="144">
        <v>113504.17588192099</v>
      </c>
      <c r="B17402" s="144">
        <v>1.99206800542971</v>
      </c>
      <c r="C17402" s="144">
        <v>1.80680102868336</v>
      </c>
      <c r="D17402" s="144"/>
      <c r="E17402" s="144"/>
    </row>
    <row r="17403" spans="1:5" x14ac:dyDescent="0.25">
      <c r="A17403" s="144">
        <v>113554.024266504</v>
      </c>
      <c r="B17403" s="144">
        <v>1.9916446399802199</v>
      </c>
      <c r="C17403" s="144">
        <v>2.7878018659174701</v>
      </c>
      <c r="D17403" s="144"/>
      <c r="E17403" s="144"/>
    </row>
    <row r="17404" spans="1:5" x14ac:dyDescent="0.25">
      <c r="A17404" s="144">
        <v>113555.03423720899</v>
      </c>
      <c r="B17404" s="144">
        <v>1.99163603769223</v>
      </c>
      <c r="C17404" s="144">
        <v>0.71766906860535296</v>
      </c>
      <c r="D17404" s="144"/>
      <c r="E17404" s="144"/>
    </row>
    <row r="17405" spans="1:5" x14ac:dyDescent="0.25">
      <c r="A17405" s="144">
        <v>113557.495925793</v>
      </c>
      <c r="B17405" s="144">
        <v>1.99161506651761</v>
      </c>
      <c r="C17405" s="144">
        <v>2.3629930173079798</v>
      </c>
      <c r="D17405" s="144"/>
      <c r="E17405" s="144"/>
    </row>
    <row r="17406" spans="1:5" x14ac:dyDescent="0.25">
      <c r="A17406" s="144">
        <v>113577.536978469</v>
      </c>
      <c r="B17406" s="144">
        <v>1.99144412138057</v>
      </c>
      <c r="C17406" s="144">
        <v>1.5087862682768201</v>
      </c>
      <c r="D17406" s="144"/>
      <c r="E17406" s="144"/>
    </row>
    <row r="17407" spans="1:5" x14ac:dyDescent="0.25">
      <c r="A17407" s="144">
        <v>113586.127109907</v>
      </c>
      <c r="B17407" s="144">
        <v>1.9913707325716401</v>
      </c>
      <c r="C17407" s="144">
        <v>1.6528634916418901</v>
      </c>
      <c r="D17407" s="144"/>
      <c r="E17407" s="144"/>
    </row>
    <row r="17408" spans="1:5" x14ac:dyDescent="0.25">
      <c r="A17408" s="144">
        <v>113595.218999213</v>
      </c>
      <c r="B17408" s="144">
        <v>1.9912929805611901</v>
      </c>
      <c r="C17408" s="144">
        <v>1.70566221242667</v>
      </c>
      <c r="D17408" s="144"/>
      <c r="E17408" s="144"/>
    </row>
    <row r="17409" spans="1:5" x14ac:dyDescent="0.25">
      <c r="A17409" s="144">
        <v>113600.505456578</v>
      </c>
      <c r="B17409" s="144">
        <v>1.99124773569887</v>
      </c>
      <c r="C17409" s="144">
        <v>-0.13804057719750701</v>
      </c>
      <c r="D17409" s="144"/>
      <c r="E17409" s="144"/>
    </row>
    <row r="17410" spans="1:5" x14ac:dyDescent="0.25">
      <c r="A17410" s="144">
        <v>113616.517029845</v>
      </c>
      <c r="B17410" s="144">
        <v>1.99111053647737</v>
      </c>
      <c r="C17410" s="144">
        <v>2.95725289867217</v>
      </c>
      <c r="D17410" s="144"/>
      <c r="E17410" s="144"/>
    </row>
    <row r="17411" spans="1:5" x14ac:dyDescent="0.25">
      <c r="A17411" s="144">
        <v>113633.869302044</v>
      </c>
      <c r="B17411" s="144">
        <v>1.9909615744224201</v>
      </c>
      <c r="C17411" s="144">
        <v>0.81482331148605702</v>
      </c>
      <c r="D17411" s="144"/>
      <c r="E17411" s="144"/>
    </row>
    <row r="17412" spans="1:5" x14ac:dyDescent="0.25">
      <c r="A17412" s="144">
        <v>113639.00615149501</v>
      </c>
      <c r="B17412" s="144">
        <v>1.99091742194628</v>
      </c>
      <c r="C17412" s="144">
        <v>1.7119944015659101</v>
      </c>
      <c r="D17412" s="144"/>
      <c r="E17412" s="144"/>
    </row>
    <row r="17413" spans="1:5" x14ac:dyDescent="0.25">
      <c r="A17413" s="144">
        <v>113648.77886657001</v>
      </c>
      <c r="B17413" s="144">
        <v>1.9908333540758101</v>
      </c>
      <c r="C17413" s="144">
        <v>2.11562292199334</v>
      </c>
      <c r="D17413" s="144"/>
      <c r="E17413" s="144"/>
    </row>
    <row r="17414" spans="1:5" x14ac:dyDescent="0.25">
      <c r="A17414" s="144">
        <v>113674.704093908</v>
      </c>
      <c r="B17414" s="144">
        <v>1.9906098996618899</v>
      </c>
      <c r="C17414" s="144">
        <v>1.8382947293457601</v>
      </c>
      <c r="D17414" s="144"/>
      <c r="E17414" s="144"/>
    </row>
    <row r="17415" spans="1:5" x14ac:dyDescent="0.25">
      <c r="A17415" s="144">
        <v>113732.641831845</v>
      </c>
      <c r="B17415" s="144">
        <v>1.9901082316868</v>
      </c>
      <c r="C17415" s="144">
        <v>1.02851255207945</v>
      </c>
      <c r="D17415" s="144"/>
      <c r="E17415" s="144"/>
    </row>
    <row r="17416" spans="1:5" x14ac:dyDescent="0.25">
      <c r="A17416" s="144">
        <v>113824.663310301</v>
      </c>
      <c r="B17416" s="144">
        <v>1.9893049665196401</v>
      </c>
      <c r="C17416" s="144">
        <v>2.2973460125204102</v>
      </c>
      <c r="D17416" s="144"/>
      <c r="E17416" s="144"/>
    </row>
    <row r="17417" spans="1:5" x14ac:dyDescent="0.25">
      <c r="A17417" s="144">
        <v>113840.38739572</v>
      </c>
      <c r="B17417" s="144">
        <v>1.9891669182954299</v>
      </c>
      <c r="C17417" s="144">
        <v>1.71043144869707</v>
      </c>
      <c r="D17417" s="144"/>
      <c r="E17417" s="144"/>
    </row>
    <row r="17418" spans="1:5" x14ac:dyDescent="0.25">
      <c r="A17418" s="144">
        <v>113841.04786869801</v>
      </c>
      <c r="B17418" s="144">
        <v>1.9891611146947501</v>
      </c>
      <c r="C17418" s="144">
        <v>1.04532662441263</v>
      </c>
      <c r="D17418" s="144"/>
      <c r="E17418" s="144"/>
    </row>
    <row r="17419" spans="1:5" x14ac:dyDescent="0.25">
      <c r="A17419" s="144">
        <v>113866.182655054</v>
      </c>
      <c r="B17419" s="144">
        <v>1.9889399530221801</v>
      </c>
      <c r="C17419" s="144">
        <v>1.5713320478317301</v>
      </c>
      <c r="D17419" s="144"/>
      <c r="E17419" s="144"/>
    </row>
    <row r="17420" spans="1:5" x14ac:dyDescent="0.25">
      <c r="A17420" s="144">
        <v>113880.492451685</v>
      </c>
      <c r="B17420" s="144">
        <v>1.98881377868242</v>
      </c>
      <c r="C17420" s="144">
        <v>2.4621473113424899</v>
      </c>
      <c r="D17420" s="144"/>
      <c r="E17420" s="144"/>
    </row>
    <row r="17421" spans="1:5" x14ac:dyDescent="0.25">
      <c r="A17421" s="144">
        <v>113914.80098363</v>
      </c>
      <c r="B17421" s="144">
        <v>1.9885104960159099</v>
      </c>
      <c r="C17421" s="144">
        <v>1.17197195927363</v>
      </c>
      <c r="D17421" s="144"/>
      <c r="E17421" s="144"/>
    </row>
    <row r="17422" spans="1:5" x14ac:dyDescent="0.25">
      <c r="A17422" s="144">
        <v>113921.513246702</v>
      </c>
      <c r="B17422" s="144">
        <v>1.9884510332055501</v>
      </c>
      <c r="C17422" s="144">
        <v>3.2094532235991999</v>
      </c>
      <c r="D17422" s="144"/>
      <c r="E17422" s="144"/>
    </row>
    <row r="17423" spans="1:5" x14ac:dyDescent="0.25">
      <c r="A17423" s="144">
        <v>113926.262425996</v>
      </c>
      <c r="B17423" s="144">
        <v>1.9884089358862</v>
      </c>
      <c r="C17423" s="144">
        <v>2.52216223371788</v>
      </c>
      <c r="D17423" s="144"/>
      <c r="E17423" s="144"/>
    </row>
    <row r="17424" spans="1:5" x14ac:dyDescent="0.25">
      <c r="A17424" s="144">
        <v>113939.990283155</v>
      </c>
      <c r="B17424" s="144">
        <v>1.9882871333902199</v>
      </c>
      <c r="C17424" s="144">
        <v>2.3252801514190198</v>
      </c>
      <c r="D17424" s="144"/>
      <c r="E17424" s="144"/>
    </row>
    <row r="17425" spans="1:5" x14ac:dyDescent="0.25">
      <c r="A17425" s="144">
        <v>113960.077228726</v>
      </c>
      <c r="B17425" s="144">
        <v>1.98810859583222</v>
      </c>
      <c r="C17425" s="144">
        <v>0.69555883607219604</v>
      </c>
      <c r="D17425" s="144"/>
      <c r="E17425" s="144"/>
    </row>
    <row r="17426" spans="1:5" x14ac:dyDescent="0.25">
      <c r="A17426" s="144">
        <v>113969.448277708</v>
      </c>
      <c r="B17426" s="144">
        <v>1.9880251766394099</v>
      </c>
      <c r="C17426" s="144">
        <v>1.7296148794552</v>
      </c>
      <c r="D17426" s="144"/>
      <c r="E17426" s="144"/>
    </row>
    <row r="17427" spans="1:5" x14ac:dyDescent="0.25">
      <c r="A17427" s="144">
        <v>114006.79553771501</v>
      </c>
      <c r="B17427" s="144">
        <v>1.9876919172724501</v>
      </c>
      <c r="C17427" s="144">
        <v>1.47587508407818</v>
      </c>
      <c r="D17427" s="144"/>
      <c r="E17427" s="144"/>
    </row>
    <row r="17428" spans="1:5" x14ac:dyDescent="0.25">
      <c r="A17428" s="144">
        <v>114031.250109442</v>
      </c>
      <c r="B17428" s="144">
        <v>1.9874730099143301</v>
      </c>
      <c r="C17428" s="144">
        <v>2.4911915870141201</v>
      </c>
      <c r="D17428" s="144"/>
      <c r="E17428" s="144"/>
    </row>
    <row r="17429" spans="1:5" x14ac:dyDescent="0.25">
      <c r="A17429" s="144">
        <v>114034.897120814</v>
      </c>
      <c r="B17429" s="144">
        <v>1.9874403164669701</v>
      </c>
      <c r="C17429" s="144">
        <v>2.0141164560073501</v>
      </c>
      <c r="D17429" s="144"/>
      <c r="E17429" s="144"/>
    </row>
    <row r="17430" spans="1:5" x14ac:dyDescent="0.25">
      <c r="A17430" s="144">
        <v>114039.640537535</v>
      </c>
      <c r="B17430" s="144">
        <v>1.98739777615964</v>
      </c>
      <c r="C17430" s="144">
        <v>2.0742622317658799</v>
      </c>
      <c r="D17430" s="144"/>
      <c r="E17430" s="144"/>
    </row>
    <row r="17431" spans="1:5" x14ac:dyDescent="0.25">
      <c r="A17431" s="144">
        <v>114051.036985606</v>
      </c>
      <c r="B17431" s="144">
        <v>1.9872954855618199</v>
      </c>
      <c r="C17431" s="144">
        <v>5.2597971491837399</v>
      </c>
      <c r="D17431" s="144"/>
      <c r="E17431" s="144"/>
    </row>
    <row r="17432" spans="1:5" x14ac:dyDescent="0.25">
      <c r="A17432" s="144">
        <v>114074.883589814</v>
      </c>
      <c r="B17432" s="144">
        <v>1.9870810632296501</v>
      </c>
      <c r="C17432" s="144">
        <v>1.6149609977714099</v>
      </c>
      <c r="D17432" s="144"/>
      <c r="E17432" s="144"/>
    </row>
    <row r="17433" spans="1:5" x14ac:dyDescent="0.25">
      <c r="A17433" s="144">
        <v>114091.797624037</v>
      </c>
      <c r="B17433" s="144">
        <v>1.98692866269948</v>
      </c>
      <c r="C17433" s="144">
        <v>0.26440970153804899</v>
      </c>
      <c r="D17433" s="144"/>
      <c r="E17433" s="144"/>
    </row>
    <row r="17434" spans="1:5" x14ac:dyDescent="0.25">
      <c r="A17434" s="144">
        <v>114119.54915336</v>
      </c>
      <c r="B17434" s="144">
        <v>1.9866780496688301</v>
      </c>
      <c r="C17434" s="144">
        <v>1.73209928351916</v>
      </c>
      <c r="D17434" s="144"/>
      <c r="E17434" s="144"/>
    </row>
    <row r="17435" spans="1:5" x14ac:dyDescent="0.25">
      <c r="A17435" s="144">
        <v>114134.00168496399</v>
      </c>
      <c r="B17435" s="144">
        <v>1.98654725785619</v>
      </c>
      <c r="C17435" s="144">
        <v>1.3663206165406701</v>
      </c>
      <c r="D17435" s="144"/>
      <c r="E17435" s="144"/>
    </row>
    <row r="17436" spans="1:5" x14ac:dyDescent="0.25">
      <c r="A17436" s="144">
        <v>114155.509580721</v>
      </c>
      <c r="B17436" s="144">
        <v>1.98635226652446</v>
      </c>
      <c r="C17436" s="144">
        <v>2.9895700641779501</v>
      </c>
      <c r="D17436" s="144"/>
      <c r="E17436" s="144"/>
    </row>
    <row r="17437" spans="1:5" x14ac:dyDescent="0.25">
      <c r="A17437" s="144">
        <v>114175.362462939</v>
      </c>
      <c r="B17437" s="144">
        <v>1.98617190841221</v>
      </c>
      <c r="C17437" s="144">
        <v>1.4317558977190901</v>
      </c>
      <c r="D17437" s="144"/>
      <c r="E17437" s="144"/>
    </row>
    <row r="17438" spans="1:5" x14ac:dyDescent="0.25">
      <c r="A17438" s="144">
        <v>114204.502519374</v>
      </c>
      <c r="B17438" s="144">
        <v>1.98590653484305</v>
      </c>
      <c r="C17438" s="144">
        <v>2.3402404063235198</v>
      </c>
      <c r="D17438" s="144"/>
      <c r="E17438" s="144"/>
    </row>
    <row r="17439" spans="1:5" x14ac:dyDescent="0.25">
      <c r="A17439" s="144">
        <v>114218.887568042</v>
      </c>
      <c r="B17439" s="144">
        <v>1.9857752507703501</v>
      </c>
      <c r="C17439" s="144">
        <v>-1.15533720518991</v>
      </c>
      <c r="D17439" s="144"/>
      <c r="E17439" s="144"/>
    </row>
    <row r="17440" spans="1:5" x14ac:dyDescent="0.25">
      <c r="A17440" s="144">
        <v>114231.85936348099</v>
      </c>
      <c r="B17440" s="144">
        <v>1.98565670517088</v>
      </c>
      <c r="C17440" s="144">
        <v>2.7259033942423501</v>
      </c>
      <c r="D17440" s="144"/>
      <c r="E17440" s="144"/>
    </row>
    <row r="17441" spans="1:5" x14ac:dyDescent="0.25">
      <c r="A17441" s="144">
        <v>114245.01907781301</v>
      </c>
      <c r="B17441" s="144">
        <v>1.98553628788672</v>
      </c>
      <c r="C17441" s="144">
        <v>2.0961915419147998</v>
      </c>
      <c r="D17441" s="144"/>
      <c r="E17441" s="144"/>
    </row>
    <row r="17442" spans="1:5" x14ac:dyDescent="0.25">
      <c r="A17442" s="144">
        <v>114256.554343094</v>
      </c>
      <c r="B17442" s="144">
        <v>1.9854306073324</v>
      </c>
      <c r="C17442" s="144">
        <v>1.3889877080619699</v>
      </c>
      <c r="D17442" s="144"/>
      <c r="E17442" s="144"/>
    </row>
    <row r="17443" spans="1:5" x14ac:dyDescent="0.25">
      <c r="A17443" s="144">
        <v>114259.934064425</v>
      </c>
      <c r="B17443" s="144">
        <v>1.9853996213716001</v>
      </c>
      <c r="C17443" s="144">
        <v>1.9817807693321301</v>
      </c>
      <c r="D17443" s="144"/>
      <c r="E17443" s="144"/>
    </row>
    <row r="17444" spans="1:5" x14ac:dyDescent="0.25">
      <c r="A17444" s="144">
        <v>114263.593874012</v>
      </c>
      <c r="B17444" s="144">
        <v>1.98536605597244</v>
      </c>
      <c r="C17444" s="144">
        <v>1.83781579857178</v>
      </c>
      <c r="D17444" s="144"/>
      <c r="E17444" s="144"/>
    </row>
    <row r="17445" spans="1:5" x14ac:dyDescent="0.25">
      <c r="A17445" s="144">
        <v>114275.363796383</v>
      </c>
      <c r="B17445" s="144">
        <v>1.9852580286297401</v>
      </c>
      <c r="C17445" s="144">
        <v>1.0181484833135901</v>
      </c>
      <c r="D17445" s="144"/>
      <c r="E17445" s="144"/>
    </row>
    <row r="17446" spans="1:5" x14ac:dyDescent="0.25">
      <c r="A17446" s="144">
        <v>114276.210924364</v>
      </c>
      <c r="B17446" s="144">
        <v>1.98525024869406</v>
      </c>
      <c r="C17446" s="144">
        <v>2.2165583569279801</v>
      </c>
      <c r="D17446" s="144"/>
      <c r="E17446" s="144"/>
    </row>
    <row r="17447" spans="1:5" x14ac:dyDescent="0.25">
      <c r="A17447" s="144">
        <v>114282.095362119</v>
      </c>
      <c r="B17447" s="144">
        <v>1.98519618892396</v>
      </c>
      <c r="C17447" s="144">
        <v>0.23938217075101201</v>
      </c>
      <c r="D17447" s="144"/>
      <c r="E17447" s="144"/>
    </row>
    <row r="17448" spans="1:5" x14ac:dyDescent="0.25">
      <c r="A17448" s="144">
        <v>114288.636569537</v>
      </c>
      <c r="B17448" s="144">
        <v>1.9851360591637599</v>
      </c>
      <c r="C17448" s="144">
        <v>1.30059630296067</v>
      </c>
      <c r="D17448" s="144"/>
      <c r="E17448" s="144"/>
    </row>
    <row r="17449" spans="1:5" x14ac:dyDescent="0.25">
      <c r="A17449" s="144">
        <v>114305.991369401</v>
      </c>
      <c r="B17449" s="144">
        <v>1.9849763408410199</v>
      </c>
      <c r="C17449" s="144">
        <v>2.30292006072133</v>
      </c>
      <c r="D17449" s="144"/>
      <c r="E17449" s="144"/>
    </row>
    <row r="17450" spans="1:5" x14ac:dyDescent="0.25">
      <c r="A17450" s="144">
        <v>114310.48250403399</v>
      </c>
      <c r="B17450" s="144">
        <v>1.98493496463504</v>
      </c>
      <c r="C17450" s="144">
        <v>1.1746111039632601</v>
      </c>
      <c r="D17450" s="144"/>
      <c r="E17450" s="144"/>
    </row>
    <row r="17451" spans="1:5" x14ac:dyDescent="0.25">
      <c r="A17451" s="144">
        <v>114338.677386868</v>
      </c>
      <c r="B17451" s="144">
        <v>1.9846747987467801</v>
      </c>
      <c r="C17451" s="144">
        <v>2.6385766755133502</v>
      </c>
      <c r="D17451" s="144"/>
      <c r="E17451" s="144"/>
    </row>
    <row r="17452" spans="1:5" x14ac:dyDescent="0.25">
      <c r="A17452" s="144">
        <v>114381.214156387</v>
      </c>
      <c r="B17452" s="144">
        <v>1.98428095792359</v>
      </c>
      <c r="C17452" s="144">
        <v>2.2267246384442201</v>
      </c>
      <c r="D17452" s="144"/>
      <c r="E17452" s="144"/>
    </row>
    <row r="17453" spans="1:5" x14ac:dyDescent="0.25">
      <c r="A17453" s="144">
        <v>114385.382464597</v>
      </c>
      <c r="B17453" s="144">
        <v>1.9842422779862701</v>
      </c>
      <c r="C17453" s="144">
        <v>0.69221688698342099</v>
      </c>
      <c r="D17453" s="144"/>
      <c r="E17453" s="144"/>
    </row>
    <row r="17454" spans="1:5" x14ac:dyDescent="0.25">
      <c r="A17454" s="144">
        <v>114394.841088295</v>
      </c>
      <c r="B17454" s="144">
        <v>1.98415444939678</v>
      </c>
      <c r="C17454" s="144">
        <v>1.9734967409738899</v>
      </c>
      <c r="D17454" s="144"/>
      <c r="E17454" s="144"/>
    </row>
    <row r="17455" spans="1:5" x14ac:dyDescent="0.25">
      <c r="A17455" s="144">
        <v>114399.541438819</v>
      </c>
      <c r="B17455" s="144">
        <v>1.9841107746015501</v>
      </c>
      <c r="C17455" s="144">
        <v>2.6465565396549802</v>
      </c>
      <c r="D17455" s="144"/>
      <c r="E17455" s="144"/>
    </row>
    <row r="17456" spans="1:5" x14ac:dyDescent="0.25">
      <c r="A17456" s="144">
        <v>114400.092032289</v>
      </c>
      <c r="B17456" s="144">
        <v>1.9841056573104201</v>
      </c>
      <c r="C17456" s="144">
        <v>2.3146673001651199</v>
      </c>
      <c r="D17456" s="144"/>
      <c r="E17456" s="144"/>
    </row>
    <row r="17457" spans="1:5" x14ac:dyDescent="0.25">
      <c r="A17457" s="144">
        <v>114401.884607542</v>
      </c>
      <c r="B17457" s="144">
        <v>1.98408899501477</v>
      </c>
      <c r="C17457" s="144">
        <v>1.7151775477822999</v>
      </c>
      <c r="D17457" s="144"/>
      <c r="E17457" s="144"/>
    </row>
    <row r="17458" spans="1:5" x14ac:dyDescent="0.25">
      <c r="A17458" s="144">
        <v>114402.60251901099</v>
      </c>
      <c r="B17458" s="144">
        <v>1.98408232110787</v>
      </c>
      <c r="C17458" s="144">
        <v>2.7839121835819798</v>
      </c>
      <c r="D17458" s="144"/>
      <c r="E17458" s="144"/>
    </row>
    <row r="17459" spans="1:5" x14ac:dyDescent="0.25">
      <c r="A17459" s="144">
        <v>114418.109527077</v>
      </c>
      <c r="B17459" s="144">
        <v>1.9839380525185599</v>
      </c>
      <c r="C17459" s="144">
        <v>0.24050384652674101</v>
      </c>
      <c r="D17459" s="144"/>
      <c r="E17459" s="144"/>
    </row>
    <row r="17460" spans="1:5" x14ac:dyDescent="0.25">
      <c r="A17460" s="144">
        <v>114434.78427855</v>
      </c>
      <c r="B17460" s="144">
        <v>1.9837826832194601</v>
      </c>
      <c r="C17460" s="144">
        <v>1.1573874607829799</v>
      </c>
      <c r="D17460" s="144"/>
      <c r="E17460" s="144"/>
    </row>
    <row r="17461" spans="1:5" x14ac:dyDescent="0.25">
      <c r="A17461" s="144">
        <v>114455.44613872901</v>
      </c>
      <c r="B17461" s="144">
        <v>1.98358982381199</v>
      </c>
      <c r="C17461" s="144">
        <v>1.5086141256788399</v>
      </c>
      <c r="D17461" s="144"/>
      <c r="E17461" s="144"/>
    </row>
    <row r="17462" spans="1:5" x14ac:dyDescent="0.25">
      <c r="A17462" s="144">
        <v>114462.887631647</v>
      </c>
      <c r="B17462" s="144">
        <v>1.9835202723876499</v>
      </c>
      <c r="C17462" s="144">
        <v>2.2908198169430301</v>
      </c>
      <c r="D17462" s="144"/>
      <c r="E17462" s="144"/>
    </row>
    <row r="17463" spans="1:5" x14ac:dyDescent="0.25">
      <c r="A17463" s="144">
        <v>114472.44330979</v>
      </c>
      <c r="B17463" s="144">
        <v>1.9834308895419499</v>
      </c>
      <c r="C17463" s="144">
        <v>3.3589846228495999</v>
      </c>
      <c r="D17463" s="144"/>
      <c r="E17463" s="144"/>
    </row>
    <row r="17464" spans="1:5" x14ac:dyDescent="0.25">
      <c r="A17464" s="144">
        <v>114480.17752537401</v>
      </c>
      <c r="B17464" s="144">
        <v>1.98335848579249</v>
      </c>
      <c r="C17464" s="144">
        <v>1.31646581160234</v>
      </c>
      <c r="D17464" s="144"/>
      <c r="E17464" s="144"/>
    </row>
    <row r="17465" spans="1:5" x14ac:dyDescent="0.25">
      <c r="A17465" s="144">
        <v>114515.235949084</v>
      </c>
      <c r="B17465" s="144">
        <v>1.98302962961957</v>
      </c>
      <c r="C17465" s="144">
        <v>2.1955623891281899</v>
      </c>
      <c r="D17465" s="144"/>
      <c r="E17465" s="144"/>
    </row>
    <row r="17466" spans="1:5" x14ac:dyDescent="0.25">
      <c r="A17466" s="144">
        <v>114515.864642093</v>
      </c>
      <c r="B17466" s="144">
        <v>1.9830237225173699</v>
      </c>
      <c r="C17466" s="144">
        <v>1.5952207475187701</v>
      </c>
      <c r="D17466" s="144"/>
      <c r="E17466" s="144"/>
    </row>
    <row r="17467" spans="1:5" x14ac:dyDescent="0.25">
      <c r="A17467" s="144">
        <v>114520.686739709</v>
      </c>
      <c r="B17467" s="144">
        <v>1.98297840335053</v>
      </c>
      <c r="C17467" s="144">
        <v>2.6293876139891399</v>
      </c>
      <c r="D17467" s="144"/>
      <c r="E17467" s="144"/>
    </row>
    <row r="17468" spans="1:5" x14ac:dyDescent="0.25">
      <c r="A17468" s="144">
        <v>114550.965577639</v>
      </c>
      <c r="B17468" s="144">
        <v>1.9826933721302999</v>
      </c>
      <c r="C17468" s="144">
        <v>2.0665046631526098</v>
      </c>
      <c r="D17468" s="144"/>
      <c r="E17468" s="144"/>
    </row>
    <row r="17469" spans="1:5" x14ac:dyDescent="0.25">
      <c r="A17469" s="144">
        <v>114561.928195215</v>
      </c>
      <c r="B17469" s="144">
        <v>1.9825899780078899</v>
      </c>
      <c r="C17469" s="144">
        <v>0.59982044166157999</v>
      </c>
      <c r="D17469" s="144"/>
      <c r="E17469" s="144"/>
    </row>
    <row r="17470" spans="1:5" x14ac:dyDescent="0.25">
      <c r="A17470" s="144">
        <v>114620.318764839</v>
      </c>
      <c r="B17470" s="144">
        <v>1.9820375072062399</v>
      </c>
      <c r="C17470" s="144">
        <v>2.1243709805603102</v>
      </c>
      <c r="D17470" s="144"/>
      <c r="E17470" s="144"/>
    </row>
    <row r="17471" spans="1:5" x14ac:dyDescent="0.25">
      <c r="A17471" s="144">
        <v>114708.73220974801</v>
      </c>
      <c r="B17471" s="144">
        <v>1.98119536095578</v>
      </c>
      <c r="C17471" s="144">
        <v>1.3372461472863</v>
      </c>
      <c r="D17471" s="144"/>
      <c r="E17471" s="144"/>
    </row>
    <row r="17472" spans="1:5" x14ac:dyDescent="0.25">
      <c r="A17472" s="144">
        <v>114723.041267511</v>
      </c>
      <c r="B17472" s="144">
        <v>1.98105843388158</v>
      </c>
      <c r="C17472" s="144">
        <v>0.57230167101003404</v>
      </c>
      <c r="D17472" s="144"/>
      <c r="E17472" s="144"/>
    </row>
    <row r="17473" spans="1:5" x14ac:dyDescent="0.25">
      <c r="A17473" s="144">
        <v>114727.56011779601</v>
      </c>
      <c r="B17473" s="144">
        <v>1.9810151553808399</v>
      </c>
      <c r="C17473" s="144">
        <v>1.45740641240373</v>
      </c>
      <c r="D17473" s="144"/>
      <c r="E17473" s="144"/>
    </row>
    <row r="17474" spans="1:5" x14ac:dyDescent="0.25">
      <c r="A17474" s="144">
        <v>114738.67147117799</v>
      </c>
      <c r="B17474" s="144">
        <v>1.98090866399137</v>
      </c>
      <c r="C17474" s="144">
        <v>0.87632274141351596</v>
      </c>
      <c r="D17474" s="144"/>
      <c r="E17474" s="144"/>
    </row>
    <row r="17475" spans="1:5" x14ac:dyDescent="0.25">
      <c r="A17475" s="144">
        <v>114758.577204328</v>
      </c>
      <c r="B17475" s="144">
        <v>1.98071762314763</v>
      </c>
      <c r="C17475" s="144">
        <v>1.8905632997233499</v>
      </c>
      <c r="D17475" s="144"/>
      <c r="E17475" s="144"/>
    </row>
    <row r="17476" spans="1:5" x14ac:dyDescent="0.25">
      <c r="A17476" s="144">
        <v>114758.829071499</v>
      </c>
      <c r="B17476" s="144">
        <v>1.98071520374003</v>
      </c>
      <c r="C17476" s="144">
        <v>2.0219390469437899</v>
      </c>
      <c r="D17476" s="144"/>
      <c r="E17476" s="144"/>
    </row>
    <row r="17477" spans="1:5" x14ac:dyDescent="0.25">
      <c r="A17477" s="144">
        <v>114760.219685449</v>
      </c>
      <c r="B17477" s="144">
        <v>1.9807018446846201</v>
      </c>
      <c r="C17477" s="144">
        <v>1.4414260415503499</v>
      </c>
      <c r="D17477" s="144"/>
      <c r="E17477" s="144"/>
    </row>
    <row r="17478" spans="1:5" x14ac:dyDescent="0.25">
      <c r="A17478" s="144">
        <v>114760.964585772</v>
      </c>
      <c r="B17478" s="144">
        <v>1.9806946880551399</v>
      </c>
      <c r="C17478" s="144">
        <v>2.5325109999795798</v>
      </c>
      <c r="D17478" s="144"/>
      <c r="E17478" s="144"/>
    </row>
    <row r="17479" spans="1:5" x14ac:dyDescent="0.25">
      <c r="A17479" s="144">
        <v>114803.37966051701</v>
      </c>
      <c r="B17479" s="144">
        <v>1.9802864051001099</v>
      </c>
      <c r="C17479" s="144">
        <v>2.0293807387605098</v>
      </c>
      <c r="D17479" s="144"/>
      <c r="E17479" s="144"/>
    </row>
    <row r="17480" spans="1:5" x14ac:dyDescent="0.25">
      <c r="A17480" s="144">
        <v>114811.574385238</v>
      </c>
      <c r="B17480" s="144">
        <v>1.9802073471128601</v>
      </c>
      <c r="C17480" s="144">
        <v>1.0129870556570399</v>
      </c>
      <c r="D17480" s="144"/>
      <c r="E17480" s="144"/>
    </row>
    <row r="17481" spans="1:5" x14ac:dyDescent="0.25">
      <c r="A17481" s="144">
        <v>114811.773631567</v>
      </c>
      <c r="B17481" s="144">
        <v>1.9802054241886</v>
      </c>
      <c r="C17481" s="144">
        <v>5.3375382953202398E-2</v>
      </c>
      <c r="D17481" s="144"/>
      <c r="E17481" s="144"/>
    </row>
    <row r="17482" spans="1:5" x14ac:dyDescent="0.25">
      <c r="A17482" s="144">
        <v>114815.160753961</v>
      </c>
      <c r="B17482" s="144">
        <v>1.9801727299478999</v>
      </c>
      <c r="C17482" s="144">
        <v>2.7885371995661998</v>
      </c>
      <c r="D17482" s="144"/>
      <c r="E17482" s="144"/>
    </row>
    <row r="17483" spans="1:5" x14ac:dyDescent="0.25">
      <c r="A17483" s="144">
        <v>114816.816826019</v>
      </c>
      <c r="B17483" s="144">
        <v>1.98015674114653</v>
      </c>
      <c r="C17483" s="144">
        <v>0.76336637912326499</v>
      </c>
      <c r="D17483" s="144"/>
      <c r="E17483" s="144"/>
    </row>
    <row r="17484" spans="1:5" x14ac:dyDescent="0.25">
      <c r="A17484" s="144">
        <v>114818.337563447</v>
      </c>
      <c r="B17484" s="144">
        <v>1.9801420569037</v>
      </c>
      <c r="C17484" s="144">
        <v>1.2406614845125601</v>
      </c>
      <c r="D17484" s="144"/>
      <c r="E17484" s="144"/>
    </row>
    <row r="17485" spans="1:5" x14ac:dyDescent="0.25">
      <c r="A17485" s="144">
        <v>114830.72840635201</v>
      </c>
      <c r="B17485" s="144">
        <v>1.98002233778544</v>
      </c>
      <c r="C17485" s="144">
        <v>0.76761698362382003</v>
      </c>
      <c r="D17485" s="144"/>
      <c r="E17485" s="144"/>
    </row>
    <row r="17486" spans="1:5" x14ac:dyDescent="0.25">
      <c r="A17486" s="144">
        <v>114841.35327037401</v>
      </c>
      <c r="B17486" s="144">
        <v>1.97991957773478</v>
      </c>
      <c r="C17486" s="144">
        <v>3.15782758355927</v>
      </c>
      <c r="D17486" s="144"/>
      <c r="E17486" s="144"/>
    </row>
    <row r="17487" spans="1:5" x14ac:dyDescent="0.25">
      <c r="A17487" s="144">
        <v>114870.16128974</v>
      </c>
      <c r="B17487" s="144">
        <v>1.9796404757546</v>
      </c>
      <c r="C17487" s="144">
        <v>2.6122985723524099</v>
      </c>
      <c r="D17487" s="144"/>
      <c r="E17487" s="144"/>
    </row>
    <row r="17488" spans="1:5" x14ac:dyDescent="0.25">
      <c r="A17488" s="144">
        <v>114886.088141078</v>
      </c>
      <c r="B17488" s="144">
        <v>1.9794858700256599</v>
      </c>
      <c r="C17488" s="144">
        <v>0.71193281422399202</v>
      </c>
      <c r="D17488" s="144"/>
      <c r="E17488" s="144"/>
    </row>
    <row r="17489" spans="1:5" x14ac:dyDescent="0.25">
      <c r="A17489" s="144">
        <v>114896.3745892</v>
      </c>
      <c r="B17489" s="144">
        <v>1.9793859033508101</v>
      </c>
      <c r="C17489" s="144">
        <v>2.1586529547427298</v>
      </c>
      <c r="D17489" s="144"/>
      <c r="E17489" s="144"/>
    </row>
    <row r="17490" spans="1:5" x14ac:dyDescent="0.25">
      <c r="A17490" s="144">
        <v>114899.146851371</v>
      </c>
      <c r="B17490" s="144">
        <v>1.9793589464579999</v>
      </c>
      <c r="C17490" s="144">
        <v>2.4404499233352701</v>
      </c>
      <c r="D17490" s="144"/>
      <c r="E17490" s="144"/>
    </row>
    <row r="17491" spans="1:5" x14ac:dyDescent="0.25">
      <c r="A17491" s="144">
        <v>114905.189751788</v>
      </c>
      <c r="B17491" s="144">
        <v>1.97930016414617</v>
      </c>
      <c r="C17491" s="144">
        <v>0.37498901399513102</v>
      </c>
      <c r="D17491" s="144"/>
      <c r="E17491" s="144"/>
    </row>
    <row r="17492" spans="1:5" x14ac:dyDescent="0.25">
      <c r="A17492" s="144">
        <v>114906.41669149599</v>
      </c>
      <c r="B17492" s="144">
        <v>1.9792882253372901</v>
      </c>
      <c r="C17492" s="144">
        <v>2.3948414103152098</v>
      </c>
      <c r="D17492" s="144"/>
      <c r="E17492" s="144"/>
    </row>
    <row r="17493" spans="1:5" x14ac:dyDescent="0.25">
      <c r="A17493" s="144">
        <v>114911.773779701</v>
      </c>
      <c r="B17493" s="144">
        <v>1.97923608304052</v>
      </c>
      <c r="C17493" s="144">
        <v>1.92249413232584</v>
      </c>
      <c r="D17493" s="144"/>
      <c r="E17493" s="144"/>
    </row>
    <row r="17494" spans="1:5" x14ac:dyDescent="0.25">
      <c r="A17494" s="144">
        <v>114920.017391606</v>
      </c>
      <c r="B17494" s="144">
        <v>1.97915579812648</v>
      </c>
      <c r="C17494" s="144">
        <v>2.05620325731741</v>
      </c>
      <c r="D17494" s="144"/>
      <c r="E17494" s="144"/>
    </row>
    <row r="17495" spans="1:5" x14ac:dyDescent="0.25">
      <c r="A17495" s="144">
        <v>114936.13084616599</v>
      </c>
      <c r="B17495" s="144">
        <v>1.9789987036179899</v>
      </c>
      <c r="C17495" s="144">
        <v>1.9765935482338299</v>
      </c>
      <c r="D17495" s="144"/>
      <c r="E17495" s="144"/>
    </row>
    <row r="17496" spans="1:5" x14ac:dyDescent="0.25">
      <c r="A17496" s="144">
        <v>114945.424532666</v>
      </c>
      <c r="B17496" s="144">
        <v>1.97890799784746</v>
      </c>
      <c r="C17496" s="144">
        <v>1.0471432737825199</v>
      </c>
      <c r="D17496" s="144"/>
      <c r="E17496" s="144"/>
    </row>
    <row r="17497" spans="1:5" x14ac:dyDescent="0.25">
      <c r="A17497" s="144">
        <v>114950.817302978</v>
      </c>
      <c r="B17497" s="144">
        <v>1.9788553315705499</v>
      </c>
      <c r="C17497" s="144">
        <v>2.6601527976983799</v>
      </c>
      <c r="D17497" s="144"/>
      <c r="E17497" s="144"/>
    </row>
    <row r="17498" spans="1:5" x14ac:dyDescent="0.25">
      <c r="A17498" s="144">
        <v>114981.42694022199</v>
      </c>
      <c r="B17498" s="144">
        <v>1.9785559339627601</v>
      </c>
      <c r="C17498" s="144">
        <v>2.2515762022580201</v>
      </c>
      <c r="D17498" s="144"/>
      <c r="E17498" s="144"/>
    </row>
    <row r="17499" spans="1:5" x14ac:dyDescent="0.25">
      <c r="A17499" s="144">
        <v>114983.116325273</v>
      </c>
      <c r="B17499" s="144">
        <v>1.97853938702066</v>
      </c>
      <c r="C17499" s="144">
        <v>2.2396731446601801</v>
      </c>
      <c r="D17499" s="144"/>
      <c r="E17499" s="144"/>
    </row>
    <row r="17500" spans="1:5" x14ac:dyDescent="0.25">
      <c r="A17500" s="144">
        <v>114991.752059163</v>
      </c>
      <c r="B17500" s="144">
        <v>1.97845476578029</v>
      </c>
      <c r="C17500" s="144">
        <v>2.4914158398522601</v>
      </c>
      <c r="D17500" s="144"/>
      <c r="E17500" s="144"/>
    </row>
    <row r="17501" spans="1:5" x14ac:dyDescent="0.25">
      <c r="A17501" s="144">
        <v>115001.068486003</v>
      </c>
      <c r="B17501" s="144">
        <v>1.9783634046955301</v>
      </c>
      <c r="C17501" s="144">
        <v>2.15331063961797</v>
      </c>
      <c r="D17501" s="144"/>
      <c r="E17501" s="144"/>
    </row>
    <row r="17502" spans="1:5" x14ac:dyDescent="0.25">
      <c r="A17502" s="144">
        <v>115015.735690507</v>
      </c>
      <c r="B17502" s="144">
        <v>1.97821942490813</v>
      </c>
      <c r="C17502" s="144">
        <v>3.1210608418789301</v>
      </c>
      <c r="D17502" s="144"/>
      <c r="E17502" s="144"/>
    </row>
    <row r="17503" spans="1:5" x14ac:dyDescent="0.25">
      <c r="A17503" s="144">
        <v>115022.597057141</v>
      </c>
      <c r="B17503" s="144">
        <v>1.9781520092079701</v>
      </c>
      <c r="C17503" s="144">
        <v>-4.7204368954186604</v>
      </c>
      <c r="D17503" s="144"/>
      <c r="E17503" s="144"/>
    </row>
    <row r="17504" spans="1:5" x14ac:dyDescent="0.25">
      <c r="A17504" s="144">
        <v>115032.806266275</v>
      </c>
      <c r="B17504" s="144">
        <v>1.9780516271431501</v>
      </c>
      <c r="C17504" s="144">
        <v>1.52578567002208</v>
      </c>
      <c r="D17504" s="144"/>
      <c r="E17504" s="144"/>
    </row>
    <row r="17505" spans="1:5" x14ac:dyDescent="0.25">
      <c r="A17505" s="144">
        <v>115036.06585804099</v>
      </c>
      <c r="B17505" s="144">
        <v>1.9780195589609799</v>
      </c>
      <c r="C17505" s="144">
        <v>-2.3445593672495</v>
      </c>
      <c r="D17505" s="144"/>
      <c r="E17505" s="144"/>
    </row>
    <row r="17506" spans="1:5" x14ac:dyDescent="0.25">
      <c r="A17506" s="144">
        <v>115064.007769947</v>
      </c>
      <c r="B17506" s="144">
        <v>1.9777443019716301</v>
      </c>
      <c r="C17506" s="144">
        <v>2.3205488131519298</v>
      </c>
      <c r="D17506" s="144"/>
      <c r="E17506" s="144"/>
    </row>
    <row r="17507" spans="1:5" x14ac:dyDescent="0.25">
      <c r="A17507" s="144">
        <v>115097.621958708</v>
      </c>
      <c r="B17507" s="144">
        <v>1.9774123104886101</v>
      </c>
      <c r="C17507" s="144">
        <v>1.47373196376155</v>
      </c>
      <c r="D17507" s="144"/>
      <c r="E17507" s="144"/>
    </row>
    <row r="17508" spans="1:5" x14ac:dyDescent="0.25">
      <c r="A17508" s="144">
        <v>115127.799150461</v>
      </c>
      <c r="B17508" s="144">
        <v>1.9771134700780499</v>
      </c>
      <c r="C17508" s="144">
        <v>2.8085749663157902</v>
      </c>
      <c r="D17508" s="144"/>
      <c r="E17508" s="144"/>
    </row>
    <row r="17509" spans="1:5" x14ac:dyDescent="0.25">
      <c r="A17509" s="144">
        <v>115132.09067305501</v>
      </c>
      <c r="B17509" s="144">
        <v>1.9770709108317499</v>
      </c>
      <c r="C17509" s="144">
        <v>1.0215183286460101</v>
      </c>
      <c r="D17509" s="144"/>
      <c r="E17509" s="144"/>
    </row>
    <row r="17510" spans="1:5" x14ac:dyDescent="0.25">
      <c r="A17510" s="144">
        <v>115135.977194113</v>
      </c>
      <c r="B17510" s="144">
        <v>1.97703235493494</v>
      </c>
      <c r="C17510" s="144">
        <v>1.48318663067595</v>
      </c>
      <c r="D17510" s="144"/>
      <c r="E17510" s="144"/>
    </row>
    <row r="17511" spans="1:5" x14ac:dyDescent="0.25">
      <c r="A17511" s="144">
        <v>115140.56720785001</v>
      </c>
      <c r="B17511" s="144">
        <v>1.9769868041059699</v>
      </c>
      <c r="C17511" s="144">
        <v>-2.0083056285682699</v>
      </c>
      <c r="D17511" s="144"/>
      <c r="E17511" s="144"/>
    </row>
    <row r="17512" spans="1:5" x14ac:dyDescent="0.25">
      <c r="A17512" s="144">
        <v>115143.473019046</v>
      </c>
      <c r="B17512" s="144">
        <v>1.97695795818124</v>
      </c>
      <c r="C17512" s="144">
        <v>2.0766953916360902</v>
      </c>
      <c r="D17512" s="144"/>
      <c r="E17512" s="144"/>
    </row>
    <row r="17513" spans="1:5" x14ac:dyDescent="0.25">
      <c r="A17513" s="144">
        <v>115168.869314632</v>
      </c>
      <c r="B17513" s="144">
        <v>1.9767055546834</v>
      </c>
      <c r="C17513" s="144">
        <v>1.96208150216748</v>
      </c>
      <c r="D17513" s="144"/>
      <c r="E17513" s="144"/>
    </row>
    <row r="17514" spans="1:5" x14ac:dyDescent="0.25">
      <c r="A17514" s="144">
        <v>115170.516303318</v>
      </c>
      <c r="B17514" s="144">
        <v>1.97668916766669</v>
      </c>
      <c r="C17514" s="144">
        <v>0.54970464414827402</v>
      </c>
      <c r="D17514" s="144"/>
      <c r="E17514" s="144"/>
    </row>
    <row r="17515" spans="1:5" x14ac:dyDescent="0.25">
      <c r="A17515" s="144">
        <v>115173.618892994</v>
      </c>
      <c r="B17515" s="144">
        <v>1.97665829184417</v>
      </c>
      <c r="C17515" s="144">
        <v>-0.128051002201435</v>
      </c>
      <c r="D17515" s="144"/>
      <c r="E17515" s="144"/>
    </row>
    <row r="17516" spans="1:5" x14ac:dyDescent="0.25">
      <c r="A17516" s="144">
        <v>115175.52073225001</v>
      </c>
      <c r="B17516" s="144">
        <v>1.9766393615470801</v>
      </c>
      <c r="C17516" s="144">
        <v>2.6907339712930001</v>
      </c>
      <c r="D17516" s="144"/>
      <c r="E17516" s="144"/>
    </row>
    <row r="17517" spans="1:5" x14ac:dyDescent="0.25">
      <c r="A17517" s="144">
        <v>115175.54386920499</v>
      </c>
      <c r="B17517" s="144">
        <v>1.9766391312310301</v>
      </c>
      <c r="C17517" s="144">
        <v>2.0252028354279501</v>
      </c>
      <c r="D17517" s="144"/>
      <c r="E17517" s="144"/>
    </row>
    <row r="17518" spans="1:5" x14ac:dyDescent="0.25">
      <c r="A17518" s="144">
        <v>115183.724985446</v>
      </c>
      <c r="B17518" s="144">
        <v>1.97655766510618</v>
      </c>
      <c r="C17518" s="144">
        <v>1.02765591319696</v>
      </c>
      <c r="D17518" s="144"/>
      <c r="E17518" s="144"/>
    </row>
    <row r="17519" spans="1:5" x14ac:dyDescent="0.25">
      <c r="A17519" s="144">
        <v>115184.064761969</v>
      </c>
      <c r="B17519" s="144">
        <v>1.9765542804862799</v>
      </c>
      <c r="C17519" s="144">
        <v>0.45632621173585802</v>
      </c>
      <c r="D17519" s="144"/>
      <c r="E17519" s="144"/>
    </row>
    <row r="17520" spans="1:5" x14ac:dyDescent="0.25">
      <c r="A17520" s="144">
        <v>115200.170106405</v>
      </c>
      <c r="B17520" s="144">
        <v>1.97639374184131</v>
      </c>
      <c r="C17520" s="144"/>
      <c r="D17520" s="144"/>
      <c r="E17520" s="144"/>
    </row>
    <row r="17521" spans="1:5" x14ac:dyDescent="0.25">
      <c r="A17521" s="144">
        <v>115209.273072372</v>
      </c>
      <c r="B17521" s="144">
        <v>1.97630290941523</v>
      </c>
      <c r="C17521" s="144">
        <v>1.20659788366364</v>
      </c>
      <c r="D17521" s="144"/>
      <c r="E17521" s="144"/>
    </row>
    <row r="17522" spans="1:5" x14ac:dyDescent="0.25">
      <c r="A17522" s="144">
        <v>115230.905627928</v>
      </c>
      <c r="B17522" s="144">
        <v>1.9760867813994401</v>
      </c>
      <c r="C17522" s="144">
        <v>1.7968636688522599</v>
      </c>
      <c r="D17522" s="144"/>
      <c r="E17522" s="144"/>
    </row>
    <row r="17523" spans="1:5" x14ac:dyDescent="0.25">
      <c r="A17523" s="144">
        <v>115235.042378584</v>
      </c>
      <c r="B17523" s="144">
        <v>1.97604540824288</v>
      </c>
      <c r="C17523" s="144">
        <v>0.108682053253983</v>
      </c>
      <c r="D17523" s="144"/>
      <c r="E17523" s="144"/>
    </row>
    <row r="17524" spans="1:5" x14ac:dyDescent="0.25">
      <c r="A17524" s="144">
        <v>115250.474578215</v>
      </c>
      <c r="B17524" s="144">
        <v>1.97589094232275</v>
      </c>
      <c r="C17524" s="144">
        <v>2.16308854910787</v>
      </c>
      <c r="D17524" s="144"/>
      <c r="E17524" s="144"/>
    </row>
    <row r="17525" spans="1:5" x14ac:dyDescent="0.25">
      <c r="A17525" s="144">
        <v>115256.559552248</v>
      </c>
      <c r="B17525" s="144">
        <v>1.9758299826182599</v>
      </c>
      <c r="C17525" s="144">
        <v>1.5944418491298</v>
      </c>
      <c r="D17525" s="144"/>
      <c r="E17525" s="144"/>
    </row>
    <row r="17526" spans="1:5" x14ac:dyDescent="0.25">
      <c r="A17526" s="144">
        <v>115291.795600903</v>
      </c>
      <c r="B17526" s="144">
        <v>1.9754763947582901</v>
      </c>
      <c r="C17526" s="144">
        <v>0.582547908818976</v>
      </c>
      <c r="D17526" s="144"/>
      <c r="E17526" s="144"/>
    </row>
    <row r="17527" spans="1:5" x14ac:dyDescent="0.25">
      <c r="A17527" s="144">
        <v>115307.269831433</v>
      </c>
      <c r="B17527" s="144">
        <v>1.9753207957544201</v>
      </c>
      <c r="C17527" s="144">
        <v>1.3264394400133399</v>
      </c>
      <c r="D17527" s="144"/>
      <c r="E17527" s="144"/>
    </row>
    <row r="17528" spans="1:5" x14ac:dyDescent="0.25">
      <c r="A17528" s="144">
        <v>115330.741533073</v>
      </c>
      <c r="B17528" s="144">
        <v>1.97508441013609</v>
      </c>
      <c r="C17528" s="144">
        <v>2.19266379863106</v>
      </c>
      <c r="D17528" s="144"/>
      <c r="E17528" s="144"/>
    </row>
    <row r="17529" spans="1:5" x14ac:dyDescent="0.25">
      <c r="A17529" s="144">
        <v>115343.730177465</v>
      </c>
      <c r="B17529" s="144">
        <v>1.97495340943679</v>
      </c>
      <c r="C17529" s="144">
        <v>1.90131929675406</v>
      </c>
      <c r="D17529" s="144"/>
      <c r="E17529" s="144"/>
    </row>
    <row r="17530" spans="1:5" x14ac:dyDescent="0.25">
      <c r="A17530" s="144">
        <v>115362.783623197</v>
      </c>
      <c r="B17530" s="144">
        <v>1.97476099482167</v>
      </c>
      <c r="C17530" s="144">
        <v>2.6606244976806699</v>
      </c>
      <c r="D17530" s="144"/>
      <c r="E17530" s="144"/>
    </row>
    <row r="17531" spans="1:5" x14ac:dyDescent="0.25">
      <c r="A17531" s="144">
        <v>115413.036260587</v>
      </c>
      <c r="B17531" s="144">
        <v>1.97425211239313</v>
      </c>
      <c r="C17531" s="144">
        <v>2.4417764684738099</v>
      </c>
      <c r="D17531" s="144"/>
      <c r="E17531" s="144"/>
    </row>
    <row r="17532" spans="1:5" x14ac:dyDescent="0.25">
      <c r="A17532" s="144">
        <v>115475.289090352</v>
      </c>
      <c r="B17532" s="144">
        <v>1.9736189133109201</v>
      </c>
      <c r="C17532" s="144">
        <v>2.0319544391619502</v>
      </c>
      <c r="D17532" s="144"/>
      <c r="E17532" s="144"/>
    </row>
    <row r="17533" spans="1:5" x14ac:dyDescent="0.25">
      <c r="A17533" s="144">
        <v>115487.460947735</v>
      </c>
      <c r="B17533" s="144">
        <v>1.9734947481651799</v>
      </c>
      <c r="C17533" s="144">
        <v>3.3493837285826902</v>
      </c>
      <c r="D17533" s="144"/>
      <c r="E17533" s="144"/>
    </row>
    <row r="17534" spans="1:5" x14ac:dyDescent="0.25">
      <c r="A17534" s="144">
        <v>115487.75591874401</v>
      </c>
      <c r="B17534" s="144">
        <v>1.9734917377068999</v>
      </c>
      <c r="C17534" s="144">
        <v>2.3834924174016798</v>
      </c>
      <c r="D17534" s="144"/>
      <c r="E17534" s="144"/>
    </row>
    <row r="17535" spans="1:5" x14ac:dyDescent="0.25">
      <c r="A17535" s="144">
        <v>115506.85720047299</v>
      </c>
      <c r="B17535" s="144">
        <v>1.97329664428799</v>
      </c>
      <c r="C17535" s="144">
        <v>1.35408563484705</v>
      </c>
      <c r="D17535" s="144"/>
      <c r="E17535" s="144"/>
    </row>
    <row r="17536" spans="1:5" x14ac:dyDescent="0.25">
      <c r="A17536" s="144">
        <v>115527.792520496</v>
      </c>
      <c r="B17536" s="144">
        <v>1.97308248712429</v>
      </c>
      <c r="C17536" s="144">
        <v>2.08115638665722</v>
      </c>
      <c r="D17536" s="144"/>
      <c r="E17536" s="144"/>
    </row>
    <row r="17537" spans="1:5" x14ac:dyDescent="0.25">
      <c r="A17537" s="144">
        <v>115530.699243196</v>
      </c>
      <c r="B17537" s="144">
        <v>1.9730527255282699</v>
      </c>
      <c r="C17537" s="144">
        <v>2.09818871232084</v>
      </c>
      <c r="D17537" s="144"/>
      <c r="E17537" s="144"/>
    </row>
    <row r="17538" spans="1:5" x14ac:dyDescent="0.25">
      <c r="A17538" s="144">
        <v>115557.910550653</v>
      </c>
      <c r="B17538" s="144">
        <v>1.9727737889969299</v>
      </c>
      <c r="C17538" s="144">
        <v>2.70502905284398</v>
      </c>
      <c r="D17538" s="144"/>
      <c r="E17538" s="144"/>
    </row>
    <row r="17539" spans="1:5" x14ac:dyDescent="0.25">
      <c r="A17539" s="144">
        <v>115595.757424608</v>
      </c>
      <c r="B17539" s="144">
        <v>1.97238486141023</v>
      </c>
      <c r="C17539" s="144">
        <v>-0.682000454572951</v>
      </c>
      <c r="D17539" s="144"/>
      <c r="E17539" s="144"/>
    </row>
    <row r="17540" spans="1:5" x14ac:dyDescent="0.25">
      <c r="A17540" s="144">
        <v>115609.24296776</v>
      </c>
      <c r="B17540" s="144">
        <v>1.97224600778487</v>
      </c>
      <c r="C17540" s="144">
        <v>1.4111931663644901</v>
      </c>
      <c r="D17540" s="144"/>
      <c r="E17540" s="144"/>
    </row>
    <row r="17541" spans="1:5" x14ac:dyDescent="0.25">
      <c r="A17541" s="144">
        <v>115617.473760533</v>
      </c>
      <c r="B17541" s="144">
        <v>1.9721611896334399</v>
      </c>
      <c r="C17541" s="144">
        <v>1.56592638282116</v>
      </c>
      <c r="D17541" s="144"/>
      <c r="E17541" s="144"/>
    </row>
    <row r="17542" spans="1:5" x14ac:dyDescent="0.25">
      <c r="A17542" s="144">
        <v>115645.783481512</v>
      </c>
      <c r="B17542" s="144">
        <v>1.97186905438214</v>
      </c>
      <c r="C17542" s="144">
        <v>2.8078645272547398</v>
      </c>
      <c r="D17542" s="144"/>
      <c r="E17542" s="144"/>
    </row>
    <row r="17543" spans="1:5" x14ac:dyDescent="0.25">
      <c r="A17543" s="144">
        <v>115682.357901717</v>
      </c>
      <c r="B17543" s="144">
        <v>1.97149070884362</v>
      </c>
      <c r="C17543" s="144">
        <v>2.76271151057133</v>
      </c>
      <c r="D17543" s="144"/>
      <c r="E17543" s="144"/>
    </row>
    <row r="17544" spans="1:5" x14ac:dyDescent="0.25">
      <c r="A17544" s="144">
        <v>115683.06780343399</v>
      </c>
      <c r="B17544" s="144">
        <v>1.9714833549473201</v>
      </c>
      <c r="C17544" s="144">
        <v>1.41341897952403</v>
      </c>
      <c r="D17544" s="144"/>
      <c r="E17544" s="144"/>
    </row>
    <row r="17545" spans="1:5" x14ac:dyDescent="0.25">
      <c r="A17545" s="144">
        <v>115693.460476112</v>
      </c>
      <c r="B17545" s="144">
        <v>1.97137565211238</v>
      </c>
      <c r="C17545" s="144">
        <v>2.2839826133362702</v>
      </c>
      <c r="D17545" s="144"/>
      <c r="E17545" s="144"/>
    </row>
    <row r="17546" spans="1:5" x14ac:dyDescent="0.25">
      <c r="A17546" s="144">
        <v>115699.060662993</v>
      </c>
      <c r="B17546" s="144">
        <v>1.97131758071451</v>
      </c>
      <c r="C17546" s="144">
        <v>0.74998178549718897</v>
      </c>
      <c r="D17546" s="144"/>
      <c r="E17546" s="144"/>
    </row>
    <row r="17547" spans="1:5" x14ac:dyDescent="0.25">
      <c r="A17547" s="144">
        <v>115699.303044928</v>
      </c>
      <c r="B17547" s="144">
        <v>1.97131506677484</v>
      </c>
      <c r="C17547" s="144">
        <v>1.1176337276378201</v>
      </c>
      <c r="D17547" s="144"/>
      <c r="E17547" s="144"/>
    </row>
    <row r="17548" spans="1:5" x14ac:dyDescent="0.25">
      <c r="A17548" s="144">
        <v>115700.04567548601</v>
      </c>
      <c r="B17548" s="144">
        <v>1.97130736406736</v>
      </c>
      <c r="C17548" s="144">
        <v>2.2624048494323601</v>
      </c>
      <c r="D17548" s="144"/>
      <c r="E17548" s="144"/>
    </row>
    <row r="17549" spans="1:5" x14ac:dyDescent="0.25">
      <c r="A17549" s="144">
        <v>115725.541906948</v>
      </c>
      <c r="B17549" s="144">
        <v>1.9710426532127601</v>
      </c>
      <c r="C17549" s="144">
        <v>2.74156316326708</v>
      </c>
      <c r="D17549" s="144"/>
      <c r="E17549" s="144"/>
    </row>
    <row r="17550" spans="1:5" x14ac:dyDescent="0.25">
      <c r="A17550" s="144">
        <v>115733.017161293</v>
      </c>
      <c r="B17550" s="144">
        <v>1.9709649471764099</v>
      </c>
      <c r="C17550" s="144">
        <v>1.12897549837609</v>
      </c>
      <c r="D17550" s="144"/>
      <c r="E17550" s="144"/>
    </row>
    <row r="17551" spans="1:5" x14ac:dyDescent="0.25">
      <c r="A17551" s="144">
        <v>115807.26107710499</v>
      </c>
      <c r="B17551" s="144">
        <v>1.9701908368635901</v>
      </c>
      <c r="C17551" s="144">
        <v>1.52441019882947</v>
      </c>
      <c r="D17551" s="144"/>
      <c r="E17551" s="144"/>
    </row>
    <row r="17552" spans="1:5" x14ac:dyDescent="0.25">
      <c r="A17552" s="144">
        <v>115812.10205261</v>
      </c>
      <c r="B17552" s="144">
        <v>1.9701402150138601</v>
      </c>
      <c r="C17552" s="144">
        <v>2.5567510593613698</v>
      </c>
      <c r="D17552" s="144"/>
      <c r="E17552" s="144"/>
    </row>
    <row r="17553" spans="1:5" x14ac:dyDescent="0.25">
      <c r="A17553" s="144">
        <v>115857.579300853</v>
      </c>
      <c r="B17553" s="144">
        <v>1.96966378681387</v>
      </c>
      <c r="C17553" s="144">
        <v>3.1308195326294599</v>
      </c>
      <c r="D17553" s="144"/>
      <c r="E17553" s="144"/>
    </row>
    <row r="17554" spans="1:5" x14ac:dyDescent="0.25">
      <c r="A17554" s="144">
        <v>115862.0313419</v>
      </c>
      <c r="B17554" s="144">
        <v>1.9696170615884201</v>
      </c>
      <c r="C17554" s="144">
        <v>1.19294779338097</v>
      </c>
      <c r="D17554" s="144"/>
      <c r="E17554" s="144"/>
    </row>
    <row r="17555" spans="1:5" x14ac:dyDescent="0.25">
      <c r="A17555" s="144">
        <v>115863.576524057</v>
      </c>
      <c r="B17555" s="144">
        <v>1.96960084100682</v>
      </c>
      <c r="C17555" s="144">
        <v>2.8732932022016899</v>
      </c>
      <c r="D17555" s="144"/>
      <c r="E17555" s="144"/>
    </row>
    <row r="17556" spans="1:5" x14ac:dyDescent="0.25">
      <c r="A17556" s="144">
        <v>115863.710600452</v>
      </c>
      <c r="B17556" s="144">
        <v>1.96959943345138</v>
      </c>
      <c r="C17556" s="144">
        <v>1.9319813381647899</v>
      </c>
      <c r="D17556" s="144"/>
      <c r="E17556" s="144"/>
    </row>
    <row r="17557" spans="1:5" x14ac:dyDescent="0.25">
      <c r="A17557" s="144">
        <v>115894.98787566301</v>
      </c>
      <c r="B17557" s="144">
        <v>1.9692707060241601</v>
      </c>
      <c r="C17557" s="144">
        <v>1.7220003336345</v>
      </c>
      <c r="D17557" s="144"/>
      <c r="E17557" s="144"/>
    </row>
    <row r="17558" spans="1:5" x14ac:dyDescent="0.25">
      <c r="A17558" s="144">
        <v>115896.248012571</v>
      </c>
      <c r="B17558" s="144">
        <v>1.96925744628119</v>
      </c>
      <c r="C17558" s="144">
        <v>2.9313210089607602</v>
      </c>
      <c r="D17558" s="144"/>
      <c r="E17558" s="144"/>
    </row>
    <row r="17559" spans="1:5" x14ac:dyDescent="0.25">
      <c r="A17559" s="144">
        <v>115922.838429885</v>
      </c>
      <c r="B17559" s="144">
        <v>1.9689773689638299</v>
      </c>
      <c r="C17559" s="144">
        <v>3.0830320938692601</v>
      </c>
      <c r="D17559" s="144"/>
      <c r="E17559" s="144"/>
    </row>
    <row r="17560" spans="1:5" x14ac:dyDescent="0.25">
      <c r="A17560" s="144">
        <v>115928.549355579</v>
      </c>
      <c r="B17560" s="144">
        <v>1.9689171458619801</v>
      </c>
      <c r="C17560" s="144">
        <v>1.8071707363090499</v>
      </c>
      <c r="D17560" s="144"/>
      <c r="E17560" s="144"/>
    </row>
    <row r="17561" spans="1:5" x14ac:dyDescent="0.25">
      <c r="A17561" s="144">
        <v>115941.961255951</v>
      </c>
      <c r="B17561" s="144">
        <v>1.9687756171919799</v>
      </c>
      <c r="C17561" s="144">
        <v>2.6478897703573701</v>
      </c>
      <c r="D17561" s="144"/>
      <c r="E17561" s="144"/>
    </row>
    <row r="17562" spans="1:5" x14ac:dyDescent="0.25">
      <c r="A17562" s="144">
        <v>115990.131584905</v>
      </c>
      <c r="B17562" s="144">
        <v>1.96826618309571</v>
      </c>
      <c r="C17562" s="144">
        <v>2.6539249391892801</v>
      </c>
      <c r="D17562" s="144"/>
      <c r="E17562" s="144"/>
    </row>
    <row r="17563" spans="1:5" x14ac:dyDescent="0.25">
      <c r="A17563" s="144">
        <v>116003.109505613</v>
      </c>
      <c r="B17563" s="144">
        <v>1.9681286344219899</v>
      </c>
      <c r="C17563" s="144">
        <v>0.77498332918479695</v>
      </c>
      <c r="D17563" s="144"/>
      <c r="E17563" s="144"/>
    </row>
    <row r="17564" spans="1:5" x14ac:dyDescent="0.25">
      <c r="A17564" s="144">
        <v>116049.78343308299</v>
      </c>
      <c r="B17564" s="144">
        <v>1.9676329105554899</v>
      </c>
      <c r="C17564" s="144">
        <v>-0.40872592041686401</v>
      </c>
      <c r="D17564" s="144"/>
      <c r="E17564" s="144"/>
    </row>
    <row r="17565" spans="1:5" x14ac:dyDescent="0.25">
      <c r="A17565" s="144">
        <v>116056.63164732201</v>
      </c>
      <c r="B17565" s="144">
        <v>1.96756003876958</v>
      </c>
      <c r="C17565" s="144">
        <v>2.28360272706731</v>
      </c>
      <c r="D17565" s="144"/>
      <c r="E17565" s="144"/>
    </row>
    <row r="17566" spans="1:5" x14ac:dyDescent="0.25">
      <c r="A17566" s="144">
        <v>116082.53437711899</v>
      </c>
      <c r="B17566" s="144">
        <v>1.96728409215986</v>
      </c>
      <c r="C17566" s="144">
        <v>1.45802294635033</v>
      </c>
      <c r="D17566" s="144"/>
      <c r="E17566" s="144"/>
    </row>
    <row r="17567" spans="1:5" x14ac:dyDescent="0.25">
      <c r="A17567" s="144">
        <v>116088.05029837599</v>
      </c>
      <c r="B17567" s="144">
        <v>1.96722526558194</v>
      </c>
      <c r="C17567" s="144">
        <v>2.2017585934917898</v>
      </c>
      <c r="D17567" s="144"/>
      <c r="E17567" s="144"/>
    </row>
    <row r="17568" spans="1:5" x14ac:dyDescent="0.25">
      <c r="A17568" s="144">
        <v>116090.85448777</v>
      </c>
      <c r="B17568" s="144">
        <v>1.96719535060497</v>
      </c>
      <c r="C17568" s="144">
        <v>1.66800895349142</v>
      </c>
      <c r="D17568" s="144"/>
      <c r="E17568" s="144"/>
    </row>
    <row r="17569" spans="1:5" x14ac:dyDescent="0.25">
      <c r="A17569" s="144">
        <v>116123.336208489</v>
      </c>
      <c r="B17569" s="144">
        <v>1.9668484119630301</v>
      </c>
      <c r="C17569" s="144">
        <v>1.7093969666009501</v>
      </c>
      <c r="D17569" s="144"/>
      <c r="E17569" s="144"/>
    </row>
    <row r="17570" spans="1:5" x14ac:dyDescent="0.25">
      <c r="A17570" s="144">
        <v>116124.511161859</v>
      </c>
      <c r="B17570" s="144">
        <v>1.96683584759312</v>
      </c>
      <c r="C17570" s="144">
        <v>1.6828523599977701</v>
      </c>
      <c r="D17570" s="144"/>
      <c r="E17570" s="144"/>
    </row>
    <row r="17571" spans="1:5" x14ac:dyDescent="0.25">
      <c r="A17571" s="144">
        <v>116200.99610144099</v>
      </c>
      <c r="B17571" s="144">
        <v>1.96601576518035</v>
      </c>
      <c r="C17571" s="144">
        <v>-2.38669881486571</v>
      </c>
      <c r="D17571" s="144"/>
      <c r="E17571" s="144"/>
    </row>
    <row r="17572" spans="1:5" x14ac:dyDescent="0.25">
      <c r="A17572" s="144">
        <v>116201.673742571</v>
      </c>
      <c r="B17572" s="144">
        <v>1.9660084801911799</v>
      </c>
      <c r="C17572" s="144">
        <v>2.2529291982905</v>
      </c>
      <c r="D17572" s="144"/>
      <c r="E17572" s="144"/>
    </row>
    <row r="17573" spans="1:5" x14ac:dyDescent="0.25">
      <c r="A17573" s="144">
        <v>116234.300114914</v>
      </c>
      <c r="B17573" s="144">
        <v>1.96565733214384</v>
      </c>
      <c r="C17573" s="144">
        <v>2.2238951129128099</v>
      </c>
      <c r="D17573" s="144"/>
      <c r="E17573" s="144"/>
    </row>
    <row r="17574" spans="1:5" x14ac:dyDescent="0.25">
      <c r="A17574" s="144">
        <v>116237.926332039</v>
      </c>
      <c r="B17574" s="144">
        <v>1.9656182561714901</v>
      </c>
      <c r="C17574" s="144">
        <v>2.2911769151385202</v>
      </c>
      <c r="D17574" s="144"/>
      <c r="E17574" s="144"/>
    </row>
    <row r="17575" spans="1:5" x14ac:dyDescent="0.25">
      <c r="A17575" s="144">
        <v>116262.847483662</v>
      </c>
      <c r="B17575" s="144">
        <v>1.96534944731906</v>
      </c>
      <c r="C17575" s="144">
        <v>2.6767684367964102</v>
      </c>
      <c r="D17575" s="144"/>
      <c r="E17575" s="144"/>
    </row>
    <row r="17576" spans="1:5" x14ac:dyDescent="0.25">
      <c r="A17576" s="144">
        <v>116280.827264408</v>
      </c>
      <c r="B17576" s="144">
        <v>1.9651552298225601</v>
      </c>
      <c r="C17576" s="144">
        <v>1.92059431397762</v>
      </c>
      <c r="D17576" s="144"/>
      <c r="E17576" s="144"/>
    </row>
    <row r="17577" spans="1:5" x14ac:dyDescent="0.25">
      <c r="A17577" s="144">
        <v>116288.59944363699</v>
      </c>
      <c r="B17577" s="144">
        <v>1.9650712020466099</v>
      </c>
      <c r="C17577" s="144">
        <v>1.7385432629020401</v>
      </c>
      <c r="D17577" s="144"/>
      <c r="E17577" s="144"/>
    </row>
    <row r="17578" spans="1:5" x14ac:dyDescent="0.25">
      <c r="A17578" s="144">
        <v>116360.88821368699</v>
      </c>
      <c r="B17578" s="144">
        <v>1.9642875672432301</v>
      </c>
      <c r="C17578" s="144">
        <v>1.61068674992053</v>
      </c>
      <c r="D17578" s="144"/>
      <c r="E17578" s="144"/>
    </row>
    <row r="17579" spans="1:5" x14ac:dyDescent="0.25">
      <c r="A17579" s="144">
        <v>116394.545788419</v>
      </c>
      <c r="B17579" s="144">
        <v>1.9639214223208501</v>
      </c>
      <c r="C17579" s="144"/>
      <c r="D17579" s="144"/>
      <c r="E17579" s="144"/>
    </row>
    <row r="17580" spans="1:5" x14ac:dyDescent="0.25">
      <c r="A17580" s="144">
        <v>116400.215005285</v>
      </c>
      <c r="B17580" s="144">
        <v>1.9638596695569699</v>
      </c>
      <c r="C17580" s="144">
        <v>2.26068823429955</v>
      </c>
      <c r="D17580" s="144"/>
      <c r="E17580" s="144"/>
    </row>
    <row r="17581" spans="1:5" x14ac:dyDescent="0.25">
      <c r="A17581" s="144">
        <v>116453.480508019</v>
      </c>
      <c r="B17581" s="144">
        <v>1.9632783447216799</v>
      </c>
      <c r="C17581" s="144">
        <v>-2.57153515033353</v>
      </c>
      <c r="D17581" s="144"/>
      <c r="E17581" s="144"/>
    </row>
    <row r="17582" spans="1:5" x14ac:dyDescent="0.25">
      <c r="A17582" s="144">
        <v>116479.12967937499</v>
      </c>
      <c r="B17582" s="144">
        <v>1.96299769533875</v>
      </c>
      <c r="C17582" s="144">
        <v>1.0299605424835001</v>
      </c>
      <c r="D17582" s="144"/>
      <c r="E17582" s="144"/>
    </row>
    <row r="17583" spans="1:5" x14ac:dyDescent="0.25">
      <c r="A17583" s="144">
        <v>116491.922621281</v>
      </c>
      <c r="B17583" s="144">
        <v>1.9628575422201899</v>
      </c>
      <c r="C17583" s="144">
        <v>2.11388525850982</v>
      </c>
      <c r="D17583" s="144"/>
      <c r="E17583" s="144"/>
    </row>
    <row r="17584" spans="1:5" x14ac:dyDescent="0.25">
      <c r="A17584" s="144">
        <v>116502.40374129001</v>
      </c>
      <c r="B17584" s="144">
        <v>1.96274262980074</v>
      </c>
      <c r="C17584" s="144">
        <v>1.8889272187102799</v>
      </c>
      <c r="D17584" s="144"/>
      <c r="E17584" s="144"/>
    </row>
    <row r="17585" spans="1:5" x14ac:dyDescent="0.25">
      <c r="A17585" s="144">
        <v>116515.62267195</v>
      </c>
      <c r="B17585" s="144">
        <v>1.9625975898007</v>
      </c>
      <c r="C17585" s="144">
        <v>1.56465378585149</v>
      </c>
      <c r="D17585" s="144"/>
      <c r="E17585" s="144"/>
    </row>
    <row r="17586" spans="1:5" x14ac:dyDescent="0.25">
      <c r="A17586" s="144">
        <v>116532.757261115</v>
      </c>
      <c r="B17586" s="144">
        <v>1.9624094028264101</v>
      </c>
      <c r="C17586" s="144">
        <v>2.0758282204649299</v>
      </c>
      <c r="D17586" s="144"/>
      <c r="E17586" s="144"/>
    </row>
    <row r="17587" spans="1:5" x14ac:dyDescent="0.25">
      <c r="A17587" s="144">
        <v>116571.18303349899</v>
      </c>
      <c r="B17587" s="144">
        <v>1.9619866250683</v>
      </c>
      <c r="C17587" s="144">
        <v>-0.25348892351456698</v>
      </c>
      <c r="D17587" s="144"/>
      <c r="E17587" s="144"/>
    </row>
    <row r="17588" spans="1:5" x14ac:dyDescent="0.25">
      <c r="A17588" s="144">
        <v>116580.31179018</v>
      </c>
      <c r="B17588" s="144">
        <v>1.9618860337361901</v>
      </c>
      <c r="C17588" s="144">
        <v>0.95309819432611897</v>
      </c>
      <c r="D17588" s="144"/>
      <c r="E17588" s="144"/>
    </row>
    <row r="17589" spans="1:5" x14ac:dyDescent="0.25">
      <c r="A17589" s="144">
        <v>116583.726020685</v>
      </c>
      <c r="B17589" s="144">
        <v>1.96184839672112</v>
      </c>
      <c r="C17589" s="144">
        <v>1.56121728781966</v>
      </c>
      <c r="D17589" s="144"/>
      <c r="E17589" s="144"/>
    </row>
    <row r="17590" spans="1:5" x14ac:dyDescent="0.25">
      <c r="A17590" s="144">
        <v>116592.218800943</v>
      </c>
      <c r="B17590" s="144">
        <v>1.9617547404990801</v>
      </c>
      <c r="C17590" s="144">
        <v>2.5964377597639698</v>
      </c>
      <c r="D17590" s="144"/>
      <c r="E17590" s="144"/>
    </row>
    <row r="17591" spans="1:5" x14ac:dyDescent="0.25">
      <c r="A17591" s="144">
        <v>116607.773065913</v>
      </c>
      <c r="B17591" s="144">
        <v>1.9615830810427199</v>
      </c>
      <c r="C17591" s="144">
        <v>2.44782862627804</v>
      </c>
      <c r="D17591" s="144"/>
      <c r="E17591" s="144"/>
    </row>
    <row r="17592" spans="1:5" x14ac:dyDescent="0.25">
      <c r="A17592" s="144">
        <v>116618.67059115</v>
      </c>
      <c r="B17592" s="144">
        <v>1.9614627133412501</v>
      </c>
      <c r="C17592" s="144">
        <v>2.0178672289264701</v>
      </c>
      <c r="D17592" s="144"/>
      <c r="E17592" s="144"/>
    </row>
    <row r="17593" spans="1:5" x14ac:dyDescent="0.25">
      <c r="A17593" s="144">
        <v>116619.54191803301</v>
      </c>
      <c r="B17593" s="144">
        <v>1.96145308559125</v>
      </c>
      <c r="C17593" s="144">
        <v>2.9758209596890701</v>
      </c>
      <c r="D17593" s="144"/>
      <c r="E17593" s="144"/>
    </row>
    <row r="17594" spans="1:5" x14ac:dyDescent="0.25">
      <c r="A17594" s="144">
        <v>116623.709300936</v>
      </c>
      <c r="B17594" s="144">
        <v>1.9614070306509199</v>
      </c>
      <c r="C17594" s="144">
        <v>1.3489496636064799</v>
      </c>
      <c r="D17594" s="144"/>
      <c r="E17594" s="144"/>
    </row>
    <row r="17595" spans="1:5" x14ac:dyDescent="0.25">
      <c r="A17595" s="144">
        <v>116626.056966809</v>
      </c>
      <c r="B17595" s="144">
        <v>1.9613810805862399</v>
      </c>
      <c r="C17595" s="144">
        <v>1.84828318088892</v>
      </c>
      <c r="D17595" s="144"/>
      <c r="E17595" s="144"/>
    </row>
    <row r="17596" spans="1:5" x14ac:dyDescent="0.25">
      <c r="A17596" s="144">
        <v>116626.270004447</v>
      </c>
      <c r="B17596" s="144">
        <v>1.9613787255716699</v>
      </c>
      <c r="C17596" s="144">
        <v>2.6346500098236598</v>
      </c>
      <c r="D17596" s="144"/>
      <c r="E17596" s="144"/>
    </row>
    <row r="17597" spans="1:5" x14ac:dyDescent="0.25">
      <c r="A17597" s="144">
        <v>116627.781497729</v>
      </c>
      <c r="B17597" s="144">
        <v>1.9613620159309599</v>
      </c>
      <c r="C17597" s="144">
        <v>2.3984473814070699</v>
      </c>
      <c r="D17597" s="144"/>
      <c r="E17597" s="144"/>
    </row>
    <row r="17598" spans="1:5" x14ac:dyDescent="0.25">
      <c r="A17598" s="144">
        <v>116657.503286279</v>
      </c>
      <c r="B17598" s="144">
        <v>1.96103311652176</v>
      </c>
      <c r="C17598" s="144">
        <v>1.64880739813391</v>
      </c>
      <c r="D17598" s="144"/>
      <c r="E17598" s="144"/>
    </row>
    <row r="17599" spans="1:5" x14ac:dyDescent="0.25">
      <c r="A17599" s="144">
        <v>116659.561829788</v>
      </c>
      <c r="B17599" s="144">
        <v>1.9610103140492401</v>
      </c>
      <c r="C17599" s="144">
        <v>1.46286942065021</v>
      </c>
      <c r="D17599" s="144"/>
      <c r="E17599" s="144"/>
    </row>
    <row r="17600" spans="1:5" x14ac:dyDescent="0.25">
      <c r="A17600" s="144">
        <v>116673.25897491199</v>
      </c>
      <c r="B17600" s="144">
        <v>1.9608585159163701</v>
      </c>
      <c r="C17600" s="144">
        <v>2.52180605221815</v>
      </c>
      <c r="D17600" s="144"/>
      <c r="E17600" s="144"/>
    </row>
    <row r="17601" spans="1:5" x14ac:dyDescent="0.25">
      <c r="A17601" s="144">
        <v>116707.59610152</v>
      </c>
      <c r="B17601" s="144">
        <v>1.9604774042453701</v>
      </c>
      <c r="C17601" s="144">
        <v>2.1669925066038398</v>
      </c>
      <c r="D17601" s="144"/>
      <c r="E17601" s="144"/>
    </row>
    <row r="17602" spans="1:5" x14ac:dyDescent="0.25">
      <c r="A17602" s="144">
        <v>116712.82546222</v>
      </c>
      <c r="B17602" s="144">
        <v>1.9604192914164</v>
      </c>
      <c r="C17602" s="144">
        <v>2.9649628862128599</v>
      </c>
      <c r="D17602" s="144"/>
      <c r="E17602" s="144"/>
    </row>
    <row r="17603" spans="1:5" x14ac:dyDescent="0.25">
      <c r="A17603" s="144">
        <v>116729.449544296</v>
      </c>
      <c r="B17603" s="144">
        <v>1.9602344259878199</v>
      </c>
      <c r="C17603" s="144">
        <v>2.0804444636952399</v>
      </c>
      <c r="D17603" s="144"/>
      <c r="E17603" s="144"/>
    </row>
    <row r="17604" spans="1:5" x14ac:dyDescent="0.25">
      <c r="A17604" s="144">
        <v>116730.241720665</v>
      </c>
      <c r="B17604" s="144">
        <v>1.96022561196149</v>
      </c>
      <c r="C17604" s="144">
        <v>2.09612669022634</v>
      </c>
      <c r="D17604" s="144"/>
      <c r="E17604" s="144"/>
    </row>
    <row r="17605" spans="1:5" x14ac:dyDescent="0.25">
      <c r="A17605" s="144">
        <v>116761.01966280599</v>
      </c>
      <c r="B17605" s="144">
        <v>1.95988283166985</v>
      </c>
      <c r="C17605" s="144">
        <v>2.58661991660603</v>
      </c>
      <c r="D17605" s="144"/>
      <c r="E17605" s="144"/>
    </row>
    <row r="17606" spans="1:5" x14ac:dyDescent="0.25">
      <c r="A17606" s="144">
        <v>116770.333474157</v>
      </c>
      <c r="B17606" s="144">
        <v>1.9597789735589399</v>
      </c>
      <c r="C17606" s="144">
        <v>1.4448097785621401</v>
      </c>
      <c r="D17606" s="144"/>
      <c r="E17606" s="144"/>
    </row>
    <row r="17607" spans="1:5" x14ac:dyDescent="0.25">
      <c r="A17607" s="144">
        <v>116770.464754421</v>
      </c>
      <c r="B17607" s="144">
        <v>1.9597775092302701</v>
      </c>
      <c r="C17607" s="144">
        <v>0.68677117366608997</v>
      </c>
      <c r="D17607" s="144"/>
      <c r="E17607" s="144"/>
    </row>
    <row r="17608" spans="1:5" x14ac:dyDescent="0.25">
      <c r="A17608" s="144">
        <v>116774.05839890199</v>
      </c>
      <c r="B17608" s="144">
        <v>1.9597374203483899</v>
      </c>
      <c r="C17608" s="144">
        <v>1.7918910631564899</v>
      </c>
      <c r="D17608" s="144"/>
      <c r="E17608" s="144"/>
    </row>
    <row r="17609" spans="1:5" x14ac:dyDescent="0.25">
      <c r="A17609" s="144">
        <v>116795.199145598</v>
      </c>
      <c r="B17609" s="144">
        <v>1.9595014058026601</v>
      </c>
      <c r="C17609" s="144">
        <v>2.3601488374501498</v>
      </c>
      <c r="D17609" s="144"/>
      <c r="E17609" s="144"/>
    </row>
    <row r="17610" spans="1:5" x14ac:dyDescent="0.25">
      <c r="A17610" s="144">
        <v>116849.977439806</v>
      </c>
      <c r="B17610" s="144">
        <v>1.95888844339968</v>
      </c>
      <c r="C17610" s="144">
        <v>2.2891603839145298</v>
      </c>
      <c r="D17610" s="144"/>
      <c r="E17610" s="144"/>
    </row>
    <row r="17611" spans="1:5" x14ac:dyDescent="0.25">
      <c r="A17611" s="144">
        <v>116853.03989740201</v>
      </c>
      <c r="B17611" s="144">
        <v>1.9588541146085801</v>
      </c>
      <c r="C17611" s="144">
        <v>3.4855438156511397E-2</v>
      </c>
      <c r="D17611" s="144"/>
      <c r="E17611" s="144"/>
    </row>
    <row r="17612" spans="1:5" x14ac:dyDescent="0.25">
      <c r="A17612" s="144">
        <v>116863.387373007</v>
      </c>
      <c r="B17612" s="144">
        <v>1.95873807691979</v>
      </c>
      <c r="C17612" s="144">
        <v>2.04598352647574</v>
      </c>
      <c r="D17612" s="144"/>
      <c r="E17612" s="144"/>
    </row>
    <row r="17613" spans="1:5" x14ac:dyDescent="0.25">
      <c r="A17613" s="144">
        <v>116887.562576526</v>
      </c>
      <c r="B17613" s="144">
        <v>1.9584666909032999</v>
      </c>
      <c r="C17613" s="144">
        <v>1.9387724867720599</v>
      </c>
      <c r="D17613" s="144"/>
      <c r="E17613" s="144"/>
    </row>
    <row r="17614" spans="1:5" x14ac:dyDescent="0.25">
      <c r="A17614" s="144">
        <v>116924.470009925</v>
      </c>
      <c r="B17614" s="144">
        <v>1.9580516139684301</v>
      </c>
      <c r="C17614" s="144">
        <v>0.865396457817735</v>
      </c>
      <c r="D17614" s="144"/>
      <c r="E17614" s="144"/>
    </row>
    <row r="17615" spans="1:5" x14ac:dyDescent="0.25">
      <c r="A17615" s="144">
        <v>116926.926967117</v>
      </c>
      <c r="B17615" s="144">
        <v>1.9580239493854801</v>
      </c>
      <c r="C17615" s="144">
        <v>2.4723010755133501</v>
      </c>
      <c r="D17615" s="144"/>
      <c r="E17615" s="144"/>
    </row>
    <row r="17616" spans="1:5" x14ac:dyDescent="0.25">
      <c r="A17616" s="144">
        <v>116939.211209865</v>
      </c>
      <c r="B17616" s="144">
        <v>1.9578855717147701</v>
      </c>
      <c r="C17616" s="144">
        <v>2.02251460650327</v>
      </c>
      <c r="D17616" s="144"/>
      <c r="E17616" s="144"/>
    </row>
    <row r="17617" spans="1:5" x14ac:dyDescent="0.25">
      <c r="A17617" s="144">
        <v>116957.98674071601</v>
      </c>
      <c r="B17617" s="144">
        <v>1.9576738762071499</v>
      </c>
      <c r="C17617" s="144">
        <v>2.9405559265364398</v>
      </c>
      <c r="D17617" s="144"/>
      <c r="E17617" s="144"/>
    </row>
    <row r="17618" spans="1:5" x14ac:dyDescent="0.25">
      <c r="A17618" s="144">
        <v>116959.262190957</v>
      </c>
      <c r="B17618" s="144">
        <v>1.95765948683737</v>
      </c>
      <c r="C17618" s="144">
        <v>1.87666813654392</v>
      </c>
      <c r="D17618" s="144"/>
      <c r="E17618" s="144"/>
    </row>
    <row r="17619" spans="1:5" x14ac:dyDescent="0.25">
      <c r="A17619" s="144">
        <v>116968.116126717</v>
      </c>
      <c r="B17619" s="144">
        <v>1.9575595685081799</v>
      </c>
      <c r="C17619" s="144">
        <v>1.2793167830814201</v>
      </c>
      <c r="D17619" s="144"/>
      <c r="E17619" s="144"/>
    </row>
    <row r="17620" spans="1:5" x14ac:dyDescent="0.25">
      <c r="A17620" s="144">
        <v>116990.29995734899</v>
      </c>
      <c r="B17620" s="144">
        <v>1.9573089895729101</v>
      </c>
      <c r="C17620" s="144">
        <v>0.48760324928367499</v>
      </c>
      <c r="D17620" s="144"/>
      <c r="E17620" s="144"/>
    </row>
    <row r="17621" spans="1:5" x14ac:dyDescent="0.25">
      <c r="A17621" s="144">
        <v>117009.728822611</v>
      </c>
      <c r="B17621" s="144">
        <v>1.95708925975337</v>
      </c>
      <c r="C17621" s="144">
        <v>-0.67703337791471496</v>
      </c>
      <c r="D17621" s="144"/>
      <c r="E17621" s="144"/>
    </row>
    <row r="17622" spans="1:5" x14ac:dyDescent="0.25">
      <c r="A17622" s="144">
        <v>117037.583416464</v>
      </c>
      <c r="B17622" s="144">
        <v>1.9567738013523801</v>
      </c>
      <c r="C17622" s="144">
        <v>1.68923388311033</v>
      </c>
      <c r="D17622" s="144"/>
      <c r="E17622" s="144"/>
    </row>
    <row r="17623" spans="1:5" x14ac:dyDescent="0.25">
      <c r="A17623" s="144">
        <v>117072.961743946</v>
      </c>
      <c r="B17623" s="144">
        <v>1.95637239354577</v>
      </c>
      <c r="C17623" s="144">
        <v>3.2176189881210302</v>
      </c>
      <c r="D17623" s="144"/>
      <c r="E17623" s="144"/>
    </row>
    <row r="17624" spans="1:5" x14ac:dyDescent="0.25">
      <c r="A17624" s="144">
        <v>117077.962022226</v>
      </c>
      <c r="B17624" s="144">
        <v>1.95631559288609</v>
      </c>
      <c r="C17624" s="144">
        <v>2.13277508662908</v>
      </c>
      <c r="D17624" s="144"/>
      <c r="E17624" s="144"/>
    </row>
    <row r="17625" spans="1:5" x14ac:dyDescent="0.25">
      <c r="A17625" s="144">
        <v>117080.080899833</v>
      </c>
      <c r="B17625" s="144">
        <v>1.9562915185182299</v>
      </c>
      <c r="C17625" s="144">
        <v>1.46669776405042</v>
      </c>
      <c r="D17625" s="144"/>
      <c r="E17625" s="144"/>
    </row>
    <row r="17626" spans="1:5" x14ac:dyDescent="0.25">
      <c r="A17626" s="144">
        <v>117083.552361981</v>
      </c>
      <c r="B17626" s="144">
        <v>1.9562520698869601</v>
      </c>
      <c r="C17626" s="144">
        <v>2.6724725079921199</v>
      </c>
      <c r="D17626" s="144"/>
      <c r="E17626" s="144"/>
    </row>
    <row r="17627" spans="1:5" x14ac:dyDescent="0.25">
      <c r="A17627" s="144">
        <v>117098.891013738</v>
      </c>
      <c r="B17627" s="144">
        <v>1.95607767105957</v>
      </c>
      <c r="C17627" s="144">
        <v>-0.15847068702932199</v>
      </c>
      <c r="D17627" s="144"/>
      <c r="E17627" s="144"/>
    </row>
    <row r="17628" spans="1:5" x14ac:dyDescent="0.25">
      <c r="A17628" s="144">
        <v>117101.716386669</v>
      </c>
      <c r="B17628" s="144">
        <v>1.9560455299730499</v>
      </c>
      <c r="C17628" s="144">
        <v>2.5184621969711198</v>
      </c>
      <c r="D17628" s="144"/>
      <c r="E17628" s="144"/>
    </row>
    <row r="17629" spans="1:5" x14ac:dyDescent="0.25">
      <c r="A17629" s="144">
        <v>117116.81114075299</v>
      </c>
      <c r="B17629" s="144">
        <v>1.95587372500609</v>
      </c>
      <c r="C17629" s="144">
        <v>2.19828881491657</v>
      </c>
      <c r="D17629" s="144"/>
      <c r="E17629" s="144"/>
    </row>
    <row r="17630" spans="1:5" x14ac:dyDescent="0.25">
      <c r="A17630" s="144">
        <v>117134.386738934</v>
      </c>
      <c r="B17630" s="144">
        <v>1.9556734951247801</v>
      </c>
      <c r="C17630" s="144">
        <v>-1.31240668872933</v>
      </c>
      <c r="D17630" s="144"/>
      <c r="E17630" s="144"/>
    </row>
    <row r="17631" spans="1:5" x14ac:dyDescent="0.25">
      <c r="A17631" s="144">
        <v>117150.966183179</v>
      </c>
      <c r="B17631" s="144">
        <v>1.9554844283859401</v>
      </c>
      <c r="C17631" s="144">
        <v>2.2888094102098102</v>
      </c>
      <c r="D17631" s="144"/>
      <c r="E17631" s="144"/>
    </row>
    <row r="17632" spans="1:5" x14ac:dyDescent="0.25">
      <c r="A17632" s="144">
        <v>117153.602941429</v>
      </c>
      <c r="B17632" s="144">
        <v>1.95545434305357</v>
      </c>
      <c r="C17632" s="144">
        <v>2.4910461877777799</v>
      </c>
      <c r="D17632" s="144"/>
      <c r="E17632" s="144"/>
    </row>
    <row r="17633" spans="1:5" x14ac:dyDescent="0.25">
      <c r="A17633" s="144">
        <v>117162.409423973</v>
      </c>
      <c r="B17633" s="144">
        <v>1.95535382842537</v>
      </c>
      <c r="C17633" s="144">
        <v>1.25085000712302</v>
      </c>
      <c r="D17633" s="144"/>
      <c r="E17633" s="144"/>
    </row>
    <row r="17634" spans="1:5" x14ac:dyDescent="0.25">
      <c r="A17634" s="144">
        <v>117166.959863895</v>
      </c>
      <c r="B17634" s="144">
        <v>1.9553018711830601</v>
      </c>
      <c r="C17634" s="144">
        <v>3.1126092403042098</v>
      </c>
      <c r="D17634" s="144"/>
      <c r="E17634" s="144"/>
    </row>
    <row r="17635" spans="1:5" x14ac:dyDescent="0.25">
      <c r="A17635" s="144">
        <v>117171.382303719</v>
      </c>
      <c r="B17635" s="144">
        <v>1.9552513625077901</v>
      </c>
      <c r="C17635" s="144">
        <v>2.1104412933183401</v>
      </c>
      <c r="D17635" s="144"/>
      <c r="E17635" s="144"/>
    </row>
    <row r="17636" spans="1:5" x14ac:dyDescent="0.25">
      <c r="A17636" s="144">
        <v>117177.37085053499</v>
      </c>
      <c r="B17636" s="144">
        <v>1.9551829469992701</v>
      </c>
      <c r="C17636" s="144">
        <v>1.9436465904584299</v>
      </c>
      <c r="D17636" s="144"/>
      <c r="E17636" s="144"/>
    </row>
    <row r="17637" spans="1:5" x14ac:dyDescent="0.25">
      <c r="A17637" s="144">
        <v>117179.023767423</v>
      </c>
      <c r="B17637" s="144">
        <v>1.9551640593119299</v>
      </c>
      <c r="C17637" s="144">
        <v>-0.75135620661409597</v>
      </c>
      <c r="D17637" s="144"/>
      <c r="E17637" s="144"/>
    </row>
    <row r="17638" spans="1:5" x14ac:dyDescent="0.25">
      <c r="A17638" s="144">
        <v>117188.594407973</v>
      </c>
      <c r="B17638" s="144">
        <v>1.95505466174465</v>
      </c>
      <c r="C17638" s="144">
        <v>2.2501121566138398</v>
      </c>
      <c r="D17638" s="144"/>
      <c r="E17638" s="144"/>
    </row>
    <row r="17639" spans="1:5" x14ac:dyDescent="0.25">
      <c r="A17639" s="144">
        <v>117219.958763249</v>
      </c>
      <c r="B17639" s="144">
        <v>1.9546957329544801</v>
      </c>
      <c r="C17639" s="144">
        <v>-1.20622121873931</v>
      </c>
      <c r="D17639" s="144"/>
      <c r="E17639" s="144"/>
    </row>
    <row r="17640" spans="1:5" x14ac:dyDescent="0.25">
      <c r="A17640" s="144">
        <v>117220.065561821</v>
      </c>
      <c r="B17640" s="144">
        <v>1.95469450967765</v>
      </c>
      <c r="C17640" s="144">
        <v>7.2214554924809896E-2</v>
      </c>
      <c r="D17640" s="144"/>
      <c r="E17640" s="144"/>
    </row>
    <row r="17641" spans="1:5" x14ac:dyDescent="0.25">
      <c r="A17641" s="144">
        <v>117231.014736008</v>
      </c>
      <c r="B17641" s="144">
        <v>1.95456905801295</v>
      </c>
      <c r="C17641" s="144">
        <v>1.8924015122382001</v>
      </c>
      <c r="D17641" s="144"/>
      <c r="E17641" s="144"/>
    </row>
    <row r="17642" spans="1:5" x14ac:dyDescent="0.25">
      <c r="A17642" s="144">
        <v>117239.11481340999</v>
      </c>
      <c r="B17642" s="144">
        <v>1.9544762003287099</v>
      </c>
      <c r="C17642" s="144">
        <v>2.3280746009124398</v>
      </c>
      <c r="D17642" s="144"/>
      <c r="E17642" s="144"/>
    </row>
    <row r="17643" spans="1:5" x14ac:dyDescent="0.25">
      <c r="A17643" s="144">
        <v>117257.541093038</v>
      </c>
      <c r="B17643" s="144">
        <v>1.95426480717497</v>
      </c>
      <c r="C17643" s="144">
        <v>1.9920491183567099</v>
      </c>
      <c r="D17643" s="144"/>
      <c r="E17643" s="144"/>
    </row>
    <row r="17644" spans="1:5" x14ac:dyDescent="0.25">
      <c r="A17644" s="144">
        <v>117264.989346553</v>
      </c>
      <c r="B17644" s="144">
        <v>1.95417929585326</v>
      </c>
      <c r="C17644" s="144">
        <v>1.3230038061838201</v>
      </c>
      <c r="D17644" s="144"/>
      <c r="E17644" s="144"/>
    </row>
    <row r="17645" spans="1:5" x14ac:dyDescent="0.25">
      <c r="A17645" s="144">
        <v>117315.97686152199</v>
      </c>
      <c r="B17645" s="144">
        <v>1.95359296430088</v>
      </c>
      <c r="C17645" s="144">
        <v>1.38247463268075</v>
      </c>
      <c r="D17645" s="144"/>
      <c r="E17645" s="144"/>
    </row>
    <row r="17646" spans="1:5" x14ac:dyDescent="0.25">
      <c r="A17646" s="144">
        <v>117333.42508593301</v>
      </c>
      <c r="B17646" s="144">
        <v>1.9533919355132501</v>
      </c>
      <c r="C17646" s="144">
        <v>2.0091259801043901</v>
      </c>
      <c r="D17646" s="144"/>
      <c r="E17646" s="144"/>
    </row>
    <row r="17647" spans="1:5" x14ac:dyDescent="0.25">
      <c r="A17647" s="144">
        <v>117376.973373916</v>
      </c>
      <c r="B17647" s="144">
        <v>1.95288934900125</v>
      </c>
      <c r="C17647" s="144">
        <v>2.1074927753331298</v>
      </c>
      <c r="D17647" s="144"/>
      <c r="E17647" s="144"/>
    </row>
    <row r="17648" spans="1:5" x14ac:dyDescent="0.25">
      <c r="A17648" s="144">
        <v>117419.03793093799</v>
      </c>
      <c r="B17648" s="144">
        <v>1.9524027426139501</v>
      </c>
      <c r="C17648" s="144">
        <v>2.52823530053552</v>
      </c>
      <c r="D17648" s="144"/>
      <c r="E17648" s="144"/>
    </row>
    <row r="17649" spans="1:5" x14ac:dyDescent="0.25">
      <c r="A17649" s="144">
        <v>117420.78320963201</v>
      </c>
      <c r="B17649" s="144">
        <v>1.9523825288963901</v>
      </c>
      <c r="C17649" s="144">
        <v>1.7164700117752201</v>
      </c>
      <c r="D17649" s="144"/>
      <c r="E17649" s="144"/>
    </row>
    <row r="17650" spans="1:5" x14ac:dyDescent="0.25">
      <c r="A17650" s="144">
        <v>117441.63621143201</v>
      </c>
      <c r="B17650" s="144">
        <v>1.9521408619969001</v>
      </c>
      <c r="C17650" s="144">
        <v>0.15420483642001301</v>
      </c>
      <c r="D17650" s="144"/>
      <c r="E17650" s="144"/>
    </row>
    <row r="17651" spans="1:5" x14ac:dyDescent="0.25">
      <c r="A17651" s="144">
        <v>117454.10190179601</v>
      </c>
      <c r="B17651" s="144">
        <v>1.95199626544089</v>
      </c>
      <c r="C17651" s="144">
        <v>1.4335283726625101</v>
      </c>
      <c r="D17651" s="144"/>
      <c r="E17651" s="144"/>
    </row>
    <row r="17652" spans="1:5" x14ac:dyDescent="0.25">
      <c r="A17652" s="144">
        <v>117454.970382057</v>
      </c>
      <c r="B17652" s="144">
        <v>1.95198618780838</v>
      </c>
      <c r="C17652" s="144">
        <v>2.95795519422912</v>
      </c>
      <c r="D17652" s="144"/>
      <c r="E17652" s="144"/>
    </row>
    <row r="17653" spans="1:5" x14ac:dyDescent="0.25">
      <c r="A17653" s="144">
        <v>117494.25450835899</v>
      </c>
      <c r="B17653" s="144">
        <v>1.9515298495886</v>
      </c>
      <c r="C17653" s="144">
        <v>1.0846199477802401</v>
      </c>
      <c r="D17653" s="144"/>
      <c r="E17653" s="144"/>
    </row>
    <row r="17654" spans="1:5" x14ac:dyDescent="0.25">
      <c r="A17654" s="144">
        <v>117503.28905995299</v>
      </c>
      <c r="B17654" s="144">
        <v>1.9514247644160401</v>
      </c>
      <c r="C17654" s="144">
        <v>2.1749796423128802</v>
      </c>
      <c r="D17654" s="144"/>
      <c r="E17654" s="144"/>
    </row>
    <row r="17655" spans="1:5" x14ac:dyDescent="0.25">
      <c r="A17655" s="144">
        <v>117510.605902636</v>
      </c>
      <c r="B17655" s="144">
        <v>1.9513396213765499</v>
      </c>
      <c r="C17655" s="144">
        <v>2.8238211502824799</v>
      </c>
      <c r="D17655" s="144"/>
      <c r="E17655" s="144"/>
    </row>
    <row r="17656" spans="1:5" x14ac:dyDescent="0.25">
      <c r="A17656" s="144">
        <v>117511.212047842</v>
      </c>
      <c r="B17656" s="144">
        <v>1.95133256641977</v>
      </c>
      <c r="C17656" s="144">
        <v>2.1292488473411999</v>
      </c>
      <c r="D17656" s="144"/>
      <c r="E17656" s="144"/>
    </row>
    <row r="17657" spans="1:5" x14ac:dyDescent="0.25">
      <c r="A17657" s="144">
        <v>117535.238209748</v>
      </c>
      <c r="B17657" s="144">
        <v>1.9510527402328499</v>
      </c>
      <c r="C17657" s="144">
        <v>3.0686089481968502</v>
      </c>
      <c r="D17657" s="144"/>
      <c r="E17657" s="144"/>
    </row>
    <row r="17658" spans="1:5" x14ac:dyDescent="0.25">
      <c r="A17658" s="144">
        <v>117546.891547505</v>
      </c>
      <c r="B17658" s="144">
        <v>1.95091688763621</v>
      </c>
      <c r="C17658" s="144">
        <v>1.9508171520536299</v>
      </c>
      <c r="D17658" s="144"/>
      <c r="E17658" s="144"/>
    </row>
    <row r="17659" spans="1:5" x14ac:dyDescent="0.25">
      <c r="A17659" s="144">
        <v>117550.22170595</v>
      </c>
      <c r="B17659" s="144">
        <v>1.95087804973082</v>
      </c>
      <c r="C17659" s="144">
        <v>1.98920647508758</v>
      </c>
      <c r="D17659" s="144"/>
      <c r="E17659" s="144"/>
    </row>
    <row r="17660" spans="1:5" x14ac:dyDescent="0.25">
      <c r="A17660" s="144">
        <v>117579.40136716601</v>
      </c>
      <c r="B17660" s="144">
        <v>1.9505374485411</v>
      </c>
      <c r="C17660" s="144">
        <v>1.99469025422778</v>
      </c>
      <c r="D17660" s="144"/>
      <c r="E17660" s="144"/>
    </row>
    <row r="17661" spans="1:5" x14ac:dyDescent="0.25">
      <c r="A17661" s="144">
        <v>117590.321491985</v>
      </c>
      <c r="B17661" s="144">
        <v>1.9504098473473499</v>
      </c>
      <c r="C17661" s="144">
        <v>2.0336651201594802</v>
      </c>
      <c r="D17661" s="144"/>
      <c r="E17661" s="144"/>
    </row>
    <row r="17662" spans="1:5" x14ac:dyDescent="0.25">
      <c r="A17662" s="144">
        <v>117634.29719701401</v>
      </c>
      <c r="B17662" s="144">
        <v>1.94989524925844</v>
      </c>
      <c r="C17662" s="144">
        <v>1.02088314897457</v>
      </c>
      <c r="D17662" s="144"/>
      <c r="E17662" s="144"/>
    </row>
    <row r="17663" spans="1:5" x14ac:dyDescent="0.25">
      <c r="A17663" s="144">
        <v>117691.768922955</v>
      </c>
      <c r="B17663" s="144">
        <v>1.94922093507595</v>
      </c>
      <c r="C17663" s="144">
        <v>2.17762965756196</v>
      </c>
      <c r="D17663" s="144"/>
      <c r="E17663" s="144"/>
    </row>
    <row r="17664" spans="1:5" x14ac:dyDescent="0.25">
      <c r="A17664" s="144">
        <v>117694.009293735</v>
      </c>
      <c r="B17664" s="144">
        <v>1.94919460804888</v>
      </c>
      <c r="C17664" s="144">
        <v>1.9592700724704999</v>
      </c>
      <c r="D17664" s="144"/>
      <c r="E17664" s="144"/>
    </row>
    <row r="17665" spans="1:5" x14ac:dyDescent="0.25">
      <c r="A17665" s="144">
        <v>117740.63750506</v>
      </c>
      <c r="B17665" s="144">
        <v>1.94864597909552</v>
      </c>
      <c r="C17665" s="144">
        <v>1.6477742780404601</v>
      </c>
      <c r="D17665" s="144"/>
      <c r="E17665" s="144"/>
    </row>
    <row r="17666" spans="1:5" x14ac:dyDescent="0.25">
      <c r="A17666" s="144">
        <v>117773.446946314</v>
      </c>
      <c r="B17666" s="144">
        <v>1.9482591537946601</v>
      </c>
      <c r="C17666" s="144">
        <v>2.4357393266610599</v>
      </c>
      <c r="D17666" s="144"/>
      <c r="E17666" s="144"/>
    </row>
    <row r="17667" spans="1:5" x14ac:dyDescent="0.25">
      <c r="A17667" s="144">
        <v>117794.65738400701</v>
      </c>
      <c r="B17667" s="144">
        <v>1.94800873644985</v>
      </c>
      <c r="C17667" s="144">
        <v>1.5473432385263</v>
      </c>
      <c r="D17667" s="144"/>
      <c r="E17667" s="144"/>
    </row>
    <row r="17668" spans="1:5" x14ac:dyDescent="0.25">
      <c r="A17668" s="144">
        <v>117800.729245954</v>
      </c>
      <c r="B17668" s="144">
        <v>1.9479370003270799</v>
      </c>
      <c r="C17668" s="144">
        <v>1.4800192338300999</v>
      </c>
      <c r="D17668" s="144"/>
      <c r="E17668" s="144"/>
    </row>
    <row r="17669" spans="1:5" x14ac:dyDescent="0.25">
      <c r="A17669" s="144">
        <v>117825.85195106499</v>
      </c>
      <c r="B17669" s="144">
        <v>1.94763995292881</v>
      </c>
      <c r="C17669" s="144">
        <v>-1.34872109911145</v>
      </c>
      <c r="D17669" s="144"/>
      <c r="E17669" s="144"/>
    </row>
    <row r="17670" spans="1:5" x14ac:dyDescent="0.25">
      <c r="A17670" s="144">
        <v>117832.12593997701</v>
      </c>
      <c r="B17670" s="144">
        <v>1.9475657112489899</v>
      </c>
      <c r="C17670" s="144">
        <v>1.8425070741681999</v>
      </c>
      <c r="D17670" s="144"/>
      <c r="E17670" s="144"/>
    </row>
    <row r="17671" spans="1:5" x14ac:dyDescent="0.25">
      <c r="A17671" s="144">
        <v>117837.626041258</v>
      </c>
      <c r="B17671" s="144">
        <v>1.9475006078444901</v>
      </c>
      <c r="C17671" s="144">
        <v>2.01456151352233</v>
      </c>
      <c r="D17671" s="144"/>
      <c r="E17671" s="144"/>
    </row>
    <row r="17672" spans="1:5" x14ac:dyDescent="0.25">
      <c r="A17672" s="144">
        <v>117859.828505314</v>
      </c>
      <c r="B17672" s="144">
        <v>1.9472376191954399</v>
      </c>
      <c r="C17672" s="144">
        <v>2.5973797269306802</v>
      </c>
      <c r="D17672" s="144"/>
      <c r="E17672" s="144"/>
    </row>
    <row r="17673" spans="1:5" x14ac:dyDescent="0.25">
      <c r="A17673" s="144">
        <v>117910.944429339</v>
      </c>
      <c r="B17673" s="144">
        <v>1.94663103719022</v>
      </c>
      <c r="C17673" s="144">
        <v>2.1496689540530398</v>
      </c>
      <c r="D17673" s="144"/>
      <c r="E17673" s="144"/>
    </row>
    <row r="17674" spans="1:5" x14ac:dyDescent="0.25">
      <c r="A17674" s="144">
        <v>117912.834239979</v>
      </c>
      <c r="B17674" s="144">
        <v>1.9466085815626699</v>
      </c>
      <c r="C17674" s="144">
        <v>1.83968625143005</v>
      </c>
      <c r="D17674" s="144"/>
      <c r="E17674" s="144"/>
    </row>
    <row r="17675" spans="1:5" x14ac:dyDescent="0.25">
      <c r="A17675" s="144">
        <v>117923.200582871</v>
      </c>
      <c r="B17675" s="144">
        <v>1.94648536627267</v>
      </c>
      <c r="C17675" s="144">
        <v>2.33458233757213</v>
      </c>
      <c r="D17675" s="144"/>
      <c r="E17675" s="144"/>
    </row>
    <row r="17676" spans="1:5" x14ac:dyDescent="0.25">
      <c r="A17676" s="144">
        <v>117924.96908339301</v>
      </c>
      <c r="B17676" s="144">
        <v>1.94646433938867</v>
      </c>
      <c r="C17676" s="144">
        <v>0.401456554670299</v>
      </c>
      <c r="D17676" s="144"/>
      <c r="E17676" s="144"/>
    </row>
    <row r="17677" spans="1:5" x14ac:dyDescent="0.25">
      <c r="A17677" s="144">
        <v>117936.207835405</v>
      </c>
      <c r="B17677" s="144">
        <v>1.9463306713100501</v>
      </c>
      <c r="C17677" s="144">
        <v>1.67999503819525</v>
      </c>
      <c r="D17677" s="144"/>
      <c r="E17677" s="144"/>
    </row>
    <row r="17678" spans="1:5" x14ac:dyDescent="0.25">
      <c r="A17678" s="144">
        <v>117941.12525430501</v>
      </c>
      <c r="B17678" s="144">
        <v>1.9462721626206601</v>
      </c>
      <c r="C17678" s="144">
        <v>1.9980433972817599</v>
      </c>
      <c r="D17678" s="144"/>
      <c r="E17678" s="144"/>
    </row>
    <row r="17679" spans="1:5" x14ac:dyDescent="0.25">
      <c r="A17679" s="144">
        <v>117966.042646146</v>
      </c>
      <c r="B17679" s="144">
        <v>1.9459754709038</v>
      </c>
      <c r="C17679" s="144">
        <v>1.5429576255383799</v>
      </c>
      <c r="D17679" s="144"/>
      <c r="E17679" s="144"/>
    </row>
    <row r="17680" spans="1:5" x14ac:dyDescent="0.25">
      <c r="A17680" s="144">
        <v>117969.762333475</v>
      </c>
      <c r="B17680" s="144">
        <v>1.9459311493059299</v>
      </c>
      <c r="C17680" s="144">
        <v>2.3283283434831299</v>
      </c>
      <c r="D17680" s="144"/>
      <c r="E17680" s="144"/>
    </row>
    <row r="17681" spans="1:5" x14ac:dyDescent="0.25">
      <c r="A17681" s="144">
        <v>117969.855235233</v>
      </c>
      <c r="B17681" s="144">
        <v>1.9459300422397201</v>
      </c>
      <c r="C17681" s="144">
        <v>0.90287387607974601</v>
      </c>
      <c r="D17681" s="144"/>
      <c r="E17681" s="144"/>
    </row>
    <row r="17682" spans="1:5" x14ac:dyDescent="0.25">
      <c r="A17682" s="144">
        <v>117971.065478706</v>
      </c>
      <c r="B17682" s="144">
        <v>1.9459156198804499</v>
      </c>
      <c r="C17682" s="144">
        <v>2.1354497422588499</v>
      </c>
      <c r="D17682" s="144"/>
      <c r="E17682" s="144"/>
    </row>
    <row r="17683" spans="1:5" x14ac:dyDescent="0.25">
      <c r="A17683" s="144">
        <v>117986.50756442</v>
      </c>
      <c r="B17683" s="144">
        <v>1.9457315227635199</v>
      </c>
      <c r="C17683" s="144">
        <v>0.94295659620407002</v>
      </c>
      <c r="D17683" s="144"/>
      <c r="E17683" s="144"/>
    </row>
    <row r="17684" spans="1:5" x14ac:dyDescent="0.25">
      <c r="A17684" s="144">
        <v>118016.863000308</v>
      </c>
      <c r="B17684" s="144">
        <v>1.9453692262856099</v>
      </c>
      <c r="C17684" s="144">
        <v>1.05425130276082</v>
      </c>
      <c r="D17684" s="144"/>
      <c r="E17684" s="144"/>
    </row>
    <row r="17685" spans="1:5" x14ac:dyDescent="0.25">
      <c r="A17685" s="144">
        <v>118023.538887965</v>
      </c>
      <c r="B17685" s="144">
        <v>1.94528947664334</v>
      </c>
      <c r="C17685" s="144">
        <v>1.7076580599581801</v>
      </c>
      <c r="D17685" s="144"/>
      <c r="E17685" s="144"/>
    </row>
    <row r="17686" spans="1:5" x14ac:dyDescent="0.25">
      <c r="A17686" s="144">
        <v>118065.94633337601</v>
      </c>
      <c r="B17686" s="144">
        <v>1.9447822769162999</v>
      </c>
      <c r="C17686" s="144">
        <v>0.27719123088565401</v>
      </c>
      <c r="D17686" s="144"/>
      <c r="E17686" s="144"/>
    </row>
    <row r="17687" spans="1:5" x14ac:dyDescent="0.25">
      <c r="A17687" s="144">
        <v>118072.076198184</v>
      </c>
      <c r="B17687" s="144">
        <v>1.9447088767134399</v>
      </c>
      <c r="C17687" s="144">
        <v>2.5315765848129299</v>
      </c>
      <c r="D17687" s="144"/>
      <c r="E17687" s="144"/>
    </row>
    <row r="17688" spans="1:5" x14ac:dyDescent="0.25">
      <c r="A17688" s="144">
        <v>118074.68605175</v>
      </c>
      <c r="B17688" s="144">
        <v>1.9446776192342701</v>
      </c>
      <c r="C17688" s="144">
        <v>3.03747872585221</v>
      </c>
      <c r="D17688" s="144"/>
      <c r="E17688" s="144"/>
    </row>
    <row r="17689" spans="1:5" x14ac:dyDescent="0.25">
      <c r="A17689" s="144">
        <v>118128.27187379</v>
      </c>
      <c r="B17689" s="144">
        <v>1.9440349707721301</v>
      </c>
      <c r="C17689" s="144">
        <v>-1.8201782079063599E-2</v>
      </c>
      <c r="D17689" s="144"/>
      <c r="E17689" s="144"/>
    </row>
    <row r="17690" spans="1:5" x14ac:dyDescent="0.25">
      <c r="A17690" s="144">
        <v>118129.677556372</v>
      </c>
      <c r="B17690" s="144">
        <v>1.9440180904125499</v>
      </c>
      <c r="C17690" s="144">
        <v>0.36852502004309801</v>
      </c>
      <c r="D17690" s="144"/>
      <c r="E17690" s="144"/>
    </row>
    <row r="17691" spans="1:5" x14ac:dyDescent="0.25">
      <c r="A17691" s="144">
        <v>118142.09041587501</v>
      </c>
      <c r="B17691" s="144">
        <v>1.9438689796021</v>
      </c>
      <c r="C17691" s="144"/>
      <c r="D17691" s="144"/>
      <c r="E17691" s="144"/>
    </row>
    <row r="17692" spans="1:5" x14ac:dyDescent="0.25">
      <c r="A17692" s="144">
        <v>118148.076998167</v>
      </c>
      <c r="B17692" s="144">
        <v>1.94379703367539</v>
      </c>
      <c r="C17692" s="144">
        <v>2.0939023746751699</v>
      </c>
      <c r="D17692" s="144"/>
      <c r="E17692" s="144"/>
    </row>
    <row r="17693" spans="1:5" x14ac:dyDescent="0.25">
      <c r="A17693" s="144">
        <v>118149.76117213401</v>
      </c>
      <c r="B17693" s="144">
        <v>1.94377678981665</v>
      </c>
      <c r="C17693" s="144">
        <v>2.3141154496404002</v>
      </c>
      <c r="D17693" s="144"/>
      <c r="E17693" s="144"/>
    </row>
    <row r="17694" spans="1:5" x14ac:dyDescent="0.25">
      <c r="A17694" s="144">
        <v>118199.35075368499</v>
      </c>
      <c r="B17694" s="144">
        <v>1.94317999693183</v>
      </c>
      <c r="C17694" s="144">
        <v>1.78837201103175</v>
      </c>
      <c r="D17694" s="144"/>
      <c r="E17694" s="144"/>
    </row>
    <row r="17695" spans="1:5" x14ac:dyDescent="0.25">
      <c r="A17695" s="144">
        <v>118207.444291119</v>
      </c>
      <c r="B17695" s="144">
        <v>1.94308246163861</v>
      </c>
      <c r="C17695" s="144">
        <v>2.0417533836161001</v>
      </c>
      <c r="D17695" s="144"/>
      <c r="E17695" s="144"/>
    </row>
    <row r="17696" spans="1:5" x14ac:dyDescent="0.25">
      <c r="A17696" s="144">
        <v>118215.630128444</v>
      </c>
      <c r="B17696" s="144">
        <v>1.9429837763503901</v>
      </c>
      <c r="C17696" s="144">
        <v>1.3685651066437801</v>
      </c>
      <c r="D17696" s="144"/>
      <c r="E17696" s="144"/>
    </row>
    <row r="17697" spans="1:5" x14ac:dyDescent="0.25">
      <c r="A17697" s="144">
        <v>118311.838317952</v>
      </c>
      <c r="B17697" s="144">
        <v>1.9418211028791701</v>
      </c>
      <c r="C17697" s="144">
        <v>2.84829820632631</v>
      </c>
      <c r="D17697" s="144"/>
      <c r="E17697" s="144"/>
    </row>
    <row r="17698" spans="1:5" x14ac:dyDescent="0.25">
      <c r="A17698" s="144">
        <v>118334.00407420901</v>
      </c>
      <c r="B17698" s="144">
        <v>1.9415524969547</v>
      </c>
      <c r="C17698" s="144">
        <v>2.1019203959399499</v>
      </c>
      <c r="D17698" s="144"/>
      <c r="E17698" s="144"/>
    </row>
    <row r="17699" spans="1:5" x14ac:dyDescent="0.25">
      <c r="A17699" s="144">
        <v>118360.684809773</v>
      </c>
      <c r="B17699" s="144">
        <v>1.9412288166331499</v>
      </c>
      <c r="C17699" s="144">
        <v>2.57129149747926</v>
      </c>
      <c r="D17699" s="144"/>
      <c r="E17699" s="144"/>
    </row>
    <row r="17700" spans="1:5" x14ac:dyDescent="0.25">
      <c r="A17700" s="144">
        <v>118363.83538069999</v>
      </c>
      <c r="B17700" s="144">
        <v>1.9411905691201701</v>
      </c>
      <c r="C17700" s="144">
        <v>0.29715040292102002</v>
      </c>
      <c r="D17700" s="144"/>
      <c r="E17700" s="144"/>
    </row>
    <row r="17701" spans="1:5" x14ac:dyDescent="0.25">
      <c r="A17701" s="144">
        <v>118371.57315944201</v>
      </c>
      <c r="B17701" s="144">
        <v>1.9410966102407701</v>
      </c>
      <c r="C17701" s="144">
        <v>2.7849064010248701</v>
      </c>
      <c r="D17701" s="144"/>
      <c r="E17701" s="144"/>
    </row>
    <row r="17702" spans="1:5" x14ac:dyDescent="0.25">
      <c r="A17702" s="144">
        <v>118378.043514576</v>
      </c>
      <c r="B17702" s="144">
        <v>1.94101801615631</v>
      </c>
      <c r="C17702" s="144">
        <v>2.6275787361212699</v>
      </c>
      <c r="D17702" s="144"/>
      <c r="E17702" s="144"/>
    </row>
    <row r="17703" spans="1:5" x14ac:dyDescent="0.25">
      <c r="A17703" s="144">
        <v>118378.641177745</v>
      </c>
      <c r="B17703" s="144">
        <v>1.9410107552987199</v>
      </c>
      <c r="C17703" s="144">
        <v>2.4273439717546399</v>
      </c>
      <c r="D17703" s="144"/>
      <c r="E17703" s="144"/>
    </row>
    <row r="17704" spans="1:5" x14ac:dyDescent="0.25">
      <c r="A17704" s="144">
        <v>118386.86655577899</v>
      </c>
      <c r="B17704" s="144">
        <v>1.94091080727785</v>
      </c>
      <c r="C17704" s="144">
        <v>1.8155706540809999</v>
      </c>
      <c r="D17704" s="144"/>
      <c r="E17704" s="144"/>
    </row>
    <row r="17705" spans="1:5" x14ac:dyDescent="0.25">
      <c r="A17705" s="144">
        <v>118401.815308663</v>
      </c>
      <c r="B17705" s="144">
        <v>1.94072906699521</v>
      </c>
      <c r="C17705" s="144">
        <v>2.4485573723640002</v>
      </c>
      <c r="D17705" s="144"/>
      <c r="E17705" s="144"/>
    </row>
    <row r="17706" spans="1:5" x14ac:dyDescent="0.25">
      <c r="A17706" s="144">
        <v>118415.730569855</v>
      </c>
      <c r="B17706" s="144">
        <v>1.9405597811051001</v>
      </c>
      <c r="C17706" s="144">
        <v>0.46847518646591102</v>
      </c>
      <c r="D17706" s="144"/>
      <c r="E17706" s="144"/>
    </row>
    <row r="17707" spans="1:5" x14ac:dyDescent="0.25">
      <c r="A17707" s="144">
        <v>118432.60683308799</v>
      </c>
      <c r="B17707" s="144">
        <v>1.9403543307678199</v>
      </c>
      <c r="C17707" s="144">
        <v>0.50111052902170905</v>
      </c>
      <c r="D17707" s="144"/>
      <c r="E17707" s="144"/>
    </row>
    <row r="17708" spans="1:5" x14ac:dyDescent="0.25">
      <c r="A17708" s="144">
        <v>118444.85010778499</v>
      </c>
      <c r="B17708" s="144">
        <v>1.9402051845780599</v>
      </c>
      <c r="C17708" s="144">
        <v>2.34626608668917</v>
      </c>
      <c r="D17708" s="144"/>
      <c r="E17708" s="144"/>
    </row>
    <row r="17709" spans="1:5" x14ac:dyDescent="0.25">
      <c r="A17709" s="144">
        <v>118474.68186822299</v>
      </c>
      <c r="B17709" s="144">
        <v>1.9398414352076201</v>
      </c>
      <c r="C17709" s="144">
        <v>2.7941958816927799</v>
      </c>
      <c r="D17709" s="144"/>
      <c r="E17709" s="144"/>
    </row>
    <row r="17710" spans="1:5" x14ac:dyDescent="0.25">
      <c r="A17710" s="144">
        <v>118499.625082574</v>
      </c>
      <c r="B17710" s="144">
        <v>1.93953692238645</v>
      </c>
      <c r="C17710" s="144">
        <v>0.168080857749864</v>
      </c>
      <c r="D17710" s="144"/>
      <c r="E17710" s="144"/>
    </row>
    <row r="17711" spans="1:5" x14ac:dyDescent="0.25">
      <c r="A17711" s="144">
        <v>118535.99206791401</v>
      </c>
      <c r="B17711" s="144">
        <v>1.9390923423642099</v>
      </c>
      <c r="C17711" s="144">
        <v>1.8474445802669299</v>
      </c>
      <c r="D17711" s="144"/>
      <c r="E17711" s="144"/>
    </row>
    <row r="17712" spans="1:5" x14ac:dyDescent="0.25">
      <c r="A17712" s="144">
        <v>118548.26241878999</v>
      </c>
      <c r="B17712" s="144">
        <v>1.93894217867845</v>
      </c>
      <c r="C17712" s="144">
        <v>1.57060737377515</v>
      </c>
      <c r="D17712" s="144"/>
      <c r="E17712" s="144"/>
    </row>
    <row r="17713" spans="1:5" x14ac:dyDescent="0.25">
      <c r="A17713" s="144">
        <v>118555.767921677</v>
      </c>
      <c r="B17713" s="144">
        <v>1.93885028698991</v>
      </c>
      <c r="C17713" s="144">
        <v>0.97176822121904904</v>
      </c>
      <c r="D17713" s="144"/>
      <c r="E17713" s="144"/>
    </row>
    <row r="17714" spans="1:5" x14ac:dyDescent="0.25">
      <c r="A17714" s="144">
        <v>118592.719922206</v>
      </c>
      <c r="B17714" s="144">
        <v>1.93839743466178</v>
      </c>
      <c r="C17714" s="144">
        <v>2.0955790384879598</v>
      </c>
      <c r="D17714" s="144"/>
      <c r="E17714" s="144"/>
    </row>
    <row r="17715" spans="1:5" x14ac:dyDescent="0.25">
      <c r="A17715" s="144">
        <v>118607.127390858</v>
      </c>
      <c r="B17715" s="144">
        <v>1.9382206713643799</v>
      </c>
      <c r="C17715" s="144">
        <v>0.85838012868404401</v>
      </c>
      <c r="D17715" s="144"/>
      <c r="E17715" s="144"/>
    </row>
    <row r="17716" spans="1:5" x14ac:dyDescent="0.25">
      <c r="A17716" s="144">
        <v>118632.13151897</v>
      </c>
      <c r="B17716" s="144">
        <v>1.93791363696562</v>
      </c>
      <c r="C17716" s="144">
        <v>2.2946566873159902</v>
      </c>
      <c r="D17716" s="144"/>
      <c r="E17716" s="144"/>
    </row>
    <row r="17717" spans="1:5" x14ac:dyDescent="0.25">
      <c r="A17717" s="144">
        <v>118638.36804649299</v>
      </c>
      <c r="B17717" s="144">
        <v>1.9378370047739899</v>
      </c>
      <c r="C17717" s="144">
        <v>3.6006662959711302</v>
      </c>
      <c r="D17717" s="144"/>
      <c r="E17717" s="144"/>
    </row>
    <row r="17718" spans="1:5" x14ac:dyDescent="0.25">
      <c r="A17718" s="144">
        <v>118650.445457119</v>
      </c>
      <c r="B17718" s="144">
        <v>1.93768854336939</v>
      </c>
      <c r="C17718" s="144">
        <v>-0.31872919762488999</v>
      </c>
      <c r="D17718" s="144"/>
      <c r="E17718" s="144"/>
    </row>
    <row r="17719" spans="1:5" x14ac:dyDescent="0.25">
      <c r="A17719" s="144">
        <v>118683.959052462</v>
      </c>
      <c r="B17719" s="144">
        <v>1.9372761745576801</v>
      </c>
      <c r="C17719" s="144">
        <v>2.7360428275167998</v>
      </c>
      <c r="D17719" s="144"/>
      <c r="E17719" s="144"/>
    </row>
    <row r="17720" spans="1:5" x14ac:dyDescent="0.25">
      <c r="A17720" s="144">
        <v>118705.961759251</v>
      </c>
      <c r="B17720" s="144">
        <v>1.9370051203885199</v>
      </c>
      <c r="C17720" s="144">
        <v>-1.7147917448132199</v>
      </c>
      <c r="D17720" s="144"/>
      <c r="E17720" s="144"/>
    </row>
    <row r="17721" spans="1:5" x14ac:dyDescent="0.25">
      <c r="A17721" s="144">
        <v>118762.026015507</v>
      </c>
      <c r="B17721" s="144">
        <v>1.93631331298396</v>
      </c>
      <c r="C17721" s="144">
        <v>1.03803306666104</v>
      </c>
      <c r="D17721" s="144"/>
      <c r="E17721" s="144"/>
    </row>
    <row r="17722" spans="1:5" x14ac:dyDescent="0.25">
      <c r="A17722" s="144">
        <v>118787.222334473</v>
      </c>
      <c r="B17722" s="144">
        <v>1.9360018693544101</v>
      </c>
      <c r="C17722" s="144">
        <v>2.1784233781764399</v>
      </c>
      <c r="D17722" s="144"/>
      <c r="E17722" s="144"/>
    </row>
    <row r="17723" spans="1:5" x14ac:dyDescent="0.25">
      <c r="A17723" s="144">
        <v>118817.145506378</v>
      </c>
      <c r="B17723" s="144">
        <v>1.93563157218603</v>
      </c>
      <c r="C17723" s="144">
        <v>2.0324795455306499</v>
      </c>
      <c r="D17723" s="144"/>
      <c r="E17723" s="144"/>
    </row>
    <row r="17724" spans="1:5" x14ac:dyDescent="0.25">
      <c r="A17724" s="144">
        <v>118825.979100141</v>
      </c>
      <c r="B17724" s="144">
        <v>1.9355221688689399</v>
      </c>
      <c r="C17724" s="144">
        <v>2.2256915402742998</v>
      </c>
      <c r="D17724" s="144"/>
      <c r="E17724" s="144"/>
    </row>
    <row r="17725" spans="1:5" x14ac:dyDescent="0.25">
      <c r="A17725" s="144">
        <v>118829.369885671</v>
      </c>
      <c r="B17725" s="144">
        <v>1.9354801636195</v>
      </c>
      <c r="C17725" s="144">
        <v>1.7802522264116001</v>
      </c>
      <c r="D17725" s="144"/>
      <c r="E17725" s="144"/>
    </row>
    <row r="17726" spans="1:5" x14ac:dyDescent="0.25">
      <c r="A17726" s="144">
        <v>118845.09923058499</v>
      </c>
      <c r="B17726" s="144">
        <v>1.9352852303808099</v>
      </c>
      <c r="C17726" s="144">
        <v>5.3967612928334603</v>
      </c>
      <c r="D17726" s="144"/>
      <c r="E17726" s="144"/>
    </row>
    <row r="17727" spans="1:5" x14ac:dyDescent="0.25">
      <c r="A17727" s="144">
        <v>118852.379766962</v>
      </c>
      <c r="B17727" s="144">
        <v>1.93519496000251</v>
      </c>
      <c r="C17727" s="144">
        <v>-1.0814494474221601</v>
      </c>
      <c r="D17727" s="144"/>
      <c r="E17727" s="144"/>
    </row>
    <row r="17728" spans="1:5" x14ac:dyDescent="0.25">
      <c r="A17728" s="144">
        <v>118854.952032803</v>
      </c>
      <c r="B17728" s="144">
        <v>1.93516306034209</v>
      </c>
      <c r="C17728" s="144">
        <v>1.6259754603652901</v>
      </c>
      <c r="D17728" s="144"/>
      <c r="E17728" s="144"/>
    </row>
    <row r="17729" spans="1:5" x14ac:dyDescent="0.25">
      <c r="A17729" s="144">
        <v>118904.25266049401</v>
      </c>
      <c r="B17729" s="144">
        <v>1.93455101179666</v>
      </c>
      <c r="C17729" s="144">
        <v>1.88671271819061</v>
      </c>
      <c r="D17729" s="144"/>
      <c r="E17729" s="144"/>
    </row>
    <row r="17730" spans="1:5" x14ac:dyDescent="0.25">
      <c r="A17730" s="144">
        <v>118939.25382493901</v>
      </c>
      <c r="B17730" s="144">
        <v>1.93411573642399</v>
      </c>
      <c r="C17730" s="144">
        <v>2.1940639399497002</v>
      </c>
      <c r="D17730" s="144"/>
      <c r="E17730" s="144"/>
    </row>
    <row r="17731" spans="1:5" x14ac:dyDescent="0.25">
      <c r="A17731" s="144">
        <v>119019.71050955501</v>
      </c>
      <c r="B17731" s="144">
        <v>1.9331128376145901</v>
      </c>
      <c r="C17731" s="144">
        <v>1.29076440010389</v>
      </c>
      <c r="D17731" s="144"/>
      <c r="E17731" s="144"/>
    </row>
    <row r="17732" spans="1:5" x14ac:dyDescent="0.25">
      <c r="A17732" s="144">
        <v>119020.671899269</v>
      </c>
      <c r="B17732" s="144">
        <v>1.93310083424836</v>
      </c>
      <c r="C17732" s="144">
        <v>2.36599627215905</v>
      </c>
      <c r="D17732" s="144"/>
      <c r="E17732" s="144"/>
    </row>
    <row r="17733" spans="1:5" x14ac:dyDescent="0.25">
      <c r="A17733" s="144">
        <v>119032.24927905601</v>
      </c>
      <c r="B17733" s="144">
        <v>1.93295624955209</v>
      </c>
      <c r="C17733" s="144">
        <v>0.577828848168771</v>
      </c>
      <c r="D17733" s="144"/>
      <c r="E17733" s="144"/>
    </row>
    <row r="17734" spans="1:5" x14ac:dyDescent="0.25">
      <c r="A17734" s="144">
        <v>119040.539510374</v>
      </c>
      <c r="B17734" s="144">
        <v>1.93285267566017</v>
      </c>
      <c r="C17734" s="144">
        <v>1.65998701807175</v>
      </c>
      <c r="D17734" s="144"/>
      <c r="E17734" s="144"/>
    </row>
    <row r="17735" spans="1:5" x14ac:dyDescent="0.25">
      <c r="A17735" s="144">
        <v>119056.18307284301</v>
      </c>
      <c r="B17735" s="144">
        <v>1.93265714020017</v>
      </c>
      <c r="C17735" s="144">
        <v>2.4847003002440999</v>
      </c>
      <c r="D17735" s="144"/>
      <c r="E17735" s="144"/>
    </row>
    <row r="17736" spans="1:5" x14ac:dyDescent="0.25">
      <c r="A17736" s="144">
        <v>119070.144639215</v>
      </c>
      <c r="B17736" s="144">
        <v>1.93248252645818</v>
      </c>
      <c r="C17736" s="144">
        <v>2.4688462735968701</v>
      </c>
      <c r="D17736" s="144"/>
      <c r="E17736" s="144"/>
    </row>
    <row r="17737" spans="1:5" x14ac:dyDescent="0.25">
      <c r="A17737" s="144">
        <v>119074.39637533799</v>
      </c>
      <c r="B17737" s="144">
        <v>1.9324293319597201</v>
      </c>
      <c r="C17737" s="144">
        <v>2.7666383934324701</v>
      </c>
      <c r="D17737" s="144"/>
      <c r="E17737" s="144"/>
    </row>
    <row r="17738" spans="1:5" x14ac:dyDescent="0.25">
      <c r="A17738" s="144">
        <v>119075.498500863</v>
      </c>
      <c r="B17738" s="144">
        <v>1.9324155415454101</v>
      </c>
      <c r="C17738" s="144">
        <v>2.1825680550736202</v>
      </c>
      <c r="D17738" s="144"/>
      <c r="E17738" s="144"/>
    </row>
    <row r="17739" spans="1:5" x14ac:dyDescent="0.25">
      <c r="A17739" s="144">
        <v>119079.400039853</v>
      </c>
      <c r="B17739" s="144">
        <v>1.9323667184829401</v>
      </c>
      <c r="C17739" s="144">
        <v>3.3433490538386801</v>
      </c>
      <c r="D17739" s="144"/>
      <c r="E17739" s="144"/>
    </row>
    <row r="17740" spans="1:5" x14ac:dyDescent="0.25">
      <c r="A17740" s="144">
        <v>119108.111669251</v>
      </c>
      <c r="B17740" s="144">
        <v>1.9320071966093599</v>
      </c>
      <c r="C17740" s="144">
        <v>2.90300662714571</v>
      </c>
      <c r="D17740" s="144"/>
      <c r="E17740" s="144"/>
    </row>
    <row r="17741" spans="1:5" x14ac:dyDescent="0.25">
      <c r="A17741" s="144">
        <v>119114.82010354901</v>
      </c>
      <c r="B17741" s="144">
        <v>1.9319231364614</v>
      </c>
      <c r="C17741" s="144">
        <v>0.96734959327047199</v>
      </c>
      <c r="D17741" s="144"/>
      <c r="E17741" s="144"/>
    </row>
    <row r="17742" spans="1:5" x14ac:dyDescent="0.25">
      <c r="A17742" s="144">
        <v>119114.863234023</v>
      </c>
      <c r="B17742" s="144">
        <v>1.93192259594293</v>
      </c>
      <c r="C17742" s="144">
        <v>2.0536678552455898</v>
      </c>
      <c r="D17742" s="144"/>
      <c r="E17742" s="144"/>
    </row>
    <row r="17743" spans="1:5" x14ac:dyDescent="0.25">
      <c r="A17743" s="144">
        <v>119119.44852681</v>
      </c>
      <c r="B17743" s="144">
        <v>1.9318651270732601</v>
      </c>
      <c r="C17743" s="144">
        <v>2.0489560627431298</v>
      </c>
      <c r="D17743" s="144"/>
      <c r="E17743" s="144"/>
    </row>
    <row r="17744" spans="1:5" x14ac:dyDescent="0.25">
      <c r="A17744" s="144">
        <v>119133.105613636</v>
      </c>
      <c r="B17744" s="144">
        <v>1.931693897708</v>
      </c>
      <c r="C17744" s="144">
        <v>3.2373625348592001</v>
      </c>
      <c r="D17744" s="144"/>
      <c r="E17744" s="144"/>
    </row>
    <row r="17745" spans="1:5" x14ac:dyDescent="0.25">
      <c r="A17745" s="144">
        <v>119133.394300762</v>
      </c>
      <c r="B17745" s="144">
        <v>1.9316902772325</v>
      </c>
      <c r="C17745" s="144">
        <v>1.1469318511293101</v>
      </c>
      <c r="D17745" s="144"/>
      <c r="E17745" s="144"/>
    </row>
    <row r="17746" spans="1:5" x14ac:dyDescent="0.25">
      <c r="A17746" s="144">
        <v>119159.88426755099</v>
      </c>
      <c r="B17746" s="144">
        <v>1.9313578890144001</v>
      </c>
      <c r="C17746" s="144">
        <v>1.62243164002764</v>
      </c>
      <c r="D17746" s="144"/>
      <c r="E17746" s="144"/>
    </row>
    <row r="17747" spans="1:5" x14ac:dyDescent="0.25">
      <c r="A17747" s="144">
        <v>119182.868610789</v>
      </c>
      <c r="B17747" s="144">
        <v>1.9310692118881101</v>
      </c>
      <c r="C17747" s="144">
        <v>2.5103580993877599</v>
      </c>
      <c r="D17747" s="144"/>
      <c r="E17747" s="144"/>
    </row>
    <row r="17748" spans="1:5" x14ac:dyDescent="0.25">
      <c r="A17748" s="144">
        <v>119191.06581940901</v>
      </c>
      <c r="B17748" s="144">
        <v>1.93096619523818</v>
      </c>
      <c r="C17748" s="144">
        <v>1.9546693390308101</v>
      </c>
      <c r="D17748" s="144"/>
      <c r="E17748" s="144"/>
    </row>
    <row r="17749" spans="1:5" x14ac:dyDescent="0.25">
      <c r="A17749" s="144">
        <v>119229.450448267</v>
      </c>
      <c r="B17749" s="144">
        <v>1.93048337321132</v>
      </c>
      <c r="C17749" s="144">
        <v>2.1006125910208802</v>
      </c>
      <c r="D17749" s="144"/>
      <c r="E17749" s="144"/>
    </row>
    <row r="17750" spans="1:5" x14ac:dyDescent="0.25">
      <c r="A17750" s="144">
        <v>119246.251306636</v>
      </c>
      <c r="B17750" s="144">
        <v>1.9302718202621101</v>
      </c>
      <c r="C17750" s="144">
        <v>2.2168864619862299</v>
      </c>
      <c r="D17750" s="144"/>
      <c r="E17750" s="144"/>
    </row>
    <row r="17751" spans="1:5" x14ac:dyDescent="0.25">
      <c r="A17751" s="144">
        <v>119246.449227223</v>
      </c>
      <c r="B17751" s="144">
        <v>1.9302693272804901</v>
      </c>
      <c r="C17751" s="144">
        <v>1.1398641151956399</v>
      </c>
      <c r="D17751" s="144"/>
      <c r="E17751" s="144"/>
    </row>
    <row r="17752" spans="1:5" x14ac:dyDescent="0.25">
      <c r="A17752" s="144">
        <v>119248.350489909</v>
      </c>
      <c r="B17752" s="144">
        <v>1.9302453782708699</v>
      </c>
      <c r="C17752" s="144">
        <v>0.98643008104932794</v>
      </c>
      <c r="D17752" s="144"/>
      <c r="E17752" s="144"/>
    </row>
    <row r="17753" spans="1:5" x14ac:dyDescent="0.25">
      <c r="A17753" s="144">
        <v>119258.962397215</v>
      </c>
      <c r="B17753" s="144">
        <v>1.93011167498563</v>
      </c>
      <c r="C17753" s="144">
        <v>3.3055834723883799</v>
      </c>
      <c r="D17753" s="144"/>
      <c r="E17753" s="144"/>
    </row>
    <row r="17754" spans="1:5" x14ac:dyDescent="0.25">
      <c r="A17754" s="144">
        <v>119260.767613977</v>
      </c>
      <c r="B17754" s="144">
        <v>1.93008892504416</v>
      </c>
      <c r="C17754" s="144">
        <v>2.29038158986195</v>
      </c>
      <c r="D17754" s="144"/>
      <c r="E17754" s="144"/>
    </row>
    <row r="17755" spans="1:5" x14ac:dyDescent="0.25">
      <c r="A17755" s="144">
        <v>119269.771283583</v>
      </c>
      <c r="B17755" s="144">
        <v>1.92997543457493</v>
      </c>
      <c r="C17755" s="144">
        <v>1.63552021754565</v>
      </c>
      <c r="D17755" s="144"/>
      <c r="E17755" s="144"/>
    </row>
    <row r="17756" spans="1:5" x14ac:dyDescent="0.25">
      <c r="A17756" s="144">
        <v>119278.200683861</v>
      </c>
      <c r="B17756" s="144">
        <v>1.9298691476782199</v>
      </c>
      <c r="C17756" s="144">
        <v>0.72601765441839805</v>
      </c>
      <c r="D17756" s="144"/>
      <c r="E17756" s="144"/>
    </row>
    <row r="17757" spans="1:5" x14ac:dyDescent="0.25">
      <c r="A17757" s="144">
        <v>119283.237813</v>
      </c>
      <c r="B17757" s="144">
        <v>1.9298056180108101</v>
      </c>
      <c r="C17757" s="144">
        <v>1.9567050587599299</v>
      </c>
      <c r="D17757" s="144"/>
      <c r="E17757" s="144"/>
    </row>
    <row r="17758" spans="1:5" x14ac:dyDescent="0.25">
      <c r="A17758" s="144">
        <v>119288.05058078701</v>
      </c>
      <c r="B17758" s="144">
        <v>1.9297449067733901</v>
      </c>
      <c r="C17758" s="144">
        <v>2.4898706691537198</v>
      </c>
      <c r="D17758" s="144"/>
      <c r="E17758" s="144"/>
    </row>
    <row r="17759" spans="1:5" x14ac:dyDescent="0.25">
      <c r="A17759" s="144">
        <v>119323.708419335</v>
      </c>
      <c r="B17759" s="144">
        <v>1.9292947542935599</v>
      </c>
      <c r="C17759" s="144">
        <v>1.63225377892497</v>
      </c>
      <c r="D17759" s="144"/>
      <c r="E17759" s="144"/>
    </row>
    <row r="17760" spans="1:5" x14ac:dyDescent="0.25">
      <c r="A17760" s="144">
        <v>119324.698921919</v>
      </c>
      <c r="B17760" s="144">
        <v>1.9292822413770401</v>
      </c>
      <c r="C17760" s="144">
        <v>2.0786260134642E-2</v>
      </c>
      <c r="D17760" s="144"/>
      <c r="E17760" s="144"/>
    </row>
    <row r="17761" spans="1:5" x14ac:dyDescent="0.25">
      <c r="A17761" s="144">
        <v>119371.25806296901</v>
      </c>
      <c r="B17761" s="144">
        <v>1.92869354314589</v>
      </c>
      <c r="C17761" s="144">
        <v>2.0266458331613202</v>
      </c>
      <c r="D17761" s="144"/>
      <c r="E17761" s="144"/>
    </row>
    <row r="17762" spans="1:5" x14ac:dyDescent="0.25">
      <c r="A17762" s="144">
        <v>119374.84914419601</v>
      </c>
      <c r="B17762" s="144">
        <v>1.9286480948828399</v>
      </c>
      <c r="C17762" s="144">
        <v>1.2202438592668701</v>
      </c>
      <c r="D17762" s="144"/>
      <c r="E17762" s="144"/>
    </row>
    <row r="17763" spans="1:5" x14ac:dyDescent="0.25">
      <c r="A17763" s="144">
        <v>119378.750519212</v>
      </c>
      <c r="B17763" s="144">
        <v>1.9285987127395701</v>
      </c>
      <c r="C17763" s="144">
        <v>1.61618150241845</v>
      </c>
      <c r="D17763" s="144"/>
      <c r="E17763" s="144"/>
    </row>
    <row r="17764" spans="1:5" x14ac:dyDescent="0.25">
      <c r="A17764" s="144">
        <v>119427.11456197601</v>
      </c>
      <c r="B17764" s="144">
        <v>1.9279859491159399</v>
      </c>
      <c r="C17764" s="144">
        <v>1.8848821313983</v>
      </c>
      <c r="D17764" s="144"/>
      <c r="E17764" s="144"/>
    </row>
    <row r="17765" spans="1:5" x14ac:dyDescent="0.25">
      <c r="A17765" s="144">
        <v>119494.123925058</v>
      </c>
      <c r="B17765" s="144">
        <v>1.92713516196179</v>
      </c>
      <c r="C17765" s="144">
        <v>-2.5700843193997098</v>
      </c>
      <c r="D17765" s="144"/>
      <c r="E17765" s="144"/>
    </row>
    <row r="17766" spans="1:5" x14ac:dyDescent="0.25">
      <c r="A17766" s="144">
        <v>119507.06481059801</v>
      </c>
      <c r="B17766" s="144">
        <v>1.9269706196751899</v>
      </c>
      <c r="C17766" s="144">
        <v>3.24873186878356</v>
      </c>
      <c r="D17766" s="144"/>
      <c r="E17766" s="144"/>
    </row>
    <row r="17767" spans="1:5" x14ac:dyDescent="0.25">
      <c r="A17767" s="144">
        <v>119513.542434808</v>
      </c>
      <c r="B17767" s="144">
        <v>1.92688822846136</v>
      </c>
      <c r="C17767" s="144">
        <v>8.2928666170833901E-2</v>
      </c>
      <c r="D17767" s="144"/>
      <c r="E17767" s="144"/>
    </row>
    <row r="17768" spans="1:5" x14ac:dyDescent="0.25">
      <c r="A17768" s="144">
        <v>119518.524649142</v>
      </c>
      <c r="B17768" s="144">
        <v>1.92682484486473</v>
      </c>
      <c r="C17768" s="144">
        <v>-4.6677267848993502E-2</v>
      </c>
      <c r="D17768" s="144"/>
      <c r="E17768" s="144"/>
    </row>
    <row r="17769" spans="1:5" x14ac:dyDescent="0.25">
      <c r="A17769" s="144">
        <v>119545.730815976</v>
      </c>
      <c r="B17769" s="144">
        <v>1.92647852929017</v>
      </c>
      <c r="C17769" s="144">
        <v>1.76279237368049</v>
      </c>
      <c r="D17769" s="144"/>
      <c r="E17769" s="144"/>
    </row>
    <row r="17770" spans="1:5" x14ac:dyDescent="0.25">
      <c r="A17770" s="144">
        <v>119559.872877145</v>
      </c>
      <c r="B17770" s="144">
        <v>1.9262983778871099</v>
      </c>
      <c r="C17770" s="144">
        <v>1.82478379138866</v>
      </c>
      <c r="D17770" s="144"/>
      <c r="E17770" s="144"/>
    </row>
    <row r="17771" spans="1:5" x14ac:dyDescent="0.25">
      <c r="A17771" s="144">
        <v>119563.292773939</v>
      </c>
      <c r="B17771" s="144">
        <v>1.9262547992621299</v>
      </c>
      <c r="C17771" s="144">
        <v>2.90460683096327</v>
      </c>
      <c r="D17771" s="144"/>
      <c r="E17771" s="144"/>
    </row>
    <row r="17772" spans="1:5" x14ac:dyDescent="0.25">
      <c r="A17772" s="144">
        <v>119570.305907826</v>
      </c>
      <c r="B17772" s="144">
        <v>1.9261654166466999</v>
      </c>
      <c r="C17772" s="144">
        <v>1.72661180328273</v>
      </c>
      <c r="D17772" s="144"/>
      <c r="E17772" s="144"/>
    </row>
    <row r="17773" spans="1:5" x14ac:dyDescent="0.25">
      <c r="A17773" s="144">
        <v>119582.64301620099</v>
      </c>
      <c r="B17773" s="144">
        <v>1.9260081258946999</v>
      </c>
      <c r="C17773" s="144">
        <v>1.55813726616691</v>
      </c>
      <c r="D17773" s="144"/>
      <c r="E17773" s="144"/>
    </row>
    <row r="17774" spans="1:5" x14ac:dyDescent="0.25">
      <c r="A17774" s="144">
        <v>119608.500396086</v>
      </c>
      <c r="B17774" s="144">
        <v>1.9256782373575601</v>
      </c>
      <c r="C17774" s="144">
        <v>1.8269559945003999</v>
      </c>
      <c r="D17774" s="144"/>
      <c r="E17774" s="144"/>
    </row>
    <row r="17775" spans="1:5" x14ac:dyDescent="0.25">
      <c r="A17775" s="144">
        <v>119624.497958928</v>
      </c>
      <c r="B17775" s="144">
        <v>1.9254739901139899</v>
      </c>
      <c r="C17775" s="144">
        <v>1.4563007698228401</v>
      </c>
      <c r="D17775" s="144"/>
      <c r="E17775" s="144"/>
    </row>
    <row r="17776" spans="1:5" x14ac:dyDescent="0.25">
      <c r="A17776" s="144">
        <v>119661.431764129</v>
      </c>
      <c r="B17776" s="144">
        <v>1.9250020049023999</v>
      </c>
      <c r="C17776" s="144">
        <v>1.33545773335295</v>
      </c>
      <c r="D17776" s="144"/>
      <c r="E17776" s="144"/>
    </row>
    <row r="17777" spans="1:5" x14ac:dyDescent="0.25">
      <c r="A17777" s="144">
        <v>119688.409335406</v>
      </c>
      <c r="B17777" s="144">
        <v>1.92465686941494</v>
      </c>
      <c r="C17777" s="144">
        <v>-3.6603612026064901E-2</v>
      </c>
      <c r="D17777" s="144"/>
      <c r="E17777" s="144"/>
    </row>
    <row r="17778" spans="1:5" x14ac:dyDescent="0.25">
      <c r="A17778" s="144">
        <v>119707.74255113699</v>
      </c>
      <c r="B17778" s="144">
        <v>1.9244093334632399</v>
      </c>
      <c r="C17778" s="144">
        <v>1.2767507085985601</v>
      </c>
      <c r="D17778" s="144"/>
      <c r="E17778" s="144"/>
    </row>
    <row r="17779" spans="1:5" x14ac:dyDescent="0.25">
      <c r="A17779" s="144">
        <v>119760.372400569</v>
      </c>
      <c r="B17779" s="144">
        <v>1.92373464658146</v>
      </c>
      <c r="C17779" s="144">
        <v>2.1539914857035898</v>
      </c>
      <c r="D17779" s="144"/>
      <c r="E17779" s="144"/>
    </row>
    <row r="17780" spans="1:5" x14ac:dyDescent="0.25">
      <c r="A17780" s="144">
        <v>119767.61427798901</v>
      </c>
      <c r="B17780" s="144">
        <v>1.9236417147554401</v>
      </c>
      <c r="C17780" s="144">
        <v>0.74238634249938995</v>
      </c>
      <c r="D17780" s="144"/>
      <c r="E17780" s="144"/>
    </row>
    <row r="17781" spans="1:5" x14ac:dyDescent="0.25">
      <c r="A17781" s="144">
        <v>119772.53165196899</v>
      </c>
      <c r="B17781" s="144">
        <v>1.9235785992426599</v>
      </c>
      <c r="C17781" s="144">
        <v>2.5773383452652099</v>
      </c>
      <c r="D17781" s="144"/>
      <c r="E17781" s="144"/>
    </row>
    <row r="17782" spans="1:5" x14ac:dyDescent="0.25">
      <c r="A17782" s="144">
        <v>119775.603818442</v>
      </c>
      <c r="B17782" s="144">
        <v>1.92353916201191</v>
      </c>
      <c r="C17782" s="144">
        <v>0.170957033576036</v>
      </c>
      <c r="D17782" s="144"/>
      <c r="E17782" s="144"/>
    </row>
    <row r="17783" spans="1:5" x14ac:dyDescent="0.25">
      <c r="A17783" s="144">
        <v>119806.272156972</v>
      </c>
      <c r="B17783" s="144">
        <v>1.9231452497602799</v>
      </c>
      <c r="C17783" s="144">
        <v>3.41423397514709</v>
      </c>
      <c r="D17783" s="144"/>
      <c r="E17783" s="144"/>
    </row>
    <row r="17784" spans="1:5" x14ac:dyDescent="0.25">
      <c r="A17784" s="144">
        <v>119845.279858778</v>
      </c>
      <c r="B17784" s="144">
        <v>1.92264363763167</v>
      </c>
      <c r="C17784" s="144">
        <v>1.8475604767140801</v>
      </c>
      <c r="D17784" s="144"/>
      <c r="E17784" s="144"/>
    </row>
    <row r="17785" spans="1:5" x14ac:dyDescent="0.25">
      <c r="A17785" s="144">
        <v>119849.30443814299</v>
      </c>
      <c r="B17785" s="144">
        <v>1.92259184709874</v>
      </c>
      <c r="C17785" s="144">
        <v>2.25663370965832</v>
      </c>
      <c r="D17785" s="144"/>
      <c r="E17785" s="144"/>
    </row>
    <row r="17786" spans="1:5" x14ac:dyDescent="0.25">
      <c r="A17786" s="144">
        <v>119850.666203455</v>
      </c>
      <c r="B17786" s="144">
        <v>1.92257432157106</v>
      </c>
      <c r="C17786" s="144">
        <v>1.7168814615890999</v>
      </c>
      <c r="D17786" s="144"/>
      <c r="E17786" s="144"/>
    </row>
    <row r="17787" spans="1:5" x14ac:dyDescent="0.25">
      <c r="A17787" s="144">
        <v>119857.59619537801</v>
      </c>
      <c r="B17787" s="144">
        <v>1.9224851222656001</v>
      </c>
      <c r="C17787" s="144">
        <v>2.4972718582458202</v>
      </c>
      <c r="D17787" s="144"/>
      <c r="E17787" s="144"/>
    </row>
    <row r="17788" spans="1:5" x14ac:dyDescent="0.25">
      <c r="A17788" s="144">
        <v>119885.662860066</v>
      </c>
      <c r="B17788" s="144">
        <v>1.9221236527182299</v>
      </c>
      <c r="C17788" s="144">
        <v>1.9459914510195</v>
      </c>
      <c r="D17788" s="144"/>
      <c r="E17788" s="144"/>
    </row>
    <row r="17789" spans="1:5" x14ac:dyDescent="0.25">
      <c r="A17789" s="144">
        <v>119931.590444824</v>
      </c>
      <c r="B17789" s="144">
        <v>1.9215314309245799</v>
      </c>
      <c r="C17789" s="144">
        <v>2.56186499879965</v>
      </c>
      <c r="D17789" s="144"/>
      <c r="E17789" s="144"/>
    </row>
    <row r="17790" spans="1:5" x14ac:dyDescent="0.25">
      <c r="A17790" s="144">
        <v>119957.219186113</v>
      </c>
      <c r="B17790" s="144">
        <v>1.92120056921168</v>
      </c>
      <c r="C17790" s="144">
        <v>2.5322849152771898</v>
      </c>
      <c r="D17790" s="144"/>
      <c r="E17790" s="144"/>
    </row>
    <row r="17791" spans="1:5" x14ac:dyDescent="0.25">
      <c r="A17791" s="144">
        <v>119980.27450640401</v>
      </c>
      <c r="B17791" s="144">
        <v>1.9209026943618499</v>
      </c>
      <c r="C17791" s="144">
        <v>2.5970876570878398</v>
      </c>
      <c r="D17791" s="144"/>
      <c r="E17791" s="144"/>
    </row>
    <row r="17792" spans="1:5" x14ac:dyDescent="0.25">
      <c r="A17792" s="144">
        <v>119997.445892135</v>
      </c>
      <c r="B17792" s="144">
        <v>1.9206806957009299</v>
      </c>
      <c r="C17792" s="144">
        <v>0.587289340750208</v>
      </c>
      <c r="D17792" s="144"/>
      <c r="E17792" s="144"/>
    </row>
    <row r="17793" spans="1:5" x14ac:dyDescent="0.25">
      <c r="A17793" s="144">
        <v>120033.182738413</v>
      </c>
      <c r="B17793" s="144">
        <v>1.9202182822930101</v>
      </c>
      <c r="C17793" s="144">
        <v>9.9101459624462193E-2</v>
      </c>
      <c r="D17793" s="144"/>
      <c r="E17793" s="144"/>
    </row>
    <row r="17794" spans="1:5" x14ac:dyDescent="0.25">
      <c r="A17794" s="144">
        <v>120044.862580446</v>
      </c>
      <c r="B17794" s="144">
        <v>1.92006703753494</v>
      </c>
      <c r="C17794" s="144">
        <v>2.2512258679640502</v>
      </c>
      <c r="D17794" s="144"/>
      <c r="E17794" s="144"/>
    </row>
    <row r="17795" spans="1:5" x14ac:dyDescent="0.25">
      <c r="A17795" s="144">
        <v>120064.671656174</v>
      </c>
      <c r="B17795" s="144">
        <v>1.91981039712142</v>
      </c>
      <c r="C17795" s="144">
        <v>2.16968374366864</v>
      </c>
      <c r="D17795" s="144"/>
      <c r="E17795" s="144"/>
    </row>
    <row r="17796" spans="1:5" x14ac:dyDescent="0.25">
      <c r="A17796" s="144">
        <v>120100.52615741</v>
      </c>
      <c r="B17796" s="144">
        <v>1.91934546780185</v>
      </c>
      <c r="C17796" s="144">
        <v>2.5419807464073698</v>
      </c>
      <c r="D17796" s="144"/>
      <c r="E17796" s="144"/>
    </row>
    <row r="17797" spans="1:5" x14ac:dyDescent="0.25">
      <c r="A17797" s="144">
        <v>120108.77717692099</v>
      </c>
      <c r="B17797" s="144">
        <v>1.9192384016185999</v>
      </c>
      <c r="C17797" s="144">
        <v>2.1969296829209299</v>
      </c>
      <c r="D17797" s="144"/>
      <c r="E17797" s="144"/>
    </row>
    <row r="17798" spans="1:5" x14ac:dyDescent="0.25">
      <c r="A17798" s="144">
        <v>120145.92721893299</v>
      </c>
      <c r="B17798" s="144">
        <v>1.9187559959606499</v>
      </c>
      <c r="C17798" s="144">
        <v>1.52156348526715</v>
      </c>
      <c r="D17798" s="144"/>
      <c r="E17798" s="144"/>
    </row>
    <row r="17799" spans="1:5" x14ac:dyDescent="0.25">
      <c r="A17799" s="144">
        <v>120180.664668818</v>
      </c>
      <c r="B17799" s="144">
        <v>1.91830441443093</v>
      </c>
      <c r="C17799" s="144">
        <v>2.04854635948355</v>
      </c>
      <c r="D17799" s="144"/>
      <c r="E17799" s="144"/>
    </row>
    <row r="17800" spans="1:5" x14ac:dyDescent="0.25">
      <c r="A17800" s="144">
        <v>120187.00187790301</v>
      </c>
      <c r="B17800" s="144">
        <v>1.91822197941215</v>
      </c>
      <c r="C17800" s="144">
        <v>2.6523052972556398</v>
      </c>
      <c r="D17800" s="144"/>
      <c r="E17800" s="144"/>
    </row>
    <row r="17801" spans="1:5" x14ac:dyDescent="0.25">
      <c r="A17801" s="144">
        <v>120192.741062167</v>
      </c>
      <c r="B17801" s="144">
        <v>1.91814730968432</v>
      </c>
      <c r="C17801" s="144">
        <v>2.6525874280908699</v>
      </c>
      <c r="D17801" s="144"/>
      <c r="E17801" s="144"/>
    </row>
    <row r="17802" spans="1:5" x14ac:dyDescent="0.25">
      <c r="A17802" s="144">
        <v>120194.125662158</v>
      </c>
      <c r="B17802" s="144">
        <v>1.9181292933565799</v>
      </c>
      <c r="C17802" s="144">
        <v>1.9500321504813101</v>
      </c>
      <c r="D17802" s="144"/>
      <c r="E17802" s="144"/>
    </row>
    <row r="17803" spans="1:5" x14ac:dyDescent="0.25">
      <c r="A17803" s="144">
        <v>120211.02752473101</v>
      </c>
      <c r="B17803" s="144">
        <v>1.91790930568369</v>
      </c>
      <c r="C17803" s="144">
        <v>1.3873293965023501</v>
      </c>
      <c r="D17803" s="144"/>
      <c r="E17803" s="144"/>
    </row>
    <row r="17804" spans="1:5" x14ac:dyDescent="0.25">
      <c r="A17804" s="144">
        <v>120226.13347644301</v>
      </c>
      <c r="B17804" s="144">
        <v>1.9177125965439501</v>
      </c>
      <c r="C17804" s="144">
        <v>2.1250468113061598</v>
      </c>
      <c r="D17804" s="144"/>
      <c r="E17804" s="144"/>
    </row>
    <row r="17805" spans="1:5" x14ac:dyDescent="0.25">
      <c r="A17805" s="144">
        <v>120240.35797666899</v>
      </c>
      <c r="B17805" s="144">
        <v>1.9175272828037999</v>
      </c>
      <c r="C17805" s="144">
        <v>2.7227706389801698</v>
      </c>
      <c r="D17805" s="144"/>
      <c r="E17805" s="144"/>
    </row>
    <row r="17806" spans="1:5" x14ac:dyDescent="0.25">
      <c r="A17806" s="144">
        <v>120258.83408764099</v>
      </c>
      <c r="B17806" s="144">
        <v>1.9172864604444499</v>
      </c>
      <c r="C17806" s="144">
        <v>2.6028467685623902</v>
      </c>
      <c r="D17806" s="144"/>
      <c r="E17806" s="144"/>
    </row>
    <row r="17807" spans="1:5" x14ac:dyDescent="0.25">
      <c r="A17807" s="144">
        <v>120264.72807182099</v>
      </c>
      <c r="B17807" s="144">
        <v>1.91720960840265</v>
      </c>
      <c r="C17807" s="144">
        <v>2.3251073743976201</v>
      </c>
      <c r="D17807" s="144"/>
      <c r="E17807" s="144"/>
    </row>
    <row r="17808" spans="1:5" x14ac:dyDescent="0.25">
      <c r="A17808" s="144">
        <v>120277.31490008401</v>
      </c>
      <c r="B17808" s="144">
        <v>1.91704544215143</v>
      </c>
      <c r="C17808" s="144">
        <v>2.0682875364667699</v>
      </c>
      <c r="D17808" s="144"/>
      <c r="E17808" s="144"/>
    </row>
    <row r="17809" spans="1:5" x14ac:dyDescent="0.25">
      <c r="A17809" s="144">
        <v>120293.871776794</v>
      </c>
      <c r="B17809" s="144">
        <v>1.9168294010086699</v>
      </c>
      <c r="C17809" s="144">
        <v>2.2604885715385099</v>
      </c>
      <c r="D17809" s="144"/>
      <c r="E17809" s="144"/>
    </row>
    <row r="17810" spans="1:5" x14ac:dyDescent="0.25">
      <c r="A17810" s="144">
        <v>120303.05214928401</v>
      </c>
      <c r="B17810" s="144">
        <v>1.91670956535742</v>
      </c>
      <c r="C17810" s="144">
        <v>0.362027200895843</v>
      </c>
      <c r="D17810" s="144"/>
      <c r="E17810" s="144"/>
    </row>
    <row r="17811" spans="1:5" x14ac:dyDescent="0.25">
      <c r="A17811" s="144">
        <v>120366.25774075701</v>
      </c>
      <c r="B17811" s="144">
        <v>1.91588362339731</v>
      </c>
      <c r="C17811" s="144">
        <v>1.3522119572046101</v>
      </c>
      <c r="D17811" s="144"/>
      <c r="E17811" s="144"/>
    </row>
    <row r="17812" spans="1:5" x14ac:dyDescent="0.25">
      <c r="A17812" s="144">
        <v>120371.787598216</v>
      </c>
      <c r="B17812" s="144">
        <v>1.9158112881948799</v>
      </c>
      <c r="C17812" s="144">
        <v>0.22293361108047799</v>
      </c>
      <c r="D17812" s="144"/>
      <c r="E17812" s="144"/>
    </row>
    <row r="17813" spans="1:5" x14ac:dyDescent="0.25">
      <c r="A17813" s="144">
        <v>120413.29406056801</v>
      </c>
      <c r="B17813" s="144">
        <v>1.91526797392305</v>
      </c>
      <c r="C17813" s="144">
        <v>1.8956164347593101</v>
      </c>
      <c r="D17813" s="144"/>
      <c r="E17813" s="144"/>
    </row>
    <row r="17814" spans="1:5" x14ac:dyDescent="0.25">
      <c r="A17814" s="144">
        <v>120432.766521641</v>
      </c>
      <c r="B17814" s="144">
        <v>1.91501285509841</v>
      </c>
      <c r="C17814" s="144">
        <v>1.9150390035537199</v>
      </c>
      <c r="D17814" s="144"/>
      <c r="E17814" s="144"/>
    </row>
    <row r="17815" spans="1:5" x14ac:dyDescent="0.25">
      <c r="A17815" s="144">
        <v>120441.46173435501</v>
      </c>
      <c r="B17815" s="144">
        <v>1.9148988880562099</v>
      </c>
      <c r="C17815" s="144">
        <v>1.72515883919964</v>
      </c>
      <c r="D17815" s="144"/>
      <c r="E17815" s="144"/>
    </row>
    <row r="17816" spans="1:5" x14ac:dyDescent="0.25">
      <c r="A17816" s="144">
        <v>120484.186107235</v>
      </c>
      <c r="B17816" s="144">
        <v>1.9143384898370901</v>
      </c>
      <c r="C17816" s="144">
        <v>2.37775444563801</v>
      </c>
      <c r="D17816" s="144"/>
      <c r="E17816" s="144"/>
    </row>
    <row r="17817" spans="1:5" x14ac:dyDescent="0.25">
      <c r="A17817" s="144">
        <v>120523.29744975999</v>
      </c>
      <c r="B17817" s="144">
        <v>1.9138248812021601</v>
      </c>
      <c r="C17817" s="144">
        <v>2.8453460474501702</v>
      </c>
      <c r="D17817" s="144"/>
      <c r="E17817" s="144"/>
    </row>
    <row r="17818" spans="1:5" x14ac:dyDescent="0.25">
      <c r="A17818" s="144">
        <v>120530.865064518</v>
      </c>
      <c r="B17818" s="144">
        <v>1.9137254376808699</v>
      </c>
      <c r="C17818" s="144">
        <v>1.6097589441206099</v>
      </c>
      <c r="D17818" s="144"/>
      <c r="E17818" s="144"/>
    </row>
    <row r="17819" spans="1:5" x14ac:dyDescent="0.25">
      <c r="A17819" s="144">
        <v>120596.46088492199</v>
      </c>
      <c r="B17819" s="144">
        <v>1.9128625769327501</v>
      </c>
      <c r="C17819" s="144">
        <v>-0.50567795255988002</v>
      </c>
      <c r="D17819" s="144"/>
      <c r="E17819" s="144"/>
    </row>
    <row r="17820" spans="1:5" x14ac:dyDescent="0.25">
      <c r="A17820" s="144">
        <v>120620.492916402</v>
      </c>
      <c r="B17820" s="144">
        <v>1.9125460591777399</v>
      </c>
      <c r="C17820" s="144">
        <v>2.2820909415953099</v>
      </c>
      <c r="D17820" s="144"/>
      <c r="E17820" s="144"/>
    </row>
    <row r="17821" spans="1:5" x14ac:dyDescent="0.25">
      <c r="A17821" s="144">
        <v>120620.99099766801</v>
      </c>
      <c r="B17821" s="144">
        <v>1.9125394968896501</v>
      </c>
      <c r="C17821" s="144">
        <v>0.45224376469268401</v>
      </c>
      <c r="D17821" s="144"/>
      <c r="E17821" s="144"/>
    </row>
    <row r="17822" spans="1:5" x14ac:dyDescent="0.25">
      <c r="A17822" s="144">
        <v>120658.500239096</v>
      </c>
      <c r="B17822" s="144">
        <v>1.91204504878701</v>
      </c>
      <c r="C17822" s="144">
        <v>2.0985943311515398</v>
      </c>
      <c r="D17822" s="144"/>
      <c r="E17822" s="144"/>
    </row>
    <row r="17823" spans="1:5" x14ac:dyDescent="0.25">
      <c r="A17823" s="144">
        <v>120672.278870382</v>
      </c>
      <c r="B17823" s="144">
        <v>1.9118632906367701</v>
      </c>
      <c r="C17823" s="144">
        <v>-0.25003022613397902</v>
      </c>
      <c r="D17823" s="144"/>
      <c r="E17823" s="144"/>
    </row>
    <row r="17824" spans="1:5" x14ac:dyDescent="0.25">
      <c r="A17824" s="144">
        <v>120680.86564144499</v>
      </c>
      <c r="B17824" s="144">
        <v>1.9117499853462401</v>
      </c>
      <c r="C17824" s="144">
        <v>2.28926365807347</v>
      </c>
      <c r="D17824" s="144"/>
      <c r="E17824" s="144"/>
    </row>
    <row r="17825" spans="1:5" x14ac:dyDescent="0.25">
      <c r="A17825" s="144">
        <v>120680.96143323299</v>
      </c>
      <c r="B17825" s="144">
        <v>1.91174872119243</v>
      </c>
      <c r="C17825" s="144">
        <v>0.89939075855878203</v>
      </c>
      <c r="D17825" s="144"/>
      <c r="E17825" s="144"/>
    </row>
    <row r="17826" spans="1:5" x14ac:dyDescent="0.25">
      <c r="A17826" s="144">
        <v>120699.678800251</v>
      </c>
      <c r="B17826" s="144">
        <v>1.9115016470100299</v>
      </c>
      <c r="C17826" s="144">
        <v>1.7832236229780001</v>
      </c>
      <c r="D17826" s="144"/>
      <c r="E17826" s="144"/>
    </row>
    <row r="17827" spans="1:5" x14ac:dyDescent="0.25">
      <c r="A17827" s="144">
        <v>120705.824062206</v>
      </c>
      <c r="B17827" s="144">
        <v>1.91142050059476</v>
      </c>
      <c r="C17827" s="144">
        <v>3.0396096184703598</v>
      </c>
      <c r="D17827" s="144"/>
      <c r="E17827" s="144"/>
    </row>
    <row r="17828" spans="1:5" x14ac:dyDescent="0.25">
      <c r="A17828" s="144">
        <v>120714.709518847</v>
      </c>
      <c r="B17828" s="144">
        <v>1.91130314686487</v>
      </c>
      <c r="C17828" s="144">
        <v>2.0427514066164698</v>
      </c>
      <c r="D17828" s="144"/>
      <c r="E17828" s="144"/>
    </row>
    <row r="17829" spans="1:5" x14ac:dyDescent="0.25">
      <c r="A17829" s="144">
        <v>120742.405086581</v>
      </c>
      <c r="B17829" s="144">
        <v>1.9109371803915101</v>
      </c>
      <c r="C17829" s="144">
        <v>1.43473178605522</v>
      </c>
      <c r="D17829" s="144"/>
      <c r="E17829" s="144"/>
    </row>
    <row r="17830" spans="1:5" x14ac:dyDescent="0.25">
      <c r="A17830" s="144">
        <v>120774.736961396</v>
      </c>
      <c r="B17830" s="144">
        <v>1.9105096069032701</v>
      </c>
      <c r="C17830" s="144">
        <v>-5.6476540810287101</v>
      </c>
      <c r="D17830" s="144"/>
      <c r="E17830" s="144"/>
    </row>
    <row r="17831" spans="1:5" x14ac:dyDescent="0.25">
      <c r="A17831" s="144">
        <v>120779.040391009</v>
      </c>
      <c r="B17831" s="144">
        <v>1.91045266836979</v>
      </c>
      <c r="C17831" s="144">
        <v>1.61130716053</v>
      </c>
      <c r="D17831" s="144"/>
      <c r="E17831" s="144"/>
    </row>
    <row r="17832" spans="1:5" x14ac:dyDescent="0.25">
      <c r="A17832" s="144">
        <v>120780.391778864</v>
      </c>
      <c r="B17832" s="144">
        <v>1.9104347868613001</v>
      </c>
      <c r="C17832" s="144">
        <v>1.5589360069942799</v>
      </c>
      <c r="D17832" s="144"/>
      <c r="E17832" s="144"/>
    </row>
    <row r="17833" spans="1:5" x14ac:dyDescent="0.25">
      <c r="A17833" s="144">
        <v>120822.98213349401</v>
      </c>
      <c r="B17833" s="144">
        <v>1.9098709059086101</v>
      </c>
      <c r="C17833" s="144">
        <v>3.0292133262149998</v>
      </c>
      <c r="D17833" s="144"/>
      <c r="E17833" s="144"/>
    </row>
    <row r="17834" spans="1:5" x14ac:dyDescent="0.25">
      <c r="A17834" s="144">
        <v>120838.132151486</v>
      </c>
      <c r="B17834" s="144">
        <v>1.90967017294015</v>
      </c>
      <c r="C17834" s="144">
        <v>2.0636183180849001</v>
      </c>
      <c r="D17834" s="144"/>
      <c r="E17834" s="144"/>
    </row>
    <row r="17835" spans="1:5" x14ac:dyDescent="0.25">
      <c r="A17835" s="144">
        <v>120866.82763938401</v>
      </c>
      <c r="B17835" s="144">
        <v>1.90928974938397</v>
      </c>
      <c r="C17835" s="144">
        <v>1.89953253318931</v>
      </c>
      <c r="D17835" s="144"/>
      <c r="E17835" s="144"/>
    </row>
    <row r="17836" spans="1:5" x14ac:dyDescent="0.25">
      <c r="A17836" s="144">
        <v>120869.092003996</v>
      </c>
      <c r="B17836" s="144">
        <v>1.90925971804553</v>
      </c>
      <c r="C17836" s="144">
        <v>0.313008705127094</v>
      </c>
      <c r="D17836" s="144"/>
      <c r="E17836" s="144"/>
    </row>
    <row r="17837" spans="1:5" x14ac:dyDescent="0.25">
      <c r="A17837" s="144">
        <v>120907.316101986</v>
      </c>
      <c r="B17837" s="144">
        <v>1.90875250261875</v>
      </c>
      <c r="C17837" s="144">
        <v>-1.7961488616030501</v>
      </c>
      <c r="D17837" s="144"/>
      <c r="E17837" s="144"/>
    </row>
    <row r="17838" spans="1:5" x14ac:dyDescent="0.25">
      <c r="A17838" s="144">
        <v>120908.962991562</v>
      </c>
      <c r="B17838" s="144">
        <v>1.9087306379839899</v>
      </c>
      <c r="C17838" s="144">
        <v>1.65559542914044</v>
      </c>
      <c r="D17838" s="144"/>
      <c r="E17838" s="144"/>
    </row>
    <row r="17839" spans="1:5" x14ac:dyDescent="0.25">
      <c r="A17839" s="144">
        <v>120920.549269157</v>
      </c>
      <c r="B17839" s="144">
        <v>1.90857678879864</v>
      </c>
      <c r="C17839" s="144">
        <v>1.41180782129364</v>
      </c>
      <c r="D17839" s="144"/>
      <c r="E17839" s="144"/>
    </row>
    <row r="17840" spans="1:5" x14ac:dyDescent="0.25">
      <c r="A17840" s="144">
        <v>120933.107697204</v>
      </c>
      <c r="B17840" s="144">
        <v>1.9084099794492</v>
      </c>
      <c r="C17840" s="144">
        <v>2.1600104205077102</v>
      </c>
      <c r="D17840" s="144"/>
      <c r="E17840" s="144"/>
    </row>
    <row r="17841" spans="1:5" x14ac:dyDescent="0.25">
      <c r="A17841" s="144">
        <v>120956.433770205</v>
      </c>
      <c r="B17841" s="144">
        <v>1.90810000578575</v>
      </c>
      <c r="C17841" s="144">
        <v>1.74497372540685</v>
      </c>
      <c r="D17841" s="144"/>
      <c r="E17841" s="144"/>
    </row>
    <row r="17842" spans="1:5" x14ac:dyDescent="0.25">
      <c r="A17842" s="144">
        <v>120986.173626199</v>
      </c>
      <c r="B17842" s="144">
        <v>1.90770453612887</v>
      </c>
      <c r="C17842" s="144">
        <v>1.0846986314163101</v>
      </c>
      <c r="D17842" s="144"/>
      <c r="E17842" s="144"/>
    </row>
    <row r="17843" spans="1:5" x14ac:dyDescent="0.25">
      <c r="A17843" s="144">
        <v>121026.81511315001</v>
      </c>
      <c r="B17843" s="144">
        <v>1.90716362397761</v>
      </c>
      <c r="C17843" s="144">
        <v>1.56838537124417</v>
      </c>
      <c r="D17843" s="144"/>
      <c r="E17843" s="144"/>
    </row>
    <row r="17844" spans="1:5" x14ac:dyDescent="0.25">
      <c r="A17844" s="144">
        <v>121031.210259785</v>
      </c>
      <c r="B17844" s="144">
        <v>1.9071050946155299</v>
      </c>
      <c r="C17844" s="144">
        <v>1.8852457076287801</v>
      </c>
      <c r="D17844" s="144"/>
      <c r="E17844" s="144"/>
    </row>
    <row r="17845" spans="1:5" x14ac:dyDescent="0.25">
      <c r="A17845" s="144">
        <v>121033.893694638</v>
      </c>
      <c r="B17845" s="144">
        <v>1.9070693566728101</v>
      </c>
      <c r="C17845" s="144">
        <v>1.8379529532293499</v>
      </c>
      <c r="D17845" s="144"/>
      <c r="E17845" s="144"/>
    </row>
    <row r="17846" spans="1:5" x14ac:dyDescent="0.25">
      <c r="A17846" s="144">
        <v>121056.38459119901</v>
      </c>
      <c r="B17846" s="144">
        <v>1.90676973012549</v>
      </c>
      <c r="C17846" s="144">
        <v>1.3886029190971001</v>
      </c>
      <c r="D17846" s="144"/>
      <c r="E17846" s="144"/>
    </row>
    <row r="17847" spans="1:5" x14ac:dyDescent="0.25">
      <c r="A17847" s="144">
        <v>121058.23977721699</v>
      </c>
      <c r="B17847" s="144">
        <v>1.9067450076911401</v>
      </c>
      <c r="C17847" s="144">
        <v>1.21216942488214</v>
      </c>
      <c r="D17847" s="144"/>
      <c r="E17847" s="144"/>
    </row>
    <row r="17848" spans="1:5" x14ac:dyDescent="0.25">
      <c r="A17848" s="144">
        <v>121120.811245258</v>
      </c>
      <c r="B17848" s="144">
        <v>1.9059105159134699</v>
      </c>
      <c r="C17848" s="144">
        <v>1.5343453576805799</v>
      </c>
      <c r="D17848" s="144"/>
      <c r="E17848" s="144"/>
    </row>
    <row r="17849" spans="1:5" x14ac:dyDescent="0.25">
      <c r="A17849" s="144">
        <v>121133.10666323399</v>
      </c>
      <c r="B17849" s="144">
        <v>1.90574638762729</v>
      </c>
      <c r="C17849" s="144">
        <v>1.54236466317899</v>
      </c>
      <c r="D17849" s="144"/>
      <c r="E17849" s="144"/>
    </row>
    <row r="17850" spans="1:5" x14ac:dyDescent="0.25">
      <c r="A17850" s="144">
        <v>121172.892911634</v>
      </c>
      <c r="B17850" s="144">
        <v>1.9052149594289101</v>
      </c>
      <c r="C17850" s="144">
        <v>1.78471462194403</v>
      </c>
      <c r="D17850" s="144"/>
      <c r="E17850" s="144"/>
    </row>
    <row r="17851" spans="1:5" x14ac:dyDescent="0.25">
      <c r="A17851" s="144">
        <v>121180.131806391</v>
      </c>
      <c r="B17851" s="144">
        <v>1.9051182146421799</v>
      </c>
      <c r="C17851" s="144">
        <v>1.1684562741416999</v>
      </c>
      <c r="D17851" s="144"/>
      <c r="E17851" s="144"/>
    </row>
    <row r="17852" spans="1:5" x14ac:dyDescent="0.25">
      <c r="A17852" s="144">
        <v>121183.153714329</v>
      </c>
      <c r="B17852" s="144">
        <v>1.90507782319037</v>
      </c>
      <c r="C17852" s="144">
        <v>3.0213433945259101</v>
      </c>
      <c r="D17852" s="144"/>
      <c r="E17852" s="144"/>
    </row>
    <row r="17853" spans="1:5" x14ac:dyDescent="0.25">
      <c r="A17853" s="144">
        <v>121208.487291863</v>
      </c>
      <c r="B17853" s="144">
        <v>1.9047390956364301</v>
      </c>
      <c r="C17853" s="144">
        <v>2.2292649339647101</v>
      </c>
      <c r="D17853" s="144"/>
      <c r="E17853" s="144"/>
    </row>
    <row r="17854" spans="1:5" x14ac:dyDescent="0.25">
      <c r="A17854" s="144">
        <v>121224.61168315</v>
      </c>
      <c r="B17854" s="144">
        <v>1.9045233959402501</v>
      </c>
      <c r="C17854" s="144">
        <v>1.3941614779232401</v>
      </c>
      <c r="D17854" s="144"/>
      <c r="E17854" s="144"/>
    </row>
    <row r="17855" spans="1:5" x14ac:dyDescent="0.25">
      <c r="A17855" s="144">
        <v>121231.978375853</v>
      </c>
      <c r="B17855" s="144">
        <v>1.9044248228359399</v>
      </c>
      <c r="C17855" s="144">
        <v>0.152658336604206</v>
      </c>
      <c r="D17855" s="144"/>
      <c r="E17855" s="144"/>
    </row>
    <row r="17856" spans="1:5" x14ac:dyDescent="0.25">
      <c r="A17856" s="144">
        <v>121274.332658864</v>
      </c>
      <c r="B17856" s="144">
        <v>1.9038577551106199</v>
      </c>
      <c r="C17856" s="144">
        <v>-1.67084607811504</v>
      </c>
      <c r="D17856" s="144"/>
      <c r="E17856" s="144"/>
    </row>
    <row r="17857" spans="1:5" x14ac:dyDescent="0.25">
      <c r="A17857" s="144">
        <v>121274.34429355399</v>
      </c>
      <c r="B17857" s="144">
        <v>1.9038575992609801</v>
      </c>
      <c r="C17857" s="144">
        <v>1.6982098522770199</v>
      </c>
      <c r="D17857" s="144"/>
      <c r="E17857" s="144"/>
    </row>
    <row r="17858" spans="1:5" x14ac:dyDescent="0.25">
      <c r="A17858" s="144">
        <v>121277.21642024</v>
      </c>
      <c r="B17858" s="144">
        <v>1.90381912510808</v>
      </c>
      <c r="C17858" s="144">
        <v>1.9981674337492099</v>
      </c>
      <c r="D17858" s="144"/>
      <c r="E17858" s="144"/>
    </row>
    <row r="17859" spans="1:5" x14ac:dyDescent="0.25">
      <c r="A17859" s="144">
        <v>121292.164023516</v>
      </c>
      <c r="B17859" s="144">
        <v>1.90361885032916</v>
      </c>
      <c r="C17859" s="144">
        <v>1.7286821283612099</v>
      </c>
      <c r="D17859" s="144"/>
      <c r="E17859" s="144"/>
    </row>
    <row r="17860" spans="1:5" x14ac:dyDescent="0.25">
      <c r="A17860" s="144">
        <v>121294.08489666499</v>
      </c>
      <c r="B17860" s="144">
        <v>1.9035931086022999</v>
      </c>
      <c r="C17860" s="144">
        <v>1.8662143187904201</v>
      </c>
      <c r="D17860" s="144"/>
      <c r="E17860" s="144"/>
    </row>
    <row r="17861" spans="1:5" x14ac:dyDescent="0.25">
      <c r="A17861" s="144">
        <v>121301.888137829</v>
      </c>
      <c r="B17861" s="144">
        <v>1.9034885252645</v>
      </c>
      <c r="C17861" s="144">
        <v>2.4495632019426901</v>
      </c>
      <c r="D17861" s="144"/>
      <c r="E17861" s="144"/>
    </row>
    <row r="17862" spans="1:5" x14ac:dyDescent="0.25">
      <c r="A17862" s="144">
        <v>121319.47407896099</v>
      </c>
      <c r="B17862" s="144">
        <v>1.9032527602734399</v>
      </c>
      <c r="C17862" s="144">
        <v>1.93694736687657</v>
      </c>
      <c r="D17862" s="144"/>
      <c r="E17862" s="144"/>
    </row>
    <row r="17863" spans="1:5" x14ac:dyDescent="0.25">
      <c r="A17863" s="144">
        <v>121340.464267061</v>
      </c>
      <c r="B17863" s="144">
        <v>1.90297123268989</v>
      </c>
      <c r="C17863" s="144">
        <v>0.108923031166586</v>
      </c>
      <c r="D17863" s="144"/>
      <c r="E17863" s="144"/>
    </row>
    <row r="17864" spans="1:5" x14ac:dyDescent="0.25">
      <c r="A17864" s="144">
        <v>121343.203043086</v>
      </c>
      <c r="B17864" s="144">
        <v>1.90293448939526</v>
      </c>
      <c r="C17864" s="144">
        <v>0.96056247712779097</v>
      </c>
      <c r="D17864" s="144"/>
      <c r="E17864" s="144"/>
    </row>
    <row r="17865" spans="1:5" x14ac:dyDescent="0.25">
      <c r="A17865" s="144">
        <v>121402.389804968</v>
      </c>
      <c r="B17865" s="144">
        <v>1.9021398887432399</v>
      </c>
      <c r="C17865" s="144">
        <v>2.85351198581114</v>
      </c>
      <c r="D17865" s="144"/>
      <c r="E17865" s="144"/>
    </row>
    <row r="17866" spans="1:5" x14ac:dyDescent="0.25">
      <c r="A17866" s="144">
        <v>121442.040333913</v>
      </c>
      <c r="B17866" s="144">
        <v>1.90160698153699</v>
      </c>
      <c r="C17866" s="144">
        <v>2.69829677998636</v>
      </c>
      <c r="D17866" s="144"/>
      <c r="E17866" s="144"/>
    </row>
    <row r="17867" spans="1:5" x14ac:dyDescent="0.25">
      <c r="A17867" s="144">
        <v>121456.067654585</v>
      </c>
      <c r="B17867" s="144">
        <v>1.90141834138624</v>
      </c>
      <c r="C17867" s="144">
        <v>2.7388994010471901</v>
      </c>
      <c r="D17867" s="144"/>
      <c r="E17867" s="144"/>
    </row>
    <row r="17868" spans="1:5" x14ac:dyDescent="0.25">
      <c r="A17868" s="144">
        <v>121475.13470376399</v>
      </c>
      <c r="B17868" s="144">
        <v>1.9011618338870999</v>
      </c>
      <c r="C17868" s="144">
        <v>0.101862974954914</v>
      </c>
      <c r="D17868" s="144"/>
      <c r="E17868" s="144"/>
    </row>
    <row r="17869" spans="1:5" x14ac:dyDescent="0.25">
      <c r="A17869" s="144">
        <v>121482.78261413801</v>
      </c>
      <c r="B17869" s="144">
        <v>1.9010589172202099</v>
      </c>
      <c r="C17869" s="144">
        <v>0.94272286621917001</v>
      </c>
      <c r="D17869" s="144"/>
      <c r="E17869" s="144"/>
    </row>
    <row r="17870" spans="1:5" x14ac:dyDescent="0.25">
      <c r="A17870" s="144">
        <v>121500.285525093</v>
      </c>
      <c r="B17870" s="144">
        <v>1.9008233192096899</v>
      </c>
      <c r="C17870" s="144">
        <v>3.18904615057729</v>
      </c>
      <c r="D17870" s="144"/>
      <c r="E17870" s="144"/>
    </row>
    <row r="17871" spans="1:5" x14ac:dyDescent="0.25">
      <c r="A17871" s="144">
        <v>121502.940588888</v>
      </c>
      <c r="B17871" s="144">
        <v>1.9007875729235899</v>
      </c>
      <c r="C17871" s="144">
        <v>0.54077781884624998</v>
      </c>
      <c r="D17871" s="144"/>
      <c r="E17871" s="144"/>
    </row>
    <row r="17872" spans="1:5" x14ac:dyDescent="0.25">
      <c r="A17872" s="144">
        <v>121518.838499448</v>
      </c>
      <c r="B17872" s="144">
        <v>1.9005734896222299</v>
      </c>
      <c r="C17872" s="144">
        <v>2.6143844988164799</v>
      </c>
      <c r="D17872" s="144"/>
      <c r="E17872" s="144"/>
    </row>
    <row r="17873" spans="1:5" x14ac:dyDescent="0.25">
      <c r="A17873" s="144">
        <v>121538.766770295</v>
      </c>
      <c r="B17873" s="144">
        <v>1.90030502982184</v>
      </c>
      <c r="C17873" s="144">
        <v>3.1967382322904299</v>
      </c>
      <c r="D17873" s="144"/>
      <c r="E17873" s="144"/>
    </row>
    <row r="17874" spans="1:5" x14ac:dyDescent="0.25">
      <c r="A17874" s="144">
        <v>121609.522885042</v>
      </c>
      <c r="B17874" s="144">
        <v>1.8993509351487201</v>
      </c>
      <c r="C17874" s="144">
        <v>1.3424310542345499</v>
      </c>
      <c r="D17874" s="144"/>
      <c r="E17874" s="144"/>
    </row>
    <row r="17875" spans="1:5" x14ac:dyDescent="0.25">
      <c r="A17875" s="144">
        <v>121619.85361949301</v>
      </c>
      <c r="B17875" s="144">
        <v>1.89921151411207</v>
      </c>
      <c r="C17875" s="144">
        <v>2.5658027403544499</v>
      </c>
      <c r="D17875" s="144"/>
      <c r="E17875" s="144"/>
    </row>
    <row r="17876" spans="1:5" x14ac:dyDescent="0.25">
      <c r="A17876" s="144">
        <v>121629.618345934</v>
      </c>
      <c r="B17876" s="144">
        <v>1.89907970424421</v>
      </c>
      <c r="C17876" s="144">
        <v>2.1402112982318999</v>
      </c>
      <c r="D17876" s="144"/>
      <c r="E17876" s="144"/>
    </row>
    <row r="17877" spans="1:5" x14ac:dyDescent="0.25">
      <c r="A17877" s="144">
        <v>121655.158235568</v>
      </c>
      <c r="B17877" s="144">
        <v>1.8987348262383601</v>
      </c>
      <c r="C17877" s="144">
        <v>2.1255059730978201</v>
      </c>
      <c r="D17877" s="144"/>
      <c r="E17877" s="144"/>
    </row>
    <row r="17878" spans="1:5" x14ac:dyDescent="0.25">
      <c r="A17878" s="144">
        <v>121655.319299355</v>
      </c>
      <c r="B17878" s="144">
        <v>1.89873265073665</v>
      </c>
      <c r="C17878" s="144">
        <v>2.7480294183043399</v>
      </c>
      <c r="D17878" s="144"/>
      <c r="E17878" s="144"/>
    </row>
    <row r="17879" spans="1:5" x14ac:dyDescent="0.25">
      <c r="A17879" s="144">
        <v>121731.943140249</v>
      </c>
      <c r="B17879" s="144">
        <v>1.89769687568431</v>
      </c>
      <c r="C17879" s="144">
        <v>2.6587544013933599</v>
      </c>
      <c r="D17879" s="144"/>
      <c r="E17879" s="144"/>
    </row>
    <row r="17880" spans="1:5" x14ac:dyDescent="0.25">
      <c r="A17880" s="144">
        <v>121742.604645012</v>
      </c>
      <c r="B17880" s="144">
        <v>1.897552630009</v>
      </c>
      <c r="C17880" s="144">
        <v>1.37099765404112</v>
      </c>
      <c r="D17880" s="144"/>
      <c r="E17880" s="144"/>
    </row>
    <row r="17881" spans="1:5" x14ac:dyDescent="0.25">
      <c r="A17881" s="144">
        <v>121763.34893165799</v>
      </c>
      <c r="B17881" s="144">
        <v>1.8972718805519599</v>
      </c>
      <c r="C17881" s="144">
        <v>3.2647425544631599</v>
      </c>
      <c r="D17881" s="144"/>
      <c r="E17881" s="144"/>
    </row>
    <row r="17882" spans="1:5" x14ac:dyDescent="0.25">
      <c r="A17882" s="144">
        <v>121825.92162533299</v>
      </c>
      <c r="B17882" s="144">
        <v>1.89642433568879</v>
      </c>
      <c r="C17882" s="144">
        <v>2.4089553738233702</v>
      </c>
      <c r="D17882" s="144"/>
      <c r="E17882" s="144"/>
    </row>
    <row r="17883" spans="1:5" x14ac:dyDescent="0.25">
      <c r="A17883" s="144">
        <v>121841.04698285399</v>
      </c>
      <c r="B17883" s="144">
        <v>1.8962193077065601</v>
      </c>
      <c r="C17883" s="144">
        <v>-1.0885802563014699</v>
      </c>
      <c r="D17883" s="144"/>
      <c r="E17883" s="144"/>
    </row>
    <row r="17884" spans="1:5" x14ac:dyDescent="0.25">
      <c r="A17884" s="144">
        <v>121849.224238909</v>
      </c>
      <c r="B17884" s="144">
        <v>1.8961084379716899</v>
      </c>
      <c r="C17884" s="144">
        <v>3.25119282942206</v>
      </c>
      <c r="D17884" s="144"/>
      <c r="E17884" s="144"/>
    </row>
    <row r="17885" spans="1:5" x14ac:dyDescent="0.25">
      <c r="A17885" s="144">
        <v>121877.371187342</v>
      </c>
      <c r="B17885" s="144">
        <v>1.89572667966507</v>
      </c>
      <c r="C17885" s="144">
        <v>2.0169800902299699</v>
      </c>
      <c r="D17885" s="144"/>
      <c r="E17885" s="144"/>
    </row>
    <row r="17886" spans="1:5" x14ac:dyDescent="0.25">
      <c r="A17886" s="144">
        <v>121880.016841961</v>
      </c>
      <c r="B17886" s="144">
        <v>1.8956907859505401</v>
      </c>
      <c r="C17886" s="144">
        <v>1.97754950726634</v>
      </c>
      <c r="D17886" s="144"/>
      <c r="E17886" s="144"/>
    </row>
    <row r="17887" spans="1:5" x14ac:dyDescent="0.25">
      <c r="A17887" s="144">
        <v>121881.616042846</v>
      </c>
      <c r="B17887" s="144">
        <v>1.89566908864175</v>
      </c>
      <c r="C17887" s="144">
        <v>1.3547795337802</v>
      </c>
      <c r="D17887" s="144"/>
      <c r="E17887" s="144"/>
    </row>
    <row r="17888" spans="1:5" x14ac:dyDescent="0.25">
      <c r="A17888" s="144">
        <v>121883.637913673</v>
      </c>
      <c r="B17888" s="144">
        <v>1.8956416557714499</v>
      </c>
      <c r="C17888" s="144">
        <v>0.32117718742261703</v>
      </c>
      <c r="D17888" s="144"/>
      <c r="E17888" s="144"/>
    </row>
    <row r="17889" spans="1:5" x14ac:dyDescent="0.25">
      <c r="A17889" s="144">
        <v>121897.54746595401</v>
      </c>
      <c r="B17889" s="144">
        <v>1.89545290147677</v>
      </c>
      <c r="C17889" s="144">
        <v>2.1405795672408998</v>
      </c>
      <c r="D17889" s="144"/>
      <c r="E17889" s="144"/>
    </row>
    <row r="17890" spans="1:5" x14ac:dyDescent="0.25">
      <c r="A17890" s="144">
        <v>121903.53420429899</v>
      </c>
      <c r="B17890" s="144">
        <v>1.89537164537312</v>
      </c>
      <c r="C17890" s="144">
        <v>2.5321779356957301</v>
      </c>
      <c r="D17890" s="144"/>
      <c r="E17890" s="144"/>
    </row>
    <row r="17891" spans="1:5" x14ac:dyDescent="0.25">
      <c r="A17891" s="144">
        <v>121922.35899545399</v>
      </c>
      <c r="B17891" s="144">
        <v>1.89511608252327</v>
      </c>
      <c r="C17891" s="144">
        <v>1.6317948581912001</v>
      </c>
      <c r="D17891" s="144"/>
      <c r="E17891" s="144"/>
    </row>
    <row r="17892" spans="1:5" x14ac:dyDescent="0.25">
      <c r="A17892" s="144">
        <v>121933.972004209</v>
      </c>
      <c r="B17892" s="144">
        <v>1.89495838069953</v>
      </c>
      <c r="C17892" s="144">
        <v>2.1527548416111499</v>
      </c>
      <c r="D17892" s="144"/>
      <c r="E17892" s="144"/>
    </row>
    <row r="17893" spans="1:5" x14ac:dyDescent="0.25">
      <c r="A17893" s="144">
        <v>121947.679046419</v>
      </c>
      <c r="B17893" s="144">
        <v>1.8947721982769199</v>
      </c>
      <c r="C17893" s="144">
        <v>1.6387696134943399</v>
      </c>
      <c r="D17893" s="144"/>
      <c r="E17893" s="144"/>
    </row>
    <row r="17894" spans="1:5" x14ac:dyDescent="0.25">
      <c r="A17894" s="144">
        <v>121967.63514717801</v>
      </c>
      <c r="B17894" s="144">
        <v>1.8945010500362101</v>
      </c>
      <c r="C17894" s="144">
        <v>1.48591887364193</v>
      </c>
      <c r="D17894" s="144"/>
      <c r="E17894" s="144"/>
    </row>
    <row r="17895" spans="1:5" x14ac:dyDescent="0.25">
      <c r="A17895" s="144">
        <v>122009.06519798801</v>
      </c>
      <c r="B17895" s="144">
        <v>1.89393781101922</v>
      </c>
      <c r="C17895" s="144">
        <v>0.87169288165576098</v>
      </c>
      <c r="D17895" s="144"/>
      <c r="E17895" s="144"/>
    </row>
    <row r="17896" spans="1:5" x14ac:dyDescent="0.25">
      <c r="A17896" s="144">
        <v>122038.805958902</v>
      </c>
      <c r="B17896" s="144">
        <v>1.8935332242417999</v>
      </c>
      <c r="C17896" s="144">
        <v>-0.24689582921358899</v>
      </c>
      <c r="D17896" s="144"/>
      <c r="E17896" s="144"/>
    </row>
    <row r="17897" spans="1:5" x14ac:dyDescent="0.25">
      <c r="A17897" s="144">
        <v>122043.688421827</v>
      </c>
      <c r="B17897" s="144">
        <v>1.89346678346794</v>
      </c>
      <c r="C17897" s="144">
        <v>1.04888023399561</v>
      </c>
      <c r="D17897" s="144"/>
      <c r="E17897" s="144"/>
    </row>
    <row r="17898" spans="1:5" x14ac:dyDescent="0.25">
      <c r="A17898" s="144">
        <v>122061.149753568</v>
      </c>
      <c r="B17898" s="144">
        <v>1.89322912111371</v>
      </c>
      <c r="C17898" s="144">
        <v>2.2522673411257399</v>
      </c>
      <c r="D17898" s="144"/>
      <c r="E17898" s="144"/>
    </row>
    <row r="17899" spans="1:5" x14ac:dyDescent="0.25">
      <c r="A17899" s="144">
        <v>122076.56974026401</v>
      </c>
      <c r="B17899" s="144">
        <v>1.8930191812438999</v>
      </c>
      <c r="C17899" s="144">
        <v>2.1635688695509101</v>
      </c>
      <c r="D17899" s="144"/>
      <c r="E17899" s="144"/>
    </row>
    <row r="17900" spans="1:5" x14ac:dyDescent="0.25">
      <c r="A17900" s="144">
        <v>122123.3505376</v>
      </c>
      <c r="B17900" s="144">
        <v>1.8923819190203399</v>
      </c>
      <c r="C17900" s="144">
        <v>1.45981359440346</v>
      </c>
      <c r="D17900" s="144"/>
      <c r="E17900" s="144"/>
    </row>
    <row r="17901" spans="1:5" x14ac:dyDescent="0.25">
      <c r="A17901" s="144">
        <v>122126.207518537</v>
      </c>
      <c r="B17901" s="144">
        <v>1.8923429833549199</v>
      </c>
      <c r="C17901" s="144">
        <v>2.9460772095857299</v>
      </c>
      <c r="D17901" s="144"/>
      <c r="E17901" s="144"/>
    </row>
    <row r="17902" spans="1:5" x14ac:dyDescent="0.25">
      <c r="A17902" s="144">
        <v>122174.498851973</v>
      </c>
      <c r="B17902" s="144">
        <v>1.8916845638611399</v>
      </c>
      <c r="C17902" s="144">
        <v>1.84478644962911</v>
      </c>
      <c r="D17902" s="144"/>
      <c r="E17902" s="144"/>
    </row>
    <row r="17903" spans="1:5" x14ac:dyDescent="0.25">
      <c r="A17903" s="144">
        <v>122186.488706939</v>
      </c>
      <c r="B17903" s="144">
        <v>1.89152100504829</v>
      </c>
      <c r="C17903" s="144">
        <v>2.0171026195240098</v>
      </c>
      <c r="D17903" s="144"/>
      <c r="E17903" s="144"/>
    </row>
    <row r="17904" spans="1:5" x14ac:dyDescent="0.25">
      <c r="A17904" s="144">
        <v>122222.261994274</v>
      </c>
      <c r="B17904" s="144">
        <v>1.89103280500918</v>
      </c>
      <c r="C17904" s="144">
        <v>2.6342040864832299</v>
      </c>
      <c r="D17904" s="144"/>
      <c r="E17904" s="144"/>
    </row>
    <row r="17905" spans="1:5" x14ac:dyDescent="0.25">
      <c r="A17905" s="144">
        <v>122229.93781247801</v>
      </c>
      <c r="B17905" s="144">
        <v>1.8909280134786399</v>
      </c>
      <c r="C17905" s="144">
        <v>1.13655206136221</v>
      </c>
      <c r="D17905" s="144"/>
      <c r="E17905" s="144"/>
    </row>
    <row r="17906" spans="1:5" x14ac:dyDescent="0.25">
      <c r="A17906" s="144">
        <v>122271.596448318</v>
      </c>
      <c r="B17906" s="144">
        <v>1.89035904167971</v>
      </c>
      <c r="C17906" s="144">
        <v>2.6665826506575301</v>
      </c>
      <c r="D17906" s="144"/>
      <c r="E17906" s="144"/>
    </row>
    <row r="17907" spans="1:5" x14ac:dyDescent="0.25">
      <c r="A17907" s="144">
        <v>122287.843171877</v>
      </c>
      <c r="B17907" s="144">
        <v>1.89013703434872</v>
      </c>
      <c r="C17907" s="144">
        <v>2.2651285501659402</v>
      </c>
      <c r="D17907" s="144"/>
      <c r="E17907" s="144"/>
    </row>
    <row r="17908" spans="1:5" x14ac:dyDescent="0.25">
      <c r="A17908" s="144">
        <v>122315.224000292</v>
      </c>
      <c r="B17908" s="144">
        <v>1.88976274248367</v>
      </c>
      <c r="C17908" s="144">
        <v>-1.6172293447589401</v>
      </c>
      <c r="D17908" s="144"/>
      <c r="E17908" s="144"/>
    </row>
    <row r="17909" spans="1:5" x14ac:dyDescent="0.25">
      <c r="A17909" s="144">
        <v>122323.145975234</v>
      </c>
      <c r="B17909" s="144">
        <v>1.88965441755505</v>
      </c>
      <c r="C17909" s="144">
        <v>1.45759736528537</v>
      </c>
      <c r="D17909" s="144"/>
      <c r="E17909" s="144"/>
    </row>
    <row r="17910" spans="1:5" x14ac:dyDescent="0.25">
      <c r="A17910" s="144">
        <v>122329.242773904</v>
      </c>
      <c r="B17910" s="144">
        <v>1.8895710400632499</v>
      </c>
      <c r="C17910" s="144">
        <v>2.34342022225476</v>
      </c>
      <c r="D17910" s="144"/>
      <c r="E17910" s="144"/>
    </row>
    <row r="17911" spans="1:5" x14ac:dyDescent="0.25">
      <c r="A17911" s="144">
        <v>122390.632227496</v>
      </c>
      <c r="B17911" s="144">
        <v>1.88873101789646</v>
      </c>
      <c r="C17911" s="144">
        <v>1.04672633077769</v>
      </c>
      <c r="D17911" s="144"/>
      <c r="E17911" s="144"/>
    </row>
    <row r="17912" spans="1:5" x14ac:dyDescent="0.25">
      <c r="A17912" s="144">
        <v>122433.94438586201</v>
      </c>
      <c r="B17912" s="144">
        <v>1.8881378282228201</v>
      </c>
      <c r="C17912" s="144">
        <v>1.3726994065079501</v>
      </c>
      <c r="D17912" s="144"/>
      <c r="E17912" s="144"/>
    </row>
    <row r="17913" spans="1:5" x14ac:dyDescent="0.25">
      <c r="A17913" s="144">
        <v>122527.05474267399</v>
      </c>
      <c r="B17913" s="144">
        <v>1.8868611445511601</v>
      </c>
      <c r="C17913" s="144">
        <v>1.31978509252986</v>
      </c>
      <c r="D17913" s="144"/>
      <c r="E17913" s="144"/>
    </row>
    <row r="17914" spans="1:5" x14ac:dyDescent="0.25">
      <c r="A17914" s="144">
        <v>122536.931367495</v>
      </c>
      <c r="B17914" s="144">
        <v>1.8867256034319899</v>
      </c>
      <c r="C17914" s="144">
        <v>1.91186697058554</v>
      </c>
      <c r="D17914" s="144"/>
      <c r="E17914" s="144"/>
    </row>
    <row r="17915" spans="1:5" x14ac:dyDescent="0.25">
      <c r="A17915" s="144">
        <v>122558.02401953901</v>
      </c>
      <c r="B17915" s="144">
        <v>1.88643606461589</v>
      </c>
      <c r="C17915" s="144">
        <v>1.66066388509969</v>
      </c>
      <c r="D17915" s="144"/>
      <c r="E17915" s="144"/>
    </row>
    <row r="17916" spans="1:5" x14ac:dyDescent="0.25">
      <c r="A17916" s="144">
        <v>122591.33302450999</v>
      </c>
      <c r="B17916" s="144">
        <v>1.8859786230576501</v>
      </c>
      <c r="C17916" s="144">
        <v>1.5750765558998301</v>
      </c>
      <c r="D17916" s="144"/>
      <c r="E17916" s="144"/>
    </row>
    <row r="17917" spans="1:5" x14ac:dyDescent="0.25">
      <c r="A17917" s="144">
        <v>122605.01194377799</v>
      </c>
      <c r="B17917" s="144">
        <v>1.88579069277374</v>
      </c>
      <c r="C17917" s="144">
        <v>1.4759287935449199</v>
      </c>
      <c r="D17917" s="144"/>
      <c r="E17917" s="144"/>
    </row>
    <row r="17918" spans="1:5" x14ac:dyDescent="0.25">
      <c r="A17918" s="144">
        <v>122632.838587939</v>
      </c>
      <c r="B17918" s="144">
        <v>1.88540825866752</v>
      </c>
      <c r="C17918" s="144">
        <v>2.1239351810615301</v>
      </c>
      <c r="D17918" s="144"/>
      <c r="E17918" s="144"/>
    </row>
    <row r="17919" spans="1:5" x14ac:dyDescent="0.25">
      <c r="A17919" s="144">
        <v>122645.466912829</v>
      </c>
      <c r="B17919" s="144">
        <v>1.8852346432426601</v>
      </c>
      <c r="C17919" s="144">
        <v>2.56593668475031</v>
      </c>
      <c r="D17919" s="144"/>
      <c r="E17919" s="144"/>
    </row>
    <row r="17920" spans="1:5" x14ac:dyDescent="0.25">
      <c r="A17920" s="144">
        <v>122655.213081161</v>
      </c>
      <c r="B17920" s="144">
        <v>1.88510062696574</v>
      </c>
      <c r="C17920" s="144">
        <v>3.3792658116106802</v>
      </c>
      <c r="D17920" s="144"/>
      <c r="E17920" s="144"/>
    </row>
    <row r="17921" spans="1:5" x14ac:dyDescent="0.25">
      <c r="A17921" s="144">
        <v>122683.318256481</v>
      </c>
      <c r="B17921" s="144">
        <v>1.8847140402412901</v>
      </c>
      <c r="C17921" s="144">
        <v>2.44175074473578</v>
      </c>
      <c r="D17921" s="144"/>
      <c r="E17921" s="144"/>
    </row>
    <row r="17922" spans="1:5" x14ac:dyDescent="0.25">
      <c r="A17922" s="144">
        <v>122688.03845207</v>
      </c>
      <c r="B17922" s="144">
        <v>1.8846490962006499</v>
      </c>
      <c r="C17922" s="144">
        <v>6.5586817743001902E-2</v>
      </c>
      <c r="D17922" s="144"/>
      <c r="E17922" s="144"/>
    </row>
    <row r="17923" spans="1:5" x14ac:dyDescent="0.25">
      <c r="A17923" s="144">
        <v>122696.22347417301</v>
      </c>
      <c r="B17923" s="144">
        <v>1.8845364683546599</v>
      </c>
      <c r="C17923" s="144">
        <v>0.97323071118198301</v>
      </c>
      <c r="D17923" s="144"/>
      <c r="E17923" s="144"/>
    </row>
    <row r="17924" spans="1:5" x14ac:dyDescent="0.25">
      <c r="A17924" s="144">
        <v>122723.124129214</v>
      </c>
      <c r="B17924" s="144">
        <v>1.88416620104031</v>
      </c>
      <c r="C17924" s="144">
        <v>2.5290604769200802</v>
      </c>
      <c r="D17924" s="144"/>
      <c r="E17924" s="144"/>
    </row>
    <row r="17925" spans="1:5" x14ac:dyDescent="0.25">
      <c r="A17925" s="144">
        <v>122726.095230354</v>
      </c>
      <c r="B17925" s="144">
        <v>1.88412529592378</v>
      </c>
      <c r="C17925" s="144">
        <v>1.3929477178005001</v>
      </c>
      <c r="D17925" s="144"/>
      <c r="E17925" s="144"/>
    </row>
    <row r="17926" spans="1:5" x14ac:dyDescent="0.25">
      <c r="A17926" s="144">
        <v>122767.967457683</v>
      </c>
      <c r="B17926" s="144">
        <v>1.88354859900285</v>
      </c>
      <c r="C17926" s="144">
        <v>2.5335120335497701</v>
      </c>
      <c r="D17926" s="144"/>
      <c r="E17926" s="144"/>
    </row>
    <row r="17927" spans="1:5" x14ac:dyDescent="0.25">
      <c r="A17927" s="144">
        <v>122783.832817713</v>
      </c>
      <c r="B17927" s="144">
        <v>1.8833299845139799</v>
      </c>
      <c r="C17927" s="144">
        <v>-1.31359403188069</v>
      </c>
      <c r="D17927" s="144"/>
      <c r="E17927" s="144"/>
    </row>
    <row r="17928" spans="1:5" x14ac:dyDescent="0.25">
      <c r="A17928" s="144">
        <v>122784.779044382</v>
      </c>
      <c r="B17928" s="144">
        <v>1.8833169443063</v>
      </c>
      <c r="C17928" s="144">
        <v>1.47164455433348</v>
      </c>
      <c r="D17928" s="144"/>
      <c r="E17928" s="144"/>
    </row>
    <row r="17929" spans="1:5" x14ac:dyDescent="0.25">
      <c r="A17929" s="144">
        <v>122791.57401251599</v>
      </c>
      <c r="B17929" s="144">
        <v>1.88322329501287</v>
      </c>
      <c r="C17929" s="144">
        <v>3.1947302337955299</v>
      </c>
      <c r="D17929" s="144"/>
      <c r="E17929" s="144"/>
    </row>
    <row r="17930" spans="1:5" x14ac:dyDescent="0.25">
      <c r="A17930" s="144">
        <v>122810.54262429599</v>
      </c>
      <c r="B17930" s="144">
        <v>1.8829618111170201</v>
      </c>
      <c r="C17930" s="144">
        <v>2.0924102258292701</v>
      </c>
      <c r="D17930" s="144"/>
      <c r="E17930" s="144"/>
    </row>
    <row r="17931" spans="1:5" x14ac:dyDescent="0.25">
      <c r="A17931" s="144">
        <v>122822.88409526199</v>
      </c>
      <c r="B17931" s="144">
        <v>1.8827916389975099</v>
      </c>
      <c r="C17931" s="144">
        <v>1.3579467558264999</v>
      </c>
      <c r="D17931" s="144"/>
      <c r="E17931" s="144"/>
    </row>
    <row r="17932" spans="1:5" x14ac:dyDescent="0.25">
      <c r="A17932" s="144">
        <v>122842.845811575</v>
      </c>
      <c r="B17932" s="144">
        <v>1.8825163208397599</v>
      </c>
      <c r="C17932" s="144">
        <v>1.52664652304106</v>
      </c>
      <c r="D17932" s="144"/>
      <c r="E17932" s="144"/>
    </row>
    <row r="17933" spans="1:5" x14ac:dyDescent="0.25">
      <c r="A17933" s="144">
        <v>122843.443900582</v>
      </c>
      <c r="B17933" s="144">
        <v>1.88250807041628</v>
      </c>
      <c r="C17933" s="144">
        <v>3.4868189575217201</v>
      </c>
      <c r="D17933" s="144"/>
      <c r="E17933" s="144"/>
    </row>
    <row r="17934" spans="1:5" x14ac:dyDescent="0.25">
      <c r="A17934" s="144">
        <v>122850.28920237999</v>
      </c>
      <c r="B17934" s="144">
        <v>1.8824136361538799</v>
      </c>
      <c r="C17934" s="144">
        <v>-0.315920498932376</v>
      </c>
      <c r="D17934" s="144"/>
      <c r="E17934" s="144"/>
    </row>
    <row r="17935" spans="1:5" x14ac:dyDescent="0.25">
      <c r="A17935" s="144">
        <v>122854.818234665</v>
      </c>
      <c r="B17935" s="144">
        <v>1.88235115011398</v>
      </c>
      <c r="C17935" s="144">
        <v>1.4693455513989699</v>
      </c>
      <c r="D17935" s="144"/>
      <c r="E17935" s="144"/>
    </row>
    <row r="17936" spans="1:5" x14ac:dyDescent="0.25">
      <c r="A17936" s="144">
        <v>122855.324430553</v>
      </c>
      <c r="B17936" s="144">
        <v>1.8823441659542599</v>
      </c>
      <c r="C17936" s="144">
        <v>2.1807430222080999</v>
      </c>
      <c r="D17936" s="144"/>
      <c r="E17936" s="144"/>
    </row>
    <row r="17937" spans="1:5" x14ac:dyDescent="0.25">
      <c r="A17937" s="144">
        <v>122863.220876751</v>
      </c>
      <c r="B17937" s="144">
        <v>1.8822352084367699</v>
      </c>
      <c r="C17937" s="144">
        <v>0.44501588201359998</v>
      </c>
      <c r="D17937" s="144"/>
      <c r="E17937" s="144"/>
    </row>
    <row r="17938" spans="1:5" x14ac:dyDescent="0.25">
      <c r="A17938" s="144">
        <v>122868.311280778</v>
      </c>
      <c r="B17938" s="144">
        <v>1.88216496203616</v>
      </c>
      <c r="C17938" s="144">
        <v>1.48765577396532</v>
      </c>
      <c r="D17938" s="144"/>
      <c r="E17938" s="144"/>
    </row>
    <row r="17939" spans="1:5" x14ac:dyDescent="0.25">
      <c r="A17939" s="144">
        <v>122870.036606867</v>
      </c>
      <c r="B17939" s="144">
        <v>1.8821411516025801</v>
      </c>
      <c r="C17939" s="144">
        <v>1.9264192051695599</v>
      </c>
      <c r="D17939" s="144"/>
      <c r="E17939" s="144"/>
    </row>
    <row r="17940" spans="1:5" x14ac:dyDescent="0.25">
      <c r="A17940" s="144">
        <v>122873.770282803</v>
      </c>
      <c r="B17940" s="144">
        <v>1.88208962254656</v>
      </c>
      <c r="C17940" s="144">
        <v>2.22220025375039</v>
      </c>
      <c r="D17940" s="144"/>
      <c r="E17940" s="144"/>
    </row>
    <row r="17941" spans="1:5" x14ac:dyDescent="0.25">
      <c r="A17941" s="144">
        <v>122874.93203315701</v>
      </c>
      <c r="B17941" s="144">
        <v>1.88207358840109</v>
      </c>
      <c r="C17941" s="144">
        <v>2.3130350029537201</v>
      </c>
      <c r="D17941" s="144"/>
      <c r="E17941" s="144"/>
    </row>
    <row r="17942" spans="1:5" x14ac:dyDescent="0.25">
      <c r="A17942" s="144">
        <v>122947.114438292</v>
      </c>
      <c r="B17942" s="144">
        <v>1.88107674905109</v>
      </c>
      <c r="C17942" s="144">
        <v>3.0150828998316301</v>
      </c>
      <c r="D17942" s="144"/>
      <c r="E17942" s="144"/>
    </row>
    <row r="17943" spans="1:5" x14ac:dyDescent="0.25">
      <c r="A17943" s="144">
        <v>122957.686106665</v>
      </c>
      <c r="B17943" s="144">
        <v>1.88093065552613</v>
      </c>
      <c r="C17943" s="144">
        <v>1.7393428187764799</v>
      </c>
      <c r="D17943" s="144"/>
      <c r="E17943" s="144"/>
    </row>
    <row r="17944" spans="1:5" x14ac:dyDescent="0.25">
      <c r="A17944" s="144">
        <v>122958.30101634101</v>
      </c>
      <c r="B17944" s="144">
        <v>1.8809221571025401</v>
      </c>
      <c r="C17944" s="144">
        <v>3.0450870660648799</v>
      </c>
      <c r="D17944" s="144"/>
      <c r="E17944" s="144"/>
    </row>
    <row r="17945" spans="1:5" x14ac:dyDescent="0.25">
      <c r="A17945" s="144">
        <v>123033.53558152</v>
      </c>
      <c r="B17945" s="144">
        <v>1.87988172801112</v>
      </c>
      <c r="C17945" s="144">
        <v>2.4819469716492102</v>
      </c>
      <c r="D17945" s="144"/>
      <c r="E17945" s="144"/>
    </row>
    <row r="17946" spans="1:5" x14ac:dyDescent="0.25">
      <c r="A17946" s="144">
        <v>123082.230005866</v>
      </c>
      <c r="B17946" s="144">
        <v>1.8792076489987599</v>
      </c>
      <c r="C17946" s="144">
        <v>1.45179417567356</v>
      </c>
      <c r="D17946" s="144"/>
      <c r="E17946" s="144"/>
    </row>
    <row r="17947" spans="1:5" x14ac:dyDescent="0.25">
      <c r="A17947" s="144">
        <v>123091.75268893701</v>
      </c>
      <c r="B17947" s="144">
        <v>1.8790757640418601</v>
      </c>
      <c r="C17947" s="144">
        <v>2.0449654167328002</v>
      </c>
      <c r="D17947" s="144"/>
      <c r="E17947" s="144"/>
    </row>
    <row r="17948" spans="1:5" x14ac:dyDescent="0.25">
      <c r="A17948" s="144">
        <v>123119.61993534</v>
      </c>
      <c r="B17948" s="144">
        <v>1.8786896985653101</v>
      </c>
      <c r="C17948" s="144">
        <v>2.4426518347474602</v>
      </c>
      <c r="D17948" s="144"/>
      <c r="E17948" s="144"/>
    </row>
    <row r="17949" spans="1:5" x14ac:dyDescent="0.25">
      <c r="A17949" s="144">
        <v>123129.405872566</v>
      </c>
      <c r="B17949" s="144">
        <v>1.8785540856435501</v>
      </c>
      <c r="C17949" s="144">
        <v>2.6932874368975401</v>
      </c>
      <c r="D17949" s="144"/>
      <c r="E17949" s="144"/>
    </row>
    <row r="17950" spans="1:5" x14ac:dyDescent="0.25">
      <c r="A17950" s="144">
        <v>123166.949542085</v>
      </c>
      <c r="B17950" s="144">
        <v>1.87803360970591</v>
      </c>
      <c r="C17950" s="144">
        <v>1.82878748748452</v>
      </c>
      <c r="D17950" s="144"/>
      <c r="E17950" s="144"/>
    </row>
    <row r="17951" spans="1:5" x14ac:dyDescent="0.25">
      <c r="A17951" s="144">
        <v>123181.053840318</v>
      </c>
      <c r="B17951" s="144">
        <v>1.8778379977022901</v>
      </c>
      <c r="C17951" s="144">
        <v>2.6894537307536401</v>
      </c>
      <c r="D17951" s="144"/>
      <c r="E17951" s="144"/>
    </row>
    <row r="17952" spans="1:5" x14ac:dyDescent="0.25">
      <c r="A17952" s="144">
        <v>123188.41464976101</v>
      </c>
      <c r="B17952" s="144">
        <v>1.8777358933330199</v>
      </c>
      <c r="C17952" s="144">
        <v>1.9928213611986501</v>
      </c>
      <c r="D17952" s="144"/>
      <c r="E17952" s="144"/>
    </row>
    <row r="17953" spans="1:5" x14ac:dyDescent="0.25">
      <c r="A17953" s="144">
        <v>123214.53014638901</v>
      </c>
      <c r="B17953" s="144">
        <v>1.87737353900162</v>
      </c>
      <c r="C17953" s="144">
        <v>1.44572843460318</v>
      </c>
      <c r="D17953" s="144"/>
      <c r="E17953" s="144"/>
    </row>
    <row r="17954" spans="1:5" x14ac:dyDescent="0.25">
      <c r="A17954" s="144">
        <v>123236.32311729599</v>
      </c>
      <c r="B17954" s="144">
        <v>1.8770710441588601</v>
      </c>
      <c r="C17954" s="144">
        <v>0.41978224236709499</v>
      </c>
      <c r="D17954" s="144"/>
      <c r="E17954" s="144"/>
    </row>
    <row r="17955" spans="1:5" x14ac:dyDescent="0.25">
      <c r="A17955" s="144">
        <v>123293.085217338</v>
      </c>
      <c r="B17955" s="144">
        <v>1.8762826705499001</v>
      </c>
      <c r="C17955" s="144">
        <v>-8.7642477469840205</v>
      </c>
      <c r="D17955" s="144"/>
      <c r="E17955" s="144"/>
    </row>
    <row r="17956" spans="1:5" x14ac:dyDescent="0.25">
      <c r="A17956" s="144">
        <v>123305.943156724</v>
      </c>
      <c r="B17956" s="144">
        <v>1.87610398659522</v>
      </c>
      <c r="C17956" s="144">
        <v>1.96499959356438</v>
      </c>
      <c r="D17956" s="144"/>
      <c r="E17956" s="144"/>
    </row>
    <row r="17957" spans="1:5" x14ac:dyDescent="0.25">
      <c r="A17957" s="144">
        <v>123330.239583177</v>
      </c>
      <c r="B17957" s="144">
        <v>1.8757662449080601</v>
      </c>
      <c r="C17957" s="144">
        <v>-2.0022432404303601</v>
      </c>
      <c r="D17957" s="144"/>
      <c r="E17957" s="144"/>
    </row>
    <row r="17958" spans="1:5" x14ac:dyDescent="0.25">
      <c r="A17958" s="144">
        <v>123375.00384896201</v>
      </c>
      <c r="B17958" s="144">
        <v>1.8751436417473699</v>
      </c>
      <c r="C17958" s="144">
        <v>1.6350443393715799</v>
      </c>
      <c r="D17958" s="144"/>
      <c r="E17958" s="144"/>
    </row>
    <row r="17959" spans="1:5" x14ac:dyDescent="0.25">
      <c r="A17959" s="144">
        <v>123393.13787459899</v>
      </c>
      <c r="B17959" s="144">
        <v>1.8748912994928999</v>
      </c>
      <c r="C17959" s="144">
        <v>1.47010755861654</v>
      </c>
      <c r="D17959" s="144"/>
      <c r="E17959" s="144"/>
    </row>
    <row r="17960" spans="1:5" x14ac:dyDescent="0.25">
      <c r="A17960" s="144">
        <v>123404.55021047599</v>
      </c>
      <c r="B17960" s="144">
        <v>1.8747324552320801</v>
      </c>
      <c r="C17960" s="144">
        <v>-3.1924399943494802E-2</v>
      </c>
      <c r="D17960" s="144"/>
      <c r="E17960" s="144"/>
    </row>
    <row r="17961" spans="1:5" x14ac:dyDescent="0.25">
      <c r="A17961" s="144">
        <v>123409.892693663</v>
      </c>
      <c r="B17961" s="144">
        <v>1.87465808528016</v>
      </c>
      <c r="C17961" s="144">
        <v>2.8306972243176798</v>
      </c>
      <c r="D17961" s="144"/>
      <c r="E17961" s="144"/>
    </row>
    <row r="17962" spans="1:5" x14ac:dyDescent="0.25">
      <c r="A17962" s="144">
        <v>123435.14638778</v>
      </c>
      <c r="B17962" s="144">
        <v>1.8743064569335599</v>
      </c>
      <c r="C17962" s="144">
        <v>2.0730784855820299</v>
      </c>
      <c r="D17962" s="144"/>
      <c r="E17962" s="144"/>
    </row>
    <row r="17963" spans="1:5" x14ac:dyDescent="0.25">
      <c r="A17963" s="144">
        <v>123476.613976323</v>
      </c>
      <c r="B17963" s="144">
        <v>1.8737287660892701</v>
      </c>
      <c r="C17963" s="144">
        <v>2.27445002609978</v>
      </c>
      <c r="D17963" s="144"/>
      <c r="E17963" s="144"/>
    </row>
    <row r="17964" spans="1:5" x14ac:dyDescent="0.25">
      <c r="A17964" s="144">
        <v>123567.778143762</v>
      </c>
      <c r="B17964" s="144">
        <v>1.8724574258373301</v>
      </c>
      <c r="C17964" s="144">
        <v>2.5906197785409799</v>
      </c>
      <c r="D17964" s="144"/>
      <c r="E17964" s="144"/>
    </row>
    <row r="17965" spans="1:5" x14ac:dyDescent="0.25">
      <c r="A17965" s="144">
        <v>123595.36941731699</v>
      </c>
      <c r="B17965" s="144">
        <v>1.87207229222821</v>
      </c>
      <c r="C17965" s="144">
        <v>2.3079752266073901</v>
      </c>
      <c r="D17965" s="144"/>
      <c r="E17965" s="144"/>
    </row>
    <row r="17966" spans="1:5" x14ac:dyDescent="0.25">
      <c r="A17966" s="144">
        <v>123601.650405931</v>
      </c>
      <c r="B17966" s="144">
        <v>1.87198459578205</v>
      </c>
      <c r="C17966" s="144">
        <v>1.9892073369279599</v>
      </c>
      <c r="D17966" s="144"/>
      <c r="E17966" s="144"/>
    </row>
    <row r="17967" spans="1:5" x14ac:dyDescent="0.25">
      <c r="A17967" s="144">
        <v>123636.263913221</v>
      </c>
      <c r="B17967" s="144">
        <v>1.87150116157353</v>
      </c>
      <c r="C17967" s="144">
        <v>2.21512436743867</v>
      </c>
      <c r="D17967" s="144"/>
      <c r="E17967" s="144"/>
    </row>
    <row r="17968" spans="1:5" x14ac:dyDescent="0.25">
      <c r="A17968" s="144">
        <v>123671.08118494799</v>
      </c>
      <c r="B17968" s="144">
        <v>1.8710146199764499</v>
      </c>
      <c r="C17968" s="144">
        <v>-1.23181446643383</v>
      </c>
      <c r="D17968" s="144"/>
      <c r="E17968" s="144"/>
    </row>
    <row r="17969" spans="1:5" x14ac:dyDescent="0.25">
      <c r="A17969" s="144">
        <v>123684.266229439</v>
      </c>
      <c r="B17969" s="144">
        <v>1.8708303019094901</v>
      </c>
      <c r="C17969" s="144">
        <v>1.68991604788598</v>
      </c>
      <c r="D17969" s="144"/>
      <c r="E17969" s="144"/>
    </row>
    <row r="17970" spans="1:5" x14ac:dyDescent="0.25">
      <c r="A17970" s="144">
        <v>123690.369963442</v>
      </c>
      <c r="B17970" s="144">
        <v>1.8707449631077999</v>
      </c>
      <c r="C17970" s="144">
        <v>3.1391777036315198</v>
      </c>
      <c r="D17970" s="144"/>
      <c r="E17970" s="144"/>
    </row>
    <row r="17971" spans="1:5" x14ac:dyDescent="0.25">
      <c r="A17971" s="144">
        <v>123715.86825220499</v>
      </c>
      <c r="B17971" s="144">
        <v>1.8703883742636001</v>
      </c>
      <c r="C17971" s="144">
        <v>1.46949073210048</v>
      </c>
      <c r="D17971" s="144"/>
      <c r="E17971" s="144"/>
    </row>
    <row r="17972" spans="1:5" x14ac:dyDescent="0.25">
      <c r="A17972" s="144">
        <v>123766.71465555399</v>
      </c>
      <c r="B17972" s="144">
        <v>1.86967687909749</v>
      </c>
      <c r="C17972" s="144">
        <v>-0.48503925241685197</v>
      </c>
      <c r="D17972" s="144"/>
      <c r="E17972" s="144"/>
    </row>
    <row r="17973" spans="1:5" x14ac:dyDescent="0.25">
      <c r="A17973" s="144">
        <v>123778.777693925</v>
      </c>
      <c r="B17973" s="144">
        <v>1.86950799916151</v>
      </c>
      <c r="C17973" s="144">
        <v>1.4241342707441</v>
      </c>
      <c r="D17973" s="144"/>
      <c r="E17973" s="144"/>
    </row>
    <row r="17974" spans="1:5" x14ac:dyDescent="0.25">
      <c r="A17974" s="144">
        <v>123787.799495924</v>
      </c>
      <c r="B17974" s="144">
        <v>1.86938167548067</v>
      </c>
      <c r="C17974" s="144">
        <v>1.0033509871761901</v>
      </c>
      <c r="D17974" s="144"/>
      <c r="E17974" s="144"/>
    </row>
    <row r="17975" spans="1:5" x14ac:dyDescent="0.25">
      <c r="A17975" s="144">
        <v>123800.15619318</v>
      </c>
      <c r="B17975" s="144">
        <v>1.8692086281370299</v>
      </c>
      <c r="C17975" s="144">
        <v>2.47373637160335</v>
      </c>
      <c r="D17975" s="144"/>
      <c r="E17975" s="144"/>
    </row>
    <row r="17976" spans="1:5" x14ac:dyDescent="0.25">
      <c r="A17976" s="144">
        <v>123803.46109825</v>
      </c>
      <c r="B17976" s="144">
        <v>1.86916233959129</v>
      </c>
      <c r="C17976" s="144">
        <v>2.2607668901264599</v>
      </c>
      <c r="D17976" s="144"/>
      <c r="E17976" s="144"/>
    </row>
    <row r="17977" spans="1:5" x14ac:dyDescent="0.25">
      <c r="A17977" s="144">
        <v>123805.71632035699</v>
      </c>
      <c r="B17977" s="144">
        <v>1.8691307515769799</v>
      </c>
      <c r="C17977" s="144">
        <v>2.1415395111917599</v>
      </c>
      <c r="D17977" s="144"/>
      <c r="E17977" s="144"/>
    </row>
    <row r="17978" spans="1:5" x14ac:dyDescent="0.25">
      <c r="A17978" s="144">
        <v>123811.79207979501</v>
      </c>
      <c r="B17978" s="144">
        <v>1.8690456453719999</v>
      </c>
      <c r="C17978" s="144">
        <v>2.4327392586093399</v>
      </c>
      <c r="D17978" s="144"/>
      <c r="E17978" s="144"/>
    </row>
    <row r="17979" spans="1:5" x14ac:dyDescent="0.25">
      <c r="A17979" s="144">
        <v>123826.43773331201</v>
      </c>
      <c r="B17979" s="144">
        <v>1.86884046390008</v>
      </c>
      <c r="C17979" s="144">
        <v>2.3400977807680001</v>
      </c>
      <c r="D17979" s="144"/>
      <c r="E17979" s="144"/>
    </row>
    <row r="17980" spans="1:5" x14ac:dyDescent="0.25">
      <c r="A17980" s="144">
        <v>123855.630705752</v>
      </c>
      <c r="B17980" s="144">
        <v>1.8684313418138601</v>
      </c>
      <c r="C17980" s="144">
        <v>2.4358737811104998</v>
      </c>
      <c r="D17980" s="144"/>
      <c r="E17980" s="144"/>
    </row>
    <row r="17981" spans="1:5" x14ac:dyDescent="0.25">
      <c r="A17981" s="144">
        <v>123858.455337783</v>
      </c>
      <c r="B17981" s="144">
        <v>1.8683917466250299</v>
      </c>
      <c r="C17981" s="144">
        <v>2.74614581202361</v>
      </c>
      <c r="D17981" s="144"/>
      <c r="E17981" s="144"/>
    </row>
    <row r="17982" spans="1:5" x14ac:dyDescent="0.25">
      <c r="A17982" s="144">
        <v>123859.680763098</v>
      </c>
      <c r="B17982" s="144">
        <v>1.8683745683016</v>
      </c>
      <c r="C17982" s="144">
        <v>2.0551491901160501</v>
      </c>
      <c r="D17982" s="144"/>
      <c r="E17982" s="144"/>
    </row>
    <row r="17983" spans="1:5" x14ac:dyDescent="0.25">
      <c r="A17983" s="144">
        <v>123867.621346814</v>
      </c>
      <c r="B17983" s="144">
        <v>1.8682632474171501</v>
      </c>
      <c r="C17983" s="144">
        <v>2.5242784890854102</v>
      </c>
      <c r="D17983" s="144"/>
      <c r="E17983" s="144"/>
    </row>
    <row r="17984" spans="1:5" x14ac:dyDescent="0.25">
      <c r="A17984" s="144">
        <v>123900.92515544</v>
      </c>
      <c r="B17984" s="144">
        <v>1.86779620719867</v>
      </c>
      <c r="C17984" s="144">
        <v>1.2020227160166601</v>
      </c>
      <c r="D17984" s="144"/>
      <c r="E17984" s="144"/>
    </row>
    <row r="17985" spans="1:5" x14ac:dyDescent="0.25">
      <c r="A17985" s="144">
        <v>123909.151826296</v>
      </c>
      <c r="B17985" s="144">
        <v>1.8676808030502501</v>
      </c>
      <c r="C17985" s="144">
        <v>1.5901240465623401</v>
      </c>
      <c r="D17985" s="144"/>
      <c r="E17985" s="144"/>
    </row>
    <row r="17986" spans="1:5" x14ac:dyDescent="0.25">
      <c r="A17986" s="144">
        <v>123944.686003828</v>
      </c>
      <c r="B17986" s="144">
        <v>1.8671821625340399</v>
      </c>
      <c r="C17986" s="144">
        <v>1.7683832687668899</v>
      </c>
      <c r="D17986" s="144"/>
      <c r="E17986" s="144"/>
    </row>
    <row r="17987" spans="1:5" x14ac:dyDescent="0.25">
      <c r="A17987" s="144">
        <v>123971.28828379299</v>
      </c>
      <c r="B17987" s="144">
        <v>1.86680868521041</v>
      </c>
      <c r="C17987" s="144">
        <v>2.12084224239217</v>
      </c>
      <c r="D17987" s="144"/>
      <c r="E17987" s="144"/>
    </row>
    <row r="17988" spans="1:5" x14ac:dyDescent="0.25">
      <c r="A17988" s="144">
        <v>123972.478050208</v>
      </c>
      <c r="B17988" s="144">
        <v>1.8667919782203799</v>
      </c>
      <c r="C17988" s="144">
        <v>1.32105082106064</v>
      </c>
      <c r="D17988" s="144"/>
      <c r="E17988" s="144"/>
    </row>
    <row r="17989" spans="1:5" x14ac:dyDescent="0.25">
      <c r="A17989" s="144">
        <v>123999.96958340501</v>
      </c>
      <c r="B17989" s="144">
        <v>1.8664058519173401</v>
      </c>
      <c r="C17989" s="144">
        <v>2.0170215892132202</v>
      </c>
      <c r="D17989" s="144"/>
      <c r="E17989" s="144"/>
    </row>
    <row r="17990" spans="1:5" x14ac:dyDescent="0.25">
      <c r="A17990" s="144">
        <v>124012.161220856</v>
      </c>
      <c r="B17990" s="144">
        <v>1.8662345657606201</v>
      </c>
      <c r="C17990" s="144">
        <v>2.5513806807538</v>
      </c>
      <c r="D17990" s="144"/>
      <c r="E17990" s="144"/>
    </row>
    <row r="17991" spans="1:5" x14ac:dyDescent="0.25">
      <c r="A17991" s="144">
        <v>124013.413491336</v>
      </c>
      <c r="B17991" s="144">
        <v>1.8662169702329301</v>
      </c>
      <c r="C17991" s="144">
        <v>2.36585404148784</v>
      </c>
      <c r="D17991" s="144"/>
      <c r="E17991" s="144"/>
    </row>
    <row r="17992" spans="1:5" x14ac:dyDescent="0.25">
      <c r="A17992" s="144">
        <v>124072.616864521</v>
      </c>
      <c r="B17992" s="144">
        <v>1.8653847317627701</v>
      </c>
      <c r="C17992" s="144">
        <v>2.9725052120718201</v>
      </c>
      <c r="D17992" s="144"/>
      <c r="E17992" s="144"/>
    </row>
    <row r="17993" spans="1:5" x14ac:dyDescent="0.25">
      <c r="A17993" s="144">
        <v>124072.79492715999</v>
      </c>
      <c r="B17993" s="144">
        <v>1.8653822275715599</v>
      </c>
      <c r="C17993" s="144">
        <v>1.5080509571670799</v>
      </c>
      <c r="D17993" s="144"/>
      <c r="E17993" s="144"/>
    </row>
    <row r="17994" spans="1:5" x14ac:dyDescent="0.25">
      <c r="A17994" s="144">
        <v>124099.860702354</v>
      </c>
      <c r="B17994" s="144">
        <v>1.86500150934453</v>
      </c>
      <c r="C17994" s="144">
        <v>1.3347974419459301</v>
      </c>
      <c r="D17994" s="144"/>
      <c r="E17994" s="144"/>
    </row>
    <row r="17995" spans="1:5" x14ac:dyDescent="0.25">
      <c r="A17995" s="144">
        <v>124142.551064058</v>
      </c>
      <c r="B17995" s="144">
        <v>1.8644006964258499</v>
      </c>
      <c r="C17995" s="144">
        <v>1.30557619692819</v>
      </c>
      <c r="D17995" s="144"/>
      <c r="E17995" s="144"/>
    </row>
    <row r="17996" spans="1:5" x14ac:dyDescent="0.25">
      <c r="A17996" s="144">
        <v>124152.600502095</v>
      </c>
      <c r="B17996" s="144">
        <v>1.86425920768464</v>
      </c>
      <c r="C17996" s="144">
        <v>2.1941566721061401</v>
      </c>
      <c r="D17996" s="144"/>
      <c r="E17996" s="144"/>
    </row>
    <row r="17997" spans="1:5" x14ac:dyDescent="0.25">
      <c r="A17997" s="144">
        <v>124155.016667701</v>
      </c>
      <c r="B17997" s="144">
        <v>1.86422518668354</v>
      </c>
      <c r="C17997" s="144">
        <v>2.4163081918175502</v>
      </c>
      <c r="D17997" s="144"/>
      <c r="E17997" s="144"/>
    </row>
    <row r="17998" spans="1:5" x14ac:dyDescent="0.25">
      <c r="A17998" s="144">
        <v>124159.33430182</v>
      </c>
      <c r="B17998" s="144">
        <v>1.8641643888673001</v>
      </c>
      <c r="C17998" s="144">
        <v>0.53836396869659797</v>
      </c>
      <c r="D17998" s="144"/>
      <c r="E17998" s="144"/>
    </row>
    <row r="17999" spans="1:5" x14ac:dyDescent="0.25">
      <c r="A17999" s="144">
        <v>124168.89451889601</v>
      </c>
      <c r="B17999" s="144">
        <v>1.86402975487995</v>
      </c>
      <c r="C17999" s="144">
        <v>2.1100999318903502</v>
      </c>
      <c r="D17999" s="144"/>
      <c r="E17999" s="144"/>
    </row>
    <row r="18000" spans="1:5" x14ac:dyDescent="0.25">
      <c r="A18000" s="144">
        <v>124172.78613329001</v>
      </c>
      <c r="B18000" s="144">
        <v>1.8639749448334499</v>
      </c>
      <c r="C18000" s="144">
        <v>2.7674026358754</v>
      </c>
      <c r="D18000" s="144"/>
      <c r="E18000" s="144"/>
    </row>
    <row r="18001" spans="1:5" x14ac:dyDescent="0.25">
      <c r="A18001" s="144">
        <v>124175.021583304</v>
      </c>
      <c r="B18001" s="144">
        <v>1.86394345900684</v>
      </c>
      <c r="C18001" s="144">
        <v>1.2317248490238999</v>
      </c>
      <c r="D18001" s="144"/>
      <c r="E18001" s="144"/>
    </row>
    <row r="18002" spans="1:5" x14ac:dyDescent="0.25">
      <c r="A18002" s="144">
        <v>124177.960000614</v>
      </c>
      <c r="B18002" s="144">
        <v>1.86390207044865</v>
      </c>
      <c r="C18002" s="144">
        <v>2.0762164990876002</v>
      </c>
      <c r="D18002" s="144"/>
      <c r="E18002" s="144"/>
    </row>
    <row r="18003" spans="1:5" x14ac:dyDescent="0.25">
      <c r="A18003" s="144">
        <v>124204.64615828601</v>
      </c>
      <c r="B18003" s="144">
        <v>1.8635261046443801</v>
      </c>
      <c r="C18003" s="144">
        <v>2.7043855018304099</v>
      </c>
      <c r="D18003" s="144"/>
      <c r="E18003" s="144"/>
    </row>
    <row r="18004" spans="1:5" x14ac:dyDescent="0.25">
      <c r="A18004" s="144">
        <v>124209.827789277</v>
      </c>
      <c r="B18004" s="144">
        <v>1.8634530864004</v>
      </c>
      <c r="C18004" s="144">
        <v>-2.56104584534781</v>
      </c>
      <c r="D18004" s="144"/>
      <c r="E18004" s="144"/>
    </row>
    <row r="18005" spans="1:5" x14ac:dyDescent="0.25">
      <c r="A18005" s="144">
        <v>124221.004370172</v>
      </c>
      <c r="B18005" s="144">
        <v>1.86329556974559</v>
      </c>
      <c r="C18005" s="144">
        <v>0.116911412333787</v>
      </c>
      <c r="D18005" s="144"/>
      <c r="E18005" s="144"/>
    </row>
    <row r="18006" spans="1:5" x14ac:dyDescent="0.25">
      <c r="A18006" s="144">
        <v>124259.68736416601</v>
      </c>
      <c r="B18006" s="144">
        <v>1.86275019160417</v>
      </c>
      <c r="C18006" s="144">
        <v>1.9868196450970199</v>
      </c>
      <c r="D18006" s="144"/>
      <c r="E18006" s="144"/>
    </row>
    <row r="18007" spans="1:5" x14ac:dyDescent="0.25">
      <c r="A18007" s="144">
        <v>124278.81322225901</v>
      </c>
      <c r="B18007" s="144">
        <v>1.8624804276644999</v>
      </c>
      <c r="C18007" s="144">
        <v>1.98362322427392</v>
      </c>
      <c r="D18007" s="144"/>
      <c r="E18007" s="144"/>
    </row>
    <row r="18008" spans="1:5" x14ac:dyDescent="0.25">
      <c r="A18008" s="144">
        <v>124284.454647773</v>
      </c>
      <c r="B18008" s="144">
        <v>1.8624008426882701</v>
      </c>
      <c r="C18008" s="144">
        <v>1.0712641352180301</v>
      </c>
      <c r="D18008" s="144"/>
      <c r="E18008" s="144"/>
    </row>
    <row r="18009" spans="1:5" x14ac:dyDescent="0.25">
      <c r="A18009" s="144">
        <v>124285.17151684</v>
      </c>
      <c r="B18009" s="144">
        <v>1.8623907291666</v>
      </c>
      <c r="C18009" s="144">
        <v>3.21857544174931</v>
      </c>
      <c r="D18009" s="144"/>
      <c r="E18009" s="144"/>
    </row>
    <row r="18010" spans="1:5" x14ac:dyDescent="0.25">
      <c r="A18010" s="144">
        <v>124292.850974616</v>
      </c>
      <c r="B18010" s="144">
        <v>1.86228238139831</v>
      </c>
      <c r="C18010" s="144">
        <v>2.1312964085045598</v>
      </c>
      <c r="D18010" s="144"/>
      <c r="E18010" s="144"/>
    </row>
    <row r="18011" spans="1:5" x14ac:dyDescent="0.25">
      <c r="A18011" s="144">
        <v>124349.588190977</v>
      </c>
      <c r="B18011" s="144">
        <v>1.86148150950431</v>
      </c>
      <c r="C18011" s="144">
        <v>2.1279501223479902</v>
      </c>
      <c r="D18011" s="144"/>
      <c r="E18011" s="144"/>
    </row>
    <row r="18012" spans="1:5" x14ac:dyDescent="0.25">
      <c r="A18012" s="144">
        <v>124364.048054185</v>
      </c>
      <c r="B18012" s="144">
        <v>1.8612772952861101</v>
      </c>
      <c r="C18012" s="144">
        <v>2.88141457661593</v>
      </c>
      <c r="D18012" s="144"/>
      <c r="E18012" s="144"/>
    </row>
    <row r="18013" spans="1:5" x14ac:dyDescent="0.25">
      <c r="A18013" s="144">
        <v>124367.327132947</v>
      </c>
      <c r="B18013" s="144">
        <v>1.8612309793943</v>
      </c>
      <c r="C18013" s="144">
        <v>1.8925939565321599</v>
      </c>
      <c r="D18013" s="144"/>
      <c r="E18013" s="144"/>
    </row>
    <row r="18014" spans="1:5" x14ac:dyDescent="0.25">
      <c r="A18014" s="144">
        <v>124392.010674057</v>
      </c>
      <c r="B18014" s="144">
        <v>1.8608822613325</v>
      </c>
      <c r="C18014" s="144">
        <v>0.85155018224007994</v>
      </c>
      <c r="D18014" s="144"/>
      <c r="E18014" s="144"/>
    </row>
    <row r="18015" spans="1:5" x14ac:dyDescent="0.25">
      <c r="A18015" s="144">
        <v>124394.486279089</v>
      </c>
      <c r="B18015" s="144">
        <v>1.86084728014839</v>
      </c>
      <c r="C18015" s="144">
        <v>1.2716155806565199</v>
      </c>
      <c r="D18015" s="144"/>
      <c r="E18015" s="144"/>
    </row>
    <row r="18016" spans="1:5" x14ac:dyDescent="0.25">
      <c r="A18016" s="144">
        <v>124432.810719368</v>
      </c>
      <c r="B18016" s="144">
        <v>1.8603055809306701</v>
      </c>
      <c r="C18016" s="144">
        <v>1.2955169317632</v>
      </c>
      <c r="D18016" s="144"/>
      <c r="E18016" s="144"/>
    </row>
    <row r="18017" spans="1:5" x14ac:dyDescent="0.25">
      <c r="A18017" s="144">
        <v>124452.20310285399</v>
      </c>
      <c r="B18017" s="144">
        <v>1.8600313628407401</v>
      </c>
      <c r="C18017" s="144">
        <v>1.6646366999923099</v>
      </c>
      <c r="D18017" s="144"/>
      <c r="E18017" s="144"/>
    </row>
    <row r="18018" spans="1:5" x14ac:dyDescent="0.25">
      <c r="A18018" s="144">
        <v>124478.334072324</v>
      </c>
      <c r="B18018" s="144">
        <v>1.8596617355037499</v>
      </c>
      <c r="C18018" s="144">
        <v>2.31270712596447</v>
      </c>
      <c r="D18018" s="144"/>
      <c r="E18018" s="144"/>
    </row>
    <row r="18019" spans="1:5" x14ac:dyDescent="0.25">
      <c r="A18019" s="144">
        <v>124549.431970541</v>
      </c>
      <c r="B18019" s="144">
        <v>1.85865533416456</v>
      </c>
      <c r="C18019" s="144">
        <v>1.99983707581743</v>
      </c>
      <c r="D18019" s="144"/>
      <c r="E18019" s="144"/>
    </row>
    <row r="18020" spans="1:5" x14ac:dyDescent="0.25">
      <c r="A18020" s="144">
        <v>124550.64510073701</v>
      </c>
      <c r="B18020" s="144">
        <v>1.85863815315312</v>
      </c>
      <c r="C18020" s="144">
        <v>1.4096410596206901</v>
      </c>
      <c r="D18020" s="144"/>
      <c r="E18020" s="144"/>
    </row>
    <row r="18021" spans="1:5" x14ac:dyDescent="0.25">
      <c r="A18021" s="144">
        <v>124564.051958828</v>
      </c>
      <c r="B18021" s="144">
        <v>1.8584482579052699</v>
      </c>
      <c r="C18021" s="144">
        <v>2.0266908975938001</v>
      </c>
      <c r="D18021" s="144"/>
      <c r="E18021" s="144"/>
    </row>
    <row r="18022" spans="1:5" x14ac:dyDescent="0.25">
      <c r="A18022" s="144">
        <v>124572.48565907701</v>
      </c>
      <c r="B18022" s="144">
        <v>1.8583287838575999</v>
      </c>
      <c r="C18022" s="144">
        <v>2.7081890245692901</v>
      </c>
      <c r="D18022" s="144"/>
      <c r="E18022" s="144"/>
    </row>
    <row r="18023" spans="1:5" x14ac:dyDescent="0.25">
      <c r="A18023" s="144">
        <v>124582.967274305</v>
      </c>
      <c r="B18023" s="144">
        <v>1.85818027828206</v>
      </c>
      <c r="C18023" s="144">
        <v>2.1189487050993199</v>
      </c>
      <c r="D18023" s="144"/>
      <c r="E18023" s="144"/>
    </row>
    <row r="18024" spans="1:5" x14ac:dyDescent="0.25">
      <c r="A18024" s="144">
        <v>124626.897543246</v>
      </c>
      <c r="B18024" s="144">
        <v>1.8575576222122401</v>
      </c>
      <c r="C18024" s="144">
        <v>2.07405194455841</v>
      </c>
      <c r="D18024" s="144"/>
      <c r="E18024" s="144"/>
    </row>
    <row r="18025" spans="1:5" x14ac:dyDescent="0.25">
      <c r="A18025" s="144">
        <v>124637.29002590899</v>
      </c>
      <c r="B18025" s="144">
        <v>1.8574102644870301</v>
      </c>
      <c r="C18025" s="144">
        <v>2.4408675304339802</v>
      </c>
      <c r="D18025" s="144"/>
      <c r="E18025" s="144"/>
    </row>
    <row r="18026" spans="1:5" x14ac:dyDescent="0.25">
      <c r="A18026" s="144">
        <v>124640.05270872</v>
      </c>
      <c r="B18026" s="144">
        <v>1.85737108799477</v>
      </c>
      <c r="C18026" s="144">
        <v>3.6936548233949198</v>
      </c>
      <c r="D18026" s="144"/>
      <c r="E18026" s="144"/>
    </row>
    <row r="18027" spans="1:5" x14ac:dyDescent="0.25">
      <c r="A18027" s="144">
        <v>124649.314760377</v>
      </c>
      <c r="B18027" s="144">
        <v>1.85723973526397</v>
      </c>
      <c r="C18027" s="144">
        <v>1.6164535552992501</v>
      </c>
      <c r="D18027" s="144"/>
      <c r="E18027" s="144"/>
    </row>
    <row r="18028" spans="1:5" x14ac:dyDescent="0.25">
      <c r="A18028" s="144">
        <v>124682.943259028</v>
      </c>
      <c r="B18028" s="144">
        <v>1.85676267573691</v>
      </c>
      <c r="C18028" s="144">
        <v>2.11876293312327</v>
      </c>
      <c r="D18028" s="144"/>
      <c r="E18028" s="144"/>
    </row>
    <row r="18029" spans="1:5" x14ac:dyDescent="0.25">
      <c r="A18029" s="144">
        <v>124708.982763851</v>
      </c>
      <c r="B18029" s="144">
        <v>1.85639311761023</v>
      </c>
      <c r="C18029" s="144">
        <v>2.8140265532499198</v>
      </c>
      <c r="D18029" s="144"/>
      <c r="E18029" s="144"/>
    </row>
    <row r="18030" spans="1:5" x14ac:dyDescent="0.25">
      <c r="A18030" s="144">
        <v>124717.64039686399</v>
      </c>
      <c r="B18030" s="144">
        <v>1.85627021628775</v>
      </c>
      <c r="C18030" s="144">
        <v>1.0567752433489701</v>
      </c>
      <c r="D18030" s="144"/>
      <c r="E18030" s="144"/>
    </row>
    <row r="18031" spans="1:5" x14ac:dyDescent="0.25">
      <c r="A18031" s="144">
        <v>124736.53387830099</v>
      </c>
      <c r="B18031" s="144">
        <v>1.8560019571678901</v>
      </c>
      <c r="C18031" s="144">
        <v>1.24162940592685</v>
      </c>
      <c r="D18031" s="144"/>
      <c r="E18031" s="144"/>
    </row>
    <row r="18032" spans="1:5" x14ac:dyDescent="0.25">
      <c r="A18032" s="144">
        <v>124762.188293322</v>
      </c>
      <c r="B18032" s="144">
        <v>1.8556375876328199</v>
      </c>
      <c r="C18032" s="144">
        <v>0.66130176486534098</v>
      </c>
      <c r="D18032" s="144"/>
      <c r="E18032" s="144"/>
    </row>
    <row r="18033" spans="1:5" x14ac:dyDescent="0.25">
      <c r="A18033" s="144">
        <v>124802.651238573</v>
      </c>
      <c r="B18033" s="144">
        <v>1.8550626232284899</v>
      </c>
      <c r="C18033" s="144">
        <v>0.85926286426571996</v>
      </c>
      <c r="D18033" s="144"/>
      <c r="E18033" s="144"/>
    </row>
    <row r="18034" spans="1:5" x14ac:dyDescent="0.25">
      <c r="A18034" s="144">
        <v>124828.01374195601</v>
      </c>
      <c r="B18034" s="144">
        <v>1.8547020630902</v>
      </c>
      <c r="C18034" s="144">
        <v>2.2249010232631599</v>
      </c>
      <c r="D18034" s="144"/>
      <c r="E18034" s="144"/>
    </row>
    <row r="18035" spans="1:5" x14ac:dyDescent="0.25">
      <c r="A18035" s="144">
        <v>124841.26028918799</v>
      </c>
      <c r="B18035" s="144">
        <v>1.85451369532238</v>
      </c>
      <c r="C18035" s="144">
        <v>1.13605227527493</v>
      </c>
      <c r="D18035" s="144"/>
      <c r="E18035" s="144"/>
    </row>
    <row r="18036" spans="1:5" x14ac:dyDescent="0.25">
      <c r="A18036" s="144">
        <v>124949.46387235601</v>
      </c>
      <c r="B18036" s="144">
        <v>1.85297371107385</v>
      </c>
      <c r="C18036" s="144">
        <v>1.8649394810463999</v>
      </c>
      <c r="D18036" s="144"/>
      <c r="E18036" s="144"/>
    </row>
    <row r="18037" spans="1:5" x14ac:dyDescent="0.25">
      <c r="A18037" s="144">
        <v>124967.537398537</v>
      </c>
      <c r="B18037" s="144">
        <v>1.8527162559844099</v>
      </c>
      <c r="C18037" s="144">
        <v>1.95390010990799</v>
      </c>
      <c r="D18037" s="144"/>
      <c r="E18037" s="144"/>
    </row>
    <row r="18038" spans="1:5" x14ac:dyDescent="0.25">
      <c r="A18038" s="144">
        <v>125019.688180589</v>
      </c>
      <c r="B18038" s="144">
        <v>1.85197301106817</v>
      </c>
      <c r="C18038" s="144">
        <v>2.5011884224915</v>
      </c>
      <c r="D18038" s="144"/>
      <c r="E18038" s="144"/>
    </row>
    <row r="18039" spans="1:5" x14ac:dyDescent="0.25">
      <c r="A18039" s="144">
        <v>125021.213462739</v>
      </c>
      <c r="B18039" s="144">
        <v>1.8519512648655201</v>
      </c>
      <c r="C18039" s="144">
        <v>1.7093797012540899</v>
      </c>
      <c r="D18039" s="144"/>
      <c r="E18039" s="144"/>
    </row>
    <row r="18040" spans="1:5" x14ac:dyDescent="0.25">
      <c r="A18040" s="144">
        <v>125042.012518672</v>
      </c>
      <c r="B18040" s="144">
        <v>1.85165468329254</v>
      </c>
      <c r="C18040" s="144">
        <v>2.1264739363822298</v>
      </c>
      <c r="D18040" s="144"/>
      <c r="E18040" s="144"/>
    </row>
    <row r="18041" spans="1:5" x14ac:dyDescent="0.25">
      <c r="A18041" s="144">
        <v>125055.40575200001</v>
      </c>
      <c r="B18041" s="144">
        <v>1.8514636588464299</v>
      </c>
      <c r="C18041" s="144">
        <v>1.91674852622097</v>
      </c>
      <c r="D18041" s="144"/>
      <c r="E18041" s="144"/>
    </row>
    <row r="18042" spans="1:5" x14ac:dyDescent="0.25">
      <c r="A18042" s="144">
        <v>125101.59158694001</v>
      </c>
      <c r="B18042" s="144">
        <v>1.85080464982325</v>
      </c>
      <c r="C18042" s="144">
        <v>-1.1339738572313501E-2</v>
      </c>
      <c r="D18042" s="144"/>
      <c r="E18042" s="144"/>
    </row>
    <row r="18043" spans="1:5" x14ac:dyDescent="0.25">
      <c r="A18043" s="144">
        <v>125175.764802006</v>
      </c>
      <c r="B18043" s="144">
        <v>1.84974542032595</v>
      </c>
      <c r="C18043" s="144">
        <v>0.54304379647436296</v>
      </c>
      <c r="D18043" s="144"/>
      <c r="E18043" s="144"/>
    </row>
    <row r="18044" spans="1:5" x14ac:dyDescent="0.25">
      <c r="A18044" s="144">
        <v>125249.381955743</v>
      </c>
      <c r="B18044" s="144">
        <v>1.8486930655</v>
      </c>
      <c r="C18044" s="144">
        <v>0.19705478092950601</v>
      </c>
      <c r="D18044" s="144"/>
      <c r="E18044" s="144"/>
    </row>
    <row r="18045" spans="1:5" x14ac:dyDescent="0.25">
      <c r="A18045" s="144">
        <v>125317.853862448</v>
      </c>
      <c r="B18045" s="144">
        <v>1.8477133130657299</v>
      </c>
      <c r="C18045" s="144">
        <v>1.3437897974111199</v>
      </c>
      <c r="D18045" s="144"/>
      <c r="E18045" s="144"/>
    </row>
    <row r="18046" spans="1:5" x14ac:dyDescent="0.25">
      <c r="A18046" s="144">
        <v>125325.862868129</v>
      </c>
      <c r="B18046" s="144">
        <v>1.8475986540865501</v>
      </c>
      <c r="C18046" s="144">
        <v>1.7233521344328</v>
      </c>
      <c r="D18046" s="144"/>
      <c r="E18046" s="144"/>
    </row>
    <row r="18047" spans="1:5" x14ac:dyDescent="0.25">
      <c r="A18047" s="144">
        <v>125326.265646541</v>
      </c>
      <c r="B18047" s="144">
        <v>1.8475928874788099</v>
      </c>
      <c r="C18047" s="144">
        <v>-0.58363288209335495</v>
      </c>
      <c r="D18047" s="144"/>
      <c r="E18047" s="144"/>
    </row>
    <row r="18048" spans="1:5" x14ac:dyDescent="0.25">
      <c r="A18048" s="144">
        <v>125331.85018039199</v>
      </c>
      <c r="B18048" s="144">
        <v>1.8475129300598201</v>
      </c>
      <c r="C18048" s="144">
        <v>0.56600090474225895</v>
      </c>
      <c r="D18048" s="144"/>
      <c r="E18048" s="144"/>
    </row>
    <row r="18049" spans="1:5" x14ac:dyDescent="0.25">
      <c r="A18049" s="144">
        <v>125336.875642068</v>
      </c>
      <c r="B18049" s="144">
        <v>1.8474409720723599</v>
      </c>
      <c r="C18049" s="144">
        <v>1.4881851785455</v>
      </c>
      <c r="D18049" s="144"/>
      <c r="E18049" s="144"/>
    </row>
    <row r="18050" spans="1:5" x14ac:dyDescent="0.25">
      <c r="A18050" s="144">
        <v>125388.0244213</v>
      </c>
      <c r="B18050" s="144">
        <v>1.84670831076777</v>
      </c>
      <c r="C18050" s="144">
        <v>1.74350532671836</v>
      </c>
      <c r="D18050" s="144"/>
      <c r="E18050" s="144"/>
    </row>
    <row r="18051" spans="1:5" x14ac:dyDescent="0.25">
      <c r="A18051" s="144">
        <v>125417.654249211</v>
      </c>
      <c r="B18051" s="144">
        <v>1.84628365823248</v>
      </c>
      <c r="C18051" s="144">
        <v>0.81686537466845199</v>
      </c>
      <c r="D18051" s="144"/>
      <c r="E18051" s="144"/>
    </row>
    <row r="18052" spans="1:5" x14ac:dyDescent="0.25">
      <c r="A18052" s="144">
        <v>125426.323873406</v>
      </c>
      <c r="B18052" s="144">
        <v>1.8461593737883</v>
      </c>
      <c r="C18052" s="144">
        <v>1.3270780561071001</v>
      </c>
      <c r="D18052" s="144"/>
      <c r="E18052" s="144"/>
    </row>
    <row r="18053" spans="1:5" x14ac:dyDescent="0.25">
      <c r="A18053" s="144">
        <v>125487.301572071</v>
      </c>
      <c r="B18053" s="144">
        <v>1.84528481198785</v>
      </c>
      <c r="C18053" s="144">
        <v>1.42618058026953</v>
      </c>
      <c r="D18053" s="144"/>
      <c r="E18053" s="144"/>
    </row>
    <row r="18054" spans="1:5" x14ac:dyDescent="0.25">
      <c r="A18054" s="144">
        <v>125542.206096918</v>
      </c>
      <c r="B18054" s="144">
        <v>1.84449674315268</v>
      </c>
      <c r="C18054" s="144">
        <v>1.48497094781497</v>
      </c>
      <c r="D18054" s="144"/>
      <c r="E18054" s="144"/>
    </row>
    <row r="18055" spans="1:5" x14ac:dyDescent="0.25">
      <c r="A18055" s="144">
        <v>125551.713054729</v>
      </c>
      <c r="B18055" s="144">
        <v>1.8443602270147901</v>
      </c>
      <c r="C18055" s="144">
        <v>2.4108224213785601</v>
      </c>
      <c r="D18055" s="144"/>
      <c r="E18055" s="144"/>
    </row>
    <row r="18056" spans="1:5" x14ac:dyDescent="0.25">
      <c r="A18056" s="144">
        <v>125579.146839054</v>
      </c>
      <c r="B18056" s="144">
        <v>1.8439661920203201</v>
      </c>
      <c r="C18056" s="144">
        <v>-0.35702090469897901</v>
      </c>
      <c r="D18056" s="144"/>
      <c r="E18056" s="144"/>
    </row>
    <row r="18057" spans="1:5" x14ac:dyDescent="0.25">
      <c r="A18057" s="144">
        <v>125581.31851698599</v>
      </c>
      <c r="B18057" s="144">
        <v>1.8439349937967799</v>
      </c>
      <c r="C18057" s="144">
        <v>1.00027010973964</v>
      </c>
      <c r="D18057" s="144"/>
      <c r="E18057" s="144"/>
    </row>
    <row r="18058" spans="1:5" x14ac:dyDescent="0.25">
      <c r="A18058" s="144">
        <v>125599.030839377</v>
      </c>
      <c r="B18058" s="144">
        <v>1.8436805058465899</v>
      </c>
      <c r="C18058" s="144">
        <v>1.5089782296126499</v>
      </c>
      <c r="D18058" s="144"/>
      <c r="E18058" s="144"/>
    </row>
    <row r="18059" spans="1:5" x14ac:dyDescent="0.25">
      <c r="A18059" s="144">
        <v>125662.462126987</v>
      </c>
      <c r="B18059" s="144">
        <v>1.8427686453205001</v>
      </c>
      <c r="C18059" s="144">
        <v>1.0093862650968599</v>
      </c>
      <c r="D18059" s="144"/>
      <c r="E18059" s="144"/>
    </row>
    <row r="18060" spans="1:5" x14ac:dyDescent="0.25">
      <c r="A18060" s="144">
        <v>125696.725897133</v>
      </c>
      <c r="B18060" s="144">
        <v>1.8422757668415699</v>
      </c>
      <c r="C18060" s="144">
        <v>0.50866891634473399</v>
      </c>
      <c r="D18060" s="144"/>
      <c r="E18060" s="144"/>
    </row>
    <row r="18061" spans="1:5" x14ac:dyDescent="0.25">
      <c r="A18061" s="144">
        <v>125699.741823148</v>
      </c>
      <c r="B18061" s="144">
        <v>1.84223237262315</v>
      </c>
      <c r="C18061" s="144">
        <v>1.6840780992333899</v>
      </c>
      <c r="D18061" s="144"/>
      <c r="E18061" s="144"/>
    </row>
    <row r="18062" spans="1:5" x14ac:dyDescent="0.25">
      <c r="A18062" s="144">
        <v>125728.260644608</v>
      </c>
      <c r="B18062" s="144">
        <v>1.8418219486938801</v>
      </c>
      <c r="C18062" s="144">
        <v>2.6568118897744899</v>
      </c>
      <c r="D18062" s="144"/>
      <c r="E18062" s="144"/>
    </row>
    <row r="18063" spans="1:5" x14ac:dyDescent="0.25">
      <c r="A18063" s="144">
        <v>125801.390054492</v>
      </c>
      <c r="B18063" s="144">
        <v>1.84076881827848</v>
      </c>
      <c r="C18063" s="144">
        <v>2.7708290216558602</v>
      </c>
      <c r="D18063" s="144"/>
      <c r="E18063" s="144"/>
    </row>
    <row r="18064" spans="1:5" x14ac:dyDescent="0.25">
      <c r="A18064" s="144">
        <v>125808.577102015</v>
      </c>
      <c r="B18064" s="144">
        <v>1.8406652639569101</v>
      </c>
      <c r="C18064" s="144">
        <v>2.85345418627201</v>
      </c>
      <c r="D18064" s="144"/>
      <c r="E18064" s="144"/>
    </row>
    <row r="18065" spans="1:5" x14ac:dyDescent="0.25">
      <c r="A18065" s="144">
        <v>125882.546320856</v>
      </c>
      <c r="B18065" s="144">
        <v>1.8395989188127999</v>
      </c>
      <c r="C18065" s="144">
        <v>2.54148225282615</v>
      </c>
      <c r="D18065" s="144"/>
      <c r="E18065" s="144"/>
    </row>
    <row r="18066" spans="1:5" x14ac:dyDescent="0.25">
      <c r="A18066" s="144">
        <v>125885.73138686</v>
      </c>
      <c r="B18066" s="144">
        <v>1.83955297972014</v>
      </c>
      <c r="C18066" s="144">
        <v>2.63993919225052</v>
      </c>
      <c r="D18066" s="144"/>
      <c r="E18066" s="144"/>
    </row>
    <row r="18067" spans="1:5" x14ac:dyDescent="0.25">
      <c r="A18067" s="144">
        <v>125908.860442552</v>
      </c>
      <c r="B18067" s="144">
        <v>1.8392193261616501</v>
      </c>
      <c r="C18067" s="144">
        <v>2.38055117576612</v>
      </c>
      <c r="D18067" s="144"/>
      <c r="E18067" s="144"/>
    </row>
    <row r="18068" spans="1:5" x14ac:dyDescent="0.25">
      <c r="A18068" s="144">
        <v>125914.131814163</v>
      </c>
      <c r="B18068" s="144">
        <v>1.83914326881696</v>
      </c>
      <c r="C18068" s="144">
        <v>2.3584204333852101</v>
      </c>
      <c r="D18068" s="144"/>
      <c r="E18068" s="144"/>
    </row>
    <row r="18069" spans="1:5" x14ac:dyDescent="0.25">
      <c r="A18069" s="144">
        <v>126023.45444628</v>
      </c>
      <c r="B18069" s="144">
        <v>1.83756475691302</v>
      </c>
      <c r="C18069" s="144">
        <v>-0.139541069141247</v>
      </c>
      <c r="D18069" s="144"/>
      <c r="E18069" s="144"/>
    </row>
    <row r="18070" spans="1:5" x14ac:dyDescent="0.25">
      <c r="A18070" s="144">
        <v>126032.734540619</v>
      </c>
      <c r="B18070" s="144">
        <v>1.8374306594965799</v>
      </c>
      <c r="C18070" s="144">
        <v>1.92364462666332</v>
      </c>
      <c r="D18070" s="144"/>
      <c r="E18070" s="144"/>
    </row>
    <row r="18071" spans="1:5" x14ac:dyDescent="0.25">
      <c r="A18071" s="144">
        <v>126059.120186341</v>
      </c>
      <c r="B18071" s="144">
        <v>1.8370492999147701</v>
      </c>
      <c r="C18071" s="144">
        <v>1.2769839625637001</v>
      </c>
      <c r="D18071" s="144"/>
      <c r="E18071" s="144"/>
    </row>
    <row r="18072" spans="1:5" x14ac:dyDescent="0.25">
      <c r="A18072" s="144">
        <v>126063.19067778</v>
      </c>
      <c r="B18072" s="144">
        <v>1.83699045646155</v>
      </c>
      <c r="C18072" s="144">
        <v>1.80163687460111</v>
      </c>
      <c r="D18072" s="144"/>
      <c r="E18072" s="144"/>
    </row>
    <row r="18073" spans="1:5" x14ac:dyDescent="0.25">
      <c r="A18073" s="144">
        <v>126093.640297536</v>
      </c>
      <c r="B18073" s="144">
        <v>1.8365501767752901</v>
      </c>
      <c r="C18073" s="144">
        <v>1.7023614914402501</v>
      </c>
      <c r="D18073" s="144"/>
      <c r="E18073" s="144"/>
    </row>
    <row r="18074" spans="1:5" x14ac:dyDescent="0.25">
      <c r="A18074" s="144">
        <v>126122.95394364699</v>
      </c>
      <c r="B18074" s="144">
        <v>1.83612616140994</v>
      </c>
      <c r="C18074" s="144">
        <v>2.66984985489698</v>
      </c>
      <c r="D18074" s="144"/>
      <c r="E18074" s="144"/>
    </row>
    <row r="18075" spans="1:5" x14ac:dyDescent="0.25">
      <c r="A18075" s="144">
        <v>126151.603813657</v>
      </c>
      <c r="B18075" s="144">
        <v>1.83571159508416</v>
      </c>
      <c r="C18075" s="144">
        <v>2.35466569377851</v>
      </c>
      <c r="D18075" s="144"/>
      <c r="E18075" s="144"/>
    </row>
    <row r="18076" spans="1:5" x14ac:dyDescent="0.25">
      <c r="A18076" s="144">
        <v>126170.95908132799</v>
      </c>
      <c r="B18076" s="144">
        <v>1.8354314374579399</v>
      </c>
      <c r="C18076" s="144">
        <v>2.0987373140326699</v>
      </c>
      <c r="D18076" s="144"/>
      <c r="E18076" s="144"/>
    </row>
    <row r="18077" spans="1:5" x14ac:dyDescent="0.25">
      <c r="A18077" s="144">
        <v>126186.05238799501</v>
      </c>
      <c r="B18077" s="144">
        <v>1.83521292200882</v>
      </c>
      <c r="C18077" s="144">
        <v>1.8741128457562699</v>
      </c>
      <c r="D18077" s="144"/>
      <c r="E18077" s="144"/>
    </row>
    <row r="18078" spans="1:5" x14ac:dyDescent="0.25">
      <c r="A18078" s="144">
        <v>126238.843005353</v>
      </c>
      <c r="B18078" s="144">
        <v>1.8344483115594901</v>
      </c>
      <c r="C18078" s="144">
        <v>3.1442570879218499</v>
      </c>
      <c r="D18078" s="144"/>
      <c r="E18078" s="144"/>
    </row>
    <row r="18079" spans="1:5" x14ac:dyDescent="0.25">
      <c r="A18079" s="144">
        <v>126248.144678492</v>
      </c>
      <c r="B18079" s="144">
        <v>1.83431353509275</v>
      </c>
      <c r="C18079" s="144">
        <v>1.85594863821816</v>
      </c>
      <c r="D18079" s="144"/>
      <c r="E18079" s="144"/>
    </row>
    <row r="18080" spans="1:5" x14ac:dyDescent="0.25">
      <c r="A18080" s="144">
        <v>126248.38715599501</v>
      </c>
      <c r="B18080" s="144">
        <v>1.83431002150786</v>
      </c>
      <c r="C18080" s="144">
        <v>1.9663484792841901</v>
      </c>
      <c r="D18080" s="144"/>
      <c r="E18080" s="144"/>
    </row>
    <row r="18081" spans="1:5" x14ac:dyDescent="0.25">
      <c r="A18081" s="144">
        <v>126249.167966639</v>
      </c>
      <c r="B18081" s="144">
        <v>1.8342987072124199</v>
      </c>
      <c r="C18081" s="144">
        <v>1.0094032128208399</v>
      </c>
      <c r="D18081" s="144"/>
      <c r="E18081" s="144"/>
    </row>
    <row r="18082" spans="1:5" x14ac:dyDescent="0.25">
      <c r="A18082" s="144">
        <v>126280.81222707601</v>
      </c>
      <c r="B18082" s="144">
        <v>1.8338400745310399</v>
      </c>
      <c r="C18082" s="144">
        <v>1.6670608145711501</v>
      </c>
      <c r="D18082" s="144"/>
      <c r="E18082" s="144"/>
    </row>
    <row r="18083" spans="1:5" x14ac:dyDescent="0.25">
      <c r="A18083" s="144">
        <v>126285.35079814801</v>
      </c>
      <c r="B18083" s="144">
        <v>1.83377428033766</v>
      </c>
      <c r="C18083" s="144">
        <v>0.99801555517156104</v>
      </c>
      <c r="D18083" s="144"/>
      <c r="E18083" s="144"/>
    </row>
    <row r="18084" spans="1:5" x14ac:dyDescent="0.25">
      <c r="A18084" s="144">
        <v>126296.901258963</v>
      </c>
      <c r="B18084" s="144">
        <v>1.8336068202076301</v>
      </c>
      <c r="C18084" s="144">
        <v>-0.928514351880949</v>
      </c>
      <c r="D18084" s="144"/>
      <c r="E18084" s="144"/>
    </row>
    <row r="18085" spans="1:5" x14ac:dyDescent="0.25">
      <c r="A18085" s="144">
        <v>126317.62290795401</v>
      </c>
      <c r="B18085" s="144">
        <v>1.8333063344010301</v>
      </c>
      <c r="C18085" s="144">
        <v>1.7894213849484</v>
      </c>
      <c r="D18085" s="144"/>
      <c r="E18085" s="144"/>
    </row>
    <row r="18086" spans="1:5" x14ac:dyDescent="0.25">
      <c r="A18086" s="144">
        <v>126440.058062513</v>
      </c>
      <c r="B18086" s="144">
        <v>1.83152931397415</v>
      </c>
      <c r="C18086" s="144">
        <v>0.563199522019175</v>
      </c>
      <c r="D18086" s="144"/>
      <c r="E18086" s="144"/>
    </row>
    <row r="18087" spans="1:5" x14ac:dyDescent="0.25">
      <c r="A18087" s="144">
        <v>126450.559590761</v>
      </c>
      <c r="B18087" s="144">
        <v>1.8313767696085499</v>
      </c>
      <c r="C18087" s="144">
        <v>1.60182177684334</v>
      </c>
      <c r="D18087" s="144"/>
      <c r="E18087" s="144"/>
    </row>
    <row r="18088" spans="1:5" x14ac:dyDescent="0.25">
      <c r="A18088" s="144">
        <v>126471.700548686</v>
      </c>
      <c r="B18088" s="144">
        <v>1.8310696178333801</v>
      </c>
      <c r="C18088" s="144">
        <v>1.7899414013356401</v>
      </c>
      <c r="D18088" s="144"/>
      <c r="E18088" s="144"/>
    </row>
    <row r="18089" spans="1:5" x14ac:dyDescent="0.25">
      <c r="A18089" s="144">
        <v>126494.981312802</v>
      </c>
      <c r="B18089" s="144">
        <v>1.83073128486493</v>
      </c>
      <c r="C18089" s="144">
        <v>2.6374675752489898</v>
      </c>
      <c r="D18089" s="144"/>
      <c r="E18089" s="144"/>
    </row>
    <row r="18090" spans="1:5" x14ac:dyDescent="0.25">
      <c r="A18090" s="144">
        <v>126510.07965850001</v>
      </c>
      <c r="B18090" s="144">
        <v>1.83051181300279</v>
      </c>
      <c r="C18090" s="144">
        <v>1.02942393853991</v>
      </c>
      <c r="D18090" s="144"/>
      <c r="E18090" s="144"/>
    </row>
    <row r="18091" spans="1:5" x14ac:dyDescent="0.25">
      <c r="A18091" s="144">
        <v>126526.354959289</v>
      </c>
      <c r="B18091" s="144">
        <v>1.83027518721064</v>
      </c>
      <c r="C18091" s="144">
        <v>1.75956178712389</v>
      </c>
      <c r="D18091" s="144"/>
      <c r="E18091" s="144"/>
    </row>
    <row r="18092" spans="1:5" x14ac:dyDescent="0.25">
      <c r="A18092" s="144">
        <v>126527.018080108</v>
      </c>
      <c r="B18092" s="144">
        <v>1.8302655451291301</v>
      </c>
      <c r="C18092" s="144">
        <v>2.3232265365623199</v>
      </c>
      <c r="D18092" s="144"/>
      <c r="E18092" s="144"/>
    </row>
    <row r="18093" spans="1:5" x14ac:dyDescent="0.25">
      <c r="A18093" s="144">
        <v>126538.509075642</v>
      </c>
      <c r="B18093" s="144">
        <v>1.83009844833726</v>
      </c>
      <c r="C18093" s="144">
        <v>2.5508392016522001</v>
      </c>
      <c r="D18093" s="144"/>
      <c r="E18093" s="144"/>
    </row>
    <row r="18094" spans="1:5" x14ac:dyDescent="0.25">
      <c r="A18094" s="144">
        <v>126544.22690369</v>
      </c>
      <c r="B18094" s="144">
        <v>1.83001529354476</v>
      </c>
      <c r="C18094" s="144">
        <v>2.0245860099336701</v>
      </c>
      <c r="D18094" s="144"/>
      <c r="E18094" s="144"/>
    </row>
    <row r="18095" spans="1:5" x14ac:dyDescent="0.25">
      <c r="A18095" s="144">
        <v>126568.927606672</v>
      </c>
      <c r="B18095" s="144">
        <v>1.8296560026119499</v>
      </c>
      <c r="C18095" s="144">
        <v>2.2443192546324902</v>
      </c>
      <c r="D18095" s="144"/>
      <c r="E18095" s="144"/>
    </row>
    <row r="18096" spans="1:5" x14ac:dyDescent="0.25">
      <c r="A18096" s="144">
        <v>126582.977341459</v>
      </c>
      <c r="B18096" s="144">
        <v>1.8294515899453101</v>
      </c>
      <c r="C18096" s="144">
        <v>2.04650448621262</v>
      </c>
      <c r="D18096" s="144"/>
      <c r="E18096" s="144"/>
    </row>
    <row r="18097" spans="1:5" x14ac:dyDescent="0.25">
      <c r="A18097" s="144">
        <v>126585.629703921</v>
      </c>
      <c r="B18097" s="144">
        <v>1.8294129962132499</v>
      </c>
      <c r="C18097" s="144">
        <v>2.2651121371644001</v>
      </c>
      <c r="D18097" s="144"/>
      <c r="E18097" s="144"/>
    </row>
    <row r="18098" spans="1:5" x14ac:dyDescent="0.25">
      <c r="A18098" s="144">
        <v>126588.98102848</v>
      </c>
      <c r="B18098" s="144">
        <v>1.8293642303089399</v>
      </c>
      <c r="C18098" s="144">
        <v>0.88105914745695302</v>
      </c>
      <c r="D18098" s="144"/>
      <c r="E18098" s="144"/>
    </row>
    <row r="18099" spans="1:5" x14ac:dyDescent="0.25">
      <c r="A18099" s="144">
        <v>126607.906958854</v>
      </c>
      <c r="B18099" s="144">
        <v>1.82908879732566</v>
      </c>
      <c r="C18099" s="144">
        <v>1.65067991203884</v>
      </c>
      <c r="D18099" s="144"/>
      <c r="E18099" s="144"/>
    </row>
    <row r="18100" spans="1:5" x14ac:dyDescent="0.25">
      <c r="A18100" s="144">
        <v>126613.528162239</v>
      </c>
      <c r="B18100" s="144">
        <v>1.8290069785699199</v>
      </c>
      <c r="C18100" s="144">
        <v>1.6882102358505999</v>
      </c>
      <c r="D18100" s="144"/>
      <c r="E18100" s="144"/>
    </row>
    <row r="18101" spans="1:5" x14ac:dyDescent="0.25">
      <c r="A18101" s="144">
        <v>126653.928615303</v>
      </c>
      <c r="B18101" s="144">
        <v>1.8284187702102399</v>
      </c>
      <c r="C18101" s="144">
        <v>2.0690397830463101</v>
      </c>
      <c r="D18101" s="144"/>
      <c r="E18101" s="144"/>
    </row>
    <row r="18102" spans="1:5" x14ac:dyDescent="0.25">
      <c r="A18102" s="144">
        <v>126655.84669091699</v>
      </c>
      <c r="B18102" s="144">
        <v>1.8283908369173201</v>
      </c>
      <c r="C18102" s="144">
        <v>2.64198853446009</v>
      </c>
      <c r="D18102" s="144"/>
      <c r="E18102" s="144"/>
    </row>
    <row r="18103" spans="1:5" x14ac:dyDescent="0.25">
      <c r="A18103" s="144">
        <v>126712.0282665</v>
      </c>
      <c r="B18103" s="144">
        <v>1.82757236662262</v>
      </c>
      <c r="C18103" s="144">
        <v>1.9876779530833</v>
      </c>
      <c r="D18103" s="144"/>
      <c r="E18103" s="144"/>
    </row>
    <row r="18104" spans="1:5" x14ac:dyDescent="0.25">
      <c r="A18104" s="144">
        <v>126734.197554534</v>
      </c>
      <c r="B18104" s="144">
        <v>1.82724924498629</v>
      </c>
      <c r="C18104" s="144">
        <v>1.5627701788432999</v>
      </c>
      <c r="D18104" s="144"/>
      <c r="E18104" s="144"/>
    </row>
    <row r="18105" spans="1:5" x14ac:dyDescent="0.25">
      <c r="A18105" s="144">
        <v>126749.608261446</v>
      </c>
      <c r="B18105" s="144">
        <v>1.8270245801768901</v>
      </c>
      <c r="C18105" s="144">
        <v>1.1334415574062899</v>
      </c>
      <c r="D18105" s="144"/>
      <c r="E18105" s="144"/>
    </row>
    <row r="18106" spans="1:5" x14ac:dyDescent="0.25">
      <c r="A18106" s="144">
        <v>126766.067669902</v>
      </c>
      <c r="B18106" s="144">
        <v>1.8267845809403001</v>
      </c>
      <c r="C18106" s="144">
        <v>2.1569148190223801</v>
      </c>
      <c r="D18106" s="144"/>
      <c r="E18106" s="144"/>
    </row>
    <row r="18107" spans="1:5" x14ac:dyDescent="0.25">
      <c r="A18107" s="144">
        <v>126774.131766419</v>
      </c>
      <c r="B18107" s="144">
        <v>1.82666697879087</v>
      </c>
      <c r="C18107" s="144">
        <v>0.84000019099843604</v>
      </c>
      <c r="D18107" s="144"/>
      <c r="E18107" s="144"/>
    </row>
    <row r="18108" spans="1:5" x14ac:dyDescent="0.25">
      <c r="A18108" s="144">
        <v>126789.392917973</v>
      </c>
      <c r="B18108" s="144">
        <v>1.82644438781148</v>
      </c>
      <c r="C18108" s="144">
        <v>2.89887696918611</v>
      </c>
      <c r="D18108" s="144"/>
      <c r="E18108" s="144"/>
    </row>
    <row r="18109" spans="1:5" x14ac:dyDescent="0.25">
      <c r="A18109" s="144">
        <v>126802.247324134</v>
      </c>
      <c r="B18109" s="144">
        <v>1.8262568687690099</v>
      </c>
      <c r="C18109" s="144">
        <v>1.69901968327308</v>
      </c>
      <c r="D18109" s="144"/>
      <c r="E18109" s="144"/>
    </row>
    <row r="18110" spans="1:5" x14ac:dyDescent="0.25">
      <c r="A18110" s="144">
        <v>126804.344097498</v>
      </c>
      <c r="B18110" s="144">
        <v>1.82622627847229</v>
      </c>
      <c r="C18110" s="144">
        <v>1.2119837605477399</v>
      </c>
      <c r="D18110" s="144"/>
      <c r="E18110" s="144"/>
    </row>
    <row r="18111" spans="1:5" x14ac:dyDescent="0.25">
      <c r="A18111" s="144">
        <v>126809.23306803301</v>
      </c>
      <c r="B18111" s="144">
        <v>1.8261549492061999</v>
      </c>
      <c r="C18111" s="144">
        <v>1.93497486023182</v>
      </c>
      <c r="D18111" s="144"/>
      <c r="E18111" s="144"/>
    </row>
    <row r="18112" spans="1:5" x14ac:dyDescent="0.25">
      <c r="A18112" s="144">
        <v>126838.708825857</v>
      </c>
      <c r="B18112" s="144">
        <v>1.8257248145416001</v>
      </c>
      <c r="C18112" s="144">
        <v>0.95713121120579703</v>
      </c>
      <c r="D18112" s="144"/>
      <c r="E18112" s="144"/>
    </row>
    <row r="18113" spans="1:5" x14ac:dyDescent="0.25">
      <c r="A18113" s="144">
        <v>126888.20644197</v>
      </c>
      <c r="B18113" s="144">
        <v>1.8250021644376999</v>
      </c>
      <c r="C18113" s="144">
        <v>0.43441179893670701</v>
      </c>
      <c r="D18113" s="144"/>
      <c r="E18113" s="144"/>
    </row>
    <row r="18114" spans="1:5" x14ac:dyDescent="0.25">
      <c r="A18114" s="144">
        <v>126910.342985226</v>
      </c>
      <c r="B18114" s="144">
        <v>1.8246788401220699</v>
      </c>
      <c r="C18114" s="144">
        <v>2.0642276901694498</v>
      </c>
      <c r="D18114" s="144"/>
      <c r="E18114" s="144"/>
    </row>
    <row r="18115" spans="1:5" x14ac:dyDescent="0.25">
      <c r="A18115" s="144">
        <v>126910.88162745599</v>
      </c>
      <c r="B18115" s="144">
        <v>1.8246709717058001</v>
      </c>
      <c r="C18115" s="144">
        <v>2.9694304213783802</v>
      </c>
      <c r="D18115" s="144"/>
      <c r="E18115" s="144"/>
    </row>
    <row r="18116" spans="1:5" x14ac:dyDescent="0.25">
      <c r="A18116" s="144">
        <v>126963.289234429</v>
      </c>
      <c r="B18116" s="144">
        <v>1.8239051683760701</v>
      </c>
      <c r="C18116" s="144">
        <v>0.233372615044103</v>
      </c>
      <c r="D18116" s="144"/>
      <c r="E18116" s="144"/>
    </row>
    <row r="18117" spans="1:5" x14ac:dyDescent="0.25">
      <c r="A18117" s="144">
        <v>126988.148945758</v>
      </c>
      <c r="B18117" s="144">
        <v>1.82354174153993</v>
      </c>
      <c r="C18117" s="144">
        <v>1.52391837460777</v>
      </c>
      <c r="D18117" s="144"/>
      <c r="E18117" s="144"/>
    </row>
    <row r="18118" spans="1:5" x14ac:dyDescent="0.25">
      <c r="A18118" s="144">
        <v>127008.66794303599</v>
      </c>
      <c r="B18118" s="144">
        <v>1.8232416919810499</v>
      </c>
      <c r="C18118" s="144">
        <v>2.3395236684868901</v>
      </c>
      <c r="D18118" s="144"/>
      <c r="E18118" s="144"/>
    </row>
    <row r="18119" spans="1:5" x14ac:dyDescent="0.25">
      <c r="A18119" s="144">
        <v>127025.585229893</v>
      </c>
      <c r="B18119" s="144">
        <v>1.82299425588812</v>
      </c>
      <c r="C18119" s="144">
        <v>0.16921142940491399</v>
      </c>
      <c r="D18119" s="144"/>
      <c r="E18119" s="144"/>
    </row>
    <row r="18120" spans="1:5" x14ac:dyDescent="0.25">
      <c r="A18120" s="144">
        <v>127033.853089255</v>
      </c>
      <c r="B18120" s="144">
        <v>1.82287331043068</v>
      </c>
      <c r="C18120" s="144">
        <v>2.48188927875499</v>
      </c>
      <c r="D18120" s="144"/>
      <c r="E18120" s="144"/>
    </row>
    <row r="18121" spans="1:5" x14ac:dyDescent="0.25">
      <c r="A18121" s="144">
        <v>127061.16270137799</v>
      </c>
      <c r="B18121" s="144">
        <v>1.82247373158494</v>
      </c>
      <c r="C18121" s="144">
        <v>1.2264418128296499</v>
      </c>
      <c r="D18121" s="144"/>
      <c r="E18121" s="144"/>
    </row>
    <row r="18122" spans="1:5" x14ac:dyDescent="0.25">
      <c r="A18122" s="144">
        <v>127063.485090899</v>
      </c>
      <c r="B18122" s="144">
        <v>1.8224397458013799</v>
      </c>
      <c r="C18122" s="144">
        <v>2.41490305605172</v>
      </c>
      <c r="D18122" s="144"/>
      <c r="E18122" s="144"/>
    </row>
    <row r="18123" spans="1:5" x14ac:dyDescent="0.25">
      <c r="A18123" s="144">
        <v>127066.75449201099</v>
      </c>
      <c r="B18123" s="144">
        <v>1.82239189991332</v>
      </c>
      <c r="C18123" s="144">
        <v>2.0120664133996802</v>
      </c>
      <c r="D18123" s="144"/>
      <c r="E18123" s="144"/>
    </row>
    <row r="18124" spans="1:5" x14ac:dyDescent="0.25">
      <c r="A18124" s="144">
        <v>127076.97540405599</v>
      </c>
      <c r="B18124" s="144">
        <v>1.8222423106983401</v>
      </c>
      <c r="C18124" s="144">
        <v>-0.265436210000214</v>
      </c>
      <c r="D18124" s="144"/>
      <c r="E18124" s="144"/>
    </row>
    <row r="18125" spans="1:5" x14ac:dyDescent="0.25">
      <c r="A18125" s="144">
        <v>127078.463347513</v>
      </c>
      <c r="B18125" s="144">
        <v>1.82222053225943</v>
      </c>
      <c r="C18125" s="144">
        <v>2.8845371118843</v>
      </c>
      <c r="D18125" s="144"/>
      <c r="E18125" s="144"/>
    </row>
    <row r="18126" spans="1:5" x14ac:dyDescent="0.25">
      <c r="A18126" s="144">
        <v>127079.929372702</v>
      </c>
      <c r="B18126" s="144">
        <v>1.8221990742596501</v>
      </c>
      <c r="C18126" s="144">
        <v>0.67669024053205196</v>
      </c>
      <c r="D18126" s="144"/>
      <c r="E18126" s="144"/>
    </row>
    <row r="18127" spans="1:5" x14ac:dyDescent="0.25">
      <c r="A18127" s="144">
        <v>127089.753153364</v>
      </c>
      <c r="B18127" s="144">
        <v>1.8220552755253701</v>
      </c>
      <c r="C18127" s="144">
        <v>1.69476693902639</v>
      </c>
      <c r="D18127" s="144"/>
      <c r="E18127" s="144"/>
    </row>
    <row r="18128" spans="1:5" x14ac:dyDescent="0.25">
      <c r="A18128" s="144">
        <v>127097.89585702799</v>
      </c>
      <c r="B18128" s="144">
        <v>1.82193607160852</v>
      </c>
      <c r="C18128" s="144">
        <v>1.9842226363325099</v>
      </c>
      <c r="D18128" s="144"/>
      <c r="E18128" s="144"/>
    </row>
    <row r="18129" spans="1:5" x14ac:dyDescent="0.25">
      <c r="A18129" s="144">
        <v>127108.168463908</v>
      </c>
      <c r="B18129" s="144">
        <v>1.8217856711529099</v>
      </c>
      <c r="C18129" s="144">
        <v>-2.5190508332362201E-2</v>
      </c>
      <c r="D18129" s="144"/>
      <c r="E18129" s="144"/>
    </row>
    <row r="18130" spans="1:5" x14ac:dyDescent="0.25">
      <c r="A18130" s="144">
        <v>127112.579213683</v>
      </c>
      <c r="B18130" s="144">
        <v>1.8217210881811901</v>
      </c>
      <c r="C18130" s="144">
        <v>2.8223488455749499</v>
      </c>
      <c r="D18130" s="144"/>
      <c r="E18130" s="144"/>
    </row>
    <row r="18131" spans="1:5" x14ac:dyDescent="0.25">
      <c r="A18131" s="144">
        <v>127147.65544221</v>
      </c>
      <c r="B18131" s="144">
        <v>1.8212073779951501</v>
      </c>
      <c r="C18131" s="144">
        <v>1.76509781213365</v>
      </c>
      <c r="D18131" s="144"/>
      <c r="E18131" s="144"/>
    </row>
    <row r="18132" spans="1:5" x14ac:dyDescent="0.25">
      <c r="A18132" s="144">
        <v>127176.38866473299</v>
      </c>
      <c r="B18132" s="144">
        <v>1.8207864087463499</v>
      </c>
      <c r="C18132" s="144">
        <v>1.47477049953217</v>
      </c>
      <c r="D18132" s="144"/>
      <c r="E18132" s="144"/>
    </row>
    <row r="18133" spans="1:5" x14ac:dyDescent="0.25">
      <c r="A18133" s="144">
        <v>127201.763309817</v>
      </c>
      <c r="B18133" s="144">
        <v>1.8204145294843299</v>
      </c>
      <c r="C18133" s="144">
        <v>-3.67392529849189</v>
      </c>
      <c r="D18133" s="144"/>
      <c r="E18133" s="144"/>
    </row>
    <row r="18134" spans="1:5" x14ac:dyDescent="0.25">
      <c r="A18134" s="144">
        <v>127243.129573809</v>
      </c>
      <c r="B18134" s="144">
        <v>1.8198080508615599</v>
      </c>
      <c r="C18134" s="144">
        <v>2.5820893672653198</v>
      </c>
      <c r="D18134" s="144"/>
      <c r="E18134" s="144"/>
    </row>
    <row r="18135" spans="1:5" x14ac:dyDescent="0.25">
      <c r="A18135" s="144">
        <v>127249.95258801601</v>
      </c>
      <c r="B18135" s="144">
        <v>1.8197079896085699</v>
      </c>
      <c r="C18135" s="144">
        <v>1.8773388434356599</v>
      </c>
      <c r="D18135" s="144"/>
      <c r="E18135" s="144"/>
    </row>
    <row r="18136" spans="1:5" x14ac:dyDescent="0.25">
      <c r="A18136" s="144">
        <v>127260.480044089</v>
      </c>
      <c r="B18136" s="144">
        <v>1.81955358637285</v>
      </c>
      <c r="C18136" s="144">
        <v>-0.78654204917464299</v>
      </c>
      <c r="D18136" s="144"/>
      <c r="E18136" s="144"/>
    </row>
    <row r="18137" spans="1:5" x14ac:dyDescent="0.25">
      <c r="A18137" s="144">
        <v>127271.108274374</v>
      </c>
      <c r="B18137" s="144">
        <v>1.81939768617569</v>
      </c>
      <c r="C18137" s="144">
        <v>0.15673856905775699</v>
      </c>
      <c r="D18137" s="144"/>
      <c r="E18137" s="144"/>
    </row>
    <row r="18138" spans="1:5" x14ac:dyDescent="0.25">
      <c r="A18138" s="144">
        <v>127276.823846179</v>
      </c>
      <c r="B18138" s="144">
        <v>1.8193138394491</v>
      </c>
      <c r="C18138" s="144">
        <v>2.1126795178159301</v>
      </c>
      <c r="D18138" s="144"/>
      <c r="E18138" s="144"/>
    </row>
    <row r="18139" spans="1:5" x14ac:dyDescent="0.25">
      <c r="A18139" s="144">
        <v>127297.82612412301</v>
      </c>
      <c r="B18139" s="144">
        <v>1.81900569147321</v>
      </c>
      <c r="C18139" s="144">
        <v>2.38280224983964</v>
      </c>
      <c r="D18139" s="144"/>
      <c r="E18139" s="144"/>
    </row>
    <row r="18140" spans="1:5" x14ac:dyDescent="0.25">
      <c r="A18140" s="144">
        <v>127304.11018354099</v>
      </c>
      <c r="B18140" s="144">
        <v>1.81891347658657</v>
      </c>
      <c r="C18140" s="144">
        <v>2.2486501918744799</v>
      </c>
      <c r="D18140" s="144"/>
      <c r="E18140" s="144"/>
    </row>
    <row r="18141" spans="1:5" x14ac:dyDescent="0.25">
      <c r="A18141" s="144">
        <v>127328.149911695</v>
      </c>
      <c r="B18141" s="144">
        <v>1.8185606465255399</v>
      </c>
      <c r="C18141" s="144">
        <v>1.8598841840003999</v>
      </c>
      <c r="D18141" s="144"/>
      <c r="E18141" s="144"/>
    </row>
    <row r="18142" spans="1:5" x14ac:dyDescent="0.25">
      <c r="A18142" s="144">
        <v>127388.800586681</v>
      </c>
      <c r="B18142" s="144">
        <v>1.8176700493276301</v>
      </c>
      <c r="C18142" s="144">
        <v>2.3516278625112901</v>
      </c>
      <c r="D18142" s="144"/>
      <c r="E18142" s="144"/>
    </row>
    <row r="18143" spans="1:5" x14ac:dyDescent="0.25">
      <c r="A18143" s="144">
        <v>127436.16417524499</v>
      </c>
      <c r="B18143" s="144">
        <v>1.81697413366923</v>
      </c>
      <c r="C18143" s="144">
        <v>2.27737632217644</v>
      </c>
      <c r="D18143" s="144"/>
      <c r="E18143" s="144"/>
    </row>
    <row r="18144" spans="1:5" x14ac:dyDescent="0.25">
      <c r="A18144" s="144">
        <v>127450.89052926299</v>
      </c>
      <c r="B18144" s="144">
        <v>1.81675768258499</v>
      </c>
      <c r="C18144" s="144">
        <v>1.52338317654424</v>
      </c>
      <c r="D18144" s="144"/>
      <c r="E18144" s="144"/>
    </row>
    <row r="18145" spans="1:5" x14ac:dyDescent="0.25">
      <c r="A18145" s="144">
        <v>127469.400332424</v>
      </c>
      <c r="B18145" s="144">
        <v>1.8164855705340199</v>
      </c>
      <c r="C18145" s="144">
        <v>1.22671574260935</v>
      </c>
      <c r="D18145" s="144"/>
      <c r="E18145" s="144"/>
    </row>
    <row r="18146" spans="1:5" x14ac:dyDescent="0.25">
      <c r="A18146" s="144">
        <v>127502.629466559</v>
      </c>
      <c r="B18146" s="144">
        <v>1.81599692770009</v>
      </c>
      <c r="C18146" s="144">
        <v>2.9950332877695298</v>
      </c>
      <c r="D18146" s="144"/>
      <c r="E18146" s="144"/>
    </row>
    <row r="18147" spans="1:5" x14ac:dyDescent="0.25">
      <c r="A18147" s="144">
        <v>127503.721941444</v>
      </c>
      <c r="B18147" s="144">
        <v>1.8159808594800499</v>
      </c>
      <c r="C18147" s="144">
        <v>0.28758671278672499</v>
      </c>
      <c r="D18147" s="144"/>
      <c r="E18147" s="144"/>
    </row>
    <row r="18148" spans="1:5" x14ac:dyDescent="0.25">
      <c r="A18148" s="144">
        <v>127571.542906644</v>
      </c>
      <c r="B18148" s="144">
        <v>1.8149829571728999</v>
      </c>
      <c r="C18148" s="144">
        <v>0.52472675083026199</v>
      </c>
      <c r="D18148" s="144"/>
      <c r="E18148" s="144"/>
    </row>
    <row r="18149" spans="1:5" x14ac:dyDescent="0.25">
      <c r="A18149" s="144">
        <v>127585.17068809101</v>
      </c>
      <c r="B18149" s="144">
        <v>1.81478234976523</v>
      </c>
      <c r="C18149" s="144">
        <v>2.5555041675177499</v>
      </c>
      <c r="D18149" s="144"/>
      <c r="E18149" s="144"/>
    </row>
    <row r="18150" spans="1:5" x14ac:dyDescent="0.25">
      <c r="A18150" s="144">
        <v>127600.31952999</v>
      </c>
      <c r="B18150" s="144">
        <v>1.8145593158531901</v>
      </c>
      <c r="C18150" s="144">
        <v>-2.7881628666723102</v>
      </c>
      <c r="D18150" s="144"/>
      <c r="E18150" s="144"/>
    </row>
    <row r="18151" spans="1:5" x14ac:dyDescent="0.25">
      <c r="A18151" s="144">
        <v>127608.00319269201</v>
      </c>
      <c r="B18151" s="144">
        <v>1.8144461761663799</v>
      </c>
      <c r="C18151" s="144">
        <v>3.0567009836083701</v>
      </c>
      <c r="D18151" s="144"/>
      <c r="E18151" s="144"/>
    </row>
    <row r="18152" spans="1:5" x14ac:dyDescent="0.25">
      <c r="A18152" s="144">
        <v>127621.385670542</v>
      </c>
      <c r="B18152" s="144">
        <v>1.8142491000035199</v>
      </c>
      <c r="C18152" s="144">
        <v>3.0532918956140098</v>
      </c>
      <c r="D18152" s="144"/>
      <c r="E18152" s="144"/>
    </row>
    <row r="18153" spans="1:5" x14ac:dyDescent="0.25">
      <c r="A18153" s="144">
        <v>127660.905094061</v>
      </c>
      <c r="B18153" s="144">
        <v>1.81366694891597</v>
      </c>
      <c r="C18153" s="144">
        <v>1.3489031468936901</v>
      </c>
      <c r="D18153" s="144"/>
      <c r="E18153" s="144"/>
    </row>
    <row r="18154" spans="1:5" x14ac:dyDescent="0.25">
      <c r="A18154" s="144">
        <v>127661.908885303</v>
      </c>
      <c r="B18154" s="144">
        <v>1.8136521589883099</v>
      </c>
      <c r="C18154" s="144">
        <v>2.2187418134264898</v>
      </c>
      <c r="D18154" s="144"/>
      <c r="E18154" s="144"/>
    </row>
    <row r="18155" spans="1:5" x14ac:dyDescent="0.25">
      <c r="A18155" s="144">
        <v>127663.308387376</v>
      </c>
      <c r="B18155" s="144">
        <v>1.8136315383563499</v>
      </c>
      <c r="C18155" s="144">
        <v>0.48064742835811602</v>
      </c>
      <c r="D18155" s="144"/>
      <c r="E18155" s="144"/>
    </row>
    <row r="18156" spans="1:5" x14ac:dyDescent="0.25">
      <c r="A18156" s="144">
        <v>127702.305831633</v>
      </c>
      <c r="B18156" s="144">
        <v>1.8130568114091601</v>
      </c>
      <c r="C18156" s="144">
        <v>2.6529102780965501</v>
      </c>
      <c r="D18156" s="144"/>
      <c r="E18156" s="144"/>
    </row>
    <row r="18157" spans="1:5" x14ac:dyDescent="0.25">
      <c r="A18157" s="144">
        <v>127721.07225216</v>
      </c>
      <c r="B18157" s="144">
        <v>1.81278015210197</v>
      </c>
      <c r="C18157" s="144">
        <v>2.4897519363462202</v>
      </c>
      <c r="D18157" s="144"/>
      <c r="E18157" s="144"/>
    </row>
    <row r="18158" spans="1:5" x14ac:dyDescent="0.25">
      <c r="A18158" s="144">
        <v>127731.062199632</v>
      </c>
      <c r="B18158" s="144">
        <v>1.81263285445296</v>
      </c>
      <c r="C18158" s="144">
        <v>1.8710201749926301</v>
      </c>
      <c r="D18158" s="144"/>
      <c r="E18158" s="144"/>
    </row>
    <row r="18159" spans="1:5" x14ac:dyDescent="0.25">
      <c r="A18159" s="144">
        <v>127743.885896707</v>
      </c>
      <c r="B18159" s="144">
        <v>1.8124437506122599</v>
      </c>
      <c r="C18159" s="144">
        <v>2.4298416050056999</v>
      </c>
      <c r="D18159" s="144"/>
      <c r="E18159" s="144"/>
    </row>
    <row r="18160" spans="1:5" x14ac:dyDescent="0.25">
      <c r="A18160" s="144">
        <v>127744.53111092</v>
      </c>
      <c r="B18160" s="144">
        <v>1.81243423529725</v>
      </c>
      <c r="C18160" s="144">
        <v>1.9630912248568499</v>
      </c>
      <c r="D18160" s="144"/>
      <c r="E18160" s="144"/>
    </row>
    <row r="18161" spans="1:5" x14ac:dyDescent="0.25">
      <c r="A18161" s="144">
        <v>127806.470578109</v>
      </c>
      <c r="B18161" s="144">
        <v>1.81152046772758</v>
      </c>
      <c r="C18161" s="144">
        <v>1.5681586936541001</v>
      </c>
      <c r="D18161" s="144"/>
      <c r="E18161" s="144"/>
    </row>
    <row r="18162" spans="1:5" x14ac:dyDescent="0.25">
      <c r="A18162" s="144">
        <v>127812.010534235</v>
      </c>
      <c r="B18162" s="144">
        <v>1.81143870884792</v>
      </c>
      <c r="C18162" s="144">
        <v>1.8041944946866699</v>
      </c>
      <c r="D18162" s="144"/>
      <c r="E18162" s="144"/>
    </row>
    <row r="18163" spans="1:5" x14ac:dyDescent="0.25">
      <c r="A18163" s="144">
        <v>127815.739322797</v>
      </c>
      <c r="B18163" s="144">
        <v>1.8113836764623601</v>
      </c>
      <c r="C18163" s="144">
        <v>0.96898964107665597</v>
      </c>
      <c r="D18163" s="144"/>
      <c r="E18163" s="144"/>
    </row>
    <row r="18164" spans="1:5" x14ac:dyDescent="0.25">
      <c r="A18164" s="144">
        <v>127823.79598112</v>
      </c>
      <c r="B18164" s="144">
        <v>1.8112647623346401</v>
      </c>
      <c r="C18164" s="144">
        <v>2.0750430012069301</v>
      </c>
      <c r="D18164" s="144"/>
      <c r="E18164" s="144"/>
    </row>
    <row r="18165" spans="1:5" x14ac:dyDescent="0.25">
      <c r="A18165" s="144">
        <v>127869.98506784999</v>
      </c>
      <c r="B18165" s="144">
        <v>1.8105828222820299</v>
      </c>
      <c r="C18165" s="144">
        <v>0.58868551233588495</v>
      </c>
      <c r="D18165" s="144"/>
      <c r="E18165" s="144"/>
    </row>
    <row r="18166" spans="1:5" x14ac:dyDescent="0.25">
      <c r="A18166" s="144">
        <v>127877.719278114</v>
      </c>
      <c r="B18166" s="144">
        <v>1.8104686001936601</v>
      </c>
      <c r="C18166" s="144">
        <v>1.5097514669050001</v>
      </c>
      <c r="D18166" s="144"/>
      <c r="E18166" s="144"/>
    </row>
    <row r="18167" spans="1:5" x14ac:dyDescent="0.25">
      <c r="A18167" s="144">
        <v>127916.64597296499</v>
      </c>
      <c r="B18167" s="144">
        <v>1.8098935688800899</v>
      </c>
      <c r="C18167" s="144">
        <v>2.3902837427902002</v>
      </c>
      <c r="D18167" s="144"/>
      <c r="E18167" s="144"/>
    </row>
    <row r="18168" spans="1:5" x14ac:dyDescent="0.25">
      <c r="A18168" s="144">
        <v>127924.26156848</v>
      </c>
      <c r="B18168" s="144">
        <v>1.80978104175949</v>
      </c>
      <c r="C18168" s="144">
        <v>1.1372264669429899</v>
      </c>
      <c r="D18168" s="144"/>
      <c r="E18168" s="144"/>
    </row>
    <row r="18169" spans="1:5" x14ac:dyDescent="0.25">
      <c r="A18169" s="144">
        <v>127968.970314362</v>
      </c>
      <c r="B18169" s="144">
        <v>1.8091202441819301</v>
      </c>
      <c r="C18169" s="144">
        <v>2.0797715732996198</v>
      </c>
      <c r="D18169" s="144"/>
      <c r="E18169" s="144"/>
    </row>
    <row r="18170" spans="1:5" x14ac:dyDescent="0.25">
      <c r="A18170" s="144">
        <v>128010.661521823</v>
      </c>
      <c r="B18170" s="144">
        <v>1.80850375948909</v>
      </c>
      <c r="C18170" s="144">
        <v>1.0799377434491899</v>
      </c>
      <c r="D18170" s="144"/>
      <c r="E18170" s="144"/>
    </row>
    <row r="18171" spans="1:5" x14ac:dyDescent="0.25">
      <c r="A18171" s="144">
        <v>128036.60155773599</v>
      </c>
      <c r="B18171" s="144">
        <v>1.8081200470680501</v>
      </c>
      <c r="C18171" s="144">
        <v>2.1501211402787699</v>
      </c>
      <c r="D18171" s="144"/>
      <c r="E18171" s="144"/>
    </row>
    <row r="18172" spans="1:5" x14ac:dyDescent="0.25">
      <c r="A18172" s="144">
        <v>128051.276606303</v>
      </c>
      <c r="B18172" s="144">
        <v>1.8079029224090899</v>
      </c>
      <c r="C18172" s="144">
        <v>2.5701129549358099</v>
      </c>
      <c r="D18172" s="144"/>
      <c r="E18172" s="144"/>
    </row>
    <row r="18173" spans="1:5" x14ac:dyDescent="0.25">
      <c r="A18173" s="144">
        <v>128059.650913509</v>
      </c>
      <c r="B18173" s="144">
        <v>1.8077790051113101</v>
      </c>
      <c r="C18173" s="144">
        <v>2.3470891631358</v>
      </c>
      <c r="D18173" s="144"/>
      <c r="E18173" s="144"/>
    </row>
    <row r="18174" spans="1:5" x14ac:dyDescent="0.25">
      <c r="A18174" s="144">
        <v>128096.538945847</v>
      </c>
      <c r="B18174" s="144">
        <v>1.8072330294424199</v>
      </c>
      <c r="C18174" s="144">
        <v>2.3392868745351998</v>
      </c>
      <c r="D18174" s="144"/>
      <c r="E18174" s="144"/>
    </row>
    <row r="18175" spans="1:5" x14ac:dyDescent="0.25">
      <c r="A18175" s="144">
        <v>128100.02414134399</v>
      </c>
      <c r="B18175" s="144">
        <v>1.8071814343692201</v>
      </c>
      <c r="C18175" s="144">
        <v>2.2761346248073999</v>
      </c>
      <c r="D18175" s="144"/>
      <c r="E18175" s="144"/>
    </row>
    <row r="18176" spans="1:5" x14ac:dyDescent="0.25">
      <c r="A18176" s="144">
        <v>128192.677824686</v>
      </c>
      <c r="B18176" s="144">
        <v>1.80580908395707</v>
      </c>
      <c r="C18176" s="144">
        <v>1.94154278789087</v>
      </c>
      <c r="D18176" s="144"/>
      <c r="E18176" s="144"/>
    </row>
    <row r="18177" spans="1:5" x14ac:dyDescent="0.25">
      <c r="A18177" s="144">
        <v>128202.281279453</v>
      </c>
      <c r="B18177" s="144">
        <v>1.8056667644861499</v>
      </c>
      <c r="C18177" s="144">
        <v>2.1607151775195899</v>
      </c>
      <c r="D18177" s="144"/>
      <c r="E18177" s="144"/>
    </row>
    <row r="18178" spans="1:5" x14ac:dyDescent="0.25">
      <c r="A18178" s="144">
        <v>128208.627188559</v>
      </c>
      <c r="B18178" s="144">
        <v>1.8055727126833401</v>
      </c>
      <c r="C18178" s="144">
        <v>1.87112621712509</v>
      </c>
      <c r="D18178" s="144"/>
      <c r="E18178" s="144"/>
    </row>
    <row r="18179" spans="1:5" x14ac:dyDescent="0.25">
      <c r="A18179" s="144">
        <v>128277.29059113099</v>
      </c>
      <c r="B18179" s="144">
        <v>1.8045546615774299</v>
      </c>
      <c r="C18179" s="144">
        <v>3.0170697160251101</v>
      </c>
      <c r="D18179" s="144"/>
      <c r="E18179" s="144"/>
    </row>
    <row r="18180" spans="1:5" x14ac:dyDescent="0.25">
      <c r="A18180" s="144">
        <v>128288.383521475</v>
      </c>
      <c r="B18180" s="144">
        <v>1.80439012144944</v>
      </c>
      <c r="C18180" s="144">
        <v>1.4508363848410899</v>
      </c>
      <c r="D18180" s="144"/>
      <c r="E18180" s="144"/>
    </row>
    <row r="18181" spans="1:5" x14ac:dyDescent="0.25">
      <c r="A18181" s="144">
        <v>128316.956653674</v>
      </c>
      <c r="B18181" s="144">
        <v>1.80396621185048</v>
      </c>
      <c r="C18181" s="144">
        <v>2.1807939812689399</v>
      </c>
      <c r="D18181" s="144"/>
      <c r="E18181" s="144"/>
    </row>
    <row r="18182" spans="1:5" x14ac:dyDescent="0.25">
      <c r="A18182" s="144">
        <v>128332.031801618</v>
      </c>
      <c r="B18182" s="144">
        <v>1.8037425068541799</v>
      </c>
      <c r="C18182" s="144">
        <v>2.0942545854160799</v>
      </c>
      <c r="D18182" s="144"/>
      <c r="E18182" s="144"/>
    </row>
    <row r="18183" spans="1:5" x14ac:dyDescent="0.25">
      <c r="A18183" s="144">
        <v>128343.72727392901</v>
      </c>
      <c r="B18183" s="144">
        <v>1.80356892980737</v>
      </c>
      <c r="C18183" s="144">
        <v>2.4495683231954102</v>
      </c>
      <c r="D18183" s="144"/>
      <c r="E18183" s="144"/>
    </row>
    <row r="18184" spans="1:5" x14ac:dyDescent="0.25">
      <c r="A18184" s="144">
        <v>128363.718857456</v>
      </c>
      <c r="B18184" s="144">
        <v>1.8032721781546699</v>
      </c>
      <c r="C18184" s="144">
        <v>1.85701492446064</v>
      </c>
      <c r="D18184" s="144"/>
      <c r="E18184" s="144"/>
    </row>
    <row r="18185" spans="1:5" x14ac:dyDescent="0.25">
      <c r="A18185" s="144">
        <v>128389.23767998299</v>
      </c>
      <c r="B18185" s="144">
        <v>1.8028932917943601</v>
      </c>
      <c r="C18185" s="144">
        <v>1.9548760274802099</v>
      </c>
      <c r="D18185" s="144"/>
      <c r="E18185" s="144"/>
    </row>
    <row r="18186" spans="1:5" x14ac:dyDescent="0.25">
      <c r="A18186" s="144">
        <v>128415.779022893</v>
      </c>
      <c r="B18186" s="144">
        <v>1.80249911769315</v>
      </c>
      <c r="C18186" s="144">
        <v>2.9853750313339602</v>
      </c>
      <c r="D18186" s="144"/>
      <c r="E18186" s="144"/>
    </row>
    <row r="18187" spans="1:5" x14ac:dyDescent="0.25">
      <c r="A18187" s="144">
        <v>128425.81344233399</v>
      </c>
      <c r="B18187" s="144">
        <v>1.80235006515499</v>
      </c>
      <c r="C18187" s="144">
        <v>0.61365534655961596</v>
      </c>
      <c r="D18187" s="144"/>
      <c r="E18187" s="144"/>
    </row>
    <row r="18188" spans="1:5" x14ac:dyDescent="0.25">
      <c r="A18188" s="144">
        <v>128427.159692909</v>
      </c>
      <c r="B18188" s="144">
        <v>1.8023300666058499</v>
      </c>
      <c r="C18188" s="144">
        <v>1.7055922897951701</v>
      </c>
      <c r="D18188" s="144"/>
      <c r="E18188" s="144"/>
    </row>
    <row r="18189" spans="1:5" x14ac:dyDescent="0.25">
      <c r="A18189" s="144">
        <v>128455.675377994</v>
      </c>
      <c r="B18189" s="144">
        <v>1.801906401081</v>
      </c>
      <c r="C18189" s="144">
        <v>0.96507521736888302</v>
      </c>
      <c r="D18189" s="144"/>
      <c r="E18189" s="144"/>
    </row>
    <row r="18190" spans="1:5" x14ac:dyDescent="0.25">
      <c r="A18190" s="144">
        <v>128597.93230914</v>
      </c>
      <c r="B18190" s="144">
        <v>1.7997910022449299</v>
      </c>
      <c r="C18190" s="144">
        <v>2.45727457743561</v>
      </c>
      <c r="D18190" s="144"/>
      <c r="E18190" s="144"/>
    </row>
    <row r="18191" spans="1:5" x14ac:dyDescent="0.25">
      <c r="A18191" s="144">
        <v>128604.333413646</v>
      </c>
      <c r="B18191" s="144">
        <v>1.7996957440946499</v>
      </c>
      <c r="C18191" s="144">
        <v>1.0561183985915701</v>
      </c>
      <c r="D18191" s="144"/>
      <c r="E18191" s="144"/>
    </row>
    <row r="18192" spans="1:5" x14ac:dyDescent="0.25">
      <c r="A18192" s="144">
        <v>128659.703132771</v>
      </c>
      <c r="B18192" s="144">
        <v>1.7988715013710901</v>
      </c>
      <c r="C18192" s="144">
        <v>1.1939563112916201</v>
      </c>
      <c r="D18192" s="144"/>
      <c r="E18192" s="144"/>
    </row>
    <row r="18193" spans="1:5" x14ac:dyDescent="0.25">
      <c r="A18193" s="144">
        <v>128672.586913173</v>
      </c>
      <c r="B18193" s="144">
        <v>1.7986796453021201</v>
      </c>
      <c r="C18193" s="144">
        <v>1.5789474464229101</v>
      </c>
      <c r="D18193" s="144"/>
      <c r="E18193" s="144"/>
    </row>
    <row r="18194" spans="1:5" x14ac:dyDescent="0.25">
      <c r="A18194" s="144">
        <v>128724.66016410899</v>
      </c>
      <c r="B18194" s="144">
        <v>1.7979039546117901</v>
      </c>
      <c r="C18194" s="144">
        <v>1.8827387284197701</v>
      </c>
      <c r="D18194" s="144"/>
      <c r="E18194" s="144"/>
    </row>
    <row r="18195" spans="1:5" x14ac:dyDescent="0.25">
      <c r="A18195" s="144">
        <v>128726.39542538099</v>
      </c>
      <c r="B18195" s="144">
        <v>1.79787809893899</v>
      </c>
      <c r="C18195" s="144">
        <v>1.5474220685157001</v>
      </c>
      <c r="D18195" s="144"/>
      <c r="E18195" s="144"/>
    </row>
    <row r="18196" spans="1:5" x14ac:dyDescent="0.25">
      <c r="A18196" s="144">
        <v>128728.60512471</v>
      </c>
      <c r="B18196" s="144">
        <v>1.7978451734130401</v>
      </c>
      <c r="C18196" s="144">
        <v>1.46702181306684</v>
      </c>
      <c r="D18196" s="144"/>
      <c r="E18196" s="144"/>
    </row>
    <row r="18197" spans="1:5" x14ac:dyDescent="0.25">
      <c r="A18197" s="144">
        <v>128744.825571762</v>
      </c>
      <c r="B18197" s="144">
        <v>1.79760345910397</v>
      </c>
      <c r="C18197" s="144">
        <v>2.0301651460443502</v>
      </c>
      <c r="D18197" s="144"/>
      <c r="E18197" s="144"/>
    </row>
    <row r="18198" spans="1:5" x14ac:dyDescent="0.25">
      <c r="A18198" s="144">
        <v>128784.75223590599</v>
      </c>
      <c r="B18198" s="144">
        <v>1.7970083121636999</v>
      </c>
      <c r="C18198" s="144">
        <v>2.2677969602557901</v>
      </c>
      <c r="D18198" s="144"/>
      <c r="E18198" s="144"/>
    </row>
    <row r="18199" spans="1:5" x14ac:dyDescent="0.25">
      <c r="A18199" s="144">
        <v>128841.673620635</v>
      </c>
      <c r="B18199" s="144">
        <v>1.79615943340802</v>
      </c>
      <c r="C18199" s="144">
        <v>1.4596763862844599</v>
      </c>
      <c r="D18199" s="144"/>
      <c r="E18199" s="144"/>
    </row>
    <row r="18200" spans="1:5" x14ac:dyDescent="0.25">
      <c r="A18200" s="144">
        <v>128904.303858081</v>
      </c>
      <c r="B18200" s="144">
        <v>1.7952248653435301</v>
      </c>
      <c r="C18200" s="144">
        <v>1.4511924967099501</v>
      </c>
      <c r="D18200" s="144"/>
      <c r="E18200" s="144"/>
    </row>
    <row r="18201" spans="1:5" x14ac:dyDescent="0.25">
      <c r="A18201" s="144">
        <v>128913.922404547</v>
      </c>
      <c r="B18201" s="144">
        <v>1.79508128639533</v>
      </c>
      <c r="C18201" s="144">
        <v>1.10887353336768</v>
      </c>
      <c r="D18201" s="144"/>
      <c r="E18201" s="144"/>
    </row>
    <row r="18202" spans="1:5" x14ac:dyDescent="0.25">
      <c r="A18202" s="144">
        <v>128950.945956376</v>
      </c>
      <c r="B18202" s="144">
        <v>1.7945284982148899</v>
      </c>
      <c r="C18202" s="144">
        <v>1.5373171053891601</v>
      </c>
      <c r="D18202" s="144"/>
      <c r="E18202" s="144"/>
    </row>
    <row r="18203" spans="1:5" x14ac:dyDescent="0.25">
      <c r="A18203" s="144">
        <v>128959.538480578</v>
      </c>
      <c r="B18203" s="144">
        <v>1.7944001770150499</v>
      </c>
      <c r="C18203" s="144">
        <v>0.95399935696791605</v>
      </c>
      <c r="D18203" s="144"/>
      <c r="E18203" s="144"/>
    </row>
    <row r="18204" spans="1:5" x14ac:dyDescent="0.25">
      <c r="A18204" s="144">
        <v>128971.04504961699</v>
      </c>
      <c r="B18204" s="144">
        <v>1.79422832044284</v>
      </c>
      <c r="C18204" s="144">
        <v>1.7996560260476799</v>
      </c>
      <c r="D18204" s="144"/>
      <c r="E18204" s="144"/>
    </row>
    <row r="18205" spans="1:5" x14ac:dyDescent="0.25">
      <c r="A18205" s="144">
        <v>128996.426208491</v>
      </c>
      <c r="B18205" s="144">
        <v>1.79384917145389</v>
      </c>
      <c r="C18205" s="144">
        <v>0.58527965813790495</v>
      </c>
      <c r="D18205" s="144"/>
      <c r="E18205" s="144"/>
    </row>
    <row r="18206" spans="1:5" x14ac:dyDescent="0.25">
      <c r="A18206" s="144">
        <v>129085.843810607</v>
      </c>
      <c r="B18206" s="144">
        <v>1.7925126876848301</v>
      </c>
      <c r="C18206" s="144">
        <v>1.15185310656805</v>
      </c>
      <c r="D18206" s="144"/>
      <c r="E18206" s="144"/>
    </row>
    <row r="18207" spans="1:5" x14ac:dyDescent="0.25">
      <c r="A18207" s="144">
        <v>129094.409615078</v>
      </c>
      <c r="B18207" s="144">
        <v>1.7923845978452499</v>
      </c>
      <c r="C18207" s="144">
        <v>2.0453976191527898</v>
      </c>
      <c r="D18207" s="144"/>
      <c r="E18207" s="144"/>
    </row>
    <row r="18208" spans="1:5" x14ac:dyDescent="0.25">
      <c r="A18208" s="144">
        <v>129132.691999125</v>
      </c>
      <c r="B18208" s="144">
        <v>1.79181200820996</v>
      </c>
      <c r="C18208" s="144">
        <v>2.4262421049865202</v>
      </c>
      <c r="D18208" s="144"/>
      <c r="E18208" s="144"/>
    </row>
    <row r="18209" spans="1:5" x14ac:dyDescent="0.25">
      <c r="A18209" s="144">
        <v>129165.05756805</v>
      </c>
      <c r="B18209" s="144">
        <v>1.79132775209849</v>
      </c>
      <c r="C18209" s="144">
        <v>1.46917282214694</v>
      </c>
      <c r="D18209" s="144"/>
      <c r="E18209" s="144"/>
    </row>
    <row r="18210" spans="1:5" x14ac:dyDescent="0.25">
      <c r="A18210" s="144">
        <v>129172.589905945</v>
      </c>
      <c r="B18210" s="144">
        <v>1.7912150311442101</v>
      </c>
      <c r="C18210" s="144">
        <v>1.16252251312565</v>
      </c>
      <c r="D18210" s="144"/>
      <c r="E18210" s="144"/>
    </row>
    <row r="18211" spans="1:5" x14ac:dyDescent="0.25">
      <c r="A18211" s="144">
        <v>129197.70540926899</v>
      </c>
      <c r="B18211" s="144">
        <v>1.7908391205918099</v>
      </c>
      <c r="C18211" s="144">
        <v>2.9398363080024699</v>
      </c>
      <c r="D18211" s="144"/>
      <c r="E18211" s="144"/>
    </row>
    <row r="18212" spans="1:5" x14ac:dyDescent="0.25">
      <c r="A18212" s="144">
        <v>129244.31568310699</v>
      </c>
      <c r="B18212" s="144">
        <v>1.7901412534201</v>
      </c>
      <c r="C18212" s="144">
        <v>-0.27011956016069799</v>
      </c>
      <c r="D18212" s="144"/>
      <c r="E18212" s="144"/>
    </row>
    <row r="18213" spans="1:5" x14ac:dyDescent="0.25">
      <c r="A18213" s="144">
        <v>129262.270349859</v>
      </c>
      <c r="B18213" s="144">
        <v>1.7898723466664901</v>
      </c>
      <c r="C18213" s="144">
        <v>1.4020717705358801</v>
      </c>
      <c r="D18213" s="144"/>
      <c r="E18213" s="144"/>
    </row>
    <row r="18214" spans="1:5" x14ac:dyDescent="0.25">
      <c r="A18214" s="144">
        <v>129290.642927993</v>
      </c>
      <c r="B18214" s="144">
        <v>1.78944731775841</v>
      </c>
      <c r="C18214" s="144">
        <v>1.68044802400302</v>
      </c>
      <c r="D18214" s="144"/>
      <c r="E18214" s="144"/>
    </row>
    <row r="18215" spans="1:5" x14ac:dyDescent="0.25">
      <c r="A18215" s="144">
        <v>129311.69540585901</v>
      </c>
      <c r="B18215" s="144">
        <v>1.7891318722607401</v>
      </c>
      <c r="C18215" s="144">
        <v>2.1843337174075401</v>
      </c>
      <c r="D18215" s="144"/>
      <c r="E18215" s="144"/>
    </row>
    <row r="18216" spans="1:5" x14ac:dyDescent="0.25">
      <c r="A18216" s="144">
        <v>129328.196426977</v>
      </c>
      <c r="B18216" s="144">
        <v>1.7888845809602201</v>
      </c>
      <c r="C18216" s="144">
        <v>1.79658758157788</v>
      </c>
      <c r="D18216" s="144"/>
      <c r="E18216" s="144"/>
    </row>
    <row r="18217" spans="1:5" x14ac:dyDescent="0.25">
      <c r="A18217" s="144">
        <v>129340.86007536</v>
      </c>
      <c r="B18217" s="144">
        <v>1.7886947720986199</v>
      </c>
      <c r="C18217" s="144">
        <v>0.34768426388247498</v>
      </c>
      <c r="D18217" s="144"/>
      <c r="E18217" s="144"/>
    </row>
    <row r="18218" spans="1:5" x14ac:dyDescent="0.25">
      <c r="A18218" s="144">
        <v>129347.287471873</v>
      </c>
      <c r="B18218" s="144">
        <v>1.78859842653654</v>
      </c>
      <c r="C18218" s="144">
        <v>1.4605364795339699</v>
      </c>
      <c r="D18218" s="144"/>
      <c r="E18218" s="144"/>
    </row>
    <row r="18219" spans="1:5" x14ac:dyDescent="0.25">
      <c r="A18219" s="144">
        <v>129386.37881398499</v>
      </c>
      <c r="B18219" s="144">
        <v>1.78801232891117</v>
      </c>
      <c r="C18219" s="144">
        <v>1.42576734921305</v>
      </c>
      <c r="D18219" s="144"/>
      <c r="E18219" s="144"/>
    </row>
    <row r="18220" spans="1:5" x14ac:dyDescent="0.25">
      <c r="A18220" s="144">
        <v>129411.791042474</v>
      </c>
      <c r="B18220" s="144">
        <v>1.7876312075836001</v>
      </c>
      <c r="C18220" s="144">
        <v>1.87901790502134</v>
      </c>
      <c r="D18220" s="144"/>
      <c r="E18220" s="144"/>
    </row>
    <row r="18221" spans="1:5" x14ac:dyDescent="0.25">
      <c r="A18221" s="144">
        <v>129423.492396252</v>
      </c>
      <c r="B18221" s="144">
        <v>1.7874556854636099</v>
      </c>
      <c r="C18221" s="144">
        <v>2.6396735350034901</v>
      </c>
      <c r="D18221" s="144"/>
      <c r="E18221" s="144"/>
    </row>
    <row r="18222" spans="1:5" x14ac:dyDescent="0.25">
      <c r="A18222" s="144">
        <v>129429.686097495</v>
      </c>
      <c r="B18222" s="144">
        <v>1.7873627712350399</v>
      </c>
      <c r="C18222" s="144">
        <v>1.22101284454432</v>
      </c>
      <c r="D18222" s="144"/>
      <c r="E18222" s="144"/>
    </row>
    <row r="18223" spans="1:5" x14ac:dyDescent="0.25">
      <c r="A18223" s="144">
        <v>129474.163472545</v>
      </c>
      <c r="B18223" s="144">
        <v>1.7866953907841401</v>
      </c>
      <c r="C18223" s="144">
        <v>2.3048482124776701E-2</v>
      </c>
      <c r="D18223" s="144"/>
      <c r="E18223" s="144"/>
    </row>
    <row r="18224" spans="1:5" x14ac:dyDescent="0.25">
      <c r="A18224" s="144">
        <v>129497.78429466599</v>
      </c>
      <c r="B18224" s="144">
        <v>1.78634084971827</v>
      </c>
      <c r="C18224" s="144">
        <v>2.7399731778538801</v>
      </c>
      <c r="D18224" s="144"/>
      <c r="E18224" s="144"/>
    </row>
    <row r="18225" spans="1:5" x14ac:dyDescent="0.25">
      <c r="A18225" s="144">
        <v>129526.364136633</v>
      </c>
      <c r="B18225" s="144">
        <v>1.78591177178243</v>
      </c>
      <c r="C18225" s="144">
        <v>2.46495265914184</v>
      </c>
      <c r="D18225" s="144"/>
      <c r="E18225" s="144"/>
    </row>
    <row r="18226" spans="1:5" x14ac:dyDescent="0.25">
      <c r="A18226" s="144">
        <v>129543.03259994699</v>
      </c>
      <c r="B18226" s="144">
        <v>1.78566147079316</v>
      </c>
      <c r="C18226" s="144">
        <v>2.3341320288688499</v>
      </c>
      <c r="D18226" s="144"/>
      <c r="E18226" s="144"/>
    </row>
    <row r="18227" spans="1:5" x14ac:dyDescent="0.25">
      <c r="A18227" s="144">
        <v>129571.22800536299</v>
      </c>
      <c r="B18227" s="144">
        <v>1.7852379887591801</v>
      </c>
      <c r="C18227" s="144">
        <v>1.1824061451811501</v>
      </c>
      <c r="D18227" s="144"/>
      <c r="E18227" s="144"/>
    </row>
    <row r="18228" spans="1:5" x14ac:dyDescent="0.25">
      <c r="A18228" s="144">
        <v>129651.40147574899</v>
      </c>
      <c r="B18228" s="144">
        <v>1.78403322213913</v>
      </c>
      <c r="C18228" s="144">
        <v>2.0362295712477798</v>
      </c>
      <c r="D18228" s="144"/>
      <c r="E18228" s="144"/>
    </row>
    <row r="18229" spans="1:5" x14ac:dyDescent="0.25">
      <c r="A18229" s="144">
        <v>129730.433574435</v>
      </c>
      <c r="B18229" s="144">
        <v>1.7828447461826999</v>
      </c>
      <c r="C18229" s="144">
        <v>1.6296072038915399</v>
      </c>
      <c r="D18229" s="144"/>
      <c r="E18229" s="144"/>
    </row>
    <row r="18230" spans="1:5" x14ac:dyDescent="0.25">
      <c r="A18230" s="144">
        <v>129746.41643749501</v>
      </c>
      <c r="B18230" s="144">
        <v>1.78260429435808</v>
      </c>
      <c r="C18230" s="144">
        <v>1.13502597616351</v>
      </c>
      <c r="D18230" s="144"/>
      <c r="E18230" s="144"/>
    </row>
    <row r="18231" spans="1:5" x14ac:dyDescent="0.25">
      <c r="A18231" s="144">
        <v>129798.86692237201</v>
      </c>
      <c r="B18231" s="144">
        <v>1.7818149677913999</v>
      </c>
      <c r="C18231" s="144">
        <v>0.15113352710467401</v>
      </c>
      <c r="D18231" s="144"/>
      <c r="E18231" s="144"/>
    </row>
    <row r="18232" spans="1:5" x14ac:dyDescent="0.25">
      <c r="A18232" s="144">
        <v>129809.85596869999</v>
      </c>
      <c r="B18232" s="144">
        <v>1.78164954672473</v>
      </c>
      <c r="C18232" s="144">
        <v>1.8640282414435601</v>
      </c>
      <c r="D18232" s="144"/>
      <c r="E18232" s="144"/>
    </row>
    <row r="18233" spans="1:5" x14ac:dyDescent="0.25">
      <c r="A18233" s="144">
        <v>129818.22979576301</v>
      </c>
      <c r="B18233" s="144">
        <v>1.7815234823338799</v>
      </c>
      <c r="C18233" s="144">
        <v>-0.15572168111238599</v>
      </c>
      <c r="D18233" s="144"/>
      <c r="E18233" s="144"/>
    </row>
    <row r="18234" spans="1:5" x14ac:dyDescent="0.25">
      <c r="A18234" s="144">
        <v>129836.742633264</v>
      </c>
      <c r="B18234" s="144">
        <v>1.78124474598178</v>
      </c>
      <c r="C18234" s="144">
        <v>1.2678635892815</v>
      </c>
      <c r="D18234" s="144"/>
      <c r="E18234" s="144"/>
    </row>
    <row r="18235" spans="1:5" x14ac:dyDescent="0.25">
      <c r="A18235" s="144">
        <v>129840.41197953399</v>
      </c>
      <c r="B18235" s="144">
        <v>1.7811894934321899</v>
      </c>
      <c r="C18235" s="144">
        <v>2.4982344154305598</v>
      </c>
      <c r="D18235" s="144"/>
      <c r="E18235" s="144"/>
    </row>
    <row r="18236" spans="1:5" x14ac:dyDescent="0.25">
      <c r="A18236" s="144">
        <v>129864.845281717</v>
      </c>
      <c r="B18236" s="144">
        <v>1.7808215337942499</v>
      </c>
      <c r="C18236" s="144">
        <v>2.7856934416893302</v>
      </c>
      <c r="D18236" s="144"/>
      <c r="E18236" s="144"/>
    </row>
    <row r="18237" spans="1:5" x14ac:dyDescent="0.25">
      <c r="A18237" s="144">
        <v>129872.96222146301</v>
      </c>
      <c r="B18237" s="144">
        <v>1.78069927692948</v>
      </c>
      <c r="C18237" s="144">
        <v>2.79103880501013</v>
      </c>
      <c r="D18237" s="144"/>
      <c r="E18237" s="144"/>
    </row>
    <row r="18238" spans="1:5" x14ac:dyDescent="0.25">
      <c r="A18238" s="144">
        <v>129873.514340227</v>
      </c>
      <c r="B18238" s="144">
        <v>1.78069096062895</v>
      </c>
      <c r="C18238" s="144">
        <v>4.2603566130585202</v>
      </c>
      <c r="D18238" s="144"/>
      <c r="E18238" s="144"/>
    </row>
    <row r="18239" spans="1:5" x14ac:dyDescent="0.25">
      <c r="A18239" s="144">
        <v>129887.27147349701</v>
      </c>
      <c r="B18239" s="144">
        <v>1.78048373034758</v>
      </c>
      <c r="C18239" s="144">
        <v>2.05789845123503</v>
      </c>
      <c r="D18239" s="144"/>
      <c r="E18239" s="144"/>
    </row>
    <row r="18240" spans="1:5" x14ac:dyDescent="0.25">
      <c r="A18240" s="144">
        <v>129887.316921555</v>
      </c>
      <c r="B18240" s="144">
        <v>1.78048304569979</v>
      </c>
      <c r="C18240" s="144">
        <v>1.8321919546884899</v>
      </c>
      <c r="D18240" s="144"/>
      <c r="E18240" s="144"/>
    </row>
    <row r="18241" spans="1:5" x14ac:dyDescent="0.25">
      <c r="A18241" s="144">
        <v>129959.157299503</v>
      </c>
      <c r="B18241" s="144">
        <v>1.77940046900422</v>
      </c>
      <c r="C18241" s="144">
        <v>1.5855413971249199</v>
      </c>
      <c r="D18241" s="144"/>
      <c r="E18241" s="144"/>
    </row>
    <row r="18242" spans="1:5" x14ac:dyDescent="0.25">
      <c r="A18242" s="144">
        <v>129963.547924249</v>
      </c>
      <c r="B18242" s="144">
        <v>1.7793342835577499</v>
      </c>
      <c r="C18242" s="144">
        <v>1.27888241174412</v>
      </c>
      <c r="D18242" s="144"/>
      <c r="E18242" s="144"/>
    </row>
    <row r="18243" spans="1:5" x14ac:dyDescent="0.25">
      <c r="A18243" s="144">
        <v>129987.330777037</v>
      </c>
      <c r="B18243" s="144">
        <v>1.7789757300792099</v>
      </c>
      <c r="C18243" s="144">
        <v>2.5433749090915998</v>
      </c>
      <c r="D18243" s="144"/>
      <c r="E18243" s="144"/>
    </row>
    <row r="18244" spans="1:5" x14ac:dyDescent="0.25">
      <c r="A18244" s="144">
        <v>130020.225712685</v>
      </c>
      <c r="B18244" s="144">
        <v>1.7784796782599099</v>
      </c>
      <c r="C18244" s="144">
        <v>1.50644351616231</v>
      </c>
      <c r="D18244" s="144"/>
      <c r="E18244" s="144"/>
    </row>
    <row r="18245" spans="1:5" x14ac:dyDescent="0.25">
      <c r="A18245" s="144">
        <v>130082.944573924</v>
      </c>
      <c r="B18245" s="144">
        <v>1.7775334899021999</v>
      </c>
      <c r="C18245" s="144">
        <v>2.5805726204527</v>
      </c>
      <c r="D18245" s="144"/>
      <c r="E18245" s="144"/>
    </row>
    <row r="18246" spans="1:5" x14ac:dyDescent="0.25">
      <c r="A18246" s="144">
        <v>130089.83476756699</v>
      </c>
      <c r="B18246" s="144">
        <v>1.7774295116655201</v>
      </c>
      <c r="C18246" s="144">
        <v>1.5162348527907501</v>
      </c>
      <c r="D18246" s="144"/>
      <c r="E18246" s="144"/>
    </row>
    <row r="18247" spans="1:5" x14ac:dyDescent="0.25">
      <c r="A18247" s="144">
        <v>130106.748230001</v>
      </c>
      <c r="B18247" s="144">
        <v>1.7771742483527699</v>
      </c>
      <c r="C18247" s="144">
        <v>2.3994586730961398</v>
      </c>
      <c r="D18247" s="144"/>
      <c r="E18247" s="144"/>
    </row>
    <row r="18248" spans="1:5" x14ac:dyDescent="0.25">
      <c r="A18248" s="144">
        <v>130109.241524789</v>
      </c>
      <c r="B18248" s="144">
        <v>1.77713661559518</v>
      </c>
      <c r="C18248" s="144">
        <v>0.61745825106964702</v>
      </c>
      <c r="D18248" s="144"/>
      <c r="E18248" s="144"/>
    </row>
    <row r="18249" spans="1:5" x14ac:dyDescent="0.25">
      <c r="A18249" s="144">
        <v>130111.425842639</v>
      </c>
      <c r="B18249" s="144">
        <v>1.7771036457393701</v>
      </c>
      <c r="C18249" s="144">
        <v>1.7266855487264801</v>
      </c>
      <c r="D18249" s="144"/>
      <c r="E18249" s="144"/>
    </row>
    <row r="18250" spans="1:5" x14ac:dyDescent="0.25">
      <c r="A18250" s="144">
        <v>130121.700712287</v>
      </c>
      <c r="B18250" s="144">
        <v>1.77694854961019</v>
      </c>
      <c r="C18250" s="144">
        <v>2.8933504418268798</v>
      </c>
      <c r="D18250" s="144"/>
      <c r="E18250" s="144"/>
    </row>
    <row r="18251" spans="1:5" x14ac:dyDescent="0.25">
      <c r="A18251" s="144">
        <v>130129.439701721</v>
      </c>
      <c r="B18251" s="144">
        <v>1.77683172274184</v>
      </c>
      <c r="C18251" s="144">
        <v>3.1686025619905198</v>
      </c>
      <c r="D18251" s="144"/>
      <c r="E18251" s="144"/>
    </row>
    <row r="18252" spans="1:5" x14ac:dyDescent="0.25">
      <c r="A18252" s="144">
        <v>130131.441593394</v>
      </c>
      <c r="B18252" s="144">
        <v>1.7768015011495999</v>
      </c>
      <c r="C18252" s="144">
        <v>1.1149796702229799</v>
      </c>
      <c r="D18252" s="144"/>
      <c r="E18252" s="144"/>
    </row>
    <row r="18253" spans="1:5" x14ac:dyDescent="0.25">
      <c r="A18253" s="144">
        <v>130134.971785842</v>
      </c>
      <c r="B18253" s="144">
        <v>1.77674820626443</v>
      </c>
      <c r="C18253" s="144">
        <v>0.19148668138158101</v>
      </c>
      <c r="D18253" s="144"/>
      <c r="E18253" s="144"/>
    </row>
    <row r="18254" spans="1:5" x14ac:dyDescent="0.25">
      <c r="A18254" s="144">
        <v>130141.39958446901</v>
      </c>
      <c r="B18254" s="144">
        <v>1.77665116239844</v>
      </c>
      <c r="C18254" s="144">
        <v>1.0664302681907101</v>
      </c>
      <c r="D18254" s="144"/>
      <c r="E18254" s="144"/>
    </row>
    <row r="18255" spans="1:5" x14ac:dyDescent="0.25">
      <c r="A18255" s="144">
        <v>130151.452259004</v>
      </c>
      <c r="B18255" s="144">
        <v>1.7764993810742</v>
      </c>
      <c r="C18255" s="144">
        <v>1.5125211085600601</v>
      </c>
      <c r="D18255" s="144"/>
      <c r="E18255" s="144"/>
    </row>
    <row r="18256" spans="1:5" x14ac:dyDescent="0.25">
      <c r="A18256" s="144">
        <v>130167.93530754901</v>
      </c>
      <c r="B18256" s="144">
        <v>1.7762504816293401</v>
      </c>
      <c r="C18256" s="144">
        <v>1.36499300761148</v>
      </c>
      <c r="D18256" s="144"/>
      <c r="E18256" s="144"/>
    </row>
    <row r="18257" spans="1:5" x14ac:dyDescent="0.25">
      <c r="A18257" s="144">
        <v>130173.155750021</v>
      </c>
      <c r="B18257" s="144">
        <v>1.77617164386765</v>
      </c>
      <c r="C18257" s="144">
        <v>2.4396789908269101</v>
      </c>
      <c r="D18257" s="144"/>
      <c r="E18257" s="144"/>
    </row>
    <row r="18258" spans="1:5" x14ac:dyDescent="0.25">
      <c r="A18258" s="144">
        <v>130188.89406401</v>
      </c>
      <c r="B18258" s="144">
        <v>1.7759339465330499</v>
      </c>
      <c r="C18258" s="144">
        <v>2.7311619458034699</v>
      </c>
      <c r="D18258" s="144"/>
      <c r="E18258" s="144"/>
    </row>
    <row r="18259" spans="1:5" x14ac:dyDescent="0.25">
      <c r="A18259" s="144">
        <v>130191.405853754</v>
      </c>
      <c r="B18259" s="144">
        <v>1.7758960077464601</v>
      </c>
      <c r="C18259" s="144">
        <v>0.72738182608027602</v>
      </c>
      <c r="D18259" s="144"/>
      <c r="E18259" s="144"/>
    </row>
    <row r="18260" spans="1:5" x14ac:dyDescent="0.25">
      <c r="A18260" s="144">
        <v>130215.828909456</v>
      </c>
      <c r="B18260" s="144">
        <v>1.7755270723489101</v>
      </c>
      <c r="C18260" s="144">
        <v>0.10397886895237</v>
      </c>
      <c r="D18260" s="144"/>
      <c r="E18260" s="144"/>
    </row>
    <row r="18261" spans="1:5" x14ac:dyDescent="0.25">
      <c r="A18261" s="144">
        <v>130217.142788051</v>
      </c>
      <c r="B18261" s="144">
        <v>1.77550722267153</v>
      </c>
      <c r="C18261" s="144">
        <v>1.7982500426252599</v>
      </c>
      <c r="D18261" s="144"/>
      <c r="E18261" s="144"/>
    </row>
    <row r="18262" spans="1:5" x14ac:dyDescent="0.25">
      <c r="A18262" s="144">
        <v>130229.3848763</v>
      </c>
      <c r="B18262" s="144">
        <v>1.7753222622060301</v>
      </c>
      <c r="C18262" s="144">
        <v>-0.13459954486716399</v>
      </c>
      <c r="D18262" s="144"/>
      <c r="E18262" s="144"/>
    </row>
    <row r="18263" spans="1:5" x14ac:dyDescent="0.25">
      <c r="A18263" s="144">
        <v>130301.30146689599</v>
      </c>
      <c r="B18263" s="144">
        <v>1.7742353151620101</v>
      </c>
      <c r="C18263" s="144">
        <v>2.3365170237919601</v>
      </c>
      <c r="D18263" s="144"/>
      <c r="E18263" s="144"/>
    </row>
    <row r="18264" spans="1:5" x14ac:dyDescent="0.25">
      <c r="A18264" s="144">
        <v>130306.699616208</v>
      </c>
      <c r="B18264" s="144">
        <v>1.7741537007389101</v>
      </c>
      <c r="C18264" s="144">
        <v>2.37732823979084</v>
      </c>
      <c r="D18264" s="144"/>
      <c r="E18264" s="144"/>
    </row>
    <row r="18265" spans="1:5" x14ac:dyDescent="0.25">
      <c r="A18265" s="144">
        <v>130336.84475255699</v>
      </c>
      <c r="B18265" s="144">
        <v>1.77369786892585</v>
      </c>
      <c r="C18265" s="144">
        <v>3.0888156047906601</v>
      </c>
      <c r="D18265" s="144"/>
      <c r="E18265" s="144"/>
    </row>
    <row r="18266" spans="1:5" x14ac:dyDescent="0.25">
      <c r="A18266" s="144">
        <v>130355.427345348</v>
      </c>
      <c r="B18266" s="144">
        <v>1.77341681923801</v>
      </c>
      <c r="C18266" s="144">
        <v>2.3789154448937699</v>
      </c>
      <c r="D18266" s="144"/>
      <c r="E18266" s="144"/>
    </row>
    <row r="18267" spans="1:5" x14ac:dyDescent="0.25">
      <c r="A18267" s="144">
        <v>130356.165506363</v>
      </c>
      <c r="B18267" s="144">
        <v>1.77340565412068</v>
      </c>
      <c r="C18267" s="144">
        <v>1.9001792598754501</v>
      </c>
      <c r="D18267" s="144"/>
      <c r="E18267" s="144"/>
    </row>
    <row r="18268" spans="1:5" x14ac:dyDescent="0.25">
      <c r="A18268" s="144">
        <v>130357.123716303</v>
      </c>
      <c r="B18268" s="144">
        <v>1.77339116053098</v>
      </c>
      <c r="C18268" s="144">
        <v>1.8410587865104</v>
      </c>
      <c r="D18268" s="144"/>
      <c r="E18268" s="144"/>
    </row>
    <row r="18269" spans="1:5" x14ac:dyDescent="0.25">
      <c r="A18269" s="144">
        <v>130362.005147943</v>
      </c>
      <c r="B18269" s="144">
        <v>1.77331732367627</v>
      </c>
      <c r="C18269" s="144">
        <v>2.1379279573243699</v>
      </c>
      <c r="D18269" s="144"/>
      <c r="E18269" s="144"/>
    </row>
    <row r="18270" spans="1:5" x14ac:dyDescent="0.25">
      <c r="A18270" s="144">
        <v>130363.02585011499</v>
      </c>
      <c r="B18270" s="144">
        <v>1.7733018840845001</v>
      </c>
      <c r="C18270" s="144">
        <v>8.8738898662787905E-2</v>
      </c>
      <c r="D18270" s="144"/>
      <c r="E18270" s="144"/>
    </row>
    <row r="18271" spans="1:5" x14ac:dyDescent="0.25">
      <c r="A18271" s="144">
        <v>130372.23957698701</v>
      </c>
      <c r="B18271" s="144">
        <v>1.7731625071783199</v>
      </c>
      <c r="C18271" s="144">
        <v>1.75454241987547</v>
      </c>
      <c r="D18271" s="144"/>
      <c r="E18271" s="144"/>
    </row>
    <row r="18272" spans="1:5" x14ac:dyDescent="0.25">
      <c r="A18272" s="144">
        <v>130379.968407037</v>
      </c>
      <c r="B18272" s="144">
        <v>1.7730455841111199</v>
      </c>
      <c r="C18272" s="144">
        <v>-2.1188916255597601</v>
      </c>
      <c r="D18272" s="144"/>
      <c r="E18272" s="144"/>
    </row>
    <row r="18273" spans="1:5" x14ac:dyDescent="0.25">
      <c r="A18273" s="144">
        <v>130396.47981174701</v>
      </c>
      <c r="B18273" s="144">
        <v>1.77279577130443</v>
      </c>
      <c r="C18273" s="144">
        <v>2.42751736374671</v>
      </c>
      <c r="D18273" s="144"/>
      <c r="E18273" s="144"/>
    </row>
    <row r="18274" spans="1:5" x14ac:dyDescent="0.25">
      <c r="A18274" s="144">
        <v>130431.79305043499</v>
      </c>
      <c r="B18274" s="144">
        <v>1.77226137605676</v>
      </c>
      <c r="C18274" s="144">
        <v>-3.6097528995086301</v>
      </c>
      <c r="D18274" s="144"/>
      <c r="E18274" s="144"/>
    </row>
    <row r="18275" spans="1:5" x14ac:dyDescent="0.25">
      <c r="A18275" s="144">
        <v>130451.715717201</v>
      </c>
      <c r="B18275" s="144">
        <v>1.7719598167005799</v>
      </c>
      <c r="C18275" s="144">
        <v>0.51863589987846104</v>
      </c>
      <c r="D18275" s="144"/>
      <c r="E18275" s="144"/>
    </row>
    <row r="18276" spans="1:5" x14ac:dyDescent="0.25">
      <c r="A18276" s="144">
        <v>130461.01693985199</v>
      </c>
      <c r="B18276" s="144">
        <v>1.7718190116236401</v>
      </c>
      <c r="C18276" s="144">
        <v>2.4392183500587601</v>
      </c>
      <c r="D18276" s="144"/>
      <c r="E18276" s="144"/>
    </row>
    <row r="18277" spans="1:5" x14ac:dyDescent="0.25">
      <c r="A18277" s="144">
        <v>130473.078790456</v>
      </c>
      <c r="B18277" s="144">
        <v>1.7716363989745201</v>
      </c>
      <c r="C18277" s="144">
        <v>8.0376510400936907E-2</v>
      </c>
      <c r="D18277" s="144"/>
      <c r="E18277" s="144"/>
    </row>
    <row r="18278" spans="1:5" x14ac:dyDescent="0.25">
      <c r="A18278" s="144">
        <v>130518.87755400399</v>
      </c>
      <c r="B18278" s="144">
        <v>1.77094285332694</v>
      </c>
      <c r="C18278" s="144">
        <v>1.1572171035029799</v>
      </c>
      <c r="D18278" s="144"/>
      <c r="E18278" s="144"/>
    </row>
    <row r="18279" spans="1:5" x14ac:dyDescent="0.25">
      <c r="A18279" s="144">
        <v>130519.003407428</v>
      </c>
      <c r="B18279" s="144">
        <v>1.77094094712459</v>
      </c>
      <c r="C18279" s="144">
        <v>1.23650494358249</v>
      </c>
      <c r="D18279" s="144"/>
      <c r="E18279" s="144"/>
    </row>
    <row r="18280" spans="1:5" x14ac:dyDescent="0.25">
      <c r="A18280" s="144">
        <v>130526.78933182301</v>
      </c>
      <c r="B18280" s="144">
        <v>1.7708230160221099</v>
      </c>
      <c r="C18280" s="144">
        <v>1.3495196089196699</v>
      </c>
      <c r="D18280" s="144"/>
      <c r="E18280" s="144"/>
    </row>
    <row r="18281" spans="1:5" x14ac:dyDescent="0.25">
      <c r="A18281" s="144">
        <v>130544.045769288</v>
      </c>
      <c r="B18281" s="144">
        <v>1.77056161079801</v>
      </c>
      <c r="C18281" s="144">
        <v>2.1561168020334498</v>
      </c>
      <c r="D18281" s="144"/>
      <c r="E18281" s="144"/>
    </row>
    <row r="18282" spans="1:5" x14ac:dyDescent="0.25">
      <c r="A18282" s="144">
        <v>130584.216100547</v>
      </c>
      <c r="B18282" s="144">
        <v>1.7699529555861999</v>
      </c>
      <c r="C18282" s="144">
        <v>0.585483755553451</v>
      </c>
      <c r="D18282" s="144"/>
      <c r="E18282" s="144"/>
    </row>
    <row r="18283" spans="1:5" x14ac:dyDescent="0.25">
      <c r="A18283" s="144">
        <v>130699.60972593501</v>
      </c>
      <c r="B18283" s="144">
        <v>1.7682034133236999</v>
      </c>
      <c r="C18283" s="144">
        <v>1.37952454327532</v>
      </c>
      <c r="D18283" s="144"/>
      <c r="E18283" s="144"/>
    </row>
    <row r="18284" spans="1:5" x14ac:dyDescent="0.25">
      <c r="A18284" s="144">
        <v>130703.45228491</v>
      </c>
      <c r="B18284" s="144">
        <v>1.76814512602643</v>
      </c>
      <c r="C18284" s="144">
        <v>2.0083316845193702</v>
      </c>
      <c r="D18284" s="144"/>
      <c r="E18284" s="144"/>
    </row>
    <row r="18285" spans="1:5" x14ac:dyDescent="0.25">
      <c r="A18285" s="144">
        <v>130708.528470897</v>
      </c>
      <c r="B18285" s="144">
        <v>1.7680681232131199</v>
      </c>
      <c r="C18285" s="144">
        <v>0.72280472146499797</v>
      </c>
      <c r="D18285" s="144"/>
      <c r="E18285" s="144"/>
    </row>
    <row r="18286" spans="1:5" x14ac:dyDescent="0.25">
      <c r="A18286" s="144">
        <v>130787.805643183</v>
      </c>
      <c r="B18286" s="144">
        <v>1.76686512462088</v>
      </c>
      <c r="C18286" s="144">
        <v>2.3323089965012498</v>
      </c>
      <c r="D18286" s="144"/>
      <c r="E18286" s="144"/>
    </row>
    <row r="18287" spans="1:5" x14ac:dyDescent="0.25">
      <c r="A18287" s="144">
        <v>130813.810509748</v>
      </c>
      <c r="B18287" s="144">
        <v>1.7664703443945799</v>
      </c>
      <c r="C18287" s="144">
        <v>1.3623650411375401</v>
      </c>
      <c r="D18287" s="144"/>
      <c r="E18287" s="144"/>
    </row>
    <row r="18288" spans="1:5" x14ac:dyDescent="0.25">
      <c r="A18288" s="144">
        <v>130868.49477597</v>
      </c>
      <c r="B18288" s="144">
        <v>1.7656399141724399</v>
      </c>
      <c r="C18288" s="144">
        <v>1.9254119288588001</v>
      </c>
      <c r="D18288" s="144"/>
      <c r="E18288" s="144"/>
    </row>
    <row r="18289" spans="1:5" x14ac:dyDescent="0.25">
      <c r="A18289" s="144">
        <v>130877.53211193701</v>
      </c>
      <c r="B18289" s="144">
        <v>1.76550263920494</v>
      </c>
      <c r="C18289" s="144">
        <v>3.1369388379279801</v>
      </c>
      <c r="D18289" s="144"/>
      <c r="E18289" s="144"/>
    </row>
    <row r="18290" spans="1:5" x14ac:dyDescent="0.25">
      <c r="A18290" s="144">
        <v>130890.358102158</v>
      </c>
      <c r="B18290" s="144">
        <v>1.7653077985805099</v>
      </c>
      <c r="C18290" s="144">
        <v>1.1082354561674901</v>
      </c>
      <c r="D18290" s="144"/>
      <c r="E18290" s="144"/>
    </row>
    <row r="18291" spans="1:5" x14ac:dyDescent="0.25">
      <c r="A18291" s="144">
        <v>130934.59250701001</v>
      </c>
      <c r="B18291" s="144">
        <v>1.76463567845428</v>
      </c>
      <c r="C18291" s="144">
        <v>0.73833878734719205</v>
      </c>
      <c r="D18291" s="144"/>
      <c r="E18291" s="144"/>
    </row>
    <row r="18292" spans="1:5" x14ac:dyDescent="0.25">
      <c r="A18292" s="144">
        <v>130935.740727652</v>
      </c>
      <c r="B18292" s="144">
        <v>1.7646182286762899</v>
      </c>
      <c r="C18292" s="144">
        <v>1.23715147838714</v>
      </c>
      <c r="D18292" s="144"/>
      <c r="E18292" s="144"/>
    </row>
    <row r="18293" spans="1:5" x14ac:dyDescent="0.25">
      <c r="A18293" s="144">
        <v>130936.801294447</v>
      </c>
      <c r="B18293" s="144">
        <v>1.76460211085399</v>
      </c>
      <c r="C18293" s="144">
        <v>1.1118906543585501</v>
      </c>
      <c r="D18293" s="144"/>
      <c r="E18293" s="144"/>
    </row>
    <row r="18294" spans="1:5" x14ac:dyDescent="0.25">
      <c r="A18294" s="144">
        <v>130974.870344838</v>
      </c>
      <c r="B18294" s="144">
        <v>1.7640234724235599</v>
      </c>
      <c r="C18294" s="144">
        <v>1.04266401776021</v>
      </c>
      <c r="D18294" s="144"/>
      <c r="E18294" s="144"/>
    </row>
    <row r="18295" spans="1:5" x14ac:dyDescent="0.25">
      <c r="A18295" s="144">
        <v>130985.679511746</v>
      </c>
      <c r="B18295" s="144">
        <v>1.76385914469835</v>
      </c>
      <c r="C18295" s="144">
        <v>2.1394262192893798</v>
      </c>
      <c r="D18295" s="144"/>
      <c r="E18295" s="144"/>
    </row>
    <row r="18296" spans="1:5" x14ac:dyDescent="0.25">
      <c r="A18296" s="144">
        <v>131007.643679106</v>
      </c>
      <c r="B18296" s="144">
        <v>1.76352518879617</v>
      </c>
      <c r="C18296" s="144">
        <v>0.12411176325763899</v>
      </c>
      <c r="D18296" s="144"/>
      <c r="E18296" s="144"/>
    </row>
    <row r="18297" spans="1:5" x14ac:dyDescent="0.25">
      <c r="A18297" s="144">
        <v>131010.451152561</v>
      </c>
      <c r="B18297" s="144">
        <v>1.7634824982095401</v>
      </c>
      <c r="C18297" s="144">
        <v>-2.1615619332075902</v>
      </c>
      <c r="D18297" s="144"/>
      <c r="E18297" s="144"/>
    </row>
    <row r="18298" spans="1:5" x14ac:dyDescent="0.25">
      <c r="A18298" s="144">
        <v>131039.39952048</v>
      </c>
      <c r="B18298" s="144">
        <v>1.7630422532576</v>
      </c>
      <c r="C18298" s="144">
        <v>2.91812630912918</v>
      </c>
      <c r="D18298" s="144"/>
      <c r="E18298" s="144"/>
    </row>
    <row r="18299" spans="1:5" x14ac:dyDescent="0.25">
      <c r="A18299" s="144">
        <v>131041.138880668</v>
      </c>
      <c r="B18299" s="144">
        <v>1.7630157980129699</v>
      </c>
      <c r="C18299" s="144">
        <v>1.3329195391611299</v>
      </c>
      <c r="D18299" s="144"/>
      <c r="E18299" s="144"/>
    </row>
    <row r="18300" spans="1:5" x14ac:dyDescent="0.25">
      <c r="A18300" s="144">
        <v>131069.522892097</v>
      </c>
      <c r="B18300" s="144">
        <v>1.7625840335329199</v>
      </c>
      <c r="C18300" s="144">
        <v>1.80828566007543</v>
      </c>
      <c r="D18300" s="144"/>
      <c r="E18300" s="144"/>
    </row>
    <row r="18301" spans="1:5" x14ac:dyDescent="0.25">
      <c r="A18301" s="144">
        <v>131093.34316851301</v>
      </c>
      <c r="B18301" s="144">
        <v>1.7622216170653699</v>
      </c>
      <c r="C18301" s="144">
        <v>2.93941490928098</v>
      </c>
      <c r="D18301" s="144"/>
      <c r="E18301" s="144"/>
    </row>
    <row r="18302" spans="1:5" x14ac:dyDescent="0.25">
      <c r="A18302" s="144">
        <v>131115.619065601</v>
      </c>
      <c r="B18302" s="144">
        <v>1.7618826372871901</v>
      </c>
      <c r="C18302" s="144">
        <v>-2.61394981598372</v>
      </c>
      <c r="D18302" s="144"/>
      <c r="E18302" s="144"/>
    </row>
    <row r="18303" spans="1:5" x14ac:dyDescent="0.25">
      <c r="A18303" s="144">
        <v>131201.53278760199</v>
      </c>
      <c r="B18303" s="144">
        <v>1.7605747148883799</v>
      </c>
      <c r="C18303" s="144">
        <v>1.84628796510877</v>
      </c>
      <c r="D18303" s="144"/>
      <c r="E18303" s="144"/>
    </row>
    <row r="18304" spans="1:5" x14ac:dyDescent="0.25">
      <c r="A18304" s="144">
        <v>131216.943546202</v>
      </c>
      <c r="B18304" s="144">
        <v>1.76034001548576</v>
      </c>
      <c r="C18304" s="144">
        <v>2.6058713508752902</v>
      </c>
      <c r="D18304" s="144"/>
      <c r="E18304" s="144"/>
    </row>
    <row r="18305" spans="1:5" x14ac:dyDescent="0.25">
      <c r="A18305" s="144">
        <v>131336.70699547799</v>
      </c>
      <c r="B18305" s="144">
        <v>1.7585151321469801</v>
      </c>
      <c r="C18305" s="144">
        <v>1.91405080494313</v>
      </c>
      <c r="D18305" s="144"/>
      <c r="E18305" s="144"/>
    </row>
    <row r="18306" spans="1:5" x14ac:dyDescent="0.25">
      <c r="A18306" s="144">
        <v>131346.60116855599</v>
      </c>
      <c r="B18306" s="144">
        <v>1.75836429692214</v>
      </c>
      <c r="C18306" s="144">
        <v>-2.95696855006411E-2</v>
      </c>
      <c r="D18306" s="144"/>
      <c r="E18306" s="144"/>
    </row>
    <row r="18307" spans="1:5" x14ac:dyDescent="0.25">
      <c r="A18307" s="144">
        <v>131361.47667792</v>
      </c>
      <c r="B18307" s="144">
        <v>1.7581375008810001</v>
      </c>
      <c r="C18307" s="144">
        <v>3.3000393099658298</v>
      </c>
      <c r="D18307" s="144"/>
      <c r="E18307" s="144"/>
    </row>
    <row r="18308" spans="1:5" x14ac:dyDescent="0.25">
      <c r="A18308" s="144">
        <v>131378.191544998</v>
      </c>
      <c r="B18308" s="144">
        <v>1.7578826313459099</v>
      </c>
      <c r="C18308" s="144">
        <v>2.6050357103933002</v>
      </c>
      <c r="D18308" s="144"/>
      <c r="E18308" s="144"/>
    </row>
    <row r="18309" spans="1:5" x14ac:dyDescent="0.25">
      <c r="A18309" s="144">
        <v>131387.22002471299</v>
      </c>
      <c r="B18309" s="144">
        <v>1.75774495116672</v>
      </c>
      <c r="C18309" s="144">
        <v>1.89828121545546</v>
      </c>
      <c r="D18309" s="144"/>
      <c r="E18309" s="144"/>
    </row>
    <row r="18310" spans="1:5" x14ac:dyDescent="0.25">
      <c r="A18310" s="144">
        <v>131407.11131436899</v>
      </c>
      <c r="B18310" s="144">
        <v>1.7574415853774199</v>
      </c>
      <c r="C18310" s="144">
        <v>4.0208394814481103</v>
      </c>
      <c r="D18310" s="144"/>
      <c r="E18310" s="144"/>
    </row>
    <row r="18311" spans="1:5" x14ac:dyDescent="0.25">
      <c r="A18311" s="144">
        <v>131456.19011032401</v>
      </c>
      <c r="B18311" s="144">
        <v>1.7566928834112401</v>
      </c>
      <c r="C18311" s="144">
        <v>1.5844187207173099</v>
      </c>
      <c r="D18311" s="144"/>
      <c r="E18311" s="144"/>
    </row>
    <row r="18312" spans="1:5" x14ac:dyDescent="0.25">
      <c r="A18312" s="144">
        <v>131471.25318319499</v>
      </c>
      <c r="B18312" s="144">
        <v>1.75646304008399</v>
      </c>
      <c r="C18312" s="144">
        <v>1.8105063938154999</v>
      </c>
      <c r="D18312" s="144"/>
      <c r="E18312" s="144"/>
    </row>
    <row r="18313" spans="1:5" x14ac:dyDescent="0.25">
      <c r="A18313" s="144">
        <v>131532.98821796599</v>
      </c>
      <c r="B18313" s="144">
        <v>1.7555207752067501</v>
      </c>
      <c r="C18313" s="144">
        <v>1.7019659988510001</v>
      </c>
      <c r="D18313" s="144"/>
      <c r="E18313" s="144"/>
    </row>
    <row r="18314" spans="1:5" x14ac:dyDescent="0.25">
      <c r="A18314" s="144">
        <v>131544.623445167</v>
      </c>
      <c r="B18314" s="144">
        <v>1.7553431382889999</v>
      </c>
      <c r="C18314" s="144">
        <v>2.48242127996012</v>
      </c>
      <c r="D18314" s="144"/>
      <c r="E18314" s="144"/>
    </row>
    <row r="18315" spans="1:5" x14ac:dyDescent="0.25">
      <c r="A18315" s="144">
        <v>131545.802163054</v>
      </c>
      <c r="B18315" s="144">
        <v>1.7553251417656199</v>
      </c>
      <c r="C18315" s="144">
        <v>0.86747315320707696</v>
      </c>
      <c r="D18315" s="144"/>
      <c r="E18315" s="144"/>
    </row>
    <row r="18316" spans="1:5" x14ac:dyDescent="0.25">
      <c r="A18316" s="144">
        <v>131582.05483197101</v>
      </c>
      <c r="B18316" s="144">
        <v>1.7547715646369</v>
      </c>
      <c r="C18316" s="144">
        <v>2.3765803273884099</v>
      </c>
      <c r="D18316" s="144"/>
      <c r="E18316" s="144"/>
    </row>
    <row r="18317" spans="1:5" x14ac:dyDescent="0.25">
      <c r="A18317" s="144">
        <v>131620.422344397</v>
      </c>
      <c r="B18317" s="144">
        <v>1.75418553462379</v>
      </c>
      <c r="C18317" s="144">
        <v>1.9450349337234001</v>
      </c>
      <c r="D18317" s="144"/>
      <c r="E18317" s="144"/>
    </row>
    <row r="18318" spans="1:5" x14ac:dyDescent="0.25">
      <c r="A18318" s="144">
        <v>131669.179480972</v>
      </c>
      <c r="B18318" s="144">
        <v>1.75344057704768</v>
      </c>
      <c r="C18318" s="144">
        <v>1.14801386344987</v>
      </c>
      <c r="D18318" s="144"/>
      <c r="E18318" s="144"/>
    </row>
    <row r="18319" spans="1:5" x14ac:dyDescent="0.25">
      <c r="A18319" s="144">
        <v>131717.32225922999</v>
      </c>
      <c r="B18319" s="144">
        <v>1.7527047493261201</v>
      </c>
      <c r="C18319" s="144">
        <v>-2.3643978463283599E-2</v>
      </c>
      <c r="D18319" s="144"/>
      <c r="E18319" s="144"/>
    </row>
    <row r="18320" spans="1:5" x14ac:dyDescent="0.25">
      <c r="A18320" s="144">
        <v>131751.31478996799</v>
      </c>
      <c r="B18320" s="144">
        <v>1.75218504501254</v>
      </c>
      <c r="C18320" s="144">
        <v>3.1642271770429402</v>
      </c>
      <c r="D18320" s="144"/>
      <c r="E18320" s="144"/>
    </row>
    <row r="18321" spans="1:5" x14ac:dyDescent="0.25">
      <c r="A18321" s="144">
        <v>131792.21002365899</v>
      </c>
      <c r="B18321" s="144">
        <v>1.75155963986046</v>
      </c>
      <c r="C18321" s="144">
        <v>1.9704015174696301</v>
      </c>
      <c r="D18321" s="144"/>
      <c r="E18321" s="144"/>
    </row>
    <row r="18322" spans="1:5" x14ac:dyDescent="0.25">
      <c r="A18322" s="144">
        <v>131795.13203727501</v>
      </c>
      <c r="B18322" s="144">
        <v>1.7515149469534399</v>
      </c>
      <c r="C18322" s="144">
        <v>2.0696169196541301</v>
      </c>
      <c r="D18322" s="144"/>
      <c r="E18322" s="144"/>
    </row>
    <row r="18323" spans="1:5" x14ac:dyDescent="0.25">
      <c r="A18323" s="144">
        <v>131805.20584776401</v>
      </c>
      <c r="B18323" s="144">
        <v>1.7513608584804801</v>
      </c>
      <c r="C18323" s="144">
        <v>1.3675482767560001</v>
      </c>
      <c r="D18323" s="144"/>
      <c r="E18323" s="144"/>
    </row>
    <row r="18324" spans="1:5" x14ac:dyDescent="0.25">
      <c r="A18324" s="144">
        <v>131811.55678737699</v>
      </c>
      <c r="B18324" s="144">
        <v>1.75126370919257</v>
      </c>
      <c r="C18324" s="144">
        <v>1.5221165308526401</v>
      </c>
      <c r="D18324" s="144"/>
      <c r="E18324" s="144"/>
    </row>
    <row r="18325" spans="1:5" x14ac:dyDescent="0.25">
      <c r="A18325" s="144">
        <v>131856.13764222499</v>
      </c>
      <c r="B18325" s="144">
        <v>1.75058164041959</v>
      </c>
      <c r="C18325" s="144">
        <v>-0.16627031201398301</v>
      </c>
      <c r="D18325" s="144"/>
      <c r="E18325" s="144"/>
    </row>
    <row r="18326" spans="1:5" x14ac:dyDescent="0.25">
      <c r="A18326" s="144">
        <v>131949.192067578</v>
      </c>
      <c r="B18326" s="144">
        <v>1.7491572578548999</v>
      </c>
      <c r="C18326" s="144">
        <v>2.1263273356680399</v>
      </c>
      <c r="D18326" s="144"/>
      <c r="E18326" s="144"/>
    </row>
    <row r="18327" spans="1:5" x14ac:dyDescent="0.25">
      <c r="A18327" s="144">
        <v>131954.00012040601</v>
      </c>
      <c r="B18327" s="144">
        <v>1.7490836359383</v>
      </c>
      <c r="C18327" s="144">
        <v>1.0441238492223399</v>
      </c>
      <c r="D18327" s="144"/>
      <c r="E18327" s="144"/>
    </row>
    <row r="18328" spans="1:5" x14ac:dyDescent="0.25">
      <c r="A18328" s="144">
        <v>131982.27691213801</v>
      </c>
      <c r="B18328" s="144">
        <v>1.7486506060468801</v>
      </c>
      <c r="C18328" s="144">
        <v>-3.1271146415968398</v>
      </c>
      <c r="D18328" s="144"/>
      <c r="E18328" s="144"/>
    </row>
    <row r="18329" spans="1:5" x14ac:dyDescent="0.25">
      <c r="A18329" s="144">
        <v>131989.53368964299</v>
      </c>
      <c r="B18329" s="144">
        <v>1.7485394623088499</v>
      </c>
      <c r="C18329" s="144">
        <v>1.4315910535451599</v>
      </c>
      <c r="D18329" s="144"/>
      <c r="E18329" s="144"/>
    </row>
    <row r="18330" spans="1:5" x14ac:dyDescent="0.25">
      <c r="A18330" s="144">
        <v>132075.924825094</v>
      </c>
      <c r="B18330" s="144">
        <v>1.74721588141064</v>
      </c>
      <c r="C18330" s="144">
        <v>1.6671987773092101</v>
      </c>
      <c r="D18330" s="144"/>
      <c r="E18330" s="144"/>
    </row>
    <row r="18331" spans="1:5" x14ac:dyDescent="0.25">
      <c r="A18331" s="144">
        <v>132085.923278695</v>
      </c>
      <c r="B18331" s="144">
        <v>1.7470626465093599</v>
      </c>
      <c r="C18331" s="144">
        <v>1.5681179100501601</v>
      </c>
      <c r="D18331" s="144"/>
      <c r="E18331" s="144"/>
    </row>
    <row r="18332" spans="1:5" x14ac:dyDescent="0.25">
      <c r="A18332" s="144">
        <v>132140.93994722399</v>
      </c>
      <c r="B18332" s="144">
        <v>1.7462192819851401</v>
      </c>
      <c r="C18332" s="144">
        <v>2.9942670307740999</v>
      </c>
      <c r="D18332" s="144"/>
      <c r="E18332" s="144"/>
    </row>
    <row r="18333" spans="1:5" x14ac:dyDescent="0.25">
      <c r="A18333" s="144">
        <v>132151.99261834801</v>
      </c>
      <c r="B18333" s="144">
        <v>1.7460498147693599</v>
      </c>
      <c r="C18333" s="144">
        <v>2.8556259802033899</v>
      </c>
      <c r="D18333" s="144"/>
      <c r="E18333" s="144"/>
    </row>
    <row r="18334" spans="1:5" x14ac:dyDescent="0.25">
      <c r="A18334" s="144">
        <v>132153.30616440001</v>
      </c>
      <c r="B18334" s="144">
        <v>1.7460296737277099</v>
      </c>
      <c r="C18334" s="144">
        <v>0.86340386514367495</v>
      </c>
      <c r="D18334" s="144"/>
      <c r="E18334" s="144"/>
    </row>
    <row r="18335" spans="1:5" x14ac:dyDescent="0.25">
      <c r="A18335" s="144">
        <v>132168.914662817</v>
      </c>
      <c r="B18335" s="144">
        <v>1.74579032970185</v>
      </c>
      <c r="C18335" s="144">
        <v>1.02842840035884</v>
      </c>
      <c r="D18335" s="144"/>
      <c r="E18335" s="144"/>
    </row>
    <row r="18336" spans="1:5" x14ac:dyDescent="0.25">
      <c r="A18336" s="144">
        <v>132181.35993925601</v>
      </c>
      <c r="B18336" s="144">
        <v>1.7455994731181399</v>
      </c>
      <c r="C18336" s="144">
        <v>2.08237672127354</v>
      </c>
      <c r="D18336" s="144"/>
      <c r="E18336" s="144"/>
    </row>
    <row r="18337" spans="1:5" x14ac:dyDescent="0.25">
      <c r="A18337" s="144">
        <v>132194.117478948</v>
      </c>
      <c r="B18337" s="144">
        <v>1.7454038111535799</v>
      </c>
      <c r="C18337" s="144">
        <v>1.29358331662992</v>
      </c>
      <c r="D18337" s="144"/>
      <c r="E18337" s="144"/>
    </row>
    <row r="18338" spans="1:5" x14ac:dyDescent="0.25">
      <c r="A18338" s="144">
        <v>132272.12003927099</v>
      </c>
      <c r="B18338" s="144">
        <v>1.7442071242067501</v>
      </c>
      <c r="C18338" s="144">
        <v>1.0901005502560699</v>
      </c>
      <c r="D18338" s="144"/>
      <c r="E18338" s="144"/>
    </row>
    <row r="18339" spans="1:5" x14ac:dyDescent="0.25">
      <c r="A18339" s="144">
        <v>132274.864718923</v>
      </c>
      <c r="B18339" s="144">
        <v>1.74416500497105</v>
      </c>
      <c r="C18339" s="144">
        <v>1.38957081730899</v>
      </c>
      <c r="D18339" s="144"/>
      <c r="E18339" s="144"/>
    </row>
    <row r="18340" spans="1:5" x14ac:dyDescent="0.25">
      <c r="A18340" s="144">
        <v>132311.70568568501</v>
      </c>
      <c r="B18340" s="144">
        <v>1.7435995774351301</v>
      </c>
      <c r="C18340" s="144">
        <v>2.98850681845291</v>
      </c>
      <c r="D18340" s="144"/>
      <c r="E18340" s="144"/>
    </row>
    <row r="18341" spans="1:5" x14ac:dyDescent="0.25">
      <c r="A18341" s="144">
        <v>132313.470431908</v>
      </c>
      <c r="B18341" s="144">
        <v>1.7435724890077</v>
      </c>
      <c r="C18341" s="144">
        <v>1.77420255548613</v>
      </c>
      <c r="D18341" s="144"/>
      <c r="E18341" s="144"/>
    </row>
    <row r="18342" spans="1:5" x14ac:dyDescent="0.25">
      <c r="A18342" s="144">
        <v>132346.703988742</v>
      </c>
      <c r="B18342" s="144">
        <v>1.74306230293922</v>
      </c>
      <c r="C18342" s="144">
        <v>0.30758145297282702</v>
      </c>
      <c r="D18342" s="144"/>
      <c r="E18342" s="144"/>
    </row>
    <row r="18343" spans="1:5" x14ac:dyDescent="0.25">
      <c r="A18343" s="144">
        <v>132353.443656502</v>
      </c>
      <c r="B18343" s="144">
        <v>1.7429588250580399</v>
      </c>
      <c r="C18343" s="144">
        <v>1.1104950789654999</v>
      </c>
      <c r="D18343" s="144"/>
      <c r="E18343" s="144"/>
    </row>
    <row r="18344" spans="1:5" x14ac:dyDescent="0.25">
      <c r="A18344" s="144">
        <v>132444.345859205</v>
      </c>
      <c r="B18344" s="144">
        <v>1.74156270583363</v>
      </c>
      <c r="C18344" s="144">
        <v>1.3155288348776</v>
      </c>
      <c r="D18344" s="144"/>
      <c r="E18344" s="144"/>
    </row>
    <row r="18345" spans="1:5" x14ac:dyDescent="0.25">
      <c r="A18345" s="144">
        <v>132468.23958565801</v>
      </c>
      <c r="B18345" s="144">
        <v>1.7411955972380899</v>
      </c>
      <c r="C18345" s="144">
        <v>1.0920972587403299</v>
      </c>
      <c r="D18345" s="144"/>
      <c r="E18345" s="144"/>
    </row>
    <row r="18346" spans="1:5" x14ac:dyDescent="0.25">
      <c r="A18346" s="144">
        <v>132494.83252550499</v>
      </c>
      <c r="B18346" s="144">
        <v>1.74078695048855</v>
      </c>
      <c r="C18346" s="144">
        <v>1.4184938996399501</v>
      </c>
      <c r="D18346" s="144"/>
      <c r="E18346" s="144"/>
    </row>
    <row r="18347" spans="1:5" x14ac:dyDescent="0.25">
      <c r="A18347" s="144">
        <v>132530.78495707799</v>
      </c>
      <c r="B18347" s="144">
        <v>1.74023436737284</v>
      </c>
      <c r="C18347" s="144">
        <v>0.14713192437185699</v>
      </c>
      <c r="D18347" s="144"/>
      <c r="E18347" s="144"/>
    </row>
    <row r="18348" spans="1:5" x14ac:dyDescent="0.25">
      <c r="A18348" s="144">
        <v>132612.40365408399</v>
      </c>
      <c r="B18348" s="144">
        <v>1.7389794282769799</v>
      </c>
      <c r="C18348" s="144">
        <v>3.1323033310411099</v>
      </c>
      <c r="D18348" s="144"/>
      <c r="E18348" s="144"/>
    </row>
    <row r="18349" spans="1:5" x14ac:dyDescent="0.25">
      <c r="A18349" s="144">
        <v>132618.57852426299</v>
      </c>
      <c r="B18349" s="144">
        <v>1.7388844591799</v>
      </c>
      <c r="C18349" s="144">
        <v>0.63698042623487905</v>
      </c>
      <c r="D18349" s="144"/>
      <c r="E18349" s="144"/>
    </row>
    <row r="18350" spans="1:5" x14ac:dyDescent="0.25">
      <c r="A18350" s="144">
        <v>132634.44643460799</v>
      </c>
      <c r="B18350" s="144">
        <v>1.7386403947048401</v>
      </c>
      <c r="C18350" s="144">
        <v>1.3756384122124199</v>
      </c>
      <c r="D18350" s="144"/>
      <c r="E18350" s="144"/>
    </row>
    <row r="18351" spans="1:5" x14ac:dyDescent="0.25">
      <c r="A18351" s="144">
        <v>132659.271570185</v>
      </c>
      <c r="B18351" s="144">
        <v>1.73825850990368</v>
      </c>
      <c r="C18351" s="144">
        <v>0.73235849225954397</v>
      </c>
      <c r="D18351" s="144"/>
      <c r="E18351" s="144"/>
    </row>
    <row r="18352" spans="1:5" x14ac:dyDescent="0.25">
      <c r="A18352" s="144">
        <v>132697.28353925201</v>
      </c>
      <c r="B18352" s="144">
        <v>1.7376736563544799</v>
      </c>
      <c r="C18352" s="144">
        <v>1.7774981330847901</v>
      </c>
      <c r="D18352" s="144"/>
      <c r="E18352" s="144"/>
    </row>
    <row r="18353" spans="1:5" x14ac:dyDescent="0.25">
      <c r="A18353" s="144">
        <v>132702.33068216601</v>
      </c>
      <c r="B18353" s="144">
        <v>1.7375959903225899</v>
      </c>
      <c r="C18353" s="144">
        <v>-3.9757790977523702E-2</v>
      </c>
      <c r="D18353" s="144"/>
      <c r="E18353" s="144"/>
    </row>
    <row r="18354" spans="1:5" x14ac:dyDescent="0.25">
      <c r="A18354" s="144">
        <v>132745.65491518599</v>
      </c>
      <c r="B18354" s="144">
        <v>1.7369292109923899</v>
      </c>
      <c r="C18354" s="144">
        <v>2.4672120831747999</v>
      </c>
      <c r="D18354" s="144"/>
      <c r="E18354" s="144"/>
    </row>
    <row r="18355" spans="1:5" x14ac:dyDescent="0.25">
      <c r="A18355" s="144">
        <v>132774.85354603201</v>
      </c>
      <c r="B18355" s="144">
        <v>1.7364797293962799</v>
      </c>
      <c r="C18355" s="144">
        <v>1.60179951253081</v>
      </c>
      <c r="D18355" s="144"/>
      <c r="E18355" s="144"/>
    </row>
    <row r="18356" spans="1:5" x14ac:dyDescent="0.25">
      <c r="A18356" s="144">
        <v>132793.04264274801</v>
      </c>
      <c r="B18356" s="144">
        <v>1.7361996865819</v>
      </c>
      <c r="C18356" s="144">
        <v>1.6644620167878901</v>
      </c>
      <c r="D18356" s="144"/>
      <c r="E18356" s="144"/>
    </row>
    <row r="18357" spans="1:5" x14ac:dyDescent="0.25">
      <c r="A18357" s="144">
        <v>132855.63761420999</v>
      </c>
      <c r="B18357" s="144">
        <v>1.73523572203174</v>
      </c>
      <c r="C18357" s="144">
        <v>1.28015704736126</v>
      </c>
      <c r="D18357" s="144"/>
      <c r="E18357" s="144"/>
    </row>
    <row r="18358" spans="1:5" x14ac:dyDescent="0.25">
      <c r="A18358" s="144">
        <v>132857.73600675599</v>
      </c>
      <c r="B18358" s="144">
        <v>1.7352034002911201</v>
      </c>
      <c r="C18358" s="144">
        <v>1.7958401252831799</v>
      </c>
      <c r="D18358" s="144"/>
      <c r="E18358" s="144"/>
    </row>
    <row r="18359" spans="1:5" x14ac:dyDescent="0.25">
      <c r="A18359" s="144">
        <v>132875.09613321</v>
      </c>
      <c r="B18359" s="144">
        <v>1.7349359846707699</v>
      </c>
      <c r="C18359" s="144">
        <v>0.13838248921975699</v>
      </c>
      <c r="D18359" s="144"/>
      <c r="E18359" s="144"/>
    </row>
    <row r="18360" spans="1:5" x14ac:dyDescent="0.25">
      <c r="A18360" s="144">
        <v>132899.7912752</v>
      </c>
      <c r="B18360" s="144">
        <v>1.73455553147928</v>
      </c>
      <c r="C18360" s="144">
        <v>1.3452688445680701</v>
      </c>
      <c r="D18360" s="144"/>
      <c r="E18360" s="144"/>
    </row>
    <row r="18361" spans="1:5" x14ac:dyDescent="0.25">
      <c r="A18361" s="144">
        <v>132919.28302355</v>
      </c>
      <c r="B18361" s="144">
        <v>1.73425520130455</v>
      </c>
      <c r="C18361" s="144">
        <v>3.1060520087766101</v>
      </c>
      <c r="D18361" s="144"/>
      <c r="E18361" s="144"/>
    </row>
    <row r="18362" spans="1:5" x14ac:dyDescent="0.25">
      <c r="A18362" s="144">
        <v>132920.01295875199</v>
      </c>
      <c r="B18362" s="144">
        <v>1.7342439537222301</v>
      </c>
      <c r="C18362" s="144">
        <v>1.42694997115609</v>
      </c>
      <c r="D18362" s="144"/>
      <c r="E18362" s="144"/>
    </row>
    <row r="18363" spans="1:5" x14ac:dyDescent="0.25">
      <c r="A18363" s="144">
        <v>132924.438925589</v>
      </c>
      <c r="B18363" s="144">
        <v>1.7341757528660999</v>
      </c>
      <c r="C18363" s="144">
        <v>1.84507532965188</v>
      </c>
      <c r="D18363" s="144"/>
      <c r="E18363" s="144"/>
    </row>
    <row r="18364" spans="1:5" x14ac:dyDescent="0.25">
      <c r="A18364" s="144">
        <v>132934.93174139399</v>
      </c>
      <c r="B18364" s="144">
        <v>1.7340140590619799</v>
      </c>
      <c r="C18364" s="144">
        <v>2.7665080041633399</v>
      </c>
      <c r="D18364" s="144"/>
      <c r="E18364" s="144"/>
    </row>
    <row r="18365" spans="1:5" x14ac:dyDescent="0.25">
      <c r="A18365" s="144">
        <v>132943.439456861</v>
      </c>
      <c r="B18365" s="144">
        <v>1.73388294801222</v>
      </c>
      <c r="C18365" s="144">
        <v>2.9295972643225401</v>
      </c>
      <c r="D18365" s="144"/>
      <c r="E18365" s="144"/>
    </row>
    <row r="18366" spans="1:5" x14ac:dyDescent="0.25">
      <c r="A18366" s="144">
        <v>133064.789726213</v>
      </c>
      <c r="B18366" s="144">
        <v>1.7320121072247401</v>
      </c>
      <c r="C18366" s="144">
        <v>0.95498489978287404</v>
      </c>
      <c r="D18366" s="144"/>
      <c r="E18366" s="144"/>
    </row>
    <row r="18367" spans="1:5" x14ac:dyDescent="0.25">
      <c r="A18367" s="144">
        <v>133092.32049265999</v>
      </c>
      <c r="B18367" s="144">
        <v>1.7315874803615401</v>
      </c>
      <c r="C18367" s="144">
        <v>3.1162994701098699</v>
      </c>
      <c r="D18367" s="144"/>
      <c r="E18367" s="144"/>
    </row>
    <row r="18368" spans="1:5" x14ac:dyDescent="0.25">
      <c r="A18368" s="144">
        <v>133109.46005117401</v>
      </c>
      <c r="B18368" s="144">
        <v>1.73132308961638</v>
      </c>
      <c r="C18368" s="144">
        <v>2.0547380451227699</v>
      </c>
      <c r="D18368" s="144"/>
      <c r="E18368" s="144"/>
    </row>
    <row r="18369" spans="1:5" x14ac:dyDescent="0.25">
      <c r="A18369" s="144">
        <v>133113.617725711</v>
      </c>
      <c r="B18369" s="144">
        <v>1.7312589502843601</v>
      </c>
      <c r="C18369" s="144">
        <v>2.1559668467263</v>
      </c>
      <c r="D18369" s="144"/>
      <c r="E18369" s="144"/>
    </row>
    <row r="18370" spans="1:5" x14ac:dyDescent="0.25">
      <c r="A18370" s="144">
        <v>133117.50531759701</v>
      </c>
      <c r="B18370" s="144">
        <v>1.7311989760214399</v>
      </c>
      <c r="C18370" s="144">
        <v>1.57892628094054</v>
      </c>
      <c r="D18370" s="144"/>
      <c r="E18370" s="144"/>
    </row>
    <row r="18371" spans="1:5" x14ac:dyDescent="0.25">
      <c r="A18371" s="144">
        <v>133125.54439552801</v>
      </c>
      <c r="B18371" s="144">
        <v>1.73107495201355</v>
      </c>
      <c r="C18371" s="144">
        <v>1.44129016405854</v>
      </c>
      <c r="D18371" s="144"/>
      <c r="E18371" s="144"/>
    </row>
    <row r="18372" spans="1:5" x14ac:dyDescent="0.25">
      <c r="A18372" s="144">
        <v>133129.31582984401</v>
      </c>
      <c r="B18372" s="144">
        <v>1.73101676565468</v>
      </c>
      <c r="C18372" s="144">
        <v>2.7564819755384802</v>
      </c>
      <c r="D18372" s="144"/>
      <c r="E18372" s="144"/>
    </row>
    <row r="18373" spans="1:5" x14ac:dyDescent="0.25">
      <c r="A18373" s="144">
        <v>133166.33069164699</v>
      </c>
      <c r="B18373" s="144">
        <v>1.73044562533806</v>
      </c>
      <c r="C18373" s="144">
        <v>3.0698605586917398</v>
      </c>
      <c r="D18373" s="144"/>
      <c r="E18373" s="144"/>
    </row>
    <row r="18374" spans="1:5" x14ac:dyDescent="0.25">
      <c r="A18374" s="144">
        <v>133177.56683438801</v>
      </c>
      <c r="B18374" s="144">
        <v>1.7302722268328301</v>
      </c>
      <c r="C18374" s="144">
        <v>1.52088364264151</v>
      </c>
      <c r="D18374" s="144"/>
      <c r="E18374" s="144"/>
    </row>
    <row r="18375" spans="1:5" x14ac:dyDescent="0.25">
      <c r="A18375" s="144">
        <v>133191.261823826</v>
      </c>
      <c r="B18375" s="144">
        <v>1.73006086749605</v>
      </c>
      <c r="C18375" s="144">
        <v>2.4480011367118002</v>
      </c>
      <c r="D18375" s="144"/>
      <c r="E18375" s="144"/>
    </row>
    <row r="18376" spans="1:5" x14ac:dyDescent="0.25">
      <c r="A18376" s="144">
        <v>133193.27167843701</v>
      </c>
      <c r="B18376" s="144">
        <v>1.73002984731858</v>
      </c>
      <c r="C18376" s="144">
        <v>1.31088423913017</v>
      </c>
      <c r="D18376" s="144"/>
      <c r="E18376" s="144"/>
    </row>
    <row r="18377" spans="1:5" x14ac:dyDescent="0.25">
      <c r="A18377" s="144">
        <v>133214.394564877</v>
      </c>
      <c r="B18377" s="144">
        <v>1.7297038138702501</v>
      </c>
      <c r="C18377" s="144">
        <v>-1.4206874861582</v>
      </c>
      <c r="D18377" s="144"/>
      <c r="E18377" s="144"/>
    </row>
    <row r="18378" spans="1:5" x14ac:dyDescent="0.25">
      <c r="A18378" s="144">
        <v>133311.02201266299</v>
      </c>
      <c r="B18378" s="144">
        <v>1.7282118530323201</v>
      </c>
      <c r="C18378" s="144">
        <v>2.1790014747369701</v>
      </c>
      <c r="D18378" s="144"/>
      <c r="E18378" s="144"/>
    </row>
    <row r="18379" spans="1:5" x14ac:dyDescent="0.25">
      <c r="A18379" s="144">
        <v>133359.27842687801</v>
      </c>
      <c r="B18379" s="144">
        <v>1.72746644763324</v>
      </c>
      <c r="C18379" s="144">
        <v>1.9620357058426601</v>
      </c>
      <c r="D18379" s="144"/>
      <c r="E18379" s="144"/>
    </row>
    <row r="18380" spans="1:5" x14ac:dyDescent="0.25">
      <c r="A18380" s="144">
        <v>133426.15218087201</v>
      </c>
      <c r="B18380" s="144">
        <v>1.72643312696745</v>
      </c>
      <c r="C18380" s="144">
        <v>2.2947611142204201</v>
      </c>
      <c r="D18380" s="144"/>
      <c r="E18380" s="144"/>
    </row>
    <row r="18381" spans="1:5" x14ac:dyDescent="0.25">
      <c r="A18381" s="144">
        <v>133477.57167806401</v>
      </c>
      <c r="B18381" s="144">
        <v>1.7256383380657301</v>
      </c>
      <c r="C18381" s="144">
        <v>-0.23413811457804201</v>
      </c>
      <c r="D18381" s="144"/>
      <c r="E18381" s="144"/>
    </row>
    <row r="18382" spans="1:5" x14ac:dyDescent="0.25">
      <c r="A18382" s="144">
        <v>133480.61767519201</v>
      </c>
      <c r="B18382" s="144">
        <v>1.7255912490523999</v>
      </c>
      <c r="C18382" s="144">
        <v>1.2664473918166901</v>
      </c>
      <c r="D18382" s="144"/>
      <c r="E18382" s="144"/>
    </row>
    <row r="18383" spans="1:5" x14ac:dyDescent="0.25">
      <c r="A18383" s="144">
        <v>133501.490623185</v>
      </c>
      <c r="B18383" s="144">
        <v>1.72526854618821</v>
      </c>
      <c r="C18383" s="144">
        <v>1.4483778321510401</v>
      </c>
      <c r="D18383" s="144"/>
      <c r="E18383" s="144"/>
    </row>
    <row r="18384" spans="1:5" x14ac:dyDescent="0.25">
      <c r="A18384" s="144">
        <v>133535.31573226801</v>
      </c>
      <c r="B18384" s="144">
        <v>1.72474551909674</v>
      </c>
      <c r="C18384" s="144">
        <v>2.5490501214274999</v>
      </c>
      <c r="D18384" s="144"/>
      <c r="E18384" s="144"/>
    </row>
    <row r="18385" spans="1:5" x14ac:dyDescent="0.25">
      <c r="A18385" s="144">
        <v>133552.02147640201</v>
      </c>
      <c r="B18385" s="144">
        <v>1.7244871672931801</v>
      </c>
      <c r="C18385" s="144">
        <v>1.6581664799803599</v>
      </c>
      <c r="D18385" s="144"/>
      <c r="E18385" s="144"/>
    </row>
    <row r="18386" spans="1:5" x14ac:dyDescent="0.25">
      <c r="A18386" s="144">
        <v>133564.87649194701</v>
      </c>
      <c r="B18386" s="144">
        <v>1.72428835022541</v>
      </c>
      <c r="C18386" s="144">
        <v>1.2456884185283901</v>
      </c>
      <c r="D18386" s="144"/>
      <c r="E18386" s="144"/>
    </row>
    <row r="18387" spans="1:5" x14ac:dyDescent="0.25">
      <c r="A18387" s="144">
        <v>133598.65419973401</v>
      </c>
      <c r="B18387" s="144">
        <v>1.7237658735996599</v>
      </c>
      <c r="C18387" s="144">
        <v>1.0886016529423099</v>
      </c>
      <c r="D18387" s="144"/>
      <c r="E18387" s="144"/>
    </row>
    <row r="18388" spans="1:5" x14ac:dyDescent="0.25">
      <c r="A18388" s="144">
        <v>133619.614612178</v>
      </c>
      <c r="B18388" s="144">
        <v>1.7234416074750201</v>
      </c>
      <c r="C18388" s="144">
        <v>-4.4745989536152599</v>
      </c>
      <c r="D18388" s="144"/>
      <c r="E18388" s="144"/>
    </row>
    <row r="18389" spans="1:5" x14ac:dyDescent="0.25">
      <c r="A18389" s="144">
        <v>133663.81011594599</v>
      </c>
      <c r="B18389" s="144">
        <v>1.72275776372338</v>
      </c>
      <c r="C18389" s="144">
        <v>2.3894979159486698</v>
      </c>
      <c r="D18389" s="144"/>
      <c r="E18389" s="144"/>
    </row>
    <row r="18390" spans="1:5" x14ac:dyDescent="0.25">
      <c r="A18390" s="144">
        <v>133674.94014943999</v>
      </c>
      <c r="B18390" s="144">
        <v>1.72258552118849</v>
      </c>
      <c r="C18390" s="144">
        <v>1.8769876100618501</v>
      </c>
      <c r="D18390" s="144"/>
      <c r="E18390" s="144"/>
    </row>
    <row r="18391" spans="1:5" x14ac:dyDescent="0.25">
      <c r="A18391" s="144">
        <v>133683.01540938299</v>
      </c>
      <c r="B18391" s="144">
        <v>1.722460546235</v>
      </c>
      <c r="C18391" s="144">
        <v>1.9031118598124701</v>
      </c>
      <c r="D18391" s="144"/>
      <c r="E18391" s="144"/>
    </row>
    <row r="18392" spans="1:5" x14ac:dyDescent="0.25">
      <c r="A18392" s="144">
        <v>133696.90526217499</v>
      </c>
      <c r="B18392" s="144">
        <v>1.7222455703016699</v>
      </c>
      <c r="C18392" s="144">
        <v>1.8729218112797601</v>
      </c>
      <c r="D18392" s="144"/>
      <c r="E18392" s="144"/>
    </row>
    <row r="18393" spans="1:5" x14ac:dyDescent="0.25">
      <c r="A18393" s="144">
        <v>133706.29300634601</v>
      </c>
      <c r="B18393" s="144">
        <v>1.7221002652664299</v>
      </c>
      <c r="C18393" s="144">
        <v>2.62032035261675</v>
      </c>
      <c r="D18393" s="144"/>
      <c r="E18393" s="144"/>
    </row>
    <row r="18394" spans="1:5" x14ac:dyDescent="0.25">
      <c r="A18394" s="144">
        <v>133718.56555953799</v>
      </c>
      <c r="B18394" s="144">
        <v>1.72191029763006</v>
      </c>
      <c r="C18394" s="144">
        <v>1.8848118592524199</v>
      </c>
      <c r="D18394" s="144"/>
      <c r="E18394" s="144"/>
    </row>
    <row r="18395" spans="1:5" x14ac:dyDescent="0.25">
      <c r="A18395" s="144">
        <v>133754.734347919</v>
      </c>
      <c r="B18395" s="144">
        <v>1.72135036598887</v>
      </c>
      <c r="C18395" s="144">
        <v>1.7003372772548</v>
      </c>
      <c r="D18395" s="144"/>
      <c r="E18395" s="144"/>
    </row>
    <row r="18396" spans="1:5" x14ac:dyDescent="0.25">
      <c r="A18396" s="144">
        <v>133824.38454877899</v>
      </c>
      <c r="B18396" s="144">
        <v>1.72027180246964</v>
      </c>
      <c r="C18396" s="144">
        <v>0.75653297229230099</v>
      </c>
      <c r="D18396" s="144"/>
      <c r="E18396" s="144"/>
    </row>
    <row r="18397" spans="1:5" x14ac:dyDescent="0.25">
      <c r="A18397" s="144">
        <v>133839.31890897499</v>
      </c>
      <c r="B18397" s="144">
        <v>1.7200404857198399</v>
      </c>
      <c r="C18397" s="144">
        <v>2.0663057239651601</v>
      </c>
      <c r="D18397" s="144"/>
      <c r="E18397" s="144"/>
    </row>
    <row r="18398" spans="1:5" x14ac:dyDescent="0.25">
      <c r="A18398" s="144">
        <v>133871.767862801</v>
      </c>
      <c r="B18398" s="144">
        <v>1.7195378247036399</v>
      </c>
      <c r="C18398" s="144">
        <v>1.45119511655101</v>
      </c>
      <c r="D18398" s="144"/>
      <c r="E18398" s="144"/>
    </row>
    <row r="18399" spans="1:5" x14ac:dyDescent="0.25">
      <c r="A18399" s="144">
        <v>133891.810304902</v>
      </c>
      <c r="B18399" s="144">
        <v>1.7192273081276399</v>
      </c>
      <c r="C18399" s="144">
        <v>1.24790886664419</v>
      </c>
      <c r="D18399" s="144"/>
      <c r="E18399" s="144"/>
    </row>
    <row r="18400" spans="1:5" x14ac:dyDescent="0.25">
      <c r="A18400" s="144">
        <v>133902.32311836301</v>
      </c>
      <c r="B18400" s="144">
        <v>1.7190644206469401</v>
      </c>
      <c r="C18400" s="144">
        <v>2.1847167010301298</v>
      </c>
      <c r="D18400" s="144"/>
      <c r="E18400" s="144"/>
    </row>
    <row r="18401" spans="1:5" x14ac:dyDescent="0.25">
      <c r="A18401" s="144">
        <v>133917.09077755199</v>
      </c>
      <c r="B18401" s="144">
        <v>1.71883559275449</v>
      </c>
      <c r="C18401" s="144">
        <v>1.5809148581222801</v>
      </c>
      <c r="D18401" s="144"/>
      <c r="E18401" s="144"/>
    </row>
    <row r="18402" spans="1:5" x14ac:dyDescent="0.25">
      <c r="A18402" s="144">
        <v>133944.31526944999</v>
      </c>
      <c r="B18402" s="144">
        <v>1.7184136977645601</v>
      </c>
      <c r="C18402" s="144">
        <v>1.8737831544357601E-2</v>
      </c>
      <c r="D18402" s="144"/>
      <c r="E18402" s="144"/>
    </row>
    <row r="18403" spans="1:5" x14ac:dyDescent="0.25">
      <c r="A18403" s="144">
        <v>134038.101541838</v>
      </c>
      <c r="B18403" s="144">
        <v>1.7169598495035101</v>
      </c>
      <c r="C18403" s="144">
        <v>0.993078686027138</v>
      </c>
      <c r="D18403" s="144"/>
      <c r="E18403" s="144"/>
    </row>
    <row r="18404" spans="1:5" x14ac:dyDescent="0.25">
      <c r="A18404" s="144">
        <v>134042.86101322799</v>
      </c>
      <c r="B18404" s="144">
        <v>1.7168860509500199</v>
      </c>
      <c r="C18404" s="144">
        <v>0.604719913166329</v>
      </c>
      <c r="D18404" s="144"/>
      <c r="E18404" s="144"/>
    </row>
    <row r="18405" spans="1:5" x14ac:dyDescent="0.25">
      <c r="A18405" s="144">
        <v>134094.80558670199</v>
      </c>
      <c r="B18405" s="144">
        <v>1.7160805024760599</v>
      </c>
      <c r="C18405" s="144">
        <v>4.2060798168032996</v>
      </c>
      <c r="D18405" s="144"/>
      <c r="E18405" s="144"/>
    </row>
    <row r="18406" spans="1:5" x14ac:dyDescent="0.25">
      <c r="A18406" s="144">
        <v>134096.60256839299</v>
      </c>
      <c r="B18406" s="144">
        <v>1.71605263137973</v>
      </c>
      <c r="C18406" s="144">
        <v>2.23017416619318</v>
      </c>
      <c r="D18406" s="144"/>
      <c r="E18406" s="144"/>
    </row>
    <row r="18407" spans="1:5" x14ac:dyDescent="0.25">
      <c r="A18407" s="144">
        <v>134160.61563669299</v>
      </c>
      <c r="B18407" s="144">
        <v>1.71505962808597</v>
      </c>
      <c r="C18407" s="144">
        <v>2.1151166343425398</v>
      </c>
      <c r="D18407" s="144"/>
      <c r="E18407" s="144"/>
    </row>
    <row r="18408" spans="1:5" x14ac:dyDescent="0.25">
      <c r="A18408" s="144">
        <v>134193.58934864501</v>
      </c>
      <c r="B18408" s="144">
        <v>1.71454799943459</v>
      </c>
      <c r="C18408" s="144">
        <v>1.5871304125050201</v>
      </c>
      <c r="D18408" s="144"/>
      <c r="E18408" s="144"/>
    </row>
    <row r="18409" spans="1:5" x14ac:dyDescent="0.25">
      <c r="A18409" s="144">
        <v>134208.24288665599</v>
      </c>
      <c r="B18409" s="144">
        <v>1.7143206045324</v>
      </c>
      <c r="C18409" s="144">
        <v>2.6865547455162</v>
      </c>
      <c r="D18409" s="144"/>
      <c r="E18409" s="144"/>
    </row>
    <row r="18410" spans="1:5" x14ac:dyDescent="0.25">
      <c r="A18410" s="144">
        <v>134212.21455181501</v>
      </c>
      <c r="B18410" s="144">
        <v>1.71425896904674</v>
      </c>
      <c r="C18410" s="144">
        <v>1.98738871383435</v>
      </c>
      <c r="D18410" s="144"/>
      <c r="E18410" s="144"/>
    </row>
    <row r="18411" spans="1:5" x14ac:dyDescent="0.25">
      <c r="A18411" s="144">
        <v>134213.37849564501</v>
      </c>
      <c r="B18411" s="144">
        <v>1.71424090580408</v>
      </c>
      <c r="C18411" s="144">
        <v>1.3397773337179499</v>
      </c>
      <c r="D18411" s="144"/>
      <c r="E18411" s="144"/>
    </row>
    <row r="18412" spans="1:5" x14ac:dyDescent="0.25">
      <c r="A18412" s="144">
        <v>134252.04575505899</v>
      </c>
      <c r="B18412" s="144">
        <v>1.7136407698790801</v>
      </c>
      <c r="C18412" s="144">
        <v>1.8931137617671501</v>
      </c>
      <c r="D18412" s="144"/>
      <c r="E18412" s="144"/>
    </row>
    <row r="18413" spans="1:5" x14ac:dyDescent="0.25">
      <c r="A18413" s="144">
        <v>134253.46183140401</v>
      </c>
      <c r="B18413" s="144">
        <v>1.71361878947849</v>
      </c>
      <c r="C18413" s="144">
        <v>1.53118455417662</v>
      </c>
      <c r="D18413" s="144"/>
      <c r="E18413" s="144"/>
    </row>
    <row r="18414" spans="1:5" x14ac:dyDescent="0.25">
      <c r="A18414" s="144">
        <v>134259.96369407501</v>
      </c>
      <c r="B18414" s="144">
        <v>1.7135178653194401</v>
      </c>
      <c r="C18414" s="144">
        <v>1.1548302568776601</v>
      </c>
      <c r="D18414" s="144"/>
      <c r="E18414" s="144"/>
    </row>
    <row r="18415" spans="1:5" x14ac:dyDescent="0.25">
      <c r="A18415" s="144">
        <v>134263.040526967</v>
      </c>
      <c r="B18415" s="144">
        <v>1.7134701045377401</v>
      </c>
      <c r="C18415" s="144">
        <v>1.9826071523462601</v>
      </c>
      <c r="D18415" s="144"/>
      <c r="E18415" s="144"/>
    </row>
    <row r="18416" spans="1:5" x14ac:dyDescent="0.25">
      <c r="A18416" s="144">
        <v>134347.06928346399</v>
      </c>
      <c r="B18416" s="144">
        <v>1.7121654743616901</v>
      </c>
      <c r="C18416" s="144">
        <v>2.2764348456488599</v>
      </c>
      <c r="D18416" s="144"/>
      <c r="E18416" s="144"/>
    </row>
    <row r="18417" spans="1:5" x14ac:dyDescent="0.25">
      <c r="A18417" s="144">
        <v>134354.71708748001</v>
      </c>
      <c r="B18417" s="144">
        <v>1.7120467082689801</v>
      </c>
      <c r="C18417" s="144">
        <v>1.28954742921077</v>
      </c>
      <c r="D18417" s="144"/>
      <c r="E18417" s="144"/>
    </row>
    <row r="18418" spans="1:5" x14ac:dyDescent="0.25">
      <c r="A18418" s="144">
        <v>134359.05058703799</v>
      </c>
      <c r="B18418" s="144">
        <v>1.71197940952173</v>
      </c>
      <c r="C18418" s="144">
        <v>1.0732937636628099</v>
      </c>
      <c r="D18418" s="144"/>
      <c r="E18418" s="144"/>
    </row>
    <row r="18419" spans="1:5" x14ac:dyDescent="0.25">
      <c r="A18419" s="144">
        <v>134366.22252158399</v>
      </c>
      <c r="B18419" s="144">
        <v>1.71186802713113</v>
      </c>
      <c r="C18419" s="144">
        <v>1.9874080645608601</v>
      </c>
      <c r="D18419" s="144"/>
      <c r="E18419" s="144"/>
    </row>
    <row r="18420" spans="1:5" x14ac:dyDescent="0.25">
      <c r="A18420" s="144">
        <v>134367.729977724</v>
      </c>
      <c r="B18420" s="144">
        <v>1.7118446153775899</v>
      </c>
      <c r="C18420" s="144">
        <v>0.78161668994058997</v>
      </c>
      <c r="D18420" s="144"/>
      <c r="E18420" s="144"/>
    </row>
    <row r="18421" spans="1:5" x14ac:dyDescent="0.25">
      <c r="A18421" s="144">
        <v>134405.59076540699</v>
      </c>
      <c r="B18421" s="144">
        <v>1.71125655787375</v>
      </c>
      <c r="C18421" s="144">
        <v>1.02390250449929</v>
      </c>
      <c r="D18421" s="144"/>
      <c r="E18421" s="144"/>
    </row>
    <row r="18422" spans="1:5" x14ac:dyDescent="0.25">
      <c r="A18422" s="144">
        <v>134418.91792812699</v>
      </c>
      <c r="B18422" s="144">
        <v>1.7110495338003999</v>
      </c>
      <c r="C18422" s="144">
        <v>2.5405526151864901</v>
      </c>
      <c r="D18422" s="144"/>
      <c r="E18422" s="144"/>
    </row>
    <row r="18423" spans="1:5" x14ac:dyDescent="0.25">
      <c r="A18423" s="144">
        <v>134452.96852492401</v>
      </c>
      <c r="B18423" s="144">
        <v>1.7105205325778201</v>
      </c>
      <c r="C18423" s="144">
        <v>2.0476703684971298</v>
      </c>
      <c r="D18423" s="144"/>
      <c r="E18423" s="144"/>
    </row>
    <row r="18424" spans="1:5" x14ac:dyDescent="0.25">
      <c r="A18424" s="144">
        <v>134481.04947640101</v>
      </c>
      <c r="B18424" s="144">
        <v>1.71008421022302</v>
      </c>
      <c r="C18424" s="144">
        <v>1.1601025213831899</v>
      </c>
      <c r="D18424" s="144"/>
      <c r="E18424" s="144"/>
    </row>
    <row r="18425" spans="1:5" x14ac:dyDescent="0.25">
      <c r="A18425" s="144">
        <v>134611.12016071301</v>
      </c>
      <c r="B18425" s="144">
        <v>1.70806242370935</v>
      </c>
      <c r="C18425" s="144">
        <v>1.3789297284124</v>
      </c>
      <c r="D18425" s="144"/>
      <c r="E18425" s="144"/>
    </row>
    <row r="18426" spans="1:5" x14ac:dyDescent="0.25">
      <c r="A18426" s="144">
        <v>134622.06691552501</v>
      </c>
      <c r="B18426" s="144">
        <v>1.70789221467441</v>
      </c>
      <c r="C18426" s="144">
        <v>1.7363306710847599</v>
      </c>
      <c r="D18426" s="144"/>
      <c r="E18426" s="144"/>
    </row>
    <row r="18427" spans="1:5" x14ac:dyDescent="0.25">
      <c r="A18427" s="144">
        <v>134625.31316990699</v>
      </c>
      <c r="B18427" s="144">
        <v>1.7078417376360999</v>
      </c>
      <c r="C18427" s="144">
        <v>0.99209299240612403</v>
      </c>
      <c r="D18427" s="144"/>
      <c r="E18427" s="144"/>
    </row>
    <row r="18428" spans="1:5" x14ac:dyDescent="0.25">
      <c r="A18428" s="144">
        <v>134644.290216414</v>
      </c>
      <c r="B18428" s="144">
        <v>1.70754664255785</v>
      </c>
      <c r="C18428" s="144">
        <v>1.59445224651662</v>
      </c>
      <c r="D18428" s="144"/>
      <c r="E18428" s="144"/>
    </row>
    <row r="18429" spans="1:5" x14ac:dyDescent="0.25">
      <c r="A18429" s="144">
        <v>134654.789799986</v>
      </c>
      <c r="B18429" s="144">
        <v>1.7073833619624701</v>
      </c>
      <c r="C18429" s="144">
        <v>0.80216287787593399</v>
      </c>
      <c r="D18429" s="144"/>
      <c r="E18429" s="144"/>
    </row>
    <row r="18430" spans="1:5" x14ac:dyDescent="0.25">
      <c r="A18430" s="144">
        <v>134674.05557879401</v>
      </c>
      <c r="B18430" s="144">
        <v>1.70708373670442</v>
      </c>
      <c r="C18430" s="144">
        <v>-0.85802745098834099</v>
      </c>
      <c r="D18430" s="144"/>
      <c r="E18430" s="144"/>
    </row>
    <row r="18431" spans="1:5" x14ac:dyDescent="0.25">
      <c r="A18431" s="144">
        <v>134758.13179734201</v>
      </c>
      <c r="B18431" s="144">
        <v>1.70577586186561</v>
      </c>
      <c r="C18431" s="144">
        <v>2.5686803830099199</v>
      </c>
      <c r="D18431" s="144"/>
      <c r="E18431" s="144"/>
    </row>
    <row r="18432" spans="1:5" x14ac:dyDescent="0.25">
      <c r="A18432" s="144">
        <v>134775.693588583</v>
      </c>
      <c r="B18432" s="144">
        <v>1.70550261163258</v>
      </c>
      <c r="C18432" s="144">
        <v>1.2821601780818499</v>
      </c>
      <c r="D18432" s="144"/>
      <c r="E18432" s="144"/>
    </row>
    <row r="18433" spans="1:5" x14ac:dyDescent="0.25">
      <c r="A18433" s="144">
        <v>134781.222612577</v>
      </c>
      <c r="B18433" s="144">
        <v>1.7054165791456899</v>
      </c>
      <c r="C18433" s="144">
        <v>1.5785364862969999</v>
      </c>
      <c r="D18433" s="144"/>
      <c r="E18433" s="144"/>
    </row>
    <row r="18434" spans="1:5" x14ac:dyDescent="0.25">
      <c r="A18434" s="144">
        <v>134800.53060894401</v>
      </c>
      <c r="B18434" s="144">
        <v>1.7051161271447</v>
      </c>
      <c r="C18434" s="144">
        <v>1.4435175185836699</v>
      </c>
      <c r="D18434" s="144"/>
      <c r="E18434" s="144"/>
    </row>
    <row r="18435" spans="1:5" x14ac:dyDescent="0.25">
      <c r="A18435" s="144">
        <v>134803.905837636</v>
      </c>
      <c r="B18435" s="144">
        <v>1.70506360253011</v>
      </c>
      <c r="C18435" s="144">
        <v>1.8285422060986001</v>
      </c>
      <c r="D18435" s="144"/>
      <c r="E18435" s="144"/>
    </row>
    <row r="18436" spans="1:5" x14ac:dyDescent="0.25">
      <c r="A18436" s="144">
        <v>134827.31539900601</v>
      </c>
      <c r="B18436" s="144">
        <v>1.70469928624516</v>
      </c>
      <c r="C18436" s="144">
        <v>1.1763020239978299</v>
      </c>
      <c r="D18436" s="144"/>
      <c r="E18436" s="144"/>
    </row>
    <row r="18437" spans="1:5" x14ac:dyDescent="0.25">
      <c r="A18437" s="144">
        <v>134832.686992754</v>
      </c>
      <c r="B18437" s="144">
        <v>1.7046156843815301</v>
      </c>
      <c r="C18437" s="144">
        <v>1.1617561818540301</v>
      </c>
      <c r="D18437" s="144"/>
      <c r="E18437" s="144"/>
    </row>
    <row r="18438" spans="1:5" x14ac:dyDescent="0.25">
      <c r="A18438" s="144">
        <v>134835.83504170799</v>
      </c>
      <c r="B18438" s="144">
        <v>1.7045666881817501</v>
      </c>
      <c r="C18438" s="144">
        <v>-0.86561910639280104</v>
      </c>
      <c r="D18438" s="144"/>
      <c r="E18438" s="144"/>
    </row>
    <row r="18439" spans="1:5" x14ac:dyDescent="0.25">
      <c r="A18439" s="144">
        <v>134877.72783587399</v>
      </c>
      <c r="B18439" s="144">
        <v>1.7039146049442699</v>
      </c>
      <c r="C18439" s="144">
        <v>2.07987053960934</v>
      </c>
      <c r="D18439" s="144"/>
      <c r="E18439" s="144"/>
    </row>
    <row r="18440" spans="1:5" x14ac:dyDescent="0.25">
      <c r="A18440" s="144">
        <v>134903.315629419</v>
      </c>
      <c r="B18440" s="144">
        <v>1.7035162590436399</v>
      </c>
      <c r="C18440" s="144">
        <v>2.54905727301069</v>
      </c>
      <c r="D18440" s="144"/>
      <c r="E18440" s="144"/>
    </row>
    <row r="18441" spans="1:5" x14ac:dyDescent="0.25">
      <c r="A18441" s="144">
        <v>134905.16317208199</v>
      </c>
      <c r="B18441" s="144">
        <v>1.70348749514089</v>
      </c>
      <c r="C18441" s="144">
        <v>0.73592458978935005</v>
      </c>
      <c r="D18441" s="144"/>
      <c r="E18441" s="144"/>
    </row>
    <row r="18442" spans="1:5" x14ac:dyDescent="0.25">
      <c r="A18442" s="144">
        <v>134940.24938559701</v>
      </c>
      <c r="B18442" s="144">
        <v>1.7029412036260101</v>
      </c>
      <c r="C18442" s="144">
        <v>2.1602456200730602</v>
      </c>
      <c r="D18442" s="144"/>
      <c r="E18442" s="144"/>
    </row>
    <row r="18443" spans="1:5" x14ac:dyDescent="0.25">
      <c r="A18443" s="144">
        <v>134964.58109175699</v>
      </c>
      <c r="B18443" s="144">
        <v>1.7025623111531001</v>
      </c>
      <c r="C18443" s="144">
        <v>1.9225066446032899</v>
      </c>
      <c r="D18443" s="144"/>
      <c r="E18443" s="144"/>
    </row>
    <row r="18444" spans="1:5" x14ac:dyDescent="0.25">
      <c r="A18444" s="144">
        <v>134965.94235858601</v>
      </c>
      <c r="B18444" s="144">
        <v>1.7025411123881</v>
      </c>
      <c r="C18444" s="144">
        <v>2.9973069492009099</v>
      </c>
      <c r="D18444" s="144"/>
      <c r="E18444" s="144"/>
    </row>
    <row r="18445" spans="1:5" x14ac:dyDescent="0.25">
      <c r="A18445" s="144">
        <v>135000.005098892</v>
      </c>
      <c r="B18445" s="144">
        <v>1.7020106193611</v>
      </c>
      <c r="C18445" s="144">
        <v>1.7871101898631301</v>
      </c>
      <c r="D18445" s="144"/>
      <c r="E18445" s="144"/>
    </row>
    <row r="18446" spans="1:5" x14ac:dyDescent="0.25">
      <c r="A18446" s="144">
        <v>135040.57273877799</v>
      </c>
      <c r="B18446" s="144">
        <v>1.7013787190351199</v>
      </c>
      <c r="C18446" s="144">
        <v>2.2705752070865102</v>
      </c>
      <c r="D18446" s="144"/>
      <c r="E18446" s="144"/>
    </row>
    <row r="18447" spans="1:5" x14ac:dyDescent="0.25">
      <c r="A18447" s="144">
        <v>135045.85512079301</v>
      </c>
      <c r="B18447" s="144">
        <v>1.7012964302512901</v>
      </c>
      <c r="C18447" s="144">
        <v>2.51529799616053</v>
      </c>
      <c r="D18447" s="144"/>
      <c r="E18447" s="144"/>
    </row>
    <row r="18448" spans="1:5" x14ac:dyDescent="0.25">
      <c r="A18448" s="144">
        <v>135051.103094358</v>
      </c>
      <c r="B18448" s="144">
        <v>1.70121467567166</v>
      </c>
      <c r="C18448" s="144">
        <v>0.55662153405384696</v>
      </c>
      <c r="D18448" s="144"/>
      <c r="E18448" s="144"/>
    </row>
    <row r="18449" spans="1:5" x14ac:dyDescent="0.25">
      <c r="A18449" s="144">
        <v>135067.17704071401</v>
      </c>
      <c r="B18449" s="144">
        <v>1.7009642594871699</v>
      </c>
      <c r="C18449" s="144">
        <v>2.4073503821520501</v>
      </c>
      <c r="D18449" s="144"/>
      <c r="E18449" s="144"/>
    </row>
    <row r="18450" spans="1:5" x14ac:dyDescent="0.25">
      <c r="A18450" s="144">
        <v>135109.594324459</v>
      </c>
      <c r="B18450" s="144">
        <v>1.7003033594177801</v>
      </c>
      <c r="C18450" s="144">
        <v>2.36373647100354</v>
      </c>
      <c r="D18450" s="144"/>
      <c r="E18450" s="144"/>
    </row>
    <row r="18451" spans="1:5" x14ac:dyDescent="0.25">
      <c r="A18451" s="144">
        <v>135155.34493519101</v>
      </c>
      <c r="B18451" s="144">
        <v>1.6995903927131699</v>
      </c>
      <c r="C18451" s="144">
        <v>1.2888669894554701</v>
      </c>
      <c r="D18451" s="144"/>
      <c r="E18451" s="144"/>
    </row>
    <row r="18452" spans="1:5" x14ac:dyDescent="0.25">
      <c r="A18452" s="144">
        <v>135160.92791043301</v>
      </c>
      <c r="B18452" s="144">
        <v>1.69950337974426</v>
      </c>
      <c r="C18452" s="144">
        <v>1.8079689655718501</v>
      </c>
      <c r="D18452" s="144"/>
      <c r="E18452" s="144"/>
    </row>
    <row r="18453" spans="1:5" x14ac:dyDescent="0.25">
      <c r="A18453" s="144">
        <v>135192.76014212699</v>
      </c>
      <c r="B18453" s="144">
        <v>1.6990072232769799</v>
      </c>
      <c r="C18453" s="144">
        <v>0.95797040780360998</v>
      </c>
      <c r="D18453" s="144"/>
      <c r="E18453" s="144"/>
    </row>
    <row r="18454" spans="1:5" x14ac:dyDescent="0.25">
      <c r="A18454" s="144">
        <v>135200.992785265</v>
      </c>
      <c r="B18454" s="144">
        <v>1.69887889381129</v>
      </c>
      <c r="C18454" s="144">
        <v>1.4876215477210599</v>
      </c>
      <c r="D18454" s="144"/>
      <c r="E18454" s="144"/>
    </row>
    <row r="18455" spans="1:5" x14ac:dyDescent="0.25">
      <c r="A18455" s="144">
        <v>135205.320817019</v>
      </c>
      <c r="B18455" s="144">
        <v>1.69881142724037</v>
      </c>
      <c r="C18455" s="144">
        <v>1.60136017402899</v>
      </c>
      <c r="D18455" s="144"/>
      <c r="E18455" s="144"/>
    </row>
    <row r="18456" spans="1:5" x14ac:dyDescent="0.25">
      <c r="A18456" s="144">
        <v>135229.963281273</v>
      </c>
      <c r="B18456" s="144">
        <v>1.6984272710154</v>
      </c>
      <c r="C18456" s="144">
        <v>1.33283877531238</v>
      </c>
      <c r="D18456" s="144"/>
      <c r="E18456" s="144"/>
    </row>
    <row r="18457" spans="1:5" x14ac:dyDescent="0.25">
      <c r="A18457" s="144">
        <v>135267.09663290801</v>
      </c>
      <c r="B18457" s="144">
        <v>1.6978483196302701</v>
      </c>
      <c r="C18457" s="144">
        <v>2.8288407647486502</v>
      </c>
      <c r="D18457" s="144"/>
      <c r="E18457" s="144"/>
    </row>
    <row r="18458" spans="1:5" x14ac:dyDescent="0.25">
      <c r="A18458" s="144">
        <v>135299.45036411201</v>
      </c>
      <c r="B18458" s="144">
        <v>1.69734381763915</v>
      </c>
      <c r="C18458" s="144">
        <v>1.0096907216104301</v>
      </c>
      <c r="D18458" s="144"/>
      <c r="E18458" s="144"/>
    </row>
    <row r="18459" spans="1:5" x14ac:dyDescent="0.25">
      <c r="A18459" s="144">
        <v>135299.965981318</v>
      </c>
      <c r="B18459" s="144">
        <v>1.69733577692881</v>
      </c>
      <c r="C18459" s="144">
        <v>1.1580841510969899</v>
      </c>
      <c r="D18459" s="144"/>
      <c r="E18459" s="144"/>
    </row>
    <row r="18460" spans="1:5" x14ac:dyDescent="0.25">
      <c r="A18460" s="144">
        <v>135344.97785092599</v>
      </c>
      <c r="B18460" s="144">
        <v>1.69663378304339</v>
      </c>
      <c r="C18460" s="144">
        <v>0.90675437788003699</v>
      </c>
      <c r="D18460" s="144"/>
      <c r="E18460" s="144"/>
    </row>
    <row r="18461" spans="1:5" x14ac:dyDescent="0.25">
      <c r="A18461" s="144">
        <v>135357.14703153499</v>
      </c>
      <c r="B18461" s="144">
        <v>1.6964439740801001</v>
      </c>
      <c r="C18461" s="144">
        <v>2.4513969141357399</v>
      </c>
      <c r="D18461" s="144"/>
      <c r="E18461" s="144"/>
    </row>
    <row r="18462" spans="1:5" x14ac:dyDescent="0.25">
      <c r="A18462" s="144">
        <v>135369.99868318599</v>
      </c>
      <c r="B18462" s="144">
        <v>1.6962435103982201</v>
      </c>
      <c r="C18462" s="144">
        <v>1.39251143790895</v>
      </c>
      <c r="D18462" s="144"/>
      <c r="E18462" s="144"/>
    </row>
    <row r="18463" spans="1:5" x14ac:dyDescent="0.25">
      <c r="A18463" s="144">
        <v>135373.090500199</v>
      </c>
      <c r="B18463" s="144">
        <v>1.6961952818561601</v>
      </c>
      <c r="C18463" s="144">
        <v>0.85837503622598899</v>
      </c>
      <c r="D18463" s="144"/>
      <c r="E18463" s="144"/>
    </row>
    <row r="18464" spans="1:5" x14ac:dyDescent="0.25">
      <c r="A18464" s="144">
        <v>135373.659619938</v>
      </c>
      <c r="B18464" s="144">
        <v>1.69618640422461</v>
      </c>
      <c r="C18464" s="144">
        <v>4.1805027509855798E-2</v>
      </c>
      <c r="D18464" s="144"/>
      <c r="E18464" s="144"/>
    </row>
    <row r="18465" spans="1:5" x14ac:dyDescent="0.25">
      <c r="A18465" s="144">
        <v>135378.157804082</v>
      </c>
      <c r="B18465" s="144">
        <v>1.6961162368848699</v>
      </c>
      <c r="C18465" s="144">
        <v>1.8478543110641299</v>
      </c>
      <c r="D18465" s="144"/>
      <c r="E18465" s="144"/>
    </row>
    <row r="18466" spans="1:5" x14ac:dyDescent="0.25">
      <c r="A18466" s="144">
        <v>135491.67467942901</v>
      </c>
      <c r="B18466" s="144">
        <v>1.69434507695681</v>
      </c>
      <c r="C18466" s="144">
        <v>1.6172862824129799</v>
      </c>
      <c r="D18466" s="144"/>
      <c r="E18466" s="144"/>
    </row>
    <row r="18467" spans="1:5" x14ac:dyDescent="0.25">
      <c r="A18467" s="144">
        <v>135502.08994019599</v>
      </c>
      <c r="B18467" s="144">
        <v>1.69418253291392</v>
      </c>
      <c r="C18467" s="144">
        <v>2.4202706963824401</v>
      </c>
      <c r="D18467" s="144"/>
      <c r="E18467" s="144"/>
    </row>
    <row r="18468" spans="1:5" x14ac:dyDescent="0.25">
      <c r="A18468" s="144">
        <v>135512.66806584701</v>
      </c>
      <c r="B18468" s="144">
        <v>1.69401744054545</v>
      </c>
      <c r="C18468" s="144">
        <v>0.83970660620515902</v>
      </c>
      <c r="D18468" s="144"/>
      <c r="E18468" s="144"/>
    </row>
    <row r="18469" spans="1:5" x14ac:dyDescent="0.25">
      <c r="A18469" s="144">
        <v>135552.91428124299</v>
      </c>
      <c r="B18469" s="144">
        <v>1.69338925899829</v>
      </c>
      <c r="C18469" s="144">
        <v>2.3371985764667298</v>
      </c>
      <c r="D18469" s="144"/>
      <c r="E18469" s="144"/>
    </row>
    <row r="18470" spans="1:5" x14ac:dyDescent="0.25">
      <c r="A18470" s="144">
        <v>135638.84298749999</v>
      </c>
      <c r="B18470" s="144">
        <v>1.6920477264201399</v>
      </c>
      <c r="C18470" s="144">
        <v>1.4487342628783699</v>
      </c>
      <c r="D18470" s="144"/>
      <c r="E18470" s="144"/>
    </row>
    <row r="18471" spans="1:5" x14ac:dyDescent="0.25">
      <c r="A18471" s="144">
        <v>135713.62205921899</v>
      </c>
      <c r="B18471" s="144">
        <v>1.6908799170097799</v>
      </c>
      <c r="C18471" s="144">
        <v>2.28801321585104</v>
      </c>
      <c r="D18471" s="144"/>
      <c r="E18471" s="144"/>
    </row>
    <row r="18472" spans="1:5" x14ac:dyDescent="0.25">
      <c r="A18472" s="144">
        <v>135762.50108432799</v>
      </c>
      <c r="B18472" s="144">
        <v>1.69011641173057</v>
      </c>
      <c r="C18472" s="144">
        <v>1.63127922038746</v>
      </c>
      <c r="D18472" s="144"/>
      <c r="E18472" s="144"/>
    </row>
    <row r="18473" spans="1:5" x14ac:dyDescent="0.25">
      <c r="A18473" s="144">
        <v>135767.340657261</v>
      </c>
      <c r="B18473" s="144">
        <v>1.6900408088190799</v>
      </c>
      <c r="C18473" s="144">
        <v>1.8847875877060301</v>
      </c>
      <c r="D18473" s="144"/>
      <c r="E18473" s="144"/>
    </row>
    <row r="18474" spans="1:5" x14ac:dyDescent="0.25">
      <c r="A18474" s="144">
        <v>135770.08387398499</v>
      </c>
      <c r="B18474" s="144">
        <v>1.68999795421379</v>
      </c>
      <c r="C18474" s="144">
        <v>1.8198359078973401</v>
      </c>
      <c r="D18474" s="144"/>
      <c r="E18474" s="144"/>
    </row>
    <row r="18475" spans="1:5" x14ac:dyDescent="0.25">
      <c r="A18475" s="144">
        <v>135779.015905315</v>
      </c>
      <c r="B18475" s="144">
        <v>1.6898584148666</v>
      </c>
      <c r="C18475" s="144">
        <v>2.0930240937187601</v>
      </c>
      <c r="D18475" s="144"/>
      <c r="E18475" s="144"/>
    </row>
    <row r="18476" spans="1:5" x14ac:dyDescent="0.25">
      <c r="A18476" s="144">
        <v>135781.006256447</v>
      </c>
      <c r="B18476" s="144">
        <v>1.6898273202916501</v>
      </c>
      <c r="C18476" s="144">
        <v>1.67325677015762</v>
      </c>
      <c r="D18476" s="144"/>
      <c r="E18476" s="144"/>
    </row>
    <row r="18477" spans="1:5" x14ac:dyDescent="0.25">
      <c r="A18477" s="144">
        <v>135889.43497055501</v>
      </c>
      <c r="B18477" s="144">
        <v>1.68813304453642</v>
      </c>
      <c r="C18477" s="144">
        <v>1.1050345905519601</v>
      </c>
      <c r="D18477" s="144"/>
      <c r="E18477" s="144"/>
    </row>
    <row r="18478" spans="1:5" x14ac:dyDescent="0.25">
      <c r="A18478" s="144">
        <v>135892.91748236699</v>
      </c>
      <c r="B18478" s="144">
        <v>1.6880786171348801</v>
      </c>
      <c r="C18478" s="144">
        <v>-4.6833923116980598</v>
      </c>
      <c r="D18478" s="144"/>
      <c r="E18478" s="144"/>
    </row>
    <row r="18479" spans="1:5" x14ac:dyDescent="0.25">
      <c r="A18479" s="144">
        <v>135902.000899504</v>
      </c>
      <c r="B18479" s="144">
        <v>1.68793665133446</v>
      </c>
      <c r="C18479" s="144">
        <v>1.79520945052054</v>
      </c>
      <c r="D18479" s="144"/>
      <c r="E18479" s="144"/>
    </row>
    <row r="18480" spans="1:5" x14ac:dyDescent="0.25">
      <c r="A18480" s="144">
        <v>135910.197473851</v>
      </c>
      <c r="B18480" s="144">
        <v>1.6878085422683899</v>
      </c>
      <c r="C18480" s="144">
        <v>1.53003534320282</v>
      </c>
      <c r="D18480" s="144"/>
      <c r="E18480" s="144"/>
    </row>
    <row r="18481" spans="1:5" x14ac:dyDescent="0.25">
      <c r="A18481" s="144">
        <v>136018.53195453901</v>
      </c>
      <c r="B18481" s="144">
        <v>1.68611498069809</v>
      </c>
      <c r="C18481" s="144">
        <v>1.1624020345700301</v>
      </c>
      <c r="D18481" s="144"/>
      <c r="E18481" s="144"/>
    </row>
    <row r="18482" spans="1:5" x14ac:dyDescent="0.25">
      <c r="A18482" s="144">
        <v>136068.98490365301</v>
      </c>
      <c r="B18482" s="144">
        <v>1.68532605251891</v>
      </c>
      <c r="C18482" s="144">
        <v>2.24089011197057</v>
      </c>
      <c r="D18482" s="144"/>
      <c r="E18482" s="144"/>
    </row>
    <row r="18483" spans="1:5" x14ac:dyDescent="0.25">
      <c r="A18483" s="144">
        <v>136129.77519006599</v>
      </c>
      <c r="B18483" s="144">
        <v>1.68437530479482</v>
      </c>
      <c r="C18483" s="144">
        <v>1.70160793166794</v>
      </c>
      <c r="D18483" s="144"/>
      <c r="E18483" s="144"/>
    </row>
    <row r="18484" spans="1:5" x14ac:dyDescent="0.25">
      <c r="A18484" s="144">
        <v>136180.64869270401</v>
      </c>
      <c r="B18484" s="144">
        <v>1.6835795081224101</v>
      </c>
      <c r="C18484" s="144">
        <v>2.2116670768102602</v>
      </c>
      <c r="D18484" s="144"/>
      <c r="E18484" s="144"/>
    </row>
    <row r="18485" spans="1:5" x14ac:dyDescent="0.25">
      <c r="A18485" s="144">
        <v>136180.948819724</v>
      </c>
      <c r="B18485" s="144">
        <v>1.6835748129494501</v>
      </c>
      <c r="C18485" s="144">
        <v>-2.2560971903897502</v>
      </c>
      <c r="D18485" s="144"/>
      <c r="E18485" s="144"/>
    </row>
    <row r="18486" spans="1:5" x14ac:dyDescent="0.25">
      <c r="A18486" s="144">
        <v>136206.76156410499</v>
      </c>
      <c r="B18486" s="144">
        <v>1.6831709826169301</v>
      </c>
      <c r="C18486" s="144">
        <v>-0.25747143289059898</v>
      </c>
      <c r="D18486" s="144"/>
      <c r="E18486" s="144"/>
    </row>
    <row r="18487" spans="1:5" x14ac:dyDescent="0.25">
      <c r="A18487" s="144">
        <v>136287.37104939501</v>
      </c>
      <c r="B18487" s="144">
        <v>1.6819096645840399</v>
      </c>
      <c r="C18487" s="144">
        <v>1.6319437871142399</v>
      </c>
      <c r="D18487" s="144"/>
      <c r="E18487" s="144"/>
    </row>
    <row r="18488" spans="1:5" x14ac:dyDescent="0.25">
      <c r="A18488" s="144">
        <v>136325.54222705201</v>
      </c>
      <c r="B18488" s="144">
        <v>1.6813122783505901</v>
      </c>
      <c r="C18488" s="144">
        <v>0.333551192219739</v>
      </c>
      <c r="D18488" s="144"/>
      <c r="E18488" s="144"/>
    </row>
    <row r="18489" spans="1:5" x14ac:dyDescent="0.25">
      <c r="A18489" s="144">
        <v>136377.42692442701</v>
      </c>
      <c r="B18489" s="144">
        <v>1.6805001595798801</v>
      </c>
      <c r="C18489" s="144">
        <v>1.87568142947103</v>
      </c>
      <c r="D18489" s="144"/>
      <c r="E18489" s="144"/>
    </row>
    <row r="18490" spans="1:5" x14ac:dyDescent="0.25">
      <c r="A18490" s="144">
        <v>136387.323674671</v>
      </c>
      <c r="B18490" s="144">
        <v>1.6803452372325101</v>
      </c>
      <c r="C18490" s="144">
        <v>-1.78142884438548</v>
      </c>
      <c r="D18490" s="144"/>
      <c r="E18490" s="144"/>
    </row>
    <row r="18491" spans="1:5" x14ac:dyDescent="0.25">
      <c r="A18491" s="144">
        <v>136394.121953447</v>
      </c>
      <c r="B18491" s="144">
        <v>1.68023881521447</v>
      </c>
      <c r="C18491" s="144">
        <v>2.1027544119781401</v>
      </c>
      <c r="D18491" s="144"/>
      <c r="E18491" s="144"/>
    </row>
    <row r="18492" spans="1:5" x14ac:dyDescent="0.25">
      <c r="A18492" s="144">
        <v>136465.494623359</v>
      </c>
      <c r="B18492" s="144">
        <v>1.6791213967721501</v>
      </c>
      <c r="C18492" s="144">
        <v>0.205695707627229</v>
      </c>
      <c r="D18492" s="144"/>
      <c r="E18492" s="144"/>
    </row>
    <row r="18493" spans="1:5" x14ac:dyDescent="0.25">
      <c r="A18493" s="144">
        <v>136497.562028735</v>
      </c>
      <c r="B18493" s="144">
        <v>1.6786192681418</v>
      </c>
      <c r="C18493" s="144">
        <v>1.7481813929891601</v>
      </c>
      <c r="D18493" s="144"/>
      <c r="E18493" s="144"/>
    </row>
    <row r="18494" spans="1:5" x14ac:dyDescent="0.25">
      <c r="A18494" s="144">
        <v>136516.53862142999</v>
      </c>
      <c r="B18494" s="144">
        <v>1.6783221000270301</v>
      </c>
      <c r="C18494" s="144">
        <v>-5.13678384860959</v>
      </c>
      <c r="D18494" s="144"/>
      <c r="E18494" s="144"/>
    </row>
    <row r="18495" spans="1:5" x14ac:dyDescent="0.25">
      <c r="A18495" s="144">
        <v>136546.499718112</v>
      </c>
      <c r="B18495" s="144">
        <v>1.67785288394299</v>
      </c>
      <c r="C18495" s="144">
        <v>2.2908529736889802</v>
      </c>
      <c r="D18495" s="144"/>
      <c r="E18495" s="144"/>
    </row>
    <row r="18496" spans="1:5" x14ac:dyDescent="0.25">
      <c r="A18496" s="144">
        <v>136567.988008443</v>
      </c>
      <c r="B18496" s="144">
        <v>1.67751633390985</v>
      </c>
      <c r="C18496" s="144">
        <v>3.7299289620910598</v>
      </c>
      <c r="D18496" s="144"/>
      <c r="E18496" s="144"/>
    </row>
    <row r="18497" spans="1:5" x14ac:dyDescent="0.25">
      <c r="A18497" s="144">
        <v>136580.65262017501</v>
      </c>
      <c r="B18497" s="144">
        <v>1.6773179706883301</v>
      </c>
      <c r="C18497" s="144">
        <v>3.1105819745288001</v>
      </c>
      <c r="D18497" s="144"/>
      <c r="E18497" s="144"/>
    </row>
    <row r="18498" spans="1:5" x14ac:dyDescent="0.25">
      <c r="A18498" s="144">
        <v>136596.55670541499</v>
      </c>
      <c r="B18498" s="144">
        <v>1.6770688579917701</v>
      </c>
      <c r="C18498" s="144">
        <v>0.84948133824338501</v>
      </c>
      <c r="D18498" s="144"/>
      <c r="E18498" s="144"/>
    </row>
    <row r="18499" spans="1:5" x14ac:dyDescent="0.25">
      <c r="A18499" s="144">
        <v>136602.048032928</v>
      </c>
      <c r="B18499" s="144">
        <v>1.67698284226332</v>
      </c>
      <c r="C18499" s="144">
        <v>2.0368678588147402</v>
      </c>
      <c r="D18499" s="144"/>
      <c r="E18499" s="144"/>
    </row>
    <row r="18500" spans="1:5" x14ac:dyDescent="0.25">
      <c r="A18500" s="144">
        <v>136632.71465966999</v>
      </c>
      <c r="B18500" s="144">
        <v>1.67650245775982</v>
      </c>
      <c r="C18500" s="144">
        <v>2.4037321266955098</v>
      </c>
      <c r="D18500" s="144"/>
      <c r="E18500" s="144"/>
    </row>
    <row r="18501" spans="1:5" x14ac:dyDescent="0.25">
      <c r="A18501" s="144">
        <v>136640.45696534499</v>
      </c>
      <c r="B18501" s="144">
        <v>1.67638116997993</v>
      </c>
      <c r="C18501" s="144">
        <v>0.86452307632569603</v>
      </c>
      <c r="D18501" s="144"/>
      <c r="E18501" s="144"/>
    </row>
    <row r="18502" spans="1:5" x14ac:dyDescent="0.25">
      <c r="A18502" s="144">
        <v>136641.15034937399</v>
      </c>
      <c r="B18502" s="144">
        <v>1.67637030758064</v>
      </c>
      <c r="C18502" s="144">
        <v>0.80246924842826095</v>
      </c>
      <c r="D18502" s="144"/>
      <c r="E18502" s="144"/>
    </row>
    <row r="18503" spans="1:5" x14ac:dyDescent="0.25">
      <c r="A18503" s="144">
        <v>136676.91367044399</v>
      </c>
      <c r="B18503" s="144">
        <v>1.6758100185407101</v>
      </c>
      <c r="C18503" s="144">
        <v>-0.84258916514205995</v>
      </c>
      <c r="D18503" s="144"/>
      <c r="E18503" s="144"/>
    </row>
    <row r="18504" spans="1:5" x14ac:dyDescent="0.25">
      <c r="A18504" s="144">
        <v>136682.91423883499</v>
      </c>
      <c r="B18504" s="144">
        <v>1.67571600461737</v>
      </c>
      <c r="C18504" s="144">
        <v>1.98779621461316</v>
      </c>
      <c r="D18504" s="144"/>
      <c r="E18504" s="144"/>
    </row>
    <row r="18505" spans="1:5" x14ac:dyDescent="0.25">
      <c r="A18505" s="144">
        <v>136764.72532085</v>
      </c>
      <c r="B18505" s="144">
        <v>1.67443407295419</v>
      </c>
      <c r="C18505" s="144">
        <v>1.6848712334057501</v>
      </c>
      <c r="D18505" s="144"/>
      <c r="E18505" s="144"/>
    </row>
    <row r="18506" spans="1:5" x14ac:dyDescent="0.25">
      <c r="A18506" s="144">
        <v>136776.96002547001</v>
      </c>
      <c r="B18506" s="144">
        <v>1.6742423375314699</v>
      </c>
      <c r="C18506" s="144">
        <v>2.7545200837605401</v>
      </c>
      <c r="D18506" s="144"/>
      <c r="E18506" s="144"/>
    </row>
    <row r="18507" spans="1:5" x14ac:dyDescent="0.25">
      <c r="A18507" s="144">
        <v>136819.025642711</v>
      </c>
      <c r="B18507" s="144">
        <v>1.6735830602878301</v>
      </c>
      <c r="C18507" s="144">
        <v>1.02950128353902</v>
      </c>
      <c r="D18507" s="144"/>
      <c r="E18507" s="144"/>
    </row>
    <row r="18508" spans="1:5" x14ac:dyDescent="0.25">
      <c r="A18508" s="144">
        <v>136875.350378609</v>
      </c>
      <c r="B18508" s="144">
        <v>1.6727001893706099</v>
      </c>
      <c r="C18508" s="144">
        <v>1.9332680287425399</v>
      </c>
      <c r="D18508" s="144"/>
      <c r="E18508" s="144"/>
    </row>
    <row r="18509" spans="1:5" x14ac:dyDescent="0.25">
      <c r="A18509" s="144">
        <v>136907.62545965001</v>
      </c>
      <c r="B18509" s="144">
        <v>1.6721942293426799</v>
      </c>
      <c r="C18509" s="144">
        <v>1.9863440254015901</v>
      </c>
      <c r="D18509" s="144"/>
      <c r="E18509" s="144"/>
    </row>
    <row r="18510" spans="1:5" x14ac:dyDescent="0.25">
      <c r="A18510" s="144">
        <v>136933.316540934</v>
      </c>
      <c r="B18510" s="144">
        <v>1.6717914528733899</v>
      </c>
      <c r="C18510" s="144">
        <v>1.61061718740605</v>
      </c>
      <c r="D18510" s="144"/>
      <c r="E18510" s="144"/>
    </row>
    <row r="18511" spans="1:5" x14ac:dyDescent="0.25">
      <c r="A18511" s="144">
        <v>136939.322552956</v>
      </c>
      <c r="B18511" s="144">
        <v>1.6716972886914501</v>
      </c>
      <c r="C18511" s="144">
        <v>2.0085183345425</v>
      </c>
      <c r="D18511" s="144"/>
      <c r="E18511" s="144"/>
    </row>
    <row r="18512" spans="1:5" x14ac:dyDescent="0.25">
      <c r="A18512" s="144">
        <v>136957.596503879</v>
      </c>
      <c r="B18512" s="144">
        <v>1.67141077486773</v>
      </c>
      <c r="C18512" s="144">
        <v>2.3852505267824902</v>
      </c>
      <c r="D18512" s="144"/>
      <c r="E18512" s="144"/>
    </row>
    <row r="18513" spans="1:5" x14ac:dyDescent="0.25">
      <c r="A18513" s="144">
        <v>136958.98262093301</v>
      </c>
      <c r="B18513" s="144">
        <v>1.6713890416513999</v>
      </c>
      <c r="C18513" s="144">
        <v>0.95446234641432004</v>
      </c>
      <c r="D18513" s="144"/>
      <c r="E18513" s="144"/>
    </row>
    <row r="18514" spans="1:5" x14ac:dyDescent="0.25">
      <c r="A18514" s="144">
        <v>136972.94711150901</v>
      </c>
      <c r="B18514" s="144">
        <v>1.67117008520971</v>
      </c>
      <c r="C18514" s="144">
        <v>-1.94276941261818</v>
      </c>
      <c r="D18514" s="144"/>
      <c r="E18514" s="144"/>
    </row>
    <row r="18515" spans="1:5" x14ac:dyDescent="0.25">
      <c r="A18515" s="144">
        <v>136984.34965312699</v>
      </c>
      <c r="B18515" s="144">
        <v>1.67099129309748</v>
      </c>
      <c r="C18515" s="144">
        <v>2.3870034651926102</v>
      </c>
      <c r="D18515" s="144"/>
      <c r="E18515" s="144"/>
    </row>
    <row r="18516" spans="1:5" x14ac:dyDescent="0.25">
      <c r="A18516" s="144">
        <v>136996.79782111401</v>
      </c>
      <c r="B18516" s="144">
        <v>1.67079609962359</v>
      </c>
      <c r="C18516" s="144">
        <v>1.1838892452363401</v>
      </c>
      <c r="D18516" s="144"/>
      <c r="E18516" s="144"/>
    </row>
    <row r="18517" spans="1:5" x14ac:dyDescent="0.25">
      <c r="A18517" s="144">
        <v>137030.69649432</v>
      </c>
      <c r="B18517" s="144">
        <v>1.6702645204365201</v>
      </c>
      <c r="C18517" s="144">
        <v>0.94871108043479402</v>
      </c>
      <c r="D18517" s="144"/>
      <c r="E18517" s="144"/>
    </row>
    <row r="18518" spans="1:5" x14ac:dyDescent="0.25">
      <c r="A18518" s="144">
        <v>137040.50188129101</v>
      </c>
      <c r="B18518" s="144">
        <v>1.67011074965507</v>
      </c>
      <c r="C18518" s="144">
        <v>1.10530351763236</v>
      </c>
      <c r="D18518" s="144"/>
      <c r="E18518" s="144"/>
    </row>
    <row r="18519" spans="1:5" x14ac:dyDescent="0.25">
      <c r="A18519" s="144">
        <v>137062.141403427</v>
      </c>
      <c r="B18519" s="144">
        <v>1.6697713794128699</v>
      </c>
      <c r="C18519" s="144">
        <v>1.2032213536641501</v>
      </c>
      <c r="D18519" s="144"/>
      <c r="E18519" s="144"/>
    </row>
    <row r="18520" spans="1:5" x14ac:dyDescent="0.25">
      <c r="A18520" s="144">
        <v>137072.35229140701</v>
      </c>
      <c r="B18520" s="144">
        <v>1.66961123685887</v>
      </c>
      <c r="C18520" s="144">
        <v>0.83008656029226502</v>
      </c>
      <c r="D18520" s="144"/>
      <c r="E18520" s="144"/>
    </row>
    <row r="18521" spans="1:5" x14ac:dyDescent="0.25">
      <c r="A18521" s="144">
        <v>137114.88348181601</v>
      </c>
      <c r="B18521" s="144">
        <v>1.66894415530822</v>
      </c>
      <c r="C18521" s="144">
        <v>0.21162950623005999</v>
      </c>
      <c r="D18521" s="144"/>
      <c r="E18521" s="144"/>
    </row>
    <row r="18522" spans="1:5" x14ac:dyDescent="0.25">
      <c r="A18522" s="144">
        <v>137169.971593239</v>
      </c>
      <c r="B18522" s="144">
        <v>1.6680800220210299</v>
      </c>
      <c r="C18522" s="144">
        <v>2.6659302933612201</v>
      </c>
      <c r="D18522" s="144"/>
      <c r="E18522" s="144"/>
    </row>
    <row r="18523" spans="1:5" x14ac:dyDescent="0.25">
      <c r="A18523" s="144">
        <v>137235.83881071099</v>
      </c>
      <c r="B18523" s="144">
        <v>1.66704665471973</v>
      </c>
      <c r="C18523" s="144">
        <v>2.4975927754460998</v>
      </c>
      <c r="D18523" s="144"/>
      <c r="E18523" s="144"/>
    </row>
    <row r="18524" spans="1:5" x14ac:dyDescent="0.25">
      <c r="A18524" s="144">
        <v>137249.858620535</v>
      </c>
      <c r="B18524" s="144">
        <v>1.6668266823325599</v>
      </c>
      <c r="C18524" s="144">
        <v>1.73487226554774</v>
      </c>
      <c r="D18524" s="144"/>
      <c r="E18524" s="144"/>
    </row>
    <row r="18525" spans="1:5" x14ac:dyDescent="0.25">
      <c r="A18525" s="144">
        <v>137249.86544048399</v>
      </c>
      <c r="B18525" s="144">
        <v>1.66682657532505</v>
      </c>
      <c r="C18525" s="144">
        <v>2.7507655679757499</v>
      </c>
      <c r="D18525" s="144"/>
      <c r="E18525" s="144"/>
    </row>
    <row r="18526" spans="1:5" x14ac:dyDescent="0.25">
      <c r="A18526" s="144">
        <v>137252.92356118001</v>
      </c>
      <c r="B18526" s="144">
        <v>1.6667785921174501</v>
      </c>
      <c r="C18526" s="144">
        <v>2.6898648238582501</v>
      </c>
      <c r="D18526" s="144"/>
      <c r="E18526" s="144"/>
    </row>
    <row r="18527" spans="1:5" x14ac:dyDescent="0.25">
      <c r="A18527" s="144">
        <v>137304.25709367401</v>
      </c>
      <c r="B18527" s="144">
        <v>1.6659730968817399</v>
      </c>
      <c r="C18527" s="144">
        <v>2.5598417227754999</v>
      </c>
      <c r="D18527" s="144"/>
      <c r="E18527" s="144"/>
    </row>
    <row r="18528" spans="1:5" x14ac:dyDescent="0.25">
      <c r="A18528" s="144">
        <v>137335.64953022599</v>
      </c>
      <c r="B18528" s="144">
        <v>1.6654804590748999</v>
      </c>
      <c r="C18528" s="144">
        <v>2.13476125376204</v>
      </c>
      <c r="D18528" s="144"/>
      <c r="E18528" s="144"/>
    </row>
    <row r="18529" spans="1:5" x14ac:dyDescent="0.25">
      <c r="A18529" s="144">
        <v>137338.59465986901</v>
      </c>
      <c r="B18529" s="144">
        <v>1.6654342397155799</v>
      </c>
      <c r="C18529" s="144">
        <v>1.8768532762768</v>
      </c>
      <c r="D18529" s="144"/>
      <c r="E18529" s="144"/>
    </row>
    <row r="18530" spans="1:5" x14ac:dyDescent="0.25">
      <c r="A18530" s="144">
        <v>137366.41720153199</v>
      </c>
      <c r="B18530" s="144">
        <v>1.6649975919583699</v>
      </c>
      <c r="C18530" s="144">
        <v>1.34827109300484</v>
      </c>
      <c r="D18530" s="144"/>
      <c r="E18530" s="144"/>
    </row>
    <row r="18531" spans="1:5" x14ac:dyDescent="0.25">
      <c r="A18531" s="144">
        <v>137387.11755273401</v>
      </c>
      <c r="B18531" s="144">
        <v>1.6646727025630501</v>
      </c>
      <c r="C18531" s="144">
        <v>1.1862553472228099</v>
      </c>
      <c r="D18531" s="144"/>
      <c r="E18531" s="144"/>
    </row>
    <row r="18532" spans="1:5" x14ac:dyDescent="0.25">
      <c r="A18532" s="144">
        <v>137388.81391363399</v>
      </c>
      <c r="B18532" s="144">
        <v>1.6646460777355501</v>
      </c>
      <c r="C18532" s="144">
        <v>2.0485956880185401</v>
      </c>
      <c r="D18532" s="144"/>
      <c r="E18532" s="144"/>
    </row>
    <row r="18533" spans="1:5" x14ac:dyDescent="0.25">
      <c r="A18533" s="144">
        <v>137403.70739121901</v>
      </c>
      <c r="B18533" s="144">
        <v>1.6644123164575</v>
      </c>
      <c r="C18533" s="144">
        <v>2.01132554373351</v>
      </c>
      <c r="D18533" s="144"/>
      <c r="E18533" s="144"/>
    </row>
    <row r="18534" spans="1:5" x14ac:dyDescent="0.25">
      <c r="A18534" s="144">
        <v>137415.81416195599</v>
      </c>
      <c r="B18534" s="144">
        <v>1.6642222884573601</v>
      </c>
      <c r="C18534" s="144">
        <v>1.15748095192636</v>
      </c>
      <c r="D18534" s="144"/>
      <c r="E18534" s="144"/>
    </row>
    <row r="18535" spans="1:5" x14ac:dyDescent="0.25">
      <c r="A18535" s="144">
        <v>137479.63145961001</v>
      </c>
      <c r="B18535" s="144">
        <v>1.6632205292932301</v>
      </c>
      <c r="C18535" s="144">
        <v>2.4861812794146898</v>
      </c>
      <c r="D18535" s="144"/>
      <c r="E18535" s="144"/>
    </row>
    <row r="18536" spans="1:5" x14ac:dyDescent="0.25">
      <c r="A18536" s="144">
        <v>137486.27543981699</v>
      </c>
      <c r="B18536" s="144">
        <v>1.6631162288972301</v>
      </c>
      <c r="C18536" s="144">
        <v>1.49457735453375</v>
      </c>
      <c r="D18536" s="144"/>
      <c r="E18536" s="144"/>
    </row>
    <row r="18537" spans="1:5" x14ac:dyDescent="0.25">
      <c r="A18537" s="144">
        <v>137490.08813913399</v>
      </c>
      <c r="B18537" s="144">
        <v>1.66305637464752</v>
      </c>
      <c r="C18537" s="144">
        <v>1.2693548016094101</v>
      </c>
      <c r="D18537" s="144"/>
      <c r="E18537" s="144"/>
    </row>
    <row r="18538" spans="1:5" x14ac:dyDescent="0.25">
      <c r="A18538" s="144">
        <v>137505.13320326401</v>
      </c>
      <c r="B18538" s="144">
        <v>1.66282018268334</v>
      </c>
      <c r="C18538" s="144">
        <v>1.6236751624397501</v>
      </c>
      <c r="D18538" s="144"/>
      <c r="E18538" s="144"/>
    </row>
    <row r="18539" spans="1:5" x14ac:dyDescent="0.25">
      <c r="A18539" s="144">
        <v>137555.151725364</v>
      </c>
      <c r="B18539" s="144">
        <v>1.6620348901551101</v>
      </c>
      <c r="C18539" s="144">
        <v>1.96515836171796</v>
      </c>
      <c r="D18539" s="144"/>
      <c r="E18539" s="144"/>
    </row>
    <row r="18540" spans="1:5" x14ac:dyDescent="0.25">
      <c r="A18540" s="144">
        <v>137593.08986964999</v>
      </c>
      <c r="B18540" s="144">
        <v>1.6614392059757399</v>
      </c>
      <c r="C18540" s="144">
        <v>2.3421231453868398E-2</v>
      </c>
      <c r="D18540" s="144"/>
      <c r="E18540" s="144"/>
    </row>
    <row r="18541" spans="1:5" x14ac:dyDescent="0.25">
      <c r="A18541" s="144">
        <v>137593.50253204099</v>
      </c>
      <c r="B18541" s="144">
        <v>1.6614327263215101</v>
      </c>
      <c r="C18541" s="144">
        <v>-1.6610153157762599</v>
      </c>
      <c r="D18541" s="144"/>
      <c r="E18541" s="144"/>
    </row>
    <row r="18542" spans="1:5" x14ac:dyDescent="0.25">
      <c r="A18542" s="144">
        <v>137605.044177034</v>
      </c>
      <c r="B18542" s="144">
        <v>1.6612514963996701</v>
      </c>
      <c r="C18542" s="144">
        <v>3.3206829038726</v>
      </c>
      <c r="D18542" s="144"/>
      <c r="E18542" s="144"/>
    </row>
    <row r="18543" spans="1:5" x14ac:dyDescent="0.25">
      <c r="A18543" s="144">
        <v>137625.44499056399</v>
      </c>
      <c r="B18543" s="144">
        <v>1.66093114720077</v>
      </c>
      <c r="C18543" s="144">
        <v>1.3572055110394601</v>
      </c>
      <c r="D18543" s="144"/>
      <c r="E18543" s="144"/>
    </row>
    <row r="18544" spans="1:5" x14ac:dyDescent="0.25">
      <c r="A18544" s="144">
        <v>137640.82029950101</v>
      </c>
      <c r="B18544" s="144">
        <v>1.6606897036864301</v>
      </c>
      <c r="C18544" s="144">
        <v>1.62844960072721</v>
      </c>
      <c r="D18544" s="144"/>
      <c r="E18544" s="144"/>
    </row>
    <row r="18545" spans="1:5" x14ac:dyDescent="0.25">
      <c r="A18545" s="144">
        <v>137665.89539485099</v>
      </c>
      <c r="B18545" s="144">
        <v>1.66029592545648</v>
      </c>
      <c r="C18545" s="144">
        <v>1.9562680703133699</v>
      </c>
      <c r="D18545" s="144"/>
      <c r="E18545" s="144"/>
    </row>
    <row r="18546" spans="1:5" x14ac:dyDescent="0.25">
      <c r="A18546" s="144">
        <v>137694.38589874801</v>
      </c>
      <c r="B18546" s="144">
        <v>1.6598484882685101</v>
      </c>
      <c r="C18546" s="144">
        <v>9.9254100424772701E-2</v>
      </c>
      <c r="D18546" s="144"/>
      <c r="E18546" s="144"/>
    </row>
    <row r="18547" spans="1:5" x14ac:dyDescent="0.25">
      <c r="A18547" s="144">
        <v>137718.586118042</v>
      </c>
      <c r="B18547" s="144">
        <v>1.6594684096305401</v>
      </c>
      <c r="C18547" s="144">
        <v>2.5029719085980999</v>
      </c>
      <c r="D18547" s="144"/>
      <c r="E18547" s="144"/>
    </row>
    <row r="18548" spans="1:5" x14ac:dyDescent="0.25">
      <c r="A18548" s="144">
        <v>137769.34440906599</v>
      </c>
      <c r="B18548" s="144">
        <v>1.6586711637615701</v>
      </c>
      <c r="C18548" s="144">
        <v>0.19715135040800899</v>
      </c>
      <c r="D18548" s="144"/>
      <c r="E18548" s="144"/>
    </row>
    <row r="18549" spans="1:5" x14ac:dyDescent="0.25">
      <c r="A18549" s="144">
        <v>137845.213113287</v>
      </c>
      <c r="B18549" s="144">
        <v>1.6574793747799299</v>
      </c>
      <c r="C18549" s="144">
        <v>1.85326871136218</v>
      </c>
      <c r="D18549" s="144"/>
      <c r="E18549" s="144"/>
    </row>
    <row r="18550" spans="1:5" x14ac:dyDescent="0.25">
      <c r="A18550" s="144">
        <v>137872.854736537</v>
      </c>
      <c r="B18550" s="144">
        <v>1.65704512331459</v>
      </c>
      <c r="C18550" s="144">
        <v>1.1786510251553799</v>
      </c>
      <c r="D18550" s="144"/>
      <c r="E18550" s="144"/>
    </row>
    <row r="18551" spans="1:5" x14ac:dyDescent="0.25">
      <c r="A18551" s="144">
        <v>137880.68724571099</v>
      </c>
      <c r="B18551" s="144">
        <v>1.6569220702346299</v>
      </c>
      <c r="C18551" s="144">
        <v>2.02267342232925</v>
      </c>
      <c r="D18551" s="144"/>
      <c r="E18551" s="144"/>
    </row>
    <row r="18552" spans="1:5" x14ac:dyDescent="0.25">
      <c r="A18552" s="144">
        <v>137903.71738324701</v>
      </c>
      <c r="B18552" s="144">
        <v>1.6565602440216201</v>
      </c>
      <c r="C18552" s="144">
        <v>2.53693120923761</v>
      </c>
      <c r="D18552" s="144"/>
      <c r="E18552" s="144"/>
    </row>
    <row r="18553" spans="1:5" x14ac:dyDescent="0.25">
      <c r="A18553" s="144">
        <v>137980.04680487601</v>
      </c>
      <c r="B18553" s="144">
        <v>1.6553609292350899</v>
      </c>
      <c r="C18553" s="144">
        <v>1.5199030219234</v>
      </c>
      <c r="D18553" s="144"/>
      <c r="E18553" s="144"/>
    </row>
    <row r="18554" spans="1:5" x14ac:dyDescent="0.25">
      <c r="A18554" s="144">
        <v>137991.11604433501</v>
      </c>
      <c r="B18554" s="144">
        <v>1.65518699238973</v>
      </c>
      <c r="C18554" s="144">
        <v>0.22565353415806599</v>
      </c>
      <c r="D18554" s="144"/>
      <c r="E18554" s="144"/>
    </row>
    <row r="18555" spans="1:5" x14ac:dyDescent="0.25">
      <c r="A18555" s="144">
        <v>138004.51008909999</v>
      </c>
      <c r="B18555" s="144">
        <v>1.65497652029463</v>
      </c>
      <c r="C18555" s="144">
        <v>2.2714687691115101</v>
      </c>
      <c r="D18555" s="144"/>
      <c r="E18555" s="144"/>
    </row>
    <row r="18556" spans="1:5" x14ac:dyDescent="0.25">
      <c r="A18556" s="144">
        <v>138042.14623519001</v>
      </c>
      <c r="B18556" s="144">
        <v>1.6543850860804901</v>
      </c>
      <c r="C18556" s="144">
        <v>1.64499401590452</v>
      </c>
      <c r="D18556" s="144"/>
      <c r="E18556" s="144"/>
    </row>
    <row r="18557" spans="1:5" x14ac:dyDescent="0.25">
      <c r="A18557" s="144">
        <v>138043.8165821</v>
      </c>
      <c r="B18557" s="144">
        <v>1.65435883651517</v>
      </c>
      <c r="C18557" s="144">
        <v>2.8587359908158301</v>
      </c>
      <c r="D18557" s="144"/>
      <c r="E18557" s="144"/>
    </row>
    <row r="18558" spans="1:5" x14ac:dyDescent="0.25">
      <c r="A18558" s="144">
        <v>138045.156419526</v>
      </c>
      <c r="B18558" s="144">
        <v>1.65433778086683</v>
      </c>
      <c r="C18558" s="144">
        <v>1.32166002859748</v>
      </c>
      <c r="D18558" s="144"/>
      <c r="E18558" s="144"/>
    </row>
    <row r="18559" spans="1:5" x14ac:dyDescent="0.25">
      <c r="A18559" s="144">
        <v>138065.31793591799</v>
      </c>
      <c r="B18559" s="144">
        <v>1.6540209355025799</v>
      </c>
      <c r="C18559" s="144">
        <v>0.39457482645970399</v>
      </c>
      <c r="D18559" s="144"/>
      <c r="E18559" s="144"/>
    </row>
    <row r="18560" spans="1:5" x14ac:dyDescent="0.25">
      <c r="A18560" s="144">
        <v>138065.46921807399</v>
      </c>
      <c r="B18560" s="144">
        <v>1.65401855801056</v>
      </c>
      <c r="C18560" s="144">
        <v>-5.0021521085629699</v>
      </c>
      <c r="D18560" s="144"/>
      <c r="E18560" s="144"/>
    </row>
    <row r="18561" spans="1:5" x14ac:dyDescent="0.25">
      <c r="A18561" s="144">
        <v>138125.646745868</v>
      </c>
      <c r="B18561" s="144">
        <v>1.65307278526007</v>
      </c>
      <c r="C18561" s="144">
        <v>0.68778460397622698</v>
      </c>
      <c r="D18561" s="144"/>
      <c r="E18561" s="144"/>
    </row>
    <row r="18562" spans="1:5" x14ac:dyDescent="0.25">
      <c r="A18562" s="144">
        <v>138171.542673046</v>
      </c>
      <c r="B18562" s="144">
        <v>1.65235140709033</v>
      </c>
      <c r="C18562" s="144">
        <v>0.46904374098219997</v>
      </c>
      <c r="D18562" s="144"/>
      <c r="E18562" s="144"/>
    </row>
    <row r="18563" spans="1:5" x14ac:dyDescent="0.25">
      <c r="A18563" s="144">
        <v>138187.56092430899</v>
      </c>
      <c r="B18563" s="144">
        <v>1.6520996250606499</v>
      </c>
      <c r="C18563" s="144">
        <v>1.0880456417995199</v>
      </c>
      <c r="D18563" s="144"/>
      <c r="E18563" s="144"/>
    </row>
    <row r="18564" spans="1:5" x14ac:dyDescent="0.25">
      <c r="A18564" s="144">
        <v>138213.94106770601</v>
      </c>
      <c r="B18564" s="144">
        <v>1.6516849568121399</v>
      </c>
      <c r="C18564" s="144">
        <v>2.5935318536481899</v>
      </c>
      <c r="D18564" s="144"/>
      <c r="E18564" s="144"/>
    </row>
    <row r="18565" spans="1:5" x14ac:dyDescent="0.25">
      <c r="A18565" s="144">
        <v>138225.863120945</v>
      </c>
      <c r="B18565" s="144">
        <v>1.65149754920766</v>
      </c>
      <c r="C18565" s="144">
        <v>0.12269363854005</v>
      </c>
      <c r="D18565" s="144"/>
      <c r="E18565" s="144"/>
    </row>
    <row r="18566" spans="1:5" x14ac:dyDescent="0.25">
      <c r="A18566" s="144">
        <v>138237.85328071899</v>
      </c>
      <c r="B18566" s="144">
        <v>1.6513090676479101</v>
      </c>
      <c r="C18566" s="144">
        <v>1.7103774643140599</v>
      </c>
      <c r="D18566" s="144"/>
      <c r="E18566" s="144"/>
    </row>
    <row r="18567" spans="1:5" x14ac:dyDescent="0.25">
      <c r="A18567" s="144">
        <v>138298.71645064399</v>
      </c>
      <c r="B18567" s="144">
        <v>1.6503522665122199</v>
      </c>
      <c r="C18567" s="144">
        <v>2.7799732546967699</v>
      </c>
      <c r="D18567" s="144"/>
      <c r="E18567" s="144"/>
    </row>
    <row r="18568" spans="1:5" x14ac:dyDescent="0.25">
      <c r="A18568" s="144">
        <v>138459.89647819</v>
      </c>
      <c r="B18568" s="144">
        <v>1.64781803707156</v>
      </c>
      <c r="C18568" s="144">
        <v>1.3324315680973899</v>
      </c>
      <c r="D18568" s="144"/>
      <c r="E18568" s="144"/>
    </row>
    <row r="18569" spans="1:5" x14ac:dyDescent="0.25">
      <c r="A18569" s="144">
        <v>138573.629351132</v>
      </c>
      <c r="B18569" s="144">
        <v>1.64602949660773</v>
      </c>
      <c r="C18569" s="144">
        <v>0.270956670589029</v>
      </c>
      <c r="D18569" s="144"/>
      <c r="E18569" s="144"/>
    </row>
    <row r="18570" spans="1:5" x14ac:dyDescent="0.25">
      <c r="A18570" s="144">
        <v>138589.77477973001</v>
      </c>
      <c r="B18570" s="144">
        <v>1.64577557660801</v>
      </c>
      <c r="C18570" s="144">
        <v>1.9453224459578899</v>
      </c>
      <c r="D18570" s="144"/>
      <c r="E18570" s="144"/>
    </row>
    <row r="18571" spans="1:5" x14ac:dyDescent="0.25">
      <c r="A18571" s="144">
        <v>138633.64845804701</v>
      </c>
      <c r="B18571" s="144">
        <v>1.6450855486025799</v>
      </c>
      <c r="C18571" s="144">
        <v>2.0094838526856198</v>
      </c>
      <c r="D18571" s="144"/>
      <c r="E18571" s="144"/>
    </row>
    <row r="18572" spans="1:5" x14ac:dyDescent="0.25">
      <c r="A18572" s="144">
        <v>138681.954536195</v>
      </c>
      <c r="B18572" s="144">
        <v>1.64432576939974</v>
      </c>
      <c r="C18572" s="144">
        <v>1.1275223180874101</v>
      </c>
      <c r="D18572" s="144"/>
      <c r="E18572" s="144"/>
    </row>
    <row r="18573" spans="1:5" x14ac:dyDescent="0.25">
      <c r="A18573" s="144">
        <v>138703.394827874</v>
      </c>
      <c r="B18573" s="144">
        <v>1.6439885339707401</v>
      </c>
      <c r="C18573" s="144">
        <v>1.61391918585159</v>
      </c>
      <c r="D18573" s="144"/>
      <c r="E18573" s="144"/>
    </row>
    <row r="18574" spans="1:5" x14ac:dyDescent="0.25">
      <c r="A18574" s="144">
        <v>138722.42808965599</v>
      </c>
      <c r="B18574" s="144">
        <v>1.64368915223377</v>
      </c>
      <c r="C18574" s="144">
        <v>2.40557584820227</v>
      </c>
      <c r="D18574" s="144"/>
      <c r="E18574" s="144"/>
    </row>
    <row r="18575" spans="1:5" x14ac:dyDescent="0.25">
      <c r="A18575" s="144">
        <v>138744.661961406</v>
      </c>
      <c r="B18575" s="144">
        <v>1.64333941909356</v>
      </c>
      <c r="C18575" s="144">
        <v>2.14478841325709</v>
      </c>
      <c r="D18575" s="144"/>
      <c r="E18575" s="144"/>
    </row>
    <row r="18576" spans="1:5" x14ac:dyDescent="0.25">
      <c r="A18576" s="144">
        <v>138764.58237327699</v>
      </c>
      <c r="B18576" s="144">
        <v>1.6430260691199901</v>
      </c>
      <c r="C18576" s="144">
        <v>2.0158866301727598</v>
      </c>
      <c r="D18576" s="144"/>
      <c r="E18576" s="144"/>
    </row>
    <row r="18577" spans="1:5" x14ac:dyDescent="0.25">
      <c r="A18577" s="144">
        <v>138878.52671068499</v>
      </c>
      <c r="B18577" s="144">
        <v>1.64123359253044</v>
      </c>
      <c r="C18577" s="144">
        <v>0.99872436770336304</v>
      </c>
      <c r="D18577" s="144"/>
      <c r="E18577" s="144"/>
    </row>
    <row r="18578" spans="1:5" x14ac:dyDescent="0.25">
      <c r="A18578" s="144">
        <v>138899.500199042</v>
      </c>
      <c r="B18578" s="144">
        <v>1.64090363368979</v>
      </c>
      <c r="C18578" s="144">
        <v>1.84179768325035</v>
      </c>
      <c r="D18578" s="144"/>
      <c r="E18578" s="144"/>
    </row>
    <row r="18579" spans="1:5" x14ac:dyDescent="0.25">
      <c r="A18579" s="144">
        <v>138915.47390823299</v>
      </c>
      <c r="B18579" s="144">
        <v>1.64065232801315</v>
      </c>
      <c r="C18579" s="144">
        <v>0.90541482384172101</v>
      </c>
      <c r="D18579" s="144"/>
      <c r="E18579" s="144"/>
    </row>
    <row r="18580" spans="1:5" x14ac:dyDescent="0.25">
      <c r="A18580" s="144">
        <v>138948.33582948899</v>
      </c>
      <c r="B18580" s="144">
        <v>1.6401353178468101</v>
      </c>
      <c r="C18580" s="144">
        <v>0.635951697484338</v>
      </c>
      <c r="D18580" s="144"/>
      <c r="E18580" s="144"/>
    </row>
    <row r="18581" spans="1:5" x14ac:dyDescent="0.25">
      <c r="A18581" s="144">
        <v>138960.581006402</v>
      </c>
      <c r="B18581" s="144">
        <v>1.6399426630164899</v>
      </c>
      <c r="C18581" s="144">
        <v>1.6629702396558901</v>
      </c>
      <c r="D18581" s="144"/>
      <c r="E18581" s="144"/>
    </row>
    <row r="18582" spans="1:5" x14ac:dyDescent="0.25">
      <c r="A18582" s="144">
        <v>138984.52799303801</v>
      </c>
      <c r="B18582" s="144">
        <v>1.63956589628877</v>
      </c>
      <c r="C18582" s="144">
        <v>2.2745370379166001</v>
      </c>
      <c r="D18582" s="144"/>
      <c r="E18582" s="144"/>
    </row>
    <row r="18583" spans="1:5" x14ac:dyDescent="0.25">
      <c r="A18583" s="144">
        <v>139068.13259440701</v>
      </c>
      <c r="B18583" s="144">
        <v>1.6382504552899</v>
      </c>
      <c r="C18583" s="144">
        <v>1.35441742578906</v>
      </c>
      <c r="D18583" s="144"/>
      <c r="E18583" s="144"/>
    </row>
    <row r="18584" spans="1:5" x14ac:dyDescent="0.25">
      <c r="A18584" s="144">
        <v>139071.646776034</v>
      </c>
      <c r="B18584" s="144">
        <v>1.63819516095729</v>
      </c>
      <c r="C18584" s="144">
        <v>-0.67983500627695204</v>
      </c>
      <c r="D18584" s="144"/>
      <c r="E18584" s="144"/>
    </row>
    <row r="18585" spans="1:5" x14ac:dyDescent="0.25">
      <c r="A18585" s="144">
        <v>139178.18639357801</v>
      </c>
      <c r="B18585" s="144">
        <v>1.6365187307223099</v>
      </c>
      <c r="C18585" s="144">
        <v>-4.9925520513363502</v>
      </c>
      <c r="D18585" s="144"/>
      <c r="E18585" s="144"/>
    </row>
    <row r="18586" spans="1:5" x14ac:dyDescent="0.25">
      <c r="A18586" s="144">
        <v>139189.61639211699</v>
      </c>
      <c r="B18586" s="144">
        <v>1.63633886894585</v>
      </c>
      <c r="C18586" s="144">
        <v>0.70930012138110698</v>
      </c>
      <c r="D18586" s="144"/>
      <c r="E18586" s="144"/>
    </row>
    <row r="18587" spans="1:5" x14ac:dyDescent="0.25">
      <c r="A18587" s="144">
        <v>139207.48185643001</v>
      </c>
      <c r="B18587" s="144">
        <v>1.6360577362697</v>
      </c>
      <c r="C18587" s="144">
        <v>0.42894692190997802</v>
      </c>
      <c r="D18587" s="144"/>
      <c r="E18587" s="144"/>
    </row>
    <row r="18588" spans="1:5" x14ac:dyDescent="0.25">
      <c r="A18588" s="144">
        <v>139237.73983299601</v>
      </c>
      <c r="B18588" s="144">
        <v>1.63558158624031</v>
      </c>
      <c r="C18588" s="144">
        <v>3.21775308986409</v>
      </c>
      <c r="D18588" s="144"/>
      <c r="E18588" s="144"/>
    </row>
    <row r="18589" spans="1:5" x14ac:dyDescent="0.25">
      <c r="A18589" s="144">
        <v>139243.56515844801</v>
      </c>
      <c r="B18589" s="144">
        <v>1.6354899158262499</v>
      </c>
      <c r="C18589" s="144">
        <v>1.8708734199830199</v>
      </c>
      <c r="D18589" s="144"/>
      <c r="E18589" s="144"/>
    </row>
    <row r="18590" spans="1:5" x14ac:dyDescent="0.25">
      <c r="A18590" s="144">
        <v>139249.01614502401</v>
      </c>
      <c r="B18590" s="144">
        <v>1.6354041359004201</v>
      </c>
      <c r="C18590" s="144">
        <v>1.7546446696786999</v>
      </c>
      <c r="D18590" s="144"/>
      <c r="E18590" s="144"/>
    </row>
    <row r="18591" spans="1:5" x14ac:dyDescent="0.25">
      <c r="A18591" s="144">
        <v>139270.57225782101</v>
      </c>
      <c r="B18591" s="144">
        <v>1.6350649133845001</v>
      </c>
      <c r="C18591" s="144">
        <v>-5.1179117086119802E-2</v>
      </c>
      <c r="D18591" s="144"/>
      <c r="E18591" s="144"/>
    </row>
    <row r="18592" spans="1:5" x14ac:dyDescent="0.25">
      <c r="A18592" s="144">
        <v>139281.756397032</v>
      </c>
      <c r="B18592" s="144">
        <v>1.63488890994298</v>
      </c>
      <c r="C18592" s="144">
        <v>1.93227632205517</v>
      </c>
      <c r="D18592" s="144"/>
      <c r="E18592" s="144"/>
    </row>
    <row r="18593" spans="1:5" x14ac:dyDescent="0.25">
      <c r="A18593" s="144">
        <v>139302.46659095999</v>
      </c>
      <c r="B18593" s="144">
        <v>1.6345629930157499</v>
      </c>
      <c r="C18593" s="144">
        <v>0.25331186540498202</v>
      </c>
      <c r="D18593" s="144"/>
      <c r="E18593" s="144"/>
    </row>
    <row r="18594" spans="1:5" x14ac:dyDescent="0.25">
      <c r="A18594" s="144">
        <v>139353.64260632501</v>
      </c>
      <c r="B18594" s="144">
        <v>1.63375761787022</v>
      </c>
      <c r="C18594" s="144">
        <v>2.17568194978413</v>
      </c>
      <c r="D18594" s="144"/>
      <c r="E18594" s="144"/>
    </row>
    <row r="18595" spans="1:5" x14ac:dyDescent="0.25">
      <c r="A18595" s="144">
        <v>139504.876920629</v>
      </c>
      <c r="B18595" s="144">
        <v>1.63137746583198</v>
      </c>
      <c r="C18595" s="144">
        <v>0.241675675924924</v>
      </c>
      <c r="D18595" s="144"/>
      <c r="E18595" s="144"/>
    </row>
    <row r="18596" spans="1:5" x14ac:dyDescent="0.25">
      <c r="A18596" s="144">
        <v>139512.79172655701</v>
      </c>
      <c r="B18596" s="144">
        <v>1.6312528967211399</v>
      </c>
      <c r="C18596" s="144">
        <v>0.41500522938366902</v>
      </c>
      <c r="D18596" s="144"/>
      <c r="E18596" s="144"/>
    </row>
    <row r="18597" spans="1:5" x14ac:dyDescent="0.25">
      <c r="A18597" s="144">
        <v>139565.57913569501</v>
      </c>
      <c r="B18597" s="144">
        <v>1.6304220791734001</v>
      </c>
      <c r="C18597" s="144">
        <v>0.75484601036757104</v>
      </c>
      <c r="D18597" s="144"/>
      <c r="E18597" s="144"/>
    </row>
    <row r="18598" spans="1:5" x14ac:dyDescent="0.25">
      <c r="A18598" s="144">
        <v>139617.845625777</v>
      </c>
      <c r="B18598" s="144">
        <v>1.6295994445927</v>
      </c>
      <c r="C18598" s="144">
        <v>0.21988183505636799</v>
      </c>
      <c r="D18598" s="144"/>
      <c r="E18598" s="144"/>
    </row>
    <row r="18599" spans="1:5" x14ac:dyDescent="0.25">
      <c r="A18599" s="144">
        <v>139753.934078866</v>
      </c>
      <c r="B18599" s="144">
        <v>1.62745745654498</v>
      </c>
      <c r="C18599" s="144">
        <v>2.8767630098888599</v>
      </c>
      <c r="D18599" s="144"/>
      <c r="E18599" s="144"/>
    </row>
    <row r="18600" spans="1:5" x14ac:dyDescent="0.25">
      <c r="A18600" s="144">
        <v>139761.019884054</v>
      </c>
      <c r="B18600" s="144">
        <v>1.62734592634004</v>
      </c>
      <c r="C18600" s="144">
        <v>1.60295448023304</v>
      </c>
      <c r="D18600" s="144"/>
      <c r="E18600" s="144"/>
    </row>
    <row r="18601" spans="1:5" x14ac:dyDescent="0.25">
      <c r="A18601" s="144">
        <v>139834.528604828</v>
      </c>
      <c r="B18601" s="144">
        <v>1.62618889444149</v>
      </c>
      <c r="C18601" s="144">
        <v>1.4426469839642799</v>
      </c>
      <c r="D18601" s="144"/>
      <c r="E18601" s="144"/>
    </row>
    <row r="18602" spans="1:5" x14ac:dyDescent="0.25">
      <c r="A18602" s="144">
        <v>139847.25263091701</v>
      </c>
      <c r="B18602" s="144">
        <v>1.6259886161278401</v>
      </c>
      <c r="C18602" s="144">
        <v>0.87604316891891598</v>
      </c>
      <c r="D18602" s="144"/>
      <c r="E18602" s="144"/>
    </row>
    <row r="18603" spans="1:5" x14ac:dyDescent="0.25">
      <c r="A18603" s="144">
        <v>139867.01231738401</v>
      </c>
      <c r="B18603" s="144">
        <v>1.6256775947003399</v>
      </c>
      <c r="C18603" s="144">
        <v>1.03053381515708</v>
      </c>
      <c r="D18603" s="144"/>
      <c r="E18603" s="144"/>
    </row>
    <row r="18604" spans="1:5" x14ac:dyDescent="0.25">
      <c r="A18604" s="144">
        <v>139921.107368311</v>
      </c>
      <c r="B18604" s="144">
        <v>1.6248261245634199</v>
      </c>
      <c r="C18604" s="144">
        <v>0.82608763601716995</v>
      </c>
      <c r="D18604" s="144"/>
      <c r="E18604" s="144"/>
    </row>
    <row r="18605" spans="1:5" x14ac:dyDescent="0.25">
      <c r="A18605" s="144">
        <v>139921.63874952</v>
      </c>
      <c r="B18605" s="144">
        <v>1.6248177604669201</v>
      </c>
      <c r="C18605" s="144">
        <v>-1.09082731716482</v>
      </c>
      <c r="D18605" s="144"/>
      <c r="E18605" s="144"/>
    </row>
    <row r="18606" spans="1:5" x14ac:dyDescent="0.25">
      <c r="A18606" s="144">
        <v>139934.09542913901</v>
      </c>
      <c r="B18606" s="144">
        <v>1.62462168858777</v>
      </c>
      <c r="C18606" s="144">
        <v>1.95411294374386</v>
      </c>
      <c r="D18606" s="144"/>
      <c r="E18606" s="144"/>
    </row>
    <row r="18607" spans="1:5" x14ac:dyDescent="0.25">
      <c r="A18607" s="144">
        <v>140007.99683511801</v>
      </c>
      <c r="B18607" s="144"/>
      <c r="C18607" s="144">
        <v>1.48567741170118</v>
      </c>
      <c r="D18607" s="144"/>
      <c r="E18607" s="144"/>
    </row>
    <row r="18608" spans="1:5" x14ac:dyDescent="0.25">
      <c r="A18608" s="144">
        <v>140048.45036009001</v>
      </c>
      <c r="B18608" s="144"/>
      <c r="C18608" s="144">
        <v>0.99756201231924202</v>
      </c>
      <c r="D18608" s="144"/>
      <c r="E18608" s="144"/>
    </row>
    <row r="18609" spans="1:5" x14ac:dyDescent="0.25">
      <c r="A18609" s="144">
        <v>140071.45996194499</v>
      </c>
      <c r="B18609" s="144"/>
      <c r="C18609" s="144">
        <v>1.2320799051160001</v>
      </c>
      <c r="D18609" s="144"/>
      <c r="E18609" s="144"/>
    </row>
    <row r="18610" spans="1:5" x14ac:dyDescent="0.25">
      <c r="A18610" s="144">
        <v>140107.41539090799</v>
      </c>
      <c r="B18610" s="144"/>
      <c r="C18610" s="144">
        <v>1.9534074764881999</v>
      </c>
      <c r="D18610" s="144"/>
      <c r="E18610" s="144"/>
    </row>
    <row r="18611" spans="1:5" x14ac:dyDescent="0.25">
      <c r="A18611" s="144">
        <v>140178.59794275099</v>
      </c>
      <c r="B18611" s="144"/>
      <c r="C18611" s="144">
        <v>3.30035929611654</v>
      </c>
      <c r="D18611" s="144"/>
      <c r="E18611" s="144"/>
    </row>
    <row r="18612" spans="1:5" x14ac:dyDescent="0.25">
      <c r="A18612" s="144">
        <v>140194.73340568601</v>
      </c>
      <c r="B18612" s="144"/>
      <c r="C18612" s="144">
        <v>2.5132130148801002</v>
      </c>
      <c r="D18612" s="144"/>
      <c r="E18612" s="144"/>
    </row>
    <row r="18613" spans="1:5" x14ac:dyDescent="0.25">
      <c r="A18613" s="144">
        <v>140197.108500615</v>
      </c>
      <c r="B18613" s="144"/>
      <c r="C18613" s="144">
        <v>1.8214752982476099</v>
      </c>
      <c r="D18613" s="144"/>
      <c r="E18613" s="144"/>
    </row>
    <row r="18614" spans="1:5" x14ac:dyDescent="0.25">
      <c r="A18614" s="144">
        <v>140245.66965571701</v>
      </c>
      <c r="B18614" s="144"/>
      <c r="C18614" s="144">
        <v>1.8975682663209501</v>
      </c>
      <c r="D18614" s="144"/>
      <c r="E18614" s="144"/>
    </row>
    <row r="18615" spans="1:5" x14ac:dyDescent="0.25">
      <c r="A18615" s="144">
        <v>140245.73225611</v>
      </c>
      <c r="B18615" s="144"/>
      <c r="C18615" s="144">
        <v>1.12306158798043</v>
      </c>
      <c r="D18615" s="144"/>
      <c r="E18615" s="144"/>
    </row>
    <row r="18616" spans="1:5" x14ac:dyDescent="0.25">
      <c r="A18616" s="144">
        <v>140355.91660531401</v>
      </c>
      <c r="B18616" s="144"/>
      <c r="C18616" s="144">
        <v>1.70436914686407</v>
      </c>
      <c r="D18616" s="144"/>
      <c r="E18616" s="144"/>
    </row>
    <row r="18617" spans="1:5" x14ac:dyDescent="0.25">
      <c r="A18617" s="144">
        <v>140372.44287145199</v>
      </c>
      <c r="B18617" s="144"/>
      <c r="C18617" s="144">
        <v>1.8258478984620501</v>
      </c>
      <c r="D18617" s="144"/>
      <c r="E18617" s="144"/>
    </row>
    <row r="18618" spans="1:5" x14ac:dyDescent="0.25">
      <c r="A18618" s="144">
        <v>140387.706218493</v>
      </c>
      <c r="B18618" s="144"/>
      <c r="C18618" s="144">
        <v>2.7445967144782601</v>
      </c>
      <c r="D18618" s="144"/>
      <c r="E18618" s="144"/>
    </row>
    <row r="18619" spans="1:5" x14ac:dyDescent="0.25">
      <c r="A18619" s="144">
        <v>140476.77732575699</v>
      </c>
      <c r="B18619" s="144"/>
      <c r="C18619" s="144">
        <v>0.85901917447133203</v>
      </c>
      <c r="D18619" s="144"/>
      <c r="E18619" s="144"/>
    </row>
    <row r="18620" spans="1:5" x14ac:dyDescent="0.25">
      <c r="A18620" s="144">
        <v>140491.87871470899</v>
      </c>
      <c r="B18620" s="144"/>
      <c r="C18620" s="144">
        <v>1.4379034333932099</v>
      </c>
      <c r="D18620" s="144"/>
      <c r="E18620" s="144"/>
    </row>
    <row r="18621" spans="1:5" x14ac:dyDescent="0.25">
      <c r="A18621" s="144">
        <v>140503.59931996101</v>
      </c>
      <c r="B18621" s="144"/>
      <c r="C18621" s="144">
        <v>3.02824556924564</v>
      </c>
      <c r="D18621" s="144"/>
      <c r="E18621" s="144"/>
    </row>
    <row r="18622" spans="1:5" x14ac:dyDescent="0.25">
      <c r="A18622" s="144">
        <v>140561.879295611</v>
      </c>
      <c r="B18622" s="144"/>
      <c r="C18622" s="144">
        <v>2.4815301103312102</v>
      </c>
      <c r="D18622" s="144"/>
      <c r="E18622" s="144"/>
    </row>
    <row r="18623" spans="1:5" x14ac:dyDescent="0.25">
      <c r="A18623" s="144">
        <v>140633.688316724</v>
      </c>
      <c r="B18623" s="144"/>
      <c r="C18623" s="144">
        <v>0.51592326815619305</v>
      </c>
      <c r="D18623" s="144"/>
      <c r="E18623" s="144"/>
    </row>
    <row r="18624" spans="1:5" x14ac:dyDescent="0.25">
      <c r="A18624" s="144">
        <v>140663.77037666499</v>
      </c>
      <c r="B18624" s="144"/>
      <c r="C18624" s="144">
        <v>1.4938548268010401</v>
      </c>
      <c r="D18624" s="144"/>
      <c r="E18624" s="144"/>
    </row>
    <row r="18625" spans="1:5" x14ac:dyDescent="0.25">
      <c r="A18625" s="144">
        <v>140679.41485839</v>
      </c>
      <c r="B18625" s="144"/>
      <c r="C18625" s="144">
        <v>2.1267395196487202</v>
      </c>
      <c r="D18625" s="144"/>
      <c r="E18625" s="144"/>
    </row>
    <row r="18626" spans="1:5" x14ac:dyDescent="0.25">
      <c r="A18626" s="144">
        <v>140691.83919403399</v>
      </c>
      <c r="B18626" s="144"/>
      <c r="C18626" s="144">
        <v>2.18693447078613</v>
      </c>
      <c r="D18626" s="144"/>
      <c r="E18626" s="144"/>
    </row>
    <row r="18627" spans="1:5" x14ac:dyDescent="0.25">
      <c r="A18627" s="144">
        <v>140702.47436184101</v>
      </c>
      <c r="B18627" s="144"/>
      <c r="C18627" s="144">
        <v>-0.28715406637422902</v>
      </c>
      <c r="D18627" s="144"/>
      <c r="E18627" s="144"/>
    </row>
    <row r="18628" spans="1:5" x14ac:dyDescent="0.25">
      <c r="A18628" s="144">
        <v>140720.93920866001</v>
      </c>
      <c r="B18628" s="144"/>
      <c r="C18628" s="144">
        <v>2.7692116690826798</v>
      </c>
      <c r="D18628" s="144"/>
      <c r="E18628" s="144"/>
    </row>
    <row r="18629" spans="1:5" x14ac:dyDescent="0.25">
      <c r="A18629" s="144">
        <v>140732.56236653801</v>
      </c>
      <c r="B18629" s="144"/>
      <c r="C18629" s="144">
        <v>0.98753588138313897</v>
      </c>
      <c r="D18629" s="144"/>
      <c r="E18629" s="144"/>
    </row>
    <row r="18630" spans="1:5" x14ac:dyDescent="0.25">
      <c r="A18630" s="144">
        <v>140760.93374663801</v>
      </c>
      <c r="B18630" s="144"/>
      <c r="C18630" s="144">
        <v>-2.8277535765133899</v>
      </c>
      <c r="D18630" s="144"/>
      <c r="E18630" s="144"/>
    </row>
    <row r="18631" spans="1:5" x14ac:dyDescent="0.25">
      <c r="A18631" s="144">
        <v>140764.08158609099</v>
      </c>
      <c r="B18631" s="144"/>
      <c r="C18631" s="144">
        <v>3.0505604171380298</v>
      </c>
      <c r="D18631" s="144"/>
      <c r="E18631" s="144"/>
    </row>
    <row r="18632" spans="1:5" x14ac:dyDescent="0.25">
      <c r="A18632" s="144">
        <v>140768.82588858501</v>
      </c>
      <c r="B18632" s="144"/>
      <c r="C18632" s="144">
        <v>1.5373959285157199</v>
      </c>
      <c r="D18632" s="144"/>
      <c r="E18632" s="144"/>
    </row>
    <row r="18633" spans="1:5" x14ac:dyDescent="0.25">
      <c r="A18633" s="144">
        <v>140770.67317297301</v>
      </c>
      <c r="B18633" s="144"/>
      <c r="C18633" s="144">
        <v>2.49915927762834</v>
      </c>
      <c r="D18633" s="144"/>
      <c r="E18633" s="144"/>
    </row>
    <row r="18634" spans="1:5" x14ac:dyDescent="0.25">
      <c r="A18634" s="144">
        <v>140781.13009187201</v>
      </c>
      <c r="B18634" s="144"/>
      <c r="C18634" s="144">
        <v>2.3527037005864702</v>
      </c>
      <c r="D18634" s="144"/>
      <c r="E18634" s="144"/>
    </row>
    <row r="18635" spans="1:5" x14ac:dyDescent="0.25">
      <c r="A18635" s="144">
        <v>140815.71980701201</v>
      </c>
      <c r="B18635" s="144"/>
      <c r="C18635" s="144">
        <v>1.7861761680689501</v>
      </c>
      <c r="D18635" s="144"/>
      <c r="E18635" s="144"/>
    </row>
    <row r="18636" spans="1:5" x14ac:dyDescent="0.25">
      <c r="A18636" s="144">
        <v>140873.62284458699</v>
      </c>
      <c r="B18636" s="144"/>
      <c r="C18636" s="144">
        <v>1.5642636775791401</v>
      </c>
      <c r="D18636" s="144"/>
      <c r="E18636" s="144"/>
    </row>
    <row r="18637" spans="1:5" x14ac:dyDescent="0.25">
      <c r="A18637" s="144">
        <v>140969.89451320301</v>
      </c>
      <c r="B18637" s="144"/>
      <c r="C18637" s="144">
        <v>2.2782612071574802</v>
      </c>
      <c r="D18637" s="144"/>
      <c r="E18637" s="144"/>
    </row>
    <row r="18638" spans="1:5" x14ac:dyDescent="0.25">
      <c r="A18638" s="144">
        <v>140986.89952790199</v>
      </c>
      <c r="B18638" s="144"/>
      <c r="C18638" s="144">
        <v>-0.80564997942601502</v>
      </c>
      <c r="D18638" s="144"/>
      <c r="E18638" s="144"/>
    </row>
    <row r="18639" spans="1:5" x14ac:dyDescent="0.25">
      <c r="A18639" s="144">
        <v>140990.02098973599</v>
      </c>
      <c r="B18639" s="144"/>
      <c r="C18639" s="144">
        <v>1.5848094227513001</v>
      </c>
      <c r="D18639" s="144"/>
      <c r="E18639" s="144"/>
    </row>
    <row r="18640" spans="1:5" x14ac:dyDescent="0.25">
      <c r="A18640" s="144">
        <v>141004.60504305799</v>
      </c>
      <c r="B18640" s="144"/>
      <c r="C18640" s="144">
        <v>1.12318782472312</v>
      </c>
      <c r="D18640" s="144"/>
      <c r="E18640" s="144"/>
    </row>
    <row r="18641" spans="1:5" x14ac:dyDescent="0.25">
      <c r="A18641" s="144">
        <v>141005.352479291</v>
      </c>
      <c r="B18641" s="144"/>
      <c r="C18641" s="144">
        <v>0.99699165809250501</v>
      </c>
      <c r="D18641" s="144"/>
      <c r="E18641" s="144"/>
    </row>
    <row r="18642" spans="1:5" x14ac:dyDescent="0.25">
      <c r="A18642" s="144">
        <v>141022.414325522</v>
      </c>
      <c r="B18642" s="144"/>
      <c r="C18642" s="144">
        <v>1.0248132452971299</v>
      </c>
      <c r="D18642" s="144"/>
      <c r="E18642" s="144"/>
    </row>
    <row r="18643" spans="1:5" x14ac:dyDescent="0.25">
      <c r="A18643" s="144">
        <v>141093.48248284799</v>
      </c>
      <c r="B18643" s="144"/>
      <c r="C18643" s="144">
        <v>3.0871152300243399</v>
      </c>
      <c r="D18643" s="144"/>
      <c r="E18643" s="144"/>
    </row>
    <row r="18644" spans="1:5" x14ac:dyDescent="0.25">
      <c r="A18644" s="144">
        <v>141097.97397031399</v>
      </c>
      <c r="B18644" s="144"/>
      <c r="C18644" s="144">
        <v>2.4219758100713502</v>
      </c>
      <c r="D18644" s="144"/>
      <c r="E18644" s="144"/>
    </row>
    <row r="18645" spans="1:5" x14ac:dyDescent="0.25">
      <c r="A18645" s="144">
        <v>141130.521894187</v>
      </c>
      <c r="B18645" s="144"/>
      <c r="C18645" s="144">
        <v>-3.8958843164847998</v>
      </c>
      <c r="D18645" s="144"/>
      <c r="E18645" s="144"/>
    </row>
    <row r="18646" spans="1:5" x14ac:dyDescent="0.25">
      <c r="A18646" s="144">
        <v>141169.34190277301</v>
      </c>
      <c r="B18646" s="144"/>
      <c r="C18646" s="144">
        <v>0.70333362818180101</v>
      </c>
      <c r="D18646" s="144"/>
      <c r="E18646" s="144"/>
    </row>
    <row r="18647" spans="1:5" x14ac:dyDescent="0.25">
      <c r="A18647" s="144">
        <v>141182.92038225901</v>
      </c>
      <c r="B18647" s="144"/>
      <c r="C18647" s="144">
        <v>-0.813645873974433</v>
      </c>
      <c r="D18647" s="144"/>
      <c r="E18647" s="144"/>
    </row>
    <row r="18648" spans="1:5" x14ac:dyDescent="0.25">
      <c r="A18648" s="144">
        <v>141311.55930115</v>
      </c>
      <c r="B18648" s="144"/>
      <c r="C18648" s="144">
        <v>1.3416258843940201</v>
      </c>
      <c r="D18648" s="144"/>
      <c r="E18648" s="144"/>
    </row>
    <row r="18649" spans="1:5" x14ac:dyDescent="0.25">
      <c r="A18649" s="144">
        <v>141316.73233517801</v>
      </c>
      <c r="B18649" s="144"/>
      <c r="C18649" s="144">
        <v>1.41834144082216</v>
      </c>
      <c r="D18649" s="144"/>
      <c r="E18649" s="144"/>
    </row>
    <row r="18650" spans="1:5" x14ac:dyDescent="0.25">
      <c r="A18650" s="144">
        <v>141326.91419384599</v>
      </c>
      <c r="B18650" s="144"/>
      <c r="C18650" s="144">
        <v>2.1866898718767098</v>
      </c>
      <c r="D18650" s="144"/>
      <c r="E18650" s="144"/>
    </row>
    <row r="18651" spans="1:5" x14ac:dyDescent="0.25">
      <c r="A18651" s="144">
        <v>141368.391025827</v>
      </c>
      <c r="B18651" s="144"/>
      <c r="C18651" s="144">
        <v>2.22649624424225</v>
      </c>
      <c r="D18651" s="144"/>
      <c r="E18651" s="144"/>
    </row>
    <row r="18652" spans="1:5" x14ac:dyDescent="0.25">
      <c r="A18652" s="144">
        <v>141424.55933309099</v>
      </c>
      <c r="B18652" s="144"/>
      <c r="C18652" s="144">
        <v>2.33336126675652</v>
      </c>
      <c r="D18652" s="144"/>
      <c r="E18652" s="144"/>
    </row>
    <row r="18653" spans="1:5" x14ac:dyDescent="0.25">
      <c r="A18653" s="144">
        <v>141464.69378680401</v>
      </c>
      <c r="B18653" s="144"/>
      <c r="C18653" s="144">
        <v>0.15911371374632799</v>
      </c>
      <c r="D18653" s="144"/>
      <c r="E18653" s="144"/>
    </row>
    <row r="18654" spans="1:5" x14ac:dyDescent="0.25">
      <c r="A18654" s="144">
        <v>141479.04230182199</v>
      </c>
      <c r="B18654" s="144"/>
      <c r="C18654" s="144">
        <v>1.7385112535612399</v>
      </c>
      <c r="D18654" s="144"/>
      <c r="E18654" s="144"/>
    </row>
    <row r="18655" spans="1:5" x14ac:dyDescent="0.25">
      <c r="A18655" s="144">
        <v>141590.39365436899</v>
      </c>
      <c r="B18655" s="144"/>
      <c r="C18655" s="144">
        <v>2.7244223899490301</v>
      </c>
      <c r="D18655" s="144"/>
      <c r="E18655" s="144"/>
    </row>
    <row r="18656" spans="1:5" x14ac:dyDescent="0.25">
      <c r="A18656" s="144">
        <v>141616.05373144601</v>
      </c>
      <c r="B18656" s="144"/>
      <c r="C18656" s="144">
        <v>0.90677157419620802</v>
      </c>
      <c r="D18656" s="144"/>
      <c r="E18656" s="144"/>
    </row>
    <row r="18657" spans="1:5" x14ac:dyDescent="0.25">
      <c r="A18657" s="144">
        <v>141651.44979072601</v>
      </c>
      <c r="B18657" s="144"/>
      <c r="C18657" s="144">
        <v>1.5437252653089699</v>
      </c>
      <c r="D18657" s="144"/>
      <c r="E18657" s="144"/>
    </row>
    <row r="18658" spans="1:5" x14ac:dyDescent="0.25">
      <c r="A18658" s="144">
        <v>141843.22668530099</v>
      </c>
      <c r="B18658" s="144"/>
      <c r="C18658" s="144">
        <v>0.90561616000828205</v>
      </c>
      <c r="D18658" s="144"/>
      <c r="E18658" s="144"/>
    </row>
    <row r="18659" spans="1:5" x14ac:dyDescent="0.25">
      <c r="A18659" s="144">
        <v>141855.24660564199</v>
      </c>
      <c r="B18659" s="144"/>
      <c r="C18659" s="144">
        <v>1.36085984839809</v>
      </c>
      <c r="D18659" s="144"/>
      <c r="E18659" s="144"/>
    </row>
    <row r="18660" spans="1:5" x14ac:dyDescent="0.25">
      <c r="A18660" s="144">
        <v>141869.14591020299</v>
      </c>
      <c r="B18660" s="144"/>
      <c r="C18660" s="144">
        <v>1.7192634804453499</v>
      </c>
      <c r="D18660" s="144"/>
      <c r="E18660" s="144"/>
    </row>
    <row r="18661" spans="1:5" x14ac:dyDescent="0.25">
      <c r="A18661" s="144">
        <v>141874.56236625899</v>
      </c>
      <c r="B18661" s="144"/>
      <c r="C18661" s="144">
        <v>2.3651681825814102</v>
      </c>
      <c r="D18661" s="144"/>
      <c r="E18661" s="144"/>
    </row>
    <row r="18662" spans="1:5" x14ac:dyDescent="0.25">
      <c r="A18662" s="144">
        <v>141884.858070546</v>
      </c>
      <c r="B18662" s="144"/>
      <c r="C18662" s="144">
        <v>1.8396533149812799</v>
      </c>
      <c r="D18662" s="144"/>
      <c r="E18662" s="144"/>
    </row>
    <row r="18663" spans="1:5" x14ac:dyDescent="0.25">
      <c r="A18663" s="144">
        <v>141926.22131945399</v>
      </c>
      <c r="B18663" s="144"/>
      <c r="C18663" s="144">
        <v>1.37782353040965</v>
      </c>
      <c r="D18663" s="144"/>
      <c r="E18663" s="144"/>
    </row>
    <row r="18664" spans="1:5" x14ac:dyDescent="0.25">
      <c r="A18664" s="144">
        <v>141981.64770978299</v>
      </c>
      <c r="B18664" s="144"/>
      <c r="C18664" s="144">
        <v>0.94290047345404504</v>
      </c>
      <c r="D18664" s="144"/>
      <c r="E18664" s="144"/>
    </row>
    <row r="18665" spans="1:5" x14ac:dyDescent="0.25">
      <c r="A18665" s="144">
        <v>142002.268637842</v>
      </c>
      <c r="B18665" s="144"/>
      <c r="C18665" s="144">
        <v>0.99899291618012998</v>
      </c>
      <c r="D18665" s="144"/>
      <c r="E18665" s="144"/>
    </row>
    <row r="18666" spans="1:5" x14ac:dyDescent="0.25">
      <c r="A18666" s="144">
        <v>142007.99761384001</v>
      </c>
      <c r="B18666" s="144"/>
      <c r="C18666" s="144">
        <v>1.23209515560854</v>
      </c>
      <c r="D18666" s="144"/>
      <c r="E18666" s="144"/>
    </row>
    <row r="18667" spans="1:5" x14ac:dyDescent="0.25">
      <c r="A18667" s="144">
        <v>142025.26648625999</v>
      </c>
      <c r="B18667" s="144"/>
      <c r="C18667" s="144">
        <v>0.80315347976174201</v>
      </c>
      <c r="D18667" s="144"/>
      <c r="E18667" s="144"/>
    </row>
    <row r="18668" spans="1:5" x14ac:dyDescent="0.25">
      <c r="A18668" s="144">
        <v>142034.509879032</v>
      </c>
      <c r="B18668" s="144"/>
      <c r="C18668" s="144">
        <v>2.0134179668533299</v>
      </c>
      <c r="D18668" s="144"/>
      <c r="E18668" s="144"/>
    </row>
    <row r="18669" spans="1:5" x14ac:dyDescent="0.25">
      <c r="A18669" s="144">
        <v>142100.42938947701</v>
      </c>
      <c r="B18669" s="144"/>
      <c r="C18669" s="144">
        <v>2.1148561114458202</v>
      </c>
      <c r="D18669" s="144"/>
      <c r="E18669" s="144"/>
    </row>
    <row r="18670" spans="1:5" x14ac:dyDescent="0.25">
      <c r="A18670" s="144">
        <v>142160.203437358</v>
      </c>
      <c r="B18670" s="144"/>
      <c r="C18670" s="144">
        <v>-1.2066766737518599</v>
      </c>
      <c r="D18670" s="144"/>
      <c r="E18670" s="144"/>
    </row>
    <row r="18671" spans="1:5" x14ac:dyDescent="0.25">
      <c r="A18671" s="144">
        <v>142169.33594419601</v>
      </c>
      <c r="B18671" s="144"/>
      <c r="C18671" s="144">
        <v>0.49694871166108301</v>
      </c>
      <c r="D18671" s="144"/>
      <c r="E18671" s="144"/>
    </row>
    <row r="18672" spans="1:5" x14ac:dyDescent="0.25">
      <c r="A18672" s="144">
        <v>142173.11556923101</v>
      </c>
      <c r="B18672" s="144"/>
      <c r="C18672" s="144">
        <v>0.98140786935649904</v>
      </c>
      <c r="D18672" s="144"/>
      <c r="E18672" s="144"/>
    </row>
    <row r="18673" spans="1:5" x14ac:dyDescent="0.25">
      <c r="A18673" s="144">
        <v>142218.10400569101</v>
      </c>
      <c r="B18673" s="144"/>
      <c r="C18673" s="144">
        <v>1.6638020638684501</v>
      </c>
      <c r="D18673" s="144"/>
      <c r="E18673" s="144"/>
    </row>
    <row r="18674" spans="1:5" x14ac:dyDescent="0.25">
      <c r="A18674" s="144">
        <v>142247.734520564</v>
      </c>
      <c r="B18674" s="144"/>
      <c r="C18674" s="144">
        <v>1.15241890145938</v>
      </c>
      <c r="D18674" s="144"/>
      <c r="E18674" s="144"/>
    </row>
    <row r="18675" spans="1:5" x14ac:dyDescent="0.25">
      <c r="A18675" s="144">
        <v>142296.57192623601</v>
      </c>
      <c r="B18675" s="144"/>
      <c r="C18675" s="144">
        <v>2.0022989820211299</v>
      </c>
      <c r="D18675" s="144"/>
      <c r="E18675" s="144"/>
    </row>
    <row r="18676" spans="1:5" x14ac:dyDescent="0.25">
      <c r="A18676" s="144">
        <v>142336.43392714299</v>
      </c>
      <c r="B18676" s="144"/>
      <c r="C18676" s="144">
        <v>1.69555699843591</v>
      </c>
      <c r="D18676" s="144"/>
      <c r="E18676" s="144"/>
    </row>
    <row r="18677" spans="1:5" x14ac:dyDescent="0.25">
      <c r="A18677" s="144">
        <v>142380.25333129801</v>
      </c>
      <c r="B18677" s="144"/>
      <c r="C18677" s="144">
        <v>1.01169435881898</v>
      </c>
      <c r="D18677" s="144"/>
      <c r="E18677" s="144"/>
    </row>
    <row r="18678" spans="1:5" x14ac:dyDescent="0.25">
      <c r="A18678" s="144">
        <v>142390.66577237501</v>
      </c>
      <c r="B18678" s="144"/>
      <c r="C18678" s="144">
        <v>1.6813151484226501</v>
      </c>
      <c r="D18678" s="144"/>
      <c r="E18678" s="144"/>
    </row>
    <row r="18679" spans="1:5" x14ac:dyDescent="0.25">
      <c r="A18679" s="144">
        <v>142391.24385992801</v>
      </c>
      <c r="B18679" s="144"/>
      <c r="C18679" s="144">
        <v>3.5834755811900498</v>
      </c>
      <c r="D18679" s="144"/>
      <c r="E18679" s="144"/>
    </row>
    <row r="18680" spans="1:5" x14ac:dyDescent="0.25">
      <c r="A18680" s="144">
        <v>142412.36474403899</v>
      </c>
      <c r="B18680" s="144"/>
      <c r="C18680" s="144">
        <v>1.1370464283534401</v>
      </c>
      <c r="D18680" s="144"/>
      <c r="E18680" s="144"/>
    </row>
    <row r="18681" spans="1:5" x14ac:dyDescent="0.25">
      <c r="A18681" s="144">
        <v>142437.806044586</v>
      </c>
      <c r="B18681" s="144"/>
      <c r="C18681" s="144">
        <v>0.61137754689724</v>
      </c>
      <c r="D18681" s="144"/>
      <c r="E18681" s="144"/>
    </row>
    <row r="18682" spans="1:5" x14ac:dyDescent="0.25">
      <c r="A18682" s="144">
        <v>142442.02238132199</v>
      </c>
      <c r="B18682" s="144"/>
      <c r="C18682" s="144">
        <v>1.14493450792914</v>
      </c>
      <c r="D18682" s="144"/>
      <c r="E18682" s="144"/>
    </row>
    <row r="18683" spans="1:5" x14ac:dyDescent="0.25">
      <c r="A18683" s="144">
        <v>142529.703776813</v>
      </c>
      <c r="B18683" s="144"/>
      <c r="C18683" s="144">
        <v>-4.5579749338033704</v>
      </c>
      <c r="D18683" s="144"/>
      <c r="E18683" s="144"/>
    </row>
    <row r="18684" spans="1:5" x14ac:dyDescent="0.25">
      <c r="A18684" s="144">
        <v>142545.86087683</v>
      </c>
      <c r="B18684" s="144"/>
      <c r="C18684" s="144">
        <v>2.81927592726294</v>
      </c>
      <c r="D18684" s="144"/>
      <c r="E18684" s="144"/>
    </row>
    <row r="18685" spans="1:5" x14ac:dyDescent="0.25">
      <c r="A18685" s="144">
        <v>142590.333007754</v>
      </c>
      <c r="B18685" s="144"/>
      <c r="C18685" s="144">
        <v>1.5240529084893999</v>
      </c>
      <c r="D18685" s="144"/>
      <c r="E18685" s="144"/>
    </row>
    <row r="18686" spans="1:5" x14ac:dyDescent="0.25">
      <c r="A18686" s="144">
        <v>142622.431500412</v>
      </c>
      <c r="B18686" s="144"/>
      <c r="C18686" s="144">
        <v>1.57697616727581</v>
      </c>
      <c r="D18686" s="144"/>
      <c r="E18686" s="144"/>
    </row>
    <row r="18687" spans="1:5" x14ac:dyDescent="0.25">
      <c r="A18687" s="144">
        <v>142638.86570960499</v>
      </c>
      <c r="B18687" s="144"/>
      <c r="C18687" s="144">
        <v>2.9475524656083398</v>
      </c>
      <c r="D18687" s="144"/>
      <c r="E18687" s="144"/>
    </row>
    <row r="18688" spans="1:5" x14ac:dyDescent="0.25">
      <c r="A18688" s="144">
        <v>142679.88417899801</v>
      </c>
      <c r="B18688" s="144"/>
      <c r="C18688" s="144">
        <v>2.1023959375077599</v>
      </c>
      <c r="D18688" s="144"/>
      <c r="E18688" s="144"/>
    </row>
    <row r="18689" spans="1:5" x14ac:dyDescent="0.25">
      <c r="A18689" s="144">
        <v>142729.40287963499</v>
      </c>
      <c r="B18689" s="144"/>
      <c r="C18689" s="144">
        <v>0.92551241821101604</v>
      </c>
      <c r="D18689" s="144"/>
      <c r="E18689" s="144"/>
    </row>
    <row r="18690" spans="1:5" x14ac:dyDescent="0.25">
      <c r="A18690" s="144">
        <v>142741.67501789</v>
      </c>
      <c r="B18690" s="144"/>
      <c r="C18690" s="144">
        <v>2.4744750015312</v>
      </c>
      <c r="D18690" s="144"/>
      <c r="E18690" s="144"/>
    </row>
    <row r="18691" spans="1:5" x14ac:dyDescent="0.25">
      <c r="A18691" s="144">
        <v>142745.94683090699</v>
      </c>
      <c r="B18691" s="144"/>
      <c r="C18691" s="144">
        <v>1.1747005966000501</v>
      </c>
      <c r="D18691" s="144"/>
      <c r="E18691" s="144"/>
    </row>
    <row r="18692" spans="1:5" x14ac:dyDescent="0.25">
      <c r="A18692" s="144">
        <v>142747.707821341</v>
      </c>
      <c r="B18692" s="144"/>
      <c r="C18692" s="144">
        <v>1.2243447468711199</v>
      </c>
      <c r="D18692" s="144"/>
      <c r="E18692" s="144"/>
    </row>
    <row r="18693" spans="1:5" x14ac:dyDescent="0.25">
      <c r="A18693" s="144">
        <v>142779.072193495</v>
      </c>
      <c r="B18693" s="144"/>
      <c r="C18693" s="144">
        <v>1.2857774011381999</v>
      </c>
      <c r="D18693" s="144"/>
      <c r="E18693" s="144"/>
    </row>
    <row r="18694" spans="1:5" x14ac:dyDescent="0.25">
      <c r="A18694" s="144">
        <v>142795.29243628099</v>
      </c>
      <c r="B18694" s="144"/>
      <c r="C18694" s="144">
        <v>2.39423999014774</v>
      </c>
      <c r="D18694" s="144"/>
      <c r="E18694" s="144"/>
    </row>
    <row r="18695" spans="1:5" x14ac:dyDescent="0.25">
      <c r="A18695" s="144">
        <v>142839.55105703001</v>
      </c>
      <c r="B18695" s="144"/>
      <c r="C18695" s="144">
        <v>2.3337297238063699</v>
      </c>
      <c r="D18695" s="144"/>
      <c r="E18695" s="144"/>
    </row>
    <row r="18696" spans="1:5" x14ac:dyDescent="0.25">
      <c r="A18696" s="144">
        <v>142858.364955133</v>
      </c>
      <c r="B18696" s="144"/>
      <c r="C18696" s="144">
        <v>1.77441133137533</v>
      </c>
      <c r="D18696" s="144"/>
      <c r="E18696" s="144"/>
    </row>
    <row r="18697" spans="1:5" x14ac:dyDescent="0.25">
      <c r="A18697" s="144">
        <v>142971.680586484</v>
      </c>
      <c r="B18697" s="144"/>
      <c r="C18697" s="144">
        <v>0.75404596374077903</v>
      </c>
      <c r="D18697" s="144"/>
      <c r="E18697" s="144"/>
    </row>
    <row r="18698" spans="1:5" x14ac:dyDescent="0.25">
      <c r="A18698" s="144">
        <v>143026.162194431</v>
      </c>
      <c r="B18698" s="144"/>
      <c r="C18698" s="144">
        <v>2.0793657539992298</v>
      </c>
      <c r="D18698" s="144"/>
      <c r="E18698" s="144"/>
    </row>
    <row r="18699" spans="1:5" x14ac:dyDescent="0.25">
      <c r="A18699" s="144">
        <v>143086.53162287801</v>
      </c>
      <c r="B18699" s="144"/>
      <c r="C18699" s="144">
        <v>1.89636534973878</v>
      </c>
      <c r="D18699" s="144"/>
      <c r="E18699" s="144"/>
    </row>
    <row r="18700" spans="1:5" x14ac:dyDescent="0.25">
      <c r="A18700" s="144">
        <v>143092.00618980301</v>
      </c>
      <c r="B18700" s="144"/>
      <c r="C18700" s="144">
        <v>2.7887752835747701</v>
      </c>
      <c r="D18700" s="144"/>
      <c r="E18700" s="144"/>
    </row>
    <row r="18701" spans="1:5" x14ac:dyDescent="0.25">
      <c r="A18701" s="144">
        <v>143119.33534883699</v>
      </c>
      <c r="B18701" s="144"/>
      <c r="C18701" s="144">
        <v>1.7651946192982699</v>
      </c>
      <c r="D18701" s="144"/>
      <c r="E18701" s="144"/>
    </row>
    <row r="18702" spans="1:5" x14ac:dyDescent="0.25">
      <c r="A18702" s="144">
        <v>143126.34106522601</v>
      </c>
      <c r="B18702" s="144"/>
      <c r="C18702" s="144">
        <v>2.5446817572731599</v>
      </c>
      <c r="D18702" s="144"/>
      <c r="E18702" s="144"/>
    </row>
    <row r="18703" spans="1:5" x14ac:dyDescent="0.25">
      <c r="A18703" s="144">
        <v>143151.286128568</v>
      </c>
      <c r="B18703" s="144"/>
      <c r="C18703" s="144">
        <v>-0.64223134019001404</v>
      </c>
      <c r="D18703" s="144"/>
      <c r="E18703" s="144"/>
    </row>
    <row r="18704" spans="1:5" x14ac:dyDescent="0.25">
      <c r="A18704" s="144">
        <v>143184.279654885</v>
      </c>
      <c r="B18704" s="144"/>
      <c r="C18704" s="144">
        <v>2.1053140447607999</v>
      </c>
      <c r="D18704" s="144"/>
      <c r="E18704" s="144"/>
    </row>
    <row r="18705" spans="1:5" x14ac:dyDescent="0.25">
      <c r="A18705" s="144">
        <v>143242.96677357599</v>
      </c>
      <c r="B18705" s="144"/>
      <c r="C18705" s="144">
        <v>1.0622015248318699</v>
      </c>
      <c r="D18705" s="144"/>
      <c r="E18705" s="144"/>
    </row>
    <row r="18706" spans="1:5" x14ac:dyDescent="0.25">
      <c r="A18706" s="144">
        <v>143282.45230443301</v>
      </c>
      <c r="B18706" s="144"/>
      <c r="C18706" s="144">
        <v>-1.65262727600363</v>
      </c>
      <c r="D18706" s="144"/>
      <c r="E18706" s="144"/>
    </row>
    <row r="18707" spans="1:5" x14ac:dyDescent="0.25">
      <c r="A18707" s="144">
        <v>143287.22117468301</v>
      </c>
      <c r="B18707" s="144"/>
      <c r="C18707" s="144">
        <v>1.95192775005424</v>
      </c>
      <c r="D18707" s="144"/>
      <c r="E18707" s="144"/>
    </row>
    <row r="18708" spans="1:5" x14ac:dyDescent="0.25">
      <c r="A18708" s="144">
        <v>143321.78410753899</v>
      </c>
      <c r="B18708" s="144"/>
      <c r="C18708" s="144">
        <v>2.04252043099362</v>
      </c>
      <c r="D18708" s="144"/>
      <c r="E18708" s="144"/>
    </row>
    <row r="18709" spans="1:5" x14ac:dyDescent="0.25">
      <c r="A18709" s="144">
        <v>143381.319989935</v>
      </c>
      <c r="B18709" s="144"/>
      <c r="C18709" s="144">
        <v>8.5844823932990102E-2</v>
      </c>
      <c r="D18709" s="144"/>
      <c r="E18709" s="144"/>
    </row>
    <row r="18710" spans="1:5" x14ac:dyDescent="0.25">
      <c r="A18710" s="144">
        <v>143406.940135312</v>
      </c>
      <c r="B18710" s="144"/>
      <c r="C18710" s="144">
        <v>1.9655006939475901</v>
      </c>
      <c r="D18710" s="144"/>
      <c r="E18710" s="144"/>
    </row>
    <row r="18711" spans="1:5" x14ac:dyDescent="0.25">
      <c r="A18711" s="144">
        <v>143423.147061789</v>
      </c>
      <c r="B18711" s="144"/>
      <c r="C18711" s="144">
        <v>9.8289841564547203E-2</v>
      </c>
      <c r="D18711" s="144"/>
      <c r="E18711" s="144"/>
    </row>
    <row r="18712" spans="1:5" x14ac:dyDescent="0.25">
      <c r="A18712" s="144">
        <v>143424.584041639</v>
      </c>
      <c r="B18712" s="144"/>
      <c r="C18712" s="144">
        <v>1.80140696379263</v>
      </c>
      <c r="D18712" s="144"/>
      <c r="E18712" s="144"/>
    </row>
    <row r="18713" spans="1:5" x14ac:dyDescent="0.25">
      <c r="A18713" s="144">
        <v>143427.685960959</v>
      </c>
      <c r="B18713" s="144"/>
      <c r="C18713" s="144">
        <v>2.2042900403424599</v>
      </c>
      <c r="D18713" s="144"/>
      <c r="E18713" s="144"/>
    </row>
    <row r="18714" spans="1:5" x14ac:dyDescent="0.25">
      <c r="A18714" s="144">
        <v>143487.29995895099</v>
      </c>
      <c r="B18714" s="144"/>
      <c r="C18714" s="144">
        <v>0.51763612894097899</v>
      </c>
      <c r="D18714" s="144"/>
      <c r="E18714" s="144"/>
    </row>
    <row r="18715" spans="1:5" x14ac:dyDescent="0.25">
      <c r="A18715" s="144">
        <v>143558.97248214501</v>
      </c>
      <c r="B18715" s="144"/>
      <c r="C18715" s="144">
        <v>1.89791660218526</v>
      </c>
      <c r="D18715" s="144"/>
      <c r="E18715" s="144"/>
    </row>
    <row r="18716" spans="1:5" x14ac:dyDescent="0.25">
      <c r="A18716" s="144">
        <v>143569.315672581</v>
      </c>
      <c r="B18716" s="144"/>
      <c r="C18716" s="144">
        <v>0.85914998144611698</v>
      </c>
      <c r="D18716" s="144"/>
      <c r="E18716" s="144"/>
    </row>
    <row r="18717" spans="1:5" x14ac:dyDescent="0.25">
      <c r="A18717" s="144">
        <v>143594.519745439</v>
      </c>
      <c r="B18717" s="144"/>
      <c r="C18717" s="144">
        <v>0.96620112647760603</v>
      </c>
      <c r="D18717" s="144"/>
      <c r="E18717" s="144"/>
    </row>
    <row r="18718" spans="1:5" x14ac:dyDescent="0.25">
      <c r="A18718" s="144">
        <v>143621.351961979</v>
      </c>
      <c r="B18718" s="144"/>
      <c r="C18718" s="144">
        <v>2.00663158762426</v>
      </c>
      <c r="D18718" s="144"/>
      <c r="E18718" s="144"/>
    </row>
    <row r="18719" spans="1:5" x14ac:dyDescent="0.25">
      <c r="A18719" s="144">
        <v>143625.88447477101</v>
      </c>
      <c r="B18719" s="144"/>
      <c r="C18719" s="144">
        <v>2.9447039071907901</v>
      </c>
      <c r="D18719" s="144"/>
      <c r="E18719" s="144"/>
    </row>
    <row r="18720" spans="1:5" x14ac:dyDescent="0.25">
      <c r="A18720" s="144">
        <v>143626.97871163799</v>
      </c>
      <c r="B18720" s="144"/>
      <c r="C18720" s="144">
        <v>1.40631777856366</v>
      </c>
      <c r="D18720" s="144"/>
      <c r="E18720" s="144"/>
    </row>
    <row r="18721" spans="1:5" x14ac:dyDescent="0.25">
      <c r="A18721" s="144">
        <v>143659.41424620801</v>
      </c>
      <c r="B18721" s="144"/>
      <c r="C18721" s="144">
        <v>1.8897416044404201</v>
      </c>
      <c r="D18721" s="144"/>
      <c r="E18721" s="144"/>
    </row>
    <row r="18722" spans="1:5" x14ac:dyDescent="0.25">
      <c r="A18722" s="144">
        <v>143721.81012656799</v>
      </c>
      <c r="B18722" s="144"/>
      <c r="C18722" s="144">
        <v>1.9018615152643501</v>
      </c>
      <c r="D18722" s="144"/>
      <c r="E18722" s="144"/>
    </row>
    <row r="18723" spans="1:5" x14ac:dyDescent="0.25">
      <c r="A18723" s="144">
        <v>143722.92093711399</v>
      </c>
      <c r="B18723" s="144"/>
      <c r="C18723" s="144">
        <v>1.5792283483026599</v>
      </c>
      <c r="D18723" s="144"/>
      <c r="E18723" s="144"/>
    </row>
    <row r="18724" spans="1:5" x14ac:dyDescent="0.25">
      <c r="A18724" s="144">
        <v>143755.21046772599</v>
      </c>
      <c r="B18724" s="144"/>
      <c r="C18724" s="144">
        <v>1.11654073829177</v>
      </c>
      <c r="D18724" s="144"/>
      <c r="E18724" s="144"/>
    </row>
    <row r="18725" spans="1:5" x14ac:dyDescent="0.25">
      <c r="A18725" s="144">
        <v>143773.07420361799</v>
      </c>
      <c r="B18725" s="144"/>
      <c r="C18725" s="144">
        <v>1.36825801646749</v>
      </c>
      <c r="D18725" s="144"/>
      <c r="E18725" s="144"/>
    </row>
    <row r="18726" spans="1:5" x14ac:dyDescent="0.25">
      <c r="A18726" s="144">
        <v>143824.13610336301</v>
      </c>
      <c r="B18726" s="144"/>
      <c r="C18726" s="144">
        <v>0.56986650156254404</v>
      </c>
      <c r="D18726" s="144"/>
      <c r="E18726" s="144"/>
    </row>
    <row r="18727" spans="1:5" x14ac:dyDescent="0.25">
      <c r="A18727" s="144">
        <v>143830.48219497199</v>
      </c>
      <c r="B18727" s="144"/>
      <c r="C18727" s="144">
        <v>3.3309717011978002</v>
      </c>
      <c r="D18727" s="144"/>
      <c r="E18727" s="144"/>
    </row>
    <row r="18728" spans="1:5" x14ac:dyDescent="0.25">
      <c r="A18728" s="144">
        <v>143840.03730516601</v>
      </c>
      <c r="B18728" s="144"/>
      <c r="C18728" s="144">
        <v>2.55318418908386</v>
      </c>
      <c r="D18728" s="144"/>
      <c r="E18728" s="144"/>
    </row>
    <row r="18729" spans="1:5" x14ac:dyDescent="0.25">
      <c r="A18729" s="144">
        <v>143866.33190828501</v>
      </c>
      <c r="B18729" s="144"/>
      <c r="C18729" s="144">
        <v>2.5173448297348</v>
      </c>
      <c r="D18729" s="144"/>
      <c r="E18729" s="144"/>
    </row>
    <row r="18730" spans="1:5" x14ac:dyDescent="0.25">
      <c r="A18730" s="144">
        <v>143939.56710404501</v>
      </c>
      <c r="B18730" s="144"/>
      <c r="C18730" s="144">
        <v>2.5684466943942001</v>
      </c>
      <c r="D18730" s="144"/>
      <c r="E18730" s="144"/>
    </row>
    <row r="18731" spans="1:5" x14ac:dyDescent="0.25">
      <c r="A18731" s="144">
        <v>143982.67035589399</v>
      </c>
      <c r="B18731" s="144"/>
      <c r="C18731" s="144">
        <v>1.6851836049579501</v>
      </c>
      <c r="D18731" s="144"/>
      <c r="E18731" s="144"/>
    </row>
    <row r="18732" spans="1:5" x14ac:dyDescent="0.25">
      <c r="A18732" s="144">
        <v>144009.40237099401</v>
      </c>
      <c r="B18732" s="144"/>
      <c r="C18732" s="144">
        <v>2.2608365791436702</v>
      </c>
      <c r="D18732" s="144"/>
      <c r="E18732" s="144"/>
    </row>
    <row r="18733" spans="1:5" x14ac:dyDescent="0.25">
      <c r="A18733" s="144">
        <v>144011.991134187</v>
      </c>
      <c r="B18733" s="144"/>
      <c r="C18733" s="144">
        <v>-3.5857555678402901</v>
      </c>
      <c r="D18733" s="144"/>
      <c r="E18733" s="144"/>
    </row>
    <row r="18734" spans="1:5" x14ac:dyDescent="0.25">
      <c r="A18734" s="144">
        <v>144038.14293472699</v>
      </c>
      <c r="B18734" s="144"/>
      <c r="C18734" s="144">
        <v>1.87994614284406</v>
      </c>
      <c r="D18734" s="144"/>
      <c r="E18734" s="144"/>
    </row>
    <row r="18735" spans="1:5" x14ac:dyDescent="0.25">
      <c r="A18735" s="144">
        <v>144058.533086504</v>
      </c>
      <c r="B18735" s="144"/>
      <c r="C18735" s="144">
        <v>1.4621535468518001</v>
      </c>
      <c r="D18735" s="144"/>
      <c r="E18735" s="144"/>
    </row>
    <row r="18736" spans="1:5" x14ac:dyDescent="0.25">
      <c r="A18736" s="144">
        <v>144090.10438549201</v>
      </c>
      <c r="B18736" s="144"/>
      <c r="C18736" s="144">
        <v>1.5392068368376599</v>
      </c>
      <c r="D18736" s="144"/>
      <c r="E18736" s="144"/>
    </row>
    <row r="18737" spans="1:5" x14ac:dyDescent="0.25">
      <c r="A18737" s="144">
        <v>144098.28817162901</v>
      </c>
      <c r="B18737" s="144"/>
      <c r="C18737" s="144">
        <v>2.0945603053921</v>
      </c>
      <c r="D18737" s="144"/>
      <c r="E18737" s="144"/>
    </row>
    <row r="18738" spans="1:5" x14ac:dyDescent="0.25">
      <c r="A18738" s="144">
        <v>144118.823692531</v>
      </c>
      <c r="B18738" s="144"/>
      <c r="C18738" s="144">
        <v>1.6945962232299201</v>
      </c>
      <c r="D18738" s="144"/>
      <c r="E18738" s="144"/>
    </row>
    <row r="18739" spans="1:5" x14ac:dyDescent="0.25">
      <c r="A18739" s="144">
        <v>144140.135207963</v>
      </c>
      <c r="B18739" s="144"/>
      <c r="C18739" s="144">
        <v>1.9805278813477001</v>
      </c>
      <c r="D18739" s="144"/>
      <c r="E18739" s="144"/>
    </row>
    <row r="18740" spans="1:5" x14ac:dyDescent="0.25">
      <c r="A18740" s="144">
        <v>144140.25612377899</v>
      </c>
      <c r="B18740" s="144"/>
      <c r="C18740" s="144">
        <v>1.84708928861519</v>
      </c>
      <c r="D18740" s="144"/>
      <c r="E18740" s="144"/>
    </row>
    <row r="18741" spans="1:5" x14ac:dyDescent="0.25">
      <c r="A18741" s="144">
        <v>144182.92801541599</v>
      </c>
      <c r="B18741" s="144"/>
      <c r="C18741" s="144">
        <v>3.2764355282788302E-2</v>
      </c>
      <c r="D18741" s="144"/>
      <c r="E18741" s="144"/>
    </row>
    <row r="18742" spans="1:5" x14ac:dyDescent="0.25">
      <c r="A18742" s="144">
        <v>144195.72475335901</v>
      </c>
      <c r="B18742" s="144"/>
      <c r="C18742" s="144">
        <v>1.4034654252877301</v>
      </c>
      <c r="D18742" s="144"/>
      <c r="E18742" s="144"/>
    </row>
    <row r="18743" spans="1:5" x14ac:dyDescent="0.25">
      <c r="A18743" s="144">
        <v>144205.61269661199</v>
      </c>
      <c r="B18743" s="144"/>
      <c r="C18743" s="144">
        <v>2.1017131918435399</v>
      </c>
      <c r="D18743" s="144"/>
      <c r="E18743" s="144"/>
    </row>
    <row r="18744" spans="1:5" x14ac:dyDescent="0.25">
      <c r="A18744" s="144">
        <v>144294.75457422601</v>
      </c>
      <c r="B18744" s="144"/>
      <c r="C18744" s="144">
        <v>-2.2446207800455902</v>
      </c>
      <c r="D18744" s="144"/>
      <c r="E18744" s="144"/>
    </row>
    <row r="18745" spans="1:5" x14ac:dyDescent="0.25">
      <c r="A18745" s="144">
        <v>144357.631669758</v>
      </c>
      <c r="B18745" s="144"/>
      <c r="C18745" s="144">
        <v>-0.175224690090336</v>
      </c>
      <c r="D18745" s="144"/>
      <c r="E18745" s="144"/>
    </row>
    <row r="18746" spans="1:5" x14ac:dyDescent="0.25">
      <c r="A18746" s="144">
        <v>144367.62964912801</v>
      </c>
      <c r="B18746" s="144"/>
      <c r="C18746" s="144">
        <v>1.94248019320387</v>
      </c>
      <c r="D18746" s="144"/>
      <c r="E18746" s="144"/>
    </row>
    <row r="18747" spans="1:5" x14ac:dyDescent="0.25">
      <c r="A18747" s="144">
        <v>144372.366012182</v>
      </c>
      <c r="B18747" s="144"/>
      <c r="C18747" s="144">
        <v>1.2734446376616599</v>
      </c>
      <c r="D18747" s="144"/>
      <c r="E18747" s="144"/>
    </row>
    <row r="18748" spans="1:5" x14ac:dyDescent="0.25">
      <c r="A18748" s="144">
        <v>144374.86905474</v>
      </c>
      <c r="B18748" s="144"/>
      <c r="C18748" s="144">
        <v>0.30822224803481701</v>
      </c>
      <c r="D18748" s="144"/>
      <c r="E18748" s="144"/>
    </row>
    <row r="18749" spans="1:5" x14ac:dyDescent="0.25">
      <c r="A18749" s="144">
        <v>144399.57964815301</v>
      </c>
      <c r="B18749" s="144"/>
      <c r="C18749" s="144">
        <v>2.7851888113582102</v>
      </c>
      <c r="D18749" s="144"/>
      <c r="E18749" s="144"/>
    </row>
    <row r="18750" spans="1:5" x14ac:dyDescent="0.25">
      <c r="A18750" s="144">
        <v>144542.824958524</v>
      </c>
      <c r="B18750" s="144"/>
      <c r="C18750" s="144">
        <v>2.9402459564250099</v>
      </c>
      <c r="D18750" s="144"/>
      <c r="E18750" s="144"/>
    </row>
    <row r="18751" spans="1:5" x14ac:dyDescent="0.25">
      <c r="A18751" s="144">
        <v>144595.95716251899</v>
      </c>
      <c r="B18751" s="144"/>
      <c r="C18751" s="144">
        <v>1.84595781201971</v>
      </c>
      <c r="D18751" s="144"/>
      <c r="E18751" s="144"/>
    </row>
    <row r="18752" spans="1:5" x14ac:dyDescent="0.25">
      <c r="A18752" s="144">
        <v>144604.166446004</v>
      </c>
      <c r="B18752" s="144"/>
      <c r="C18752" s="144">
        <v>0.65176640007660303</v>
      </c>
      <c r="D18752" s="144"/>
      <c r="E18752" s="144"/>
    </row>
    <row r="18753" spans="1:5" x14ac:dyDescent="0.25">
      <c r="A18753" s="144">
        <v>144627.39121531599</v>
      </c>
      <c r="B18753" s="144"/>
      <c r="C18753" s="144">
        <v>2.0047926361671999</v>
      </c>
      <c r="D18753" s="144"/>
      <c r="E18753" s="144"/>
    </row>
    <row r="18754" spans="1:5" x14ac:dyDescent="0.25">
      <c r="A18754" s="144">
        <v>144635.01816629499</v>
      </c>
      <c r="B18754" s="144"/>
      <c r="C18754" s="144">
        <v>1.54402784361347</v>
      </c>
      <c r="D18754" s="144"/>
      <c r="E18754" s="144"/>
    </row>
    <row r="18755" spans="1:5" x14ac:dyDescent="0.25">
      <c r="A18755" s="144">
        <v>144644.25680562999</v>
      </c>
      <c r="B18755" s="144"/>
      <c r="C18755" s="144">
        <v>2.3697072409198898</v>
      </c>
      <c r="D18755" s="144"/>
      <c r="E18755" s="144"/>
    </row>
    <row r="18756" spans="1:5" x14ac:dyDescent="0.25">
      <c r="A18756" s="144">
        <v>144686.58416244001</v>
      </c>
      <c r="B18756" s="144"/>
      <c r="C18756" s="144">
        <v>1.6624048628000301</v>
      </c>
      <c r="D18756" s="144"/>
      <c r="E18756" s="144"/>
    </row>
    <row r="18757" spans="1:5" x14ac:dyDescent="0.25">
      <c r="A18757" s="144">
        <v>144719.691889732</v>
      </c>
      <c r="B18757" s="144"/>
      <c r="C18757" s="144">
        <v>1.21255782468934</v>
      </c>
      <c r="D18757" s="144"/>
      <c r="E18757" s="144"/>
    </row>
    <row r="18758" spans="1:5" x14ac:dyDescent="0.25">
      <c r="A18758" s="144">
        <v>144754.10712451499</v>
      </c>
      <c r="B18758" s="144"/>
      <c r="C18758" s="144">
        <v>2.6206671185678498</v>
      </c>
      <c r="D18758" s="144"/>
      <c r="E18758" s="144"/>
    </row>
    <row r="18759" spans="1:5" x14ac:dyDescent="0.25">
      <c r="A18759" s="144">
        <v>144776.25794514699</v>
      </c>
      <c r="B18759" s="144"/>
      <c r="C18759" s="144">
        <v>1.5646175188492899</v>
      </c>
      <c r="D18759" s="144"/>
      <c r="E18759" s="144"/>
    </row>
    <row r="18760" spans="1:5" x14ac:dyDescent="0.25">
      <c r="A18760" s="144">
        <v>144824.94337422799</v>
      </c>
      <c r="B18760" s="144"/>
      <c r="C18760" s="144">
        <v>2.7641964478448</v>
      </c>
      <c r="D18760" s="144"/>
      <c r="E18760" s="144"/>
    </row>
    <row r="18761" spans="1:5" x14ac:dyDescent="0.25">
      <c r="A18761" s="144">
        <v>144857.20829986499</v>
      </c>
      <c r="B18761" s="144"/>
      <c r="C18761" s="144">
        <v>2.0529751360803798</v>
      </c>
      <c r="D18761" s="144"/>
      <c r="E18761" s="144"/>
    </row>
    <row r="18762" spans="1:5" x14ac:dyDescent="0.25">
      <c r="A18762" s="144">
        <v>144875.73879653</v>
      </c>
      <c r="B18762" s="144"/>
      <c r="C18762" s="144">
        <v>1.16263025648389</v>
      </c>
      <c r="D18762" s="144"/>
      <c r="E18762" s="144"/>
    </row>
    <row r="18763" spans="1:5" x14ac:dyDescent="0.25">
      <c r="A18763" s="144">
        <v>144941.42570914101</v>
      </c>
      <c r="B18763" s="144"/>
      <c r="C18763" s="144">
        <v>0.59296848912586697</v>
      </c>
      <c r="D18763" s="144"/>
      <c r="E18763" s="144"/>
    </row>
    <row r="18764" spans="1:5" x14ac:dyDescent="0.25">
      <c r="A18764" s="144">
        <v>145010.335075326</v>
      </c>
      <c r="B18764" s="144"/>
      <c r="C18764" s="144">
        <v>0.58747323844019494</v>
      </c>
      <c r="D18764" s="144"/>
      <c r="E18764" s="144"/>
    </row>
    <row r="18765" spans="1:5" x14ac:dyDescent="0.25">
      <c r="A18765" s="144">
        <v>145018.72367858599</v>
      </c>
      <c r="B18765" s="144"/>
      <c r="C18765" s="144">
        <v>-0.41513417510545803</v>
      </c>
      <c r="D18765" s="144"/>
      <c r="E18765" s="144"/>
    </row>
    <row r="18766" spans="1:5" x14ac:dyDescent="0.25">
      <c r="A18766" s="144">
        <v>145039.211886273</v>
      </c>
      <c r="B18766" s="144"/>
      <c r="C18766" s="144">
        <v>-3.6561803411792502</v>
      </c>
      <c r="D18766" s="144"/>
      <c r="E18766" s="144"/>
    </row>
    <row r="18767" spans="1:5" x14ac:dyDescent="0.25">
      <c r="A18767" s="144">
        <v>145069.759409436</v>
      </c>
      <c r="B18767" s="144"/>
      <c r="C18767" s="144">
        <v>3.2103009301443599</v>
      </c>
      <c r="D18767" s="144"/>
      <c r="E18767" s="144"/>
    </row>
    <row r="18768" spans="1:5" x14ac:dyDescent="0.25">
      <c r="A18768" s="144">
        <v>145075.08848975701</v>
      </c>
      <c r="B18768" s="144"/>
      <c r="C18768" s="144">
        <v>0.37619736409608701</v>
      </c>
      <c r="D18768" s="144"/>
      <c r="E18768" s="144"/>
    </row>
    <row r="18769" spans="1:5" x14ac:dyDescent="0.25">
      <c r="A18769" s="144">
        <v>145089.26023995501</v>
      </c>
      <c r="B18769" s="144"/>
      <c r="C18769" s="144">
        <v>0.380958069506043</v>
      </c>
      <c r="D18769" s="144"/>
      <c r="E18769" s="144"/>
    </row>
    <row r="18770" spans="1:5" x14ac:dyDescent="0.25">
      <c r="A18770" s="144">
        <v>145095.00284343201</v>
      </c>
      <c r="B18770" s="144"/>
      <c r="C18770" s="144">
        <v>2.8642956097266499</v>
      </c>
      <c r="D18770" s="144"/>
      <c r="E18770" s="144"/>
    </row>
    <row r="18771" spans="1:5" x14ac:dyDescent="0.25">
      <c r="A18771" s="144">
        <v>145109.60859870299</v>
      </c>
      <c r="B18771" s="144"/>
      <c r="C18771" s="144">
        <v>2.3399424135923002</v>
      </c>
      <c r="D18771" s="144"/>
      <c r="E18771" s="144"/>
    </row>
    <row r="18772" spans="1:5" x14ac:dyDescent="0.25">
      <c r="A18772" s="144">
        <v>145118.7943145</v>
      </c>
      <c r="B18772" s="144"/>
      <c r="C18772" s="144">
        <v>-0.371676170110391</v>
      </c>
      <c r="D18772" s="144"/>
      <c r="E18772" s="144"/>
    </row>
    <row r="18773" spans="1:5" x14ac:dyDescent="0.25">
      <c r="A18773" s="144">
        <v>145149.99352347001</v>
      </c>
      <c r="B18773" s="144"/>
      <c r="C18773" s="144">
        <v>1.9161043062827099</v>
      </c>
      <c r="D18773" s="144"/>
      <c r="E18773" s="144"/>
    </row>
    <row r="18774" spans="1:5" x14ac:dyDescent="0.25">
      <c r="A18774" s="144">
        <v>145175.68088032899</v>
      </c>
      <c r="B18774" s="144"/>
      <c r="C18774" s="144">
        <v>2.0468922976457899</v>
      </c>
      <c r="D18774" s="144"/>
      <c r="E18774" s="144"/>
    </row>
    <row r="18775" spans="1:5" x14ac:dyDescent="0.25">
      <c r="A18775" s="144">
        <v>145200.38840607699</v>
      </c>
      <c r="B18775" s="144"/>
      <c r="C18775" s="144">
        <v>1.33371139976655</v>
      </c>
      <c r="D18775" s="144"/>
      <c r="E18775" s="144"/>
    </row>
    <row r="18776" spans="1:5" x14ac:dyDescent="0.25">
      <c r="A18776" s="144">
        <v>145208.027713738</v>
      </c>
      <c r="B18776" s="144"/>
      <c r="C18776" s="144">
        <v>0.57051185918111103</v>
      </c>
      <c r="D18776" s="144"/>
      <c r="E18776" s="144"/>
    </row>
    <row r="18777" spans="1:5" x14ac:dyDescent="0.25">
      <c r="A18777" s="144">
        <v>145291.826538561</v>
      </c>
      <c r="B18777" s="144"/>
      <c r="C18777" s="144">
        <v>0.49389373224382199</v>
      </c>
      <c r="D18777" s="144"/>
      <c r="E18777" s="144"/>
    </row>
    <row r="18778" spans="1:5" x14ac:dyDescent="0.25">
      <c r="A18778" s="144">
        <v>145298.21732763</v>
      </c>
      <c r="B18778" s="144"/>
      <c r="C18778" s="144">
        <v>3.18925581172507</v>
      </c>
      <c r="D18778" s="144"/>
      <c r="E18778" s="144"/>
    </row>
    <row r="18779" spans="1:5" x14ac:dyDescent="0.25">
      <c r="A18779" s="144">
        <v>145312.91674787999</v>
      </c>
      <c r="B18779" s="144"/>
      <c r="C18779" s="144">
        <v>1.67124358668438</v>
      </c>
      <c r="D18779" s="144"/>
      <c r="E18779" s="144"/>
    </row>
    <row r="18780" spans="1:5" x14ac:dyDescent="0.25">
      <c r="A18780" s="144">
        <v>145327.921469352</v>
      </c>
      <c r="B18780" s="144"/>
      <c r="C18780" s="144">
        <v>-0.77930899093394701</v>
      </c>
      <c r="D18780" s="144"/>
      <c r="E18780" s="144"/>
    </row>
    <row r="18781" spans="1:5" x14ac:dyDescent="0.25">
      <c r="A18781" s="144">
        <v>145583.77314458499</v>
      </c>
      <c r="B18781" s="144"/>
      <c r="C18781" s="144">
        <v>2.1062891705533802</v>
      </c>
      <c r="D18781" s="144"/>
      <c r="E18781" s="144"/>
    </row>
    <row r="18782" spans="1:5" x14ac:dyDescent="0.25">
      <c r="A18782" s="144">
        <v>145615.70260629899</v>
      </c>
      <c r="B18782" s="144"/>
      <c r="C18782" s="144">
        <v>1.7327275054694</v>
      </c>
      <c r="D18782" s="144"/>
      <c r="E18782" s="144"/>
    </row>
    <row r="18783" spans="1:5" x14ac:dyDescent="0.25">
      <c r="A18783" s="144">
        <v>145628.557656925</v>
      </c>
      <c r="B18783" s="144"/>
      <c r="C18783" s="144">
        <v>2.2600202034053001</v>
      </c>
      <c r="D18783" s="144"/>
      <c r="E18783" s="144"/>
    </row>
    <row r="18784" spans="1:5" x14ac:dyDescent="0.25">
      <c r="A18784" s="144">
        <v>145631.63482090901</v>
      </c>
      <c r="B18784" s="144"/>
      <c r="C18784" s="144">
        <v>0.52417337358694505</v>
      </c>
      <c r="D18784" s="144"/>
      <c r="E18784" s="144"/>
    </row>
    <row r="18785" spans="1:5" x14ac:dyDescent="0.25">
      <c r="A18785" s="144">
        <v>145684.38102569099</v>
      </c>
      <c r="B18785" s="144"/>
      <c r="C18785" s="144">
        <v>0.57545874423592402</v>
      </c>
      <c r="D18785" s="144"/>
      <c r="E18785" s="144"/>
    </row>
    <row r="18786" spans="1:5" x14ac:dyDescent="0.25">
      <c r="A18786" s="144">
        <v>145688.447886148</v>
      </c>
      <c r="B18786" s="144"/>
      <c r="C18786" s="144">
        <v>2.2523824398380698</v>
      </c>
      <c r="D18786" s="144"/>
      <c r="E18786" s="144"/>
    </row>
    <row r="18787" spans="1:5" x14ac:dyDescent="0.25">
      <c r="A18787" s="144">
        <v>145702.18280280201</v>
      </c>
      <c r="B18787" s="144"/>
      <c r="C18787" s="144">
        <v>-5.7402534635886397E-2</v>
      </c>
      <c r="D18787" s="144"/>
      <c r="E18787" s="144"/>
    </row>
    <row r="18788" spans="1:5" x14ac:dyDescent="0.25">
      <c r="A18788" s="144">
        <v>145718.93836091101</v>
      </c>
      <c r="B18788" s="144"/>
      <c r="C18788" s="144">
        <v>2.9519806534050299</v>
      </c>
      <c r="D18788" s="144"/>
      <c r="E18788" s="144"/>
    </row>
    <row r="18789" spans="1:5" x14ac:dyDescent="0.25">
      <c r="A18789" s="144">
        <v>145731.523272733</v>
      </c>
      <c r="B18789" s="144"/>
      <c r="C18789" s="144">
        <v>0.95086017797942901</v>
      </c>
      <c r="D18789" s="144"/>
      <c r="E18789" s="144"/>
    </row>
    <row r="18790" spans="1:5" x14ac:dyDescent="0.25">
      <c r="A18790" s="144">
        <v>145742.045419798</v>
      </c>
      <c r="B18790" s="144"/>
      <c r="C18790" s="144"/>
      <c r="D18790" s="144"/>
      <c r="E18790" s="144"/>
    </row>
    <row r="18791" spans="1:5" x14ac:dyDescent="0.25">
      <c r="A18791" s="144">
        <v>145788.61155278501</v>
      </c>
      <c r="B18791" s="144"/>
      <c r="C18791" s="144">
        <v>1.64096655534125</v>
      </c>
      <c r="D18791" s="144"/>
      <c r="E18791" s="144"/>
    </row>
    <row r="18792" spans="1:5" x14ac:dyDescent="0.25">
      <c r="A18792" s="144">
        <v>145811.40798913801</v>
      </c>
      <c r="B18792" s="144"/>
      <c r="C18792" s="144">
        <v>2.5338585293958502</v>
      </c>
      <c r="D18792" s="144"/>
      <c r="E18792" s="144"/>
    </row>
    <row r="18793" spans="1:5" x14ac:dyDescent="0.25">
      <c r="A18793" s="144">
        <v>145818.17683270699</v>
      </c>
      <c r="B18793" s="144"/>
      <c r="C18793" s="144">
        <v>2.77226092746456</v>
      </c>
      <c r="D18793" s="144"/>
      <c r="E18793" s="144"/>
    </row>
    <row r="18794" spans="1:5" x14ac:dyDescent="0.25">
      <c r="A18794" s="144">
        <v>145950.154753337</v>
      </c>
      <c r="B18794" s="144"/>
      <c r="C18794" s="144">
        <v>-0.238190293366147</v>
      </c>
      <c r="D18794" s="144"/>
      <c r="E18794" s="144"/>
    </row>
    <row r="18795" spans="1:5" x14ac:dyDescent="0.25">
      <c r="A18795" s="144">
        <v>145986.11162842499</v>
      </c>
      <c r="B18795" s="144"/>
      <c r="C18795" s="144">
        <v>2.1107019333536798</v>
      </c>
      <c r="D18795" s="144"/>
      <c r="E18795" s="144"/>
    </row>
    <row r="18796" spans="1:5" x14ac:dyDescent="0.25">
      <c r="A18796" s="144">
        <v>146066.56787308099</v>
      </c>
      <c r="B18796" s="144"/>
      <c r="C18796" s="144">
        <v>1.8969603408197599</v>
      </c>
      <c r="D18796" s="144"/>
      <c r="E18796" s="144"/>
    </row>
    <row r="18797" spans="1:5" x14ac:dyDescent="0.25">
      <c r="A18797" s="144">
        <v>146110.11287619401</v>
      </c>
      <c r="B18797" s="144"/>
      <c r="C18797" s="144">
        <v>2.9978088758145298</v>
      </c>
      <c r="D18797" s="144"/>
      <c r="E18797" s="144"/>
    </row>
    <row r="18798" spans="1:5" x14ac:dyDescent="0.25">
      <c r="A18798" s="144">
        <v>146118.737066717</v>
      </c>
      <c r="B18798" s="144"/>
      <c r="C18798" s="144">
        <v>3.9635255270202601</v>
      </c>
      <c r="D18798" s="144"/>
      <c r="E18798" s="144"/>
    </row>
    <row r="18799" spans="1:5" x14ac:dyDescent="0.25">
      <c r="A18799" s="144">
        <v>146133.13861510201</v>
      </c>
      <c r="B18799" s="144"/>
      <c r="C18799" s="144">
        <v>1.98713713992607</v>
      </c>
      <c r="D18799" s="144"/>
      <c r="E18799" s="144"/>
    </row>
    <row r="18800" spans="1:5" x14ac:dyDescent="0.25">
      <c r="A18800" s="144">
        <v>146142.73454838799</v>
      </c>
      <c r="B18800" s="144"/>
      <c r="C18800" s="144">
        <v>1.5841639555187701</v>
      </c>
      <c r="D18800" s="144"/>
      <c r="E18800" s="144"/>
    </row>
    <row r="18801" spans="1:5" x14ac:dyDescent="0.25">
      <c r="A18801" s="144">
        <v>146168.882606117</v>
      </c>
      <c r="B18801" s="144"/>
      <c r="C18801" s="144">
        <v>0.22868912623170701</v>
      </c>
      <c r="D18801" s="144"/>
      <c r="E18801" s="144"/>
    </row>
    <row r="18802" spans="1:5" x14ac:dyDescent="0.25">
      <c r="A18802" s="144">
        <v>146173.57355569</v>
      </c>
      <c r="B18802" s="144"/>
      <c r="C18802" s="144">
        <v>-3.5884169549351901</v>
      </c>
      <c r="D18802" s="144"/>
      <c r="E18802" s="144"/>
    </row>
    <row r="18803" spans="1:5" x14ac:dyDescent="0.25">
      <c r="A18803" s="144">
        <v>146187.237152897</v>
      </c>
      <c r="B18803" s="144"/>
      <c r="C18803" s="144">
        <v>1.7540782973093401</v>
      </c>
      <c r="D18803" s="144"/>
      <c r="E18803" s="144"/>
    </row>
    <row r="18804" spans="1:5" x14ac:dyDescent="0.25">
      <c r="A18804" s="144">
        <v>146265.03491946799</v>
      </c>
      <c r="B18804" s="144"/>
      <c r="C18804" s="144">
        <v>1.6818441927338901</v>
      </c>
      <c r="D18804" s="144"/>
      <c r="E18804" s="144"/>
    </row>
    <row r="18805" spans="1:5" x14ac:dyDescent="0.25">
      <c r="A18805" s="144">
        <v>146294.85536089999</v>
      </c>
      <c r="B18805" s="144"/>
      <c r="C18805" s="144">
        <v>3.3344058979245998</v>
      </c>
      <c r="D18805" s="144"/>
      <c r="E18805" s="144"/>
    </row>
    <row r="18806" spans="1:5" x14ac:dyDescent="0.25">
      <c r="A18806" s="144">
        <v>146326.97906681901</v>
      </c>
      <c r="B18806" s="144"/>
      <c r="C18806" s="144">
        <v>2.8419897444139401</v>
      </c>
      <c r="D18806" s="144"/>
      <c r="E18806" s="144"/>
    </row>
    <row r="18807" spans="1:5" x14ac:dyDescent="0.25">
      <c r="A18807" s="144">
        <v>146339.04576433101</v>
      </c>
      <c r="B18807" s="144"/>
      <c r="C18807" s="144">
        <v>1.90418135064121</v>
      </c>
      <c r="D18807" s="144"/>
      <c r="E18807" s="144"/>
    </row>
    <row r="18808" spans="1:5" x14ac:dyDescent="0.25">
      <c r="A18808" s="144">
        <v>146339.659387808</v>
      </c>
      <c r="B18808" s="144"/>
      <c r="C18808" s="144">
        <v>0.150078513965202</v>
      </c>
      <c r="D18808" s="144"/>
      <c r="E18808" s="144"/>
    </row>
    <row r="18809" spans="1:5" x14ac:dyDescent="0.25">
      <c r="A18809" s="144">
        <v>146434.84996882599</v>
      </c>
      <c r="B18809" s="144"/>
      <c r="C18809" s="144">
        <v>1.8763242730187599</v>
      </c>
      <c r="D18809" s="144"/>
      <c r="E18809" s="144"/>
    </row>
    <row r="18810" spans="1:5" x14ac:dyDescent="0.25">
      <c r="A18810" s="144">
        <v>146517.11931545101</v>
      </c>
      <c r="B18810" s="144"/>
      <c r="C18810" s="144">
        <v>2.4690206046674699</v>
      </c>
      <c r="D18810" s="144"/>
      <c r="E18810" s="144"/>
    </row>
    <row r="18811" spans="1:5" x14ac:dyDescent="0.25">
      <c r="A18811" s="144">
        <v>146521.769817803</v>
      </c>
      <c r="B18811" s="144"/>
      <c r="C18811" s="144">
        <v>1.9463048578449</v>
      </c>
      <c r="D18811" s="144"/>
      <c r="E18811" s="144"/>
    </row>
    <row r="18812" spans="1:5" x14ac:dyDescent="0.25">
      <c r="A18812" s="144">
        <v>146541.710999976</v>
      </c>
      <c r="B18812" s="144"/>
      <c r="C18812" s="144">
        <v>1.38597633973803</v>
      </c>
      <c r="D18812" s="144"/>
      <c r="E18812" s="144"/>
    </row>
    <row r="18813" spans="1:5" x14ac:dyDescent="0.25">
      <c r="A18813" s="144">
        <v>146546.981370244</v>
      </c>
      <c r="B18813" s="144"/>
      <c r="C18813" s="144">
        <v>1.62468611774282</v>
      </c>
      <c r="D18813" s="144"/>
      <c r="E18813" s="144"/>
    </row>
    <row r="18814" spans="1:5" x14ac:dyDescent="0.25">
      <c r="A18814" s="144">
        <v>146564.42903555499</v>
      </c>
      <c r="B18814" s="144"/>
      <c r="C18814" s="144">
        <v>1.7257499682692901</v>
      </c>
      <c r="D18814" s="144"/>
      <c r="E18814" s="144"/>
    </row>
    <row r="18815" spans="1:5" x14ac:dyDescent="0.25">
      <c r="A18815" s="144">
        <v>146565.03663269099</v>
      </c>
      <c r="B18815" s="144"/>
      <c r="C18815" s="144">
        <v>1.7539401453686001</v>
      </c>
      <c r="D18815" s="144"/>
      <c r="E18815" s="144"/>
    </row>
    <row r="18816" spans="1:5" x14ac:dyDescent="0.25">
      <c r="A18816" s="144">
        <v>146573.47373598701</v>
      </c>
      <c r="B18816" s="144"/>
      <c r="C18816" s="144">
        <v>1.44361732065337</v>
      </c>
      <c r="D18816" s="144"/>
      <c r="E18816" s="144"/>
    </row>
    <row r="18817" spans="1:5" x14ac:dyDescent="0.25">
      <c r="A18817" s="144">
        <v>146577.445365855</v>
      </c>
      <c r="B18817" s="144"/>
      <c r="C18817" s="144">
        <v>1.38704282458859</v>
      </c>
      <c r="D18817" s="144"/>
      <c r="E18817" s="144"/>
    </row>
    <row r="18818" spans="1:5" x14ac:dyDescent="0.25">
      <c r="A18818" s="144">
        <v>146580.06231068901</v>
      </c>
      <c r="B18818" s="144"/>
      <c r="C18818" s="144">
        <v>2.78978841084137</v>
      </c>
      <c r="D18818" s="144"/>
      <c r="E18818" s="144"/>
    </row>
    <row r="18819" spans="1:5" x14ac:dyDescent="0.25">
      <c r="A18819" s="144">
        <v>146591.41732820199</v>
      </c>
      <c r="B18819" s="144"/>
      <c r="C18819" s="144">
        <v>0.824116119914864</v>
      </c>
      <c r="D18819" s="144"/>
      <c r="E18819" s="144"/>
    </row>
    <row r="18820" spans="1:5" x14ac:dyDescent="0.25">
      <c r="A18820" s="144">
        <v>146659.94392064601</v>
      </c>
      <c r="B18820" s="144"/>
      <c r="C18820" s="144">
        <v>0.22506729069373699</v>
      </c>
      <c r="D18820" s="144"/>
      <c r="E18820" s="144"/>
    </row>
    <row r="18821" spans="1:5" x14ac:dyDescent="0.25">
      <c r="A18821" s="144">
        <v>146702.05900406299</v>
      </c>
      <c r="B18821" s="144"/>
      <c r="C18821" s="144">
        <v>1.3274637515705301</v>
      </c>
      <c r="D18821" s="144"/>
      <c r="E18821" s="144"/>
    </row>
    <row r="18822" spans="1:5" x14ac:dyDescent="0.25">
      <c r="A18822" s="144">
        <v>146728.71109872899</v>
      </c>
      <c r="B18822" s="144"/>
      <c r="C18822" s="144">
        <v>1.7248768051158401</v>
      </c>
      <c r="D18822" s="144"/>
      <c r="E18822" s="144"/>
    </row>
    <row r="18823" spans="1:5" x14ac:dyDescent="0.25">
      <c r="A18823" s="144">
        <v>146772.28995179001</v>
      </c>
      <c r="B18823" s="144"/>
      <c r="C18823" s="144">
        <v>0.98721657645015604</v>
      </c>
      <c r="D18823" s="144"/>
      <c r="E18823" s="144"/>
    </row>
    <row r="18824" spans="1:5" x14ac:dyDescent="0.25">
      <c r="A18824" s="144">
        <v>146814.66359849501</v>
      </c>
      <c r="B18824" s="144"/>
      <c r="C18824" s="144">
        <v>1.1802258277873201</v>
      </c>
      <c r="D18824" s="144"/>
      <c r="E18824" s="144"/>
    </row>
    <row r="18825" spans="1:5" x14ac:dyDescent="0.25">
      <c r="A18825" s="144">
        <v>146858.539357206</v>
      </c>
      <c r="B18825" s="144"/>
      <c r="C18825" s="144">
        <v>1.97903726358166</v>
      </c>
      <c r="D18825" s="144"/>
      <c r="E18825" s="144"/>
    </row>
    <row r="18826" spans="1:5" x14ac:dyDescent="0.25">
      <c r="A18826" s="144">
        <v>146860.33345182601</v>
      </c>
      <c r="B18826" s="144"/>
      <c r="C18826" s="144">
        <v>0.76339080225897904</v>
      </c>
      <c r="D18826" s="144"/>
      <c r="E18826" s="144"/>
    </row>
    <row r="18827" spans="1:5" x14ac:dyDescent="0.25">
      <c r="A18827" s="144">
        <v>146956.68735906199</v>
      </c>
      <c r="B18827" s="144"/>
      <c r="C18827" s="144">
        <v>0.41923834888368799</v>
      </c>
      <c r="D18827" s="144"/>
      <c r="E18827" s="144"/>
    </row>
    <row r="18828" spans="1:5" x14ac:dyDescent="0.25">
      <c r="A18828" s="144">
        <v>146980.25686950001</v>
      </c>
      <c r="B18828" s="144"/>
      <c r="C18828" s="144">
        <v>1.77687367000672</v>
      </c>
      <c r="D18828" s="144"/>
      <c r="E18828" s="144"/>
    </row>
    <row r="18829" spans="1:5" x14ac:dyDescent="0.25">
      <c r="A18829" s="144">
        <v>147103.64485047301</v>
      </c>
      <c r="B18829" s="144"/>
      <c r="C18829" s="144">
        <v>2.20615081541753</v>
      </c>
      <c r="D18829" s="144"/>
      <c r="E18829" s="144"/>
    </row>
    <row r="18830" spans="1:5" x14ac:dyDescent="0.25">
      <c r="A18830" s="144">
        <v>147121.44875111201</v>
      </c>
      <c r="B18830" s="144"/>
      <c r="C18830" s="144">
        <v>3.0042852053898002</v>
      </c>
      <c r="D18830" s="144"/>
      <c r="E18830" s="144"/>
    </row>
    <row r="18831" spans="1:5" x14ac:dyDescent="0.25">
      <c r="A18831" s="144">
        <v>147183.826709152</v>
      </c>
      <c r="B18831" s="144"/>
      <c r="C18831" s="144">
        <v>1.17598918394504</v>
      </c>
      <c r="D18831" s="144"/>
      <c r="E18831" s="144"/>
    </row>
    <row r="18832" spans="1:5" x14ac:dyDescent="0.25">
      <c r="A18832" s="144">
        <v>147189.26238571099</v>
      </c>
      <c r="B18832" s="144"/>
      <c r="C18832" s="144">
        <v>-0.75984660066934495</v>
      </c>
      <c r="D18832" s="144"/>
      <c r="E18832" s="144"/>
    </row>
    <row r="18833" spans="1:5" x14ac:dyDescent="0.25">
      <c r="A18833" s="144">
        <v>147200.25533752801</v>
      </c>
      <c r="B18833" s="144"/>
      <c r="C18833" s="144">
        <v>2.14663054453395</v>
      </c>
      <c r="D18833" s="144"/>
      <c r="E18833" s="144"/>
    </row>
    <row r="18834" spans="1:5" x14ac:dyDescent="0.25">
      <c r="A18834" s="144">
        <v>147346.25690449201</v>
      </c>
      <c r="B18834" s="144"/>
      <c r="C18834" s="144">
        <v>-3.3238290248129401</v>
      </c>
      <c r="D18834" s="144"/>
      <c r="E18834" s="144"/>
    </row>
    <row r="18835" spans="1:5" x14ac:dyDescent="0.25">
      <c r="A18835" s="144">
        <v>147356.77094444801</v>
      </c>
      <c r="B18835" s="144"/>
      <c r="C18835" s="144">
        <v>2.2224939688851602</v>
      </c>
      <c r="D18835" s="144"/>
      <c r="E18835" s="144"/>
    </row>
    <row r="18836" spans="1:5" x14ac:dyDescent="0.25">
      <c r="A18836" s="144">
        <v>147373.51295876701</v>
      </c>
      <c r="B18836" s="144"/>
      <c r="C18836" s="144">
        <v>2.5992980844535398</v>
      </c>
      <c r="D18836" s="144"/>
      <c r="E18836" s="144"/>
    </row>
    <row r="18837" spans="1:5" x14ac:dyDescent="0.25">
      <c r="A18837" s="144">
        <v>147419.68234890301</v>
      </c>
      <c r="B18837" s="144"/>
      <c r="C18837" s="144">
        <v>1.3728174880858</v>
      </c>
      <c r="D18837" s="144"/>
      <c r="E18837" s="144"/>
    </row>
    <row r="18838" spans="1:5" x14ac:dyDescent="0.25">
      <c r="A18838" s="144">
        <v>147438.11832145401</v>
      </c>
      <c r="B18838" s="144"/>
      <c r="C18838" s="144">
        <v>1.4492127664494501</v>
      </c>
      <c r="D18838" s="144"/>
      <c r="E18838" s="144"/>
    </row>
    <row r="18839" spans="1:5" x14ac:dyDescent="0.25">
      <c r="A18839" s="144">
        <v>147452.89874922499</v>
      </c>
      <c r="B18839" s="144"/>
      <c r="C18839" s="144">
        <v>1.6320432923788899</v>
      </c>
      <c r="D18839" s="144"/>
      <c r="E18839" s="144"/>
    </row>
    <row r="18840" spans="1:5" x14ac:dyDescent="0.25">
      <c r="A18840" s="144">
        <v>147504.980314099</v>
      </c>
      <c r="B18840" s="144"/>
      <c r="C18840" s="144">
        <v>0.606885357857601</v>
      </c>
      <c r="D18840" s="144"/>
      <c r="E18840" s="144"/>
    </row>
    <row r="18841" spans="1:5" x14ac:dyDescent="0.25">
      <c r="A18841" s="144">
        <v>147639.04041135201</v>
      </c>
      <c r="B18841" s="144"/>
      <c r="C18841" s="144">
        <v>2.242041929655</v>
      </c>
      <c r="D18841" s="144"/>
      <c r="E18841" s="144"/>
    </row>
    <row r="18842" spans="1:5" x14ac:dyDescent="0.25">
      <c r="A18842" s="144">
        <v>147737.409620383</v>
      </c>
      <c r="B18842" s="144"/>
      <c r="C18842" s="144">
        <v>2.26188076547293</v>
      </c>
      <c r="D18842" s="144"/>
      <c r="E18842" s="144"/>
    </row>
    <row r="18843" spans="1:5" x14ac:dyDescent="0.25">
      <c r="A18843" s="144">
        <v>147782.01830539401</v>
      </c>
      <c r="B18843" s="144"/>
      <c r="C18843" s="144">
        <v>-0.55101086199092997</v>
      </c>
      <c r="D18843" s="144"/>
      <c r="E18843" s="144"/>
    </row>
    <row r="18844" spans="1:5" x14ac:dyDescent="0.25">
      <c r="A18844" s="144">
        <v>147826.92661987999</v>
      </c>
      <c r="B18844" s="144"/>
      <c r="C18844" s="144">
        <v>1.80276010591229</v>
      </c>
      <c r="D18844" s="144"/>
      <c r="E18844" s="144"/>
    </row>
    <row r="18845" spans="1:5" x14ac:dyDescent="0.25">
      <c r="A18845" s="144">
        <v>147828.428227686</v>
      </c>
      <c r="B18845" s="144"/>
      <c r="C18845" s="144">
        <v>1.5325998924090101</v>
      </c>
      <c r="D18845" s="144"/>
      <c r="E18845" s="144"/>
    </row>
    <row r="18846" spans="1:5" x14ac:dyDescent="0.25">
      <c r="A18846" s="144">
        <v>147865.49017042801</v>
      </c>
      <c r="B18846" s="144"/>
      <c r="C18846" s="144">
        <v>1.49436656024224</v>
      </c>
      <c r="D18846" s="144"/>
      <c r="E18846" s="144"/>
    </row>
    <row r="18847" spans="1:5" x14ac:dyDescent="0.25">
      <c r="A18847" s="144">
        <v>148073.86364944899</v>
      </c>
      <c r="B18847" s="144"/>
      <c r="C18847" s="144">
        <v>1.7628747833357199</v>
      </c>
      <c r="D18847" s="144"/>
      <c r="E18847" s="144"/>
    </row>
    <row r="18848" spans="1:5" x14ac:dyDescent="0.25">
      <c r="A18848" s="144">
        <v>148101.57600113499</v>
      </c>
      <c r="B18848" s="144"/>
      <c r="C18848" s="144">
        <v>1.0833816639241001</v>
      </c>
      <c r="D18848" s="144"/>
      <c r="E18848" s="144"/>
    </row>
    <row r="18849" spans="1:5" x14ac:dyDescent="0.25">
      <c r="A18849" s="144">
        <v>148118.86931231001</v>
      </c>
      <c r="B18849" s="144"/>
      <c r="C18849" s="144">
        <v>2.2056509633015899</v>
      </c>
      <c r="D18849" s="144"/>
      <c r="E18849" s="144"/>
    </row>
    <row r="18850" spans="1:5" x14ac:dyDescent="0.25">
      <c r="A18850" s="144">
        <v>148137.07805268501</v>
      </c>
      <c r="B18850" s="144"/>
      <c r="C18850" s="144">
        <v>2.1835098742780898</v>
      </c>
      <c r="D18850" s="144"/>
      <c r="E18850" s="144"/>
    </row>
    <row r="18851" spans="1:5" x14ac:dyDescent="0.25">
      <c r="A18851" s="144">
        <v>148180.305373429</v>
      </c>
      <c r="B18851" s="144"/>
      <c r="C18851" s="144">
        <v>1.7956476651034701</v>
      </c>
      <c r="D18851" s="144"/>
      <c r="E18851" s="144"/>
    </row>
    <row r="18852" spans="1:5" x14ac:dyDescent="0.25">
      <c r="A18852" s="144">
        <v>148183.98457391799</v>
      </c>
      <c r="B18852" s="144"/>
      <c r="C18852" s="144">
        <v>0.56904633973102703</v>
      </c>
      <c r="D18852" s="144"/>
      <c r="E18852" s="144"/>
    </row>
    <row r="18853" spans="1:5" x14ac:dyDescent="0.25">
      <c r="A18853" s="144">
        <v>148185.406337058</v>
      </c>
      <c r="B18853" s="144"/>
      <c r="C18853" s="144">
        <v>-5.48971379340513E-3</v>
      </c>
      <c r="D18853" s="144"/>
      <c r="E18853" s="144"/>
    </row>
    <row r="18854" spans="1:5" x14ac:dyDescent="0.25">
      <c r="A18854" s="144">
        <v>148190.100276401</v>
      </c>
      <c r="B18854" s="144"/>
      <c r="C18854" s="144">
        <v>1.6112257608426701</v>
      </c>
      <c r="D18854" s="144"/>
      <c r="E18854" s="144"/>
    </row>
    <row r="18855" spans="1:5" x14ac:dyDescent="0.25">
      <c r="A18855" s="144">
        <v>148201.91144145999</v>
      </c>
      <c r="B18855" s="144"/>
      <c r="C18855" s="144">
        <v>2.2109819749025301</v>
      </c>
      <c r="D18855" s="144"/>
      <c r="E18855" s="144"/>
    </row>
    <row r="18856" spans="1:5" x14ac:dyDescent="0.25">
      <c r="A18856" s="144">
        <v>148205.59497175101</v>
      </c>
      <c r="B18856" s="144"/>
      <c r="C18856" s="144">
        <v>0.38587515862182897</v>
      </c>
      <c r="D18856" s="144"/>
      <c r="E18856" s="144"/>
    </row>
    <row r="18857" spans="1:5" x14ac:dyDescent="0.25">
      <c r="A18857" s="144">
        <v>148506.15298537901</v>
      </c>
      <c r="B18857" s="144"/>
      <c r="C18857" s="144">
        <v>1.6938662011318999</v>
      </c>
      <c r="D18857" s="144"/>
      <c r="E18857" s="144"/>
    </row>
    <row r="18858" spans="1:5" x14ac:dyDescent="0.25">
      <c r="A18858" s="144">
        <v>148538.93443646401</v>
      </c>
      <c r="B18858" s="144"/>
      <c r="C18858" s="144">
        <v>1.17433780379153</v>
      </c>
      <c r="D18858" s="144"/>
      <c r="E18858" s="144"/>
    </row>
    <row r="18859" spans="1:5" x14ac:dyDescent="0.25">
      <c r="A18859" s="144">
        <v>148611.2820486</v>
      </c>
      <c r="B18859" s="144"/>
      <c r="C18859" s="144">
        <v>1.93021031845242</v>
      </c>
      <c r="D18859" s="144"/>
      <c r="E18859" s="144"/>
    </row>
    <row r="18860" spans="1:5" x14ac:dyDescent="0.25">
      <c r="A18860" s="144">
        <v>148625.392626457</v>
      </c>
      <c r="B18860" s="144"/>
      <c r="C18860" s="144">
        <v>1.53116749977753</v>
      </c>
      <c r="D18860" s="144"/>
      <c r="E18860" s="144"/>
    </row>
    <row r="18861" spans="1:5" x14ac:dyDescent="0.25">
      <c r="A18861" s="144">
        <v>148669.91456131201</v>
      </c>
      <c r="B18861" s="144"/>
      <c r="C18861" s="144">
        <v>0.58419319867268904</v>
      </c>
      <c r="D18861" s="144"/>
      <c r="E18861" s="144"/>
    </row>
    <row r="18862" spans="1:5" x14ac:dyDescent="0.25">
      <c r="A18862" s="144">
        <v>148687.72674223999</v>
      </c>
      <c r="B18862" s="144"/>
      <c r="C18862" s="144">
        <v>0.58090028950796802</v>
      </c>
      <c r="D18862" s="144"/>
      <c r="E18862" s="144"/>
    </row>
    <row r="18863" spans="1:5" x14ac:dyDescent="0.25">
      <c r="A18863" s="144">
        <v>148693.46717422601</v>
      </c>
      <c r="B18863" s="144"/>
      <c r="C18863" s="144">
        <v>2.1474408930407098</v>
      </c>
      <c r="D18863" s="144"/>
      <c r="E18863" s="144"/>
    </row>
    <row r="18864" spans="1:5" x14ac:dyDescent="0.25">
      <c r="A18864" s="144">
        <v>148693.546532473</v>
      </c>
      <c r="B18864" s="144"/>
      <c r="C18864" s="144">
        <v>1.9796869404686399</v>
      </c>
      <c r="D18864" s="144"/>
      <c r="E18864" s="144"/>
    </row>
    <row r="18865" spans="1:5" x14ac:dyDescent="0.25">
      <c r="A18865" s="144">
        <v>148709.184694886</v>
      </c>
      <c r="B18865" s="144"/>
      <c r="C18865" s="144">
        <v>0.240308246158594</v>
      </c>
      <c r="D18865" s="144"/>
      <c r="E18865" s="144"/>
    </row>
    <row r="18866" spans="1:5" x14ac:dyDescent="0.25">
      <c r="A18866" s="144">
        <v>148824.112833494</v>
      </c>
      <c r="B18866" s="144"/>
      <c r="C18866" s="144">
        <v>1.5820906170110201</v>
      </c>
      <c r="D18866" s="144"/>
      <c r="E18866" s="144"/>
    </row>
    <row r="18867" spans="1:5" x14ac:dyDescent="0.25">
      <c r="A18867" s="144">
        <v>148874.91761232901</v>
      </c>
      <c r="B18867" s="144"/>
      <c r="C18867" s="144">
        <v>1.17522037924416</v>
      </c>
      <c r="D18867" s="144"/>
      <c r="E18867" s="144"/>
    </row>
    <row r="18868" spans="1:5" x14ac:dyDescent="0.25">
      <c r="A18868" s="144">
        <v>148915.991418027</v>
      </c>
      <c r="B18868" s="144"/>
      <c r="C18868" s="144">
        <v>0.56023239115119405</v>
      </c>
      <c r="D18868" s="144"/>
      <c r="E18868" s="144"/>
    </row>
    <row r="18869" spans="1:5" x14ac:dyDescent="0.25">
      <c r="A18869" s="144">
        <v>149023.82809346999</v>
      </c>
      <c r="B18869" s="144"/>
      <c r="C18869" s="144">
        <v>2.0621695772686599</v>
      </c>
      <c r="D18869" s="144"/>
      <c r="E18869" s="144"/>
    </row>
    <row r="18870" spans="1:5" x14ac:dyDescent="0.25">
      <c r="A18870" s="144">
        <v>149025.15938665101</v>
      </c>
      <c r="B18870" s="144"/>
      <c r="C18870" s="144">
        <v>2.2787072983239298</v>
      </c>
      <c r="D18870" s="144"/>
      <c r="E18870" s="144"/>
    </row>
    <row r="18871" spans="1:5" x14ac:dyDescent="0.25">
      <c r="A18871" s="144">
        <v>149040.924613054</v>
      </c>
      <c r="B18871" s="144"/>
      <c r="C18871" s="144">
        <v>1.9189478297101401</v>
      </c>
      <c r="D18871" s="144"/>
      <c r="E18871" s="144"/>
    </row>
    <row r="18872" spans="1:5" x14ac:dyDescent="0.25">
      <c r="A18872" s="144">
        <v>149040.94512410401</v>
      </c>
      <c r="B18872" s="144"/>
      <c r="C18872" s="144">
        <v>1.14678084954529</v>
      </c>
      <c r="D18872" s="144"/>
      <c r="E18872" s="144"/>
    </row>
    <row r="18873" spans="1:5" x14ac:dyDescent="0.25">
      <c r="A18873" s="144">
        <v>149043.93971118701</v>
      </c>
      <c r="B18873" s="144"/>
      <c r="C18873" s="144">
        <v>1.9487933050406701</v>
      </c>
      <c r="D18873" s="144"/>
      <c r="E18873" s="144"/>
    </row>
    <row r="18874" spans="1:5" x14ac:dyDescent="0.25">
      <c r="A18874" s="144">
        <v>149138.03934262</v>
      </c>
      <c r="B18874" s="144"/>
      <c r="C18874" s="144">
        <v>1.5689270233780099</v>
      </c>
      <c r="D18874" s="144"/>
      <c r="E18874" s="144"/>
    </row>
    <row r="18875" spans="1:5" x14ac:dyDescent="0.25">
      <c r="A18875" s="144">
        <v>149139.18111993099</v>
      </c>
      <c r="B18875" s="144"/>
      <c r="C18875" s="144">
        <v>-0.60382455136911395</v>
      </c>
      <c r="D18875" s="144"/>
      <c r="E18875" s="144"/>
    </row>
    <row r="18876" spans="1:5" x14ac:dyDescent="0.25">
      <c r="A18876" s="144">
        <v>149167.24364611099</v>
      </c>
      <c r="B18876" s="144"/>
      <c r="C18876" s="144">
        <v>2.8692195267882199</v>
      </c>
      <c r="D18876" s="144"/>
      <c r="E18876" s="144"/>
    </row>
    <row r="18877" spans="1:5" x14ac:dyDescent="0.25">
      <c r="A18877" s="144">
        <v>149291.38210972201</v>
      </c>
      <c r="B18877" s="144"/>
      <c r="C18877" s="144">
        <v>1.51182822725175</v>
      </c>
      <c r="D18877" s="144"/>
      <c r="E18877" s="144"/>
    </row>
    <row r="18878" spans="1:5" x14ac:dyDescent="0.25">
      <c r="A18878" s="144">
        <v>149306.74784380599</v>
      </c>
      <c r="B18878" s="144"/>
      <c r="C18878" s="144">
        <v>1.94024563077979</v>
      </c>
      <c r="D18878" s="144"/>
      <c r="E18878" s="144"/>
    </row>
    <row r="18879" spans="1:5" x14ac:dyDescent="0.25">
      <c r="A18879" s="144">
        <v>149326.738294735</v>
      </c>
      <c r="B18879" s="144"/>
      <c r="C18879" s="144">
        <v>-0.86967615291561096</v>
      </c>
      <c r="D18879" s="144"/>
      <c r="E18879" s="144"/>
    </row>
    <row r="18880" spans="1:5" x14ac:dyDescent="0.25">
      <c r="A18880" s="144">
        <v>149337.44614939499</v>
      </c>
      <c r="B18880" s="144"/>
      <c r="C18880" s="144">
        <v>1.6216069956832599</v>
      </c>
      <c r="D18880" s="144"/>
      <c r="E18880" s="144"/>
    </row>
    <row r="18881" spans="1:5" x14ac:dyDescent="0.25">
      <c r="A18881" s="144">
        <v>149416.29547481</v>
      </c>
      <c r="B18881" s="144"/>
      <c r="C18881" s="144">
        <v>0.77340667512033601</v>
      </c>
      <c r="D18881" s="144"/>
      <c r="E18881" s="144"/>
    </row>
    <row r="18882" spans="1:5" x14ac:dyDescent="0.25">
      <c r="A18882" s="144">
        <v>149472.773580821</v>
      </c>
      <c r="B18882" s="144"/>
      <c r="C18882" s="144">
        <v>0.58990235705460603</v>
      </c>
      <c r="D18882" s="144"/>
      <c r="E18882" s="144"/>
    </row>
    <row r="18883" spans="1:5" x14ac:dyDescent="0.25">
      <c r="A18883" s="144">
        <v>149514.203084876</v>
      </c>
      <c r="B18883" s="144"/>
      <c r="C18883" s="144">
        <v>1.9885199766350701</v>
      </c>
      <c r="D18883" s="144"/>
      <c r="E18883" s="144"/>
    </row>
    <row r="18884" spans="1:5" x14ac:dyDescent="0.25">
      <c r="A18884" s="144">
        <v>149516.78701781199</v>
      </c>
      <c r="B18884" s="144"/>
      <c r="C18884" s="144">
        <v>2.4215126416381199</v>
      </c>
      <c r="D18884" s="144"/>
      <c r="E18884" s="144"/>
    </row>
    <row r="18885" spans="1:5" x14ac:dyDescent="0.25">
      <c r="A18885" s="144">
        <v>149521.26491079899</v>
      </c>
      <c r="B18885" s="144"/>
      <c r="C18885" s="144">
        <v>1.21974690388416</v>
      </c>
      <c r="D18885" s="144"/>
      <c r="E18885" s="144"/>
    </row>
    <row r="18886" spans="1:5" x14ac:dyDescent="0.25">
      <c r="A18886" s="144">
        <v>149556.78877542599</v>
      </c>
      <c r="B18886" s="144"/>
      <c r="C18886" s="144">
        <v>-6.4273546402358699</v>
      </c>
      <c r="D18886" s="144"/>
      <c r="E18886" s="144"/>
    </row>
    <row r="18887" spans="1:5" x14ac:dyDescent="0.25">
      <c r="A18887" s="144">
        <v>149597.78897679699</v>
      </c>
      <c r="B18887" s="144"/>
      <c r="C18887" s="144">
        <v>1.46459939391546</v>
      </c>
      <c r="D18887" s="144"/>
      <c r="E18887" s="144"/>
    </row>
    <row r="18888" spans="1:5" x14ac:dyDescent="0.25">
      <c r="A18888" s="144">
        <v>149615.769904835</v>
      </c>
      <c r="B18888" s="144"/>
      <c r="C18888" s="144">
        <v>2.63525317084743</v>
      </c>
      <c r="D18888" s="144"/>
      <c r="E18888" s="144"/>
    </row>
    <row r="18889" spans="1:5" x14ac:dyDescent="0.25">
      <c r="A18889" s="144">
        <v>149690.46478392099</v>
      </c>
      <c r="B18889" s="144"/>
      <c r="C18889" s="144">
        <v>-0.72298870295819395</v>
      </c>
      <c r="D18889" s="144"/>
      <c r="E18889" s="144"/>
    </row>
    <row r="18890" spans="1:5" x14ac:dyDescent="0.25">
      <c r="A18890" s="144">
        <v>149731.07071739199</v>
      </c>
      <c r="B18890" s="144"/>
      <c r="C18890" s="144">
        <v>-0.383550092580554</v>
      </c>
      <c r="D18890" s="144"/>
      <c r="E18890" s="144"/>
    </row>
    <row r="18891" spans="1:5" x14ac:dyDescent="0.25">
      <c r="A18891" s="144">
        <v>149751.77266675601</v>
      </c>
      <c r="B18891" s="144"/>
      <c r="C18891" s="144">
        <v>0.77311000547928299</v>
      </c>
      <c r="D18891" s="144"/>
      <c r="E18891" s="144"/>
    </row>
    <row r="18892" spans="1:5" x14ac:dyDescent="0.25">
      <c r="A18892" s="144">
        <v>149785.30074065601</v>
      </c>
      <c r="B18892" s="144"/>
      <c r="C18892" s="144">
        <v>1.6161806969974</v>
      </c>
      <c r="D18892" s="144"/>
      <c r="E18892" s="144"/>
    </row>
    <row r="18893" spans="1:5" x14ac:dyDescent="0.25">
      <c r="A18893" s="144">
        <v>149863.28535636899</v>
      </c>
      <c r="B18893" s="144"/>
      <c r="C18893" s="144">
        <v>4.3706951253079396</v>
      </c>
      <c r="D18893" s="144"/>
      <c r="E18893" s="144"/>
    </row>
    <row r="18894" spans="1:5" x14ac:dyDescent="0.25">
      <c r="A18894" s="144">
        <v>149875.893096249</v>
      </c>
      <c r="B18894" s="144"/>
      <c r="C18894" s="144">
        <v>0.92662646994796605</v>
      </c>
      <c r="D18894" s="144"/>
      <c r="E18894" s="144"/>
    </row>
    <row r="18895" spans="1:5" x14ac:dyDescent="0.25">
      <c r="A18895" s="144">
        <v>149938.75118277999</v>
      </c>
      <c r="B18895" s="144"/>
      <c r="C18895" s="144">
        <v>2.5199460722995899</v>
      </c>
      <c r="D18895" s="144"/>
      <c r="E18895" s="144"/>
    </row>
    <row r="18896" spans="1:5" x14ac:dyDescent="0.25">
      <c r="A18896" s="144">
        <v>149960.38365745801</v>
      </c>
      <c r="B18896" s="144"/>
      <c r="C18896" s="144">
        <v>1.4478991222709701</v>
      </c>
      <c r="D18896" s="144"/>
      <c r="E18896" s="144"/>
    </row>
    <row r="18897" spans="1:5" x14ac:dyDescent="0.25">
      <c r="A18897" s="144">
        <v>150086.55601644501</v>
      </c>
      <c r="B18897" s="144"/>
      <c r="C18897" s="144">
        <v>0.79641958499532295</v>
      </c>
      <c r="D18897" s="144"/>
      <c r="E18897" s="144"/>
    </row>
    <row r="18898" spans="1:5" x14ac:dyDescent="0.25">
      <c r="A18898" s="144">
        <v>150126.38595091799</v>
      </c>
      <c r="B18898" s="144"/>
      <c r="C18898" s="144">
        <v>1.45185168731199</v>
      </c>
      <c r="D18898" s="144"/>
      <c r="E18898" s="144"/>
    </row>
    <row r="18899" spans="1:5" x14ac:dyDescent="0.25">
      <c r="A18899" s="144">
        <v>150193.63635310601</v>
      </c>
      <c r="B18899" s="144"/>
      <c r="C18899" s="144">
        <v>2.55527996056153</v>
      </c>
      <c r="D18899" s="144"/>
      <c r="E18899" s="144"/>
    </row>
    <row r="18900" spans="1:5" x14ac:dyDescent="0.25">
      <c r="A18900" s="144">
        <v>150325.66014115501</v>
      </c>
      <c r="B18900" s="144"/>
      <c r="C18900" s="144">
        <v>3.3486075932724502</v>
      </c>
      <c r="D18900" s="144"/>
      <c r="E18900" s="144"/>
    </row>
    <row r="18901" spans="1:5" x14ac:dyDescent="0.25">
      <c r="A18901" s="144">
        <v>150371.40278078301</v>
      </c>
      <c r="B18901" s="144"/>
      <c r="C18901" s="144">
        <v>-0.15398254203710099</v>
      </c>
      <c r="D18901" s="144"/>
      <c r="E18901" s="144"/>
    </row>
    <row r="18902" spans="1:5" x14ac:dyDescent="0.25">
      <c r="A18902" s="144">
        <v>150530.831058752</v>
      </c>
      <c r="B18902" s="144"/>
      <c r="C18902" s="144">
        <v>-0.89624992545617199</v>
      </c>
      <c r="D18902" s="144"/>
      <c r="E18902" s="144"/>
    </row>
    <row r="18903" spans="1:5" x14ac:dyDescent="0.25">
      <c r="A18903" s="144">
        <v>150570.10538932899</v>
      </c>
      <c r="B18903" s="144"/>
      <c r="C18903" s="144">
        <v>1.8521093156183199</v>
      </c>
      <c r="D18903" s="144"/>
      <c r="E18903" s="144"/>
    </row>
    <row r="18904" spans="1:5" x14ac:dyDescent="0.25">
      <c r="A18904" s="144">
        <v>150577.866029545</v>
      </c>
      <c r="B18904" s="144"/>
      <c r="C18904" s="144">
        <v>0.88751637853019505</v>
      </c>
      <c r="D18904" s="144"/>
      <c r="E18904" s="144"/>
    </row>
    <row r="18905" spans="1:5" x14ac:dyDescent="0.25">
      <c r="A18905" s="144">
        <v>150583.50842873199</v>
      </c>
      <c r="B18905" s="144"/>
      <c r="C18905" s="144">
        <v>1.87571150477659</v>
      </c>
      <c r="D18905" s="144"/>
      <c r="E18905" s="144"/>
    </row>
    <row r="18906" spans="1:5" x14ac:dyDescent="0.25">
      <c r="A18906" s="144">
        <v>150598.32220127701</v>
      </c>
      <c r="B18906" s="144"/>
      <c r="C18906" s="144">
        <v>2.5822774560771302</v>
      </c>
      <c r="D18906" s="144"/>
      <c r="E18906" s="144"/>
    </row>
    <row r="18907" spans="1:5" x14ac:dyDescent="0.25">
      <c r="A18907" s="144">
        <v>150605.04441793301</v>
      </c>
      <c r="B18907" s="144"/>
      <c r="C18907" s="144">
        <v>1.89461789699261</v>
      </c>
      <c r="D18907" s="144"/>
      <c r="E18907" s="144"/>
    </row>
    <row r="18908" spans="1:5" x14ac:dyDescent="0.25">
      <c r="A18908" s="144">
        <v>150688.630548983</v>
      </c>
      <c r="B18908" s="144"/>
      <c r="C18908" s="144">
        <v>1.6932908037719201</v>
      </c>
      <c r="D18908" s="144"/>
      <c r="E18908" s="144"/>
    </row>
    <row r="18909" spans="1:5" x14ac:dyDescent="0.25">
      <c r="A18909" s="144">
        <v>150748.227427251</v>
      </c>
      <c r="B18909" s="144"/>
      <c r="C18909" s="144">
        <v>2.7544047798976599</v>
      </c>
      <c r="D18909" s="144"/>
      <c r="E18909" s="144"/>
    </row>
    <row r="18910" spans="1:5" x14ac:dyDescent="0.25">
      <c r="A18910" s="144">
        <v>150780.331798564</v>
      </c>
      <c r="B18910" s="144"/>
      <c r="C18910" s="144">
        <v>0.59591164634025295</v>
      </c>
      <c r="D18910" s="144"/>
      <c r="E18910" s="144"/>
    </row>
    <row r="18911" spans="1:5" x14ac:dyDescent="0.25">
      <c r="A18911" s="144">
        <v>150821.66354180701</v>
      </c>
      <c r="B18911" s="144"/>
      <c r="C18911" s="144">
        <v>1.8305636199762401</v>
      </c>
      <c r="D18911" s="144"/>
      <c r="E18911" s="144"/>
    </row>
    <row r="18912" spans="1:5" x14ac:dyDescent="0.25">
      <c r="A18912" s="144">
        <v>150882.729554477</v>
      </c>
      <c r="B18912" s="144"/>
      <c r="C18912" s="144">
        <v>-3.6551999584926298</v>
      </c>
      <c r="D18912" s="144"/>
      <c r="E18912" s="144"/>
    </row>
    <row r="18913" spans="1:5" x14ac:dyDescent="0.25">
      <c r="A18913" s="144">
        <v>150912.252914307</v>
      </c>
      <c r="B18913" s="144"/>
      <c r="C18913" s="144">
        <v>2.12920360610847</v>
      </c>
      <c r="D18913" s="144"/>
      <c r="E18913" s="144"/>
    </row>
    <row r="18914" spans="1:5" x14ac:dyDescent="0.25">
      <c r="A18914" s="144">
        <v>151000.27281904401</v>
      </c>
      <c r="B18914" s="144"/>
      <c r="C18914" s="144">
        <v>2.7156738267817699</v>
      </c>
      <c r="D18914" s="144"/>
      <c r="E18914" s="144"/>
    </row>
    <row r="18915" spans="1:5" x14ac:dyDescent="0.25">
      <c r="A18915" s="144">
        <v>151008.829605076</v>
      </c>
      <c r="B18915" s="144"/>
      <c r="C18915" s="144">
        <v>0.99290528887965301</v>
      </c>
      <c r="D18915" s="144"/>
      <c r="E18915" s="144"/>
    </row>
    <row r="18916" spans="1:5" x14ac:dyDescent="0.25">
      <c r="A18916" s="144">
        <v>151035.87132302899</v>
      </c>
      <c r="B18916" s="144"/>
      <c r="C18916" s="144">
        <v>1.2031922946827101</v>
      </c>
      <c r="D18916" s="144"/>
      <c r="E18916" s="144"/>
    </row>
    <row r="18917" spans="1:5" x14ac:dyDescent="0.25">
      <c r="A18917" s="144">
        <v>151064.08545298799</v>
      </c>
      <c r="B18917" s="144"/>
      <c r="C18917" s="144">
        <v>2.1275636939526401</v>
      </c>
      <c r="D18917" s="144"/>
      <c r="E18917" s="144"/>
    </row>
    <row r="18918" spans="1:5" x14ac:dyDescent="0.25">
      <c r="A18918" s="144">
        <v>151118.941513656</v>
      </c>
      <c r="B18918" s="144"/>
      <c r="C18918" s="144">
        <v>2.22070375771133</v>
      </c>
      <c r="D18918" s="144"/>
      <c r="E18918" s="144"/>
    </row>
    <row r="18919" spans="1:5" x14ac:dyDescent="0.25">
      <c r="A18919" s="144">
        <v>151198.58270549399</v>
      </c>
      <c r="B18919" s="144"/>
      <c r="C18919" s="144">
        <v>1.99833714053594</v>
      </c>
      <c r="D18919" s="144"/>
      <c r="E18919" s="144"/>
    </row>
    <row r="18920" spans="1:5" x14ac:dyDescent="0.25">
      <c r="A18920" s="144">
        <v>151335.47385050601</v>
      </c>
      <c r="B18920" s="144"/>
      <c r="C18920" s="144">
        <v>0.77467270964244295</v>
      </c>
      <c r="D18920" s="144"/>
      <c r="E18920" s="144"/>
    </row>
    <row r="18921" spans="1:5" x14ac:dyDescent="0.25">
      <c r="A18921" s="144">
        <v>151373.20009470999</v>
      </c>
      <c r="B18921" s="144"/>
      <c r="C18921" s="144">
        <v>2.43968553963072</v>
      </c>
      <c r="D18921" s="144"/>
      <c r="E18921" s="144"/>
    </row>
    <row r="18922" spans="1:5" x14ac:dyDescent="0.25">
      <c r="A18922" s="144">
        <v>151386.98968852899</v>
      </c>
      <c r="B18922" s="144"/>
      <c r="C18922" s="144">
        <v>2.74394574005832</v>
      </c>
      <c r="D18922" s="144"/>
      <c r="E18922" s="144"/>
    </row>
    <row r="18923" spans="1:5" x14ac:dyDescent="0.25">
      <c r="A18923" s="144">
        <v>151446.53801921601</v>
      </c>
      <c r="B18923" s="144"/>
      <c r="C18923" s="144">
        <v>0.74386033174400601</v>
      </c>
      <c r="D18923" s="144"/>
      <c r="E18923" s="144"/>
    </row>
    <row r="18924" spans="1:5" x14ac:dyDescent="0.25">
      <c r="A18924" s="144">
        <v>151459.72739217099</v>
      </c>
      <c r="B18924" s="144"/>
      <c r="C18924" s="144">
        <v>1.8351940281603301</v>
      </c>
      <c r="D18924" s="144"/>
      <c r="E18924" s="144"/>
    </row>
    <row r="18925" spans="1:5" x14ac:dyDescent="0.25">
      <c r="A18925" s="144">
        <v>151489.29248555499</v>
      </c>
      <c r="B18925" s="144"/>
      <c r="C18925" s="144">
        <v>0.707971263955676</v>
      </c>
      <c r="D18925" s="144"/>
      <c r="E18925" s="144"/>
    </row>
    <row r="18926" spans="1:5" x14ac:dyDescent="0.25">
      <c r="A18926" s="144">
        <v>151542.53301935899</v>
      </c>
      <c r="B18926" s="144"/>
      <c r="C18926" s="144">
        <v>1.77552090395268</v>
      </c>
      <c r="D18926" s="144"/>
      <c r="E18926" s="144"/>
    </row>
    <row r="18927" spans="1:5" x14ac:dyDescent="0.25">
      <c r="A18927" s="144">
        <v>151547.74803448099</v>
      </c>
      <c r="B18927" s="144"/>
      <c r="C18927" s="144">
        <v>-0.132915124243349</v>
      </c>
      <c r="D18927" s="144"/>
      <c r="E18927" s="144"/>
    </row>
    <row r="18928" spans="1:5" x14ac:dyDescent="0.25">
      <c r="A18928" s="144">
        <v>151548.623485494</v>
      </c>
      <c r="B18928" s="144"/>
      <c r="C18928" s="144">
        <v>1.43503057048993</v>
      </c>
      <c r="D18928" s="144"/>
      <c r="E18928" s="144"/>
    </row>
    <row r="18929" spans="1:5" x14ac:dyDescent="0.25">
      <c r="A18929" s="144">
        <v>151560.938496833</v>
      </c>
      <c r="B18929" s="144"/>
      <c r="C18929" s="144">
        <v>2.0033519826034398</v>
      </c>
      <c r="D18929" s="144"/>
      <c r="E18929" s="144"/>
    </row>
    <row r="18930" spans="1:5" x14ac:dyDescent="0.25">
      <c r="A18930" s="144">
        <v>151583.79635255001</v>
      </c>
      <c r="B18930" s="144"/>
      <c r="C18930" s="144">
        <v>2.4893229415863698</v>
      </c>
      <c r="D18930" s="144"/>
      <c r="E18930" s="144"/>
    </row>
    <row r="18931" spans="1:5" x14ac:dyDescent="0.25">
      <c r="A18931" s="144">
        <v>151595.73560614701</v>
      </c>
      <c r="B18931" s="144"/>
      <c r="C18931" s="144">
        <v>1.6255753144704299</v>
      </c>
      <c r="D18931" s="144"/>
      <c r="E18931" s="144"/>
    </row>
    <row r="18932" spans="1:5" x14ac:dyDescent="0.25">
      <c r="A18932" s="144">
        <v>151618.85918717901</v>
      </c>
      <c r="B18932" s="144"/>
      <c r="C18932" s="144">
        <v>0.75066406321835399</v>
      </c>
      <c r="D18932" s="144"/>
      <c r="E18932" s="144"/>
    </row>
    <row r="18933" spans="1:5" x14ac:dyDescent="0.25">
      <c r="A18933" s="144">
        <v>151630.01978219699</v>
      </c>
      <c r="B18933" s="144"/>
      <c r="C18933" s="144">
        <v>1.42258128518136</v>
      </c>
      <c r="D18933" s="144"/>
      <c r="E18933" s="144"/>
    </row>
    <row r="18934" spans="1:5" x14ac:dyDescent="0.25">
      <c r="A18934" s="144">
        <v>151839.35122057199</v>
      </c>
      <c r="B18934" s="144"/>
      <c r="C18934" s="144">
        <v>1.0699456296218799</v>
      </c>
      <c r="D18934" s="144"/>
      <c r="E18934" s="144"/>
    </row>
    <row r="18935" spans="1:5" x14ac:dyDescent="0.25">
      <c r="A18935" s="144">
        <v>151963.17331966801</v>
      </c>
      <c r="B18935" s="144"/>
      <c r="C18935" s="144">
        <v>0.130660252850756</v>
      </c>
      <c r="D18935" s="144"/>
      <c r="E18935" s="144"/>
    </row>
    <row r="18936" spans="1:5" x14ac:dyDescent="0.25">
      <c r="A18936" s="144">
        <v>151976.49810082701</v>
      </c>
      <c r="B18936" s="144"/>
      <c r="C18936" s="144">
        <v>2.04344613757441</v>
      </c>
      <c r="D18936" s="144"/>
      <c r="E18936" s="144"/>
    </row>
    <row r="18937" spans="1:5" x14ac:dyDescent="0.25">
      <c r="A18937" s="144">
        <v>151980.620672919</v>
      </c>
      <c r="B18937" s="144"/>
      <c r="C18937" s="144">
        <v>0.200759675283502</v>
      </c>
      <c r="D18937" s="144"/>
      <c r="E18937" s="144"/>
    </row>
    <row r="18938" spans="1:5" x14ac:dyDescent="0.25">
      <c r="A18938" s="144">
        <v>151985.55645234801</v>
      </c>
      <c r="B18938" s="144"/>
      <c r="C18938" s="144">
        <v>1.68445620825814</v>
      </c>
      <c r="D18938" s="144"/>
      <c r="E18938" s="144"/>
    </row>
    <row r="18939" spans="1:5" x14ac:dyDescent="0.25">
      <c r="A18939" s="144">
        <v>151989.839140389</v>
      </c>
      <c r="B18939" s="144"/>
      <c r="C18939" s="144">
        <v>2.0377685985846399</v>
      </c>
      <c r="D18939" s="144"/>
      <c r="E18939" s="144"/>
    </row>
    <row r="18940" spans="1:5" x14ac:dyDescent="0.25">
      <c r="A18940" s="144">
        <v>152060.29530926701</v>
      </c>
      <c r="B18940" s="144"/>
      <c r="C18940" s="144">
        <v>0.72146862280713098</v>
      </c>
      <c r="D18940" s="144"/>
      <c r="E18940" s="144"/>
    </row>
    <row r="18941" spans="1:5" x14ac:dyDescent="0.25">
      <c r="A18941" s="144">
        <v>152104.99920432601</v>
      </c>
      <c r="B18941" s="144"/>
      <c r="C18941" s="144">
        <v>2.6426088711563902</v>
      </c>
      <c r="D18941" s="144"/>
      <c r="E18941" s="144"/>
    </row>
    <row r="18942" spans="1:5" x14ac:dyDescent="0.25">
      <c r="A18942" s="144">
        <v>152139.57755121699</v>
      </c>
      <c r="B18942" s="144"/>
      <c r="C18942" s="144">
        <v>1.9521884542594801</v>
      </c>
      <c r="D18942" s="144"/>
      <c r="E18942" s="144"/>
    </row>
    <row r="18943" spans="1:5" x14ac:dyDescent="0.25">
      <c r="A18943" s="144">
        <v>152201.66545559699</v>
      </c>
      <c r="B18943" s="144"/>
      <c r="C18943" s="144">
        <v>0.77894817540251604</v>
      </c>
      <c r="D18943" s="144"/>
      <c r="E18943" s="144"/>
    </row>
    <row r="18944" spans="1:5" x14ac:dyDescent="0.25">
      <c r="A18944" s="144">
        <v>152213.69739293901</v>
      </c>
      <c r="B18944" s="144"/>
      <c r="C18944" s="144">
        <v>1.7726749478989401</v>
      </c>
      <c r="D18944" s="144"/>
      <c r="E18944" s="144"/>
    </row>
    <row r="18945" spans="1:5" x14ac:dyDescent="0.25">
      <c r="A18945" s="144">
        <v>152334.33090110699</v>
      </c>
      <c r="B18945" s="144"/>
      <c r="C18945" s="144">
        <v>2.1794771909936701</v>
      </c>
      <c r="D18945" s="144"/>
      <c r="E18945" s="144"/>
    </row>
    <row r="18946" spans="1:5" x14ac:dyDescent="0.25">
      <c r="A18946" s="144">
        <v>152476.813367344</v>
      </c>
      <c r="B18946" s="144"/>
      <c r="C18946" s="144">
        <v>2.1412388276636198</v>
      </c>
      <c r="D18946" s="144"/>
      <c r="E18946" s="144"/>
    </row>
    <row r="18947" spans="1:5" x14ac:dyDescent="0.25">
      <c r="A18947" s="144">
        <v>152495.78729427001</v>
      </c>
      <c r="B18947" s="144"/>
      <c r="C18947" s="144">
        <v>0.96773752045000705</v>
      </c>
      <c r="D18947" s="144"/>
      <c r="E18947" s="144"/>
    </row>
    <row r="18948" spans="1:5" x14ac:dyDescent="0.25">
      <c r="A18948" s="144">
        <v>152510.262089228</v>
      </c>
      <c r="B18948" s="144"/>
      <c r="C18948" s="144">
        <v>0.78893930638030996</v>
      </c>
      <c r="D18948" s="144"/>
      <c r="E18948" s="144"/>
    </row>
    <row r="18949" spans="1:5" x14ac:dyDescent="0.25">
      <c r="A18949" s="144">
        <v>152572.06431338101</v>
      </c>
      <c r="B18949" s="144"/>
      <c r="C18949" s="144">
        <v>2.0700712293220098</v>
      </c>
      <c r="D18949" s="144"/>
      <c r="E18949" s="144"/>
    </row>
    <row r="18950" spans="1:5" x14ac:dyDescent="0.25">
      <c r="A18950" s="144">
        <v>152677.464760948</v>
      </c>
      <c r="B18950" s="144"/>
      <c r="C18950" s="144">
        <v>2.1904343223265301</v>
      </c>
      <c r="D18950" s="144"/>
      <c r="E18950" s="144"/>
    </row>
    <row r="18951" spans="1:5" x14ac:dyDescent="0.25">
      <c r="A18951" s="144">
        <v>152696.80935321501</v>
      </c>
      <c r="B18951" s="144"/>
      <c r="C18951" s="144">
        <v>2.9116878637134702</v>
      </c>
      <c r="D18951" s="144"/>
      <c r="E18951" s="144"/>
    </row>
    <row r="18952" spans="1:5" x14ac:dyDescent="0.25">
      <c r="A18952" s="144">
        <v>152699.80255091001</v>
      </c>
      <c r="B18952" s="144"/>
      <c r="C18952" s="144">
        <v>1.1340002637956601</v>
      </c>
      <c r="D18952" s="144"/>
      <c r="E18952" s="144"/>
    </row>
    <row r="18953" spans="1:5" x14ac:dyDescent="0.25">
      <c r="A18953" s="144">
        <v>152735.43493446001</v>
      </c>
      <c r="B18953" s="144"/>
      <c r="C18953" s="144">
        <v>1.9907761668949799</v>
      </c>
      <c r="D18953" s="144"/>
      <c r="E18953" s="144"/>
    </row>
    <row r="18954" spans="1:5" x14ac:dyDescent="0.25">
      <c r="A18954" s="144">
        <v>152784.08193499301</v>
      </c>
      <c r="B18954" s="144"/>
      <c r="C18954" s="144">
        <v>1.3023702965403401</v>
      </c>
      <c r="D18954" s="144"/>
      <c r="E18954" s="144"/>
    </row>
    <row r="18955" spans="1:5" x14ac:dyDescent="0.25">
      <c r="A18955" s="144">
        <v>152807.619501293</v>
      </c>
      <c r="B18955" s="144"/>
      <c r="C18955" s="144">
        <v>1.2705287018457001</v>
      </c>
      <c r="D18955" s="144"/>
      <c r="E18955" s="144"/>
    </row>
    <row r="18956" spans="1:5" x14ac:dyDescent="0.25">
      <c r="A18956" s="144">
        <v>152811.37327493401</v>
      </c>
      <c r="B18956" s="144"/>
      <c r="C18956" s="144">
        <v>1.83736832368731</v>
      </c>
      <c r="D18956" s="144"/>
      <c r="E18956" s="144"/>
    </row>
    <row r="18957" spans="1:5" x14ac:dyDescent="0.25">
      <c r="A18957" s="144">
        <v>152841.84287302499</v>
      </c>
      <c r="B18957" s="144"/>
      <c r="C18957" s="144">
        <v>1.05463514761031</v>
      </c>
      <c r="D18957" s="144"/>
      <c r="E18957" s="144"/>
    </row>
    <row r="18958" spans="1:5" x14ac:dyDescent="0.25">
      <c r="A18958" s="144">
        <v>152859.26684312601</v>
      </c>
      <c r="B18958" s="144"/>
      <c r="C18958" s="144">
        <v>0.15416524563462999</v>
      </c>
      <c r="D18958" s="144"/>
      <c r="E18958" s="144"/>
    </row>
    <row r="18959" spans="1:5" x14ac:dyDescent="0.25">
      <c r="A18959" s="144">
        <v>152880.29417336901</v>
      </c>
      <c r="B18959" s="144"/>
      <c r="C18959" s="144">
        <v>1.19788475084681</v>
      </c>
      <c r="D18959" s="144"/>
      <c r="E18959" s="144"/>
    </row>
    <row r="18960" spans="1:5" x14ac:dyDescent="0.25">
      <c r="A18960" s="144">
        <v>152896.45855362099</v>
      </c>
      <c r="B18960" s="144"/>
      <c r="C18960" s="144">
        <v>0.97461725782086495</v>
      </c>
      <c r="D18960" s="144"/>
      <c r="E18960" s="144"/>
    </row>
    <row r="18961" spans="1:5" x14ac:dyDescent="0.25">
      <c r="A18961" s="144">
        <v>152933.56856244401</v>
      </c>
      <c r="B18961" s="144"/>
      <c r="C18961" s="144">
        <v>1.4339773608800199</v>
      </c>
      <c r="D18961" s="144"/>
      <c r="E18961" s="144"/>
    </row>
    <row r="18962" spans="1:5" x14ac:dyDescent="0.25">
      <c r="A18962" s="144">
        <v>152971.02142294901</v>
      </c>
      <c r="B18962" s="144"/>
      <c r="C18962" s="144">
        <v>1.51387292970753</v>
      </c>
      <c r="D18962" s="144"/>
      <c r="E18962" s="144"/>
    </row>
    <row r="18963" spans="1:5" x14ac:dyDescent="0.25">
      <c r="A18963" s="144">
        <v>152992.25745445301</v>
      </c>
      <c r="B18963" s="144"/>
      <c r="C18963" s="144">
        <v>0.54807342092195699</v>
      </c>
      <c r="D18963" s="144"/>
      <c r="E18963" s="144"/>
    </row>
    <row r="18964" spans="1:5" x14ac:dyDescent="0.25">
      <c r="A18964" s="144">
        <v>153018.44536760799</v>
      </c>
      <c r="B18964" s="144"/>
      <c r="C18964" s="144">
        <v>0.72115927373093103</v>
      </c>
      <c r="D18964" s="144"/>
      <c r="E18964" s="144"/>
    </row>
    <row r="18965" spans="1:5" x14ac:dyDescent="0.25">
      <c r="A18965" s="144">
        <v>153037.139645983</v>
      </c>
      <c r="B18965" s="144"/>
      <c r="C18965" s="144">
        <v>1.7504786758095101</v>
      </c>
      <c r="D18965" s="144"/>
      <c r="E18965" s="144"/>
    </row>
    <row r="18966" spans="1:5" x14ac:dyDescent="0.25">
      <c r="A18966" s="144">
        <v>153051.00540394601</v>
      </c>
      <c r="B18966" s="144"/>
      <c r="C18966" s="144">
        <v>1.5973291107210601</v>
      </c>
      <c r="D18966" s="144"/>
      <c r="E18966" s="144"/>
    </row>
    <row r="18967" spans="1:5" x14ac:dyDescent="0.25">
      <c r="A18967" s="144">
        <v>153067.52773659199</v>
      </c>
      <c r="B18967" s="144"/>
      <c r="C18967" s="144">
        <v>2.0156373029291301</v>
      </c>
      <c r="D18967" s="144"/>
      <c r="E18967" s="144"/>
    </row>
    <row r="18968" spans="1:5" x14ac:dyDescent="0.25">
      <c r="A18968" s="144">
        <v>153067.56684258199</v>
      </c>
      <c r="B18968" s="144"/>
      <c r="C18968" s="144">
        <v>1.73418908631249</v>
      </c>
      <c r="D18968" s="144"/>
      <c r="E18968" s="144"/>
    </row>
    <row r="18969" spans="1:5" x14ac:dyDescent="0.25">
      <c r="A18969" s="144">
        <v>153086.769060841</v>
      </c>
      <c r="B18969" s="144"/>
      <c r="C18969" s="144">
        <v>-2.59799128850754</v>
      </c>
      <c r="D18969" s="144"/>
      <c r="E18969" s="144"/>
    </row>
    <row r="18970" spans="1:5" x14ac:dyDescent="0.25">
      <c r="A18970" s="144">
        <v>153136.88816251501</v>
      </c>
      <c r="B18970" s="144"/>
      <c r="C18970" s="144">
        <v>1.67843311030489</v>
      </c>
      <c r="D18970" s="144"/>
      <c r="E18970" s="144"/>
    </row>
    <row r="18971" spans="1:5" x14ac:dyDescent="0.25">
      <c r="A18971" s="144">
        <v>153202.820063413</v>
      </c>
      <c r="B18971" s="144"/>
      <c r="C18971" s="144">
        <v>0.21960563158851501</v>
      </c>
      <c r="D18971" s="144"/>
      <c r="E18971" s="144"/>
    </row>
    <row r="18972" spans="1:5" x14ac:dyDescent="0.25">
      <c r="A18972" s="144">
        <v>153245.942949399</v>
      </c>
      <c r="B18972" s="144"/>
      <c r="C18972" s="144">
        <v>2.0627299618133601</v>
      </c>
      <c r="D18972" s="144"/>
      <c r="E18972" s="144"/>
    </row>
    <row r="18973" spans="1:5" x14ac:dyDescent="0.25">
      <c r="A18973" s="144">
        <v>153252.18650055901</v>
      </c>
      <c r="B18973" s="144"/>
      <c r="C18973" s="144">
        <v>1.49160730213944</v>
      </c>
      <c r="D18973" s="144"/>
      <c r="E18973" s="144"/>
    </row>
    <row r="18974" spans="1:5" x14ac:dyDescent="0.25">
      <c r="A18974" s="144">
        <v>153296.50418401699</v>
      </c>
      <c r="B18974" s="144"/>
      <c r="C18974" s="144">
        <v>2.0565278468631698</v>
      </c>
      <c r="D18974" s="144"/>
      <c r="E18974" s="144"/>
    </row>
    <row r="18975" spans="1:5" x14ac:dyDescent="0.25">
      <c r="A18975" s="144">
        <v>153310.874603554</v>
      </c>
      <c r="B18975" s="144"/>
      <c r="C18975" s="144">
        <v>2.02338725445443</v>
      </c>
      <c r="D18975" s="144"/>
      <c r="E18975" s="144"/>
    </row>
    <row r="18976" spans="1:5" x14ac:dyDescent="0.25">
      <c r="A18976" s="144">
        <v>153359.60710043399</v>
      </c>
      <c r="B18976" s="144"/>
      <c r="C18976" s="144">
        <v>0.960532400634029</v>
      </c>
      <c r="D18976" s="144"/>
      <c r="E18976" s="144"/>
    </row>
    <row r="18977" spans="1:5" x14ac:dyDescent="0.25">
      <c r="A18977" s="144">
        <v>153417.39762330701</v>
      </c>
      <c r="B18977" s="144"/>
      <c r="C18977" s="144">
        <v>2.2277561947430198</v>
      </c>
      <c r="D18977" s="144"/>
      <c r="E18977" s="144"/>
    </row>
    <row r="18978" spans="1:5" x14ac:dyDescent="0.25">
      <c r="A18978" s="144">
        <v>153441.74197741901</v>
      </c>
      <c r="B18978" s="144"/>
      <c r="C18978" s="144">
        <v>1.7733218624352201</v>
      </c>
      <c r="D18978" s="144"/>
      <c r="E18978" s="144"/>
    </row>
    <row r="18979" spans="1:5" x14ac:dyDescent="0.25">
      <c r="A18979" s="144">
        <v>153448.72161538899</v>
      </c>
      <c r="B18979" s="144"/>
      <c r="C18979" s="144">
        <v>0.95489736555971505</v>
      </c>
      <c r="D18979" s="144"/>
      <c r="E18979" s="144"/>
    </row>
    <row r="18980" spans="1:5" x14ac:dyDescent="0.25">
      <c r="A18980" s="144">
        <v>153514.434382309</v>
      </c>
      <c r="B18980" s="144"/>
      <c r="C18980" s="144">
        <v>1.70694088887051</v>
      </c>
      <c r="D18980" s="144"/>
      <c r="E18980" s="144"/>
    </row>
    <row r="18981" spans="1:5" x14ac:dyDescent="0.25">
      <c r="A18981" s="144">
        <v>153552.36158100099</v>
      </c>
      <c r="B18981" s="144"/>
      <c r="C18981" s="144">
        <v>1.7853296701477299</v>
      </c>
      <c r="D18981" s="144"/>
      <c r="E18981" s="144"/>
    </row>
    <row r="18982" spans="1:5" x14ac:dyDescent="0.25">
      <c r="A18982" s="144">
        <v>153558.50022471399</v>
      </c>
      <c r="B18982" s="144"/>
      <c r="C18982" s="144">
        <v>1.0414654372580301</v>
      </c>
      <c r="D18982" s="144"/>
      <c r="E18982" s="144"/>
    </row>
    <row r="18983" spans="1:5" x14ac:dyDescent="0.25">
      <c r="A18983" s="144">
        <v>153594.87699446201</v>
      </c>
      <c r="B18983" s="144"/>
      <c r="C18983" s="144">
        <v>0.722734928520397</v>
      </c>
      <c r="D18983" s="144"/>
      <c r="E18983" s="144"/>
    </row>
    <row r="18984" spans="1:5" x14ac:dyDescent="0.25">
      <c r="A18984" s="144">
        <v>153620.94954638099</v>
      </c>
      <c r="B18984" s="144"/>
      <c r="C18984" s="144">
        <v>0.14866251996818999</v>
      </c>
      <c r="D18984" s="144"/>
      <c r="E18984" s="144"/>
    </row>
    <row r="18985" spans="1:5" x14ac:dyDescent="0.25">
      <c r="A18985" s="144">
        <v>153636.47882297801</v>
      </c>
      <c r="B18985" s="144"/>
      <c r="C18985" s="144">
        <v>4.4788064499685403</v>
      </c>
      <c r="D18985" s="144"/>
      <c r="E18985" s="144"/>
    </row>
    <row r="18986" spans="1:5" x14ac:dyDescent="0.25">
      <c r="A18986" s="144">
        <v>153876.038891476</v>
      </c>
      <c r="B18986" s="144"/>
      <c r="C18986" s="144">
        <v>1.7491531333683199</v>
      </c>
      <c r="D18986" s="144"/>
      <c r="E18986" s="144"/>
    </row>
    <row r="18987" spans="1:5" x14ac:dyDescent="0.25">
      <c r="A18987" s="144">
        <v>153890.99720550599</v>
      </c>
      <c r="B18987" s="144"/>
      <c r="C18987" s="144">
        <v>-0.22841862284727099</v>
      </c>
      <c r="D18987" s="144"/>
      <c r="E18987" s="144"/>
    </row>
    <row r="18988" spans="1:5" x14ac:dyDescent="0.25">
      <c r="A18988" s="144">
        <v>153891.232333213</v>
      </c>
      <c r="B18988" s="144"/>
      <c r="C18988" s="144">
        <v>1.8315364079273699</v>
      </c>
      <c r="D18988" s="144"/>
      <c r="E18988" s="144"/>
    </row>
    <row r="18989" spans="1:5" x14ac:dyDescent="0.25">
      <c r="A18989" s="144">
        <v>153928.26481637501</v>
      </c>
      <c r="B18989" s="144"/>
      <c r="C18989" s="144">
        <v>1.4601394916166099</v>
      </c>
      <c r="D18989" s="144"/>
      <c r="E18989" s="144"/>
    </row>
    <row r="18990" spans="1:5" x14ac:dyDescent="0.25">
      <c r="A18990" s="144">
        <v>153932.318368173</v>
      </c>
      <c r="B18990" s="144"/>
      <c r="C18990" s="144">
        <v>1.24691511455857</v>
      </c>
      <c r="D18990" s="144"/>
      <c r="E18990" s="144"/>
    </row>
    <row r="18991" spans="1:5" x14ac:dyDescent="0.25">
      <c r="A18991" s="144">
        <v>154011.276121651</v>
      </c>
      <c r="B18991" s="144"/>
      <c r="C18991" s="144">
        <v>1.4431305378671799</v>
      </c>
      <c r="D18991" s="144"/>
      <c r="E18991" s="144"/>
    </row>
    <row r="18992" spans="1:5" x14ac:dyDescent="0.25">
      <c r="A18992" s="144">
        <v>154047.83094290001</v>
      </c>
      <c r="B18992" s="144"/>
      <c r="C18992" s="144">
        <v>0.87364856499407795</v>
      </c>
      <c r="D18992" s="144"/>
      <c r="E18992" s="144"/>
    </row>
    <row r="18993" spans="1:5" x14ac:dyDescent="0.25">
      <c r="A18993" s="144">
        <v>154068.78706097999</v>
      </c>
      <c r="B18993" s="144"/>
      <c r="C18993" s="144">
        <v>1.30259660079475</v>
      </c>
      <c r="D18993" s="144"/>
      <c r="E18993" s="144"/>
    </row>
    <row r="18994" spans="1:5" x14ac:dyDescent="0.25">
      <c r="A18994" s="144">
        <v>154133.364816588</v>
      </c>
      <c r="B18994" s="144"/>
      <c r="C18994" s="144">
        <v>5.9622037258155701E-2</v>
      </c>
      <c r="D18994" s="144"/>
      <c r="E18994" s="144"/>
    </row>
    <row r="18995" spans="1:5" x14ac:dyDescent="0.25">
      <c r="A18995" s="144">
        <v>154135.581184093</v>
      </c>
      <c r="B18995" s="144"/>
      <c r="C18995" s="144">
        <v>2.0550009776674898</v>
      </c>
      <c r="D18995" s="144"/>
      <c r="E18995" s="144"/>
    </row>
    <row r="18996" spans="1:5" x14ac:dyDescent="0.25">
      <c r="A18996" s="144">
        <v>154143.49426974301</v>
      </c>
      <c r="B18996" s="144"/>
      <c r="C18996" s="144">
        <v>2.1749029095820398</v>
      </c>
      <c r="D18996" s="144"/>
      <c r="E18996" s="144"/>
    </row>
    <row r="18997" spans="1:5" x14ac:dyDescent="0.25">
      <c r="A18997" s="144">
        <v>154206.206128794</v>
      </c>
      <c r="B18997" s="144"/>
      <c r="C18997" s="144">
        <v>1.90000373652965</v>
      </c>
      <c r="D18997" s="144"/>
      <c r="E18997" s="144"/>
    </row>
    <row r="18998" spans="1:5" x14ac:dyDescent="0.25">
      <c r="A18998" s="144">
        <v>154238.64027408499</v>
      </c>
      <c r="B18998" s="144"/>
      <c r="C18998" s="144">
        <v>1.6042721945641401</v>
      </c>
      <c r="D18998" s="144"/>
      <c r="E18998" s="144"/>
    </row>
    <row r="18999" spans="1:5" x14ac:dyDescent="0.25">
      <c r="A18999" s="144">
        <v>154267.74009733699</v>
      </c>
      <c r="B18999" s="144"/>
      <c r="C18999" s="144">
        <v>0.492754249072891</v>
      </c>
      <c r="D18999" s="144"/>
      <c r="E18999" s="144"/>
    </row>
    <row r="19000" spans="1:5" x14ac:dyDescent="0.25">
      <c r="A19000" s="144">
        <v>154296.40637885701</v>
      </c>
      <c r="B19000" s="144"/>
      <c r="C19000" s="144">
        <v>1.83563624691669</v>
      </c>
      <c r="D19000" s="144"/>
      <c r="E19000" s="144"/>
    </row>
    <row r="19001" spans="1:5" x14ac:dyDescent="0.25">
      <c r="A19001" s="144">
        <v>154391.52563154299</v>
      </c>
      <c r="B19001" s="144"/>
      <c r="C19001" s="144">
        <v>0.72766483801758297</v>
      </c>
      <c r="D19001" s="144"/>
      <c r="E19001" s="144"/>
    </row>
    <row r="19002" spans="1:5" x14ac:dyDescent="0.25">
      <c r="A19002" s="144">
        <v>154454.65493273499</v>
      </c>
      <c r="B19002" s="144"/>
      <c r="C19002" s="144">
        <v>0.45455702398695702</v>
      </c>
      <c r="D19002" s="144"/>
      <c r="E19002" s="144"/>
    </row>
    <row r="19003" spans="1:5" x14ac:dyDescent="0.25">
      <c r="A19003" s="144">
        <v>154470.353473931</v>
      </c>
      <c r="B19003" s="144"/>
      <c r="C19003" s="144">
        <v>1.41744776965846</v>
      </c>
      <c r="D19003" s="144"/>
      <c r="E19003" s="144"/>
    </row>
    <row r="19004" spans="1:5" x14ac:dyDescent="0.25">
      <c r="A19004" s="144">
        <v>154500.045542484</v>
      </c>
      <c r="B19004" s="144"/>
      <c r="C19004" s="144">
        <v>1.1998182671223201</v>
      </c>
      <c r="D19004" s="144"/>
      <c r="E19004" s="144"/>
    </row>
    <row r="19005" spans="1:5" x14ac:dyDescent="0.25">
      <c r="A19005" s="144">
        <v>154534.95342721799</v>
      </c>
      <c r="B19005" s="144"/>
      <c r="C19005" s="144">
        <v>1.2215921914522401</v>
      </c>
      <c r="D19005" s="144"/>
      <c r="E19005" s="144"/>
    </row>
    <row r="19006" spans="1:5" x14ac:dyDescent="0.25">
      <c r="A19006" s="144">
        <v>154817.98040593701</v>
      </c>
      <c r="B19006" s="144"/>
      <c r="C19006" s="144">
        <v>0.68269122933308801</v>
      </c>
      <c r="D19006" s="144"/>
      <c r="E19006" s="144"/>
    </row>
    <row r="19007" spans="1:5" x14ac:dyDescent="0.25">
      <c r="A19007" s="144">
        <v>154856.3533056</v>
      </c>
      <c r="B19007" s="144"/>
      <c r="C19007" s="144">
        <v>1.75905270432943</v>
      </c>
      <c r="D19007" s="144"/>
      <c r="E19007" s="144"/>
    </row>
    <row r="19008" spans="1:5" x14ac:dyDescent="0.25">
      <c r="A19008" s="144">
        <v>154925.08242970399</v>
      </c>
      <c r="B19008" s="144"/>
      <c r="C19008" s="144">
        <v>0.26756919375881</v>
      </c>
      <c r="D19008" s="144"/>
      <c r="E19008" s="144"/>
    </row>
    <row r="19009" spans="1:5" x14ac:dyDescent="0.25">
      <c r="A19009" s="144">
        <v>155045.916863066</v>
      </c>
      <c r="B19009" s="144"/>
      <c r="C19009" s="144">
        <v>1.59229920777442</v>
      </c>
      <c r="D19009" s="144"/>
      <c r="E19009" s="144"/>
    </row>
    <row r="19010" spans="1:5" x14ac:dyDescent="0.25">
      <c r="A19010" s="144">
        <v>155126.19700917401</v>
      </c>
      <c r="B19010" s="144"/>
      <c r="C19010" s="144">
        <v>1.2353438409790101</v>
      </c>
      <c r="D19010" s="144"/>
      <c r="E19010" s="144"/>
    </row>
    <row r="19011" spans="1:5" x14ac:dyDescent="0.25">
      <c r="A19011" s="144">
        <v>155192.36987088699</v>
      </c>
      <c r="B19011" s="144"/>
      <c r="C19011" s="144">
        <v>0.313177566450418</v>
      </c>
      <c r="D19011" s="144"/>
      <c r="E19011" s="144"/>
    </row>
    <row r="19012" spans="1:5" x14ac:dyDescent="0.25">
      <c r="A19012" s="144">
        <v>155244.42207074299</v>
      </c>
      <c r="B19012" s="144"/>
      <c r="C19012" s="144">
        <v>0.64627010831221898</v>
      </c>
      <c r="D19012" s="144"/>
      <c r="E19012" s="144"/>
    </row>
    <row r="19013" spans="1:5" x14ac:dyDescent="0.25">
      <c r="A19013" s="144">
        <v>155304.53143271001</v>
      </c>
      <c r="B19013" s="144"/>
      <c r="C19013" s="144">
        <v>2.1717530390574802</v>
      </c>
      <c r="D19013" s="144"/>
      <c r="E19013" s="144"/>
    </row>
    <row r="19014" spans="1:5" x14ac:dyDescent="0.25">
      <c r="A19014" s="144">
        <v>155333.49904598901</v>
      </c>
      <c r="B19014" s="144"/>
      <c r="C19014" s="144">
        <v>1.0557786900584201</v>
      </c>
      <c r="D19014" s="144"/>
      <c r="E19014" s="144"/>
    </row>
    <row r="19015" spans="1:5" x14ac:dyDescent="0.25">
      <c r="A19015" s="144">
        <v>155370.52955571399</v>
      </c>
      <c r="B19015" s="144"/>
      <c r="C19015" s="144">
        <v>2.7285944153892201</v>
      </c>
      <c r="D19015" s="144"/>
      <c r="E19015" s="144"/>
    </row>
    <row r="19016" spans="1:5" x14ac:dyDescent="0.25">
      <c r="A19016" s="144">
        <v>155393.33103553799</v>
      </c>
      <c r="B19016" s="144"/>
      <c r="C19016" s="144">
        <v>0.69601880912644198</v>
      </c>
      <c r="D19016" s="144"/>
      <c r="E19016" s="144"/>
    </row>
    <row r="19017" spans="1:5" x14ac:dyDescent="0.25">
      <c r="A19017" s="144">
        <v>155416.276934327</v>
      </c>
      <c r="B19017" s="144"/>
      <c r="C19017" s="144">
        <v>2.1984911589334701</v>
      </c>
      <c r="D19017" s="144"/>
      <c r="E19017" s="144"/>
    </row>
    <row r="19018" spans="1:5" x14ac:dyDescent="0.25">
      <c r="A19018" s="144">
        <v>155455.951628332</v>
      </c>
      <c r="B19018" s="144"/>
      <c r="C19018" s="144">
        <v>0.93855479807123399</v>
      </c>
      <c r="D19018" s="144"/>
      <c r="E19018" s="144"/>
    </row>
    <row r="19019" spans="1:5" x14ac:dyDescent="0.25">
      <c r="A19019" s="144">
        <v>155532.01521919001</v>
      </c>
      <c r="B19019" s="144"/>
      <c r="C19019" s="144">
        <v>0.81778627590836095</v>
      </c>
      <c r="D19019" s="144"/>
      <c r="E19019" s="144"/>
    </row>
    <row r="19020" spans="1:5" x14ac:dyDescent="0.25">
      <c r="A19020" s="144">
        <v>155566.039229318</v>
      </c>
      <c r="B19020" s="144"/>
      <c r="C19020" s="144">
        <v>1.9988232075372601</v>
      </c>
      <c r="D19020" s="144"/>
      <c r="E19020" s="144"/>
    </row>
    <row r="19021" spans="1:5" x14ac:dyDescent="0.25">
      <c r="A19021" s="144">
        <v>155576.96915521001</v>
      </c>
      <c r="B19021" s="144"/>
      <c r="C19021" s="144">
        <v>1.59626209431707</v>
      </c>
      <c r="D19021" s="144"/>
      <c r="E19021" s="144"/>
    </row>
    <row r="19022" spans="1:5" x14ac:dyDescent="0.25">
      <c r="A19022" s="144">
        <v>155601.05539687199</v>
      </c>
      <c r="B19022" s="144"/>
      <c r="C19022" s="144">
        <v>2.10948912881521</v>
      </c>
      <c r="D19022" s="144"/>
      <c r="E19022" s="144"/>
    </row>
    <row r="19023" spans="1:5" x14ac:dyDescent="0.25">
      <c r="A19023" s="144">
        <v>155604.48797790601</v>
      </c>
      <c r="B19023" s="144"/>
      <c r="C19023" s="144">
        <v>2.3222744218690701</v>
      </c>
      <c r="D19023" s="144"/>
      <c r="E19023" s="144"/>
    </row>
    <row r="19024" spans="1:5" x14ac:dyDescent="0.25">
      <c r="A19024" s="144">
        <v>155649.910214192</v>
      </c>
      <c r="B19024" s="144"/>
      <c r="C19024" s="144">
        <v>-0.21935500807244199</v>
      </c>
      <c r="D19024" s="144"/>
      <c r="E19024" s="144"/>
    </row>
    <row r="19025" spans="1:5" x14ac:dyDescent="0.25">
      <c r="A19025" s="144">
        <v>155654.116736736</v>
      </c>
      <c r="B19025" s="144"/>
      <c r="C19025" s="144">
        <v>1.71268107844436</v>
      </c>
      <c r="D19025" s="144"/>
      <c r="E19025" s="144"/>
    </row>
    <row r="19026" spans="1:5" x14ac:dyDescent="0.25">
      <c r="A19026" s="144">
        <v>155656.260229048</v>
      </c>
      <c r="B19026" s="144"/>
      <c r="C19026" s="144">
        <v>0.94890392880588903</v>
      </c>
      <c r="D19026" s="144"/>
      <c r="E19026" s="144"/>
    </row>
    <row r="19027" spans="1:5" x14ac:dyDescent="0.25">
      <c r="A19027" s="144">
        <v>155730.91052806599</v>
      </c>
      <c r="B19027" s="144"/>
      <c r="C19027" s="144">
        <v>-2.8960177967452001E-2</v>
      </c>
      <c r="D19027" s="144"/>
      <c r="E19027" s="144"/>
    </row>
    <row r="19028" spans="1:5" x14ac:dyDescent="0.25">
      <c r="A19028" s="144">
        <v>155738.69166950899</v>
      </c>
      <c r="B19028" s="144"/>
      <c r="C19028" s="144">
        <v>2.0836968096564501</v>
      </c>
      <c r="D19028" s="144"/>
      <c r="E19028" s="144"/>
    </row>
    <row r="19029" spans="1:5" x14ac:dyDescent="0.25">
      <c r="A19029" s="144">
        <v>155776.150637168</v>
      </c>
      <c r="B19029" s="144"/>
      <c r="C19029" s="144">
        <v>2.3271506029280302</v>
      </c>
      <c r="D19029" s="144"/>
      <c r="E19029" s="144"/>
    </row>
    <row r="19030" spans="1:5" x14ac:dyDescent="0.25">
      <c r="A19030" s="144">
        <v>155864.203799293</v>
      </c>
      <c r="B19030" s="144"/>
      <c r="C19030" s="144">
        <v>1.31106437605615</v>
      </c>
      <c r="D19030" s="144"/>
      <c r="E19030" s="144"/>
    </row>
    <row r="19031" spans="1:5" x14ac:dyDescent="0.25">
      <c r="A19031" s="144">
        <v>155915.937897239</v>
      </c>
      <c r="B19031" s="144"/>
      <c r="C19031" s="144">
        <v>1.67398309300986</v>
      </c>
      <c r="D19031" s="144"/>
      <c r="E19031" s="144"/>
    </row>
    <row r="19032" spans="1:5" x14ac:dyDescent="0.25">
      <c r="A19032" s="144">
        <v>155967.375265037</v>
      </c>
      <c r="B19032" s="144"/>
      <c r="C19032" s="144">
        <v>2.1884943000373598</v>
      </c>
      <c r="D19032" s="144"/>
      <c r="E19032" s="144"/>
    </row>
    <row r="19033" spans="1:5" x14ac:dyDescent="0.25">
      <c r="A19033" s="144">
        <v>156041.32129269099</v>
      </c>
      <c r="B19033" s="144"/>
      <c r="C19033" s="144">
        <v>1.9010493546363301</v>
      </c>
      <c r="D19033" s="144"/>
      <c r="E19033" s="144"/>
    </row>
    <row r="19034" spans="1:5" x14ac:dyDescent="0.25">
      <c r="A19034" s="144">
        <v>156044.82797459001</v>
      </c>
      <c r="B19034" s="144"/>
      <c r="C19034" s="144">
        <v>-0.43227650546727697</v>
      </c>
      <c r="D19034" s="144"/>
      <c r="E19034" s="144"/>
    </row>
    <row r="19035" spans="1:5" x14ac:dyDescent="0.25">
      <c r="A19035" s="144">
        <v>156152.88610257299</v>
      </c>
      <c r="B19035" s="144"/>
      <c r="C19035" s="144">
        <v>0.57573855117170103</v>
      </c>
      <c r="D19035" s="144"/>
      <c r="E19035" s="144"/>
    </row>
    <row r="19036" spans="1:5" x14ac:dyDescent="0.25">
      <c r="A19036" s="144">
        <v>156264.73910886899</v>
      </c>
      <c r="B19036" s="144"/>
      <c r="C19036" s="144">
        <v>0.80120875863549701</v>
      </c>
      <c r="D19036" s="144"/>
      <c r="E19036" s="144"/>
    </row>
    <row r="19037" spans="1:5" x14ac:dyDescent="0.25">
      <c r="A19037" s="144">
        <v>156295.12179999301</v>
      </c>
      <c r="B19037" s="144"/>
      <c r="C19037" s="144">
        <v>1.7175955397551499</v>
      </c>
      <c r="D19037" s="144"/>
      <c r="E19037" s="144"/>
    </row>
    <row r="19038" spans="1:5" x14ac:dyDescent="0.25">
      <c r="A19038" s="144">
        <v>156318.470857996</v>
      </c>
      <c r="B19038" s="144"/>
      <c r="C19038" s="144">
        <v>1.9049536604844</v>
      </c>
      <c r="D19038" s="144"/>
      <c r="E19038" s="144"/>
    </row>
    <row r="19039" spans="1:5" x14ac:dyDescent="0.25">
      <c r="A19039" s="144">
        <v>156352.75063799799</v>
      </c>
      <c r="B19039" s="144"/>
      <c r="C19039" s="144">
        <v>2.52649741561553</v>
      </c>
      <c r="D19039" s="144"/>
      <c r="E19039" s="144"/>
    </row>
    <row r="19040" spans="1:5" x14ac:dyDescent="0.25">
      <c r="A19040" s="144">
        <v>156432.10693567101</v>
      </c>
      <c r="B19040" s="144"/>
      <c r="C19040" s="144">
        <v>1.4213523808434201</v>
      </c>
      <c r="D19040" s="144"/>
      <c r="E19040" s="144"/>
    </row>
    <row r="19041" spans="1:5" x14ac:dyDescent="0.25">
      <c r="A19041" s="144">
        <v>156448.23316921201</v>
      </c>
      <c r="B19041" s="144"/>
      <c r="C19041" s="144">
        <v>0.788341376225277</v>
      </c>
      <c r="D19041" s="144"/>
      <c r="E19041" s="144"/>
    </row>
    <row r="19042" spans="1:5" x14ac:dyDescent="0.25">
      <c r="A19042" s="144">
        <v>156463.929488594</v>
      </c>
      <c r="B19042" s="144"/>
      <c r="C19042" s="144">
        <v>-1.1603345890428201</v>
      </c>
      <c r="D19042" s="144"/>
      <c r="E19042" s="144"/>
    </row>
    <row r="19043" spans="1:5" x14ac:dyDescent="0.25">
      <c r="A19043" s="144">
        <v>156496.521564553</v>
      </c>
      <c r="B19043" s="144"/>
      <c r="C19043" s="144">
        <v>-1.55672179735566</v>
      </c>
      <c r="D19043" s="144"/>
      <c r="E19043" s="144"/>
    </row>
    <row r="19044" spans="1:5" x14ac:dyDescent="0.25">
      <c r="A19044" s="144">
        <v>156743.850675122</v>
      </c>
      <c r="B19044" s="144"/>
      <c r="C19044" s="144">
        <v>0.93433952389003805</v>
      </c>
      <c r="D19044" s="144"/>
      <c r="E19044" s="144"/>
    </row>
    <row r="19045" spans="1:5" x14ac:dyDescent="0.25">
      <c r="A19045" s="144">
        <v>156750.81056902299</v>
      </c>
      <c r="B19045" s="144"/>
      <c r="C19045" s="144">
        <v>0.32341184672919399</v>
      </c>
      <c r="D19045" s="144"/>
      <c r="E19045" s="144"/>
    </row>
    <row r="19046" spans="1:5" x14ac:dyDescent="0.25">
      <c r="A19046" s="144">
        <v>156776.365628317</v>
      </c>
      <c r="B19046" s="144"/>
      <c r="C19046" s="144">
        <v>1.0214040558733399</v>
      </c>
      <c r="D19046" s="144"/>
      <c r="E19046" s="144"/>
    </row>
    <row r="19047" spans="1:5" x14ac:dyDescent="0.25">
      <c r="A19047" s="144">
        <v>156899.41122586699</v>
      </c>
      <c r="B19047" s="144"/>
      <c r="C19047" s="144">
        <v>0.76300537684894598</v>
      </c>
      <c r="D19047" s="144"/>
      <c r="E19047" s="144"/>
    </row>
    <row r="19048" spans="1:5" x14ac:dyDescent="0.25">
      <c r="A19048" s="144">
        <v>156913.18824746899</v>
      </c>
      <c r="B19048" s="144"/>
      <c r="C19048" s="144">
        <v>2.7194096169612001</v>
      </c>
      <c r="D19048" s="144"/>
      <c r="E19048" s="144"/>
    </row>
    <row r="19049" spans="1:5" x14ac:dyDescent="0.25">
      <c r="A19049" s="144">
        <v>156915.14441512901</v>
      </c>
      <c r="B19049" s="144"/>
      <c r="C19049" s="144">
        <v>1.8021328714930001</v>
      </c>
      <c r="D19049" s="144"/>
      <c r="E19049" s="144"/>
    </row>
    <row r="19050" spans="1:5" x14ac:dyDescent="0.25">
      <c r="A19050" s="144">
        <v>156934.659289548</v>
      </c>
      <c r="B19050" s="144"/>
      <c r="C19050" s="144">
        <v>1.3332360676352899</v>
      </c>
      <c r="D19050" s="144"/>
      <c r="E19050" s="144"/>
    </row>
    <row r="19051" spans="1:5" x14ac:dyDescent="0.25">
      <c r="A19051" s="144">
        <v>156986.11417874999</v>
      </c>
      <c r="B19051" s="144"/>
      <c r="C19051" s="144">
        <v>0.72219652412928204</v>
      </c>
      <c r="D19051" s="144"/>
      <c r="E19051" s="144"/>
    </row>
    <row r="19052" spans="1:5" x14ac:dyDescent="0.25">
      <c r="A19052" s="144">
        <v>157052.382661588</v>
      </c>
      <c r="B19052" s="144"/>
      <c r="C19052" s="144">
        <v>1.92727237856853</v>
      </c>
      <c r="D19052" s="144"/>
      <c r="E19052" s="144"/>
    </row>
    <row r="19053" spans="1:5" x14ac:dyDescent="0.25">
      <c r="A19053" s="144">
        <v>157116.78277534401</v>
      </c>
      <c r="B19053" s="144"/>
      <c r="C19053" s="144">
        <v>3.5270751783516001</v>
      </c>
      <c r="D19053" s="144"/>
      <c r="E19053" s="144"/>
    </row>
    <row r="19054" spans="1:5" x14ac:dyDescent="0.25">
      <c r="A19054" s="144">
        <v>157169.182283125</v>
      </c>
      <c r="B19054" s="144"/>
      <c r="C19054" s="144">
        <v>0.30032332085909702</v>
      </c>
      <c r="D19054" s="144"/>
      <c r="E19054" s="144"/>
    </row>
    <row r="19055" spans="1:5" x14ac:dyDescent="0.25">
      <c r="A19055" s="144">
        <v>157214.08797311201</v>
      </c>
      <c r="B19055" s="144"/>
      <c r="C19055" s="144">
        <v>1.40227166604701</v>
      </c>
      <c r="D19055" s="144"/>
      <c r="E19055" s="144"/>
    </row>
    <row r="19056" spans="1:5" x14ac:dyDescent="0.25">
      <c r="A19056" s="144">
        <v>157224.01693626499</v>
      </c>
      <c r="B19056" s="144"/>
      <c r="C19056" s="144">
        <v>1.0468946628925799</v>
      </c>
      <c r="D19056" s="144"/>
      <c r="E19056" s="144"/>
    </row>
    <row r="19057" spans="1:5" x14ac:dyDescent="0.25">
      <c r="A19057" s="144">
        <v>157232.90366353199</v>
      </c>
      <c r="B19057" s="144"/>
      <c r="C19057" s="144">
        <v>0.36025393501280001</v>
      </c>
      <c r="D19057" s="144"/>
      <c r="E19057" s="144"/>
    </row>
    <row r="19058" spans="1:5" x14ac:dyDescent="0.25">
      <c r="A19058" s="144">
        <v>157262.58263255001</v>
      </c>
      <c r="B19058" s="144"/>
      <c r="C19058" s="144">
        <v>0.91734982852029701</v>
      </c>
      <c r="D19058" s="144"/>
      <c r="E19058" s="144"/>
    </row>
    <row r="19059" spans="1:5" x14ac:dyDescent="0.25">
      <c r="A19059" s="144">
        <v>157272.18846190101</v>
      </c>
      <c r="B19059" s="144"/>
      <c r="C19059" s="144">
        <v>2.5829191107579201</v>
      </c>
      <c r="D19059" s="144"/>
      <c r="E19059" s="144"/>
    </row>
    <row r="19060" spans="1:5" x14ac:dyDescent="0.25">
      <c r="A19060" s="144">
        <v>157428.117545613</v>
      </c>
      <c r="B19060" s="144"/>
      <c r="C19060" s="144">
        <v>0.91393116801119501</v>
      </c>
      <c r="D19060" s="144"/>
      <c r="E19060" s="144"/>
    </row>
    <row r="19061" spans="1:5" x14ac:dyDescent="0.25">
      <c r="A19061" s="144">
        <v>157433.46541762701</v>
      </c>
      <c r="B19061" s="144"/>
      <c r="C19061" s="144">
        <v>3.3103093332632398</v>
      </c>
      <c r="D19061" s="144"/>
      <c r="E19061" s="144"/>
    </row>
    <row r="19062" spans="1:5" x14ac:dyDescent="0.25">
      <c r="A19062" s="144">
        <v>157438.127717606</v>
      </c>
      <c r="B19062" s="144"/>
      <c r="C19062" s="144">
        <v>0.57736061409594497</v>
      </c>
      <c r="D19062" s="144"/>
      <c r="E19062" s="144"/>
    </row>
    <row r="19063" spans="1:5" x14ac:dyDescent="0.25">
      <c r="A19063" s="144">
        <v>157519.12686199599</v>
      </c>
      <c r="B19063" s="144"/>
      <c r="C19063" s="144">
        <v>1.56844347896126</v>
      </c>
      <c r="D19063" s="144"/>
      <c r="E19063" s="144"/>
    </row>
    <row r="19064" spans="1:5" x14ac:dyDescent="0.25">
      <c r="A19064" s="144">
        <v>157537.27886339801</v>
      </c>
      <c r="B19064" s="144"/>
      <c r="C19064" s="144">
        <v>1.77945394802423</v>
      </c>
      <c r="D19064" s="144"/>
      <c r="E19064" s="144"/>
    </row>
    <row r="19065" spans="1:5" x14ac:dyDescent="0.25">
      <c r="A19065" s="144">
        <v>157588.86850786299</v>
      </c>
      <c r="B19065" s="144"/>
      <c r="C19065" s="144">
        <v>3.0506914229244901</v>
      </c>
      <c r="D19065" s="144"/>
      <c r="E19065" s="144"/>
    </row>
    <row r="19066" spans="1:5" x14ac:dyDescent="0.25">
      <c r="A19066" s="144">
        <v>157623.506549641</v>
      </c>
      <c r="B19066" s="144"/>
      <c r="C19066" s="144">
        <v>1.31011482875212</v>
      </c>
      <c r="D19066" s="144"/>
      <c r="E19066" s="144"/>
    </row>
    <row r="19067" spans="1:5" x14ac:dyDescent="0.25">
      <c r="A19067" s="144">
        <v>157633.823718256</v>
      </c>
      <c r="B19067" s="144"/>
      <c r="C19067" s="144">
        <v>0.93409114450650998</v>
      </c>
      <c r="D19067" s="144"/>
      <c r="E19067" s="144"/>
    </row>
    <row r="19068" spans="1:5" x14ac:dyDescent="0.25">
      <c r="A19068" s="144">
        <v>157641.282699515</v>
      </c>
      <c r="B19068" s="144"/>
      <c r="C19068" s="144">
        <v>1.48865130242923</v>
      </c>
      <c r="D19068" s="144"/>
      <c r="E19068" s="144"/>
    </row>
    <row r="19069" spans="1:5" x14ac:dyDescent="0.25">
      <c r="A19069" s="144">
        <v>157643.02805209</v>
      </c>
      <c r="B19069" s="144"/>
      <c r="C19069" s="144">
        <v>1.2991027454094299</v>
      </c>
      <c r="D19069" s="144"/>
      <c r="E19069" s="144"/>
    </row>
    <row r="19070" spans="1:5" x14ac:dyDescent="0.25">
      <c r="A19070" s="144">
        <v>157681.11048003699</v>
      </c>
      <c r="B19070" s="144"/>
      <c r="C19070" s="144">
        <v>3.8418630665211499</v>
      </c>
      <c r="D19070" s="144"/>
      <c r="E19070" s="144"/>
    </row>
    <row r="19071" spans="1:5" x14ac:dyDescent="0.25">
      <c r="A19071" s="144">
        <v>157685.338887488</v>
      </c>
      <c r="B19071" s="144"/>
      <c r="C19071" s="144">
        <v>1.4984402553824401</v>
      </c>
      <c r="D19071" s="144"/>
      <c r="E19071" s="144"/>
    </row>
    <row r="19072" spans="1:5" x14ac:dyDescent="0.25">
      <c r="A19072" s="144">
        <v>157689.49743250199</v>
      </c>
      <c r="B19072" s="144"/>
      <c r="C19072" s="144">
        <v>-0.16615284852223899</v>
      </c>
      <c r="D19072" s="144"/>
      <c r="E19072" s="144"/>
    </row>
    <row r="19073" spans="1:5" x14ac:dyDescent="0.25">
      <c r="A19073" s="144">
        <v>157705.721069302</v>
      </c>
      <c r="B19073" s="144"/>
      <c r="C19073" s="144">
        <v>1.12539348423772</v>
      </c>
      <c r="D19073" s="144"/>
      <c r="E19073" s="144"/>
    </row>
    <row r="19074" spans="1:5" x14ac:dyDescent="0.25">
      <c r="A19074" s="144">
        <v>157737.78532485699</v>
      </c>
      <c r="B19074" s="144"/>
      <c r="C19074" s="144">
        <v>2.3115530429733502</v>
      </c>
      <c r="D19074" s="144"/>
      <c r="E19074" s="144"/>
    </row>
    <row r="19075" spans="1:5" x14ac:dyDescent="0.25">
      <c r="A19075" s="144">
        <v>157753.665601065</v>
      </c>
      <c r="B19075" s="144"/>
      <c r="C19075" s="144">
        <v>1.8469089660509299</v>
      </c>
      <c r="D19075" s="144"/>
      <c r="E19075" s="144"/>
    </row>
    <row r="19076" spans="1:5" x14ac:dyDescent="0.25">
      <c r="A19076" s="144">
        <v>157810.685261092</v>
      </c>
      <c r="B19076" s="144"/>
      <c r="C19076" s="144">
        <v>2.2268796995678501</v>
      </c>
      <c r="D19076" s="144"/>
      <c r="E19076" s="144"/>
    </row>
    <row r="19077" spans="1:5" x14ac:dyDescent="0.25">
      <c r="A19077" s="144">
        <v>157814.94684000901</v>
      </c>
      <c r="B19077" s="144"/>
      <c r="C19077" s="144">
        <v>2.5165373133503501</v>
      </c>
      <c r="D19077" s="144"/>
      <c r="E19077" s="144"/>
    </row>
    <row r="19078" spans="1:5" x14ac:dyDescent="0.25">
      <c r="A19078" s="144">
        <v>157819.45147845399</v>
      </c>
      <c r="B19078" s="144"/>
      <c r="C19078" s="144">
        <v>1.4992724702070701</v>
      </c>
      <c r="D19078" s="144"/>
      <c r="E19078" s="144"/>
    </row>
    <row r="19079" spans="1:5" x14ac:dyDescent="0.25">
      <c r="A19079" s="144">
        <v>157832.34559916999</v>
      </c>
      <c r="B19079" s="144"/>
      <c r="C19079" s="144">
        <v>1.4063050241485799</v>
      </c>
      <c r="D19079" s="144"/>
      <c r="E19079" s="144"/>
    </row>
    <row r="19080" spans="1:5" x14ac:dyDescent="0.25">
      <c r="A19080" s="144">
        <v>157891.03737106</v>
      </c>
      <c r="B19080" s="144"/>
      <c r="C19080" s="144">
        <v>1.6010500785505599</v>
      </c>
      <c r="D19080" s="144"/>
      <c r="E19080" s="144"/>
    </row>
    <row r="19081" spans="1:5" x14ac:dyDescent="0.25">
      <c r="A19081" s="144">
        <v>157902.58073361099</v>
      </c>
      <c r="B19081" s="144"/>
      <c r="C19081" s="144">
        <v>0.58230586686394104</v>
      </c>
      <c r="D19081" s="144"/>
      <c r="E19081" s="144"/>
    </row>
    <row r="19082" spans="1:5" x14ac:dyDescent="0.25">
      <c r="A19082" s="144">
        <v>157920.91415252999</v>
      </c>
      <c r="B19082" s="144"/>
      <c r="C19082" s="144">
        <v>1.3024416284779701</v>
      </c>
      <c r="D19082" s="144"/>
      <c r="E19082" s="144"/>
    </row>
    <row r="19083" spans="1:5" x14ac:dyDescent="0.25">
      <c r="A19083" s="144">
        <v>157935.88769426601</v>
      </c>
      <c r="B19083" s="144"/>
      <c r="C19083" s="144">
        <v>0.54230073444456695</v>
      </c>
      <c r="D19083" s="144"/>
      <c r="E19083" s="144"/>
    </row>
    <row r="19084" spans="1:5" x14ac:dyDescent="0.25">
      <c r="A19084" s="144">
        <v>157972.385500412</v>
      </c>
      <c r="B19084" s="144"/>
      <c r="C19084" s="144">
        <v>1.33723824191612</v>
      </c>
      <c r="D19084" s="144"/>
      <c r="E19084" s="144"/>
    </row>
    <row r="19085" spans="1:5" x14ac:dyDescent="0.25">
      <c r="A19085" s="144">
        <v>157977.32057257101</v>
      </c>
      <c r="B19085" s="144"/>
      <c r="C19085" s="144">
        <v>0.23257852245035501</v>
      </c>
      <c r="D19085" s="144"/>
      <c r="E19085" s="144"/>
    </row>
    <row r="19086" spans="1:5" x14ac:dyDescent="0.25">
      <c r="A19086" s="144">
        <v>158057.270090028</v>
      </c>
      <c r="B19086" s="144"/>
      <c r="C19086" s="144">
        <v>1.23439514117334</v>
      </c>
      <c r="D19086" s="144"/>
      <c r="E19086" s="144"/>
    </row>
    <row r="19087" spans="1:5" x14ac:dyDescent="0.25">
      <c r="A19087" s="144">
        <v>158115.513302306</v>
      </c>
      <c r="B19087" s="144"/>
      <c r="C19087" s="144">
        <v>1.0814016192295599</v>
      </c>
      <c r="D19087" s="144"/>
      <c r="E19087" s="144"/>
    </row>
    <row r="19088" spans="1:5" x14ac:dyDescent="0.25">
      <c r="A19088" s="144">
        <v>158136.77477983799</v>
      </c>
      <c r="B19088" s="144"/>
      <c r="C19088" s="144">
        <v>0.21744357790332</v>
      </c>
      <c r="D19088" s="144"/>
      <c r="E19088" s="144"/>
    </row>
    <row r="19089" spans="1:5" x14ac:dyDescent="0.25">
      <c r="A19089" s="144">
        <v>158222.27491367399</v>
      </c>
      <c r="B19089" s="144"/>
      <c r="C19089" s="144">
        <v>1.9696415661983699</v>
      </c>
      <c r="D19089" s="144"/>
      <c r="E19089" s="144"/>
    </row>
    <row r="19090" spans="1:5" x14ac:dyDescent="0.25">
      <c r="A19090" s="144">
        <v>158335.26225706199</v>
      </c>
      <c r="B19090" s="144"/>
      <c r="C19090" s="144">
        <v>0.66214422535089101</v>
      </c>
      <c r="D19090" s="144"/>
      <c r="E19090" s="144"/>
    </row>
    <row r="19091" spans="1:5" x14ac:dyDescent="0.25">
      <c r="A19091" s="144">
        <v>158389.94873255299</v>
      </c>
      <c r="B19091" s="144"/>
      <c r="C19091" s="144">
        <v>2.52689499282768</v>
      </c>
      <c r="D19091" s="144"/>
      <c r="E19091" s="144"/>
    </row>
    <row r="19092" spans="1:5" x14ac:dyDescent="0.25">
      <c r="A19092" s="144">
        <v>158433.859016189</v>
      </c>
      <c r="B19092" s="144"/>
      <c r="C19092" s="144">
        <v>1.76737761401933</v>
      </c>
      <c r="D19092" s="144"/>
      <c r="E19092" s="144"/>
    </row>
    <row r="19093" spans="1:5" x14ac:dyDescent="0.25">
      <c r="A19093" s="144">
        <v>158466.34058505899</v>
      </c>
      <c r="B19093" s="144"/>
      <c r="C19093" s="144">
        <v>3.4427571613992098</v>
      </c>
      <c r="D19093" s="144"/>
      <c r="E19093" s="144"/>
    </row>
    <row r="19094" spans="1:5" x14ac:dyDescent="0.25">
      <c r="A19094" s="144">
        <v>158556.99184988401</v>
      </c>
      <c r="B19094" s="144"/>
      <c r="C19094" s="144">
        <v>2.2737387719256898</v>
      </c>
      <c r="D19094" s="144"/>
      <c r="E19094" s="144"/>
    </row>
    <row r="19095" spans="1:5" x14ac:dyDescent="0.25">
      <c r="A19095" s="144">
        <v>158607.82781042601</v>
      </c>
      <c r="B19095" s="144"/>
      <c r="C19095" s="144">
        <v>2.2190874342101301</v>
      </c>
      <c r="D19095" s="144"/>
      <c r="E19095" s="144"/>
    </row>
    <row r="19096" spans="1:5" x14ac:dyDescent="0.25">
      <c r="A19096" s="144">
        <v>158663.03381800401</v>
      </c>
      <c r="B19096" s="144"/>
      <c r="C19096" s="144">
        <v>1.19577200910097</v>
      </c>
      <c r="D19096" s="144"/>
      <c r="E19096" s="144"/>
    </row>
    <row r="19097" spans="1:5" x14ac:dyDescent="0.25">
      <c r="A19097" s="144">
        <v>158671.75092893501</v>
      </c>
      <c r="B19097" s="144"/>
      <c r="C19097" s="144">
        <v>2.1220039948895502</v>
      </c>
      <c r="D19097" s="144"/>
      <c r="E19097" s="144"/>
    </row>
    <row r="19098" spans="1:5" x14ac:dyDescent="0.25">
      <c r="A19098" s="144">
        <v>158734.90702298001</v>
      </c>
      <c r="B19098" s="144"/>
      <c r="C19098" s="144">
        <v>1.2714757380556601</v>
      </c>
      <c r="D19098" s="144"/>
      <c r="E19098" s="144"/>
    </row>
    <row r="19099" spans="1:5" x14ac:dyDescent="0.25">
      <c r="A19099" s="144">
        <v>158745.56147304401</v>
      </c>
      <c r="B19099" s="144"/>
      <c r="C19099" s="144">
        <v>1.6109672614362101</v>
      </c>
      <c r="D19099" s="144"/>
      <c r="E19099" s="144"/>
    </row>
    <row r="19100" spans="1:5" x14ac:dyDescent="0.25">
      <c r="A19100" s="144">
        <v>158756.475403794</v>
      </c>
      <c r="B19100" s="144"/>
      <c r="C19100" s="144">
        <v>0.43617941435076801</v>
      </c>
      <c r="D19100" s="144"/>
      <c r="E19100" s="144"/>
    </row>
    <row r="19101" spans="1:5" x14ac:dyDescent="0.25">
      <c r="A19101" s="144">
        <v>158807.52417794301</v>
      </c>
      <c r="B19101" s="144"/>
      <c r="C19101" s="144">
        <v>0.29310590841249401</v>
      </c>
      <c r="D19101" s="144"/>
      <c r="E19101" s="144"/>
    </row>
    <row r="19102" spans="1:5" x14ac:dyDescent="0.25">
      <c r="A19102" s="144">
        <v>158833.921689935</v>
      </c>
      <c r="B19102" s="144"/>
      <c r="C19102" s="144">
        <v>1.1661799150313401</v>
      </c>
      <c r="D19102" s="144"/>
      <c r="E19102" s="144"/>
    </row>
    <row r="19103" spans="1:5" x14ac:dyDescent="0.25">
      <c r="A19103" s="144">
        <v>158852.03456263299</v>
      </c>
      <c r="B19103" s="144"/>
      <c r="C19103" s="144">
        <v>1.44764388928709</v>
      </c>
      <c r="D19103" s="144"/>
      <c r="E19103" s="144"/>
    </row>
    <row r="19104" spans="1:5" x14ac:dyDescent="0.25">
      <c r="A19104" s="144">
        <v>158910.83027819899</v>
      </c>
      <c r="B19104" s="144"/>
      <c r="C19104" s="144">
        <v>1.74130207259489</v>
      </c>
      <c r="D19104" s="144"/>
      <c r="E19104" s="144"/>
    </row>
    <row r="19105" spans="1:5" x14ac:dyDescent="0.25">
      <c r="A19105" s="144">
        <v>158974.806319625</v>
      </c>
      <c r="B19105" s="144"/>
      <c r="C19105" s="144">
        <v>1.2778885417658701</v>
      </c>
      <c r="D19105" s="144"/>
      <c r="E19105" s="144"/>
    </row>
    <row r="19106" spans="1:5" x14ac:dyDescent="0.25">
      <c r="A19106" s="144">
        <v>158987.43632769899</v>
      </c>
      <c r="B19106" s="144"/>
      <c r="C19106" s="144">
        <v>2.6775978113494898</v>
      </c>
      <c r="D19106" s="144"/>
      <c r="E19106" s="144"/>
    </row>
    <row r="19107" spans="1:5" x14ac:dyDescent="0.25">
      <c r="A19107" s="144">
        <v>159060.87243048</v>
      </c>
      <c r="B19107" s="144"/>
      <c r="C19107" s="144">
        <v>0.94998779508881404</v>
      </c>
      <c r="D19107" s="144"/>
      <c r="E19107" s="144"/>
    </row>
    <row r="19108" spans="1:5" x14ac:dyDescent="0.25">
      <c r="A19108" s="144">
        <v>159074.75826530301</v>
      </c>
      <c r="B19108" s="144"/>
      <c r="C19108" s="144">
        <v>-0.13740139806368601</v>
      </c>
      <c r="D19108" s="144"/>
      <c r="E19108" s="144"/>
    </row>
    <row r="19109" spans="1:5" x14ac:dyDescent="0.25">
      <c r="A19109" s="144">
        <v>159081.989672508</v>
      </c>
      <c r="B19109" s="144"/>
      <c r="C19109" s="144">
        <v>2.30548319470594</v>
      </c>
      <c r="D19109" s="144"/>
      <c r="E19109" s="144"/>
    </row>
    <row r="19110" spans="1:5" x14ac:dyDescent="0.25">
      <c r="A19110" s="144">
        <v>159124.55239757401</v>
      </c>
      <c r="B19110" s="144"/>
      <c r="C19110" s="144">
        <v>1.03184084425001</v>
      </c>
      <c r="D19110" s="144"/>
      <c r="E19110" s="144"/>
    </row>
    <row r="19111" spans="1:5" x14ac:dyDescent="0.25">
      <c r="A19111" s="144">
        <v>159222.17271925401</v>
      </c>
      <c r="B19111" s="144"/>
      <c r="C19111" s="144">
        <v>3.9052254878644099</v>
      </c>
      <c r="D19111" s="144"/>
      <c r="E19111" s="144"/>
    </row>
    <row r="19112" spans="1:5" x14ac:dyDescent="0.25">
      <c r="A19112" s="144">
        <v>159302.07554518001</v>
      </c>
      <c r="B19112" s="144"/>
      <c r="C19112" s="144">
        <v>0.72830051707344401</v>
      </c>
      <c r="D19112" s="144"/>
      <c r="E19112" s="144"/>
    </row>
    <row r="19113" spans="1:5" x14ac:dyDescent="0.25">
      <c r="A19113" s="144">
        <v>159324.67606200601</v>
      </c>
      <c r="B19113" s="144"/>
      <c r="C19113" s="144"/>
      <c r="D19113" s="144"/>
      <c r="E19113" s="144"/>
    </row>
    <row r="19114" spans="1:5" x14ac:dyDescent="0.25">
      <c r="A19114" s="144">
        <v>159395.57195422499</v>
      </c>
      <c r="B19114" s="144"/>
      <c r="C19114" s="144">
        <v>1.0705569484484401</v>
      </c>
      <c r="D19114" s="144"/>
      <c r="E19114" s="144"/>
    </row>
    <row r="19115" spans="1:5" x14ac:dyDescent="0.25">
      <c r="A19115" s="144">
        <v>159485.68763391199</v>
      </c>
      <c r="B19115" s="144"/>
      <c r="C19115" s="144">
        <v>0.675869580718791</v>
      </c>
      <c r="D19115" s="144"/>
      <c r="E19115" s="144"/>
    </row>
    <row r="19116" spans="1:5" x14ac:dyDescent="0.25">
      <c r="A19116" s="144">
        <v>159500.71796126699</v>
      </c>
      <c r="B19116" s="144"/>
      <c r="C19116" s="144">
        <v>1.8109172813725301</v>
      </c>
      <c r="D19116" s="144"/>
      <c r="E19116" s="144"/>
    </row>
    <row r="19117" spans="1:5" x14ac:dyDescent="0.25">
      <c r="A19117" s="144">
        <v>159512.25736487299</v>
      </c>
      <c r="B19117" s="144"/>
      <c r="C19117" s="144">
        <v>4.0517627981542903</v>
      </c>
      <c r="D19117" s="144"/>
      <c r="E19117" s="144"/>
    </row>
    <row r="19118" spans="1:5" x14ac:dyDescent="0.25">
      <c r="A19118" s="144">
        <v>159515.591466885</v>
      </c>
      <c r="B19118" s="144"/>
      <c r="C19118" s="144">
        <v>1.47819077115245</v>
      </c>
      <c r="D19118" s="144"/>
      <c r="E19118" s="144"/>
    </row>
    <row r="19119" spans="1:5" x14ac:dyDescent="0.25">
      <c r="A19119" s="144">
        <v>159616.723085887</v>
      </c>
      <c r="B19119" s="144"/>
      <c r="C19119" s="144">
        <v>2.3287608984854602</v>
      </c>
      <c r="D19119" s="144"/>
      <c r="E19119" s="144"/>
    </row>
    <row r="19120" spans="1:5" x14ac:dyDescent="0.25">
      <c r="A19120" s="144">
        <v>159656.707877932</v>
      </c>
      <c r="B19120" s="144"/>
      <c r="C19120" s="144">
        <v>1.3608518685903801</v>
      </c>
      <c r="D19120" s="144"/>
      <c r="E19120" s="144"/>
    </row>
    <row r="19121" spans="1:5" x14ac:dyDescent="0.25">
      <c r="A19121" s="144">
        <v>159703.142626416</v>
      </c>
      <c r="B19121" s="144"/>
      <c r="C19121" s="144">
        <v>1.11080420164442</v>
      </c>
      <c r="D19121" s="144"/>
      <c r="E19121" s="144"/>
    </row>
    <row r="19122" spans="1:5" x14ac:dyDescent="0.25">
      <c r="A19122" s="144">
        <v>159704.694010229</v>
      </c>
      <c r="B19122" s="144"/>
      <c r="C19122" s="144">
        <v>1.9873520756463801</v>
      </c>
      <c r="D19122" s="144"/>
      <c r="E19122" s="144"/>
    </row>
    <row r="19123" spans="1:5" x14ac:dyDescent="0.25">
      <c r="A19123" s="144">
        <v>159850.51942805201</v>
      </c>
      <c r="B19123" s="144"/>
      <c r="C19123" s="144">
        <v>1.9772498294021901</v>
      </c>
      <c r="D19123" s="144"/>
      <c r="E19123" s="144"/>
    </row>
    <row r="19124" spans="1:5" x14ac:dyDescent="0.25">
      <c r="A19124" s="144">
        <v>159926.67348271</v>
      </c>
      <c r="B19124" s="144"/>
      <c r="C19124" s="144">
        <v>-0.19593006252046599</v>
      </c>
      <c r="D19124" s="144"/>
      <c r="E19124" s="144"/>
    </row>
    <row r="19125" spans="1:5" x14ac:dyDescent="0.25">
      <c r="A19125" s="144">
        <v>159960.12068096001</v>
      </c>
      <c r="B19125" s="144"/>
      <c r="C19125" s="144">
        <v>2.6018373607448</v>
      </c>
      <c r="D19125" s="144"/>
      <c r="E19125" s="144"/>
    </row>
    <row r="19126" spans="1:5" x14ac:dyDescent="0.25">
      <c r="A19126" s="144">
        <v>160003.381068382</v>
      </c>
      <c r="B19126" s="144"/>
      <c r="C19126" s="144">
        <v>0.105608159507198</v>
      </c>
      <c r="D19126" s="144"/>
      <c r="E19126" s="144"/>
    </row>
    <row r="19127" spans="1:5" x14ac:dyDescent="0.25">
      <c r="A19127" s="144">
        <v>160080.07479838</v>
      </c>
      <c r="B19127" s="144"/>
      <c r="C19127" s="144">
        <v>1.8354190769730201</v>
      </c>
      <c r="D19127" s="144"/>
      <c r="E19127" s="144"/>
    </row>
    <row r="19128" spans="1:5" x14ac:dyDescent="0.25">
      <c r="A19128" s="144">
        <v>160109.58533654301</v>
      </c>
      <c r="B19128" s="144"/>
      <c r="C19128" s="144">
        <v>4.55402654381012</v>
      </c>
      <c r="D19128" s="144"/>
      <c r="E19128" s="144"/>
    </row>
    <row r="19129" spans="1:5" x14ac:dyDescent="0.25">
      <c r="A19129" s="144">
        <v>160167.44385478599</v>
      </c>
      <c r="B19129" s="144"/>
      <c r="C19129" s="144">
        <v>2.7516702692793999</v>
      </c>
      <c r="D19129" s="144"/>
      <c r="E19129" s="144"/>
    </row>
    <row r="19130" spans="1:5" x14ac:dyDescent="0.25">
      <c r="A19130" s="144">
        <v>160199.418668167</v>
      </c>
      <c r="B19130" s="144"/>
      <c r="C19130" s="144">
        <v>-0.20780963572268901</v>
      </c>
      <c r="D19130" s="144"/>
      <c r="E19130" s="144"/>
    </row>
    <row r="19131" spans="1:5" x14ac:dyDescent="0.25">
      <c r="A19131" s="144">
        <v>160254.13887213101</v>
      </c>
      <c r="B19131" s="144"/>
      <c r="C19131" s="144">
        <v>3.2963872891174102</v>
      </c>
      <c r="D19131" s="144"/>
      <c r="E19131" s="144"/>
    </row>
    <row r="19132" spans="1:5" x14ac:dyDescent="0.25">
      <c r="A19132" s="144">
        <v>160289.58330019101</v>
      </c>
      <c r="B19132" s="144"/>
      <c r="C19132" s="144">
        <v>3.4142434433408702</v>
      </c>
      <c r="D19132" s="144"/>
      <c r="E19132" s="144"/>
    </row>
    <row r="19133" spans="1:5" x14ac:dyDescent="0.25">
      <c r="A19133" s="144">
        <v>160332.230327367</v>
      </c>
      <c r="B19133" s="144"/>
      <c r="C19133" s="144">
        <v>-0.32627801396275502</v>
      </c>
      <c r="D19133" s="144"/>
      <c r="E19133" s="144"/>
    </row>
    <row r="19134" spans="1:5" x14ac:dyDescent="0.25">
      <c r="A19134" s="144">
        <v>160350.518117111</v>
      </c>
      <c r="B19134" s="144"/>
      <c r="C19134" s="144">
        <v>1.65290344128564</v>
      </c>
      <c r="D19134" s="144"/>
      <c r="E19134" s="144"/>
    </row>
    <row r="19135" spans="1:5" x14ac:dyDescent="0.25">
      <c r="A19135" s="144">
        <v>160357.11772788499</v>
      </c>
      <c r="B19135" s="144"/>
      <c r="C19135" s="144">
        <v>1.41436111097115</v>
      </c>
      <c r="D19135" s="144"/>
      <c r="E19135" s="144"/>
    </row>
    <row r="19136" spans="1:5" x14ac:dyDescent="0.25">
      <c r="A19136" s="144">
        <v>160427.771755911</v>
      </c>
      <c r="B19136" s="144"/>
      <c r="C19136" s="144">
        <v>1.8981682836413301</v>
      </c>
      <c r="D19136" s="144"/>
      <c r="E19136" s="144"/>
    </row>
    <row r="19137" spans="1:5" x14ac:dyDescent="0.25">
      <c r="A19137" s="144">
        <v>160442.22160384301</v>
      </c>
      <c r="B19137" s="144"/>
      <c r="C19137" s="144">
        <v>-0.33171982964105301</v>
      </c>
      <c r="D19137" s="144"/>
      <c r="E19137" s="144"/>
    </row>
    <row r="19138" spans="1:5" x14ac:dyDescent="0.25">
      <c r="A19138" s="144">
        <v>160463.81351528899</v>
      </c>
      <c r="B19138" s="144"/>
      <c r="C19138" s="144">
        <v>-0.49042834948953601</v>
      </c>
      <c r="D19138" s="144"/>
      <c r="E19138" s="144"/>
    </row>
    <row r="19139" spans="1:5" x14ac:dyDescent="0.25">
      <c r="A19139" s="144">
        <v>160476.14488889501</v>
      </c>
      <c r="B19139" s="144"/>
      <c r="C19139" s="144">
        <v>1.10950114199533</v>
      </c>
      <c r="D19139" s="144"/>
      <c r="E19139" s="144"/>
    </row>
    <row r="19140" spans="1:5" x14ac:dyDescent="0.25">
      <c r="A19140" s="144">
        <v>160571.02969369499</v>
      </c>
      <c r="B19140" s="144"/>
      <c r="C19140" s="144">
        <v>0.54621687906752903</v>
      </c>
      <c r="D19140" s="144"/>
      <c r="E19140" s="144"/>
    </row>
    <row r="19141" spans="1:5" x14ac:dyDescent="0.25">
      <c r="A19141" s="144">
        <v>160667.805068282</v>
      </c>
      <c r="B19141" s="144"/>
      <c r="C19141" s="144">
        <v>1.8634362702696099</v>
      </c>
      <c r="D19141" s="144"/>
      <c r="E19141" s="144"/>
    </row>
    <row r="19142" spans="1:5" x14ac:dyDescent="0.25">
      <c r="A19142" s="144">
        <v>160733.18334270699</v>
      </c>
      <c r="B19142" s="144"/>
      <c r="C19142" s="144">
        <v>1.3107549672076899</v>
      </c>
      <c r="D19142" s="144"/>
      <c r="E19142" s="144"/>
    </row>
    <row r="19143" spans="1:5" x14ac:dyDescent="0.25">
      <c r="A19143" s="144">
        <v>160754.835265678</v>
      </c>
      <c r="B19143" s="144"/>
      <c r="C19143" s="144">
        <v>1.0833828294080099</v>
      </c>
      <c r="D19143" s="144"/>
      <c r="E19143" s="144"/>
    </row>
    <row r="19144" spans="1:5" x14ac:dyDescent="0.25">
      <c r="A19144" s="144">
        <v>160822.72136305799</v>
      </c>
      <c r="B19144" s="144"/>
      <c r="C19144" s="144">
        <v>1.58048845087682</v>
      </c>
      <c r="D19144" s="144"/>
      <c r="E19144" s="144"/>
    </row>
    <row r="19145" spans="1:5" x14ac:dyDescent="0.25">
      <c r="A19145" s="144">
        <v>160849.618528333</v>
      </c>
      <c r="B19145" s="144"/>
      <c r="C19145" s="144">
        <v>1.03719640317337</v>
      </c>
      <c r="D19145" s="144"/>
      <c r="E19145" s="144"/>
    </row>
    <row r="19146" spans="1:5" x14ac:dyDescent="0.25">
      <c r="A19146" s="144">
        <v>160859.59934616601</v>
      </c>
      <c r="B19146" s="144"/>
      <c r="C19146" s="144">
        <v>1.9495092960388101</v>
      </c>
      <c r="D19146" s="144"/>
      <c r="E19146" s="144"/>
    </row>
    <row r="19147" spans="1:5" x14ac:dyDescent="0.25">
      <c r="A19147" s="144">
        <v>160872.47740969399</v>
      </c>
      <c r="B19147" s="144"/>
      <c r="C19147" s="144">
        <v>0.81105550840454599</v>
      </c>
      <c r="D19147" s="144"/>
      <c r="E19147" s="144"/>
    </row>
    <row r="19148" spans="1:5" x14ac:dyDescent="0.25">
      <c r="A19148" s="144">
        <v>160945.045767879</v>
      </c>
      <c r="B19148" s="144"/>
      <c r="C19148" s="144">
        <v>1.1524417295712299</v>
      </c>
      <c r="D19148" s="144"/>
      <c r="E19148" s="144"/>
    </row>
    <row r="19149" spans="1:5" x14ac:dyDescent="0.25">
      <c r="A19149" s="144">
        <v>160951.40094400401</v>
      </c>
      <c r="B19149" s="144"/>
      <c r="C19149" s="144">
        <v>0.94737512124081202</v>
      </c>
      <c r="D19149" s="144"/>
      <c r="E19149" s="144"/>
    </row>
    <row r="19150" spans="1:5" x14ac:dyDescent="0.25">
      <c r="A19150" s="144">
        <v>160976.47430765399</v>
      </c>
      <c r="B19150" s="144"/>
      <c r="C19150" s="144">
        <v>-1.5957776710367499</v>
      </c>
      <c r="D19150" s="144"/>
      <c r="E19150" s="144"/>
    </row>
    <row r="19151" spans="1:5" x14ac:dyDescent="0.25">
      <c r="A19151" s="144">
        <v>160985.39360436401</v>
      </c>
      <c r="B19151" s="144"/>
      <c r="C19151" s="144">
        <v>1.38831269634647</v>
      </c>
      <c r="D19151" s="144"/>
      <c r="E19151" s="144"/>
    </row>
    <row r="19152" spans="1:5" x14ac:dyDescent="0.25">
      <c r="A19152" s="144">
        <v>161057.581210376</v>
      </c>
      <c r="B19152" s="144"/>
      <c r="C19152" s="144">
        <v>0.56662790309904798</v>
      </c>
      <c r="D19152" s="144"/>
      <c r="E19152" s="144"/>
    </row>
    <row r="19153" spans="1:5" x14ac:dyDescent="0.25">
      <c r="A19153" s="144">
        <v>161086.12964915801</v>
      </c>
      <c r="B19153" s="144"/>
      <c r="C19153" s="144">
        <v>2.0949309341336</v>
      </c>
      <c r="D19153" s="144"/>
      <c r="E19153" s="144"/>
    </row>
    <row r="19154" spans="1:5" x14ac:dyDescent="0.25">
      <c r="A19154" s="144">
        <v>161098.032964371</v>
      </c>
      <c r="B19154" s="144"/>
      <c r="C19154" s="144">
        <v>0.52365188311069799</v>
      </c>
      <c r="D19154" s="144"/>
      <c r="E19154" s="144"/>
    </row>
    <row r="19155" spans="1:5" x14ac:dyDescent="0.25">
      <c r="A19155" s="144">
        <v>161105.812320695</v>
      </c>
      <c r="B19155" s="144"/>
      <c r="C19155" s="144">
        <v>0.32523944664726301</v>
      </c>
      <c r="D19155" s="144"/>
      <c r="E19155" s="144"/>
    </row>
    <row r="19156" spans="1:5" x14ac:dyDescent="0.25">
      <c r="A19156" s="144">
        <v>161136.62768768199</v>
      </c>
      <c r="B19156" s="144"/>
      <c r="C19156" s="144">
        <v>1.4496814658777399</v>
      </c>
      <c r="D19156" s="144"/>
      <c r="E19156" s="144"/>
    </row>
    <row r="19157" spans="1:5" x14ac:dyDescent="0.25">
      <c r="A19157" s="144">
        <v>161157.469641537</v>
      </c>
      <c r="B19157" s="144"/>
      <c r="C19157" s="144">
        <v>0.98326114225371097</v>
      </c>
      <c r="D19157" s="144"/>
      <c r="E19157" s="144"/>
    </row>
    <row r="19158" spans="1:5" x14ac:dyDescent="0.25">
      <c r="A19158" s="144">
        <v>161257.838473607</v>
      </c>
      <c r="B19158" s="144"/>
      <c r="C19158" s="144">
        <v>1.42956558088598</v>
      </c>
      <c r="D19158" s="144"/>
      <c r="E19158" s="144"/>
    </row>
    <row r="19159" spans="1:5" x14ac:dyDescent="0.25">
      <c r="A19159" s="144">
        <v>161311.250037694</v>
      </c>
      <c r="B19159" s="144"/>
      <c r="C19159" s="144">
        <v>0.97383529329793095</v>
      </c>
      <c r="D19159" s="144"/>
      <c r="E19159" s="144"/>
    </row>
    <row r="19160" spans="1:5" x14ac:dyDescent="0.25">
      <c r="A19160" s="144">
        <v>161341.60515212201</v>
      </c>
      <c r="B19160" s="144"/>
      <c r="C19160" s="144">
        <v>0.50956180823498198</v>
      </c>
      <c r="D19160" s="144"/>
      <c r="E19160" s="144"/>
    </row>
    <row r="19161" spans="1:5" x14ac:dyDescent="0.25">
      <c r="A19161" s="144">
        <v>161347.06427861701</v>
      </c>
      <c r="B19161" s="144"/>
      <c r="C19161" s="144">
        <v>0.96425627158549498</v>
      </c>
      <c r="D19161" s="144"/>
      <c r="E19161" s="144"/>
    </row>
    <row r="19162" spans="1:5" x14ac:dyDescent="0.25">
      <c r="A19162" s="144">
        <v>161355.48422150599</v>
      </c>
      <c r="B19162" s="144"/>
      <c r="C19162" s="144">
        <v>-1.3592866367235801</v>
      </c>
      <c r="D19162" s="144"/>
      <c r="E19162" s="144"/>
    </row>
    <row r="19163" spans="1:5" x14ac:dyDescent="0.25">
      <c r="A19163" s="144">
        <v>161504.46308198699</v>
      </c>
      <c r="B19163" s="144"/>
      <c r="C19163" s="144">
        <v>0.50109815735506202</v>
      </c>
      <c r="D19163" s="144"/>
      <c r="E19163" s="144"/>
    </row>
    <row r="19164" spans="1:5" x14ac:dyDescent="0.25">
      <c r="A19164" s="144">
        <v>161505.48935172</v>
      </c>
      <c r="B19164" s="144"/>
      <c r="C19164" s="144">
        <v>1.7502868878572599</v>
      </c>
      <c r="D19164" s="144"/>
      <c r="E19164" s="144"/>
    </row>
    <row r="19165" spans="1:5" x14ac:dyDescent="0.25">
      <c r="A19165" s="144">
        <v>161538.57150483201</v>
      </c>
      <c r="B19165" s="144"/>
      <c r="C19165" s="144">
        <v>0.291142027118241</v>
      </c>
      <c r="D19165" s="144"/>
      <c r="E19165" s="144"/>
    </row>
    <row r="19166" spans="1:5" x14ac:dyDescent="0.25">
      <c r="A19166" s="144">
        <v>161573.08215587199</v>
      </c>
      <c r="B19166" s="144"/>
      <c r="C19166" s="144">
        <v>0.81524363444727099</v>
      </c>
      <c r="D19166" s="144"/>
      <c r="E19166" s="144"/>
    </row>
    <row r="19167" spans="1:5" x14ac:dyDescent="0.25">
      <c r="A19167" s="144">
        <v>161694.73893989099</v>
      </c>
      <c r="B19167" s="144"/>
      <c r="C19167" s="144">
        <v>1.6568161234340699</v>
      </c>
      <c r="D19167" s="144"/>
      <c r="E19167" s="144"/>
    </row>
    <row r="19168" spans="1:5" x14ac:dyDescent="0.25">
      <c r="A19168" s="144">
        <v>161751.84665034799</v>
      </c>
      <c r="B19168" s="144"/>
      <c r="C19168" s="144">
        <v>0.61937274718928403</v>
      </c>
      <c r="D19168" s="144"/>
      <c r="E19168" s="144"/>
    </row>
    <row r="19169" spans="1:5" x14ac:dyDescent="0.25">
      <c r="A19169" s="144">
        <v>161851.26520559401</v>
      </c>
      <c r="B19169" s="144"/>
      <c r="C19169" s="144">
        <v>-3.2091306717702199</v>
      </c>
      <c r="D19169" s="144"/>
      <c r="E19169" s="144"/>
    </row>
    <row r="19170" spans="1:5" x14ac:dyDescent="0.25">
      <c r="A19170" s="144">
        <v>161911.35572779601</v>
      </c>
      <c r="B19170" s="144"/>
      <c r="C19170" s="144">
        <v>1.8734546787512201</v>
      </c>
      <c r="D19170" s="144"/>
      <c r="E19170" s="144"/>
    </row>
    <row r="19171" spans="1:5" x14ac:dyDescent="0.25">
      <c r="A19171" s="144">
        <v>161917.537870309</v>
      </c>
      <c r="B19171" s="144"/>
      <c r="C19171" s="144">
        <v>1.6201108651532301</v>
      </c>
      <c r="D19171" s="144"/>
      <c r="E19171" s="144"/>
    </row>
    <row r="19172" spans="1:5" x14ac:dyDescent="0.25">
      <c r="A19172" s="144">
        <v>161939.208658302</v>
      </c>
      <c r="B19172" s="144"/>
      <c r="C19172" s="144">
        <v>2.42162932413243</v>
      </c>
      <c r="D19172" s="144"/>
      <c r="E19172" s="144"/>
    </row>
    <row r="19173" spans="1:5" x14ac:dyDescent="0.25">
      <c r="A19173" s="144">
        <v>162087.307389614</v>
      </c>
      <c r="B19173" s="144"/>
      <c r="C19173" s="144">
        <v>2.19697011020072</v>
      </c>
      <c r="D19173" s="144"/>
      <c r="E19173" s="144"/>
    </row>
    <row r="19174" spans="1:5" x14ac:dyDescent="0.25">
      <c r="A19174" s="144">
        <v>162090.989905956</v>
      </c>
      <c r="B19174" s="144"/>
      <c r="C19174" s="144">
        <v>1.39854398378505</v>
      </c>
      <c r="D19174" s="144"/>
      <c r="E19174" s="144"/>
    </row>
    <row r="19175" spans="1:5" x14ac:dyDescent="0.25">
      <c r="A19175" s="144">
        <v>162164.83500692601</v>
      </c>
      <c r="B19175" s="144"/>
      <c r="C19175" s="144">
        <v>-0.65440624285896298</v>
      </c>
      <c r="D19175" s="144"/>
      <c r="E19175" s="144"/>
    </row>
    <row r="19176" spans="1:5" x14ac:dyDescent="0.25">
      <c r="A19176" s="144">
        <v>162171.97155145701</v>
      </c>
      <c r="B19176" s="144"/>
      <c r="C19176" s="144">
        <v>1.54713645297946</v>
      </c>
      <c r="D19176" s="144"/>
      <c r="E19176" s="144"/>
    </row>
    <row r="19177" spans="1:5" x14ac:dyDescent="0.25">
      <c r="A19177" s="144">
        <v>162244.203697449</v>
      </c>
      <c r="B19177" s="144"/>
      <c r="C19177" s="144">
        <v>1.1223791965691201</v>
      </c>
      <c r="D19177" s="144"/>
      <c r="E19177" s="144"/>
    </row>
    <row r="19178" spans="1:5" x14ac:dyDescent="0.25">
      <c r="A19178" s="144">
        <v>162413.06365000401</v>
      </c>
      <c r="B19178" s="144"/>
      <c r="C19178" s="144">
        <v>-0.764904590963711</v>
      </c>
      <c r="D19178" s="144"/>
      <c r="E19178" s="144"/>
    </row>
    <row r="19179" spans="1:5" x14ac:dyDescent="0.25">
      <c r="A19179" s="144">
        <v>162413.72363330901</v>
      </c>
      <c r="B19179" s="144"/>
      <c r="C19179" s="144">
        <v>2.4854228928631299</v>
      </c>
      <c r="D19179" s="144"/>
      <c r="E19179" s="144"/>
    </row>
    <row r="19180" spans="1:5" x14ac:dyDescent="0.25">
      <c r="A19180" s="144">
        <v>162413.93053984299</v>
      </c>
      <c r="B19180" s="144"/>
      <c r="C19180" s="144">
        <v>2.0885370739521099</v>
      </c>
      <c r="D19180" s="144"/>
      <c r="E19180" s="144"/>
    </row>
    <row r="19181" spans="1:5" x14ac:dyDescent="0.25">
      <c r="A19181" s="144">
        <v>162475.652877352</v>
      </c>
      <c r="B19181" s="144"/>
      <c r="C19181" s="144">
        <v>0.84254757775663602</v>
      </c>
      <c r="D19181" s="144"/>
      <c r="E19181" s="144"/>
    </row>
    <row r="19182" spans="1:5" x14ac:dyDescent="0.25">
      <c r="A19182" s="144">
        <v>162528.51180400999</v>
      </c>
      <c r="B19182" s="144"/>
      <c r="C19182" s="144">
        <v>1.7609243225855</v>
      </c>
      <c r="D19182" s="144"/>
      <c r="E19182" s="144"/>
    </row>
    <row r="19183" spans="1:5" x14ac:dyDescent="0.25">
      <c r="A19183" s="144">
        <v>162536.55653364101</v>
      </c>
      <c r="B19183" s="144"/>
      <c r="C19183" s="144">
        <v>2.7306513258436902</v>
      </c>
      <c r="D19183" s="144"/>
      <c r="E19183" s="144"/>
    </row>
    <row r="19184" spans="1:5" x14ac:dyDescent="0.25">
      <c r="A19184" s="144">
        <v>162542.39611015399</v>
      </c>
      <c r="B19184" s="144"/>
      <c r="C19184" s="144">
        <v>0.94316986950515602</v>
      </c>
      <c r="D19184" s="144"/>
      <c r="E19184" s="144"/>
    </row>
    <row r="19185" spans="1:5" x14ac:dyDescent="0.25">
      <c r="A19185" s="144">
        <v>162602.96985898801</v>
      </c>
      <c r="B19185" s="144"/>
      <c r="C19185" s="144">
        <v>0.766178173634668</v>
      </c>
      <c r="D19185" s="144"/>
      <c r="E19185" s="144"/>
    </row>
    <row r="19186" spans="1:5" x14ac:dyDescent="0.25">
      <c r="A19186" s="144">
        <v>162608.90941035</v>
      </c>
      <c r="B19186" s="144"/>
      <c r="C19186" s="144">
        <v>0.18023416467085601</v>
      </c>
      <c r="D19186" s="144"/>
      <c r="E19186" s="144"/>
    </row>
    <row r="19187" spans="1:5" x14ac:dyDescent="0.25">
      <c r="A19187" s="144">
        <v>162619.345416342</v>
      </c>
      <c r="B19187" s="144"/>
      <c r="C19187" s="144">
        <v>-0.61538744570525095</v>
      </c>
      <c r="D19187" s="144"/>
      <c r="E19187" s="144"/>
    </row>
    <row r="19188" spans="1:5" x14ac:dyDescent="0.25">
      <c r="A19188" s="144">
        <v>162666.243781514</v>
      </c>
      <c r="B19188" s="144"/>
      <c r="C19188" s="144">
        <v>-2.4280503146968102</v>
      </c>
      <c r="D19188" s="144"/>
      <c r="E19188" s="144"/>
    </row>
    <row r="19189" spans="1:5" x14ac:dyDescent="0.25">
      <c r="A19189" s="144">
        <v>162760.75495941399</v>
      </c>
      <c r="B19189" s="144"/>
      <c r="C19189" s="144">
        <v>1.0186234002562899</v>
      </c>
      <c r="D19189" s="144"/>
      <c r="E19189" s="144"/>
    </row>
    <row r="19190" spans="1:5" x14ac:dyDescent="0.25">
      <c r="A19190" s="144">
        <v>162862.66933830301</v>
      </c>
      <c r="B19190" s="144"/>
      <c r="C19190" s="144">
        <v>1.8029758343491</v>
      </c>
      <c r="D19190" s="144"/>
      <c r="E19190" s="144"/>
    </row>
    <row r="19191" spans="1:5" x14ac:dyDescent="0.25">
      <c r="A19191" s="144">
        <v>162892.49468460301</v>
      </c>
      <c r="B19191" s="144"/>
      <c r="C19191" s="144">
        <v>-5.89977015743235</v>
      </c>
      <c r="D19191" s="144"/>
      <c r="E19191" s="144"/>
    </row>
    <row r="19192" spans="1:5" x14ac:dyDescent="0.25">
      <c r="A19192" s="144">
        <v>163067.59168482901</v>
      </c>
      <c r="B19192" s="144"/>
      <c r="C19192" s="144">
        <v>-0.37053895952400301</v>
      </c>
      <c r="D19192" s="144"/>
      <c r="E19192" s="144"/>
    </row>
    <row r="19193" spans="1:5" x14ac:dyDescent="0.25">
      <c r="A19193" s="144">
        <v>163239.01874991599</v>
      </c>
      <c r="B19193" s="144"/>
      <c r="C19193" s="144">
        <v>2.7597179361994</v>
      </c>
      <c r="D19193" s="144"/>
      <c r="E19193" s="144"/>
    </row>
    <row r="19194" spans="1:5" x14ac:dyDescent="0.25">
      <c r="A19194" s="144">
        <v>163338.52986080601</v>
      </c>
      <c r="B19194" s="144"/>
      <c r="C19194" s="144">
        <v>1.1301109079081999</v>
      </c>
      <c r="D19194" s="144"/>
      <c r="E19194" s="144"/>
    </row>
    <row r="19195" spans="1:5" x14ac:dyDescent="0.25">
      <c r="A19195" s="144">
        <v>163350.81467802101</v>
      </c>
      <c r="B19195" s="144"/>
      <c r="C19195" s="144">
        <v>1.93899160906905</v>
      </c>
      <c r="D19195" s="144"/>
      <c r="E19195" s="144"/>
    </row>
    <row r="19196" spans="1:5" x14ac:dyDescent="0.25">
      <c r="A19196" s="144">
        <v>163701.85262667199</v>
      </c>
      <c r="B19196" s="144"/>
      <c r="C19196" s="144">
        <v>-0.42884307481651002</v>
      </c>
      <c r="D19196" s="144"/>
      <c r="E19196" s="144"/>
    </row>
    <row r="19197" spans="1:5" x14ac:dyDescent="0.25">
      <c r="A19197" s="144">
        <v>163705.84600828899</v>
      </c>
      <c r="B19197" s="144"/>
      <c r="C19197" s="144">
        <v>-1.5865513972619001</v>
      </c>
      <c r="D19197" s="144"/>
      <c r="E19197" s="144"/>
    </row>
    <row r="19198" spans="1:5" x14ac:dyDescent="0.25">
      <c r="A19198" s="144">
        <v>163737.50462296</v>
      </c>
      <c r="B19198" s="144"/>
      <c r="C19198" s="144">
        <v>1.8269019880247299</v>
      </c>
      <c r="D19198" s="144"/>
      <c r="E19198" s="144"/>
    </row>
    <row r="19199" spans="1:5" x14ac:dyDescent="0.25">
      <c r="A19199" s="144">
        <v>163750.625804126</v>
      </c>
      <c r="B19199" s="144"/>
      <c r="C19199" s="144">
        <v>1.2182370872605399</v>
      </c>
      <c r="D19199" s="144"/>
      <c r="E19199" s="144"/>
    </row>
    <row r="19200" spans="1:5" x14ac:dyDescent="0.25">
      <c r="A19200" s="144">
        <v>163942.72725741999</v>
      </c>
      <c r="B19200" s="144"/>
      <c r="C19200" s="144">
        <v>1.6625164117218401</v>
      </c>
      <c r="D19200" s="144"/>
      <c r="E19200" s="144"/>
    </row>
    <row r="19201" spans="1:5" x14ac:dyDescent="0.25">
      <c r="A19201" s="144">
        <v>164072.817134524</v>
      </c>
      <c r="B19201" s="144"/>
      <c r="C19201" s="144">
        <v>1.3075807216849999</v>
      </c>
      <c r="D19201" s="144"/>
      <c r="E19201" s="144"/>
    </row>
    <row r="19202" spans="1:5" x14ac:dyDescent="0.25">
      <c r="A19202" s="144">
        <v>164094.29625755001</v>
      </c>
      <c r="B19202" s="144"/>
      <c r="C19202" s="144">
        <v>2.4653704355886501</v>
      </c>
      <c r="D19202" s="144"/>
      <c r="E19202" s="144"/>
    </row>
    <row r="19203" spans="1:5" x14ac:dyDescent="0.25">
      <c r="A19203" s="144">
        <v>164164.29779071099</v>
      </c>
      <c r="B19203" s="144"/>
      <c r="C19203" s="144">
        <v>1.9841439577334801</v>
      </c>
      <c r="D19203" s="144"/>
      <c r="E19203" s="144"/>
    </row>
    <row r="19204" spans="1:5" x14ac:dyDescent="0.25">
      <c r="A19204" s="144">
        <v>164254.98869618401</v>
      </c>
      <c r="B19204" s="144"/>
      <c r="C19204" s="144">
        <v>1.0748881766792899</v>
      </c>
      <c r="D19204" s="144"/>
      <c r="E19204" s="144"/>
    </row>
    <row r="19205" spans="1:5" x14ac:dyDescent="0.25">
      <c r="A19205" s="144">
        <v>164267.74338463199</v>
      </c>
      <c r="B19205" s="144"/>
      <c r="C19205" s="144">
        <v>1.9235778153223699</v>
      </c>
      <c r="D19205" s="144"/>
      <c r="E19205" s="144"/>
    </row>
    <row r="19206" spans="1:5" x14ac:dyDescent="0.25">
      <c r="A19206" s="144">
        <v>164488.77228651199</v>
      </c>
      <c r="B19206" s="144"/>
      <c r="C19206" s="144">
        <v>-1.0046940691221799E-2</v>
      </c>
      <c r="D19206" s="144"/>
      <c r="E19206" s="144"/>
    </row>
    <row r="19207" spans="1:5" x14ac:dyDescent="0.25">
      <c r="A19207" s="144">
        <v>164636.008409631</v>
      </c>
      <c r="B19207" s="144"/>
      <c r="C19207" s="144">
        <v>4.2644608931511998</v>
      </c>
      <c r="D19207" s="144"/>
      <c r="E19207" s="144"/>
    </row>
    <row r="19208" spans="1:5" x14ac:dyDescent="0.25">
      <c r="A19208" s="144">
        <v>164642.17975745999</v>
      </c>
      <c r="B19208" s="144"/>
      <c r="C19208" s="144">
        <v>1.8390071834775401</v>
      </c>
      <c r="D19208" s="144"/>
      <c r="E19208" s="144"/>
    </row>
    <row r="19209" spans="1:5" x14ac:dyDescent="0.25">
      <c r="A19209" s="144">
        <v>164648.20444156899</v>
      </c>
      <c r="B19209" s="144"/>
      <c r="C19209" s="144">
        <v>1.45233884553519</v>
      </c>
      <c r="D19209" s="144"/>
      <c r="E19209" s="144"/>
    </row>
    <row r="19210" spans="1:5" x14ac:dyDescent="0.25">
      <c r="A19210" s="144">
        <v>164791.423680151</v>
      </c>
      <c r="B19210" s="144"/>
      <c r="C19210" s="144">
        <v>1.85457362513917</v>
      </c>
      <c r="D19210" s="144"/>
      <c r="E19210" s="144"/>
    </row>
    <row r="19211" spans="1:5" x14ac:dyDescent="0.25">
      <c r="A19211" s="144">
        <v>164811.320455776</v>
      </c>
      <c r="B19211" s="144"/>
      <c r="C19211" s="144">
        <v>1.83431174432018</v>
      </c>
      <c r="D19211" s="144"/>
      <c r="E19211" s="144"/>
    </row>
    <row r="19212" spans="1:5" x14ac:dyDescent="0.25">
      <c r="A19212" s="144">
        <v>164821.309475202</v>
      </c>
      <c r="B19212" s="144"/>
      <c r="C19212" s="144">
        <v>1.1311439886266801</v>
      </c>
      <c r="D19212" s="144"/>
      <c r="E19212" s="144"/>
    </row>
    <row r="19213" spans="1:5" x14ac:dyDescent="0.25">
      <c r="A19213" s="144">
        <v>164929.693445857</v>
      </c>
      <c r="B19213" s="144"/>
      <c r="C19213" s="144">
        <v>1.1818893110055999</v>
      </c>
      <c r="D19213" s="144"/>
      <c r="E19213" s="144"/>
    </row>
    <row r="19214" spans="1:5" x14ac:dyDescent="0.25">
      <c r="A19214" s="144">
        <v>164937.61461148001</v>
      </c>
      <c r="B19214" s="144"/>
      <c r="C19214" s="144">
        <v>1.537367971623</v>
      </c>
      <c r="D19214" s="144"/>
      <c r="E19214" s="144"/>
    </row>
    <row r="19215" spans="1:5" x14ac:dyDescent="0.25">
      <c r="A19215" s="144">
        <v>165045.369877552</v>
      </c>
      <c r="B19215" s="144"/>
      <c r="C19215" s="144">
        <v>1.63326363689189</v>
      </c>
      <c r="D19215" s="144"/>
      <c r="E19215" s="144"/>
    </row>
    <row r="19216" spans="1:5" x14ac:dyDescent="0.25">
      <c r="A19216" s="144">
        <v>165226.03093953399</v>
      </c>
      <c r="B19216" s="144"/>
      <c r="C19216" s="144">
        <v>1.3339273402235301</v>
      </c>
      <c r="D19216" s="144"/>
      <c r="E19216" s="144"/>
    </row>
    <row r="19217" spans="1:5" x14ac:dyDescent="0.25">
      <c r="A19217" s="144">
        <v>165286.71407060599</v>
      </c>
      <c r="B19217" s="144"/>
      <c r="C19217" s="144">
        <v>5.7926425081356002E-2</v>
      </c>
      <c r="D19217" s="144"/>
      <c r="E19217" s="144"/>
    </row>
    <row r="19218" spans="1:5" x14ac:dyDescent="0.25">
      <c r="A19218" s="144">
        <v>165314.148598161</v>
      </c>
      <c r="B19218" s="144"/>
      <c r="C19218" s="144">
        <v>1.2964088102639999</v>
      </c>
      <c r="D19218" s="144"/>
      <c r="E19218" s="144"/>
    </row>
    <row r="19219" spans="1:5" x14ac:dyDescent="0.25">
      <c r="A19219" s="144">
        <v>165318.85659366599</v>
      </c>
      <c r="B19219" s="144"/>
      <c r="C19219" s="144">
        <v>1.6549665274490499</v>
      </c>
      <c r="D19219" s="144"/>
      <c r="E19219" s="144"/>
    </row>
    <row r="19220" spans="1:5" x14ac:dyDescent="0.25">
      <c r="A19220" s="144">
        <v>165333.318747118</v>
      </c>
      <c r="B19220" s="144"/>
      <c r="C19220" s="144">
        <v>-0.24052243507500801</v>
      </c>
      <c r="D19220" s="144"/>
      <c r="E19220" s="144"/>
    </row>
    <row r="19221" spans="1:5" x14ac:dyDescent="0.25">
      <c r="A19221" s="144">
        <v>165339.112568885</v>
      </c>
      <c r="B19221" s="144"/>
      <c r="C19221" s="144">
        <v>1.7109782972490899</v>
      </c>
      <c r="D19221" s="144"/>
      <c r="E19221" s="144"/>
    </row>
    <row r="19222" spans="1:5" x14ac:dyDescent="0.25">
      <c r="A19222" s="144">
        <v>165348.76199296201</v>
      </c>
      <c r="B19222" s="144"/>
      <c r="C19222" s="144">
        <v>-0.106908577094222</v>
      </c>
      <c r="D19222" s="144"/>
      <c r="E19222" s="144"/>
    </row>
    <row r="19223" spans="1:5" x14ac:dyDescent="0.25">
      <c r="A19223" s="144">
        <v>165392.36340047099</v>
      </c>
      <c r="B19223" s="144"/>
      <c r="C19223" s="144">
        <v>0.23920759082318699</v>
      </c>
      <c r="D19223" s="144"/>
      <c r="E19223" s="144"/>
    </row>
    <row r="19224" spans="1:5" x14ac:dyDescent="0.25">
      <c r="A19224" s="144">
        <v>165417.192406749</v>
      </c>
      <c r="B19224" s="144"/>
      <c r="C19224" s="144">
        <v>1.5284473618079499</v>
      </c>
      <c r="D19224" s="144"/>
      <c r="E19224" s="144"/>
    </row>
    <row r="19225" spans="1:5" x14ac:dyDescent="0.25">
      <c r="A19225" s="144">
        <v>165439.821860111</v>
      </c>
      <c r="B19225" s="144"/>
      <c r="C19225" s="144">
        <v>1.89030028518604</v>
      </c>
      <c r="D19225" s="144"/>
      <c r="E19225" s="144"/>
    </row>
    <row r="19226" spans="1:5" x14ac:dyDescent="0.25">
      <c r="A19226" s="144">
        <v>165441.43996198499</v>
      </c>
      <c r="B19226" s="144"/>
      <c r="C19226" s="144">
        <v>0.109041089048678</v>
      </c>
      <c r="D19226" s="144"/>
      <c r="E19226" s="144"/>
    </row>
    <row r="19227" spans="1:5" x14ac:dyDescent="0.25">
      <c r="A19227" s="144">
        <v>165443.93481414299</v>
      </c>
      <c r="B19227" s="144"/>
      <c r="C19227" s="144">
        <v>2.4087552136286399</v>
      </c>
      <c r="D19227" s="144"/>
      <c r="E19227" s="144"/>
    </row>
    <row r="19228" spans="1:5" x14ac:dyDescent="0.25">
      <c r="A19228" s="144">
        <v>165552.13839161801</v>
      </c>
      <c r="B19228" s="144"/>
      <c r="C19228" s="144">
        <v>3.5777802623701902</v>
      </c>
      <c r="D19228" s="144"/>
      <c r="E19228" s="144"/>
    </row>
    <row r="19229" spans="1:5" x14ac:dyDescent="0.25">
      <c r="A19229" s="144">
        <v>165573.654254861</v>
      </c>
      <c r="B19229" s="144"/>
      <c r="C19229" s="144">
        <v>2.3069852155277202</v>
      </c>
      <c r="D19229" s="144"/>
      <c r="E19229" s="144"/>
    </row>
    <row r="19230" spans="1:5" x14ac:dyDescent="0.25">
      <c r="A19230" s="144">
        <v>165575.791794972</v>
      </c>
      <c r="B19230" s="144"/>
      <c r="C19230" s="144">
        <v>0.76617752446266296</v>
      </c>
      <c r="D19230" s="144"/>
      <c r="E19230" s="144"/>
    </row>
    <row r="19231" spans="1:5" x14ac:dyDescent="0.25">
      <c r="A19231" s="144">
        <v>165714.839297186</v>
      </c>
      <c r="B19231" s="144"/>
      <c r="C19231" s="144">
        <v>1.3543099074410501</v>
      </c>
      <c r="D19231" s="144"/>
      <c r="E19231" s="144"/>
    </row>
    <row r="19232" spans="1:5" x14ac:dyDescent="0.25">
      <c r="A19232" s="144">
        <v>165756.14839669099</v>
      </c>
      <c r="B19232" s="144"/>
      <c r="C19232" s="144">
        <v>2.67544233853438</v>
      </c>
      <c r="D19232" s="144"/>
      <c r="E19232" s="144"/>
    </row>
    <row r="19233" spans="1:5" x14ac:dyDescent="0.25">
      <c r="A19233" s="144">
        <v>165768.89607979899</v>
      </c>
      <c r="B19233" s="144"/>
      <c r="C19233" s="144">
        <v>1.26607502242069</v>
      </c>
      <c r="D19233" s="144"/>
      <c r="E19233" s="144"/>
    </row>
    <row r="19234" spans="1:5" x14ac:dyDescent="0.25">
      <c r="A19234" s="144">
        <v>165772.49949504901</v>
      </c>
      <c r="B19234" s="144"/>
      <c r="C19234" s="144">
        <v>1.5032520783835801</v>
      </c>
      <c r="D19234" s="144"/>
      <c r="E19234" s="144"/>
    </row>
    <row r="19235" spans="1:5" x14ac:dyDescent="0.25">
      <c r="A19235" s="144">
        <v>165838.193767641</v>
      </c>
      <c r="B19235" s="144"/>
      <c r="C19235" s="144">
        <v>2.01965078032269</v>
      </c>
      <c r="D19235" s="144"/>
      <c r="E19235" s="144"/>
    </row>
    <row r="19236" spans="1:5" x14ac:dyDescent="0.25">
      <c r="A19236" s="144">
        <v>165854.45569734601</v>
      </c>
      <c r="B19236" s="144"/>
      <c r="C19236" s="144">
        <v>1.60240357184511</v>
      </c>
      <c r="D19236" s="144"/>
      <c r="E19236" s="144"/>
    </row>
    <row r="19237" spans="1:5" x14ac:dyDescent="0.25">
      <c r="A19237" s="144">
        <v>165900.187238852</v>
      </c>
      <c r="B19237" s="144"/>
      <c r="C19237" s="144">
        <v>0.60411135462112897</v>
      </c>
      <c r="D19237" s="144"/>
      <c r="E19237" s="144"/>
    </row>
    <row r="19238" spans="1:5" x14ac:dyDescent="0.25">
      <c r="A19238" s="144">
        <v>166006.82906062101</v>
      </c>
      <c r="B19238" s="144"/>
      <c r="C19238" s="144">
        <v>2.3752392911679201</v>
      </c>
      <c r="D19238" s="144"/>
      <c r="E19238" s="144"/>
    </row>
    <row r="19239" spans="1:5" x14ac:dyDescent="0.25">
      <c r="A19239" s="144">
        <v>166026.470324011</v>
      </c>
      <c r="B19239" s="144"/>
      <c r="C19239" s="144">
        <v>1.5915253601146</v>
      </c>
      <c r="D19239" s="144"/>
      <c r="E19239" s="144"/>
    </row>
    <row r="19240" spans="1:5" x14ac:dyDescent="0.25">
      <c r="A19240" s="144">
        <v>166093.33984569099</v>
      </c>
      <c r="B19240" s="144"/>
      <c r="C19240" s="144">
        <v>1.0310516382942001</v>
      </c>
      <c r="D19240" s="144"/>
      <c r="E19240" s="144"/>
    </row>
    <row r="19241" spans="1:5" x14ac:dyDescent="0.25">
      <c r="A19241" s="144">
        <v>166110.71630122501</v>
      </c>
      <c r="B19241" s="144"/>
      <c r="C19241" s="144">
        <v>0.22577126947609399</v>
      </c>
      <c r="D19241" s="144"/>
      <c r="E19241" s="144"/>
    </row>
    <row r="19242" spans="1:5" x14ac:dyDescent="0.25">
      <c r="A19242" s="144">
        <v>166371.335680413</v>
      </c>
      <c r="B19242" s="144"/>
      <c r="C19242" s="144"/>
      <c r="D19242" s="144"/>
      <c r="E19242" s="144"/>
    </row>
    <row r="19243" spans="1:5" x14ac:dyDescent="0.25">
      <c r="A19243" s="144">
        <v>166427.40032725799</v>
      </c>
      <c r="B19243" s="144"/>
      <c r="C19243" s="144">
        <v>2.3134067868104502</v>
      </c>
      <c r="D19243" s="144"/>
      <c r="E19243" s="144"/>
    </row>
    <row r="19244" spans="1:5" x14ac:dyDescent="0.25">
      <c r="A19244" s="144">
        <v>166449.80660945401</v>
      </c>
      <c r="B19244" s="144"/>
      <c r="C19244" s="144">
        <v>0.69122313987779505</v>
      </c>
      <c r="D19244" s="144"/>
      <c r="E19244" s="144"/>
    </row>
    <row r="19245" spans="1:5" x14ac:dyDescent="0.25">
      <c r="A19245" s="144">
        <v>166564.87105594701</v>
      </c>
      <c r="B19245" s="144"/>
      <c r="C19245" s="144">
        <v>1.8214624493912801</v>
      </c>
      <c r="D19245" s="144"/>
      <c r="E19245" s="144"/>
    </row>
    <row r="19246" spans="1:5" x14ac:dyDescent="0.25">
      <c r="A19246" s="144">
        <v>166690.20020698101</v>
      </c>
      <c r="B19246" s="144"/>
      <c r="C19246" s="144"/>
      <c r="D19246" s="144"/>
      <c r="E19246" s="144"/>
    </row>
    <row r="19247" spans="1:5" x14ac:dyDescent="0.25">
      <c r="A19247" s="144">
        <v>166795.25493843301</v>
      </c>
      <c r="B19247" s="144"/>
      <c r="C19247" s="144">
        <v>-0.29770144097585</v>
      </c>
      <c r="D19247" s="144"/>
      <c r="E19247" s="144"/>
    </row>
    <row r="19248" spans="1:5" x14ac:dyDescent="0.25">
      <c r="A19248" s="144">
        <v>166798.68860753</v>
      </c>
      <c r="B19248" s="144"/>
      <c r="C19248" s="144">
        <v>0.627260699914722</v>
      </c>
      <c r="D19248" s="144"/>
      <c r="E19248" s="144"/>
    </row>
    <row r="19249" spans="1:5" x14ac:dyDescent="0.25">
      <c r="A19249" s="144">
        <v>166932.765594089</v>
      </c>
      <c r="B19249" s="144"/>
      <c r="C19249" s="144">
        <v>1.63036874851088</v>
      </c>
      <c r="D19249" s="144"/>
      <c r="E19249" s="144"/>
    </row>
    <row r="19250" spans="1:5" x14ac:dyDescent="0.25">
      <c r="A19250" s="144">
        <v>166941.53306834199</v>
      </c>
      <c r="B19250" s="144"/>
      <c r="C19250" s="144">
        <v>1.8395445750283099</v>
      </c>
      <c r="D19250" s="144"/>
      <c r="E19250" s="144"/>
    </row>
    <row r="19251" spans="1:5" x14ac:dyDescent="0.25">
      <c r="A19251" s="144">
        <v>166958.54053993401</v>
      </c>
      <c r="B19251" s="144"/>
      <c r="C19251" s="144">
        <v>0.86421438697648101</v>
      </c>
      <c r="D19251" s="144"/>
      <c r="E19251" s="144"/>
    </row>
    <row r="19252" spans="1:5" x14ac:dyDescent="0.25">
      <c r="A19252" s="144">
        <v>167291.44093776101</v>
      </c>
      <c r="B19252" s="144"/>
      <c r="C19252" s="144">
        <v>0.98531245256967503</v>
      </c>
      <c r="D19252" s="144"/>
      <c r="E19252" s="144"/>
    </row>
    <row r="19253" spans="1:5" x14ac:dyDescent="0.25">
      <c r="A19253" s="144">
        <v>167325.26239077499</v>
      </c>
      <c r="B19253" s="144"/>
      <c r="C19253" s="144">
        <v>2.5199751553573302</v>
      </c>
      <c r="D19253" s="144"/>
      <c r="E19253" s="144"/>
    </row>
    <row r="19254" spans="1:5" x14ac:dyDescent="0.25">
      <c r="A19254" s="144">
        <v>167342.35069329699</v>
      </c>
      <c r="B19254" s="144"/>
      <c r="C19254" s="144">
        <v>1.6087992451084201</v>
      </c>
      <c r="D19254" s="144"/>
      <c r="E19254" s="144"/>
    </row>
    <row r="19255" spans="1:5" x14ac:dyDescent="0.25">
      <c r="A19255" s="144">
        <v>167347.44372387699</v>
      </c>
      <c r="B19255" s="144"/>
      <c r="C19255" s="144">
        <v>-0.25845971460408701</v>
      </c>
      <c r="D19255" s="144"/>
      <c r="E19255" s="144"/>
    </row>
    <row r="19256" spans="1:5" x14ac:dyDescent="0.25">
      <c r="A19256" s="144">
        <v>167426.30396249401</v>
      </c>
      <c r="B19256" s="144"/>
      <c r="C19256" s="144">
        <v>2.2161539918600099</v>
      </c>
      <c r="D19256" s="144"/>
      <c r="E19256" s="144"/>
    </row>
    <row r="19257" spans="1:5" x14ac:dyDescent="0.25">
      <c r="A19257" s="144">
        <v>167457.21198774999</v>
      </c>
      <c r="B19257" s="144"/>
      <c r="C19257" s="144">
        <v>1.37963342912841</v>
      </c>
      <c r="D19257" s="144"/>
      <c r="E19257" s="144"/>
    </row>
    <row r="19258" spans="1:5" x14ac:dyDescent="0.25">
      <c r="A19258" s="144">
        <v>167471.71364490601</v>
      </c>
      <c r="B19258" s="144"/>
      <c r="C19258" s="144">
        <v>1.9907107403720501</v>
      </c>
      <c r="D19258" s="144"/>
      <c r="E19258" s="144"/>
    </row>
    <row r="19259" spans="1:5" x14ac:dyDescent="0.25">
      <c r="A19259" s="144">
        <v>167534.31854081701</v>
      </c>
      <c r="B19259" s="144"/>
      <c r="C19259" s="144">
        <v>1.2535237945800599</v>
      </c>
      <c r="D19259" s="144"/>
      <c r="E19259" s="144"/>
    </row>
    <row r="19260" spans="1:5" x14ac:dyDescent="0.25">
      <c r="A19260" s="144">
        <v>167551.52274292099</v>
      </c>
      <c r="B19260" s="144"/>
      <c r="C19260" s="144">
        <v>1.1678151822958101</v>
      </c>
      <c r="D19260" s="144"/>
      <c r="E19260" s="144"/>
    </row>
    <row r="19261" spans="1:5" x14ac:dyDescent="0.25">
      <c r="A19261" s="144">
        <v>167554.96123775101</v>
      </c>
      <c r="B19261" s="144"/>
      <c r="C19261" s="144">
        <v>1.0380210872464899</v>
      </c>
      <c r="D19261" s="144"/>
      <c r="E19261" s="144"/>
    </row>
    <row r="19262" spans="1:5" x14ac:dyDescent="0.25">
      <c r="A19262" s="144">
        <v>167590.719665457</v>
      </c>
      <c r="B19262" s="144"/>
      <c r="C19262" s="144"/>
      <c r="D19262" s="144"/>
      <c r="E19262" s="144"/>
    </row>
    <row r="19263" spans="1:5" x14ac:dyDescent="0.25">
      <c r="A19263" s="144">
        <v>167644.752350403</v>
      </c>
      <c r="B19263" s="144"/>
      <c r="C19263" s="144">
        <v>-0.83367350277923102</v>
      </c>
      <c r="D19263" s="144"/>
      <c r="E19263" s="144"/>
    </row>
    <row r="19264" spans="1:5" x14ac:dyDescent="0.25">
      <c r="A19264" s="144">
        <v>167772.33862117599</v>
      </c>
      <c r="B19264" s="144"/>
      <c r="C19264" s="144">
        <v>-0.13809049922302</v>
      </c>
      <c r="D19264" s="144"/>
      <c r="E19264" s="144"/>
    </row>
    <row r="19265" spans="1:5" x14ac:dyDescent="0.25">
      <c r="A19265" s="144">
        <v>167799.13176106301</v>
      </c>
      <c r="B19265" s="144"/>
      <c r="C19265" s="144">
        <v>1.71498370679644</v>
      </c>
      <c r="D19265" s="144"/>
      <c r="E19265" s="144"/>
    </row>
    <row r="19266" spans="1:5" x14ac:dyDescent="0.25">
      <c r="A19266" s="144">
        <v>167823.69629105699</v>
      </c>
      <c r="B19266" s="144"/>
      <c r="C19266" s="144">
        <v>2.09202374383699</v>
      </c>
      <c r="D19266" s="144"/>
      <c r="E19266" s="144"/>
    </row>
    <row r="19267" spans="1:5" x14ac:dyDescent="0.25">
      <c r="A19267" s="144">
        <v>167852.33108052699</v>
      </c>
      <c r="B19267" s="144"/>
      <c r="C19267" s="144">
        <v>2.74549826515607</v>
      </c>
      <c r="D19267" s="144"/>
      <c r="E19267" s="144"/>
    </row>
    <row r="19268" spans="1:5" x14ac:dyDescent="0.25">
      <c r="A19268" s="144">
        <v>167865.01697855699</v>
      </c>
      <c r="B19268" s="144"/>
      <c r="C19268" s="144">
        <v>1.5949835940116901</v>
      </c>
      <c r="D19268" s="144"/>
      <c r="E19268" s="144"/>
    </row>
    <row r="19269" spans="1:5" x14ac:dyDescent="0.25">
      <c r="A19269" s="144">
        <v>167911.17546201299</v>
      </c>
      <c r="B19269" s="144"/>
      <c r="C19269" s="144">
        <v>1.0401168325207899</v>
      </c>
      <c r="D19269" s="144"/>
      <c r="E19269" s="144"/>
    </row>
    <row r="19270" spans="1:5" x14ac:dyDescent="0.25">
      <c r="A19270" s="144">
        <v>167932.12216502099</v>
      </c>
      <c r="B19270" s="144"/>
      <c r="C19270" s="144">
        <v>0.56896727165369798</v>
      </c>
      <c r="D19270" s="144"/>
      <c r="E19270" s="144"/>
    </row>
    <row r="19271" spans="1:5" x14ac:dyDescent="0.25">
      <c r="A19271" s="144">
        <v>167999.064683709</v>
      </c>
      <c r="B19271" s="144"/>
      <c r="C19271" s="144">
        <v>1.0693951921560301</v>
      </c>
      <c r="D19271" s="144"/>
      <c r="E19271" s="144"/>
    </row>
    <row r="19272" spans="1:5" x14ac:dyDescent="0.25">
      <c r="A19272" s="144">
        <v>168017.30913669601</v>
      </c>
      <c r="B19272" s="144"/>
      <c r="C19272" s="144">
        <v>1.75961549729051</v>
      </c>
      <c r="D19272" s="144"/>
      <c r="E19272" s="144"/>
    </row>
    <row r="19273" spans="1:5" x14ac:dyDescent="0.25">
      <c r="A19273" s="144">
        <v>168082.28469672301</v>
      </c>
      <c r="B19273" s="144"/>
      <c r="C19273" s="144">
        <v>2.9107879847298301</v>
      </c>
      <c r="D19273" s="144"/>
      <c r="E19273" s="144"/>
    </row>
    <row r="19274" spans="1:5" x14ac:dyDescent="0.25">
      <c r="A19274" s="144">
        <v>168273.50645138201</v>
      </c>
      <c r="B19274" s="144"/>
      <c r="C19274" s="144">
        <v>3.0113131178033599</v>
      </c>
      <c r="D19274" s="144"/>
      <c r="E19274" s="144"/>
    </row>
    <row r="19275" spans="1:5" x14ac:dyDescent="0.25">
      <c r="A19275" s="144">
        <v>168313.54427547101</v>
      </c>
      <c r="B19275" s="144"/>
      <c r="C19275" s="144">
        <v>0.68156040880964497</v>
      </c>
      <c r="D19275" s="144"/>
      <c r="E19275" s="144"/>
    </row>
    <row r="19276" spans="1:5" x14ac:dyDescent="0.25">
      <c r="A19276" s="144">
        <v>168317.17947531599</v>
      </c>
      <c r="B19276" s="144"/>
      <c r="C19276" s="144">
        <v>1.3282145769912199</v>
      </c>
      <c r="D19276" s="144"/>
      <c r="E19276" s="144"/>
    </row>
    <row r="19277" spans="1:5" x14ac:dyDescent="0.25">
      <c r="A19277" s="144">
        <v>168328.12306881</v>
      </c>
      <c r="B19277" s="144"/>
      <c r="C19277" s="144">
        <v>0.94009086846087397</v>
      </c>
      <c r="D19277" s="144"/>
      <c r="E19277" s="144"/>
    </row>
    <row r="19278" spans="1:5" x14ac:dyDescent="0.25">
      <c r="A19278" s="144">
        <v>168342.14752012899</v>
      </c>
      <c r="B19278" s="144"/>
      <c r="C19278" s="144">
        <v>2.7561752576910101</v>
      </c>
      <c r="D19278" s="144"/>
      <c r="E19278" s="144"/>
    </row>
    <row r="19279" spans="1:5" x14ac:dyDescent="0.25">
      <c r="A19279" s="144">
        <v>168390.48550870299</v>
      </c>
      <c r="B19279" s="144"/>
      <c r="C19279" s="144">
        <v>2.7692433198200499</v>
      </c>
      <c r="D19279" s="144"/>
      <c r="E19279" s="144"/>
    </row>
    <row r="19280" spans="1:5" x14ac:dyDescent="0.25">
      <c r="A19280" s="144">
        <v>168396.945164492</v>
      </c>
      <c r="B19280" s="144"/>
      <c r="C19280" s="144">
        <v>1.4971201477554501</v>
      </c>
      <c r="D19280" s="144"/>
      <c r="E19280" s="144"/>
    </row>
    <row r="19281" spans="1:5" x14ac:dyDescent="0.25">
      <c r="A19281" s="144">
        <v>168596.04876408199</v>
      </c>
      <c r="B19281" s="144"/>
      <c r="C19281" s="144">
        <v>1.92127160943913</v>
      </c>
      <c r="D19281" s="144"/>
      <c r="E19281" s="144"/>
    </row>
    <row r="19282" spans="1:5" x14ac:dyDescent="0.25">
      <c r="A19282" s="144">
        <v>168682.81988003801</v>
      </c>
      <c r="B19282" s="144"/>
      <c r="C19282" s="144">
        <v>1.99339345105889</v>
      </c>
      <c r="D19282" s="144"/>
      <c r="E19282" s="144"/>
    </row>
    <row r="19283" spans="1:5" x14ac:dyDescent="0.25">
      <c r="A19283" s="144">
        <v>168713.49465721101</v>
      </c>
      <c r="B19283" s="144"/>
      <c r="C19283" s="144">
        <v>2.2542813765295402</v>
      </c>
      <c r="D19283" s="144"/>
      <c r="E19283" s="144"/>
    </row>
    <row r="19284" spans="1:5" x14ac:dyDescent="0.25">
      <c r="A19284" s="144">
        <v>168780.680160844</v>
      </c>
      <c r="B19284" s="144"/>
      <c r="C19284" s="144">
        <v>-0.61819370704471199</v>
      </c>
      <c r="D19284" s="144"/>
      <c r="E19284" s="144"/>
    </row>
    <row r="19285" spans="1:5" x14ac:dyDescent="0.25">
      <c r="A19285" s="144">
        <v>168967.26214578</v>
      </c>
      <c r="B19285" s="144"/>
      <c r="C19285" s="144">
        <v>1.36010839931506</v>
      </c>
      <c r="D19285" s="144"/>
      <c r="E19285" s="144"/>
    </row>
    <row r="19286" spans="1:5" x14ac:dyDescent="0.25">
      <c r="A19286" s="144">
        <v>168996.543028927</v>
      </c>
      <c r="B19286" s="144"/>
      <c r="C19286" s="144">
        <v>0.84725963951570704</v>
      </c>
      <c r="D19286" s="144"/>
      <c r="E19286" s="144"/>
    </row>
    <row r="19287" spans="1:5" x14ac:dyDescent="0.25">
      <c r="A19287" s="144">
        <v>169222.150656246</v>
      </c>
      <c r="B19287" s="144"/>
      <c r="C19287" s="144">
        <v>-5.5096941735458502</v>
      </c>
      <c r="D19287" s="144"/>
      <c r="E19287" s="144"/>
    </row>
    <row r="19288" spans="1:5" x14ac:dyDescent="0.25">
      <c r="A19288" s="144">
        <v>169274.02348548101</v>
      </c>
      <c r="B19288" s="144"/>
      <c r="C19288" s="144">
        <v>2.4339271504536302</v>
      </c>
      <c r="D19288" s="144"/>
      <c r="E19288" s="144"/>
    </row>
    <row r="19289" spans="1:5" x14ac:dyDescent="0.25">
      <c r="A19289" s="144">
        <v>169497.63601747301</v>
      </c>
      <c r="B19289" s="144"/>
      <c r="C19289" s="144">
        <v>1.3328006307490099</v>
      </c>
      <c r="D19289" s="144"/>
      <c r="E19289" s="144"/>
    </row>
    <row r="19290" spans="1:5" x14ac:dyDescent="0.25">
      <c r="A19290" s="144">
        <v>169549.44477606699</v>
      </c>
      <c r="B19290" s="144"/>
      <c r="C19290" s="144">
        <v>3.0000010993085802</v>
      </c>
      <c r="D19290" s="144"/>
      <c r="E19290" s="144"/>
    </row>
    <row r="19291" spans="1:5" x14ac:dyDescent="0.25">
      <c r="A19291" s="144">
        <v>169551.61860174299</v>
      </c>
      <c r="B19291" s="144"/>
      <c r="C19291" s="144">
        <v>-0.82599946033614602</v>
      </c>
      <c r="D19291" s="144"/>
      <c r="E19291" s="144"/>
    </row>
    <row r="19292" spans="1:5" x14ac:dyDescent="0.25">
      <c r="A19292" s="144">
        <v>169589.03664264799</v>
      </c>
      <c r="B19292" s="144"/>
      <c r="C19292" s="144">
        <v>1.31841453930215</v>
      </c>
      <c r="D19292" s="144"/>
      <c r="E19292" s="144"/>
    </row>
    <row r="19293" spans="1:5" x14ac:dyDescent="0.25">
      <c r="A19293" s="144">
        <v>169613.30535609901</v>
      </c>
      <c r="B19293" s="144"/>
      <c r="C19293" s="144">
        <v>1.1929589200571999</v>
      </c>
      <c r="D19293" s="144"/>
      <c r="E19293" s="144"/>
    </row>
    <row r="19294" spans="1:5" x14ac:dyDescent="0.25">
      <c r="A19294" s="144">
        <v>169658.62204171799</v>
      </c>
      <c r="B19294" s="144"/>
      <c r="C19294" s="144">
        <v>1.59692855000737</v>
      </c>
      <c r="D19294" s="144"/>
      <c r="E19294" s="144"/>
    </row>
    <row r="19295" spans="1:5" x14ac:dyDescent="0.25">
      <c r="A19295" s="144">
        <v>169699.733804344</v>
      </c>
      <c r="B19295" s="144"/>
      <c r="C19295" s="144">
        <v>1.4293191936610701</v>
      </c>
      <c r="D19295" s="144"/>
      <c r="E19295" s="144"/>
    </row>
    <row r="19296" spans="1:5" x14ac:dyDescent="0.25">
      <c r="A19296" s="144">
        <v>169729.245750653</v>
      </c>
      <c r="B19296" s="144"/>
      <c r="C19296" s="144">
        <v>1.7476670669397001</v>
      </c>
      <c r="D19296" s="144"/>
      <c r="E19296" s="144"/>
    </row>
    <row r="19297" spans="1:5" x14ac:dyDescent="0.25">
      <c r="A19297" s="144">
        <v>169738.166223056</v>
      </c>
      <c r="B19297" s="144"/>
      <c r="C19297" s="144">
        <v>0.698737564162211</v>
      </c>
      <c r="D19297" s="144"/>
      <c r="E19297" s="144"/>
    </row>
    <row r="19298" spans="1:5" x14ac:dyDescent="0.25">
      <c r="A19298" s="144">
        <v>169809.97978707199</v>
      </c>
      <c r="B19298" s="144"/>
      <c r="C19298" s="144">
        <v>1.5392108093189101</v>
      </c>
      <c r="D19298" s="144"/>
      <c r="E19298" s="144"/>
    </row>
    <row r="19299" spans="1:5" x14ac:dyDescent="0.25">
      <c r="A19299" s="144">
        <v>169828.44318141899</v>
      </c>
      <c r="B19299" s="144"/>
      <c r="C19299" s="144">
        <v>0.72805316295183597</v>
      </c>
      <c r="D19299" s="144"/>
      <c r="E19299" s="144"/>
    </row>
    <row r="19300" spans="1:5" x14ac:dyDescent="0.25">
      <c r="A19300" s="144">
        <v>169840.32589841401</v>
      </c>
      <c r="B19300" s="144"/>
      <c r="C19300" s="144">
        <v>-4.7307406057963703</v>
      </c>
      <c r="D19300" s="144"/>
      <c r="E19300" s="144"/>
    </row>
    <row r="19301" spans="1:5" x14ac:dyDescent="0.25">
      <c r="A19301" s="144">
        <v>169972.04910861101</v>
      </c>
      <c r="B19301" s="144"/>
      <c r="C19301" s="144">
        <v>1.5480138881389001</v>
      </c>
      <c r="D19301" s="144"/>
      <c r="E19301" s="144"/>
    </row>
    <row r="19302" spans="1:5" x14ac:dyDescent="0.25">
      <c r="A19302" s="144">
        <v>169978.474395167</v>
      </c>
      <c r="B19302" s="144"/>
      <c r="C19302" s="144">
        <v>1.4566429937609999</v>
      </c>
      <c r="D19302" s="144"/>
      <c r="E19302" s="144"/>
    </row>
    <row r="19303" spans="1:5" x14ac:dyDescent="0.25">
      <c r="A19303" s="144">
        <v>170025.70554833501</v>
      </c>
      <c r="B19303" s="144"/>
      <c r="C19303" s="144">
        <v>1.0030801543117001</v>
      </c>
      <c r="D19303" s="144"/>
      <c r="E19303" s="144"/>
    </row>
    <row r="19304" spans="1:5" x14ac:dyDescent="0.25">
      <c r="A19304" s="144">
        <v>170080.96525335399</v>
      </c>
      <c r="B19304" s="144"/>
      <c r="C19304" s="144">
        <v>0.55086713435055201</v>
      </c>
      <c r="D19304" s="144"/>
      <c r="E19304" s="144"/>
    </row>
    <row r="19305" spans="1:5" x14ac:dyDescent="0.25">
      <c r="A19305" s="144">
        <v>170216.179092162</v>
      </c>
      <c r="B19305" s="144"/>
      <c r="C19305" s="144">
        <v>1.1875690413614599</v>
      </c>
      <c r="D19305" s="144"/>
      <c r="E19305" s="144"/>
    </row>
    <row r="19306" spans="1:5" x14ac:dyDescent="0.25">
      <c r="A19306" s="144">
        <v>170262.180646294</v>
      </c>
      <c r="B19306" s="144"/>
      <c r="C19306" s="144">
        <v>1.1350739117431701</v>
      </c>
      <c r="D19306" s="144"/>
      <c r="E19306" s="144"/>
    </row>
    <row r="19307" spans="1:5" x14ac:dyDescent="0.25">
      <c r="A19307" s="144">
        <v>170387.95348670101</v>
      </c>
      <c r="B19307" s="144"/>
      <c r="C19307" s="144">
        <v>1.1041918623040401</v>
      </c>
      <c r="D19307" s="144"/>
      <c r="E19307" s="144"/>
    </row>
    <row r="19308" spans="1:5" x14ac:dyDescent="0.25">
      <c r="A19308" s="144">
        <v>170413.549690916</v>
      </c>
      <c r="B19308" s="144"/>
      <c r="C19308" s="144">
        <v>1.7656174100880899</v>
      </c>
      <c r="D19308" s="144"/>
      <c r="E19308" s="144"/>
    </row>
    <row r="19309" spans="1:5" x14ac:dyDescent="0.25">
      <c r="A19309" s="144">
        <v>170487.45798183099</v>
      </c>
      <c r="B19309" s="144"/>
      <c r="C19309" s="144">
        <v>2.1198558356627402</v>
      </c>
      <c r="D19309" s="144"/>
      <c r="E19309" s="144"/>
    </row>
    <row r="19310" spans="1:5" x14ac:dyDescent="0.25">
      <c r="A19310" s="144">
        <v>170512.073672094</v>
      </c>
      <c r="B19310" s="144"/>
      <c r="C19310" s="144">
        <v>0.13022203908756899</v>
      </c>
      <c r="D19310" s="144"/>
      <c r="E19310" s="144"/>
    </row>
    <row r="19311" spans="1:5" x14ac:dyDescent="0.25">
      <c r="A19311" s="144">
        <v>170512.32405644699</v>
      </c>
      <c r="B19311" s="144"/>
      <c r="C19311" s="144">
        <v>1.97338325238381</v>
      </c>
      <c r="D19311" s="144"/>
      <c r="E19311" s="144"/>
    </row>
    <row r="19312" spans="1:5" x14ac:dyDescent="0.25">
      <c r="A19312" s="144">
        <v>170624.491190984</v>
      </c>
      <c r="B19312" s="144"/>
      <c r="C19312" s="144">
        <v>0.35093196786855102</v>
      </c>
      <c r="D19312" s="144"/>
      <c r="E19312" s="144"/>
    </row>
    <row r="19313" spans="1:5" x14ac:dyDescent="0.25">
      <c r="A19313" s="144">
        <v>170638.30039423701</v>
      </c>
      <c r="B19313" s="144"/>
      <c r="C19313" s="144">
        <v>1.0501163857590301</v>
      </c>
      <c r="D19313" s="144"/>
      <c r="E19313" s="144"/>
    </row>
    <row r="19314" spans="1:5" x14ac:dyDescent="0.25">
      <c r="A19314" s="144">
        <v>170704.44971276799</v>
      </c>
      <c r="B19314" s="144"/>
      <c r="C19314" s="144">
        <v>1.40760682372516</v>
      </c>
      <c r="D19314" s="144"/>
      <c r="E19314" s="144"/>
    </row>
    <row r="19315" spans="1:5" x14ac:dyDescent="0.25">
      <c r="A19315" s="144">
        <v>170801.533599218</v>
      </c>
      <c r="B19315" s="144"/>
      <c r="C19315" s="144">
        <v>0.79926344987666398</v>
      </c>
      <c r="D19315" s="144"/>
      <c r="E19315" s="144"/>
    </row>
    <row r="19316" spans="1:5" x14ac:dyDescent="0.25">
      <c r="A19316" s="144">
        <v>170802.139283394</v>
      </c>
      <c r="B19316" s="144"/>
      <c r="C19316" s="144">
        <v>1.3546264889847901</v>
      </c>
      <c r="D19316" s="144"/>
      <c r="E19316" s="144"/>
    </row>
    <row r="19317" spans="1:5" x14ac:dyDescent="0.25">
      <c r="A19317" s="144">
        <v>170962.865814435</v>
      </c>
      <c r="B19317" s="144"/>
      <c r="C19317" s="144">
        <v>1.4545237517448</v>
      </c>
      <c r="D19317" s="144"/>
      <c r="E19317" s="144"/>
    </row>
    <row r="19318" spans="1:5" x14ac:dyDescent="0.25">
      <c r="A19318" s="144">
        <v>170966.32603710599</v>
      </c>
      <c r="B19318" s="144"/>
      <c r="C19318" s="144">
        <v>2.5383247828332198</v>
      </c>
      <c r="D19318" s="144"/>
      <c r="E19318" s="144"/>
    </row>
    <row r="19319" spans="1:5" x14ac:dyDescent="0.25">
      <c r="A19319" s="144">
        <v>171015.82097168401</v>
      </c>
      <c r="B19319" s="144"/>
      <c r="C19319" s="144">
        <v>1.8611768388916401</v>
      </c>
      <c r="D19319" s="144"/>
      <c r="E19319" s="144"/>
    </row>
    <row r="19320" spans="1:5" x14ac:dyDescent="0.25">
      <c r="A19320" s="144">
        <v>171098.46446321599</v>
      </c>
      <c r="B19320" s="144"/>
      <c r="C19320" s="144">
        <v>0.223418478205062</v>
      </c>
      <c r="D19320" s="144"/>
      <c r="E19320" s="144"/>
    </row>
    <row r="19321" spans="1:5" x14ac:dyDescent="0.25">
      <c r="A19321" s="144">
        <v>171118.88997973499</v>
      </c>
      <c r="B19321" s="144"/>
      <c r="C19321" s="144">
        <v>-0.10109175101156199</v>
      </c>
      <c r="D19321" s="144"/>
      <c r="E19321" s="144"/>
    </row>
    <row r="19322" spans="1:5" x14ac:dyDescent="0.25">
      <c r="A19322" s="144">
        <v>171149.08171954099</v>
      </c>
      <c r="B19322" s="144"/>
      <c r="C19322" s="144">
        <v>1.60037202871448</v>
      </c>
      <c r="D19322" s="144"/>
      <c r="E19322" s="144"/>
    </row>
    <row r="19323" spans="1:5" x14ac:dyDescent="0.25">
      <c r="A19323" s="144">
        <v>171306.56151797</v>
      </c>
      <c r="B19323" s="144"/>
      <c r="C19323" s="144">
        <v>1.4565777962380899</v>
      </c>
      <c r="D19323" s="144"/>
      <c r="E19323" s="144"/>
    </row>
    <row r="19324" spans="1:5" x14ac:dyDescent="0.25">
      <c r="A19324" s="144">
        <v>171322.10190723001</v>
      </c>
      <c r="B19324" s="144"/>
      <c r="C19324" s="144">
        <v>1.5217929967522601</v>
      </c>
      <c r="D19324" s="144"/>
      <c r="E19324" s="144"/>
    </row>
    <row r="19325" spans="1:5" x14ac:dyDescent="0.25">
      <c r="A19325" s="144">
        <v>171339.81324925399</v>
      </c>
      <c r="B19325" s="144"/>
      <c r="C19325" s="144">
        <v>0.46556535267743299</v>
      </c>
      <c r="D19325" s="144"/>
      <c r="E19325" s="144"/>
    </row>
    <row r="19326" spans="1:5" x14ac:dyDescent="0.25">
      <c r="A19326" s="144">
        <v>171400.03826276699</v>
      </c>
      <c r="B19326" s="144"/>
      <c r="C19326" s="144">
        <v>1.4615864035599999</v>
      </c>
      <c r="D19326" s="144"/>
      <c r="E19326" s="144"/>
    </row>
    <row r="19327" spans="1:5" x14ac:dyDescent="0.25">
      <c r="A19327" s="144">
        <v>171467.478666879</v>
      </c>
      <c r="B19327" s="144"/>
      <c r="C19327" s="144">
        <v>0.39532082667781399</v>
      </c>
      <c r="D19327" s="144"/>
      <c r="E19327" s="144"/>
    </row>
    <row r="19328" spans="1:5" x14ac:dyDescent="0.25">
      <c r="A19328" s="144">
        <v>171485.827516972</v>
      </c>
      <c r="B19328" s="144"/>
      <c r="C19328" s="144">
        <v>1.09742313559329</v>
      </c>
      <c r="D19328" s="144"/>
      <c r="E19328" s="144"/>
    </row>
    <row r="19329" spans="1:5" x14ac:dyDescent="0.25">
      <c r="A19329" s="144">
        <v>171547.79036226301</v>
      </c>
      <c r="B19329" s="144"/>
      <c r="C19329" s="144">
        <v>-0.820309335254643</v>
      </c>
      <c r="D19329" s="144"/>
      <c r="E19329" s="144"/>
    </row>
    <row r="19330" spans="1:5" x14ac:dyDescent="0.25">
      <c r="A19330" s="144">
        <v>171688.501171396</v>
      </c>
      <c r="B19330" s="144"/>
      <c r="C19330" s="144">
        <v>2.26809692027348</v>
      </c>
      <c r="D19330" s="144"/>
      <c r="E19330" s="144"/>
    </row>
    <row r="19331" spans="1:5" x14ac:dyDescent="0.25">
      <c r="A19331" s="144">
        <v>171773.395019319</v>
      </c>
      <c r="B19331" s="144"/>
      <c r="C19331" s="144">
        <v>1.17602901391367</v>
      </c>
      <c r="D19331" s="144"/>
      <c r="E19331" s="144"/>
    </row>
    <row r="19332" spans="1:5" x14ac:dyDescent="0.25">
      <c r="A19332" s="144">
        <v>171921.740348786</v>
      </c>
      <c r="B19332" s="144"/>
      <c r="C19332" s="144">
        <v>1.9818260200664199</v>
      </c>
      <c r="D19332" s="144"/>
      <c r="E19332" s="144"/>
    </row>
    <row r="19333" spans="1:5" x14ac:dyDescent="0.25">
      <c r="A19333" s="144">
        <v>171978.41815174001</v>
      </c>
      <c r="B19333" s="144"/>
      <c r="C19333" s="144">
        <v>-0.11971387663800601</v>
      </c>
      <c r="D19333" s="144"/>
      <c r="E19333" s="144"/>
    </row>
    <row r="19334" spans="1:5" x14ac:dyDescent="0.25">
      <c r="A19334" s="144">
        <v>171999.81184658399</v>
      </c>
      <c r="B19334" s="144"/>
      <c r="C19334" s="144">
        <v>2.1347509962481599</v>
      </c>
      <c r="D19334" s="144"/>
      <c r="E19334" s="144"/>
    </row>
    <row r="19335" spans="1:5" x14ac:dyDescent="0.25">
      <c r="A19335" s="144">
        <v>172087.719789619</v>
      </c>
      <c r="B19335" s="144"/>
      <c r="C19335" s="144">
        <v>1.65968373946459</v>
      </c>
      <c r="D19335" s="144"/>
      <c r="E19335" s="144"/>
    </row>
    <row r="19336" spans="1:5" x14ac:dyDescent="0.25">
      <c r="A19336" s="144">
        <v>172089.09961091899</v>
      </c>
      <c r="B19336" s="144"/>
      <c r="C19336" s="144">
        <v>1.0457628544514801</v>
      </c>
      <c r="D19336" s="144"/>
      <c r="E19336" s="144"/>
    </row>
    <row r="19337" spans="1:5" x14ac:dyDescent="0.25">
      <c r="A19337" s="144">
        <v>172157.76026072199</v>
      </c>
      <c r="B19337" s="144"/>
      <c r="C19337" s="144">
        <v>0.61485264334373302</v>
      </c>
      <c r="D19337" s="144"/>
      <c r="E19337" s="144"/>
    </row>
    <row r="19338" spans="1:5" x14ac:dyDescent="0.25">
      <c r="A19338" s="144">
        <v>172188.69441497099</v>
      </c>
      <c r="B19338" s="144"/>
      <c r="C19338" s="144">
        <v>1.29668283898368</v>
      </c>
      <c r="D19338" s="144"/>
      <c r="E19338" s="144"/>
    </row>
    <row r="19339" spans="1:5" x14ac:dyDescent="0.25">
      <c r="A19339" s="144">
        <v>172280.70682233199</v>
      </c>
      <c r="B19339" s="144"/>
      <c r="C19339" s="144">
        <v>0.86315574303168496</v>
      </c>
      <c r="D19339" s="144"/>
      <c r="E19339" s="144"/>
    </row>
    <row r="19340" spans="1:5" x14ac:dyDescent="0.25">
      <c r="A19340" s="144">
        <v>172296.73069765701</v>
      </c>
      <c r="B19340" s="144"/>
      <c r="C19340" s="144">
        <v>0.82438288164044005</v>
      </c>
      <c r="D19340" s="144"/>
      <c r="E19340" s="144"/>
    </row>
    <row r="19341" spans="1:5" x14ac:dyDescent="0.25">
      <c r="A19341" s="144">
        <v>172493.139992585</v>
      </c>
      <c r="B19341" s="144"/>
      <c r="C19341" s="144">
        <v>0.62748737709137403</v>
      </c>
      <c r="D19341" s="144"/>
      <c r="E19341" s="144"/>
    </row>
    <row r="19342" spans="1:5" x14ac:dyDescent="0.25">
      <c r="A19342" s="144">
        <v>172633.22072708901</v>
      </c>
      <c r="B19342" s="144"/>
      <c r="C19342" s="144">
        <v>0.63620528922470099</v>
      </c>
      <c r="D19342" s="144"/>
      <c r="E19342" s="144"/>
    </row>
    <row r="19343" spans="1:5" x14ac:dyDescent="0.25">
      <c r="A19343" s="144">
        <v>172856.973572963</v>
      </c>
      <c r="B19343" s="144"/>
      <c r="C19343" s="144">
        <v>0.279157052880463</v>
      </c>
      <c r="D19343" s="144"/>
      <c r="E19343" s="144"/>
    </row>
    <row r="19344" spans="1:5" x14ac:dyDescent="0.25">
      <c r="A19344" s="144">
        <v>172877.529357286</v>
      </c>
      <c r="B19344" s="144"/>
      <c r="C19344" s="144">
        <v>2.2433048146121699</v>
      </c>
      <c r="D19344" s="144"/>
      <c r="E19344" s="144"/>
    </row>
    <row r="19345" spans="1:5" x14ac:dyDescent="0.25">
      <c r="A19345" s="144">
        <v>172938.131169498</v>
      </c>
      <c r="B19345" s="144"/>
      <c r="C19345" s="144">
        <v>1.5428898093924299</v>
      </c>
      <c r="D19345" s="144"/>
      <c r="E19345" s="144"/>
    </row>
    <row r="19346" spans="1:5" x14ac:dyDescent="0.25">
      <c r="A19346" s="144">
        <v>173057.519302367</v>
      </c>
      <c r="B19346" s="144"/>
      <c r="C19346" s="144">
        <v>0.934089245030023</v>
      </c>
      <c r="D19346" s="144"/>
      <c r="E19346" s="144"/>
    </row>
    <row r="19347" spans="1:5" x14ac:dyDescent="0.25">
      <c r="A19347" s="144">
        <v>173220.018059861</v>
      </c>
      <c r="B19347" s="144"/>
      <c r="C19347" s="144">
        <v>-1.3621844662603599</v>
      </c>
      <c r="D19347" s="144"/>
      <c r="E19347" s="144"/>
    </row>
    <row r="19348" spans="1:5" x14ac:dyDescent="0.25">
      <c r="A19348" s="144">
        <v>173260.76240209601</v>
      </c>
      <c r="B19348" s="144"/>
      <c r="C19348" s="144">
        <v>1.2957426236615699</v>
      </c>
      <c r="D19348" s="144"/>
      <c r="E19348" s="144"/>
    </row>
    <row r="19349" spans="1:5" x14ac:dyDescent="0.25">
      <c r="A19349" s="144">
        <v>173274.20396022999</v>
      </c>
      <c r="B19349" s="144"/>
      <c r="C19349" s="144">
        <v>0.37571249665524498</v>
      </c>
      <c r="D19349" s="144"/>
      <c r="E19349" s="144"/>
    </row>
    <row r="19350" spans="1:5" x14ac:dyDescent="0.25">
      <c r="A19350" s="144">
        <v>173432.768349436</v>
      </c>
      <c r="B19350" s="144"/>
      <c r="C19350" s="144">
        <v>3.1826268438914802</v>
      </c>
      <c r="D19350" s="144"/>
      <c r="E19350" s="144"/>
    </row>
    <row r="19351" spans="1:5" x14ac:dyDescent="0.25">
      <c r="A19351" s="144">
        <v>173476.65187523499</v>
      </c>
      <c r="B19351" s="144"/>
      <c r="C19351" s="144">
        <v>0.30862269530092001</v>
      </c>
      <c r="D19351" s="144"/>
      <c r="E19351" s="144"/>
    </row>
    <row r="19352" spans="1:5" x14ac:dyDescent="0.25">
      <c r="A19352" s="144">
        <v>173520.54898816001</v>
      </c>
      <c r="B19352" s="144"/>
      <c r="C19352" s="144">
        <v>1.4790358126404599</v>
      </c>
      <c r="D19352" s="144"/>
      <c r="E19352" s="144"/>
    </row>
    <row r="19353" spans="1:5" x14ac:dyDescent="0.25">
      <c r="A19353" s="144">
        <v>173575.81410856699</v>
      </c>
      <c r="B19353" s="144"/>
      <c r="C19353" s="144">
        <v>1.7948586386330501</v>
      </c>
      <c r="D19353" s="144"/>
      <c r="E19353" s="144"/>
    </row>
    <row r="19354" spans="1:5" x14ac:dyDescent="0.25">
      <c r="A19354" s="144">
        <v>173637.85939162801</v>
      </c>
      <c r="B19354" s="144"/>
      <c r="C19354" s="144">
        <v>0.49122526645306602</v>
      </c>
      <c r="D19354" s="144"/>
      <c r="E19354" s="144"/>
    </row>
    <row r="19355" spans="1:5" x14ac:dyDescent="0.25">
      <c r="A19355" s="144">
        <v>173696.169997005</v>
      </c>
      <c r="B19355" s="144"/>
      <c r="C19355" s="144">
        <v>0.95393211389316301</v>
      </c>
      <c r="D19355" s="144"/>
      <c r="E19355" s="144"/>
    </row>
    <row r="19356" spans="1:5" x14ac:dyDescent="0.25">
      <c r="A19356" s="144">
        <v>173946.17851885501</v>
      </c>
      <c r="B19356" s="144"/>
      <c r="C19356" s="144">
        <v>1.5913913346792501</v>
      </c>
      <c r="D19356" s="144"/>
      <c r="E19356" s="144"/>
    </row>
    <row r="19357" spans="1:5" x14ac:dyDescent="0.25">
      <c r="A19357" s="144">
        <v>173967.00466642101</v>
      </c>
      <c r="B19357" s="144"/>
      <c r="C19357" s="144">
        <v>1.13985075716585</v>
      </c>
      <c r="D19357" s="144"/>
      <c r="E19357" s="144"/>
    </row>
    <row r="19358" spans="1:5" x14ac:dyDescent="0.25">
      <c r="A19358" s="144">
        <v>173967.98016126701</v>
      </c>
      <c r="B19358" s="144"/>
      <c r="C19358" s="144">
        <v>1.23596802145858</v>
      </c>
      <c r="D19358" s="144"/>
      <c r="E19358" s="144"/>
    </row>
    <row r="19359" spans="1:5" x14ac:dyDescent="0.25">
      <c r="A19359" s="144">
        <v>174007.03659564201</v>
      </c>
      <c r="B19359" s="144"/>
      <c r="C19359" s="144">
        <v>-1.8930554947368901</v>
      </c>
      <c r="D19359" s="144"/>
      <c r="E19359" s="144"/>
    </row>
    <row r="19360" spans="1:5" x14ac:dyDescent="0.25">
      <c r="A19360" s="144">
        <v>174017.442793986</v>
      </c>
      <c r="B19360" s="144"/>
      <c r="C19360" s="144">
        <v>1.7662778098062899</v>
      </c>
      <c r="D19360" s="144"/>
      <c r="E19360" s="144"/>
    </row>
    <row r="19361" spans="1:5" x14ac:dyDescent="0.25">
      <c r="A19361" s="144">
        <v>174119.38052598099</v>
      </c>
      <c r="B19361" s="144"/>
      <c r="C19361" s="144">
        <v>1.5308712884375</v>
      </c>
      <c r="D19361" s="144"/>
      <c r="E19361" s="144"/>
    </row>
    <row r="19362" spans="1:5" x14ac:dyDescent="0.25">
      <c r="A19362" s="144">
        <v>174144.06349997301</v>
      </c>
      <c r="B19362" s="144"/>
      <c r="C19362" s="144">
        <v>0.34262779202143301</v>
      </c>
      <c r="D19362" s="144"/>
      <c r="E19362" s="144"/>
    </row>
    <row r="19363" spans="1:5" x14ac:dyDescent="0.25">
      <c r="A19363" s="144">
        <v>174173.01170514</v>
      </c>
      <c r="B19363" s="144"/>
      <c r="C19363" s="144">
        <v>1.572355834436</v>
      </c>
      <c r="D19363" s="144"/>
      <c r="E19363" s="144"/>
    </row>
    <row r="19364" spans="1:5" x14ac:dyDescent="0.25">
      <c r="A19364" s="144">
        <v>174340.91069675499</v>
      </c>
      <c r="B19364" s="144"/>
      <c r="C19364" s="144">
        <v>1.68280072055158</v>
      </c>
      <c r="D19364" s="144"/>
      <c r="E19364" s="144"/>
    </row>
    <row r="19365" spans="1:5" x14ac:dyDescent="0.25">
      <c r="A19365" s="144">
        <v>174380.82334644601</v>
      </c>
      <c r="B19365" s="144"/>
      <c r="C19365" s="144">
        <v>0.49550504617434898</v>
      </c>
      <c r="D19365" s="144"/>
      <c r="E19365" s="144"/>
    </row>
    <row r="19366" spans="1:5" x14ac:dyDescent="0.25">
      <c r="A19366" s="144">
        <v>174446.847120366</v>
      </c>
      <c r="B19366" s="144"/>
      <c r="C19366" s="144">
        <v>1.0225869485996699</v>
      </c>
      <c r="D19366" s="144"/>
      <c r="E19366" s="144"/>
    </row>
    <row r="19367" spans="1:5" x14ac:dyDescent="0.25">
      <c r="A19367" s="144">
        <v>174759.113495378</v>
      </c>
      <c r="B19367" s="144"/>
      <c r="C19367" s="144">
        <v>1.6418016264123001</v>
      </c>
      <c r="D19367" s="144"/>
      <c r="E19367" s="144"/>
    </row>
    <row r="19368" spans="1:5" x14ac:dyDescent="0.25">
      <c r="A19368" s="144">
        <v>174903.53605510099</v>
      </c>
      <c r="B19368" s="144"/>
      <c r="C19368" s="144">
        <v>0.79121603859897405</v>
      </c>
      <c r="D19368" s="144"/>
      <c r="E19368" s="144"/>
    </row>
    <row r="19369" spans="1:5" x14ac:dyDescent="0.25">
      <c r="A19369" s="144">
        <v>175285.67263874001</v>
      </c>
      <c r="B19369" s="144"/>
      <c r="C19369" s="144">
        <v>1.5560494834698599</v>
      </c>
      <c r="D19369" s="144"/>
      <c r="E19369" s="144"/>
    </row>
    <row r="19370" spans="1:5" x14ac:dyDescent="0.25">
      <c r="A19370" s="144">
        <v>175316.76216518099</v>
      </c>
      <c r="B19370" s="144"/>
      <c r="C19370" s="144">
        <v>-0.396173004050004</v>
      </c>
      <c r="D19370" s="144"/>
      <c r="E19370" s="144"/>
    </row>
    <row r="19371" spans="1:5" x14ac:dyDescent="0.25">
      <c r="A19371" s="144">
        <v>175398.83636825101</v>
      </c>
      <c r="B19371" s="144"/>
      <c r="C19371" s="144">
        <v>2.4845054732917098</v>
      </c>
      <c r="D19371" s="144"/>
      <c r="E19371" s="144"/>
    </row>
    <row r="19372" spans="1:5" x14ac:dyDescent="0.25">
      <c r="A19372" s="144">
        <v>175467.36022986201</v>
      </c>
      <c r="B19372" s="144"/>
      <c r="C19372" s="144">
        <v>0.57578578747559095</v>
      </c>
      <c r="D19372" s="144"/>
      <c r="E19372" s="144"/>
    </row>
    <row r="19373" spans="1:5" x14ac:dyDescent="0.25">
      <c r="A19373" s="144">
        <v>175590.588908812</v>
      </c>
      <c r="B19373" s="144"/>
      <c r="C19373" s="144">
        <v>0.605057229682049</v>
      </c>
      <c r="D19373" s="144"/>
      <c r="E19373" s="144"/>
    </row>
    <row r="19374" spans="1:5" x14ac:dyDescent="0.25">
      <c r="A19374" s="144">
        <v>175869.26779831399</v>
      </c>
      <c r="B19374" s="144"/>
      <c r="C19374" s="144">
        <v>2.6456243352543498</v>
      </c>
      <c r="D19374" s="144"/>
      <c r="E19374" s="144"/>
    </row>
    <row r="19375" spans="1:5" x14ac:dyDescent="0.25">
      <c r="A19375" s="144">
        <v>175881.00439386</v>
      </c>
      <c r="B19375" s="144"/>
      <c r="C19375" s="144">
        <v>-1.50355288915144</v>
      </c>
      <c r="D19375" s="144"/>
      <c r="E19375" s="144"/>
    </row>
    <row r="19376" spans="1:5" x14ac:dyDescent="0.25">
      <c r="A19376" s="144">
        <v>175938.29829089699</v>
      </c>
      <c r="B19376" s="144"/>
      <c r="C19376" s="144">
        <v>1.12802863745822</v>
      </c>
      <c r="D19376" s="144"/>
      <c r="E19376" s="144"/>
    </row>
    <row r="19377" spans="1:5" x14ac:dyDescent="0.25">
      <c r="A19377" s="144">
        <v>175939.6055031</v>
      </c>
      <c r="B19377" s="144"/>
      <c r="C19377" s="144">
        <v>1.54605812610655</v>
      </c>
      <c r="D19377" s="144"/>
      <c r="E19377" s="144"/>
    </row>
    <row r="19378" spans="1:5" x14ac:dyDescent="0.25">
      <c r="A19378" s="144">
        <v>175939.76917410601</v>
      </c>
      <c r="B19378" s="144"/>
      <c r="C19378" s="144">
        <v>1.5884247864955701</v>
      </c>
      <c r="D19378" s="144"/>
      <c r="E19378" s="144"/>
    </row>
    <row r="19379" spans="1:5" x14ac:dyDescent="0.25">
      <c r="A19379" s="144">
        <v>175957.537268282</v>
      </c>
      <c r="B19379" s="144"/>
      <c r="C19379" s="144">
        <v>1.11500749387152</v>
      </c>
      <c r="D19379" s="144"/>
      <c r="E19379" s="144"/>
    </row>
    <row r="19380" spans="1:5" x14ac:dyDescent="0.25">
      <c r="A19380" s="144">
        <v>176029.595887932</v>
      </c>
      <c r="B19380" s="144"/>
      <c r="C19380" s="144">
        <v>1.8899778351099401</v>
      </c>
      <c r="D19380" s="144"/>
      <c r="E19380" s="144"/>
    </row>
    <row r="19381" spans="1:5" x14ac:dyDescent="0.25">
      <c r="A19381" s="144">
        <v>176056.42513087601</v>
      </c>
      <c r="B19381" s="144"/>
      <c r="C19381" s="144">
        <v>1.1429049751525699</v>
      </c>
      <c r="D19381" s="144"/>
      <c r="E19381" s="144"/>
    </row>
    <row r="19382" spans="1:5" x14ac:dyDescent="0.25">
      <c r="A19382" s="144">
        <v>176060.85382972399</v>
      </c>
      <c r="B19382" s="144"/>
      <c r="C19382" s="144">
        <v>1.9438575127777</v>
      </c>
      <c r="D19382" s="144"/>
      <c r="E19382" s="144"/>
    </row>
    <row r="19383" spans="1:5" x14ac:dyDescent="0.25">
      <c r="A19383" s="144">
        <v>176073.45926043999</v>
      </c>
      <c r="B19383" s="144"/>
      <c r="C19383" s="144">
        <v>1.8461736292111599</v>
      </c>
      <c r="D19383" s="144"/>
      <c r="E19383" s="144"/>
    </row>
    <row r="19384" spans="1:5" x14ac:dyDescent="0.25">
      <c r="A19384" s="144">
        <v>176075.97792609999</v>
      </c>
      <c r="B19384" s="144"/>
      <c r="C19384" s="144">
        <v>2.3452272861771402</v>
      </c>
      <c r="D19384" s="144"/>
      <c r="E19384" s="144"/>
    </row>
    <row r="19385" spans="1:5" x14ac:dyDescent="0.25">
      <c r="A19385" s="144">
        <v>176160.74570487801</v>
      </c>
      <c r="B19385" s="144"/>
      <c r="C19385" s="144">
        <v>2.4811795993648502</v>
      </c>
      <c r="D19385" s="144"/>
      <c r="E19385" s="144"/>
    </row>
    <row r="19386" spans="1:5" x14ac:dyDescent="0.25">
      <c r="A19386" s="144">
        <v>176324.36727849999</v>
      </c>
      <c r="B19386" s="144"/>
      <c r="C19386" s="144">
        <v>2.0206249562734002</v>
      </c>
      <c r="D19386" s="144"/>
      <c r="E19386" s="144"/>
    </row>
    <row r="19387" spans="1:5" x14ac:dyDescent="0.25">
      <c r="A19387" s="144">
        <v>176324.41928547199</v>
      </c>
      <c r="B19387" s="144"/>
      <c r="C19387" s="144">
        <v>1.6126376162674401</v>
      </c>
      <c r="D19387" s="144"/>
      <c r="E19387" s="144"/>
    </row>
    <row r="19388" spans="1:5" x14ac:dyDescent="0.25">
      <c r="A19388" s="144">
        <v>176419.411755576</v>
      </c>
      <c r="B19388" s="144"/>
      <c r="C19388" s="144">
        <v>1.1641773422255399</v>
      </c>
      <c r="D19388" s="144"/>
      <c r="E19388" s="144"/>
    </row>
    <row r="19389" spans="1:5" x14ac:dyDescent="0.25">
      <c r="A19389" s="144">
        <v>176623.630622542</v>
      </c>
      <c r="B19389" s="144"/>
      <c r="C19389" s="144">
        <v>1.42435927179327</v>
      </c>
      <c r="D19389" s="144"/>
      <c r="E19389" s="144"/>
    </row>
    <row r="19390" spans="1:5" x14ac:dyDescent="0.25">
      <c r="A19390" s="144">
        <v>176773.62945175101</v>
      </c>
      <c r="B19390" s="144"/>
      <c r="C19390" s="144">
        <v>1.5976018180392499</v>
      </c>
      <c r="D19390" s="144"/>
      <c r="E19390" s="144"/>
    </row>
    <row r="19391" spans="1:5" x14ac:dyDescent="0.25">
      <c r="A19391" s="144">
        <v>176907.02297791099</v>
      </c>
      <c r="B19391" s="144"/>
      <c r="C19391" s="144">
        <v>4.4864611231308702</v>
      </c>
      <c r="D19391" s="144"/>
      <c r="E19391" s="144"/>
    </row>
    <row r="19392" spans="1:5" x14ac:dyDescent="0.25">
      <c r="A19392" s="144">
        <v>176983.81369839099</v>
      </c>
      <c r="B19392" s="144"/>
      <c r="C19392" s="144">
        <v>2.4474181839534199</v>
      </c>
      <c r="D19392" s="144"/>
      <c r="E19392" s="144"/>
    </row>
    <row r="19393" spans="1:5" x14ac:dyDescent="0.25">
      <c r="A19393" s="144">
        <v>176998.23952660701</v>
      </c>
      <c r="B19393" s="144"/>
      <c r="C19393" s="144">
        <v>1.2287636060885201</v>
      </c>
      <c r="D19393" s="144"/>
      <c r="E19393" s="144"/>
    </row>
    <row r="19394" spans="1:5" x14ac:dyDescent="0.25">
      <c r="A19394" s="144">
        <v>177039.66367841599</v>
      </c>
      <c r="B19394" s="144"/>
      <c r="C19394" s="144">
        <v>1.22301487592122</v>
      </c>
      <c r="D19394" s="144"/>
      <c r="E19394" s="144"/>
    </row>
    <row r="19395" spans="1:5" x14ac:dyDescent="0.25">
      <c r="A19395" s="144">
        <v>177062.64627079401</v>
      </c>
      <c r="B19395" s="144"/>
      <c r="C19395" s="144">
        <v>-0.72874367219337699</v>
      </c>
      <c r="D19395" s="144"/>
      <c r="E19395" s="144"/>
    </row>
    <row r="19396" spans="1:5" x14ac:dyDescent="0.25">
      <c r="A19396" s="144">
        <v>177229.72280997201</v>
      </c>
      <c r="B19396" s="144"/>
      <c r="C19396" s="144">
        <v>-1.6589852773766101</v>
      </c>
      <c r="D19396" s="144"/>
      <c r="E19396" s="144"/>
    </row>
    <row r="19397" spans="1:5" x14ac:dyDescent="0.25">
      <c r="A19397" s="144">
        <v>177278.98230731001</v>
      </c>
      <c r="B19397" s="144"/>
      <c r="C19397" s="144">
        <v>0.70879219077792899</v>
      </c>
      <c r="D19397" s="144"/>
      <c r="E19397" s="144"/>
    </row>
    <row r="19398" spans="1:5" x14ac:dyDescent="0.25">
      <c r="A19398" s="144">
        <v>177279.67090785701</v>
      </c>
      <c r="B19398" s="144"/>
      <c r="C19398" s="144">
        <v>0.34504731464954902</v>
      </c>
      <c r="D19398" s="144"/>
      <c r="E19398" s="144"/>
    </row>
    <row r="19399" spans="1:5" x14ac:dyDescent="0.25">
      <c r="A19399" s="144">
        <v>177288.48828676401</v>
      </c>
      <c r="B19399" s="144"/>
      <c r="C19399" s="144">
        <v>0.543926428553965</v>
      </c>
      <c r="D19399" s="144"/>
      <c r="E19399" s="144"/>
    </row>
    <row r="19400" spans="1:5" x14ac:dyDescent="0.25">
      <c r="A19400" s="144">
        <v>177478.222053242</v>
      </c>
      <c r="B19400" s="144"/>
      <c r="C19400" s="144">
        <v>2.02368865415739</v>
      </c>
      <c r="D19400" s="144"/>
      <c r="E19400" s="144"/>
    </row>
    <row r="19401" spans="1:5" x14ac:dyDescent="0.25">
      <c r="A19401" s="144">
        <v>177714.006302236</v>
      </c>
      <c r="B19401" s="144"/>
      <c r="C19401" s="144">
        <v>0.54833445108464196</v>
      </c>
      <c r="D19401" s="144"/>
      <c r="E19401" s="144"/>
    </row>
    <row r="19402" spans="1:5" x14ac:dyDescent="0.25">
      <c r="A19402" s="144">
        <v>177729.42901967201</v>
      </c>
      <c r="B19402" s="144"/>
      <c r="C19402" s="144">
        <v>1.34361824722282</v>
      </c>
      <c r="D19402" s="144"/>
      <c r="E19402" s="144"/>
    </row>
    <row r="19403" spans="1:5" x14ac:dyDescent="0.25">
      <c r="A19403" s="144">
        <v>177743.813589811</v>
      </c>
      <c r="B19403" s="144"/>
      <c r="C19403" s="144">
        <v>3.8983061924398501</v>
      </c>
      <c r="D19403" s="144"/>
      <c r="E19403" s="144"/>
    </row>
    <row r="19404" spans="1:5" x14ac:dyDescent="0.25">
      <c r="A19404" s="144">
        <v>177834.48758106001</v>
      </c>
      <c r="B19404" s="144"/>
      <c r="C19404" s="144">
        <v>1.41481402089638</v>
      </c>
      <c r="D19404" s="144"/>
      <c r="E19404" s="144"/>
    </row>
    <row r="19405" spans="1:5" x14ac:dyDescent="0.25">
      <c r="A19405" s="144">
        <v>178054.78950867499</v>
      </c>
      <c r="B19405" s="144"/>
      <c r="C19405" s="144">
        <v>0.77162545965645502</v>
      </c>
      <c r="D19405" s="144"/>
      <c r="E19405" s="144"/>
    </row>
    <row r="19406" spans="1:5" x14ac:dyDescent="0.25">
      <c r="A19406" s="144">
        <v>178253.47505193899</v>
      </c>
      <c r="B19406" s="144"/>
      <c r="C19406" s="144">
        <v>1.5513044714958699</v>
      </c>
      <c r="D19406" s="144"/>
      <c r="E19406" s="144"/>
    </row>
    <row r="19407" spans="1:5" x14ac:dyDescent="0.25">
      <c r="A19407" s="144">
        <v>178412.12517643601</v>
      </c>
      <c r="B19407" s="144"/>
      <c r="C19407" s="144">
        <v>0.54228748554716599</v>
      </c>
      <c r="D19407" s="144"/>
      <c r="E19407" s="144"/>
    </row>
    <row r="19408" spans="1:5" x14ac:dyDescent="0.25">
      <c r="A19408" s="144">
        <v>178420.61850799</v>
      </c>
      <c r="B19408" s="144"/>
      <c r="C19408" s="144">
        <v>0.97881178558805204</v>
      </c>
      <c r="D19408" s="144"/>
      <c r="E19408" s="144"/>
    </row>
    <row r="19409" spans="1:5" x14ac:dyDescent="0.25">
      <c r="A19409" s="144">
        <v>178432.63502052799</v>
      </c>
      <c r="B19409" s="144"/>
      <c r="C19409" s="144">
        <v>0.16459204252847701</v>
      </c>
      <c r="D19409" s="144"/>
      <c r="E19409" s="144"/>
    </row>
    <row r="19410" spans="1:5" x14ac:dyDescent="0.25">
      <c r="A19410" s="144">
        <v>178471.02763908901</v>
      </c>
      <c r="B19410" s="144"/>
      <c r="C19410" s="144"/>
      <c r="D19410" s="144"/>
      <c r="E19410" s="144"/>
    </row>
    <row r="19411" spans="1:5" x14ac:dyDescent="0.25">
      <c r="A19411" s="144">
        <v>178537.75890997401</v>
      </c>
      <c r="B19411" s="144"/>
      <c r="C19411" s="144">
        <v>1.6194959123831301</v>
      </c>
      <c r="D19411" s="144"/>
      <c r="E19411" s="144"/>
    </row>
    <row r="19412" spans="1:5" x14ac:dyDescent="0.25">
      <c r="A19412" s="144">
        <v>178711.39594472101</v>
      </c>
      <c r="B19412" s="144"/>
      <c r="C19412" s="144">
        <v>1.2895689577395499</v>
      </c>
      <c r="D19412" s="144"/>
      <c r="E19412" s="144"/>
    </row>
    <row r="19413" spans="1:5" x14ac:dyDescent="0.25">
      <c r="A19413" s="144">
        <v>178798.67564749299</v>
      </c>
      <c r="B19413" s="144"/>
      <c r="C19413" s="144">
        <v>1.9348267449578</v>
      </c>
      <c r="D19413" s="144"/>
      <c r="E19413" s="144"/>
    </row>
    <row r="19414" spans="1:5" x14ac:dyDescent="0.25">
      <c r="A19414" s="144">
        <v>178892.02736821701</v>
      </c>
      <c r="B19414" s="144"/>
      <c r="C19414" s="144">
        <v>0.332901493471294</v>
      </c>
      <c r="D19414" s="144"/>
      <c r="E19414" s="144"/>
    </row>
    <row r="19415" spans="1:5" x14ac:dyDescent="0.25">
      <c r="A19415" s="144">
        <v>178943.911151559</v>
      </c>
      <c r="B19415" s="144"/>
      <c r="C19415" s="144">
        <v>1.89617865721381</v>
      </c>
      <c r="D19415" s="144"/>
      <c r="E19415" s="144"/>
    </row>
    <row r="19416" spans="1:5" x14ac:dyDescent="0.25">
      <c r="A19416" s="144">
        <v>179358.78725679099</v>
      </c>
      <c r="B19416" s="144"/>
      <c r="C19416" s="144">
        <v>-8.3893911902988005E-2</v>
      </c>
      <c r="D19416" s="144"/>
      <c r="E19416" s="144"/>
    </row>
    <row r="19417" spans="1:5" x14ac:dyDescent="0.25">
      <c r="A19417" s="144">
        <v>179619.48595952801</v>
      </c>
      <c r="B19417" s="144"/>
      <c r="C19417" s="144">
        <v>0.82067843091524495</v>
      </c>
      <c r="D19417" s="144"/>
      <c r="E19417" s="144"/>
    </row>
    <row r="19418" spans="1:5" x14ac:dyDescent="0.25">
      <c r="A19418" s="144">
        <v>179734.19553678</v>
      </c>
      <c r="B19418" s="144"/>
      <c r="C19418" s="144">
        <v>0.48862114067720303</v>
      </c>
      <c r="D19418" s="144"/>
      <c r="E19418" s="144"/>
    </row>
    <row r="19419" spans="1:5" x14ac:dyDescent="0.25">
      <c r="A19419" s="144">
        <v>179766.27233818499</v>
      </c>
      <c r="B19419" s="144"/>
      <c r="C19419" s="144">
        <v>1.7293659376633499</v>
      </c>
      <c r="D19419" s="144"/>
      <c r="E19419" s="144"/>
    </row>
    <row r="19420" spans="1:5" x14ac:dyDescent="0.25">
      <c r="A19420" s="144">
        <v>179855.21564792001</v>
      </c>
      <c r="B19420" s="144"/>
      <c r="C19420" s="144">
        <v>1.4786526488196301</v>
      </c>
      <c r="D19420" s="144"/>
      <c r="E19420" s="144"/>
    </row>
    <row r="19421" spans="1:5" x14ac:dyDescent="0.25">
      <c r="A19421" s="144">
        <v>179932.014269159</v>
      </c>
      <c r="B19421" s="144"/>
      <c r="C19421" s="144">
        <v>3.9012424381335002E-2</v>
      </c>
      <c r="D19421" s="144"/>
      <c r="E19421" s="144"/>
    </row>
    <row r="19422" spans="1:5" x14ac:dyDescent="0.25">
      <c r="A19422" s="144">
        <v>180078.32159733001</v>
      </c>
      <c r="B19422" s="144"/>
      <c r="C19422" s="144">
        <v>1.4303506020447301</v>
      </c>
      <c r="D19422" s="144"/>
      <c r="E19422" s="144"/>
    </row>
    <row r="19423" spans="1:5" x14ac:dyDescent="0.25">
      <c r="A19423" s="144">
        <v>180087.61232181499</v>
      </c>
      <c r="B19423" s="144"/>
      <c r="C19423" s="144">
        <v>4.0298779143238503</v>
      </c>
      <c r="D19423" s="144"/>
      <c r="E19423" s="144"/>
    </row>
    <row r="19424" spans="1:5" x14ac:dyDescent="0.25">
      <c r="A19424" s="144">
        <v>180102.31326264099</v>
      </c>
      <c r="B19424" s="144"/>
      <c r="C19424" s="144">
        <v>-0.29040974310047302</v>
      </c>
      <c r="D19424" s="144"/>
      <c r="E19424" s="144"/>
    </row>
    <row r="19425" spans="1:5" x14ac:dyDescent="0.25">
      <c r="A19425" s="144">
        <v>180158.238774514</v>
      </c>
      <c r="B19425" s="144"/>
      <c r="C19425" s="144">
        <v>1.4060535704086601</v>
      </c>
      <c r="D19425" s="144"/>
      <c r="E19425" s="144"/>
    </row>
    <row r="19426" spans="1:5" x14ac:dyDescent="0.25">
      <c r="A19426" s="144">
        <v>180248.90720825701</v>
      </c>
      <c r="B19426" s="144"/>
      <c r="C19426" s="144">
        <v>1.0980870871041499</v>
      </c>
      <c r="D19426" s="144"/>
      <c r="E19426" s="144"/>
    </row>
    <row r="19427" spans="1:5" x14ac:dyDescent="0.25">
      <c r="A19427" s="144">
        <v>180357.250277221</v>
      </c>
      <c r="B19427" s="144"/>
      <c r="C19427" s="144">
        <v>0.77878768538333099</v>
      </c>
      <c r="D19427" s="144"/>
      <c r="E19427" s="144"/>
    </row>
    <row r="19428" spans="1:5" x14ac:dyDescent="0.25">
      <c r="A19428" s="144">
        <v>180448.57188958299</v>
      </c>
      <c r="B19428" s="144"/>
      <c r="C19428" s="144">
        <v>0.87600894802886098</v>
      </c>
      <c r="D19428" s="144"/>
      <c r="E19428" s="144"/>
    </row>
    <row r="19429" spans="1:5" x14ac:dyDescent="0.25">
      <c r="A19429" s="144">
        <v>180492.930711063</v>
      </c>
      <c r="B19429" s="144"/>
      <c r="C19429" s="144">
        <v>-0.23009354132884599</v>
      </c>
      <c r="D19429" s="144"/>
      <c r="E19429" s="144"/>
    </row>
    <row r="19430" spans="1:5" x14ac:dyDescent="0.25">
      <c r="A19430" s="144">
        <v>180584.51656103201</v>
      </c>
      <c r="B19430" s="144"/>
      <c r="C19430" s="144">
        <v>1.03060040931449</v>
      </c>
      <c r="D19430" s="144"/>
      <c r="E19430" s="144"/>
    </row>
    <row r="19431" spans="1:5" x14ac:dyDescent="0.25">
      <c r="A19431" s="144">
        <v>180599.41154097</v>
      </c>
      <c r="B19431" s="144"/>
      <c r="C19431" s="144">
        <v>1.7727124258253699</v>
      </c>
      <c r="D19431" s="144"/>
      <c r="E19431" s="144"/>
    </row>
    <row r="19432" spans="1:5" x14ac:dyDescent="0.25">
      <c r="A19432" s="144">
        <v>180608.57050885001</v>
      </c>
      <c r="B19432" s="144"/>
      <c r="C19432" s="144">
        <v>0.88130901744396495</v>
      </c>
      <c r="D19432" s="144"/>
      <c r="E19432" s="144"/>
    </row>
    <row r="19433" spans="1:5" x14ac:dyDescent="0.25">
      <c r="A19433" s="144">
        <v>180681.121734313</v>
      </c>
      <c r="B19433" s="144"/>
      <c r="C19433" s="144">
        <v>1.8525855226389201</v>
      </c>
      <c r="D19433" s="144"/>
      <c r="E19433" s="144"/>
    </row>
    <row r="19434" spans="1:5" x14ac:dyDescent="0.25">
      <c r="A19434" s="144">
        <v>180716.01736703201</v>
      </c>
      <c r="B19434" s="144"/>
      <c r="C19434" s="144">
        <v>0.83327979044789402</v>
      </c>
      <c r="D19434" s="144"/>
      <c r="E19434" s="144"/>
    </row>
    <row r="19435" spans="1:5" x14ac:dyDescent="0.25">
      <c r="A19435" s="144">
        <v>180734.582006621</v>
      </c>
      <c r="B19435" s="144"/>
      <c r="C19435" s="144">
        <v>1.3936376635785599</v>
      </c>
      <c r="D19435" s="144"/>
      <c r="E19435" s="144"/>
    </row>
    <row r="19436" spans="1:5" x14ac:dyDescent="0.25">
      <c r="A19436" s="144">
        <v>181083.155753923</v>
      </c>
      <c r="B19436" s="144"/>
      <c r="C19436" s="144">
        <v>3.8427098315839001</v>
      </c>
      <c r="D19436" s="144"/>
      <c r="E19436" s="144"/>
    </row>
    <row r="19437" spans="1:5" x14ac:dyDescent="0.25">
      <c r="A19437" s="144">
        <v>181207.10205123099</v>
      </c>
      <c r="B19437" s="144"/>
      <c r="C19437" s="144">
        <v>1.40127281654789</v>
      </c>
      <c r="D19437" s="144"/>
      <c r="E19437" s="144"/>
    </row>
    <row r="19438" spans="1:5" x14ac:dyDescent="0.25">
      <c r="A19438" s="144">
        <v>181232.12068379699</v>
      </c>
      <c r="B19438" s="144"/>
      <c r="C19438" s="144">
        <v>0.35160914205840699</v>
      </c>
      <c r="D19438" s="144"/>
      <c r="E19438" s="144"/>
    </row>
    <row r="19439" spans="1:5" x14ac:dyDescent="0.25">
      <c r="A19439" s="144">
        <v>181238.81714959699</v>
      </c>
      <c r="B19439" s="144"/>
      <c r="C19439" s="144">
        <v>2.83559431820064</v>
      </c>
      <c r="D19439" s="144"/>
      <c r="E19439" s="144"/>
    </row>
    <row r="19440" spans="1:5" x14ac:dyDescent="0.25">
      <c r="A19440" s="144">
        <v>181419.55534333701</v>
      </c>
      <c r="B19440" s="144"/>
      <c r="C19440" s="144">
        <v>1.84790557922017</v>
      </c>
      <c r="D19440" s="144"/>
      <c r="E19440" s="144"/>
    </row>
    <row r="19441" spans="1:5" x14ac:dyDescent="0.25">
      <c r="A19441" s="144">
        <v>181693.319295013</v>
      </c>
      <c r="B19441" s="144"/>
      <c r="C19441" s="144">
        <v>1.1954065439858199</v>
      </c>
      <c r="D19441" s="144"/>
      <c r="E19441" s="144"/>
    </row>
    <row r="19442" spans="1:5" x14ac:dyDescent="0.25">
      <c r="A19442" s="144">
        <v>181773.32056896601</v>
      </c>
      <c r="B19442" s="144"/>
      <c r="C19442" s="144">
        <v>1.3055353120514901</v>
      </c>
      <c r="D19442" s="144"/>
      <c r="E19442" s="144"/>
    </row>
    <row r="19443" spans="1:5" x14ac:dyDescent="0.25">
      <c r="A19443" s="144">
        <v>181893.10839504801</v>
      </c>
      <c r="B19443" s="144"/>
      <c r="C19443" s="144">
        <v>-2.3369913788407501</v>
      </c>
      <c r="D19443" s="144"/>
      <c r="E19443" s="144"/>
    </row>
    <row r="19444" spans="1:5" x14ac:dyDescent="0.25">
      <c r="A19444" s="144">
        <v>181921.036855154</v>
      </c>
      <c r="B19444" s="144"/>
      <c r="C19444" s="144">
        <v>1.5602178332391201</v>
      </c>
      <c r="D19444" s="144"/>
      <c r="E19444" s="144"/>
    </row>
    <row r="19445" spans="1:5" x14ac:dyDescent="0.25">
      <c r="A19445" s="144">
        <v>181929.65570253899</v>
      </c>
      <c r="B19445" s="144"/>
      <c r="C19445" s="144">
        <v>1.6507310103917701</v>
      </c>
      <c r="D19445" s="144"/>
      <c r="E19445" s="144"/>
    </row>
    <row r="19446" spans="1:5" x14ac:dyDescent="0.25">
      <c r="A19446" s="144">
        <v>182088.143385323</v>
      </c>
      <c r="B19446" s="144"/>
      <c r="C19446" s="144">
        <v>1.17617031922601</v>
      </c>
      <c r="D19446" s="144"/>
      <c r="E19446" s="144"/>
    </row>
    <row r="19447" spans="1:5" x14ac:dyDescent="0.25">
      <c r="A19447" s="144">
        <v>182093.86200242001</v>
      </c>
      <c r="B19447" s="144"/>
      <c r="C19447" s="144">
        <v>1.2097796922674999</v>
      </c>
      <c r="D19447" s="144"/>
      <c r="E19447" s="144"/>
    </row>
    <row r="19448" spans="1:5" x14ac:dyDescent="0.25">
      <c r="A19448" s="144">
        <v>182251.31862381299</v>
      </c>
      <c r="B19448" s="144"/>
      <c r="C19448" s="144"/>
      <c r="D19448" s="144"/>
      <c r="E19448" s="144"/>
    </row>
    <row r="19449" spans="1:5" x14ac:dyDescent="0.25">
      <c r="A19449" s="144">
        <v>182556.79451153101</v>
      </c>
      <c r="B19449" s="144"/>
      <c r="C19449" s="144">
        <v>1.61251775256981</v>
      </c>
      <c r="D19449" s="144"/>
      <c r="E19449" s="144"/>
    </row>
    <row r="19450" spans="1:5" x14ac:dyDescent="0.25">
      <c r="A19450" s="144">
        <v>182636.70324723699</v>
      </c>
      <c r="B19450" s="144"/>
      <c r="C19450" s="144"/>
      <c r="D19450" s="144"/>
      <c r="E19450" s="144"/>
    </row>
    <row r="19451" spans="1:5" x14ac:dyDescent="0.25">
      <c r="A19451" s="144">
        <v>182708.07686042899</v>
      </c>
      <c r="B19451" s="144"/>
      <c r="C19451" s="144">
        <v>0.70657705753844902</v>
      </c>
      <c r="D19451" s="144"/>
      <c r="E19451" s="144"/>
    </row>
    <row r="19452" spans="1:5" x14ac:dyDescent="0.25">
      <c r="A19452" s="144">
        <v>182861.69488683299</v>
      </c>
      <c r="B19452" s="144"/>
      <c r="C19452" s="144">
        <v>1.34034584187253</v>
      </c>
      <c r="D19452" s="144"/>
      <c r="E19452" s="144"/>
    </row>
    <row r="19453" spans="1:5" x14ac:dyDescent="0.25">
      <c r="A19453" s="144">
        <v>182935.08566793299</v>
      </c>
      <c r="B19453" s="144"/>
      <c r="C19453" s="144">
        <v>1.6020463160299601</v>
      </c>
      <c r="D19453" s="144"/>
      <c r="E19453" s="144"/>
    </row>
    <row r="19454" spans="1:5" x14ac:dyDescent="0.25">
      <c r="A19454" s="144">
        <v>183049.01074997199</v>
      </c>
      <c r="B19454" s="144"/>
      <c r="C19454" s="144">
        <v>0.74507719189453903</v>
      </c>
      <c r="D19454" s="144"/>
      <c r="E19454" s="144"/>
    </row>
    <row r="19455" spans="1:5" x14ac:dyDescent="0.25">
      <c r="A19455" s="144">
        <v>183147.060974614</v>
      </c>
      <c r="B19455" s="144"/>
      <c r="C19455" s="144">
        <v>0.70850870141854205</v>
      </c>
      <c r="D19455" s="144"/>
      <c r="E19455" s="144"/>
    </row>
    <row r="19456" spans="1:5" x14ac:dyDescent="0.25">
      <c r="A19456" s="144">
        <v>183157.57958295799</v>
      </c>
      <c r="B19456" s="144"/>
      <c r="C19456" s="144">
        <v>-0.10190011662502001</v>
      </c>
      <c r="D19456" s="144"/>
      <c r="E19456" s="144"/>
    </row>
    <row r="19457" spans="1:5" x14ac:dyDescent="0.25">
      <c r="A19457" s="144">
        <v>183232.52426371799</v>
      </c>
      <c r="B19457" s="144"/>
      <c r="C19457" s="144">
        <v>1.5458164345916401</v>
      </c>
      <c r="D19457" s="144"/>
      <c r="E19457" s="144"/>
    </row>
    <row r="19458" spans="1:5" x14ac:dyDescent="0.25">
      <c r="A19458" s="144">
        <v>183381.65440659199</v>
      </c>
      <c r="B19458" s="144"/>
      <c r="C19458" s="144">
        <v>1.81969253019132</v>
      </c>
      <c r="D19458" s="144"/>
      <c r="E19458" s="144"/>
    </row>
    <row r="19459" spans="1:5" x14ac:dyDescent="0.25">
      <c r="A19459" s="144">
        <v>183415.88911501199</v>
      </c>
      <c r="B19459" s="144"/>
      <c r="C19459" s="144">
        <v>0.64632952109935404</v>
      </c>
      <c r="D19459" s="144"/>
      <c r="E19459" s="144"/>
    </row>
    <row r="19460" spans="1:5" x14ac:dyDescent="0.25">
      <c r="A19460" s="144">
        <v>183485.404149999</v>
      </c>
      <c r="B19460" s="144"/>
      <c r="C19460" s="144">
        <v>1.98125582512567</v>
      </c>
      <c r="D19460" s="144"/>
      <c r="E19460" s="144"/>
    </row>
    <row r="19461" spans="1:5" x14ac:dyDescent="0.25">
      <c r="A19461" s="144">
        <v>183594.995356564</v>
      </c>
      <c r="B19461" s="144"/>
      <c r="C19461" s="144">
        <v>2.77746875268579</v>
      </c>
      <c r="D19461" s="144"/>
      <c r="E19461" s="144"/>
    </row>
    <row r="19462" spans="1:5" x14ac:dyDescent="0.25">
      <c r="A19462" s="144">
        <v>183782.26520711201</v>
      </c>
      <c r="B19462" s="144"/>
      <c r="C19462" s="144">
        <v>2.0100801638367201</v>
      </c>
      <c r="D19462" s="144"/>
      <c r="E19462" s="144"/>
    </row>
    <row r="19463" spans="1:5" x14ac:dyDescent="0.25">
      <c r="A19463" s="144">
        <v>183804.462316661</v>
      </c>
      <c r="B19463" s="144"/>
      <c r="C19463" s="144">
        <v>0.44622819491198001</v>
      </c>
      <c r="D19463" s="144"/>
      <c r="E19463" s="144"/>
    </row>
    <row r="19464" spans="1:5" x14ac:dyDescent="0.25">
      <c r="A19464" s="144">
        <v>183861.20952589199</v>
      </c>
      <c r="B19464" s="144"/>
      <c r="C19464" s="144">
        <v>0.30540204815023803</v>
      </c>
      <c r="D19464" s="144"/>
      <c r="E19464" s="144"/>
    </row>
    <row r="19465" spans="1:5" x14ac:dyDescent="0.25">
      <c r="A19465" s="144">
        <v>184093.383479318</v>
      </c>
      <c r="B19465" s="144"/>
      <c r="C19465" s="144">
        <v>1.4729165192542699</v>
      </c>
      <c r="D19465" s="144"/>
      <c r="E19465" s="144"/>
    </row>
    <row r="19466" spans="1:5" x14ac:dyDescent="0.25">
      <c r="A19466" s="144">
        <v>184178.28479503701</v>
      </c>
      <c r="B19466" s="144"/>
      <c r="C19466" s="144">
        <v>0.53629024105652501</v>
      </c>
      <c r="D19466" s="144"/>
      <c r="E19466" s="144"/>
    </row>
    <row r="19467" spans="1:5" x14ac:dyDescent="0.25">
      <c r="A19467" s="144">
        <v>184306.35083735301</v>
      </c>
      <c r="B19467" s="144"/>
      <c r="C19467" s="144">
        <v>2.6524927865063002</v>
      </c>
      <c r="D19467" s="144"/>
      <c r="E19467" s="144"/>
    </row>
    <row r="19468" spans="1:5" x14ac:dyDescent="0.25">
      <c r="A19468" s="144">
        <v>185039.361155461</v>
      </c>
      <c r="B19468" s="144"/>
      <c r="C19468" s="144">
        <v>2.4723084952766401</v>
      </c>
      <c r="D19468" s="144"/>
      <c r="E19468" s="144"/>
    </row>
    <row r="19469" spans="1:5" x14ac:dyDescent="0.25">
      <c r="A19469" s="144">
        <v>185264.24197519699</v>
      </c>
      <c r="B19469" s="144"/>
      <c r="C19469" s="144">
        <v>2.7034193388079601</v>
      </c>
      <c r="D19469" s="144"/>
      <c r="E19469" s="144"/>
    </row>
    <row r="19470" spans="1:5" x14ac:dyDescent="0.25">
      <c r="A19470" s="144">
        <v>185369.04472347899</v>
      </c>
      <c r="B19470" s="144"/>
      <c r="C19470" s="144">
        <v>2.55793880126325</v>
      </c>
      <c r="D19470" s="144"/>
      <c r="E19470" s="144"/>
    </row>
    <row r="19471" spans="1:5" x14ac:dyDescent="0.25">
      <c r="A19471" s="144">
        <v>185426.47587873699</v>
      </c>
      <c r="B19471" s="144"/>
      <c r="C19471" s="144">
        <v>0.96015463565701797</v>
      </c>
      <c r="D19471" s="144"/>
      <c r="E19471" s="144"/>
    </row>
    <row r="19472" spans="1:5" x14ac:dyDescent="0.25">
      <c r="A19472" s="144">
        <v>185861.677195542</v>
      </c>
      <c r="B19472" s="144"/>
      <c r="C19472" s="144">
        <v>2.02253040453295</v>
      </c>
      <c r="D19472" s="144"/>
      <c r="E19472" s="144"/>
    </row>
    <row r="19473" spans="1:5" x14ac:dyDescent="0.25">
      <c r="A19473" s="144">
        <v>185972.981655159</v>
      </c>
      <c r="B19473" s="144"/>
      <c r="C19473" s="144">
        <v>-0.63669905630261403</v>
      </c>
      <c r="D19473" s="144"/>
      <c r="E19473" s="144"/>
    </row>
    <row r="19474" spans="1:5" x14ac:dyDescent="0.25">
      <c r="A19474" s="144">
        <v>186306.00795929201</v>
      </c>
      <c r="B19474" s="144"/>
      <c r="C19474" s="144">
        <v>1.67854984559981</v>
      </c>
      <c r="D19474" s="144"/>
      <c r="E19474" s="144"/>
    </row>
    <row r="19475" spans="1:5" x14ac:dyDescent="0.25">
      <c r="A19475" s="144">
        <v>186570.86321370199</v>
      </c>
      <c r="B19475" s="144"/>
      <c r="C19475" s="144">
        <v>1.1929887822082199</v>
      </c>
      <c r="D19475" s="144"/>
      <c r="E19475" s="144"/>
    </row>
    <row r="19476" spans="1:5" x14ac:dyDescent="0.25">
      <c r="A19476" s="144">
        <v>186733.067035171</v>
      </c>
      <c r="B19476" s="144"/>
      <c r="C19476" s="144">
        <v>0.102353125969223</v>
      </c>
      <c r="D19476" s="144"/>
      <c r="E19476" s="144"/>
    </row>
    <row r="19477" spans="1:5" x14ac:dyDescent="0.25">
      <c r="A19477" s="144">
        <v>187204.195273836</v>
      </c>
      <c r="B19477" s="144"/>
      <c r="C19477" s="144">
        <v>-0.86382814326698698</v>
      </c>
      <c r="D19477" s="144"/>
      <c r="E19477" s="144"/>
    </row>
    <row r="19478" spans="1:5" x14ac:dyDescent="0.25">
      <c r="A19478" s="144">
        <v>187233.910088095</v>
      </c>
      <c r="B19478" s="144"/>
      <c r="C19478" s="144">
        <v>1.9171554008885701</v>
      </c>
      <c r="D19478" s="144"/>
      <c r="E19478" s="144"/>
    </row>
    <row r="19479" spans="1:5" x14ac:dyDescent="0.25">
      <c r="A19479" s="144">
        <v>187268.01709601501</v>
      </c>
      <c r="B19479" s="144"/>
      <c r="C19479" s="144">
        <v>-0.82714925546381002</v>
      </c>
      <c r="D19479" s="144"/>
      <c r="E19479" s="144"/>
    </row>
    <row r="19480" spans="1:5" x14ac:dyDescent="0.25">
      <c r="A19480" s="144">
        <v>187462.85926074599</v>
      </c>
      <c r="B19480" s="144"/>
      <c r="C19480" s="144">
        <v>-0.25687320836801403</v>
      </c>
      <c r="D19480" s="144"/>
      <c r="E19480" s="144"/>
    </row>
    <row r="19481" spans="1:5" x14ac:dyDescent="0.25">
      <c r="A19481" s="144">
        <v>187631.49653445699</v>
      </c>
      <c r="B19481" s="144"/>
      <c r="C19481" s="144">
        <v>0.25282775229542598</v>
      </c>
      <c r="D19481" s="144"/>
      <c r="E19481" s="144"/>
    </row>
    <row r="19482" spans="1:5" x14ac:dyDescent="0.25">
      <c r="A19482" s="144">
        <v>187681.66998266301</v>
      </c>
      <c r="B19482" s="144"/>
      <c r="C19482" s="144">
        <v>1.50646185159262</v>
      </c>
      <c r="D19482" s="144"/>
      <c r="E19482" s="144"/>
    </row>
    <row r="19483" spans="1:5" x14ac:dyDescent="0.25">
      <c r="A19483" s="144">
        <v>187688.63257722399</v>
      </c>
      <c r="B19483" s="144"/>
      <c r="C19483" s="144">
        <v>1.1120839979518</v>
      </c>
      <c r="D19483" s="144"/>
      <c r="E19483" s="144"/>
    </row>
    <row r="19484" spans="1:5" x14ac:dyDescent="0.25">
      <c r="A19484" s="144">
        <v>187943.77901735599</v>
      </c>
      <c r="B19484" s="144"/>
      <c r="C19484" s="144">
        <v>0.86779766381797097</v>
      </c>
      <c r="D19484" s="144"/>
      <c r="E19484" s="144"/>
    </row>
    <row r="19485" spans="1:5" x14ac:dyDescent="0.25">
      <c r="A19485" s="144">
        <v>188035.052665019</v>
      </c>
      <c r="B19485" s="144"/>
      <c r="C19485" s="144">
        <v>7.0014538639862102E-3</v>
      </c>
      <c r="D19485" s="144"/>
      <c r="E19485" s="144"/>
    </row>
    <row r="19486" spans="1:5" x14ac:dyDescent="0.25">
      <c r="A19486" s="144">
        <v>188042.24553883099</v>
      </c>
      <c r="B19486" s="144"/>
      <c r="C19486" s="144">
        <v>1.33905955094726</v>
      </c>
      <c r="D19486" s="144"/>
      <c r="E19486" s="144"/>
    </row>
    <row r="19487" spans="1:5" x14ac:dyDescent="0.25">
      <c r="A19487" s="144">
        <v>188235.714384914</v>
      </c>
      <c r="B19487" s="144"/>
      <c r="C19487" s="144">
        <v>1.6691392661325</v>
      </c>
      <c r="D19487" s="144"/>
      <c r="E19487" s="144"/>
    </row>
    <row r="19488" spans="1:5" x14ac:dyDescent="0.25">
      <c r="A19488" s="144">
        <v>188294.05938111301</v>
      </c>
      <c r="B19488" s="144"/>
      <c r="C19488" s="144">
        <v>1.0211550214642899</v>
      </c>
      <c r="D19488" s="144"/>
      <c r="E19488" s="144"/>
    </row>
    <row r="19489" spans="1:5" x14ac:dyDescent="0.25">
      <c r="A19489" s="144">
        <v>188427.55144747399</v>
      </c>
      <c r="B19489" s="144"/>
      <c r="C19489" s="144">
        <v>5.5400395737566797</v>
      </c>
      <c r="D19489" s="144"/>
      <c r="E19489" s="144"/>
    </row>
    <row r="19490" spans="1:5" x14ac:dyDescent="0.25">
      <c r="A19490" s="144">
        <v>188476.179440576</v>
      </c>
      <c r="B19490" s="144"/>
      <c r="C19490" s="144">
        <v>-2.4243055975153198</v>
      </c>
      <c r="D19490" s="144"/>
      <c r="E19490" s="144"/>
    </row>
    <row r="19491" spans="1:5" x14ac:dyDescent="0.25">
      <c r="A19491" s="144">
        <v>188573.24317358801</v>
      </c>
      <c r="B19491" s="144"/>
      <c r="C19491" s="144">
        <v>2.0047319201751002</v>
      </c>
      <c r="D19491" s="144"/>
      <c r="E19491" s="144"/>
    </row>
    <row r="19492" spans="1:5" x14ac:dyDescent="0.25">
      <c r="A19492" s="144">
        <v>188582.33832921099</v>
      </c>
      <c r="B19492" s="144"/>
      <c r="C19492" s="144">
        <v>0.97057804929006097</v>
      </c>
      <c r="D19492" s="144"/>
      <c r="E19492" s="144"/>
    </row>
    <row r="19493" spans="1:5" x14ac:dyDescent="0.25">
      <c r="A19493" s="144">
        <v>188589.703363571</v>
      </c>
      <c r="B19493" s="144"/>
      <c r="C19493" s="144">
        <v>0.97838112522197196</v>
      </c>
      <c r="D19493" s="144"/>
      <c r="E19493" s="144"/>
    </row>
    <row r="19494" spans="1:5" x14ac:dyDescent="0.25">
      <c r="A19494" s="144">
        <v>188743.514295425</v>
      </c>
      <c r="B19494" s="144"/>
      <c r="C19494" s="144">
        <v>0.95576753729620401</v>
      </c>
      <c r="D19494" s="144"/>
      <c r="E19494" s="144"/>
    </row>
    <row r="19495" spans="1:5" x14ac:dyDescent="0.25">
      <c r="A19495" s="144">
        <v>188756.522310684</v>
      </c>
      <c r="B19495" s="144"/>
      <c r="C19495" s="144">
        <v>0.22649188179559901</v>
      </c>
      <c r="D19495" s="144"/>
      <c r="E19495" s="144"/>
    </row>
    <row r="19496" spans="1:5" x14ac:dyDescent="0.25">
      <c r="A19496" s="144">
        <v>188879.852660167</v>
      </c>
      <c r="B19496" s="144"/>
      <c r="C19496" s="144">
        <v>0.38106117169569598</v>
      </c>
      <c r="D19496" s="144"/>
      <c r="E19496" s="144"/>
    </row>
    <row r="19497" spans="1:5" x14ac:dyDescent="0.25">
      <c r="A19497" s="144">
        <v>188968.94996045099</v>
      </c>
      <c r="B19497" s="144"/>
      <c r="C19497" s="144">
        <v>0.78580965917560697</v>
      </c>
      <c r="D19497" s="144"/>
      <c r="E19497" s="144"/>
    </row>
    <row r="19498" spans="1:5" x14ac:dyDescent="0.25">
      <c r="A19498" s="144">
        <v>189076.30822142499</v>
      </c>
      <c r="B19498" s="144"/>
      <c r="C19498" s="144">
        <v>2.3829600917470102</v>
      </c>
      <c r="D19498" s="144"/>
      <c r="E19498" s="144"/>
    </row>
    <row r="19499" spans="1:5" x14ac:dyDescent="0.25">
      <c r="A19499" s="144">
        <v>189113.69658223499</v>
      </c>
      <c r="B19499" s="144"/>
      <c r="C19499" s="144">
        <v>1.56193749959941</v>
      </c>
      <c r="D19499" s="144"/>
      <c r="E19499" s="144"/>
    </row>
    <row r="19500" spans="1:5" x14ac:dyDescent="0.25">
      <c r="A19500" s="144">
        <v>189157.56869557701</v>
      </c>
      <c r="B19500" s="144"/>
      <c r="C19500" s="144"/>
      <c r="D19500" s="144"/>
      <c r="E19500" s="144"/>
    </row>
    <row r="19501" spans="1:5" x14ac:dyDescent="0.25">
      <c r="A19501" s="144">
        <v>189177.522277746</v>
      </c>
      <c r="B19501" s="144"/>
      <c r="C19501" s="144">
        <v>0.67317893401934703</v>
      </c>
      <c r="D19501" s="144"/>
      <c r="E19501" s="144"/>
    </row>
    <row r="19502" spans="1:5" x14ac:dyDescent="0.25">
      <c r="A19502" s="144">
        <v>189264.08907412301</v>
      </c>
      <c r="B19502" s="144"/>
      <c r="C19502" s="144">
        <v>2.3213550463619899</v>
      </c>
      <c r="D19502" s="144"/>
      <c r="E19502" s="144"/>
    </row>
    <row r="19503" spans="1:5" x14ac:dyDescent="0.25">
      <c r="A19503" s="144">
        <v>189502.52872291699</v>
      </c>
      <c r="B19503" s="144"/>
      <c r="C19503" s="144">
        <v>1.7553906458406501</v>
      </c>
      <c r="D19503" s="144"/>
      <c r="E19503" s="144"/>
    </row>
    <row r="19504" spans="1:5" x14ac:dyDescent="0.25">
      <c r="A19504" s="144">
        <v>189512.555986889</v>
      </c>
      <c r="B19504" s="144"/>
      <c r="C19504" s="144">
        <v>1.68971548894872</v>
      </c>
      <c r="D19504" s="144"/>
      <c r="E19504" s="144"/>
    </row>
    <row r="19505" spans="1:5" x14ac:dyDescent="0.25">
      <c r="A19505" s="144">
        <v>189854.86653810501</v>
      </c>
      <c r="B19505" s="144"/>
      <c r="C19505" s="144">
        <v>-5.1186918088040496</v>
      </c>
      <c r="D19505" s="144"/>
      <c r="E19505" s="144"/>
    </row>
    <row r="19506" spans="1:5" x14ac:dyDescent="0.25">
      <c r="A19506" s="144">
        <v>189886.77219402901</v>
      </c>
      <c r="B19506" s="144"/>
      <c r="C19506" s="144">
        <v>1.4099938159215299</v>
      </c>
      <c r="D19506" s="144"/>
      <c r="E19506" s="144"/>
    </row>
    <row r="19507" spans="1:5" x14ac:dyDescent="0.25">
      <c r="A19507" s="144">
        <v>189895.07318448499</v>
      </c>
      <c r="B19507" s="144"/>
      <c r="C19507" s="144">
        <v>1.9461669307865099</v>
      </c>
      <c r="D19507" s="144"/>
      <c r="E19507" s="144"/>
    </row>
    <row r="19508" spans="1:5" x14ac:dyDescent="0.25">
      <c r="A19508" s="144">
        <v>190096.97673239399</v>
      </c>
      <c r="B19508" s="144"/>
      <c r="C19508" s="144">
        <v>1.6954738507881899</v>
      </c>
      <c r="D19508" s="144"/>
      <c r="E19508" s="144"/>
    </row>
    <row r="19509" spans="1:5" x14ac:dyDescent="0.25">
      <c r="A19509" s="144">
        <v>190261.362425081</v>
      </c>
      <c r="B19509" s="144"/>
      <c r="C19509" s="144">
        <v>-3.6943083168327</v>
      </c>
      <c r="D19509" s="144"/>
      <c r="E19509" s="144"/>
    </row>
    <row r="19510" spans="1:5" x14ac:dyDescent="0.25">
      <c r="A19510" s="144">
        <v>190366.65774333701</v>
      </c>
      <c r="B19510" s="144"/>
      <c r="C19510" s="144">
        <v>1.58605987179401</v>
      </c>
      <c r="D19510" s="144"/>
      <c r="E19510" s="144"/>
    </row>
    <row r="19511" spans="1:5" x14ac:dyDescent="0.25">
      <c r="A19511" s="144">
        <v>190527.77030278801</v>
      </c>
      <c r="B19511" s="144"/>
      <c r="C19511" s="144">
        <v>1.4075786621747399</v>
      </c>
      <c r="D19511" s="144"/>
      <c r="E19511" s="144"/>
    </row>
    <row r="19512" spans="1:5" x14ac:dyDescent="0.25">
      <c r="A19512" s="144">
        <v>190638.71340500499</v>
      </c>
      <c r="B19512" s="144"/>
      <c r="C19512" s="144">
        <v>1.81834536326222</v>
      </c>
      <c r="D19512" s="144"/>
      <c r="E19512" s="144"/>
    </row>
    <row r="19513" spans="1:5" x14ac:dyDescent="0.25">
      <c r="A19513" s="144">
        <v>190906.37162725101</v>
      </c>
      <c r="B19513" s="144"/>
      <c r="C19513" s="144">
        <v>-2.53117045131998</v>
      </c>
      <c r="D19513" s="144"/>
      <c r="E19513" s="144"/>
    </row>
    <row r="19514" spans="1:5" x14ac:dyDescent="0.25">
      <c r="A19514" s="144">
        <v>191043.58637428199</v>
      </c>
      <c r="B19514" s="144"/>
      <c r="C19514" s="144">
        <v>0.66587548582279799</v>
      </c>
      <c r="D19514" s="144"/>
      <c r="E19514" s="144"/>
    </row>
    <row r="19515" spans="1:5" x14ac:dyDescent="0.25">
      <c r="A19515" s="144">
        <v>191212.91625370801</v>
      </c>
      <c r="B19515" s="144"/>
      <c r="C19515" s="144">
        <v>1.4893786527891499</v>
      </c>
      <c r="D19515" s="144"/>
      <c r="E19515" s="144"/>
    </row>
    <row r="19516" spans="1:5" x14ac:dyDescent="0.25">
      <c r="A19516" s="144">
        <v>191680.02686832499</v>
      </c>
      <c r="B19516" s="144"/>
      <c r="C19516" s="144">
        <v>3.40819390461724</v>
      </c>
      <c r="D19516" s="144"/>
      <c r="E19516" s="144"/>
    </row>
    <row r="19517" spans="1:5" x14ac:dyDescent="0.25">
      <c r="A19517" s="144">
        <v>191705.03523717599</v>
      </c>
      <c r="B19517" s="144"/>
      <c r="C19517" s="144">
        <v>0.798497421116662</v>
      </c>
      <c r="D19517" s="144"/>
      <c r="E19517" s="144"/>
    </row>
    <row r="19518" spans="1:5" x14ac:dyDescent="0.25">
      <c r="A19518" s="144">
        <v>191721.55263968601</v>
      </c>
      <c r="B19518" s="144"/>
      <c r="C19518" s="144">
        <v>1.77865984921015</v>
      </c>
      <c r="D19518" s="144"/>
      <c r="E19518" s="144"/>
    </row>
    <row r="19519" spans="1:5" x14ac:dyDescent="0.25">
      <c r="A19519" s="144">
        <v>191722.79954220899</v>
      </c>
      <c r="B19519" s="144"/>
      <c r="C19519" s="144">
        <v>1.1174425819145299</v>
      </c>
      <c r="D19519" s="144"/>
      <c r="E19519" s="144"/>
    </row>
    <row r="19520" spans="1:5" x14ac:dyDescent="0.25">
      <c r="A19520" s="144">
        <v>191833.417855006</v>
      </c>
      <c r="B19520" s="144"/>
      <c r="C19520" s="144">
        <v>0.61126831443993901</v>
      </c>
      <c r="D19520" s="144"/>
      <c r="E19520" s="144"/>
    </row>
    <row r="19521" spans="1:5" x14ac:dyDescent="0.25">
      <c r="A19521" s="144">
        <v>191920.98390108399</v>
      </c>
      <c r="B19521" s="144"/>
      <c r="C19521" s="144">
        <v>0.70858079167381804</v>
      </c>
      <c r="D19521" s="144"/>
      <c r="E19521" s="144"/>
    </row>
    <row r="19522" spans="1:5" x14ac:dyDescent="0.25">
      <c r="A19522" s="144">
        <v>192077.99380748099</v>
      </c>
      <c r="B19522" s="144"/>
      <c r="C19522" s="144">
        <v>1.42046848094324</v>
      </c>
      <c r="D19522" s="144"/>
      <c r="E19522" s="144"/>
    </row>
    <row r="19523" spans="1:5" x14ac:dyDescent="0.25">
      <c r="A19523" s="144">
        <v>192177.54929388</v>
      </c>
      <c r="B19523" s="144"/>
      <c r="C19523" s="144">
        <v>1.05721747083107</v>
      </c>
      <c r="D19523" s="144"/>
      <c r="E19523" s="144"/>
    </row>
    <row r="19524" spans="1:5" x14ac:dyDescent="0.25">
      <c r="A19524" s="144">
        <v>192525.895492076</v>
      </c>
      <c r="B19524" s="144"/>
      <c r="C19524" s="144">
        <v>0.59130854108602204</v>
      </c>
      <c r="D19524" s="144"/>
      <c r="E19524" s="144"/>
    </row>
    <row r="19525" spans="1:5" x14ac:dyDescent="0.25">
      <c r="A19525" s="144">
        <v>192553.20606371801</v>
      </c>
      <c r="B19525" s="144"/>
      <c r="C19525" s="144">
        <v>0.60254840681743804</v>
      </c>
      <c r="D19525" s="144"/>
      <c r="E19525" s="144"/>
    </row>
    <row r="19526" spans="1:5" x14ac:dyDescent="0.25">
      <c r="A19526" s="144">
        <v>192594.82489080401</v>
      </c>
      <c r="B19526" s="144"/>
      <c r="C19526" s="144">
        <v>-6.9606280704025201</v>
      </c>
      <c r="D19526" s="144"/>
      <c r="E19526" s="144"/>
    </row>
    <row r="19527" spans="1:5" x14ac:dyDescent="0.25">
      <c r="A19527" s="144">
        <v>192640.771302735</v>
      </c>
      <c r="B19527" s="144"/>
      <c r="C19527" s="144">
        <v>-2.0550348926617099</v>
      </c>
      <c r="D19527" s="144"/>
      <c r="E19527" s="144"/>
    </row>
    <row r="19528" spans="1:5" x14ac:dyDescent="0.25">
      <c r="A19528" s="144">
        <v>192830.921312085</v>
      </c>
      <c r="B19528" s="144"/>
      <c r="C19528" s="144">
        <v>0.81255195354492704</v>
      </c>
      <c r="D19528" s="144"/>
      <c r="E19528" s="144"/>
    </row>
    <row r="19529" spans="1:5" x14ac:dyDescent="0.25">
      <c r="A19529" s="144">
        <v>192964.95171164299</v>
      </c>
      <c r="B19529" s="144"/>
      <c r="C19529" s="144">
        <v>4.2869719580651597E-2</v>
      </c>
      <c r="D19529" s="144"/>
      <c r="E19529" s="144"/>
    </row>
    <row r="19530" spans="1:5" x14ac:dyDescent="0.25">
      <c r="A19530" s="144">
        <v>193209.51608033001</v>
      </c>
      <c r="B19530" s="144"/>
      <c r="C19530" s="144">
        <v>1.7421735535462901</v>
      </c>
      <c r="D19530" s="144"/>
      <c r="E19530" s="144"/>
    </row>
    <row r="19531" spans="1:5" x14ac:dyDescent="0.25">
      <c r="A19531" s="144">
        <v>193222.27933119499</v>
      </c>
      <c r="B19531" s="144"/>
      <c r="C19531" s="144">
        <v>0.58978388600230403</v>
      </c>
      <c r="D19531" s="144"/>
      <c r="E19531" s="144"/>
    </row>
    <row r="19532" spans="1:5" x14ac:dyDescent="0.25">
      <c r="A19532" s="144">
        <v>193403.618381131</v>
      </c>
      <c r="B19532" s="144"/>
      <c r="C19532" s="144">
        <v>0.33597875200399602</v>
      </c>
      <c r="D19532" s="144"/>
      <c r="E19532" s="144"/>
    </row>
    <row r="19533" spans="1:5" x14ac:dyDescent="0.25">
      <c r="A19533" s="144">
        <v>193471.32524773001</v>
      </c>
      <c r="B19533" s="144"/>
      <c r="C19533" s="144">
        <v>-1.7527917718928401</v>
      </c>
      <c r="D19533" s="144"/>
      <c r="E19533" s="144"/>
    </row>
    <row r="19534" spans="1:5" x14ac:dyDescent="0.25">
      <c r="A19534" s="144">
        <v>193544.559560166</v>
      </c>
      <c r="B19534" s="144"/>
      <c r="C19534" s="144">
        <v>0.42264078152374202</v>
      </c>
      <c r="D19534" s="144"/>
      <c r="E19534" s="144"/>
    </row>
    <row r="19535" spans="1:5" x14ac:dyDescent="0.25">
      <c r="A19535" s="144">
        <v>193594.94524895199</v>
      </c>
      <c r="B19535" s="144"/>
      <c r="C19535" s="144">
        <v>0.38481677594166502</v>
      </c>
      <c r="D19535" s="144"/>
      <c r="E19535" s="144"/>
    </row>
    <row r="19536" spans="1:5" x14ac:dyDescent="0.25">
      <c r="A19536" s="144">
        <v>193917.47106347699</v>
      </c>
      <c r="B19536" s="144"/>
      <c r="C19536" s="144">
        <v>0.85752198123878498</v>
      </c>
      <c r="D19536" s="144"/>
      <c r="E19536" s="144"/>
    </row>
    <row r="19537" spans="1:5" x14ac:dyDescent="0.25">
      <c r="A19537" s="144">
        <v>193985.16670692901</v>
      </c>
      <c r="B19537" s="144"/>
      <c r="C19537" s="144">
        <v>1.5961948355387401</v>
      </c>
      <c r="D19537" s="144"/>
      <c r="E19537" s="144"/>
    </row>
    <row r="19538" spans="1:5" x14ac:dyDescent="0.25">
      <c r="A19538" s="144">
        <v>194112.048292124</v>
      </c>
      <c r="B19538" s="144"/>
      <c r="C19538" s="144">
        <v>0.64420144459522699</v>
      </c>
      <c r="D19538" s="144"/>
      <c r="E19538" s="144"/>
    </row>
    <row r="19539" spans="1:5" x14ac:dyDescent="0.25">
      <c r="A19539" s="144">
        <v>194171.444037629</v>
      </c>
      <c r="B19539" s="144"/>
      <c r="C19539" s="144">
        <v>1.47960655382235</v>
      </c>
      <c r="D19539" s="144"/>
      <c r="E19539" s="144"/>
    </row>
    <row r="19540" spans="1:5" x14ac:dyDescent="0.25">
      <c r="A19540" s="144">
        <v>194284.11455544</v>
      </c>
      <c r="B19540" s="144"/>
      <c r="C19540" s="144">
        <v>2.0730504633817102</v>
      </c>
      <c r="D19540" s="144"/>
      <c r="E19540" s="144"/>
    </row>
    <row r="19541" spans="1:5" x14ac:dyDescent="0.25">
      <c r="A19541" s="144">
        <v>194411.33133076999</v>
      </c>
      <c r="B19541" s="144"/>
      <c r="C19541" s="144">
        <v>0.26106919153812103</v>
      </c>
      <c r="D19541" s="144"/>
      <c r="E19541" s="144"/>
    </row>
    <row r="19542" spans="1:5" x14ac:dyDescent="0.25">
      <c r="A19542" s="144">
        <v>194504.03582047601</v>
      </c>
      <c r="B19542" s="144"/>
      <c r="C19542" s="144">
        <v>4.4809384093303297</v>
      </c>
      <c r="D19542" s="144"/>
      <c r="E19542" s="144"/>
    </row>
    <row r="19543" spans="1:5" x14ac:dyDescent="0.25">
      <c r="A19543" s="144">
        <v>194621.48481043801</v>
      </c>
      <c r="B19543" s="144"/>
      <c r="C19543" s="144">
        <v>0.90149233597074396</v>
      </c>
      <c r="D19543" s="144"/>
      <c r="E19543" s="144"/>
    </row>
    <row r="19544" spans="1:5" x14ac:dyDescent="0.25">
      <c r="A19544" s="144">
        <v>194842.68775362999</v>
      </c>
      <c r="B19544" s="144"/>
      <c r="C19544" s="144">
        <v>1.2463679372887599</v>
      </c>
      <c r="D19544" s="144"/>
      <c r="E19544" s="144"/>
    </row>
    <row r="19545" spans="1:5" x14ac:dyDescent="0.25">
      <c r="A19545" s="144">
        <v>194925.162071878</v>
      </c>
      <c r="B19545" s="144"/>
      <c r="C19545" s="144">
        <v>3.5350843154308098</v>
      </c>
      <c r="D19545" s="144"/>
      <c r="E19545" s="144"/>
    </row>
    <row r="19546" spans="1:5" x14ac:dyDescent="0.25">
      <c r="A19546" s="144">
        <v>195105.41406692099</v>
      </c>
      <c r="B19546" s="144"/>
      <c r="C19546" s="144">
        <v>1.67940774426489</v>
      </c>
      <c r="D19546" s="144"/>
      <c r="E19546" s="144"/>
    </row>
    <row r="19547" spans="1:5" x14ac:dyDescent="0.25">
      <c r="A19547" s="144">
        <v>195627.84520179601</v>
      </c>
      <c r="B19547" s="144"/>
      <c r="C19547" s="144">
        <v>2.3106940132021001</v>
      </c>
      <c r="D19547" s="144"/>
      <c r="E19547" s="144"/>
    </row>
    <row r="19548" spans="1:5" x14ac:dyDescent="0.25">
      <c r="A19548" s="144">
        <v>195674.50447555899</v>
      </c>
      <c r="B19548" s="144"/>
      <c r="C19548" s="144">
        <v>1.0399878530264099</v>
      </c>
      <c r="D19548" s="144"/>
      <c r="E19548" s="144"/>
    </row>
    <row r="19549" spans="1:5" x14ac:dyDescent="0.25">
      <c r="A19549" s="144">
        <v>195707.25967953401</v>
      </c>
      <c r="B19549" s="144"/>
      <c r="C19549" s="144">
        <v>1.3115452228684299</v>
      </c>
      <c r="D19549" s="144"/>
      <c r="E19549" s="144"/>
    </row>
    <row r="19550" spans="1:5" x14ac:dyDescent="0.25">
      <c r="A19550" s="144">
        <v>195725.56931540801</v>
      </c>
      <c r="B19550" s="144"/>
      <c r="C19550" s="144">
        <v>2.05617974270131</v>
      </c>
      <c r="D19550" s="144"/>
      <c r="E19550" s="144"/>
    </row>
    <row r="19551" spans="1:5" x14ac:dyDescent="0.25">
      <c r="A19551" s="144">
        <v>195919.39838990601</v>
      </c>
      <c r="B19551" s="144"/>
      <c r="C19551" s="144">
        <v>0.82772591787834104</v>
      </c>
      <c r="D19551" s="144"/>
      <c r="E19551" s="144"/>
    </row>
    <row r="19552" spans="1:5" x14ac:dyDescent="0.25">
      <c r="A19552" s="144">
        <v>195966.11214967701</v>
      </c>
      <c r="B19552" s="144"/>
      <c r="C19552" s="144">
        <v>0.54506277135706305</v>
      </c>
      <c r="D19552" s="144"/>
      <c r="E19552" s="144"/>
    </row>
    <row r="19553" spans="1:5" x14ac:dyDescent="0.25">
      <c r="A19553" s="144">
        <v>195994.21702646601</v>
      </c>
      <c r="B19553" s="144"/>
      <c r="C19553" s="144">
        <v>-1.6533534037854701E-3</v>
      </c>
      <c r="D19553" s="144"/>
      <c r="E19553" s="144"/>
    </row>
    <row r="19554" spans="1:5" x14ac:dyDescent="0.25">
      <c r="A19554" s="144">
        <v>196335.239289308</v>
      </c>
      <c r="B19554" s="144"/>
      <c r="C19554" s="144">
        <v>1.9467786383478001</v>
      </c>
      <c r="D19554" s="144"/>
      <c r="E19554" s="144"/>
    </row>
    <row r="19555" spans="1:5" x14ac:dyDescent="0.25">
      <c r="A19555" s="144">
        <v>196424.309718142</v>
      </c>
      <c r="B19555" s="144"/>
      <c r="C19555" s="144">
        <v>1.07107143472986</v>
      </c>
      <c r="D19555" s="144"/>
      <c r="E19555" s="144"/>
    </row>
    <row r="19556" spans="1:5" x14ac:dyDescent="0.25">
      <c r="A19556" s="144">
        <v>196528.869751366</v>
      </c>
      <c r="B19556" s="144"/>
      <c r="C19556" s="144">
        <v>0.616619716189026</v>
      </c>
      <c r="D19556" s="144"/>
      <c r="E19556" s="144"/>
    </row>
    <row r="19557" spans="1:5" x14ac:dyDescent="0.25">
      <c r="A19557" s="144">
        <v>196613.474569677</v>
      </c>
      <c r="B19557" s="144"/>
      <c r="C19557" s="144">
        <v>0.28610893760783201</v>
      </c>
      <c r="D19557" s="144"/>
      <c r="E19557" s="144"/>
    </row>
    <row r="19558" spans="1:5" x14ac:dyDescent="0.25">
      <c r="A19558" s="144">
        <v>196623.698004381</v>
      </c>
      <c r="B19558" s="144"/>
      <c r="C19558" s="144">
        <v>2.9180100232931498</v>
      </c>
      <c r="D19558" s="144"/>
      <c r="E19558" s="144"/>
    </row>
    <row r="19559" spans="1:5" x14ac:dyDescent="0.25">
      <c r="A19559" s="144">
        <v>196720.98108996401</v>
      </c>
      <c r="B19559" s="144"/>
      <c r="C19559" s="144">
        <v>-1.9582758618004801</v>
      </c>
      <c r="D19559" s="144"/>
      <c r="E19559" s="144"/>
    </row>
    <row r="19560" spans="1:5" x14ac:dyDescent="0.25">
      <c r="A19560" s="144">
        <v>196768.20223856199</v>
      </c>
      <c r="B19560" s="144"/>
      <c r="C19560" s="144">
        <v>0.132435562946775</v>
      </c>
      <c r="D19560" s="144"/>
      <c r="E19560" s="144"/>
    </row>
    <row r="19561" spans="1:5" x14ac:dyDescent="0.25">
      <c r="A19561" s="144">
        <v>196879.134092019</v>
      </c>
      <c r="B19561" s="144"/>
      <c r="C19561" s="144">
        <v>1.22986760252795</v>
      </c>
      <c r="D19561" s="144"/>
      <c r="E19561" s="144"/>
    </row>
    <row r="19562" spans="1:5" x14ac:dyDescent="0.25">
      <c r="A19562" s="144">
        <v>197015.25424744401</v>
      </c>
      <c r="B19562" s="144"/>
      <c r="C19562" s="144">
        <v>1.4877843685991501</v>
      </c>
      <c r="D19562" s="144"/>
      <c r="E19562" s="144"/>
    </row>
    <row r="19563" spans="1:5" x14ac:dyDescent="0.25">
      <c r="A19563" s="144">
        <v>197063.23659331599</v>
      </c>
      <c r="B19563" s="144"/>
      <c r="C19563" s="144">
        <v>2.0079673596518699</v>
      </c>
      <c r="D19563" s="144"/>
      <c r="E19563" s="144"/>
    </row>
    <row r="19564" spans="1:5" x14ac:dyDescent="0.25">
      <c r="A19564" s="144">
        <v>197124.92501766901</v>
      </c>
      <c r="B19564" s="144"/>
      <c r="C19564" s="144">
        <v>1.4174629336850799</v>
      </c>
      <c r="D19564" s="144"/>
      <c r="E19564" s="144"/>
    </row>
    <row r="19565" spans="1:5" x14ac:dyDescent="0.25">
      <c r="A19565" s="144">
        <v>197149.73544942201</v>
      </c>
      <c r="B19565" s="144"/>
      <c r="C19565" s="144">
        <v>0.71575910242673801</v>
      </c>
      <c r="D19565" s="144"/>
      <c r="E19565" s="144"/>
    </row>
    <row r="19566" spans="1:5" x14ac:dyDescent="0.25">
      <c r="A19566" s="144">
        <v>197231.079842026</v>
      </c>
      <c r="B19566" s="144"/>
      <c r="C19566" s="144">
        <v>1.4568354537424899</v>
      </c>
      <c r="D19566" s="144"/>
      <c r="E19566" s="144"/>
    </row>
    <row r="19567" spans="1:5" x14ac:dyDescent="0.25">
      <c r="A19567" s="144">
        <v>197322.60837498601</v>
      </c>
      <c r="B19567" s="144"/>
      <c r="C19567" s="144">
        <v>1.3815579821128601</v>
      </c>
      <c r="D19567" s="144"/>
      <c r="E19567" s="144"/>
    </row>
    <row r="19568" spans="1:5" x14ac:dyDescent="0.25">
      <c r="A19568" s="144">
        <v>197431.666517612</v>
      </c>
      <c r="B19568" s="144"/>
      <c r="C19568" s="144">
        <v>1.56942541533061</v>
      </c>
      <c r="D19568" s="144"/>
      <c r="E19568" s="144"/>
    </row>
    <row r="19569" spans="1:5" x14ac:dyDescent="0.25">
      <c r="A19569" s="144">
        <v>197659.226344036</v>
      </c>
      <c r="B19569" s="144"/>
      <c r="C19569" s="144">
        <v>2.17901416420505</v>
      </c>
      <c r="D19569" s="144"/>
      <c r="E19569" s="144"/>
    </row>
    <row r="19570" spans="1:5" x14ac:dyDescent="0.25">
      <c r="A19570" s="144">
        <v>197747.71311320001</v>
      </c>
      <c r="B19570" s="144"/>
      <c r="C19570" s="144">
        <v>2.11076782590809</v>
      </c>
      <c r="D19570" s="144"/>
      <c r="E19570" s="144"/>
    </row>
    <row r="19571" spans="1:5" x14ac:dyDescent="0.25">
      <c r="A19571" s="144">
        <v>198026.87359859201</v>
      </c>
      <c r="B19571" s="144"/>
      <c r="C19571" s="144">
        <v>0.892073878007693</v>
      </c>
      <c r="D19571" s="144"/>
      <c r="E19571" s="144"/>
    </row>
    <row r="19572" spans="1:5" x14ac:dyDescent="0.25">
      <c r="A19572" s="144">
        <v>198037.04923110901</v>
      </c>
      <c r="B19572" s="144"/>
      <c r="C19572" s="144">
        <v>0.20409554995988199</v>
      </c>
      <c r="D19572" s="144"/>
      <c r="E19572" s="144"/>
    </row>
    <row r="19573" spans="1:5" x14ac:dyDescent="0.25">
      <c r="A19573" s="144">
        <v>198319.12278439099</v>
      </c>
      <c r="B19573" s="144"/>
      <c r="C19573" s="144">
        <v>0.35295609459278199</v>
      </c>
      <c r="D19573" s="144"/>
      <c r="E19573" s="144"/>
    </row>
    <row r="19574" spans="1:5" x14ac:dyDescent="0.25">
      <c r="A19574" s="144">
        <v>198408.46260760599</v>
      </c>
      <c r="B19574" s="144"/>
      <c r="C19574" s="144">
        <v>0.54791812429646503</v>
      </c>
      <c r="D19574" s="144"/>
      <c r="E19574" s="144"/>
    </row>
    <row r="19575" spans="1:5" x14ac:dyDescent="0.25">
      <c r="A19575" s="144">
        <v>198606.062910179</v>
      </c>
      <c r="B19575" s="144"/>
      <c r="C19575" s="144">
        <v>1.2455745929891699</v>
      </c>
      <c r="D19575" s="144"/>
      <c r="E19575" s="144"/>
    </row>
    <row r="19576" spans="1:5" x14ac:dyDescent="0.25">
      <c r="A19576" s="144">
        <v>198615.13033727999</v>
      </c>
      <c r="B19576" s="144"/>
      <c r="C19576" s="144">
        <v>0.40655477523723299</v>
      </c>
      <c r="D19576" s="144"/>
      <c r="E19576" s="144"/>
    </row>
    <row r="19577" spans="1:5" x14ac:dyDescent="0.25">
      <c r="A19577" s="144">
        <v>199403.94987312501</v>
      </c>
      <c r="B19577" s="144"/>
      <c r="C19577" s="144">
        <v>-0.430046176501864</v>
      </c>
      <c r="D19577" s="144"/>
      <c r="E19577" s="144"/>
    </row>
    <row r="19578" spans="1:5" x14ac:dyDescent="0.25">
      <c r="A19578" s="144">
        <v>199485.89359114601</v>
      </c>
      <c r="B19578" s="144"/>
      <c r="C19578" s="144">
        <v>-0.25173862362363197</v>
      </c>
      <c r="D19578" s="144"/>
      <c r="E19578" s="144"/>
    </row>
    <row r="19579" spans="1:5" x14ac:dyDescent="0.25">
      <c r="A19579" s="144">
        <v>199499.079751399</v>
      </c>
      <c r="B19579" s="144"/>
      <c r="C19579" s="144">
        <v>0.59955252934120695</v>
      </c>
      <c r="D19579" s="144"/>
      <c r="E19579" s="144"/>
    </row>
    <row r="19580" spans="1:5" x14ac:dyDescent="0.25">
      <c r="A19580" s="144">
        <v>199606.12910343899</v>
      </c>
      <c r="B19580" s="144"/>
      <c r="C19580" s="144">
        <v>1.91949325437597</v>
      </c>
      <c r="D19580" s="144"/>
      <c r="E19580" s="144"/>
    </row>
    <row r="19581" spans="1:5" x14ac:dyDescent="0.25">
      <c r="A19581" s="144">
        <v>199648.622365786</v>
      </c>
      <c r="B19581" s="144"/>
      <c r="C19581" s="144">
        <v>0.51309944041473299</v>
      </c>
      <c r="D19581" s="144"/>
      <c r="E19581" s="144"/>
    </row>
    <row r="19582" spans="1:5" x14ac:dyDescent="0.25">
      <c r="A19582" s="144">
        <v>200402.60998323999</v>
      </c>
      <c r="B19582" s="144"/>
      <c r="C19582" s="144">
        <v>2.3078283125197401</v>
      </c>
      <c r="D19582" s="144"/>
      <c r="E19582" s="144"/>
    </row>
    <row r="19583" spans="1:5" x14ac:dyDescent="0.25">
      <c r="A19583" s="144">
        <v>200617.730315458</v>
      </c>
      <c r="B19583" s="144"/>
      <c r="C19583" s="144">
        <v>1.3516067289923901</v>
      </c>
      <c r="D19583" s="144"/>
      <c r="E19583" s="144"/>
    </row>
    <row r="19584" spans="1:5" x14ac:dyDescent="0.25">
      <c r="A19584" s="144">
        <v>201022.96217386401</v>
      </c>
      <c r="B19584" s="144"/>
      <c r="C19584" s="144">
        <v>1.27201313437513</v>
      </c>
      <c r="D19584" s="144"/>
      <c r="E19584" s="144"/>
    </row>
    <row r="19585" spans="1:5" x14ac:dyDescent="0.25">
      <c r="A19585" s="144">
        <v>201057.56093375501</v>
      </c>
      <c r="B19585" s="144"/>
      <c r="C19585" s="144">
        <v>1.2102066837730101</v>
      </c>
      <c r="D19585" s="144"/>
      <c r="E19585" s="144"/>
    </row>
    <row r="19586" spans="1:5" x14ac:dyDescent="0.25">
      <c r="A19586" s="144">
        <v>201192.29817144599</v>
      </c>
      <c r="B19586" s="144"/>
      <c r="C19586" s="144">
        <v>-9.1239687991973004E-2</v>
      </c>
      <c r="D19586" s="144"/>
      <c r="E19586" s="144"/>
    </row>
    <row r="19587" spans="1:5" x14ac:dyDescent="0.25">
      <c r="A19587" s="144">
        <v>201289.391155544</v>
      </c>
      <c r="B19587" s="144"/>
      <c r="C19587" s="144">
        <v>2.22791448519011</v>
      </c>
      <c r="D19587" s="144"/>
      <c r="E19587" s="144"/>
    </row>
    <row r="19588" spans="1:5" x14ac:dyDescent="0.25">
      <c r="A19588" s="144">
        <v>201338.41074014499</v>
      </c>
      <c r="B19588" s="144"/>
      <c r="C19588" s="144">
        <v>1.6381340346580899</v>
      </c>
      <c r="D19588" s="144"/>
      <c r="E19588" s="144"/>
    </row>
    <row r="19589" spans="1:5" x14ac:dyDescent="0.25">
      <c r="A19589" s="144">
        <v>201347.04906470099</v>
      </c>
      <c r="B19589" s="144"/>
      <c r="C19589" s="144">
        <v>1.9558689328927701</v>
      </c>
      <c r="D19589" s="144"/>
      <c r="E19589" s="144"/>
    </row>
    <row r="19590" spans="1:5" x14ac:dyDescent="0.25">
      <c r="A19590" s="144">
        <v>201957.01959559001</v>
      </c>
      <c r="B19590" s="144"/>
      <c r="C19590" s="144">
        <v>1.68111926344201</v>
      </c>
      <c r="D19590" s="144"/>
      <c r="E19590" s="144"/>
    </row>
    <row r="19591" spans="1:5" x14ac:dyDescent="0.25">
      <c r="A19591" s="144">
        <v>202150.791472688</v>
      </c>
      <c r="B19591" s="144"/>
      <c r="C19591" s="144">
        <v>0.12593402535301401</v>
      </c>
      <c r="D19591" s="144"/>
      <c r="E19591" s="144"/>
    </row>
    <row r="19592" spans="1:5" x14ac:dyDescent="0.25">
      <c r="A19592" s="144">
        <v>202150.948287509</v>
      </c>
      <c r="B19592" s="144"/>
      <c r="C19592" s="144">
        <v>0.62396253932717205</v>
      </c>
      <c r="D19592" s="144"/>
      <c r="E19592" s="144"/>
    </row>
    <row r="19593" spans="1:5" x14ac:dyDescent="0.25">
      <c r="A19593" s="144">
        <v>202458.235802184</v>
      </c>
      <c r="B19593" s="144"/>
      <c r="C19593" s="144">
        <v>1.6235747804183001E-3</v>
      </c>
      <c r="D19593" s="144"/>
      <c r="E19593" s="144"/>
    </row>
    <row r="19594" spans="1:5" x14ac:dyDescent="0.25">
      <c r="A19594" s="144">
        <v>202463.35247739201</v>
      </c>
      <c r="B19594" s="144"/>
      <c r="C19594" s="144"/>
      <c r="D19594" s="144"/>
      <c r="E19594" s="144"/>
    </row>
    <row r="19595" spans="1:5" x14ac:dyDescent="0.25">
      <c r="A19595" s="144">
        <v>202571.79876895499</v>
      </c>
      <c r="B19595" s="144"/>
      <c r="C19595" s="144">
        <v>3.79409576094096</v>
      </c>
      <c r="D19595" s="144"/>
      <c r="E19595" s="144"/>
    </row>
    <row r="19596" spans="1:5" x14ac:dyDescent="0.25">
      <c r="A19596" s="144">
        <v>202764.13224820601</v>
      </c>
      <c r="B19596" s="144"/>
      <c r="C19596" s="144">
        <v>-0.217186642167921</v>
      </c>
      <c r="D19596" s="144"/>
      <c r="E19596" s="144"/>
    </row>
    <row r="19597" spans="1:5" x14ac:dyDescent="0.25">
      <c r="A19597" s="144">
        <v>202801.33450401199</v>
      </c>
      <c r="B19597" s="144"/>
      <c r="C19597" s="144">
        <v>1.08916367764105</v>
      </c>
      <c r="D19597" s="144"/>
      <c r="E19597" s="144"/>
    </row>
    <row r="19598" spans="1:5" x14ac:dyDescent="0.25">
      <c r="A19598" s="144">
        <v>203012.60218143099</v>
      </c>
      <c r="B19598" s="144"/>
      <c r="C19598" s="144">
        <v>-0.47688772812441999</v>
      </c>
      <c r="D19598" s="144"/>
      <c r="E19598" s="144"/>
    </row>
    <row r="19599" spans="1:5" x14ac:dyDescent="0.25">
      <c r="A19599" s="144">
        <v>203129.07600450801</v>
      </c>
      <c r="B19599" s="144"/>
      <c r="C19599" s="144">
        <v>0.396599804012299</v>
      </c>
      <c r="D19599" s="144"/>
      <c r="E19599" s="144"/>
    </row>
    <row r="19600" spans="1:5" x14ac:dyDescent="0.25">
      <c r="A19600" s="144">
        <v>203137.14029504199</v>
      </c>
      <c r="B19600" s="144"/>
      <c r="C19600" s="144">
        <v>2.4264923684103001</v>
      </c>
      <c r="D19600" s="144"/>
      <c r="E19600" s="144"/>
    </row>
    <row r="19601" spans="1:5" x14ac:dyDescent="0.25">
      <c r="A19601" s="144">
        <v>203176.909756134</v>
      </c>
      <c r="B19601" s="144"/>
      <c r="C19601" s="144">
        <v>0.19648405609646899</v>
      </c>
      <c r="D19601" s="144"/>
      <c r="E19601" s="144"/>
    </row>
    <row r="19602" spans="1:5" x14ac:dyDescent="0.25">
      <c r="A19602" s="144">
        <v>203356.80729871601</v>
      </c>
      <c r="B19602" s="144"/>
      <c r="C19602" s="144">
        <v>1.2634568500669201</v>
      </c>
      <c r="D19602" s="144"/>
      <c r="E19602" s="144"/>
    </row>
    <row r="19603" spans="1:5" x14ac:dyDescent="0.25">
      <c r="A19603" s="144">
        <v>203405.238993501</v>
      </c>
      <c r="B19603" s="144"/>
      <c r="C19603" s="144">
        <v>0.86436976090236195</v>
      </c>
      <c r="D19603" s="144"/>
      <c r="E19603" s="144"/>
    </row>
    <row r="19604" spans="1:5" x14ac:dyDescent="0.25">
      <c r="A19604" s="144">
        <v>203511.302628537</v>
      </c>
      <c r="B19604" s="144"/>
      <c r="C19604" s="144">
        <v>0.33109288489725502</v>
      </c>
      <c r="D19604" s="144"/>
      <c r="E19604" s="144"/>
    </row>
    <row r="19605" spans="1:5" x14ac:dyDescent="0.25">
      <c r="A19605" s="144">
        <v>203871.70900162801</v>
      </c>
      <c r="B19605" s="144"/>
      <c r="C19605" s="144">
        <v>1.0776176839598599</v>
      </c>
      <c r="D19605" s="144"/>
      <c r="E19605" s="144"/>
    </row>
    <row r="19606" spans="1:5" x14ac:dyDescent="0.25">
      <c r="A19606" s="144">
        <v>203989.53053290301</v>
      </c>
      <c r="B19606" s="144"/>
      <c r="C19606" s="144">
        <v>0.107304054941015</v>
      </c>
      <c r="D19606" s="144"/>
      <c r="E19606" s="144"/>
    </row>
    <row r="19607" spans="1:5" x14ac:dyDescent="0.25">
      <c r="A19607" s="144">
        <v>204172.159827469</v>
      </c>
      <c r="B19607" s="144"/>
      <c r="C19607" s="144">
        <v>0.40859160952682</v>
      </c>
      <c r="D19607" s="144"/>
      <c r="E19607" s="144"/>
    </row>
    <row r="19608" spans="1:5" x14ac:dyDescent="0.25">
      <c r="A19608" s="144">
        <v>204343.55000956199</v>
      </c>
      <c r="B19608" s="144"/>
      <c r="C19608" s="144">
        <v>1.6235148252364799</v>
      </c>
      <c r="D19608" s="144"/>
      <c r="E19608" s="144"/>
    </row>
    <row r="19609" spans="1:5" x14ac:dyDescent="0.25">
      <c r="A19609" s="144">
        <v>204523.66954333801</v>
      </c>
      <c r="B19609" s="144"/>
      <c r="C19609" s="144">
        <v>2.2449369000505399</v>
      </c>
      <c r="D19609" s="144"/>
      <c r="E19609" s="144"/>
    </row>
    <row r="19610" spans="1:5" x14ac:dyDescent="0.25">
      <c r="A19610" s="144">
        <v>204736.870386194</v>
      </c>
      <c r="B19610" s="144"/>
      <c r="C19610" s="144">
        <v>1.3889088423328</v>
      </c>
      <c r="D19610" s="144"/>
      <c r="E19610" s="144"/>
    </row>
    <row r="19611" spans="1:5" x14ac:dyDescent="0.25">
      <c r="A19611" s="144">
        <v>205023.678363752</v>
      </c>
      <c r="B19611" s="144"/>
      <c r="C19611" s="144">
        <v>0.59972708182132195</v>
      </c>
      <c r="D19611" s="144"/>
      <c r="E19611" s="144"/>
    </row>
    <row r="19612" spans="1:5" x14ac:dyDescent="0.25">
      <c r="A19612" s="144">
        <v>205124.55696841999</v>
      </c>
      <c r="B19612" s="144"/>
      <c r="C19612" s="144">
        <v>-5.3060974741714298E-2</v>
      </c>
      <c r="D19612" s="144"/>
      <c r="E19612" s="144"/>
    </row>
    <row r="19613" spans="1:5" x14ac:dyDescent="0.25">
      <c r="A19613" s="144">
        <v>205269.58980474301</v>
      </c>
      <c r="B19613" s="144"/>
      <c r="C19613" s="144">
        <v>0.286983170494093</v>
      </c>
      <c r="D19613" s="144"/>
      <c r="E19613" s="144"/>
    </row>
    <row r="19614" spans="1:5" x14ac:dyDescent="0.25">
      <c r="A19614" s="144">
        <v>205277.03663590201</v>
      </c>
      <c r="B19614" s="144"/>
      <c r="C19614" s="144">
        <v>0.77486324214193203</v>
      </c>
      <c r="D19614" s="144"/>
      <c r="E19614" s="144"/>
    </row>
    <row r="19615" spans="1:5" x14ac:dyDescent="0.25">
      <c r="A19615" s="144">
        <v>205446.31147822199</v>
      </c>
      <c r="B19615" s="144"/>
      <c r="C19615" s="144">
        <v>1.7771907688602899</v>
      </c>
      <c r="D19615" s="144"/>
      <c r="E19615" s="144"/>
    </row>
    <row r="19616" spans="1:5" x14ac:dyDescent="0.25">
      <c r="A19616" s="144">
        <v>205506.30613652201</v>
      </c>
      <c r="B19616" s="144"/>
      <c r="C19616" s="144">
        <v>2.9328860304823201</v>
      </c>
      <c r="D19616" s="144"/>
      <c r="E19616" s="144"/>
    </row>
    <row r="19617" spans="1:5" x14ac:dyDescent="0.25">
      <c r="A19617" s="144">
        <v>205834.249020227</v>
      </c>
      <c r="B19617" s="144"/>
      <c r="C19617" s="144">
        <v>0.71639677147645697</v>
      </c>
      <c r="D19617" s="144"/>
      <c r="E19617" s="144"/>
    </row>
    <row r="19618" spans="1:5" x14ac:dyDescent="0.25">
      <c r="A19618" s="144">
        <v>206162.35564859901</v>
      </c>
      <c r="B19618" s="144"/>
      <c r="C19618" s="144">
        <v>0.86098327968506805</v>
      </c>
      <c r="D19618" s="144"/>
      <c r="E19618" s="144"/>
    </row>
    <row r="19619" spans="1:5" x14ac:dyDescent="0.25">
      <c r="A19619" s="144">
        <v>206263.57664876801</v>
      </c>
      <c r="B19619" s="144"/>
      <c r="C19619" s="144">
        <v>0.190869879416522</v>
      </c>
      <c r="D19619" s="144"/>
      <c r="E19619" s="144"/>
    </row>
    <row r="19620" spans="1:5" x14ac:dyDescent="0.25">
      <c r="A19620" s="144">
        <v>206268.58681865301</v>
      </c>
      <c r="B19620" s="144"/>
      <c r="C19620" s="144">
        <v>1.53472740431373</v>
      </c>
      <c r="D19620" s="144"/>
      <c r="E19620" s="144"/>
    </row>
    <row r="19621" spans="1:5" x14ac:dyDescent="0.25">
      <c r="A19621" s="144">
        <v>206440.04635967399</v>
      </c>
      <c r="B19621" s="144"/>
      <c r="C19621" s="144">
        <v>1.3763299713419399</v>
      </c>
      <c r="D19621" s="144"/>
      <c r="E19621" s="144"/>
    </row>
    <row r="19622" spans="1:5" x14ac:dyDescent="0.25">
      <c r="A19622" s="144">
        <v>206440.80222817199</v>
      </c>
      <c r="B19622" s="144"/>
      <c r="C19622" s="144">
        <v>2.0191204385066701</v>
      </c>
      <c r="D19622" s="144"/>
      <c r="E19622" s="144"/>
    </row>
    <row r="19623" spans="1:5" x14ac:dyDescent="0.25">
      <c r="A19623" s="144">
        <v>206465.238827883</v>
      </c>
      <c r="B19623" s="144"/>
      <c r="C19623" s="144">
        <v>0.50020623105120299</v>
      </c>
      <c r="D19623" s="144"/>
      <c r="E19623" s="144"/>
    </row>
    <row r="19624" spans="1:5" x14ac:dyDescent="0.25">
      <c r="A19624" s="144">
        <v>206720.096197487</v>
      </c>
      <c r="B19624" s="144"/>
      <c r="C19624" s="144">
        <v>1.7620297316420801</v>
      </c>
      <c r="D19624" s="144"/>
      <c r="E19624" s="144"/>
    </row>
    <row r="19625" spans="1:5" x14ac:dyDescent="0.25">
      <c r="A19625" s="144">
        <v>206858.03717448399</v>
      </c>
      <c r="B19625" s="144"/>
      <c r="C19625" s="144">
        <v>0.51993548034452397</v>
      </c>
      <c r="D19625" s="144"/>
      <c r="E19625" s="144"/>
    </row>
    <row r="19626" spans="1:5" x14ac:dyDescent="0.25">
      <c r="A19626" s="144">
        <v>206882.93830158201</v>
      </c>
      <c r="B19626" s="144"/>
      <c r="C19626" s="144">
        <v>1.4356281748866699</v>
      </c>
      <c r="D19626" s="144"/>
      <c r="E19626" s="144"/>
    </row>
    <row r="19627" spans="1:5" x14ac:dyDescent="0.25">
      <c r="A19627" s="144">
        <v>206884.46383781001</v>
      </c>
      <c r="B19627" s="144"/>
      <c r="C19627" s="144">
        <v>0.24110414613707201</v>
      </c>
      <c r="D19627" s="144"/>
      <c r="E19627" s="144"/>
    </row>
    <row r="19628" spans="1:5" x14ac:dyDescent="0.25">
      <c r="A19628" s="144">
        <v>207183.270816851</v>
      </c>
      <c r="B19628" s="144"/>
      <c r="C19628" s="144">
        <v>2.2990155005570401</v>
      </c>
      <c r="D19628" s="144"/>
      <c r="E19628" s="144"/>
    </row>
    <row r="19629" spans="1:5" x14ac:dyDescent="0.25">
      <c r="A19629" s="144">
        <v>207650.587234248</v>
      </c>
      <c r="B19629" s="144"/>
      <c r="C19629" s="144">
        <v>1.2453842656349601</v>
      </c>
      <c r="D19629" s="144"/>
      <c r="E19629" s="144"/>
    </row>
    <row r="19630" spans="1:5" x14ac:dyDescent="0.25">
      <c r="A19630" s="144">
        <v>208449.312835958</v>
      </c>
      <c r="B19630" s="144"/>
      <c r="C19630" s="144">
        <v>1.30207504550572</v>
      </c>
      <c r="D19630" s="144"/>
      <c r="E19630" s="144"/>
    </row>
    <row r="19631" spans="1:5" x14ac:dyDescent="0.25">
      <c r="A19631" s="144">
        <v>208464.296641394</v>
      </c>
      <c r="B19631" s="144"/>
      <c r="C19631" s="144">
        <v>1.2976944006015001</v>
      </c>
      <c r="D19631" s="144"/>
      <c r="E19631" s="144"/>
    </row>
    <row r="19632" spans="1:5" x14ac:dyDescent="0.25">
      <c r="A19632" s="144">
        <v>208571.39468724601</v>
      </c>
      <c r="B19632" s="144"/>
      <c r="C19632" s="144">
        <v>-2.2073199222398698</v>
      </c>
      <c r="D19632" s="144"/>
      <c r="E19632" s="144"/>
    </row>
    <row r="19633" spans="1:5" x14ac:dyDescent="0.25">
      <c r="A19633" s="144">
        <v>209193.036492632</v>
      </c>
      <c r="B19633" s="144"/>
      <c r="C19633" s="144">
        <v>1.00634697589184</v>
      </c>
      <c r="D19633" s="144"/>
      <c r="E19633" s="144"/>
    </row>
    <row r="19634" spans="1:5" x14ac:dyDescent="0.25">
      <c r="A19634" s="144">
        <v>209315.80278432701</v>
      </c>
      <c r="B19634" s="144"/>
      <c r="C19634" s="144">
        <v>2.5305936349161202</v>
      </c>
      <c r="D19634" s="144"/>
      <c r="E19634" s="144"/>
    </row>
    <row r="19635" spans="1:5" x14ac:dyDescent="0.25">
      <c r="A19635" s="144">
        <v>209407.47108546199</v>
      </c>
      <c r="B19635" s="144"/>
      <c r="C19635" s="144">
        <v>1.4440633763026101</v>
      </c>
      <c r="D19635" s="144"/>
      <c r="E19635" s="144"/>
    </row>
    <row r="19636" spans="1:5" x14ac:dyDescent="0.25">
      <c r="A19636" s="144">
        <v>209539.125508233</v>
      </c>
      <c r="B19636" s="144"/>
      <c r="C19636" s="144">
        <v>1.2184054832045501</v>
      </c>
      <c r="D19636" s="144"/>
      <c r="E19636" s="144"/>
    </row>
    <row r="19637" spans="1:5" x14ac:dyDescent="0.25">
      <c r="A19637" s="144">
        <v>209569.52656566701</v>
      </c>
      <c r="B19637" s="144"/>
      <c r="C19637" s="144">
        <v>8.2353149184410904E-2</v>
      </c>
      <c r="D19637" s="144"/>
      <c r="E19637" s="144"/>
    </row>
    <row r="19638" spans="1:5" x14ac:dyDescent="0.25">
      <c r="A19638" s="144">
        <v>209690.82164178099</v>
      </c>
      <c r="B19638" s="144"/>
      <c r="C19638" s="144">
        <v>0.34129922630909998</v>
      </c>
      <c r="D19638" s="144"/>
      <c r="E19638" s="144"/>
    </row>
    <row r="19639" spans="1:5" x14ac:dyDescent="0.25">
      <c r="A19639" s="144">
        <v>209692.67364656201</v>
      </c>
      <c r="B19639" s="144"/>
      <c r="C19639" s="144">
        <v>0.30433657645538797</v>
      </c>
      <c r="D19639" s="144"/>
      <c r="E19639" s="144"/>
    </row>
    <row r="19640" spans="1:5" x14ac:dyDescent="0.25">
      <c r="A19640" s="144">
        <v>209698.645100319</v>
      </c>
      <c r="B19640" s="144"/>
      <c r="C19640" s="144">
        <v>2.16400458682575</v>
      </c>
      <c r="D19640" s="144"/>
      <c r="E19640" s="144"/>
    </row>
    <row r="19641" spans="1:5" x14ac:dyDescent="0.25">
      <c r="A19641" s="144">
        <v>209765.00751555699</v>
      </c>
      <c r="B19641" s="144"/>
      <c r="C19641" s="144">
        <v>4.4352958952059298</v>
      </c>
      <c r="D19641" s="144"/>
      <c r="E19641" s="144"/>
    </row>
    <row r="19642" spans="1:5" x14ac:dyDescent="0.25">
      <c r="A19642" s="144">
        <v>209984.49038208</v>
      </c>
      <c r="B19642" s="144"/>
      <c r="C19642" s="144">
        <v>1.15985265066687</v>
      </c>
      <c r="D19642" s="144"/>
      <c r="E19642" s="144"/>
    </row>
    <row r="19643" spans="1:5" x14ac:dyDescent="0.25">
      <c r="A19643" s="144">
        <v>210070.23979724699</v>
      </c>
      <c r="B19643" s="144"/>
      <c r="C19643" s="144">
        <v>1.8246358802571001</v>
      </c>
      <c r="D19643" s="144"/>
      <c r="E19643" s="144"/>
    </row>
    <row r="19644" spans="1:5" x14ac:dyDescent="0.25">
      <c r="A19644" s="144">
        <v>210302.13015173201</v>
      </c>
      <c r="B19644" s="144"/>
      <c r="C19644" s="144">
        <v>1.4969788053323101</v>
      </c>
      <c r="D19644" s="144"/>
      <c r="E19644" s="144"/>
    </row>
    <row r="19645" spans="1:5" x14ac:dyDescent="0.25">
      <c r="A19645" s="144">
        <v>210618.72171757201</v>
      </c>
      <c r="B19645" s="144"/>
      <c r="C19645" s="144">
        <v>0.56037262474981597</v>
      </c>
      <c r="D19645" s="144"/>
      <c r="E19645" s="144"/>
    </row>
    <row r="19646" spans="1:5" x14ac:dyDescent="0.25">
      <c r="A19646" s="144">
        <v>211030.965823142</v>
      </c>
      <c r="B19646" s="144"/>
      <c r="C19646" s="144">
        <v>1.3526348631509399</v>
      </c>
      <c r="D19646" s="144"/>
      <c r="E19646" s="144"/>
    </row>
    <row r="19647" spans="1:5" x14ac:dyDescent="0.25">
      <c r="A19647" s="144">
        <v>211232.903090062</v>
      </c>
      <c r="B19647" s="144"/>
      <c r="C19647" s="144">
        <v>1.7057254388112499</v>
      </c>
      <c r="D19647" s="144"/>
      <c r="E19647" s="144"/>
    </row>
    <row r="19648" spans="1:5" x14ac:dyDescent="0.25">
      <c r="A19648" s="144">
        <v>211379.750925553</v>
      </c>
      <c r="B19648" s="144"/>
      <c r="C19648" s="144">
        <v>1.0664159868732701</v>
      </c>
      <c r="D19648" s="144"/>
      <c r="E19648" s="144"/>
    </row>
    <row r="19649" spans="1:5" x14ac:dyDescent="0.25">
      <c r="A19649" s="144">
        <v>211502.85778675799</v>
      </c>
      <c r="B19649" s="144"/>
      <c r="C19649" s="144">
        <v>0.89155554044979501</v>
      </c>
      <c r="D19649" s="144"/>
      <c r="E19649" s="144"/>
    </row>
    <row r="19650" spans="1:5" x14ac:dyDescent="0.25">
      <c r="A19650" s="144">
        <v>211504.931011921</v>
      </c>
      <c r="B19650" s="144"/>
      <c r="C19650" s="144">
        <v>1.74746423459329</v>
      </c>
      <c r="D19650" s="144"/>
      <c r="E19650" s="144"/>
    </row>
    <row r="19651" spans="1:5" x14ac:dyDescent="0.25">
      <c r="A19651" s="144">
        <v>211538.28421167599</v>
      </c>
      <c r="B19651" s="144"/>
      <c r="C19651" s="144">
        <v>1.39703676111735</v>
      </c>
      <c r="D19651" s="144"/>
      <c r="E19651" s="144"/>
    </row>
    <row r="19652" spans="1:5" x14ac:dyDescent="0.25">
      <c r="A19652" s="144">
        <v>211767.15199277399</v>
      </c>
      <c r="B19652" s="144"/>
      <c r="C19652" s="144">
        <v>0.51837771840463898</v>
      </c>
      <c r="D19652" s="144"/>
      <c r="E19652" s="144"/>
    </row>
    <row r="19653" spans="1:5" x14ac:dyDescent="0.25">
      <c r="A19653" s="144">
        <v>212021.13337217801</v>
      </c>
      <c r="B19653" s="144"/>
      <c r="C19653" s="144">
        <v>-0.25078344956858101</v>
      </c>
      <c r="D19653" s="144"/>
      <c r="E19653" s="144"/>
    </row>
    <row r="19654" spans="1:5" x14ac:dyDescent="0.25">
      <c r="A19654" s="144">
        <v>212248.92084985101</v>
      </c>
      <c r="B19654" s="144"/>
      <c r="C19654" s="144">
        <v>0.94698010047546999</v>
      </c>
      <c r="D19654" s="144"/>
      <c r="E19654" s="144"/>
    </row>
    <row r="19655" spans="1:5" x14ac:dyDescent="0.25">
      <c r="A19655" s="144">
        <v>212526.776817968</v>
      </c>
      <c r="B19655" s="144"/>
      <c r="C19655" s="144">
        <v>1.7125713832484499</v>
      </c>
      <c r="D19655" s="144"/>
      <c r="E19655" s="144"/>
    </row>
    <row r="19656" spans="1:5" x14ac:dyDescent="0.25">
      <c r="A19656" s="144">
        <v>212608.64267375899</v>
      </c>
      <c r="B19656" s="144"/>
      <c r="C19656" s="144">
        <v>0.93849342665304203</v>
      </c>
      <c r="D19656" s="144"/>
      <c r="E19656" s="144"/>
    </row>
    <row r="19657" spans="1:5" x14ac:dyDescent="0.25">
      <c r="A19657" s="144">
        <v>212651.724206157</v>
      </c>
      <c r="B19657" s="144"/>
      <c r="C19657" s="144">
        <v>-0.67129627903063105</v>
      </c>
      <c r="D19657" s="144"/>
      <c r="E19657" s="144"/>
    </row>
    <row r="19658" spans="1:5" x14ac:dyDescent="0.25">
      <c r="A19658" s="144">
        <v>212765.40410574901</v>
      </c>
      <c r="B19658" s="144"/>
      <c r="C19658" s="144">
        <v>7.5107232412619004E-2</v>
      </c>
      <c r="D19658" s="144"/>
      <c r="E19658" s="144"/>
    </row>
    <row r="19659" spans="1:5" x14ac:dyDescent="0.25">
      <c r="A19659" s="144">
        <v>212798.850193419</v>
      </c>
      <c r="B19659" s="144"/>
      <c r="C19659" s="144">
        <v>0.881030640344171</v>
      </c>
      <c r="D19659" s="144"/>
      <c r="E19659" s="144"/>
    </row>
    <row r="19660" spans="1:5" x14ac:dyDescent="0.25">
      <c r="A19660" s="144">
        <v>213062.698293447</v>
      </c>
      <c r="B19660" s="144"/>
      <c r="C19660" s="144">
        <v>0.61814775525170795</v>
      </c>
      <c r="D19660" s="144"/>
      <c r="E19660" s="144"/>
    </row>
    <row r="19661" spans="1:5" x14ac:dyDescent="0.25">
      <c r="A19661" s="144">
        <v>213169.25078973899</v>
      </c>
      <c r="B19661" s="144"/>
      <c r="C19661" s="144">
        <v>0.89107799544425603</v>
      </c>
      <c r="D19661" s="144"/>
      <c r="E19661" s="144"/>
    </row>
    <row r="19662" spans="1:5" x14ac:dyDescent="0.25">
      <c r="A19662" s="144">
        <v>213460.88409926899</v>
      </c>
      <c r="B19662" s="144"/>
      <c r="C19662" s="144">
        <v>1.3601298701426501</v>
      </c>
      <c r="D19662" s="144"/>
      <c r="E19662" s="144"/>
    </row>
    <row r="19663" spans="1:5" x14ac:dyDescent="0.25">
      <c r="A19663" s="144">
        <v>213691.17410226399</v>
      </c>
      <c r="B19663" s="144"/>
      <c r="C19663" s="144">
        <v>-0.64520585133045505</v>
      </c>
      <c r="D19663" s="144"/>
      <c r="E19663" s="144"/>
    </row>
    <row r="19664" spans="1:5" x14ac:dyDescent="0.25">
      <c r="A19664" s="144">
        <v>214047.45716789801</v>
      </c>
      <c r="B19664" s="144"/>
      <c r="C19664" s="144">
        <v>1.4529985259720699</v>
      </c>
      <c r="D19664" s="144"/>
      <c r="E19664" s="144"/>
    </row>
    <row r="19665" spans="1:5" x14ac:dyDescent="0.25">
      <c r="A19665" s="144">
        <v>214109.41061453201</v>
      </c>
      <c r="B19665" s="144"/>
      <c r="C19665" s="144">
        <v>0.479211811399893</v>
      </c>
      <c r="D19665" s="144"/>
      <c r="E19665" s="144"/>
    </row>
    <row r="19666" spans="1:5" x14ac:dyDescent="0.25">
      <c r="A19666" s="144">
        <v>214340.31948486299</v>
      </c>
      <c r="B19666" s="144"/>
      <c r="C19666" s="144">
        <v>4.5567266800692297</v>
      </c>
      <c r="D19666" s="144"/>
      <c r="E19666" s="144"/>
    </row>
    <row r="19667" spans="1:5" x14ac:dyDescent="0.25">
      <c r="A19667" s="144">
        <v>214391.572686867</v>
      </c>
      <c r="B19667" s="144"/>
      <c r="C19667" s="144">
        <v>1.30947101447236</v>
      </c>
      <c r="D19667" s="144"/>
      <c r="E19667" s="144"/>
    </row>
    <row r="19668" spans="1:5" x14ac:dyDescent="0.25">
      <c r="A19668" s="144">
        <v>214474.550004377</v>
      </c>
      <c r="B19668" s="144"/>
      <c r="C19668" s="144">
        <v>1.21482681606297</v>
      </c>
      <c r="D19668" s="144"/>
      <c r="E19668" s="144"/>
    </row>
    <row r="19669" spans="1:5" x14ac:dyDescent="0.25">
      <c r="A19669" s="144">
        <v>214705.257717534</v>
      </c>
      <c r="B19669" s="144"/>
      <c r="C19669" s="144">
        <v>-0.476639375432719</v>
      </c>
      <c r="D19669" s="144"/>
      <c r="E19669" s="144"/>
    </row>
    <row r="19670" spans="1:5" x14ac:dyDescent="0.25">
      <c r="A19670" s="144">
        <v>214880.257738432</v>
      </c>
      <c r="B19670" s="144"/>
      <c r="C19670" s="144">
        <v>0.94835838211135803</v>
      </c>
      <c r="D19670" s="144"/>
      <c r="E19670" s="144"/>
    </row>
    <row r="19671" spans="1:5" x14ac:dyDescent="0.25">
      <c r="A19671" s="144">
        <v>214961.30066348499</v>
      </c>
      <c r="B19671" s="144"/>
      <c r="C19671" s="144">
        <v>1.4619451915024899</v>
      </c>
      <c r="D19671" s="144"/>
      <c r="E19671" s="144"/>
    </row>
    <row r="19672" spans="1:5" x14ac:dyDescent="0.25">
      <c r="A19672" s="144">
        <v>215167.47079501499</v>
      </c>
      <c r="B19672" s="144"/>
      <c r="C19672" s="144">
        <v>1.2545995571824999</v>
      </c>
      <c r="D19672" s="144"/>
      <c r="E19672" s="144"/>
    </row>
    <row r="19673" spans="1:5" x14ac:dyDescent="0.25">
      <c r="A19673" s="144">
        <v>215258.48947318501</v>
      </c>
      <c r="B19673" s="144"/>
      <c r="C19673" s="144">
        <v>1.66951873773693</v>
      </c>
      <c r="D19673" s="144"/>
      <c r="E19673" s="144"/>
    </row>
    <row r="19674" spans="1:5" x14ac:dyDescent="0.25">
      <c r="A19674" s="144">
        <v>215281.97361746899</v>
      </c>
      <c r="B19674" s="144"/>
      <c r="C19674" s="144">
        <v>1.2615162476350399</v>
      </c>
      <c r="D19674" s="144"/>
      <c r="E19674" s="144"/>
    </row>
    <row r="19675" spans="1:5" x14ac:dyDescent="0.25">
      <c r="A19675" s="144">
        <v>215389.33612645799</v>
      </c>
      <c r="B19675" s="144"/>
      <c r="C19675" s="144">
        <v>0.63519314097018098</v>
      </c>
      <c r="D19675" s="144"/>
      <c r="E19675" s="144"/>
    </row>
    <row r="19676" spans="1:5" x14ac:dyDescent="0.25">
      <c r="A19676" s="144">
        <v>215609.73222802201</v>
      </c>
      <c r="B19676" s="144"/>
      <c r="C19676" s="144">
        <v>0.89329307681891301</v>
      </c>
      <c r="D19676" s="144"/>
      <c r="E19676" s="144"/>
    </row>
    <row r="19677" spans="1:5" x14ac:dyDescent="0.25">
      <c r="A19677" s="144">
        <v>215812.66736398099</v>
      </c>
      <c r="B19677" s="144"/>
      <c r="C19677" s="144">
        <v>1.6972253201585701</v>
      </c>
      <c r="D19677" s="144"/>
      <c r="E19677" s="144"/>
    </row>
    <row r="19678" spans="1:5" x14ac:dyDescent="0.25">
      <c r="A19678" s="144">
        <v>215992.12153772099</v>
      </c>
      <c r="B19678" s="144"/>
      <c r="C19678" s="144">
        <v>1.68019014208176</v>
      </c>
      <c r="D19678" s="144"/>
      <c r="E19678" s="144"/>
    </row>
    <row r="19679" spans="1:5" x14ac:dyDescent="0.25">
      <c r="A19679" s="144">
        <v>216030.27244115801</v>
      </c>
      <c r="B19679" s="144"/>
      <c r="C19679" s="144">
        <v>0.83348321927685398</v>
      </c>
      <c r="D19679" s="144"/>
      <c r="E19679" s="144"/>
    </row>
    <row r="19680" spans="1:5" x14ac:dyDescent="0.25">
      <c r="A19680" s="144">
        <v>216103.42564762701</v>
      </c>
      <c r="B19680" s="144"/>
      <c r="C19680" s="144">
        <v>-1.3139281853198099</v>
      </c>
      <c r="D19680" s="144"/>
      <c r="E19680" s="144"/>
    </row>
    <row r="19681" spans="1:5" x14ac:dyDescent="0.25">
      <c r="A19681" s="144">
        <v>216107.61442388099</v>
      </c>
      <c r="B19681" s="144"/>
      <c r="C19681" s="144">
        <v>-1.4945464665216399</v>
      </c>
      <c r="D19681" s="144"/>
      <c r="E19681" s="144"/>
    </row>
    <row r="19682" spans="1:5" x14ac:dyDescent="0.25">
      <c r="A19682" s="144">
        <v>216438.38705641599</v>
      </c>
      <c r="B19682" s="144"/>
      <c r="C19682" s="144">
        <v>-5.4925539300632001E-2</v>
      </c>
      <c r="D19682" s="144"/>
      <c r="E19682" s="144"/>
    </row>
    <row r="19683" spans="1:5" x14ac:dyDescent="0.25">
      <c r="A19683" s="144">
        <v>216553.79221257399</v>
      </c>
      <c r="B19683" s="144"/>
      <c r="C19683" s="144">
        <v>1.52421690052744</v>
      </c>
      <c r="D19683" s="144"/>
      <c r="E19683" s="144"/>
    </row>
    <row r="19684" spans="1:5" x14ac:dyDescent="0.25">
      <c r="A19684" s="144">
        <v>216719.74208805099</v>
      </c>
      <c r="B19684" s="144"/>
      <c r="C19684" s="144">
        <v>1.5125807052853499</v>
      </c>
      <c r="D19684" s="144"/>
      <c r="E19684" s="144"/>
    </row>
    <row r="19685" spans="1:5" x14ac:dyDescent="0.25">
      <c r="A19685" s="144">
        <v>216891.125624768</v>
      </c>
      <c r="B19685" s="144"/>
      <c r="C19685" s="144">
        <v>0.95298954263975899</v>
      </c>
      <c r="D19685" s="144"/>
      <c r="E19685" s="144"/>
    </row>
    <row r="19686" spans="1:5" x14ac:dyDescent="0.25">
      <c r="A19686" s="144">
        <v>217566.64862747601</v>
      </c>
      <c r="B19686" s="144"/>
      <c r="C19686" s="144">
        <v>-9.3341065061003398E-2</v>
      </c>
      <c r="D19686" s="144"/>
      <c r="E19686" s="144"/>
    </row>
    <row r="19687" spans="1:5" x14ac:dyDescent="0.25">
      <c r="A19687" s="144">
        <v>217780.376279269</v>
      </c>
      <c r="B19687" s="144"/>
      <c r="C19687" s="144">
        <v>0.80185624587092397</v>
      </c>
      <c r="D19687" s="144"/>
      <c r="E19687" s="144"/>
    </row>
    <row r="19688" spans="1:5" x14ac:dyDescent="0.25">
      <c r="A19688" s="144">
        <v>217844.30981820801</v>
      </c>
      <c r="B19688" s="144"/>
      <c r="C19688" s="144">
        <v>0.49622163640834499</v>
      </c>
      <c r="D19688" s="144"/>
      <c r="E19688" s="144"/>
    </row>
    <row r="19689" spans="1:5" x14ac:dyDescent="0.25">
      <c r="A19689" s="144">
        <v>218007.41789938</v>
      </c>
      <c r="B19689" s="144"/>
      <c r="C19689" s="144">
        <v>0.73028706384914399</v>
      </c>
      <c r="D19689" s="144"/>
      <c r="E19689" s="144"/>
    </row>
    <row r="19690" spans="1:5" x14ac:dyDescent="0.25">
      <c r="A19690" s="144">
        <v>218008.678683723</v>
      </c>
      <c r="B19690" s="144"/>
      <c r="C19690" s="144">
        <v>1.4711671815423699</v>
      </c>
      <c r="D19690" s="144"/>
      <c r="E19690" s="144"/>
    </row>
    <row r="19691" spans="1:5" x14ac:dyDescent="0.25">
      <c r="A19691" s="144">
        <v>218104.698855289</v>
      </c>
      <c r="B19691" s="144"/>
      <c r="C19691" s="144">
        <v>1.9328041341829301</v>
      </c>
      <c r="D19691" s="144"/>
      <c r="E19691" s="144"/>
    </row>
    <row r="19692" spans="1:5" x14ac:dyDescent="0.25">
      <c r="A19692" s="144">
        <v>218461.98884399101</v>
      </c>
      <c r="B19692" s="144"/>
      <c r="C19692" s="144">
        <v>0.18929191583150201</v>
      </c>
      <c r="D19692" s="144"/>
      <c r="E19692" s="144"/>
    </row>
    <row r="19693" spans="1:5" x14ac:dyDescent="0.25">
      <c r="A19693" s="144">
        <v>218637.84121107199</v>
      </c>
      <c r="B19693" s="144"/>
      <c r="C19693" s="144">
        <v>1.64717259529197</v>
      </c>
      <c r="D19693" s="144"/>
      <c r="E19693" s="144"/>
    </row>
    <row r="19694" spans="1:5" x14ac:dyDescent="0.25">
      <c r="A19694" s="144">
        <v>218979.87300984401</v>
      </c>
      <c r="B19694" s="144"/>
      <c r="C19694" s="144">
        <v>1.37483820608886</v>
      </c>
      <c r="D19694" s="144"/>
      <c r="E19694" s="144"/>
    </row>
    <row r="19695" spans="1:5" x14ac:dyDescent="0.25">
      <c r="A19695" s="144">
        <v>219050.83119358899</v>
      </c>
      <c r="B19695" s="144"/>
      <c r="C19695" s="144">
        <v>1.1258151457857399</v>
      </c>
      <c r="D19695" s="144"/>
      <c r="E19695" s="144"/>
    </row>
    <row r="19696" spans="1:5" x14ac:dyDescent="0.25">
      <c r="A19696" s="144">
        <v>219166.089786458</v>
      </c>
      <c r="B19696" s="144"/>
      <c r="C19696" s="144">
        <v>1.1139307227602899</v>
      </c>
      <c r="D19696" s="144"/>
      <c r="E19696" s="144"/>
    </row>
    <row r="19697" spans="1:5" x14ac:dyDescent="0.25">
      <c r="A19697" s="144">
        <v>219880.13769654601</v>
      </c>
      <c r="B19697" s="144"/>
      <c r="C19697" s="144">
        <v>0.50282358264146498</v>
      </c>
      <c r="D19697" s="144"/>
      <c r="E19697" s="144"/>
    </row>
    <row r="19698" spans="1:5" x14ac:dyDescent="0.25">
      <c r="A19698" s="144">
        <v>220058.63301989</v>
      </c>
      <c r="B19698" s="144"/>
      <c r="C19698" s="144">
        <v>1.2858894636584799</v>
      </c>
      <c r="D19698" s="144"/>
      <c r="E19698" s="144"/>
    </row>
    <row r="19699" spans="1:5" x14ac:dyDescent="0.25">
      <c r="A19699" s="144">
        <v>220101.27409893999</v>
      </c>
      <c r="B19699" s="144"/>
      <c r="C19699" s="144">
        <v>0.85323801297894097</v>
      </c>
      <c r="D19699" s="144"/>
      <c r="E19699" s="144"/>
    </row>
    <row r="19700" spans="1:5" x14ac:dyDescent="0.25">
      <c r="A19700" s="144">
        <v>220298.047370858</v>
      </c>
      <c r="B19700" s="144"/>
      <c r="C19700" s="144">
        <v>1.55815595417645</v>
      </c>
      <c r="D19700" s="144"/>
      <c r="E19700" s="144"/>
    </row>
    <row r="19701" spans="1:5" x14ac:dyDescent="0.25">
      <c r="A19701" s="144">
        <v>220403.53641859299</v>
      </c>
      <c r="B19701" s="144"/>
      <c r="C19701" s="144">
        <v>1.6790318865449501</v>
      </c>
      <c r="D19701" s="144"/>
      <c r="E19701" s="144"/>
    </row>
    <row r="19702" spans="1:5" x14ac:dyDescent="0.25">
      <c r="A19702" s="144">
        <v>220415.92121284199</v>
      </c>
      <c r="B19702" s="144"/>
      <c r="C19702" s="144">
        <v>0.69528544363335298</v>
      </c>
      <c r="D19702" s="144"/>
      <c r="E19702" s="144"/>
    </row>
    <row r="19703" spans="1:5" x14ac:dyDescent="0.25">
      <c r="A19703" s="144">
        <v>220818.04234217</v>
      </c>
      <c r="B19703" s="144"/>
      <c r="C19703" s="144">
        <v>3.6168069218205599</v>
      </c>
      <c r="D19703" s="144"/>
      <c r="E19703" s="144"/>
    </row>
    <row r="19704" spans="1:5" x14ac:dyDescent="0.25">
      <c r="A19704" s="144">
        <v>221326.84432540199</v>
      </c>
      <c r="B19704" s="144"/>
      <c r="C19704" s="144">
        <v>1.09252406548652</v>
      </c>
      <c r="D19704" s="144"/>
      <c r="E19704" s="144"/>
    </row>
    <row r="19705" spans="1:5" x14ac:dyDescent="0.25">
      <c r="A19705" s="144">
        <v>221409.60634409101</v>
      </c>
      <c r="B19705" s="144"/>
      <c r="C19705" s="144">
        <v>2.2150185734641301</v>
      </c>
      <c r="D19705" s="144"/>
      <c r="E19705" s="144"/>
    </row>
    <row r="19706" spans="1:5" x14ac:dyDescent="0.25">
      <c r="A19706" s="144">
        <v>221578.104738778</v>
      </c>
      <c r="B19706" s="144"/>
      <c r="C19706" s="144">
        <v>0.33251081765990298</v>
      </c>
      <c r="D19706" s="144"/>
      <c r="E19706" s="144"/>
    </row>
    <row r="19707" spans="1:5" x14ac:dyDescent="0.25">
      <c r="A19707" s="144">
        <v>221655.74172096199</v>
      </c>
      <c r="B19707" s="144"/>
      <c r="C19707" s="144">
        <v>-9.1355867766373902E-2</v>
      </c>
      <c r="D19707" s="144"/>
      <c r="E19707" s="144"/>
    </row>
    <row r="19708" spans="1:5" x14ac:dyDescent="0.25">
      <c r="A19708" s="144">
        <v>221743.80871315999</v>
      </c>
      <c r="B19708" s="144"/>
      <c r="C19708" s="144">
        <v>4.1877771410461202</v>
      </c>
      <c r="D19708" s="144"/>
      <c r="E19708" s="144"/>
    </row>
    <row r="19709" spans="1:5" x14ac:dyDescent="0.25">
      <c r="A19709" s="144">
        <v>221767.339941318</v>
      </c>
      <c r="B19709" s="144"/>
      <c r="C19709" s="144">
        <v>-2.7350724291312098</v>
      </c>
      <c r="D19709" s="144"/>
      <c r="E19709" s="144"/>
    </row>
    <row r="19710" spans="1:5" x14ac:dyDescent="0.25">
      <c r="A19710" s="144">
        <v>221876.49880497501</v>
      </c>
      <c r="B19710" s="144"/>
      <c r="C19710" s="144">
        <v>-6.5550821139873401</v>
      </c>
      <c r="D19710" s="144"/>
      <c r="E19710" s="144"/>
    </row>
    <row r="19711" spans="1:5" x14ac:dyDescent="0.25">
      <c r="A19711" s="144">
        <v>222036.786217391</v>
      </c>
      <c r="B19711" s="144"/>
      <c r="C19711" s="144">
        <v>2.6497450388396602</v>
      </c>
      <c r="D19711" s="144"/>
      <c r="E19711" s="144"/>
    </row>
    <row r="19712" spans="1:5" x14ac:dyDescent="0.25">
      <c r="A19712" s="144">
        <v>222102.89748550899</v>
      </c>
      <c r="B19712" s="144"/>
      <c r="C19712" s="144">
        <v>0.49429489293939499</v>
      </c>
      <c r="D19712" s="144"/>
      <c r="E19712" s="144"/>
    </row>
    <row r="19713" spans="1:5" x14ac:dyDescent="0.25">
      <c r="A19713" s="144">
        <v>222378.85791918001</v>
      </c>
      <c r="B19713" s="144"/>
      <c r="C19713" s="144">
        <v>1.6022720104939201</v>
      </c>
      <c r="D19713" s="144"/>
      <c r="E19713" s="144"/>
    </row>
    <row r="19714" spans="1:5" x14ac:dyDescent="0.25">
      <c r="A19714" s="144">
        <v>222530.836845023</v>
      </c>
      <c r="B19714" s="144"/>
      <c r="C19714" s="144">
        <v>0.71227676859129097</v>
      </c>
      <c r="D19714" s="144"/>
      <c r="E19714" s="144"/>
    </row>
    <row r="19715" spans="1:5" x14ac:dyDescent="0.25">
      <c r="A19715" s="144">
        <v>222772.89600676301</v>
      </c>
      <c r="B19715" s="144"/>
      <c r="C19715" s="144">
        <v>0.41799732124474498</v>
      </c>
      <c r="D19715" s="144"/>
      <c r="E19715" s="144"/>
    </row>
    <row r="19716" spans="1:5" x14ac:dyDescent="0.25">
      <c r="A19716" s="144">
        <v>222773.897427952</v>
      </c>
      <c r="B19716" s="144"/>
      <c r="C19716" s="144">
        <v>0.94239983138817396</v>
      </c>
      <c r="D19716" s="144"/>
      <c r="E19716" s="144"/>
    </row>
    <row r="19717" spans="1:5" x14ac:dyDescent="0.25">
      <c r="A19717" s="144">
        <v>223015.381226303</v>
      </c>
      <c r="B19717" s="144"/>
      <c r="C19717" s="144">
        <v>0.95059601626479295</v>
      </c>
      <c r="D19717" s="144"/>
      <c r="E19717" s="144"/>
    </row>
    <row r="19718" spans="1:5" x14ac:dyDescent="0.25">
      <c r="A19718" s="144">
        <v>223133.29722435799</v>
      </c>
      <c r="B19718" s="144"/>
      <c r="C19718" s="144">
        <v>0.39079425109072002</v>
      </c>
      <c r="D19718" s="144"/>
      <c r="E19718" s="144"/>
    </row>
    <row r="19719" spans="1:5" x14ac:dyDescent="0.25">
      <c r="A19719" s="144">
        <v>223611.23044130401</v>
      </c>
      <c r="B19719" s="144"/>
      <c r="C19719" s="144">
        <v>0.41939331026972199</v>
      </c>
      <c r="D19719" s="144"/>
      <c r="E19719" s="144"/>
    </row>
    <row r="19720" spans="1:5" x14ac:dyDescent="0.25">
      <c r="A19720" s="144">
        <v>223853.61479113399</v>
      </c>
      <c r="B19720" s="144"/>
      <c r="C19720" s="144">
        <v>0.74850053496897695</v>
      </c>
      <c r="D19720" s="144"/>
      <c r="E19720" s="144"/>
    </row>
    <row r="19721" spans="1:5" x14ac:dyDescent="0.25">
      <c r="A19721" s="144">
        <v>223997.49970647099</v>
      </c>
      <c r="B19721" s="144"/>
      <c r="C19721" s="144">
        <v>-0.18556251152499501</v>
      </c>
      <c r="D19721" s="144"/>
      <c r="E19721" s="144"/>
    </row>
    <row r="19722" spans="1:5" x14ac:dyDescent="0.25">
      <c r="A19722" s="144">
        <v>224052.20243440699</v>
      </c>
      <c r="B19722" s="144"/>
      <c r="C19722" s="144">
        <v>0.44620415212794901</v>
      </c>
      <c r="D19722" s="144"/>
      <c r="E19722" s="144"/>
    </row>
    <row r="19723" spans="1:5" x14ac:dyDescent="0.25">
      <c r="A19723" s="144">
        <v>224720.696841128</v>
      </c>
      <c r="B19723" s="144"/>
      <c r="C19723" s="144">
        <v>0.52914607317000595</v>
      </c>
      <c r="D19723" s="144"/>
      <c r="E19723" s="144"/>
    </row>
    <row r="19724" spans="1:5" x14ac:dyDescent="0.25">
      <c r="A19724" s="144">
        <v>225017.383420559</v>
      </c>
      <c r="B19724" s="144"/>
      <c r="C19724" s="144">
        <v>0.53905350930509899</v>
      </c>
      <c r="D19724" s="144"/>
      <c r="E19724" s="144"/>
    </row>
    <row r="19725" spans="1:5" x14ac:dyDescent="0.25">
      <c r="A19725" s="144">
        <v>225035.29638337501</v>
      </c>
      <c r="B19725" s="144"/>
      <c r="C19725" s="144">
        <v>1.21845137136425</v>
      </c>
      <c r="D19725" s="144"/>
      <c r="E19725" s="144"/>
    </row>
    <row r="19726" spans="1:5" x14ac:dyDescent="0.25">
      <c r="A19726" s="144">
        <v>225175.549776867</v>
      </c>
      <c r="B19726" s="144"/>
      <c r="C19726" s="144">
        <v>1.4374956830461201</v>
      </c>
      <c r="D19726" s="144"/>
      <c r="E19726" s="144"/>
    </row>
    <row r="19727" spans="1:5" x14ac:dyDescent="0.25">
      <c r="A19727" s="144">
        <v>225348.162830068</v>
      </c>
      <c r="B19727" s="144"/>
      <c r="C19727" s="144">
        <v>1.83031635710791</v>
      </c>
      <c r="D19727" s="144"/>
      <c r="E19727" s="144"/>
    </row>
    <row r="19728" spans="1:5" x14ac:dyDescent="0.25">
      <c r="A19728" s="144">
        <v>225713.909850122</v>
      </c>
      <c r="B19728" s="144"/>
      <c r="C19728" s="144">
        <v>0.273275053976341</v>
      </c>
      <c r="D19728" s="144"/>
      <c r="E19728" s="144"/>
    </row>
    <row r="19729" spans="1:5" x14ac:dyDescent="0.25">
      <c r="A19729" s="144">
        <v>226028.13114514199</v>
      </c>
      <c r="B19729" s="144"/>
      <c r="C19729" s="144">
        <v>1.6257940474836601</v>
      </c>
      <c r="D19729" s="144"/>
      <c r="E19729" s="144"/>
    </row>
    <row r="19730" spans="1:5" x14ac:dyDescent="0.25">
      <c r="A19730" s="144">
        <v>226073.65428049801</v>
      </c>
      <c r="B19730" s="144"/>
      <c r="C19730" s="144">
        <v>0.68098035185699701</v>
      </c>
      <c r="D19730" s="144"/>
      <c r="E19730" s="144"/>
    </row>
    <row r="19731" spans="1:5" x14ac:dyDescent="0.25">
      <c r="A19731" s="144">
        <v>226376.03097016001</v>
      </c>
      <c r="B19731" s="144"/>
      <c r="C19731" s="144">
        <v>1.47723472412293</v>
      </c>
      <c r="D19731" s="144"/>
      <c r="E19731" s="144"/>
    </row>
    <row r="19732" spans="1:5" x14ac:dyDescent="0.25">
      <c r="A19732" s="144">
        <v>226458.80909408501</v>
      </c>
      <c r="B19732" s="144"/>
      <c r="C19732" s="144">
        <v>0.14497251661032001</v>
      </c>
      <c r="D19732" s="144"/>
      <c r="E19732" s="144"/>
    </row>
    <row r="19733" spans="1:5" x14ac:dyDescent="0.25">
      <c r="A19733" s="144">
        <v>226513.74856518101</v>
      </c>
      <c r="B19733" s="144"/>
      <c r="C19733" s="144"/>
      <c r="D19733" s="144"/>
      <c r="E19733" s="144"/>
    </row>
    <row r="19734" spans="1:5" x14ac:dyDescent="0.25">
      <c r="A19734" s="144">
        <v>226746.56056042801</v>
      </c>
      <c r="B19734" s="144"/>
      <c r="C19734" s="144">
        <v>3.9685330261352E-2</v>
      </c>
      <c r="D19734" s="144"/>
      <c r="E19734" s="144"/>
    </row>
    <row r="19735" spans="1:5" x14ac:dyDescent="0.25">
      <c r="A19735" s="144">
        <v>226988.98322189899</v>
      </c>
      <c r="B19735" s="144"/>
      <c r="C19735" s="144">
        <v>1.0215897521286299</v>
      </c>
      <c r="D19735" s="144"/>
      <c r="E19735" s="144"/>
    </row>
    <row r="19736" spans="1:5" x14ac:dyDescent="0.25">
      <c r="A19736" s="144">
        <v>227159.10567410101</v>
      </c>
      <c r="B19736" s="144"/>
      <c r="C19736" s="144">
        <v>4.8401628376692196</v>
      </c>
      <c r="D19736" s="144"/>
      <c r="E19736" s="144"/>
    </row>
    <row r="19737" spans="1:5" x14ac:dyDescent="0.25">
      <c r="A19737" s="144">
        <v>227270.04555316601</v>
      </c>
      <c r="B19737" s="144"/>
      <c r="C19737" s="144">
        <v>1.5689386357744499</v>
      </c>
      <c r="D19737" s="144"/>
      <c r="E19737" s="144"/>
    </row>
    <row r="19738" spans="1:5" x14ac:dyDescent="0.25">
      <c r="A19738" s="144">
        <v>227837.63862135299</v>
      </c>
      <c r="B19738" s="144"/>
      <c r="C19738" s="144">
        <v>0.91184665642676199</v>
      </c>
      <c r="D19738" s="144"/>
      <c r="E19738" s="144"/>
    </row>
    <row r="19739" spans="1:5" x14ac:dyDescent="0.25">
      <c r="A19739" s="144">
        <v>227842.19718131199</v>
      </c>
      <c r="B19739" s="144"/>
      <c r="C19739" s="144">
        <v>1.5302238768759999</v>
      </c>
      <c r="D19739" s="144"/>
      <c r="E19739" s="144"/>
    </row>
    <row r="19740" spans="1:5" x14ac:dyDescent="0.25">
      <c r="A19740" s="144">
        <v>227895.47690962401</v>
      </c>
      <c r="B19740" s="144"/>
      <c r="C19740" s="144">
        <v>0.25817050614860299</v>
      </c>
      <c r="D19740" s="144"/>
      <c r="E19740" s="144"/>
    </row>
    <row r="19741" spans="1:5" x14ac:dyDescent="0.25">
      <c r="A19741" s="144">
        <v>227983.07799894601</v>
      </c>
      <c r="B19741" s="144"/>
      <c r="C19741" s="144">
        <v>-0.111394292717792</v>
      </c>
      <c r="D19741" s="144"/>
      <c r="E19741" s="144"/>
    </row>
    <row r="19742" spans="1:5" x14ac:dyDescent="0.25">
      <c r="A19742" s="144">
        <v>228019.333117434</v>
      </c>
      <c r="B19742" s="144"/>
      <c r="C19742" s="144">
        <v>1.9542779699217601</v>
      </c>
      <c r="D19742" s="144"/>
      <c r="E19742" s="144"/>
    </row>
    <row r="19743" spans="1:5" x14ac:dyDescent="0.25">
      <c r="A19743" s="144">
        <v>228176.85647847</v>
      </c>
      <c r="B19743" s="144"/>
      <c r="C19743" s="144">
        <v>1.2348233288958801</v>
      </c>
      <c r="D19743" s="144"/>
      <c r="E19743" s="144"/>
    </row>
    <row r="19744" spans="1:5" x14ac:dyDescent="0.25">
      <c r="A19744" s="144">
        <v>229195.742368651</v>
      </c>
      <c r="B19744" s="144"/>
      <c r="C19744" s="144">
        <v>-3.77573955781529E-2</v>
      </c>
      <c r="D19744" s="144"/>
      <c r="E19744" s="144"/>
    </row>
    <row r="19745" spans="1:5" x14ac:dyDescent="0.25">
      <c r="A19745" s="144">
        <v>229429.61763340599</v>
      </c>
      <c r="B19745" s="144"/>
      <c r="C19745" s="144">
        <v>3.8565883587405598</v>
      </c>
      <c r="D19745" s="144"/>
      <c r="E19745" s="144"/>
    </row>
    <row r="19746" spans="1:5" x14ac:dyDescent="0.25">
      <c r="A19746" s="144">
        <v>229595.43078888999</v>
      </c>
      <c r="B19746" s="144"/>
      <c r="C19746" s="144">
        <v>1.2048987565578699</v>
      </c>
      <c r="D19746" s="144"/>
      <c r="E19746" s="144"/>
    </row>
    <row r="19747" spans="1:5" x14ac:dyDescent="0.25">
      <c r="A19747" s="144">
        <v>230063.136953999</v>
      </c>
      <c r="B19747" s="144"/>
      <c r="C19747" s="144">
        <v>0.401467603935735</v>
      </c>
      <c r="D19747" s="144"/>
      <c r="E19747" s="144"/>
    </row>
    <row r="19748" spans="1:5" x14ac:dyDescent="0.25">
      <c r="A19748" s="144">
        <v>230090.25252867999</v>
      </c>
      <c r="B19748" s="144"/>
      <c r="C19748" s="144">
        <v>1.1361400946576601</v>
      </c>
      <c r="D19748" s="144"/>
      <c r="E19748" s="144"/>
    </row>
    <row r="19749" spans="1:5" x14ac:dyDescent="0.25">
      <c r="A19749" s="144">
        <v>230564.40331885201</v>
      </c>
      <c r="B19749" s="144"/>
      <c r="C19749" s="144">
        <v>1.1263587600085501E-2</v>
      </c>
      <c r="D19749" s="144"/>
      <c r="E19749" s="144"/>
    </row>
    <row r="19750" spans="1:5" x14ac:dyDescent="0.25">
      <c r="A19750" s="144">
        <v>230710.34891374101</v>
      </c>
      <c r="B19750" s="144"/>
      <c r="C19750" s="144">
        <v>-0.53390449571721899</v>
      </c>
      <c r="D19750" s="144"/>
      <c r="E19750" s="144"/>
    </row>
    <row r="19751" spans="1:5" x14ac:dyDescent="0.25">
      <c r="A19751" s="144">
        <v>231087.12102450299</v>
      </c>
      <c r="B19751" s="144"/>
      <c r="C19751" s="144">
        <v>1.12435787533398</v>
      </c>
      <c r="D19751" s="144"/>
      <c r="E19751" s="144"/>
    </row>
    <row r="19752" spans="1:5" x14ac:dyDescent="0.25">
      <c r="A19752" s="144">
        <v>231186.399508414</v>
      </c>
      <c r="B19752" s="144"/>
      <c r="C19752" s="144">
        <v>0.21014656920168601</v>
      </c>
      <c r="D19752" s="144"/>
      <c r="E19752" s="144"/>
    </row>
    <row r="19753" spans="1:5" x14ac:dyDescent="0.25">
      <c r="A19753" s="144">
        <v>231872.02776902699</v>
      </c>
      <c r="B19753" s="144"/>
      <c r="C19753" s="144">
        <v>-1.67745401742436</v>
      </c>
      <c r="D19753" s="144"/>
      <c r="E19753" s="144"/>
    </row>
    <row r="19754" spans="1:5" x14ac:dyDescent="0.25">
      <c r="A19754" s="144">
        <v>232338.894923124</v>
      </c>
      <c r="B19754" s="144"/>
      <c r="C19754" s="144">
        <v>1.34500493042276</v>
      </c>
      <c r="D19754" s="144"/>
      <c r="E19754" s="144"/>
    </row>
    <row r="19755" spans="1:5" x14ac:dyDescent="0.25">
      <c r="A19755" s="144">
        <v>232911.73546429799</v>
      </c>
      <c r="B19755" s="144"/>
      <c r="C19755" s="144">
        <v>0.188729561857648</v>
      </c>
      <c r="D19755" s="144"/>
      <c r="E19755" s="144"/>
    </row>
    <row r="19756" spans="1:5" x14ac:dyDescent="0.25">
      <c r="A19756" s="144">
        <v>232959.99868307001</v>
      </c>
      <c r="B19756" s="144"/>
      <c r="C19756" s="144">
        <v>1.89264268123788</v>
      </c>
      <c r="D19756" s="144"/>
      <c r="E19756" s="144"/>
    </row>
    <row r="19757" spans="1:5" x14ac:dyDescent="0.25">
      <c r="A19757" s="144">
        <v>233253.999804383</v>
      </c>
      <c r="B19757" s="144"/>
      <c r="C19757" s="144">
        <v>-1.1306525556776601</v>
      </c>
      <c r="D19757" s="144"/>
      <c r="E19757" s="144"/>
    </row>
    <row r="19758" spans="1:5" x14ac:dyDescent="0.25">
      <c r="A19758" s="144">
        <v>233748.970573762</v>
      </c>
      <c r="B19758" s="144"/>
      <c r="C19758" s="144">
        <v>2.9050648308989802</v>
      </c>
      <c r="D19758" s="144"/>
      <c r="E19758" s="144"/>
    </row>
    <row r="19759" spans="1:5" x14ac:dyDescent="0.25">
      <c r="A19759" s="144">
        <v>234039.64182548801</v>
      </c>
      <c r="B19759" s="144"/>
      <c r="C19759" s="144">
        <v>0.61522706361538704</v>
      </c>
      <c r="D19759" s="144"/>
      <c r="E19759" s="144"/>
    </row>
    <row r="19760" spans="1:5" x14ac:dyDescent="0.25">
      <c r="A19760" s="144">
        <v>234161.74900421299</v>
      </c>
      <c r="B19760" s="144"/>
      <c r="C19760" s="144">
        <v>1.7865286735343899</v>
      </c>
      <c r="D19760" s="144"/>
      <c r="E19760" s="144"/>
    </row>
    <row r="19761" spans="1:5" x14ac:dyDescent="0.25">
      <c r="A19761" s="144">
        <v>234247.67864598101</v>
      </c>
      <c r="B19761" s="144"/>
      <c r="C19761" s="144">
        <v>0.72923040230075098</v>
      </c>
      <c r="D19761" s="144"/>
      <c r="E19761" s="144"/>
    </row>
    <row r="19762" spans="1:5" x14ac:dyDescent="0.25">
      <c r="A19762" s="144">
        <v>234247.682832708</v>
      </c>
      <c r="B19762" s="144"/>
      <c r="C19762" s="144">
        <v>1.1633547599997101</v>
      </c>
      <c r="D19762" s="144"/>
      <c r="E19762" s="144"/>
    </row>
    <row r="19763" spans="1:5" x14ac:dyDescent="0.25">
      <c r="A19763" s="144">
        <v>234374.55748801699</v>
      </c>
      <c r="B19763" s="144"/>
      <c r="C19763" s="144">
        <v>1.1815776758352701</v>
      </c>
      <c r="D19763" s="144"/>
      <c r="E19763" s="144"/>
    </row>
    <row r="19764" spans="1:5" x14ac:dyDescent="0.25">
      <c r="A19764" s="144">
        <v>234402.41131006301</v>
      </c>
      <c r="B19764" s="144"/>
      <c r="C19764" s="144">
        <v>0.322333571943756</v>
      </c>
      <c r="D19764" s="144"/>
      <c r="E19764" s="144"/>
    </row>
    <row r="19765" spans="1:5" x14ac:dyDescent="0.25">
      <c r="A19765" s="144">
        <v>234787.605608293</v>
      </c>
      <c r="B19765" s="144"/>
      <c r="C19765" s="144">
        <v>1.2720600393880199</v>
      </c>
      <c r="D19765" s="144"/>
      <c r="E19765" s="144"/>
    </row>
    <row r="19766" spans="1:5" x14ac:dyDescent="0.25">
      <c r="A19766" s="144">
        <v>235021.70739450699</v>
      </c>
      <c r="B19766" s="144"/>
      <c r="C19766" s="144">
        <v>6.14289856563013</v>
      </c>
      <c r="D19766" s="144"/>
      <c r="E19766" s="144"/>
    </row>
    <row r="19767" spans="1:5" x14ac:dyDescent="0.25">
      <c r="A19767" s="144">
        <v>235437.35181586401</v>
      </c>
      <c r="B19767" s="144"/>
      <c r="C19767" s="144">
        <v>7.9617322895142506E-2</v>
      </c>
      <c r="D19767" s="144"/>
      <c r="E19767" s="144"/>
    </row>
    <row r="19768" spans="1:5" x14ac:dyDescent="0.25">
      <c r="A19768" s="144">
        <v>235667.72326303201</v>
      </c>
      <c r="B19768" s="144"/>
      <c r="C19768" s="144">
        <v>0.53751840463982503</v>
      </c>
      <c r="D19768" s="144"/>
      <c r="E19768" s="144"/>
    </row>
    <row r="19769" spans="1:5" x14ac:dyDescent="0.25">
      <c r="A19769" s="144">
        <v>235937.49529462299</v>
      </c>
      <c r="B19769" s="144"/>
      <c r="C19769" s="144">
        <v>1.24915869751052</v>
      </c>
      <c r="D19769" s="144"/>
      <c r="E19769" s="144"/>
    </row>
    <row r="19770" spans="1:5" x14ac:dyDescent="0.25">
      <c r="A19770" s="144">
        <v>236967.65294579</v>
      </c>
      <c r="B19770" s="144"/>
      <c r="C19770" s="144">
        <v>1.14168391849141</v>
      </c>
      <c r="D19770" s="144"/>
      <c r="E19770" s="144"/>
    </row>
    <row r="19771" spans="1:5" x14ac:dyDescent="0.25">
      <c r="A19771" s="144">
        <v>237111.36807718599</v>
      </c>
      <c r="B19771" s="144"/>
      <c r="C19771" s="144">
        <v>1.30352301494128</v>
      </c>
      <c r="D19771" s="144"/>
      <c r="E19771" s="144"/>
    </row>
    <row r="19772" spans="1:5" x14ac:dyDescent="0.25">
      <c r="A19772" s="144">
        <v>237339.49941826699</v>
      </c>
      <c r="B19772" s="144"/>
      <c r="C19772" s="144">
        <v>1.6009877683867999</v>
      </c>
      <c r="D19772" s="144"/>
      <c r="E19772" s="144"/>
    </row>
    <row r="19773" spans="1:5" x14ac:dyDescent="0.25">
      <c r="A19773" s="144">
        <v>237487.07297568201</v>
      </c>
      <c r="B19773" s="144"/>
      <c r="C19773" s="144">
        <v>1.59761984297375</v>
      </c>
      <c r="D19773" s="144"/>
      <c r="E19773" s="144"/>
    </row>
    <row r="19774" spans="1:5" x14ac:dyDescent="0.25">
      <c r="A19774" s="144">
        <v>237530.84676865599</v>
      </c>
      <c r="B19774" s="144"/>
      <c r="C19774" s="144">
        <v>1.3003235067662799</v>
      </c>
      <c r="D19774" s="144"/>
      <c r="E19774" s="144"/>
    </row>
    <row r="19775" spans="1:5" x14ac:dyDescent="0.25">
      <c r="A19775" s="144">
        <v>237629.61429146701</v>
      </c>
      <c r="B19775" s="144"/>
      <c r="C19775" s="144">
        <v>-0.69040086015194102</v>
      </c>
      <c r="D19775" s="144"/>
      <c r="E19775" s="144"/>
    </row>
    <row r="19776" spans="1:5" x14ac:dyDescent="0.25">
      <c r="A19776" s="144">
        <v>238270.18011375199</v>
      </c>
      <c r="B19776" s="144"/>
      <c r="C19776" s="144">
        <v>0.54270548955868103</v>
      </c>
      <c r="D19776" s="144"/>
      <c r="E19776" s="144"/>
    </row>
    <row r="19777" spans="1:5" x14ac:dyDescent="0.25">
      <c r="A19777" s="144">
        <v>238568.56470013299</v>
      </c>
      <c r="B19777" s="144"/>
      <c r="C19777" s="144">
        <v>1.32893636640146</v>
      </c>
      <c r="D19777" s="144"/>
      <c r="E19777" s="144"/>
    </row>
    <row r="19778" spans="1:5" x14ac:dyDescent="0.25">
      <c r="A19778" s="144">
        <v>239267.982411668</v>
      </c>
      <c r="B19778" s="144"/>
      <c r="C19778" s="144">
        <v>0.69207458069600003</v>
      </c>
      <c r="D19778" s="144"/>
      <c r="E19778" s="144"/>
    </row>
    <row r="19779" spans="1:5" x14ac:dyDescent="0.25">
      <c r="A19779" s="144">
        <v>239605.56514232399</v>
      </c>
      <c r="B19779" s="144"/>
      <c r="C19779" s="144">
        <v>-5.1723626723492098</v>
      </c>
      <c r="D19779" s="144"/>
      <c r="E19779" s="144"/>
    </row>
    <row r="19780" spans="1:5" x14ac:dyDescent="0.25">
      <c r="A19780" s="144">
        <v>239990.48964248001</v>
      </c>
      <c r="B19780" s="144"/>
      <c r="C19780" s="144">
        <v>1.8494151399016401</v>
      </c>
      <c r="D19780" s="144"/>
      <c r="E19780" s="144"/>
    </row>
    <row r="19781" spans="1:5" x14ac:dyDescent="0.25">
      <c r="A19781" s="144">
        <v>240179.16509272001</v>
      </c>
      <c r="B19781" s="144"/>
      <c r="C19781" s="144">
        <v>-0.174982867988627</v>
      </c>
      <c r="D19781" s="144"/>
      <c r="E19781" s="144"/>
    </row>
    <row r="19782" spans="1:5" x14ac:dyDescent="0.25">
      <c r="A19782" s="144">
        <v>240292.41136504299</v>
      </c>
      <c r="B19782" s="144"/>
      <c r="C19782" s="144">
        <v>0.72428076752237802</v>
      </c>
      <c r="D19782" s="144"/>
      <c r="E19782" s="144"/>
    </row>
    <row r="19783" spans="1:5" x14ac:dyDescent="0.25">
      <c r="A19783" s="144">
        <v>240410.238943762</v>
      </c>
      <c r="B19783" s="144"/>
      <c r="C19783" s="144">
        <v>-0.88326063117354403</v>
      </c>
      <c r="D19783" s="144"/>
      <c r="E19783" s="144"/>
    </row>
    <row r="19784" spans="1:5" x14ac:dyDescent="0.25">
      <c r="A19784" s="144">
        <v>240543.39445251101</v>
      </c>
      <c r="B19784" s="144"/>
      <c r="C19784" s="144">
        <v>0.668942806969541</v>
      </c>
      <c r="D19784" s="144"/>
      <c r="E19784" s="144"/>
    </row>
    <row r="19785" spans="1:5" x14ac:dyDescent="0.25">
      <c r="A19785" s="144">
        <v>240747.25364127499</v>
      </c>
      <c r="B19785" s="144"/>
      <c r="C19785" s="144">
        <v>0.60682137054706198</v>
      </c>
      <c r="D19785" s="144"/>
      <c r="E19785" s="144"/>
    </row>
    <row r="19786" spans="1:5" x14ac:dyDescent="0.25">
      <c r="A19786" s="144">
        <v>241040.05881773101</v>
      </c>
      <c r="B19786" s="144"/>
      <c r="C19786" s="144">
        <v>1.2166732438849199</v>
      </c>
      <c r="D19786" s="144"/>
      <c r="E19786" s="144"/>
    </row>
    <row r="19787" spans="1:5" x14ac:dyDescent="0.25">
      <c r="A19787" s="144">
        <v>242681.484368306</v>
      </c>
      <c r="B19787" s="144"/>
      <c r="C19787" s="144">
        <v>0.95056816388823195</v>
      </c>
      <c r="D19787" s="144"/>
      <c r="E19787" s="144"/>
    </row>
    <row r="19788" spans="1:5" x14ac:dyDescent="0.25">
      <c r="A19788" s="144">
        <v>242769.04712195799</v>
      </c>
      <c r="B19788" s="144"/>
      <c r="C19788" s="144">
        <v>1.10060540983357</v>
      </c>
      <c r="D19788" s="144"/>
      <c r="E19788" s="144"/>
    </row>
    <row r="19789" spans="1:5" x14ac:dyDescent="0.25">
      <c r="A19789" s="144">
        <v>243480.82561089401</v>
      </c>
      <c r="B19789" s="144"/>
      <c r="C19789" s="144">
        <v>0.84117351749826197</v>
      </c>
      <c r="D19789" s="144"/>
      <c r="E19789" s="144"/>
    </row>
    <row r="19790" spans="1:5" x14ac:dyDescent="0.25">
      <c r="A19790" s="144">
        <v>244224.38995948699</v>
      </c>
      <c r="B19790" s="144"/>
      <c r="C19790" s="144">
        <v>1.9844526936676501</v>
      </c>
      <c r="D19790" s="144"/>
      <c r="E19790" s="144"/>
    </row>
    <row r="19791" spans="1:5" x14ac:dyDescent="0.25">
      <c r="A19791" s="144">
        <v>246063.14222912901</v>
      </c>
      <c r="B19791" s="144"/>
      <c r="C19791" s="144">
        <v>0.28255605790687999</v>
      </c>
      <c r="D19791" s="144"/>
      <c r="E19791" s="144"/>
    </row>
    <row r="19792" spans="1:5" x14ac:dyDescent="0.25">
      <c r="A19792" s="144">
        <v>246477.24429102201</v>
      </c>
      <c r="B19792" s="144"/>
      <c r="C19792" s="144">
        <v>4.09331692776236</v>
      </c>
      <c r="D19792" s="144"/>
      <c r="E19792" s="144"/>
    </row>
    <row r="19793" spans="1:5" x14ac:dyDescent="0.25">
      <c r="A19793" s="144">
        <v>247555.52391394399</v>
      </c>
      <c r="B19793" s="144"/>
      <c r="C19793" s="144">
        <v>1.25709574288666</v>
      </c>
      <c r="D19793" s="144"/>
      <c r="E19793" s="144"/>
    </row>
    <row r="19794" spans="1:5" x14ac:dyDescent="0.25">
      <c r="A19794" s="144">
        <v>248158.013170994</v>
      </c>
      <c r="B19794" s="144"/>
      <c r="C19794" s="144">
        <v>1.45224929197982</v>
      </c>
      <c r="D19794" s="144"/>
      <c r="E19794" s="144"/>
    </row>
    <row r="19795" spans="1:5" x14ac:dyDescent="0.25">
      <c r="A19795" s="144">
        <v>248846.61688881999</v>
      </c>
      <c r="B19795" s="144"/>
      <c r="C19795" s="144">
        <v>0.37315928731731501</v>
      </c>
      <c r="D19795" s="144"/>
      <c r="E19795" s="144"/>
    </row>
    <row r="19796" spans="1:5" x14ac:dyDescent="0.25">
      <c r="A19796" s="144">
        <v>249037.99660805799</v>
      </c>
      <c r="B19796" s="144"/>
      <c r="C19796" s="144">
        <v>1.42670807709588</v>
      </c>
      <c r="D19796" s="144"/>
      <c r="E19796" s="144"/>
    </row>
    <row r="19797" spans="1:5" x14ac:dyDescent="0.25">
      <c r="A19797" s="144">
        <v>249935.16881635701</v>
      </c>
      <c r="B19797" s="144"/>
      <c r="C19797" s="144">
        <v>1.1793266178405499</v>
      </c>
      <c r="D19797" s="144"/>
      <c r="E19797" s="144"/>
    </row>
    <row r="19798" spans="1:5" x14ac:dyDescent="0.25">
      <c r="A19798" s="144">
        <v>250651.59280706101</v>
      </c>
      <c r="B19798" s="144"/>
      <c r="C19798" s="144">
        <v>0.10837189385513001</v>
      </c>
      <c r="D19798" s="144"/>
      <c r="E19798" s="144"/>
    </row>
    <row r="19799" spans="1:5" x14ac:dyDescent="0.25">
      <c r="A19799" s="144">
        <v>251277.29679196901</v>
      </c>
      <c r="B19799" s="144"/>
      <c r="C19799" s="144">
        <v>-5.4547287077066901E-2</v>
      </c>
      <c r="D19799" s="144"/>
      <c r="E19799" s="144"/>
    </row>
    <row r="19800" spans="1:5" x14ac:dyDescent="0.25">
      <c r="A19800" s="144">
        <v>251457.23338243199</v>
      </c>
      <c r="B19800" s="144"/>
      <c r="C19800" s="144">
        <v>0.69234475420651997</v>
      </c>
      <c r="D19800" s="144"/>
      <c r="E19800" s="144"/>
    </row>
    <row r="19801" spans="1:5" x14ac:dyDescent="0.25">
      <c r="A19801" s="144">
        <v>251471.10745575</v>
      </c>
      <c r="B19801" s="144"/>
      <c r="C19801" s="144">
        <v>-0.70195994997258604</v>
      </c>
      <c r="D19801" s="144"/>
      <c r="E19801" s="144"/>
    </row>
    <row r="19802" spans="1:5" x14ac:dyDescent="0.25">
      <c r="A19802" s="144">
        <v>252032.96975331401</v>
      </c>
      <c r="B19802" s="144"/>
      <c r="C19802" s="144">
        <v>0.43548026812367802</v>
      </c>
      <c r="D19802" s="144"/>
      <c r="E19802" s="144"/>
    </row>
    <row r="19803" spans="1:5" x14ac:dyDescent="0.25">
      <c r="A19803" s="144">
        <v>253067.30612907399</v>
      </c>
      <c r="B19803" s="144"/>
      <c r="C19803" s="144">
        <v>1.1444560877280401</v>
      </c>
      <c r="D19803" s="144"/>
      <c r="E19803" s="144"/>
    </row>
    <row r="19804" spans="1:5" x14ac:dyDescent="0.25">
      <c r="A19804" s="144">
        <v>253139.24056476299</v>
      </c>
      <c r="B19804" s="144"/>
      <c r="C19804" s="144">
        <v>4.16133033293855</v>
      </c>
      <c r="D19804" s="144"/>
      <c r="E19804" s="144"/>
    </row>
    <row r="19805" spans="1:5" x14ac:dyDescent="0.25">
      <c r="A19805" s="144">
        <v>253616.64042888701</v>
      </c>
      <c r="B19805" s="144"/>
      <c r="C19805" s="144">
        <v>-6.9763623437246701E-3</v>
      </c>
      <c r="D19805" s="144"/>
      <c r="E19805" s="144"/>
    </row>
    <row r="19806" spans="1:5" x14ac:dyDescent="0.25">
      <c r="A19806" s="144">
        <v>254291.73062144101</v>
      </c>
      <c r="B19806" s="144"/>
      <c r="C19806" s="144">
        <v>-1.6492054815076</v>
      </c>
      <c r="D19806" s="144"/>
      <c r="E19806" s="144"/>
    </row>
    <row r="19807" spans="1:5" x14ac:dyDescent="0.25">
      <c r="A19807" s="144">
        <v>254528.10489149901</v>
      </c>
      <c r="B19807" s="144"/>
      <c r="C19807" s="144">
        <v>1.87258691641823E-3</v>
      </c>
      <c r="D19807" s="144"/>
      <c r="E19807" s="144"/>
    </row>
    <row r="19808" spans="1:5" x14ac:dyDescent="0.25">
      <c r="A19808" s="144">
        <v>255381.37394512599</v>
      </c>
      <c r="B19808" s="144"/>
      <c r="C19808" s="144">
        <v>0.95834098725013905</v>
      </c>
      <c r="D19808" s="144"/>
      <c r="E19808" s="144"/>
    </row>
    <row r="19809" spans="1:5" x14ac:dyDescent="0.25">
      <c r="A19809" s="144">
        <v>255707.794966866</v>
      </c>
      <c r="B19809" s="144"/>
      <c r="C19809" s="144">
        <v>2.0521339949602</v>
      </c>
      <c r="D19809" s="144"/>
      <c r="E19809" s="144"/>
    </row>
    <row r="19810" spans="1:5" x14ac:dyDescent="0.25">
      <c r="A19810" s="144">
        <v>256038.78862574699</v>
      </c>
      <c r="B19810" s="144"/>
      <c r="C19810" s="144">
        <v>1.2023651140415299</v>
      </c>
      <c r="D19810" s="144"/>
      <c r="E19810" s="144"/>
    </row>
    <row r="19811" spans="1:5" x14ac:dyDescent="0.25">
      <c r="A19811" s="144">
        <v>256178.302707394</v>
      </c>
      <c r="B19811" s="144"/>
      <c r="C19811" s="144">
        <v>0.85330703830457399</v>
      </c>
      <c r="D19811" s="144"/>
      <c r="E19811" s="144"/>
    </row>
    <row r="19812" spans="1:5" x14ac:dyDescent="0.25">
      <c r="A19812" s="144">
        <v>256282.857949964</v>
      </c>
      <c r="B19812" s="144"/>
      <c r="C19812" s="144">
        <v>1.1684517821073801</v>
      </c>
      <c r="D19812" s="144"/>
      <c r="E19812" s="144"/>
    </row>
    <row r="19813" spans="1:5" x14ac:dyDescent="0.25">
      <c r="A19813" s="144">
        <v>256749.42490213501</v>
      </c>
      <c r="B19813" s="144"/>
      <c r="C19813" s="144">
        <v>1.6053642517806399</v>
      </c>
      <c r="D19813" s="144"/>
      <c r="E19813" s="144"/>
    </row>
    <row r="19814" spans="1:5" x14ac:dyDescent="0.25">
      <c r="A19814" s="144">
        <v>257831.99994100601</v>
      </c>
      <c r="B19814" s="144"/>
      <c r="C19814" s="144">
        <v>-5.3623166032632197</v>
      </c>
      <c r="D19814" s="144"/>
      <c r="E19814" s="144"/>
    </row>
    <row r="19815" spans="1:5" x14ac:dyDescent="0.25">
      <c r="A19815" s="144">
        <v>257882.95306224501</v>
      </c>
      <c r="B19815" s="144"/>
      <c r="C19815" s="144">
        <v>1.1853947078484901</v>
      </c>
      <c r="D19815" s="144"/>
      <c r="E19815" s="144"/>
    </row>
    <row r="19816" spans="1:5" x14ac:dyDescent="0.25">
      <c r="A19816" s="144">
        <v>258037.937616329</v>
      </c>
      <c r="B19816" s="144"/>
      <c r="C19816" s="144">
        <v>0.24065636721371</v>
      </c>
      <c r="D19816" s="144"/>
      <c r="E19816" s="144"/>
    </row>
    <row r="19817" spans="1:5" x14ac:dyDescent="0.25">
      <c r="A19817" s="144">
        <v>258064.34524001399</v>
      </c>
      <c r="B19817" s="144"/>
      <c r="C19817" s="144">
        <v>-1.31741269697528</v>
      </c>
      <c r="D19817" s="144"/>
      <c r="E19817" s="144"/>
    </row>
    <row r="19818" spans="1:5" x14ac:dyDescent="0.25">
      <c r="A19818" s="144">
        <v>258112.36118856701</v>
      </c>
      <c r="B19818" s="144"/>
      <c r="C19818" s="144">
        <v>5.3261617981337203E-2</v>
      </c>
      <c r="D19818" s="144"/>
      <c r="E19818" s="144"/>
    </row>
    <row r="19819" spans="1:5" x14ac:dyDescent="0.25">
      <c r="A19819" s="144">
        <v>258226.21797758099</v>
      </c>
      <c r="B19819" s="144"/>
      <c r="C19819" s="144">
        <v>4.3454608382473401</v>
      </c>
      <c r="D19819" s="144"/>
      <c r="E19819" s="144"/>
    </row>
    <row r="19820" spans="1:5" x14ac:dyDescent="0.25">
      <c r="A19820" s="144">
        <v>260091.98348316</v>
      </c>
      <c r="B19820" s="144"/>
      <c r="C19820" s="144">
        <v>1.04228366212915</v>
      </c>
      <c r="D19820" s="144"/>
      <c r="E19820" s="144"/>
    </row>
    <row r="19821" spans="1:5" x14ac:dyDescent="0.25">
      <c r="A19821" s="144">
        <v>261108.40214006999</v>
      </c>
      <c r="B19821" s="144"/>
      <c r="C19821" s="144">
        <v>1.7163585709431901</v>
      </c>
      <c r="D19821" s="144"/>
      <c r="E19821" s="144"/>
    </row>
    <row r="19822" spans="1:5" x14ac:dyDescent="0.25">
      <c r="A19822" s="144">
        <v>261125.79489261401</v>
      </c>
      <c r="B19822" s="144"/>
      <c r="C19822" s="144">
        <v>1.34595234510382</v>
      </c>
      <c r="D19822" s="144"/>
      <c r="E19822" s="144"/>
    </row>
    <row r="19823" spans="1:5" x14ac:dyDescent="0.25">
      <c r="A19823" s="144">
        <v>261426.487293065</v>
      </c>
      <c r="B19823" s="144"/>
      <c r="C19823" s="144">
        <v>0.22411604370298199</v>
      </c>
      <c r="D19823" s="144"/>
      <c r="E19823" s="144"/>
    </row>
    <row r="19824" spans="1:5" x14ac:dyDescent="0.25">
      <c r="A19824" s="144">
        <v>261663.07523254299</v>
      </c>
      <c r="B19824" s="144"/>
      <c r="C19824" s="144">
        <v>-1.02747571560564</v>
      </c>
      <c r="D19824" s="144"/>
      <c r="E19824" s="144"/>
    </row>
    <row r="19825" spans="1:5" x14ac:dyDescent="0.25">
      <c r="A19825" s="144">
        <v>262175.27168668999</v>
      </c>
      <c r="B19825" s="144"/>
      <c r="C19825" s="144">
        <v>0.75619941209261698</v>
      </c>
      <c r="D19825" s="144"/>
      <c r="E19825" s="144"/>
    </row>
    <row r="19826" spans="1:5" x14ac:dyDescent="0.25">
      <c r="A19826" s="144">
        <v>262320.352676015</v>
      </c>
      <c r="B19826" s="144"/>
      <c r="C19826" s="144">
        <v>1.45591699098584</v>
      </c>
      <c r="D19826" s="144"/>
      <c r="E19826" s="144"/>
    </row>
    <row r="19827" spans="1:5" x14ac:dyDescent="0.25">
      <c r="A19827" s="144">
        <v>262974.37657563202</v>
      </c>
      <c r="B19827" s="144"/>
      <c r="C19827" s="144">
        <v>1.1415645055668799</v>
      </c>
      <c r="D19827" s="144"/>
      <c r="E19827" s="144"/>
    </row>
    <row r="19828" spans="1:5" x14ac:dyDescent="0.25">
      <c r="A19828" s="144">
        <v>263375.05326085602</v>
      </c>
      <c r="B19828" s="144"/>
      <c r="C19828" s="144">
        <v>5.6153001856878104</v>
      </c>
      <c r="D19828" s="144"/>
      <c r="E19828" s="144"/>
    </row>
    <row r="19829" spans="1:5" x14ac:dyDescent="0.25">
      <c r="A19829" s="144">
        <v>263401.01505097398</v>
      </c>
      <c r="B19829" s="144"/>
      <c r="C19829" s="144">
        <v>3.4164339497615899</v>
      </c>
      <c r="D19829" s="144"/>
      <c r="E19829" s="144"/>
    </row>
    <row r="19830" spans="1:5" x14ac:dyDescent="0.25">
      <c r="A19830" s="144">
        <v>263668.44274078798</v>
      </c>
      <c r="B19830" s="144"/>
      <c r="C19830" s="144">
        <v>0.68538207924944095</v>
      </c>
      <c r="D19830" s="144"/>
      <c r="E19830" s="144"/>
    </row>
    <row r="19831" spans="1:5" x14ac:dyDescent="0.25">
      <c r="A19831" s="144">
        <v>263990.07235453202</v>
      </c>
      <c r="B19831" s="144"/>
      <c r="C19831" s="144">
        <v>1.76364268030005</v>
      </c>
      <c r="D19831" s="144"/>
      <c r="E19831" s="144"/>
    </row>
    <row r="19832" spans="1:5" x14ac:dyDescent="0.25">
      <c r="A19832" s="144">
        <v>264122.55443996802</v>
      </c>
      <c r="B19832" s="144"/>
      <c r="C19832" s="144">
        <v>4.4693722770709998</v>
      </c>
      <c r="D19832" s="144"/>
      <c r="E19832" s="144"/>
    </row>
    <row r="19833" spans="1:5" x14ac:dyDescent="0.25">
      <c r="A19833" s="144">
        <v>264374.28226041101</v>
      </c>
      <c r="B19833" s="144"/>
      <c r="C19833" s="144">
        <v>4.49577528319662</v>
      </c>
      <c r="D19833" s="144"/>
      <c r="E19833" s="144"/>
    </row>
    <row r="19834" spans="1:5" x14ac:dyDescent="0.25">
      <c r="A19834" s="144">
        <v>264612.30470007099</v>
      </c>
      <c r="B19834" s="144"/>
      <c r="C19834" s="144">
        <v>1.39000967337195</v>
      </c>
      <c r="D19834" s="144"/>
      <c r="E19834" s="144"/>
    </row>
    <row r="19835" spans="1:5" x14ac:dyDescent="0.25">
      <c r="A19835" s="144">
        <v>264830.36846391403</v>
      </c>
      <c r="B19835" s="144"/>
      <c r="C19835" s="144">
        <v>4.6241155038151398E-2</v>
      </c>
      <c r="D19835" s="144"/>
      <c r="E19835" s="144"/>
    </row>
    <row r="19836" spans="1:5" x14ac:dyDescent="0.25">
      <c r="A19836" s="144">
        <v>265328.77512592502</v>
      </c>
      <c r="B19836" s="144"/>
      <c r="C19836" s="144">
        <v>1.8209989572178999</v>
      </c>
      <c r="D19836" s="144"/>
      <c r="E19836" s="144"/>
    </row>
    <row r="19837" spans="1:5" x14ac:dyDescent="0.25">
      <c r="A19837" s="144">
        <v>265861.83025392197</v>
      </c>
      <c r="B19837" s="144"/>
      <c r="C19837" s="144">
        <v>1.3648349985627899</v>
      </c>
      <c r="D19837" s="144"/>
      <c r="E19837" s="144"/>
    </row>
    <row r="19838" spans="1:5" x14ac:dyDescent="0.25">
      <c r="A19838" s="144">
        <v>266169.29420544702</v>
      </c>
      <c r="B19838" s="144"/>
      <c r="C19838" s="144">
        <v>1.7541276474510901</v>
      </c>
      <c r="D19838" s="144"/>
      <c r="E19838" s="144"/>
    </row>
    <row r="19839" spans="1:5" x14ac:dyDescent="0.25">
      <c r="A19839" s="144">
        <v>266553.47131185798</v>
      </c>
      <c r="B19839" s="144"/>
      <c r="C19839" s="144">
        <v>0.76476554916713502</v>
      </c>
      <c r="D19839" s="144"/>
      <c r="E19839" s="144"/>
    </row>
    <row r="19840" spans="1:5" x14ac:dyDescent="0.25">
      <c r="A19840" s="144">
        <v>267319.79380171298</v>
      </c>
      <c r="B19840" s="144"/>
      <c r="C19840" s="144">
        <v>1.3330087162120701</v>
      </c>
      <c r="D19840" s="144"/>
      <c r="E19840" s="144"/>
    </row>
    <row r="19841" spans="1:5" x14ac:dyDescent="0.25">
      <c r="A19841" s="144">
        <v>267761.55084102898</v>
      </c>
      <c r="B19841" s="144"/>
      <c r="C19841" s="144">
        <v>1.18750342352236</v>
      </c>
      <c r="D19841" s="144"/>
      <c r="E19841" s="144"/>
    </row>
    <row r="19842" spans="1:5" x14ac:dyDescent="0.25">
      <c r="A19842" s="144">
        <v>268821.974406539</v>
      </c>
      <c r="B19842" s="144"/>
      <c r="C19842" s="144">
        <v>0.57663949603305997</v>
      </c>
      <c r="D19842" s="144"/>
      <c r="E19842" s="144"/>
    </row>
    <row r="19843" spans="1:5" x14ac:dyDescent="0.25">
      <c r="A19843" s="144">
        <v>268834.63035214599</v>
      </c>
      <c r="B19843" s="144"/>
      <c r="C19843" s="144">
        <v>-4.4562006331083799</v>
      </c>
      <c r="D19843" s="144"/>
      <c r="E19843" s="144"/>
    </row>
    <row r="19844" spans="1:5" x14ac:dyDescent="0.25">
      <c r="A19844" s="144">
        <v>269575.67012036499</v>
      </c>
      <c r="B19844" s="144"/>
      <c r="C19844" s="144">
        <v>0.57655245291832202</v>
      </c>
      <c r="D19844" s="144"/>
      <c r="E19844" s="144"/>
    </row>
    <row r="19845" spans="1:5" x14ac:dyDescent="0.25">
      <c r="A19845" s="144">
        <v>269844.00725389301</v>
      </c>
      <c r="B19845" s="144"/>
      <c r="C19845" s="144">
        <v>1.06782661987943</v>
      </c>
      <c r="D19845" s="144"/>
      <c r="E19845" s="144"/>
    </row>
    <row r="19846" spans="1:5" x14ac:dyDescent="0.25">
      <c r="A19846" s="144">
        <v>272262.31911095802</v>
      </c>
      <c r="B19846" s="144"/>
      <c r="C19846" s="144">
        <v>0.57703394196371205</v>
      </c>
      <c r="D19846" s="144"/>
      <c r="E19846" s="144"/>
    </row>
    <row r="19847" spans="1:5" x14ac:dyDescent="0.25">
      <c r="A19847" s="144">
        <v>273026.49340358598</v>
      </c>
      <c r="B19847" s="144"/>
      <c r="C19847" s="144">
        <v>1.4158578960097099</v>
      </c>
      <c r="D19847" s="144"/>
      <c r="E19847" s="144"/>
    </row>
    <row r="19848" spans="1:5" x14ac:dyDescent="0.25">
      <c r="A19848" s="144">
        <v>273249.65586933697</v>
      </c>
      <c r="B19848" s="144"/>
      <c r="C19848" s="144">
        <v>0.96086035245690504</v>
      </c>
      <c r="D19848" s="144"/>
      <c r="E19848" s="144"/>
    </row>
    <row r="19849" spans="1:5" x14ac:dyDescent="0.25">
      <c r="A19849" s="144">
        <v>277412.44848726701</v>
      </c>
      <c r="B19849" s="144"/>
      <c r="C19849" s="144">
        <v>0.95928945753809303</v>
      </c>
      <c r="D19849" s="144"/>
      <c r="E19849" s="144"/>
    </row>
    <row r="19850" spans="1:5" x14ac:dyDescent="0.25">
      <c r="A19850" s="144">
        <v>277465.182585117</v>
      </c>
      <c r="B19850" s="144"/>
      <c r="C19850" s="144">
        <v>1.10971377281599</v>
      </c>
      <c r="D19850" s="144"/>
      <c r="E19850" s="144"/>
    </row>
    <row r="19851" spans="1:5" x14ac:dyDescent="0.25">
      <c r="A19851" s="144">
        <v>278820.50095329498</v>
      </c>
      <c r="B19851" s="144"/>
      <c r="C19851" s="144">
        <v>5.3151472830341104</v>
      </c>
      <c r="D19851" s="144"/>
      <c r="E19851" s="144"/>
    </row>
    <row r="19852" spans="1:5" x14ac:dyDescent="0.25">
      <c r="A19852" s="144">
        <v>278884.63923153898</v>
      </c>
      <c r="B19852" s="144"/>
      <c r="C19852" s="144">
        <v>1.0537425603008601</v>
      </c>
      <c r="D19852" s="144"/>
      <c r="E19852" s="144"/>
    </row>
    <row r="19853" spans="1:5" x14ac:dyDescent="0.25">
      <c r="A19853" s="144">
        <v>279488.59435747901</v>
      </c>
      <c r="B19853" s="144"/>
      <c r="C19853" s="144">
        <v>0.89849627683251698</v>
      </c>
      <c r="D19853" s="144"/>
      <c r="E19853" s="144"/>
    </row>
    <row r="19854" spans="1:5" x14ac:dyDescent="0.25">
      <c r="A19854" s="144">
        <v>279548.43217046</v>
      </c>
      <c r="B19854" s="144"/>
      <c r="C19854" s="144">
        <v>1.0557145752378501</v>
      </c>
      <c r="D19854" s="144"/>
      <c r="E19854" s="144"/>
    </row>
    <row r="19855" spans="1:5" x14ac:dyDescent="0.25">
      <c r="A19855" s="144">
        <v>279754.31508101599</v>
      </c>
      <c r="B19855" s="144"/>
      <c r="C19855" s="144">
        <v>0.26013404051790101</v>
      </c>
      <c r="D19855" s="144"/>
      <c r="E19855" s="144"/>
    </row>
    <row r="19856" spans="1:5" x14ac:dyDescent="0.25">
      <c r="A19856" s="144">
        <v>279941.95902749599</v>
      </c>
      <c r="B19856" s="144"/>
      <c r="C19856" s="144">
        <v>1.5843335449263301</v>
      </c>
      <c r="D19856" s="144"/>
      <c r="E19856" s="144"/>
    </row>
    <row r="19857" spans="1:5" x14ac:dyDescent="0.25">
      <c r="A19857" s="144">
        <v>280278.25205994002</v>
      </c>
      <c r="B19857" s="144"/>
      <c r="C19857" s="144">
        <v>-0.24654440116700399</v>
      </c>
      <c r="D19857" s="144"/>
      <c r="E19857" s="144"/>
    </row>
    <row r="19858" spans="1:5" x14ac:dyDescent="0.25">
      <c r="A19858" s="144">
        <v>281273.952926244</v>
      </c>
      <c r="B19858" s="144"/>
      <c r="C19858" s="144">
        <v>1.08454922626779</v>
      </c>
      <c r="D19858" s="144"/>
      <c r="E19858" s="144"/>
    </row>
    <row r="19859" spans="1:5" x14ac:dyDescent="0.25">
      <c r="A19859" s="144">
        <v>281610.22845862602</v>
      </c>
      <c r="B19859" s="144"/>
      <c r="C19859" s="144">
        <v>0.29984539440333102</v>
      </c>
      <c r="D19859" s="144"/>
      <c r="E19859" s="144"/>
    </row>
    <row r="19860" spans="1:5" x14ac:dyDescent="0.25">
      <c r="A19860" s="144">
        <v>281845.62060422002</v>
      </c>
      <c r="B19860" s="144"/>
      <c r="C19860" s="144">
        <v>0.69277314371039</v>
      </c>
      <c r="D19860" s="144"/>
      <c r="E19860" s="144"/>
    </row>
    <row r="19861" spans="1:5" x14ac:dyDescent="0.25">
      <c r="A19861" s="144">
        <v>282277.43824095803</v>
      </c>
      <c r="B19861" s="144"/>
      <c r="C19861" s="144">
        <v>0.39475902875540902</v>
      </c>
      <c r="D19861" s="144"/>
      <c r="E19861" s="144"/>
    </row>
    <row r="19862" spans="1:5" x14ac:dyDescent="0.25">
      <c r="A19862" s="144">
        <v>283457.87340141798</v>
      </c>
      <c r="B19862" s="144"/>
      <c r="C19862" s="144">
        <v>1.29994861577163</v>
      </c>
      <c r="D19862" s="144"/>
      <c r="E19862" s="144"/>
    </row>
    <row r="19863" spans="1:5" x14ac:dyDescent="0.25">
      <c r="A19863" s="144">
        <v>285389.80145994399</v>
      </c>
      <c r="B19863" s="144"/>
      <c r="C19863" s="144">
        <v>0.71500394447716598</v>
      </c>
      <c r="D19863" s="144"/>
      <c r="E19863" s="144"/>
    </row>
    <row r="19864" spans="1:5" x14ac:dyDescent="0.25">
      <c r="A19864" s="144">
        <v>285830.62529443903</v>
      </c>
      <c r="B19864" s="144"/>
      <c r="C19864" s="144">
        <v>4.4312462121518097</v>
      </c>
      <c r="D19864" s="144"/>
      <c r="E19864" s="144"/>
    </row>
    <row r="19865" spans="1:5" x14ac:dyDescent="0.25">
      <c r="A19865" s="144">
        <v>286376.45123577898</v>
      </c>
      <c r="B19865" s="144"/>
      <c r="C19865" s="144">
        <v>1.3939511221069201</v>
      </c>
      <c r="D19865" s="144"/>
      <c r="E19865" s="144"/>
    </row>
    <row r="19866" spans="1:5" x14ac:dyDescent="0.25">
      <c r="A19866" s="144">
        <v>286644.38412737998</v>
      </c>
      <c r="B19866" s="144"/>
      <c r="C19866" s="144">
        <v>8.0295249369169301</v>
      </c>
      <c r="D19866" s="144"/>
      <c r="E19866" s="144"/>
    </row>
    <row r="19867" spans="1:5" x14ac:dyDescent="0.25">
      <c r="A19867" s="144">
        <v>287243.65542718302</v>
      </c>
      <c r="B19867" s="144"/>
      <c r="C19867" s="144">
        <v>-5.8580328996736801</v>
      </c>
      <c r="D19867" s="144"/>
      <c r="E19867" s="144"/>
    </row>
    <row r="19868" spans="1:5" x14ac:dyDescent="0.25">
      <c r="A19868" s="144">
        <v>287794.09818017803</v>
      </c>
      <c r="B19868" s="144"/>
      <c r="C19868" s="144">
        <v>0.48106672538461598</v>
      </c>
      <c r="D19868" s="144"/>
      <c r="E19868" s="144"/>
    </row>
    <row r="19869" spans="1:5" x14ac:dyDescent="0.25">
      <c r="A19869" s="144">
        <v>287908.13370783598</v>
      </c>
      <c r="B19869" s="144"/>
      <c r="C19869" s="144">
        <v>1.1587366131005301</v>
      </c>
      <c r="D19869" s="144"/>
      <c r="E19869" s="144"/>
    </row>
    <row r="19870" spans="1:5" x14ac:dyDescent="0.25">
      <c r="A19870" s="144">
        <v>288083.75532330503</v>
      </c>
      <c r="B19870" s="144"/>
      <c r="C19870" s="144">
        <v>1.29914531392548</v>
      </c>
      <c r="D19870" s="144"/>
      <c r="E19870" s="144"/>
    </row>
    <row r="19871" spans="1:5" x14ac:dyDescent="0.25">
      <c r="A19871" s="144">
        <v>288162.410546039</v>
      </c>
      <c r="B19871" s="144"/>
      <c r="C19871" s="144">
        <v>-0.69138761737460597</v>
      </c>
      <c r="D19871" s="144"/>
      <c r="E19871" s="144"/>
    </row>
    <row r="19872" spans="1:5" x14ac:dyDescent="0.25">
      <c r="A19872" s="144">
        <v>288559.60612178402</v>
      </c>
      <c r="B19872" s="144"/>
      <c r="C19872" s="144">
        <v>-0.148370965518552</v>
      </c>
      <c r="D19872" s="144"/>
      <c r="E19872" s="144"/>
    </row>
    <row r="19873" spans="1:5" x14ac:dyDescent="0.25">
      <c r="A19873" s="144">
        <v>289109.82478780602</v>
      </c>
      <c r="B19873" s="144"/>
      <c r="C19873" s="144">
        <v>1.34070403565112</v>
      </c>
      <c r="D19873" s="144"/>
      <c r="E19873" s="144"/>
    </row>
    <row r="19874" spans="1:5" x14ac:dyDescent="0.25">
      <c r="A19874" s="144">
        <v>289197.86084828799</v>
      </c>
      <c r="B19874" s="144"/>
      <c r="C19874" s="144">
        <v>0.683856964776686</v>
      </c>
      <c r="D19874" s="144"/>
      <c r="E19874" s="144"/>
    </row>
    <row r="19875" spans="1:5" x14ac:dyDescent="0.25">
      <c r="A19875" s="144">
        <v>289532.85954778799</v>
      </c>
      <c r="B19875" s="144"/>
      <c r="C19875" s="144">
        <v>1.5680740430626501</v>
      </c>
      <c r="D19875" s="144"/>
      <c r="E19875" s="144"/>
    </row>
    <row r="19876" spans="1:5" x14ac:dyDescent="0.25">
      <c r="A19876" s="144">
        <v>290922.70115046599</v>
      </c>
      <c r="B19876" s="144"/>
      <c r="C19876" s="144">
        <v>3.09350935139843</v>
      </c>
      <c r="D19876" s="144"/>
      <c r="E19876" s="144"/>
    </row>
    <row r="19877" spans="1:5" x14ac:dyDescent="0.25">
      <c r="A19877" s="144">
        <v>291724.94659743703</v>
      </c>
      <c r="B19877" s="144"/>
      <c r="C19877" s="144">
        <v>2.5878225454637001</v>
      </c>
      <c r="D19877" s="144"/>
      <c r="E19877" s="144"/>
    </row>
    <row r="19878" spans="1:5" x14ac:dyDescent="0.25">
      <c r="A19878" s="144">
        <v>293515.72529133997</v>
      </c>
      <c r="B19878" s="144"/>
      <c r="C19878" s="144">
        <v>1.4008040412301499</v>
      </c>
      <c r="D19878" s="144"/>
      <c r="E19878" s="144"/>
    </row>
    <row r="19879" spans="1:5" x14ac:dyDescent="0.25">
      <c r="A19879" s="144">
        <v>295955.07618639001</v>
      </c>
      <c r="B19879" s="144"/>
      <c r="C19879" s="144">
        <v>1.1130233241896099</v>
      </c>
      <c r="D19879" s="144"/>
      <c r="E19879" s="144"/>
    </row>
    <row r="19880" spans="1:5" x14ac:dyDescent="0.25">
      <c r="A19880" s="144">
        <v>297887.18529047503</v>
      </c>
      <c r="B19880" s="144"/>
      <c r="C19880" s="144">
        <v>1.5907215491770299</v>
      </c>
      <c r="D19880" s="144"/>
      <c r="E19880" s="144"/>
    </row>
    <row r="19881" spans="1:5" x14ac:dyDescent="0.25">
      <c r="A19881" s="144">
        <v>299196.53274731903</v>
      </c>
      <c r="B19881" s="144"/>
      <c r="C19881" s="144">
        <v>-0.824355460750548</v>
      </c>
      <c r="D19881" s="144"/>
      <c r="E19881" s="144"/>
    </row>
    <row r="19882" spans="1:5" x14ac:dyDescent="0.25">
      <c r="A19882" s="144">
        <v>300173.41698012297</v>
      </c>
      <c r="B19882" s="144"/>
      <c r="C19882" s="144">
        <v>1.22612584407837</v>
      </c>
      <c r="D19882" s="144"/>
      <c r="E19882" s="144"/>
    </row>
    <row r="19883" spans="1:5" x14ac:dyDescent="0.25">
      <c r="A19883" s="144">
        <v>301142.04771708301</v>
      </c>
      <c r="B19883" s="144"/>
      <c r="C19883" s="144">
        <v>1.4311873980074099</v>
      </c>
      <c r="D19883" s="144"/>
      <c r="E19883" s="144"/>
    </row>
    <row r="19884" spans="1:5" x14ac:dyDescent="0.25">
      <c r="A19884" s="144">
        <v>302419.310314067</v>
      </c>
      <c r="B19884" s="144"/>
      <c r="C19884" s="144">
        <v>-2.42272433478169</v>
      </c>
      <c r="D19884" s="144"/>
      <c r="E19884" s="144"/>
    </row>
    <row r="19885" spans="1:5" x14ac:dyDescent="0.25">
      <c r="A19885" s="144">
        <v>302608.40043592901</v>
      </c>
      <c r="B19885" s="144"/>
      <c r="C19885" s="144">
        <v>1.0306545132623</v>
      </c>
      <c r="D19885" s="144"/>
      <c r="E19885" s="144"/>
    </row>
    <row r="19886" spans="1:5" x14ac:dyDescent="0.25">
      <c r="A19886" s="144">
        <v>304877.96583515097</v>
      </c>
      <c r="B19886" s="144"/>
      <c r="C19886" s="144">
        <v>0.42522109870963798</v>
      </c>
      <c r="D19886" s="144"/>
      <c r="E19886" s="144"/>
    </row>
    <row r="19887" spans="1:5" x14ac:dyDescent="0.25">
      <c r="A19887" s="144">
        <v>305117.55213424499</v>
      </c>
      <c r="B19887" s="144"/>
      <c r="C19887" s="144">
        <v>5.0008775367223404</v>
      </c>
      <c r="D19887" s="144"/>
      <c r="E19887" s="144"/>
    </row>
    <row r="19888" spans="1:5" x14ac:dyDescent="0.25">
      <c r="A19888" s="144">
        <v>306066.010045873</v>
      </c>
      <c r="B19888" s="144"/>
      <c r="C19888" s="144">
        <v>0.42277382213864501</v>
      </c>
      <c r="D19888" s="144"/>
      <c r="E19888" s="144"/>
    </row>
    <row r="19889" spans="1:5" x14ac:dyDescent="0.25">
      <c r="A19889" s="144">
        <v>306803.96639157302</v>
      </c>
      <c r="B19889" s="144"/>
      <c r="C19889" s="144">
        <v>1.72127498624595</v>
      </c>
      <c r="D19889" s="144"/>
      <c r="E19889" s="144"/>
    </row>
    <row r="19890" spans="1:5" x14ac:dyDescent="0.25">
      <c r="A19890" s="144">
        <v>309356.99490009202</v>
      </c>
      <c r="B19890" s="144"/>
      <c r="C19890" s="144">
        <v>0.11180454679320399</v>
      </c>
      <c r="D19890" s="144"/>
      <c r="E19890" s="144"/>
    </row>
    <row r="19891" spans="1:5" x14ac:dyDescent="0.25">
      <c r="A19891" s="144">
        <v>310376.27259608399</v>
      </c>
      <c r="B19891" s="144"/>
      <c r="C19891" s="144">
        <v>5.7474399446823599</v>
      </c>
      <c r="D19891" s="144"/>
      <c r="E19891" s="144"/>
    </row>
    <row r="19892" spans="1:5" x14ac:dyDescent="0.25">
      <c r="A19892" s="144">
        <v>310762.88351490098</v>
      </c>
      <c r="B19892" s="144"/>
      <c r="C19892" s="144">
        <v>0.80084459546838604</v>
      </c>
      <c r="D19892" s="144"/>
      <c r="E19892" s="144"/>
    </row>
    <row r="19893" spans="1:5" x14ac:dyDescent="0.25">
      <c r="A19893" s="144">
        <v>311266.15088542498</v>
      </c>
      <c r="B19893" s="144"/>
      <c r="C19893" s="144">
        <v>-0.45488810161637999</v>
      </c>
      <c r="D19893" s="144"/>
      <c r="E19893" s="144"/>
    </row>
    <row r="19894" spans="1:5" x14ac:dyDescent="0.25">
      <c r="A19894" s="144">
        <v>312791.36224209599</v>
      </c>
      <c r="B19894" s="144"/>
      <c r="C19894" s="144">
        <v>0.162112752839461</v>
      </c>
      <c r="D19894" s="144"/>
      <c r="E19894" s="144"/>
    </row>
    <row r="19895" spans="1:5" x14ac:dyDescent="0.25">
      <c r="A19895" s="144">
        <v>316189.06075743202</v>
      </c>
      <c r="B19895" s="144"/>
      <c r="C19895" s="144">
        <v>-2.1627032814077198</v>
      </c>
      <c r="D19895" s="144"/>
      <c r="E19895" s="144"/>
    </row>
    <row r="19896" spans="1:5" x14ac:dyDescent="0.25">
      <c r="A19896" s="144">
        <v>316631.69044663798</v>
      </c>
      <c r="B19896" s="144"/>
      <c r="C19896" s="144">
        <v>0.95727142455519498</v>
      </c>
      <c r="D19896" s="144"/>
      <c r="E19896" s="144"/>
    </row>
    <row r="19897" spans="1:5" x14ac:dyDescent="0.25">
      <c r="A19897" s="144">
        <v>317255.80818740802</v>
      </c>
      <c r="B19897" s="144"/>
      <c r="C19897" s="144">
        <v>-0.81997936320504805</v>
      </c>
      <c r="D19897" s="144"/>
      <c r="E19897" s="144"/>
    </row>
    <row r="19898" spans="1:5" x14ac:dyDescent="0.25">
      <c r="A19898" s="144">
        <v>318751.38584505802</v>
      </c>
      <c r="B19898" s="144"/>
      <c r="C19898" s="144">
        <v>5.7159652590813099</v>
      </c>
      <c r="D19898" s="144"/>
      <c r="E19898" s="144"/>
    </row>
    <row r="19899" spans="1:5" x14ac:dyDescent="0.25">
      <c r="A19899" s="144">
        <v>318906.85037733801</v>
      </c>
      <c r="B19899" s="144"/>
      <c r="C19899" s="144">
        <v>1.82335012976595</v>
      </c>
      <c r="D19899" s="144"/>
      <c r="E19899" s="144"/>
    </row>
    <row r="19900" spans="1:5" x14ac:dyDescent="0.25">
      <c r="A19900" s="144">
        <v>319907.91250477103</v>
      </c>
      <c r="B19900" s="144"/>
      <c r="C19900" s="144">
        <v>3.5492127936261402</v>
      </c>
      <c r="D19900" s="144"/>
      <c r="E19900" s="144"/>
    </row>
    <row r="19901" spans="1:5" x14ac:dyDescent="0.25">
      <c r="A19901" s="144">
        <v>320026.94433111098</v>
      </c>
      <c r="B19901" s="144"/>
      <c r="C19901" s="144">
        <v>3.6792358486756398</v>
      </c>
      <c r="D19901" s="144"/>
      <c r="E19901" s="144"/>
    </row>
    <row r="19902" spans="1:5" x14ac:dyDescent="0.25">
      <c r="A19902" s="144">
        <v>321927.897260189</v>
      </c>
      <c r="B19902" s="144"/>
      <c r="C19902" s="144">
        <v>3.0376468142417901</v>
      </c>
      <c r="D19902" s="144"/>
      <c r="E19902" s="144"/>
    </row>
    <row r="19903" spans="1:5" x14ac:dyDescent="0.25">
      <c r="A19903" s="144">
        <v>321966.89202230098</v>
      </c>
      <c r="B19903" s="144"/>
      <c r="C19903" s="144">
        <v>1.3542558153422499</v>
      </c>
      <c r="D19903" s="144"/>
      <c r="E19903" s="144"/>
    </row>
    <row r="19904" spans="1:5" x14ac:dyDescent="0.25">
      <c r="A19904" s="144">
        <v>323463.80833305599</v>
      </c>
      <c r="B19904" s="144"/>
      <c r="C19904" s="144">
        <v>1.06109077287155</v>
      </c>
      <c r="D19904" s="144"/>
      <c r="E19904" s="144"/>
    </row>
    <row r="19905" spans="1:5" x14ac:dyDescent="0.25">
      <c r="A19905" s="144">
        <v>324687.94462859799</v>
      </c>
      <c r="B19905" s="144"/>
      <c r="C19905" s="144">
        <v>1.0403593877377399</v>
      </c>
      <c r="D19905" s="144"/>
      <c r="E19905" s="144"/>
    </row>
    <row r="19906" spans="1:5" x14ac:dyDescent="0.25">
      <c r="A19906" s="144">
        <v>326222.44449533598</v>
      </c>
      <c r="B19906" s="144"/>
      <c r="C19906" s="144">
        <v>0.50758303252258496</v>
      </c>
      <c r="D19906" s="144"/>
      <c r="E19906" s="144"/>
    </row>
    <row r="19907" spans="1:5" x14ac:dyDescent="0.25">
      <c r="A19907" s="144">
        <v>327495.26357466</v>
      </c>
      <c r="B19907" s="144"/>
      <c r="C19907" s="144">
        <v>0.96241227011268904</v>
      </c>
      <c r="D19907" s="144"/>
      <c r="E19907" s="144"/>
    </row>
    <row r="19908" spans="1:5" x14ac:dyDescent="0.25">
      <c r="A19908" s="144">
        <v>329466.94512988097</v>
      </c>
      <c r="B19908" s="144"/>
      <c r="C19908" s="144">
        <v>0.92653349693276899</v>
      </c>
      <c r="D19908" s="144"/>
      <c r="E19908" s="144"/>
    </row>
    <row r="19909" spans="1:5" x14ac:dyDescent="0.25">
      <c r="A19909" s="144">
        <v>330517.727256021</v>
      </c>
      <c r="B19909" s="144"/>
      <c r="C19909" s="144">
        <v>0.246006889115535</v>
      </c>
      <c r="D19909" s="144"/>
      <c r="E19909" s="144"/>
    </row>
    <row r="19910" spans="1:5" x14ac:dyDescent="0.25">
      <c r="A19910" s="144">
        <v>332495.46794881602</v>
      </c>
      <c r="B19910" s="144"/>
      <c r="C19910" s="144">
        <v>4.0372581513941297</v>
      </c>
      <c r="D19910" s="144"/>
      <c r="E19910" s="144"/>
    </row>
    <row r="19911" spans="1:5" x14ac:dyDescent="0.25">
      <c r="A19911" s="144">
        <v>333082.39062573598</v>
      </c>
      <c r="B19911" s="144"/>
      <c r="C19911" s="144">
        <v>0.240482291440025</v>
      </c>
      <c r="D19911" s="144"/>
      <c r="E19911" s="144"/>
    </row>
    <row r="19912" spans="1:5" x14ac:dyDescent="0.25">
      <c r="A19912" s="144">
        <v>333390.17330302898</v>
      </c>
      <c r="B19912" s="144"/>
      <c r="C19912" s="144">
        <v>5.25231591513253</v>
      </c>
      <c r="D19912" s="144"/>
      <c r="E19912" s="144"/>
    </row>
    <row r="19913" spans="1:5" x14ac:dyDescent="0.25">
      <c r="A19913" s="144">
        <v>334226.41070692701</v>
      </c>
      <c r="B19913" s="144"/>
      <c r="C19913" s="144">
        <v>1.39168732051052</v>
      </c>
      <c r="D19913" s="144"/>
      <c r="E19913" s="144"/>
    </row>
    <row r="19914" spans="1:5" x14ac:dyDescent="0.25">
      <c r="A19914" s="144">
        <v>335591.61305587599</v>
      </c>
      <c r="B19914" s="144"/>
      <c r="C19914" s="144">
        <v>0.95906254405366798</v>
      </c>
      <c r="D19914" s="144"/>
      <c r="E19914" s="144"/>
    </row>
    <row r="19915" spans="1:5" x14ac:dyDescent="0.25">
      <c r="A19915" s="144">
        <v>336266.574480429</v>
      </c>
      <c r="B19915" s="144"/>
      <c r="C19915" s="144">
        <v>-0.84510288624229901</v>
      </c>
      <c r="D19915" s="144"/>
      <c r="E19915" s="144"/>
    </row>
    <row r="19916" spans="1:5" x14ac:dyDescent="0.25">
      <c r="A19916" s="144">
        <v>336973.60892219702</v>
      </c>
      <c r="B19916" s="144"/>
      <c r="C19916" s="144">
        <v>5.8146579763199497</v>
      </c>
      <c r="D19916" s="144"/>
      <c r="E19916" s="144"/>
    </row>
    <row r="19917" spans="1:5" x14ac:dyDescent="0.25">
      <c r="A19917" s="144">
        <v>338365.94392718701</v>
      </c>
      <c r="B19917" s="144"/>
      <c r="C19917" s="144">
        <v>5.2792081488002998</v>
      </c>
      <c r="D19917" s="144"/>
      <c r="E19917" s="144"/>
    </row>
    <row r="19918" spans="1:5" x14ac:dyDescent="0.25">
      <c r="A19918" s="144">
        <v>339384.76339078898</v>
      </c>
      <c r="B19918" s="144"/>
      <c r="C19918" s="144">
        <v>0.49908746707592</v>
      </c>
      <c r="D19918" s="144"/>
      <c r="E19918" s="144"/>
    </row>
    <row r="19919" spans="1:5" x14ac:dyDescent="0.25">
      <c r="A19919" s="144">
        <v>343602.54428299802</v>
      </c>
      <c r="B19919" s="144"/>
      <c r="C19919" s="144">
        <v>1.04556343400581</v>
      </c>
      <c r="D19919" s="144"/>
      <c r="E19919" s="144"/>
    </row>
    <row r="19920" spans="1:5" x14ac:dyDescent="0.25">
      <c r="A19920" s="144">
        <v>344386.35742942302</v>
      </c>
      <c r="B19920" s="144"/>
      <c r="C19920" s="144">
        <v>-2.6112930000809098</v>
      </c>
      <c r="D19920" s="144"/>
      <c r="E19920" s="144"/>
    </row>
    <row r="19921" spans="1:5" x14ac:dyDescent="0.25">
      <c r="A19921" s="144">
        <v>346427.75703924103</v>
      </c>
      <c r="B19921" s="144"/>
      <c r="C19921" s="144">
        <v>0.14893480604742901</v>
      </c>
      <c r="D19921" s="144"/>
      <c r="E19921" s="144"/>
    </row>
    <row r="19922" spans="1:5" x14ac:dyDescent="0.25">
      <c r="A19922" s="144">
        <v>347263.38240079302</v>
      </c>
      <c r="B19922" s="144"/>
      <c r="C19922" s="144">
        <v>0.41525952205296901</v>
      </c>
      <c r="D19922" s="144"/>
      <c r="E19922" s="144"/>
    </row>
    <row r="19923" spans="1:5" x14ac:dyDescent="0.25">
      <c r="A19923" s="144">
        <v>350843.38020994602</v>
      </c>
      <c r="B19923" s="144"/>
      <c r="C19923" s="144">
        <v>4.1473153974892902</v>
      </c>
      <c r="D19923" s="144"/>
      <c r="E19923" s="144"/>
    </row>
    <row r="19924" spans="1:5" x14ac:dyDescent="0.25">
      <c r="A19924" s="144">
        <v>353698.24337067199</v>
      </c>
      <c r="B19924" s="144"/>
      <c r="C19924" s="144">
        <v>-4.4100173844252598E-2</v>
      </c>
      <c r="D19924" s="144"/>
      <c r="E19924" s="144"/>
    </row>
    <row r="19925" spans="1:5" x14ac:dyDescent="0.25">
      <c r="A19925" s="144">
        <v>354380.84200463898</v>
      </c>
      <c r="B19925" s="144"/>
      <c r="C19925" s="144">
        <v>0.49152782000669898</v>
      </c>
      <c r="D19925" s="144"/>
      <c r="E19925" s="144"/>
    </row>
    <row r="19926" spans="1:5" x14ac:dyDescent="0.25">
      <c r="A19926" s="144">
        <v>355188.90233612998</v>
      </c>
      <c r="B19926" s="144"/>
      <c r="C19926" s="144">
        <v>1.99747403321622</v>
      </c>
      <c r="D19926" s="144"/>
      <c r="E19926" s="144"/>
    </row>
    <row r="19927" spans="1:5" x14ac:dyDescent="0.25">
      <c r="A19927" s="144">
        <v>359787.80088964099</v>
      </c>
      <c r="B19927" s="144"/>
      <c r="C19927" s="144">
        <v>1.07637631869295</v>
      </c>
      <c r="D19927" s="144"/>
      <c r="E19927" s="144"/>
    </row>
    <row r="19928" spans="1:5" x14ac:dyDescent="0.25">
      <c r="A19928" s="144">
        <v>366493.747273952</v>
      </c>
      <c r="B19928" s="144"/>
      <c r="C19928" s="144">
        <v>0.20416372255809301</v>
      </c>
      <c r="D19928" s="144"/>
      <c r="E19928" s="144"/>
    </row>
    <row r="19929" spans="1:5" x14ac:dyDescent="0.25">
      <c r="A19929" s="144">
        <v>366629.85002824798</v>
      </c>
      <c r="B19929" s="144"/>
      <c r="C19929" s="144">
        <v>1.5250829599403399</v>
      </c>
      <c r="D19929" s="144"/>
      <c r="E19929" s="144"/>
    </row>
    <row r="19930" spans="1:5" x14ac:dyDescent="0.25">
      <c r="A19930" s="144">
        <v>366934.14657254698</v>
      </c>
      <c r="B19930" s="144"/>
      <c r="C19930" s="144">
        <v>-0.87817574332363901</v>
      </c>
      <c r="D19930" s="144"/>
      <c r="E19930" s="144"/>
    </row>
    <row r="19931" spans="1:5" x14ac:dyDescent="0.25">
      <c r="A19931" s="144">
        <v>367242.68769573502</v>
      </c>
      <c r="B19931" s="144"/>
      <c r="C19931" s="144">
        <v>0.823870118542125</v>
      </c>
      <c r="D19931" s="144"/>
      <c r="E19931" s="144"/>
    </row>
    <row r="19932" spans="1:5" x14ac:dyDescent="0.25">
      <c r="A19932" s="144">
        <v>372865.69777275401</v>
      </c>
      <c r="B19932" s="144"/>
      <c r="C19932" s="144">
        <v>4.86424261834817</v>
      </c>
      <c r="D19932" s="144"/>
      <c r="E19932" s="144"/>
    </row>
    <row r="19933" spans="1:5" x14ac:dyDescent="0.25">
      <c r="A19933" s="144">
        <v>374343.855046438</v>
      </c>
      <c r="B19933" s="144"/>
      <c r="C19933" s="144">
        <v>-2.57823667323827</v>
      </c>
      <c r="D19933" s="144"/>
      <c r="E19933" s="144"/>
    </row>
    <row r="19934" spans="1:5" x14ac:dyDescent="0.25">
      <c r="A19934" s="144">
        <v>381167.39812701102</v>
      </c>
      <c r="B19934" s="144"/>
      <c r="C19934" s="144">
        <v>0.63747911148581704</v>
      </c>
      <c r="D19934" s="144"/>
      <c r="E19934" s="144"/>
    </row>
    <row r="19935" spans="1:5" x14ac:dyDescent="0.25">
      <c r="A19935" s="144">
        <v>386395.79496759898</v>
      </c>
      <c r="B19935" s="144"/>
      <c r="C19935" s="144">
        <v>3.04942829728303</v>
      </c>
      <c r="D19935" s="144"/>
      <c r="E19935" s="144"/>
    </row>
    <row r="19936" spans="1:5" x14ac:dyDescent="0.25">
      <c r="A19936" s="144">
        <v>386775.33663836803</v>
      </c>
      <c r="B19936" s="144"/>
      <c r="C19936" s="144">
        <v>0.14809452193471601</v>
      </c>
      <c r="D19936" s="144"/>
      <c r="E19936" s="144"/>
    </row>
    <row r="19937" spans="1:5" x14ac:dyDescent="0.25">
      <c r="A19937" s="144">
        <v>387869.18409966899</v>
      </c>
      <c r="B19937" s="144"/>
      <c r="C19937" s="144">
        <v>-2.82438449146784</v>
      </c>
      <c r="D19937" s="144"/>
      <c r="E19937" s="144"/>
    </row>
    <row r="19938" spans="1:5" x14ac:dyDescent="0.25">
      <c r="A19938" s="144">
        <v>390893.53053577302</v>
      </c>
      <c r="B19938" s="144"/>
      <c r="C19938" s="144">
        <v>5.52291440568382</v>
      </c>
      <c r="D19938" s="144"/>
      <c r="E19938" s="144"/>
    </row>
    <row r="19939" spans="1:5" x14ac:dyDescent="0.25">
      <c r="A19939" s="144">
        <v>396862.13392120402</v>
      </c>
      <c r="B19939" s="144"/>
      <c r="C19939" s="144">
        <v>5.1141234416530104</v>
      </c>
      <c r="D19939" s="144"/>
      <c r="E19939" s="144"/>
    </row>
    <row r="19940" spans="1:5" x14ac:dyDescent="0.25">
      <c r="A19940" s="144">
        <v>398598.92033686099</v>
      </c>
      <c r="B19940" s="144"/>
      <c r="C19940" s="144">
        <v>-0.17182100475162701</v>
      </c>
      <c r="D19940" s="144"/>
      <c r="E19940" s="144"/>
    </row>
    <row r="19941" spans="1:5" x14ac:dyDescent="0.25">
      <c r="A19941" s="144">
        <v>399731.12729493098</v>
      </c>
      <c r="B19941" s="144"/>
      <c r="C19941" s="144">
        <v>0.89280591589640002</v>
      </c>
      <c r="D19941" s="144"/>
      <c r="E19941" s="144"/>
    </row>
    <row r="19942" spans="1:5" x14ac:dyDescent="0.25">
      <c r="A19942" s="144">
        <v>399915.17944201501</v>
      </c>
      <c r="B19942" s="144"/>
      <c r="C19942" s="144">
        <v>0.39468961177680001</v>
      </c>
      <c r="D19942" s="144"/>
      <c r="E19942" s="144"/>
    </row>
    <row r="19943" spans="1:5" x14ac:dyDescent="0.25">
      <c r="A19943" s="144">
        <v>401282.760740834</v>
      </c>
      <c r="B19943" s="144"/>
      <c r="C19943" s="144">
        <v>1.36468691025433</v>
      </c>
      <c r="D19943" s="144"/>
      <c r="E19943" s="144"/>
    </row>
    <row r="19944" spans="1:5" x14ac:dyDescent="0.25">
      <c r="A19944" s="144">
        <v>402340.92080704001</v>
      </c>
      <c r="B19944" s="144"/>
      <c r="C19944" s="144">
        <v>1.1397710797965499</v>
      </c>
      <c r="D19944" s="144"/>
      <c r="E19944" s="144"/>
    </row>
    <row r="19945" spans="1:5" x14ac:dyDescent="0.25">
      <c r="A19945" s="144">
        <v>406514.24701598298</v>
      </c>
      <c r="B19945" s="144"/>
      <c r="C19945" s="144">
        <v>1.0036159866933001</v>
      </c>
      <c r="D19945" s="144"/>
      <c r="E19945" s="144"/>
    </row>
    <row r="19946" spans="1:5" x14ac:dyDescent="0.25">
      <c r="A19946" s="144">
        <v>407449.83703885699</v>
      </c>
      <c r="B19946" s="144"/>
      <c r="C19946" s="144">
        <v>4.1704518863014703</v>
      </c>
      <c r="D19946" s="144"/>
      <c r="E19946" s="144"/>
    </row>
    <row r="19947" spans="1:5" x14ac:dyDescent="0.25">
      <c r="A19947" s="144">
        <v>417030.57610296999</v>
      </c>
      <c r="B19947" s="144"/>
      <c r="C19947" s="144">
        <v>-9.7982683624775496E-2</v>
      </c>
      <c r="D19947" s="144"/>
      <c r="E19947" s="144"/>
    </row>
    <row r="19948" spans="1:5" x14ac:dyDescent="0.25">
      <c r="A19948" s="144">
        <v>418455.63513802399</v>
      </c>
      <c r="B19948" s="144"/>
      <c r="C19948" s="144">
        <v>5.4507307264860998</v>
      </c>
      <c r="D19948" s="144"/>
      <c r="E19948" s="144"/>
    </row>
    <row r="19949" spans="1:5" x14ac:dyDescent="0.25">
      <c r="A19949" s="144">
        <v>419457.13232559798</v>
      </c>
      <c r="B19949" s="144"/>
      <c r="C19949" s="144">
        <v>5.5912019297552602</v>
      </c>
      <c r="D19949" s="144"/>
      <c r="E19949" s="144"/>
    </row>
    <row r="19950" spans="1:5" x14ac:dyDescent="0.25">
      <c r="A19950" s="144">
        <v>423110.07107344503</v>
      </c>
      <c r="B19950" s="144"/>
      <c r="C19950" s="144">
        <v>4.9763846840433799E-2</v>
      </c>
      <c r="D19950" s="144"/>
      <c r="E19950" s="144"/>
    </row>
    <row r="19951" spans="1:5" x14ac:dyDescent="0.25">
      <c r="A19951" s="144">
        <v>425800.98689076101</v>
      </c>
      <c r="B19951" s="144"/>
      <c r="C19951" s="144">
        <v>-8.7959098553698798</v>
      </c>
      <c r="D19951" s="144"/>
      <c r="E19951" s="144"/>
    </row>
    <row r="19952" spans="1:5" x14ac:dyDescent="0.25">
      <c r="A19952" s="144">
        <v>432789.58819925098</v>
      </c>
      <c r="B19952" s="144"/>
      <c r="C19952" s="144">
        <v>4.9022581352193004</v>
      </c>
      <c r="D19952" s="144"/>
      <c r="E19952" s="144"/>
    </row>
    <row r="19953" spans="1:5" x14ac:dyDescent="0.25">
      <c r="A19953" s="144">
        <v>438061.29247738997</v>
      </c>
      <c r="B19953" s="144"/>
      <c r="C19953" s="144">
        <v>1.1096593154548799</v>
      </c>
      <c r="D19953" s="144"/>
      <c r="E19953" s="144"/>
    </row>
    <row r="19954" spans="1:5" x14ac:dyDescent="0.25">
      <c r="A19954" s="144">
        <v>446701.50836964702</v>
      </c>
      <c r="B19954" s="144"/>
      <c r="C19954" s="144">
        <v>7.3706482168059804</v>
      </c>
      <c r="D19954" s="144"/>
      <c r="E19954" s="144"/>
    </row>
    <row r="19955" spans="1:5" x14ac:dyDescent="0.25">
      <c r="A19955" s="144">
        <v>447431.55720549502</v>
      </c>
      <c r="B19955" s="144"/>
      <c r="C19955" s="144">
        <v>1.40512891003306</v>
      </c>
      <c r="D19955" s="144"/>
      <c r="E19955" s="144"/>
    </row>
    <row r="19956" spans="1:5" x14ac:dyDescent="0.25">
      <c r="A19956" s="144">
        <v>447815.44267152401</v>
      </c>
      <c r="B19956" s="144"/>
      <c r="C19956" s="144">
        <v>0.73315883312812202</v>
      </c>
      <c r="D19956" s="144"/>
      <c r="E19956" s="144"/>
    </row>
    <row r="19957" spans="1:5" x14ac:dyDescent="0.25">
      <c r="A19957" s="144">
        <v>449013.569937033</v>
      </c>
      <c r="B19957" s="144"/>
      <c r="C19957" s="144">
        <v>3.9133399132570901</v>
      </c>
      <c r="D19957" s="144"/>
      <c r="E19957" s="144"/>
    </row>
    <row r="19958" spans="1:5" x14ac:dyDescent="0.25">
      <c r="A19958" s="144">
        <v>464311.32595571497</v>
      </c>
      <c r="B19958" s="144"/>
      <c r="C19958" s="144">
        <v>3.04834657378741</v>
      </c>
      <c r="D19958" s="144"/>
      <c r="E19958" s="144"/>
    </row>
    <row r="19959" spans="1:5" x14ac:dyDescent="0.25">
      <c r="A19959" s="144">
        <v>469899.333118546</v>
      </c>
      <c r="B19959" s="144"/>
      <c r="C19959" s="144">
        <v>1.3264368863626299</v>
      </c>
      <c r="D19959" s="144"/>
      <c r="E19959" s="144"/>
    </row>
    <row r="19960" spans="1:5" x14ac:dyDescent="0.25">
      <c r="A19960" s="144">
        <v>472771.82910838397</v>
      </c>
      <c r="B19960" s="144"/>
      <c r="C19960" s="144">
        <v>0.37340242489438702</v>
      </c>
      <c r="D19960" s="144"/>
      <c r="E19960" s="144"/>
    </row>
    <row r="19961" spans="1:5" x14ac:dyDescent="0.25">
      <c r="A19961" s="144">
        <v>477545.66559307801</v>
      </c>
      <c r="B19961" s="144"/>
      <c r="C19961" s="144">
        <v>0.77168665959686</v>
      </c>
      <c r="D19961" s="144"/>
      <c r="E19961" s="144"/>
    </row>
    <row r="19962" spans="1:5" x14ac:dyDescent="0.25">
      <c r="A19962" s="144">
        <v>479646.444619402</v>
      </c>
      <c r="B19962" s="144"/>
      <c r="C19962" s="144">
        <v>1.1666862874958299</v>
      </c>
      <c r="D19962" s="144"/>
      <c r="E19962" s="144"/>
    </row>
    <row r="19963" spans="1:5" x14ac:dyDescent="0.25">
      <c r="A19963" s="144">
        <v>481284.45086144499</v>
      </c>
      <c r="B19963" s="144"/>
      <c r="C19963" s="144">
        <v>4.0658240178065101</v>
      </c>
      <c r="D19963" s="144"/>
      <c r="E19963" s="144"/>
    </row>
    <row r="19964" spans="1:5" x14ac:dyDescent="0.25">
      <c r="A19964" s="144">
        <v>481403.07105317398</v>
      </c>
      <c r="B19964" s="144"/>
      <c r="C19964" s="144">
        <v>0.64995305268289405</v>
      </c>
      <c r="D19964" s="144"/>
      <c r="E19964" s="144"/>
    </row>
    <row r="19965" spans="1:5" x14ac:dyDescent="0.25">
      <c r="A19965" s="144">
        <v>486562.228550967</v>
      </c>
      <c r="B19965" s="144"/>
      <c r="C19965" s="144">
        <v>-1.3122283089079301</v>
      </c>
      <c r="D19965" s="144"/>
      <c r="E19965" s="144"/>
    </row>
    <row r="19966" spans="1:5" x14ac:dyDescent="0.25">
      <c r="A19966" s="144">
        <v>492040.379150961</v>
      </c>
      <c r="B19966" s="144"/>
      <c r="C19966" s="144">
        <v>1.23402513674162</v>
      </c>
      <c r="D19966" s="144"/>
      <c r="E19966" s="144"/>
    </row>
    <row r="19967" spans="1:5" x14ac:dyDescent="0.25">
      <c r="A19967" s="144">
        <v>507901.92619648401</v>
      </c>
      <c r="B19967" s="144"/>
      <c r="C19967" s="144">
        <v>5.5876598198759702</v>
      </c>
      <c r="D19967" s="144"/>
      <c r="E19967" s="144"/>
    </row>
    <row r="19968" spans="1:5" x14ac:dyDescent="0.25">
      <c r="A19968" s="144">
        <v>511754.40588873101</v>
      </c>
      <c r="B19968" s="144"/>
      <c r="C19968" s="144">
        <v>0.159426229933057</v>
      </c>
      <c r="D19968" s="144"/>
      <c r="E19968" s="144"/>
    </row>
    <row r="19969" spans="1:5" x14ac:dyDescent="0.25">
      <c r="A19969" s="144">
        <v>524103.53643352498</v>
      </c>
      <c r="B19969" s="144"/>
      <c r="C19969" s="144">
        <v>6.4519817002317996</v>
      </c>
      <c r="D19969" s="144"/>
      <c r="E19969" s="144"/>
    </row>
    <row r="19970" spans="1:5" x14ac:dyDescent="0.25">
      <c r="A19970" s="144">
        <v>569416.805155257</v>
      </c>
      <c r="B19970" s="144"/>
      <c r="C19970" s="144">
        <v>6.1917861860651504</v>
      </c>
      <c r="D19970" s="144"/>
      <c r="E19970" s="144"/>
    </row>
    <row r="19971" spans="1:5" x14ac:dyDescent="0.25">
      <c r="A19971" s="144">
        <v>571426.72800097405</v>
      </c>
      <c r="B19971" s="144"/>
      <c r="C19971" s="144">
        <v>1.36549912954924</v>
      </c>
      <c r="D19971" s="144"/>
      <c r="E19971" s="144"/>
    </row>
    <row r="19972" spans="1:5" x14ac:dyDescent="0.25">
      <c r="A19972" s="144">
        <v>595458.71623982501</v>
      </c>
      <c r="B19972" s="144"/>
      <c r="C19972" s="144">
        <v>-9.7935517029412695E-5</v>
      </c>
      <c r="D19972" s="144"/>
      <c r="E19972" s="144"/>
    </row>
    <row r="19973" spans="1:5" x14ac:dyDescent="0.25">
      <c r="A19973" s="144">
        <v>617035.53022020299</v>
      </c>
      <c r="B19973" s="144"/>
      <c r="C19973" s="144">
        <v>0.55592716948935605</v>
      </c>
      <c r="D19973" s="144"/>
      <c r="E19973" s="144"/>
    </row>
    <row r="19974" spans="1:5" x14ac:dyDescent="0.25">
      <c r="A19974" s="144">
        <v>655229.65521606698</v>
      </c>
      <c r="B19974" s="144"/>
      <c r="C19974" s="144">
        <v>5.3043698670557999</v>
      </c>
      <c r="D19974" s="144"/>
      <c r="E19974" s="144"/>
    </row>
    <row r="19975" spans="1:5" x14ac:dyDescent="0.25">
      <c r="A19975" s="144">
        <v>657089.08104142896</v>
      </c>
      <c r="B19975" s="144"/>
      <c r="C19975" s="144">
        <v>-0.200834925070592</v>
      </c>
      <c r="D19975" s="144"/>
      <c r="E19975" s="144"/>
    </row>
    <row r="19976" spans="1:5" x14ac:dyDescent="0.25">
      <c r="A19976" s="144">
        <v>668124.72020244703</v>
      </c>
      <c r="B19976" s="144"/>
      <c r="C19976" s="144">
        <v>3.4670114306342099</v>
      </c>
      <c r="D19976" s="144"/>
      <c r="E19976" s="144"/>
    </row>
    <row r="19977" spans="1:5" x14ac:dyDescent="0.25">
      <c r="A19977" s="144">
        <v>672938.58187429095</v>
      </c>
      <c r="B19977" s="144"/>
      <c r="C19977" s="144">
        <v>6.3802393184759998</v>
      </c>
      <c r="D19977" s="144"/>
      <c r="E19977" s="144"/>
    </row>
    <row r="19978" spans="1:5" x14ac:dyDescent="0.25">
      <c r="A19978" s="144">
        <v>695629.23028749204</v>
      </c>
      <c r="B19978" s="144"/>
      <c r="C19978" s="144">
        <v>5.5323683577428504</v>
      </c>
      <c r="D19978" s="144"/>
      <c r="E19978" s="144"/>
    </row>
    <row r="19979" spans="1:5" x14ac:dyDescent="0.25">
      <c r="A19979" s="144">
        <v>704600.60597417504</v>
      </c>
      <c r="B19979" s="144"/>
      <c r="C19979" s="144">
        <v>0.92933193261133296</v>
      </c>
      <c r="D19979" s="144"/>
      <c r="E19979" s="144"/>
    </row>
    <row r="19980" spans="1:5" x14ac:dyDescent="0.25">
      <c r="A19980" s="144">
        <v>710503.36368824204</v>
      </c>
      <c r="B19980" s="144"/>
      <c r="C19980" s="144">
        <v>6.4425269038049304</v>
      </c>
      <c r="D19980" s="144"/>
      <c r="E19980" s="144"/>
    </row>
    <row r="19981" spans="1:5" x14ac:dyDescent="0.25">
      <c r="A19981" s="144">
        <v>716962.54146692203</v>
      </c>
      <c r="B19981" s="144"/>
      <c r="C19981" s="144">
        <v>0.21936479863786701</v>
      </c>
      <c r="D19981" s="144"/>
      <c r="E19981" s="144"/>
    </row>
    <row r="19982" spans="1:5" x14ac:dyDescent="0.25">
      <c r="A19982" s="144">
        <v>719325.30222342303</v>
      </c>
      <c r="B19982" s="144"/>
      <c r="C19982" s="144">
        <v>6.2111536174989297</v>
      </c>
      <c r="D19982" s="144"/>
      <c r="E19982" s="144"/>
    </row>
    <row r="19983" spans="1:5" x14ac:dyDescent="0.25">
      <c r="A19983" s="144">
        <v>751609.47939724696</v>
      </c>
      <c r="B19983" s="144"/>
      <c r="C19983" s="144">
        <v>-0.221802615558397</v>
      </c>
      <c r="D19983" s="144"/>
      <c r="E19983" s="144"/>
    </row>
    <row r="19984" spans="1:5" x14ac:dyDescent="0.25">
      <c r="A19984" s="144">
        <v>790040.10625491501</v>
      </c>
      <c r="B19984" s="144"/>
      <c r="C19984" s="144">
        <v>0.34361800047360003</v>
      </c>
      <c r="D19984" s="144"/>
      <c r="E19984" s="144"/>
    </row>
    <row r="19985" spans="1:5" x14ac:dyDescent="0.25">
      <c r="A19985" s="144">
        <v>797353.43870202603</v>
      </c>
      <c r="B19985" s="144"/>
      <c r="C19985" s="144">
        <v>6.1603644766758299</v>
      </c>
      <c r="D19985" s="144"/>
      <c r="E19985" s="144"/>
    </row>
    <row r="19986" spans="1:5" x14ac:dyDescent="0.25">
      <c r="A19986" s="144">
        <v>820325.15156636701</v>
      </c>
      <c r="B19986" s="144"/>
      <c r="C19986" s="144">
        <v>1.64532123858006</v>
      </c>
      <c r="D19986" s="144"/>
      <c r="E19986" s="144"/>
    </row>
    <row r="19987" spans="1:5" x14ac:dyDescent="0.25">
      <c r="A19987" s="144">
        <v>895433.70646889799</v>
      </c>
      <c r="B19987" s="144"/>
      <c r="C19987" s="144">
        <v>-0.347879631268666</v>
      </c>
      <c r="D19987" s="144"/>
      <c r="E19987" s="144"/>
    </row>
    <row r="19988" spans="1:5" x14ac:dyDescent="0.25">
      <c r="A19988" s="144">
        <v>964520.31623300898</v>
      </c>
      <c r="B19988" s="144"/>
      <c r="C19988" s="144">
        <v>0.368886380094269</v>
      </c>
      <c r="D19988" s="144"/>
      <c r="E19988" s="144"/>
    </row>
    <row r="19989" spans="1:5" x14ac:dyDescent="0.25">
      <c r="A19989" s="144">
        <v>1071713.7803678899</v>
      </c>
      <c r="B19989" s="144"/>
      <c r="C19989" s="144">
        <v>7.0735672165228598</v>
      </c>
      <c r="D19989" s="144"/>
      <c r="E19989" s="144"/>
    </row>
    <row r="19990" spans="1:5" x14ac:dyDescent="0.25">
      <c r="A19990" s="144">
        <v>1107805.09427136</v>
      </c>
      <c r="B19990" s="144"/>
      <c r="C19990" s="144">
        <v>-1.6492569992814901</v>
      </c>
      <c r="D19990" s="144"/>
      <c r="E19990" s="144"/>
    </row>
    <row r="19991" spans="1:5" x14ac:dyDescent="0.25">
      <c r="A19991" s="144">
        <v>1208633.2865234599</v>
      </c>
      <c r="B19991" s="144"/>
      <c r="C19991" s="144">
        <v>5.7205440639684699</v>
      </c>
      <c r="D19991" s="144"/>
      <c r="E19991" s="144"/>
    </row>
    <row r="19992" spans="1:5" x14ac:dyDescent="0.25">
      <c r="A19992" s="144">
        <v>1239139.11747085</v>
      </c>
      <c r="B19992" s="144"/>
      <c r="C19992" s="144">
        <v>6.4707357841718798</v>
      </c>
      <c r="D19992" s="144"/>
      <c r="E19992" s="144"/>
    </row>
    <row r="19993" spans="1:5" x14ac:dyDescent="0.25">
      <c r="A19993" s="144">
        <v>1327009.2662562199</v>
      </c>
      <c r="B19993" s="144"/>
      <c r="C19993" s="144">
        <v>4.6813841547946202</v>
      </c>
      <c r="D19993" s="144"/>
      <c r="E19993" s="144"/>
    </row>
    <row r="19994" spans="1:5" x14ac:dyDescent="0.25">
      <c r="A19994" s="144">
        <v>1557644.1453470199</v>
      </c>
      <c r="B19994" s="144"/>
      <c r="C19994" s="144">
        <v>6.2206004647034998</v>
      </c>
      <c r="D19994" s="144"/>
      <c r="E19994" s="144"/>
    </row>
    <row r="19995" spans="1:5" x14ac:dyDescent="0.25">
      <c r="A19995" s="144">
        <v>1634078.8383498699</v>
      </c>
      <c r="B19995" s="144"/>
      <c r="C19995" s="144">
        <v>7.3307818275458694E-2</v>
      </c>
      <c r="D19995" s="144"/>
      <c r="E19995" s="144"/>
    </row>
    <row r="19996" spans="1:5" x14ac:dyDescent="0.25">
      <c r="A19996" s="144">
        <v>1865046.08524742</v>
      </c>
      <c r="B19996" s="144"/>
      <c r="C19996" s="144">
        <v>6.7237718986527</v>
      </c>
      <c r="D19996" s="144"/>
      <c r="E19996" s="144"/>
    </row>
    <row r="19997" spans="1:5" x14ac:dyDescent="0.25">
      <c r="A19997" s="144">
        <v>2447966.8946845401</v>
      </c>
      <c r="B19997" s="144"/>
      <c r="C19997" s="144">
        <v>3.1285971724615003E-2</v>
      </c>
      <c r="D19997" s="144"/>
      <c r="E19997" s="144"/>
    </row>
    <row r="19998" spans="1:5" x14ac:dyDescent="0.25">
      <c r="A19998" s="144">
        <v>2617357.6266045598</v>
      </c>
      <c r="B19998" s="144"/>
      <c r="C19998" s="144">
        <v>-5.4827498255583E-3</v>
      </c>
      <c r="D19998" s="144"/>
      <c r="E19998" s="144"/>
    </row>
    <row r="19999" spans="1:5" x14ac:dyDescent="0.25">
      <c r="A19999" s="144">
        <v>2820719.8631859301</v>
      </c>
      <c r="B19999" s="144"/>
      <c r="C19999" s="144">
        <v>7.0990277336230498</v>
      </c>
      <c r="D19999" s="144"/>
      <c r="E19999" s="144"/>
    </row>
    <row r="20000" spans="1:5" x14ac:dyDescent="0.25">
      <c r="A20000" s="144">
        <v>2901314.4465739401</v>
      </c>
      <c r="B20000" s="144"/>
      <c r="C20000" s="144">
        <v>0.14548185856444501</v>
      </c>
      <c r="D20000" s="144"/>
      <c r="E20000" s="144"/>
    </row>
    <row r="20001" spans="1:5" x14ac:dyDescent="0.25">
      <c r="A20001" s="144">
        <v>5820821.59658523</v>
      </c>
      <c r="B20001" s="144"/>
      <c r="C20001" s="144">
        <v>7.1339510946414801</v>
      </c>
      <c r="D20001" s="144"/>
      <c r="E20001" s="144"/>
    </row>
    <row r="20002" spans="1:5" x14ac:dyDescent="0.25">
      <c r="A20002" s="146">
        <v>7685681.7274857797</v>
      </c>
      <c r="B20002" s="146"/>
      <c r="C20002" s="146">
        <v>6.9848486416719302</v>
      </c>
      <c r="D20002" s="146"/>
      <c r="E20002" s="146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F62"/>
  <sheetViews>
    <sheetView workbookViewId="0">
      <selection activeCell="E7" sqref="E7"/>
    </sheetView>
  </sheetViews>
  <sheetFormatPr defaultColWidth="11.42578125" defaultRowHeight="15" x14ac:dyDescent="0.25"/>
  <cols>
    <col min="1" max="2" width="11.7109375" customWidth="1"/>
    <col min="3" max="3" width="9.7109375" customWidth="1"/>
    <col min="5" max="5" width="12.7109375" customWidth="1"/>
    <col min="6" max="6" width="24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89</v>
      </c>
      <c r="C2" s="5" t="s">
        <v>239</v>
      </c>
      <c r="E2" s="12" t="s">
        <v>70</v>
      </c>
      <c r="F2" s="6" t="s">
        <v>6</v>
      </c>
    </row>
    <row r="3" spans="1:6" x14ac:dyDescent="0.25">
      <c r="A3" s="148">
        <v>2019</v>
      </c>
      <c r="B3" s="148">
        <v>112.36</v>
      </c>
      <c r="C3" s="148"/>
      <c r="E3" s="12" t="s">
        <v>71</v>
      </c>
      <c r="F3" s="7"/>
    </row>
    <row r="4" spans="1:6" x14ac:dyDescent="0.25">
      <c r="A4" s="147">
        <v>2019.0833333333301</v>
      </c>
      <c r="B4" s="147">
        <v>113.64</v>
      </c>
      <c r="C4" s="147"/>
      <c r="E4" s="12" t="s">
        <v>72</v>
      </c>
      <c r="F4" s="7" t="s">
        <v>92</v>
      </c>
    </row>
    <row r="5" spans="1:6" x14ac:dyDescent="0.25">
      <c r="A5" s="147">
        <v>2019.1666666666699</v>
      </c>
      <c r="B5" s="147">
        <v>114.44</v>
      </c>
      <c r="C5" s="147"/>
      <c r="E5" s="12" t="s">
        <v>74</v>
      </c>
      <c r="F5" s="8"/>
    </row>
    <row r="6" spans="1:6" x14ac:dyDescent="0.25">
      <c r="A6" s="147">
        <v>2019.25</v>
      </c>
      <c r="B6" s="147">
        <v>116.41</v>
      </c>
      <c r="C6" s="147"/>
    </row>
    <row r="7" spans="1:6" x14ac:dyDescent="0.25">
      <c r="A7" s="147">
        <v>2019.3333333333301</v>
      </c>
      <c r="B7" s="147">
        <v>116.8</v>
      </c>
      <c r="C7" s="147"/>
      <c r="E7" s="13" t="str">
        <f>HYPERLINK("#'OVERZICHT'!A1", "Link naar overzicht")</f>
        <v>Link naar overzicht</v>
      </c>
    </row>
    <row r="8" spans="1:6" x14ac:dyDescent="0.25">
      <c r="A8" s="147">
        <v>2019.4166666666699</v>
      </c>
      <c r="B8" s="147">
        <v>114.87</v>
      </c>
      <c r="C8" s="147"/>
    </row>
    <row r="9" spans="1:6" x14ac:dyDescent="0.25">
      <c r="A9" s="147">
        <v>2019.5</v>
      </c>
      <c r="B9" s="147">
        <v>113.94</v>
      </c>
      <c r="C9" s="147"/>
    </row>
    <row r="10" spans="1:6" x14ac:dyDescent="0.25">
      <c r="A10" s="147">
        <v>2019.5833333333301</v>
      </c>
      <c r="B10" s="147">
        <v>112.9</v>
      </c>
      <c r="C10" s="147"/>
    </row>
    <row r="11" spans="1:6" x14ac:dyDescent="0.25">
      <c r="A11" s="147">
        <v>2019.6666666666699</v>
      </c>
      <c r="B11" s="147">
        <v>113.05</v>
      </c>
      <c r="C11" s="147"/>
    </row>
    <row r="12" spans="1:6" x14ac:dyDescent="0.25">
      <c r="A12" s="147">
        <v>2019.75</v>
      </c>
      <c r="B12" s="147">
        <v>112.91</v>
      </c>
      <c r="C12" s="147"/>
    </row>
    <row r="13" spans="1:6" x14ac:dyDescent="0.25">
      <c r="A13" s="147">
        <v>2019.8333333333301</v>
      </c>
      <c r="B13" s="147">
        <v>113.42</v>
      </c>
      <c r="C13" s="147"/>
    </row>
    <row r="14" spans="1:6" x14ac:dyDescent="0.25">
      <c r="A14" s="147">
        <v>2019.9166666666699</v>
      </c>
      <c r="B14" s="147">
        <v>113.61</v>
      </c>
      <c r="C14" s="147"/>
    </row>
    <row r="15" spans="1:6" x14ac:dyDescent="0.25">
      <c r="A15" s="147">
        <v>2020</v>
      </c>
      <c r="B15" s="147">
        <v>110.66</v>
      </c>
      <c r="C15" s="147"/>
    </row>
    <row r="16" spans="1:6" x14ac:dyDescent="0.25">
      <c r="A16" s="147">
        <v>2020.0833333333301</v>
      </c>
      <c r="B16" s="147">
        <v>109.03</v>
      </c>
      <c r="C16" s="147"/>
    </row>
    <row r="17" spans="1:3" x14ac:dyDescent="0.25">
      <c r="A17" s="147">
        <v>2020.1666666666699</v>
      </c>
      <c r="B17" s="147">
        <v>105.08</v>
      </c>
      <c r="C17" s="147"/>
    </row>
    <row r="18" spans="1:3" x14ac:dyDescent="0.25">
      <c r="A18" s="147">
        <v>2020.25</v>
      </c>
      <c r="B18" s="147">
        <v>101.42</v>
      </c>
      <c r="C18" s="147"/>
    </row>
    <row r="19" spans="1:3" x14ac:dyDescent="0.25">
      <c r="A19" s="147">
        <v>2020.3333333333301</v>
      </c>
      <c r="B19" s="147">
        <v>101.2</v>
      </c>
      <c r="C19" s="147"/>
    </row>
    <row r="20" spans="1:3" x14ac:dyDescent="0.25">
      <c r="A20" s="147">
        <v>2020.4166666666699</v>
      </c>
      <c r="B20" s="147">
        <v>102.57</v>
      </c>
      <c r="C20" s="147"/>
    </row>
    <row r="21" spans="1:3" x14ac:dyDescent="0.25">
      <c r="A21" s="147">
        <v>2020.5</v>
      </c>
      <c r="B21" s="147">
        <v>102.37</v>
      </c>
      <c r="C21" s="147"/>
    </row>
    <row r="22" spans="1:3" x14ac:dyDescent="0.25">
      <c r="A22" s="147">
        <v>2020.5833333333301</v>
      </c>
      <c r="B22" s="147">
        <v>102.49</v>
      </c>
      <c r="C22" s="147"/>
    </row>
    <row r="23" spans="1:3" x14ac:dyDescent="0.25">
      <c r="A23" s="147">
        <v>2020.6666666666699</v>
      </c>
      <c r="B23" s="147">
        <v>102.3</v>
      </c>
      <c r="C23" s="147"/>
    </row>
    <row r="24" spans="1:3" x14ac:dyDescent="0.25">
      <c r="A24" s="147">
        <v>2020.75</v>
      </c>
      <c r="B24" s="147">
        <v>102.29</v>
      </c>
      <c r="C24" s="147"/>
    </row>
    <row r="25" spans="1:3" x14ac:dyDescent="0.25">
      <c r="A25" s="147">
        <v>2020.8333333333301</v>
      </c>
      <c r="B25" s="147">
        <v>101.79</v>
      </c>
      <c r="C25" s="147"/>
    </row>
    <row r="26" spans="1:3" x14ac:dyDescent="0.25">
      <c r="A26" s="147">
        <v>2020.9166666666599</v>
      </c>
      <c r="B26" s="147">
        <v>102.98</v>
      </c>
      <c r="C26" s="147"/>
    </row>
    <row r="27" spans="1:3" x14ac:dyDescent="0.25">
      <c r="A27" s="147">
        <v>2021</v>
      </c>
      <c r="B27" s="147">
        <v>105.17</v>
      </c>
      <c r="C27" s="147"/>
    </row>
    <row r="28" spans="1:3" x14ac:dyDescent="0.25">
      <c r="A28" s="147">
        <v>2021.0833333333301</v>
      </c>
      <c r="B28" s="147">
        <v>108.07</v>
      </c>
      <c r="C28" s="147"/>
    </row>
    <row r="29" spans="1:3" x14ac:dyDescent="0.25">
      <c r="A29" s="147">
        <v>2021.1666666666599</v>
      </c>
      <c r="B29" s="147">
        <v>110.27</v>
      </c>
      <c r="C29" s="147"/>
    </row>
    <row r="30" spans="1:3" x14ac:dyDescent="0.25">
      <c r="A30" s="147">
        <v>2021.25</v>
      </c>
      <c r="B30" s="147">
        <v>111.06</v>
      </c>
      <c r="C30" s="147"/>
    </row>
    <row r="31" spans="1:3" x14ac:dyDescent="0.25">
      <c r="A31" s="147">
        <v>2021.3333333333301</v>
      </c>
      <c r="B31" s="147">
        <v>112.01</v>
      </c>
      <c r="C31" s="147"/>
    </row>
    <row r="32" spans="1:3" x14ac:dyDescent="0.25">
      <c r="A32" s="147">
        <v>2021.4166666666599</v>
      </c>
      <c r="B32" s="147">
        <v>113.65</v>
      </c>
      <c r="C32" s="147"/>
    </row>
    <row r="33" spans="1:3" x14ac:dyDescent="0.25">
      <c r="A33" s="147">
        <v>2021.5</v>
      </c>
      <c r="B33" s="147">
        <v>117.88</v>
      </c>
      <c r="C33" s="147"/>
    </row>
    <row r="34" spans="1:3" x14ac:dyDescent="0.25">
      <c r="A34" s="147">
        <v>2021.5833333333301</v>
      </c>
      <c r="B34" s="147">
        <v>118.69</v>
      </c>
      <c r="C34" s="147"/>
    </row>
    <row r="35" spans="1:3" x14ac:dyDescent="0.25">
      <c r="A35" s="147">
        <v>2021.6666666666599</v>
      </c>
      <c r="B35" s="147">
        <v>122.59</v>
      </c>
      <c r="C35" s="147"/>
    </row>
    <row r="36" spans="1:3" x14ac:dyDescent="0.25">
      <c r="A36" s="147">
        <v>2021.75</v>
      </c>
      <c r="B36" s="147">
        <v>132.83000000000001</v>
      </c>
      <c r="C36" s="147"/>
    </row>
    <row r="37" spans="1:3" x14ac:dyDescent="0.25">
      <c r="A37" s="147">
        <v>2021.8333333333301</v>
      </c>
      <c r="B37" s="147">
        <v>149.02000000000001</v>
      </c>
      <c r="C37" s="147"/>
    </row>
    <row r="38" spans="1:3" x14ac:dyDescent="0.25">
      <c r="A38" s="147">
        <v>2021.9166666666599</v>
      </c>
      <c r="B38" s="147">
        <v>157.69999999999999</v>
      </c>
      <c r="C38" s="147"/>
    </row>
    <row r="39" spans="1:3" x14ac:dyDescent="0.25">
      <c r="A39" s="147">
        <v>2022</v>
      </c>
      <c r="B39" s="147">
        <v>191.4</v>
      </c>
      <c r="C39" s="147">
        <v>191.4</v>
      </c>
    </row>
    <row r="40" spans="1:3" x14ac:dyDescent="0.25">
      <c r="A40" s="147">
        <v>2022.0833333333301</v>
      </c>
      <c r="B40" s="147">
        <v>196.966879181937</v>
      </c>
      <c r="C40" s="147">
        <v>203.3</v>
      </c>
    </row>
    <row r="41" spans="1:3" x14ac:dyDescent="0.25">
      <c r="A41" s="147">
        <v>2022.1666666666599</v>
      </c>
      <c r="B41" s="147">
        <v>196.966879181937</v>
      </c>
      <c r="C41" s="147">
        <v>215.2</v>
      </c>
    </row>
    <row r="42" spans="1:3" x14ac:dyDescent="0.25">
      <c r="A42" s="147">
        <v>2022.25</v>
      </c>
      <c r="B42" s="147">
        <v>195.966879181937</v>
      </c>
      <c r="C42" s="147">
        <v>227.1</v>
      </c>
    </row>
    <row r="43" spans="1:3" x14ac:dyDescent="0.25">
      <c r="A43" s="147">
        <v>2022.3333333333301</v>
      </c>
      <c r="B43" s="147">
        <v>193.566879181937</v>
      </c>
      <c r="C43" s="147">
        <v>239</v>
      </c>
    </row>
    <row r="44" spans="1:3" x14ac:dyDescent="0.25">
      <c r="A44" s="147">
        <v>2022.4166666666599</v>
      </c>
      <c r="B44" s="147">
        <v>185.566879181937</v>
      </c>
      <c r="C44" s="147">
        <v>239</v>
      </c>
    </row>
    <row r="45" spans="1:3" x14ac:dyDescent="0.25">
      <c r="A45" s="147">
        <v>2022.5</v>
      </c>
      <c r="B45" s="147">
        <v>178.566879181937</v>
      </c>
      <c r="C45" s="147">
        <v>239</v>
      </c>
    </row>
    <row r="46" spans="1:3" x14ac:dyDescent="0.25">
      <c r="A46" s="147">
        <v>2022.5833333333301</v>
      </c>
      <c r="B46" s="147">
        <v>173.566879181937</v>
      </c>
      <c r="C46" s="147">
        <v>239</v>
      </c>
    </row>
    <row r="47" spans="1:3" x14ac:dyDescent="0.25">
      <c r="A47" s="147">
        <v>2022.6666666666599</v>
      </c>
      <c r="B47" s="147">
        <v>171.93846925896801</v>
      </c>
      <c r="C47" s="147">
        <v>239</v>
      </c>
    </row>
    <row r="48" spans="1:3" x14ac:dyDescent="0.25">
      <c r="A48" s="147">
        <v>2022.75</v>
      </c>
      <c r="B48" s="147">
        <v>171.64448890375601</v>
      </c>
      <c r="C48" s="147">
        <v>239</v>
      </c>
    </row>
    <row r="49" spans="1:3" x14ac:dyDescent="0.25">
      <c r="A49" s="147">
        <v>2022.8333333333301</v>
      </c>
      <c r="B49" s="147">
        <v>171.45166792641999</v>
      </c>
      <c r="C49" s="147">
        <v>239</v>
      </c>
    </row>
    <row r="50" spans="1:3" x14ac:dyDescent="0.25">
      <c r="A50" s="147">
        <v>2022.9166666666599</v>
      </c>
      <c r="B50" s="147">
        <v>171.35728413953399</v>
      </c>
      <c r="C50" s="147">
        <v>239</v>
      </c>
    </row>
    <row r="51" spans="1:3" x14ac:dyDescent="0.25">
      <c r="A51" s="147">
        <v>2023</v>
      </c>
      <c r="B51" s="147">
        <v>171.42282218031201</v>
      </c>
      <c r="C51" s="147">
        <v>239</v>
      </c>
    </row>
    <row r="52" spans="1:3" x14ac:dyDescent="0.25">
      <c r="A52" s="147">
        <v>2023.0833333333301</v>
      </c>
      <c r="B52" s="147">
        <v>171.386513019517</v>
      </c>
      <c r="C52" s="147">
        <v>239</v>
      </c>
    </row>
    <row r="53" spans="1:3" x14ac:dyDescent="0.25">
      <c r="A53" s="147">
        <v>2023.1666666666599</v>
      </c>
      <c r="B53" s="147">
        <v>171.386513019517</v>
      </c>
      <c r="C53" s="147">
        <v>239</v>
      </c>
    </row>
    <row r="54" spans="1:3" x14ac:dyDescent="0.25">
      <c r="A54" s="147">
        <v>2023.25</v>
      </c>
      <c r="B54" s="147">
        <v>171.08290365985701</v>
      </c>
      <c r="C54" s="147">
        <v>239</v>
      </c>
    </row>
    <row r="55" spans="1:3" x14ac:dyDescent="0.25">
      <c r="A55" s="147">
        <v>2023.3333333333301</v>
      </c>
      <c r="B55" s="147">
        <v>169.24597548880101</v>
      </c>
      <c r="C55" s="147">
        <v>239</v>
      </c>
    </row>
    <row r="56" spans="1:3" x14ac:dyDescent="0.25">
      <c r="A56" s="147">
        <v>2023.4166666666599</v>
      </c>
      <c r="B56" s="147">
        <v>166.216234562556</v>
      </c>
      <c r="C56" s="147">
        <v>239</v>
      </c>
    </row>
    <row r="57" spans="1:3" x14ac:dyDescent="0.25">
      <c r="A57" s="147">
        <v>2023.5</v>
      </c>
      <c r="B57" s="147">
        <v>153.566879181937</v>
      </c>
      <c r="C57" s="147">
        <v>239</v>
      </c>
    </row>
    <row r="58" spans="1:3" x14ac:dyDescent="0.25">
      <c r="A58" s="147">
        <v>2023.5833333333301</v>
      </c>
      <c r="B58" s="147">
        <v>149.566879181937</v>
      </c>
      <c r="C58" s="147">
        <v>239</v>
      </c>
    </row>
    <row r="59" spans="1:3" x14ac:dyDescent="0.25">
      <c r="A59" s="147">
        <v>2023.6666666666599</v>
      </c>
      <c r="B59" s="147">
        <v>147.566879181937</v>
      </c>
      <c r="C59" s="147">
        <v>239</v>
      </c>
    </row>
    <row r="60" spans="1:3" x14ac:dyDescent="0.25">
      <c r="A60" s="147">
        <v>2023.75</v>
      </c>
      <c r="B60" s="147">
        <v>147.066879181937</v>
      </c>
      <c r="C60" s="147">
        <v>235</v>
      </c>
    </row>
    <row r="61" spans="1:3" x14ac:dyDescent="0.25">
      <c r="A61" s="147">
        <v>2023.8333333333301</v>
      </c>
      <c r="B61" s="147">
        <v>146.566879181937</v>
      </c>
      <c r="C61" s="147">
        <v>230</v>
      </c>
    </row>
    <row r="62" spans="1:3" x14ac:dyDescent="0.25">
      <c r="A62" s="149">
        <v>2023.9166666666599</v>
      </c>
      <c r="B62" s="149">
        <v>146.566879181937</v>
      </c>
      <c r="C62" s="149">
        <v>220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7"/>
  <sheetViews>
    <sheetView workbookViewId="0">
      <selection activeCell="E20" sqref="E20"/>
    </sheetView>
  </sheetViews>
  <sheetFormatPr defaultColWidth="11.42578125" defaultRowHeight="15" x14ac:dyDescent="0.25"/>
  <cols>
    <col min="1" max="1" width="7.42578125" customWidth="1"/>
    <col min="2" max="2" width="11.7109375" customWidth="1"/>
    <col min="3" max="3" width="8.7109375" customWidth="1"/>
    <col min="5" max="5" width="12.7109375" customWidth="1"/>
    <col min="6" max="6" width="27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89</v>
      </c>
      <c r="C2" s="5" t="s">
        <v>240</v>
      </c>
      <c r="E2" s="12" t="s">
        <v>70</v>
      </c>
      <c r="F2" s="6" t="s">
        <v>7</v>
      </c>
    </row>
    <row r="3" spans="1:6" x14ac:dyDescent="0.25">
      <c r="A3" s="151">
        <v>2019</v>
      </c>
      <c r="B3" s="151">
        <v>2.6</v>
      </c>
      <c r="C3" s="151"/>
      <c r="E3" s="12" t="s">
        <v>71</v>
      </c>
      <c r="F3" s="7"/>
    </row>
    <row r="4" spans="1:6" x14ac:dyDescent="0.25">
      <c r="A4" s="150">
        <v>2020</v>
      </c>
      <c r="B4" s="150">
        <v>1.3</v>
      </c>
      <c r="C4" s="150"/>
      <c r="E4" s="12" t="s">
        <v>72</v>
      </c>
      <c r="F4" s="7" t="s">
        <v>93</v>
      </c>
    </row>
    <row r="5" spans="1:6" x14ac:dyDescent="0.25">
      <c r="A5" s="150">
        <v>2021</v>
      </c>
      <c r="B5" s="150">
        <v>2.67</v>
      </c>
      <c r="C5" s="150">
        <v>2.67</v>
      </c>
      <c r="E5" s="12" t="s">
        <v>74</v>
      </c>
      <c r="F5" s="8"/>
    </row>
    <row r="6" spans="1:6" x14ac:dyDescent="0.25">
      <c r="A6" s="150">
        <v>2022</v>
      </c>
      <c r="B6" s="150">
        <v>5.2</v>
      </c>
      <c r="C6" s="150">
        <v>7.91</v>
      </c>
    </row>
    <row r="7" spans="1:6" x14ac:dyDescent="0.25">
      <c r="A7" s="152">
        <v>2023</v>
      </c>
      <c r="B7" s="152">
        <v>2.4300000000000002</v>
      </c>
      <c r="C7" s="152">
        <v>3.86</v>
      </c>
      <c r="E7" s="13" t="str">
        <f>HYPERLINK("#'OVERZICHT'!A1", "Link naar overzicht")</f>
        <v>Link naar overzicht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F19"/>
  <sheetViews>
    <sheetView workbookViewId="0">
      <selection activeCell="C29" sqref="C29"/>
    </sheetView>
  </sheetViews>
  <sheetFormatPr defaultColWidth="11.42578125" defaultRowHeight="15" x14ac:dyDescent="0.25"/>
  <cols>
    <col min="1" max="1" width="7.7109375" customWidth="1"/>
    <col min="2" max="3" width="11.7109375" customWidth="1"/>
    <col min="5" max="5" width="12.7109375" customWidth="1"/>
    <col min="6" max="6" width="36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89</v>
      </c>
      <c r="C2" s="5" t="s">
        <v>240</v>
      </c>
      <c r="E2" s="12" t="s">
        <v>70</v>
      </c>
      <c r="F2" s="6" t="s">
        <v>46</v>
      </c>
    </row>
    <row r="3" spans="1:6" x14ac:dyDescent="0.25">
      <c r="A3" s="154">
        <v>2019.75</v>
      </c>
      <c r="B3" s="154">
        <v>100</v>
      </c>
      <c r="C3" s="154"/>
      <c r="E3" s="12" t="s">
        <v>71</v>
      </c>
      <c r="F3" s="7"/>
    </row>
    <row r="4" spans="1:6" x14ac:dyDescent="0.25">
      <c r="A4" s="153">
        <v>2020</v>
      </c>
      <c r="B4" s="153">
        <v>98.356178198781706</v>
      </c>
      <c r="C4" s="153"/>
      <c r="E4" s="12" t="s">
        <v>72</v>
      </c>
      <c r="F4" s="7" t="s">
        <v>146</v>
      </c>
    </row>
    <row r="5" spans="1:6" x14ac:dyDescent="0.25">
      <c r="A5" s="153">
        <v>2020.25</v>
      </c>
      <c r="B5" s="153">
        <v>90.117749637847297</v>
      </c>
      <c r="C5" s="153"/>
      <c r="E5" s="12" t="s">
        <v>74</v>
      </c>
      <c r="F5" s="8"/>
    </row>
    <row r="6" spans="1:6" x14ac:dyDescent="0.25">
      <c r="A6" s="153">
        <v>2020.5</v>
      </c>
      <c r="B6" s="153">
        <v>96.881836950617597</v>
      </c>
      <c r="C6" s="153"/>
    </row>
    <row r="7" spans="1:6" x14ac:dyDescent="0.25">
      <c r="A7" s="153">
        <v>2020.75</v>
      </c>
      <c r="B7" s="153">
        <v>96.882326431514699</v>
      </c>
      <c r="C7" s="153"/>
      <c r="E7" s="13" t="str">
        <f>HYPERLINK("#'OVERZICHT'!A1", "Link naar overzicht")</f>
        <v>Link naar overzicht</v>
      </c>
    </row>
    <row r="8" spans="1:6" x14ac:dyDescent="0.25">
      <c r="A8" s="153">
        <v>2021</v>
      </c>
      <c r="B8" s="153">
        <v>96.129841402121201</v>
      </c>
      <c r="C8" s="153"/>
    </row>
    <row r="9" spans="1:6" x14ac:dyDescent="0.25">
      <c r="A9" s="153">
        <v>2021.25</v>
      </c>
      <c r="B9" s="153">
        <v>99.741439543598901</v>
      </c>
      <c r="C9" s="153"/>
    </row>
    <row r="10" spans="1:6" x14ac:dyDescent="0.25">
      <c r="A10" s="153">
        <v>2021.5</v>
      </c>
      <c r="B10" s="153">
        <v>101.842475199834</v>
      </c>
      <c r="C10" s="153"/>
    </row>
    <row r="11" spans="1:6" x14ac:dyDescent="0.25">
      <c r="A11" s="153">
        <v>2021.75</v>
      </c>
      <c r="B11" s="153">
        <v>102.786710893422</v>
      </c>
      <c r="C11" s="153"/>
    </row>
    <row r="12" spans="1:6" x14ac:dyDescent="0.25">
      <c r="A12" s="153">
        <v>2022</v>
      </c>
      <c r="B12" s="153">
        <v>103.19771128953921</v>
      </c>
      <c r="C12" s="153">
        <v>103.19837938672629</v>
      </c>
    </row>
    <row r="13" spans="1:6" x14ac:dyDescent="0.25">
      <c r="A13" s="153">
        <v>2022.25</v>
      </c>
      <c r="B13" s="153">
        <v>103.57364840051552</v>
      </c>
      <c r="C13" s="153">
        <v>102.3287252043514</v>
      </c>
    </row>
    <row r="14" spans="1:6" x14ac:dyDescent="0.25">
      <c r="A14" s="153">
        <v>2022.5</v>
      </c>
      <c r="B14" s="153">
        <v>103.91452571927987</v>
      </c>
      <c r="C14" s="153">
        <v>101.34775865697051</v>
      </c>
    </row>
    <row r="15" spans="1:6" x14ac:dyDescent="0.25">
      <c r="A15" s="153">
        <v>2022.75</v>
      </c>
      <c r="B15" s="153">
        <v>104.37261768023943</v>
      </c>
      <c r="C15" s="153">
        <v>101.23494190389842</v>
      </c>
    </row>
    <row r="16" spans="1:6" x14ac:dyDescent="0.25">
      <c r="A16" s="153">
        <v>2023</v>
      </c>
      <c r="B16" s="153">
        <v>104.82231451555261</v>
      </c>
      <c r="C16" s="153">
        <v>101.5634850966933</v>
      </c>
    </row>
    <row r="17" spans="1:3" x14ac:dyDescent="0.25">
      <c r="A17" s="153">
        <v>2023.25</v>
      </c>
      <c r="B17" s="153">
        <v>105.30869281426317</v>
      </c>
      <c r="C17" s="153">
        <v>101.86502583755808</v>
      </c>
    </row>
    <row r="18" spans="1:3" x14ac:dyDescent="0.25">
      <c r="A18" s="153">
        <v>2023.5</v>
      </c>
      <c r="B18" s="153">
        <v>105.78885216280554</v>
      </c>
      <c r="C18" s="153">
        <v>102.19882613563151</v>
      </c>
    </row>
    <row r="19" spans="1:3" x14ac:dyDescent="0.25">
      <c r="A19" s="155">
        <v>2023.75</v>
      </c>
      <c r="B19" s="155">
        <v>106.28030192242196</v>
      </c>
      <c r="C19" s="155">
        <v>102.66612640812451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C8B58-04AB-476C-ACE2-45156245995E}">
  <dimension ref="A1:P64"/>
  <sheetViews>
    <sheetView topLeftCell="A2" workbookViewId="0">
      <selection activeCell="H7" sqref="H7"/>
    </sheetView>
  </sheetViews>
  <sheetFormatPr defaultRowHeight="15" x14ac:dyDescent="0.25"/>
  <cols>
    <col min="1" max="1" width="31" customWidth="1"/>
    <col min="2" max="6" width="20.7109375" customWidth="1"/>
    <col min="8" max="8" width="12.7109375" customWidth="1"/>
    <col min="9" max="9" width="38" customWidth="1"/>
  </cols>
  <sheetData>
    <row r="1" spans="1:15" ht="15.75" x14ac:dyDescent="0.25">
      <c r="A1" s="193" t="s">
        <v>68</v>
      </c>
      <c r="B1" s="194"/>
      <c r="C1" s="194"/>
      <c r="D1" s="194"/>
      <c r="E1" s="194"/>
      <c r="F1" s="194"/>
      <c r="H1" s="195" t="s">
        <v>69</v>
      </c>
      <c r="I1" s="189"/>
    </row>
    <row r="2" spans="1:15" x14ac:dyDescent="0.25">
      <c r="A2" s="196" t="s">
        <v>67</v>
      </c>
      <c r="B2" s="214"/>
      <c r="C2" s="214"/>
      <c r="D2" s="214">
        <v>2022</v>
      </c>
      <c r="E2" s="214"/>
      <c r="F2" s="214"/>
      <c r="H2" s="197" t="s">
        <v>70</v>
      </c>
      <c r="I2" s="198" t="s">
        <v>309</v>
      </c>
    </row>
    <row r="3" spans="1:15" x14ac:dyDescent="0.25">
      <c r="A3" s="199"/>
      <c r="B3" s="215" t="s">
        <v>294</v>
      </c>
      <c r="C3" s="215" t="s">
        <v>295</v>
      </c>
      <c r="D3" s="215" t="s">
        <v>296</v>
      </c>
      <c r="E3" s="215" t="s">
        <v>297</v>
      </c>
      <c r="F3" s="215" t="s">
        <v>298</v>
      </c>
      <c r="H3" s="197"/>
      <c r="I3" s="201"/>
    </row>
    <row r="4" spans="1:15" x14ac:dyDescent="0.25">
      <c r="A4" s="202" t="s">
        <v>299</v>
      </c>
      <c r="B4" s="202">
        <v>-3.5</v>
      </c>
      <c r="C4" s="202">
        <v>-2.9</v>
      </c>
      <c r="D4" s="202">
        <v>-2.7</v>
      </c>
      <c r="E4" s="202">
        <v>-2.2999999999999998</v>
      </c>
      <c r="F4" s="202">
        <v>-1.5</v>
      </c>
      <c r="H4" s="197" t="s">
        <v>72</v>
      </c>
      <c r="I4" s="201" t="s">
        <v>300</v>
      </c>
      <c r="K4" s="204"/>
      <c r="L4" s="204"/>
      <c r="M4" s="204"/>
      <c r="N4" s="204"/>
      <c r="O4" s="204"/>
    </row>
    <row r="5" spans="1:15" x14ac:dyDescent="0.25">
      <c r="A5" s="202" t="s">
        <v>310</v>
      </c>
      <c r="B5" s="202">
        <v>-3.4</v>
      </c>
      <c r="C5" s="202">
        <v>-2.7</v>
      </c>
      <c r="D5" s="202">
        <v>-2.2999999999999998</v>
      </c>
      <c r="E5" s="202">
        <v>-2</v>
      </c>
      <c r="F5" s="202">
        <v>-1.4</v>
      </c>
      <c r="H5" s="197"/>
      <c r="I5" s="205"/>
      <c r="K5" s="204"/>
      <c r="L5" s="204"/>
      <c r="M5" s="204"/>
      <c r="N5" s="204"/>
      <c r="O5" s="204"/>
    </row>
    <row r="6" spans="1:15" x14ac:dyDescent="0.25">
      <c r="A6" s="202" t="s">
        <v>311</v>
      </c>
      <c r="B6" s="202">
        <v>-3.6</v>
      </c>
      <c r="C6" s="202">
        <v>-3</v>
      </c>
      <c r="D6" s="202">
        <v>-2.8</v>
      </c>
      <c r="E6" s="202">
        <v>-2.4</v>
      </c>
      <c r="F6" s="202">
        <v>-1.9</v>
      </c>
      <c r="K6" s="204"/>
      <c r="L6" s="204"/>
      <c r="M6" s="204"/>
      <c r="N6" s="204"/>
      <c r="O6" s="204"/>
    </row>
    <row r="7" spans="1:15" x14ac:dyDescent="0.25">
      <c r="A7" s="202" t="s">
        <v>312</v>
      </c>
      <c r="B7" s="202">
        <v>-3.4</v>
      </c>
      <c r="C7" s="202">
        <v>-3</v>
      </c>
      <c r="D7" s="202">
        <v>-2.8</v>
      </c>
      <c r="E7" s="202">
        <v>-2.5</v>
      </c>
      <c r="F7" s="202">
        <v>-1.7</v>
      </c>
      <c r="H7" s="206" t="str">
        <f>HYPERLINK("#'OVERZICHT'!A1", "Link naar overzicht")</f>
        <v>Link naar overzicht</v>
      </c>
      <c r="K7" s="204"/>
      <c r="L7" s="204"/>
      <c r="M7" s="204"/>
      <c r="N7" s="204"/>
      <c r="O7" s="204"/>
    </row>
    <row r="8" spans="1:15" x14ac:dyDescent="0.25">
      <c r="A8" s="202" t="s">
        <v>313</v>
      </c>
      <c r="B8" s="202">
        <v>-3.4</v>
      </c>
      <c r="C8" s="202">
        <v>-2.9</v>
      </c>
      <c r="D8" s="202">
        <v>-2.7</v>
      </c>
      <c r="E8" s="202">
        <v>-2.2999999999999998</v>
      </c>
      <c r="F8" s="202">
        <v>-1.6</v>
      </c>
      <c r="K8" s="204"/>
      <c r="L8" s="204"/>
      <c r="M8" s="204"/>
      <c r="N8" s="204"/>
      <c r="O8" s="204"/>
    </row>
    <row r="9" spans="1:15" x14ac:dyDescent="0.25">
      <c r="A9" s="202" t="s">
        <v>314</v>
      </c>
      <c r="B9" s="202">
        <v>-3.5</v>
      </c>
      <c r="C9" s="202">
        <v>-3</v>
      </c>
      <c r="D9" s="202">
        <v>-2.7</v>
      </c>
      <c r="E9" s="202">
        <v>-2.2999999999999998</v>
      </c>
      <c r="F9" s="202">
        <v>-0.3</v>
      </c>
      <c r="K9" s="204"/>
      <c r="L9" s="204"/>
      <c r="M9" s="204"/>
      <c r="N9" s="204"/>
      <c r="O9" s="204"/>
    </row>
    <row r="10" spans="1:15" x14ac:dyDescent="0.25">
      <c r="A10" s="202" t="s">
        <v>301</v>
      </c>
      <c r="B10" s="202">
        <v>-3.6</v>
      </c>
      <c r="C10" s="202">
        <v>-2.9</v>
      </c>
      <c r="D10" s="202">
        <v>-2.7</v>
      </c>
      <c r="E10" s="202">
        <v>-2.2999999999999998</v>
      </c>
      <c r="F10" s="202">
        <v>-1.5</v>
      </c>
      <c r="K10" s="204"/>
      <c r="L10" s="204"/>
      <c r="M10" s="204"/>
      <c r="N10" s="204"/>
      <c r="O10" s="204"/>
    </row>
    <row r="11" spans="1:15" x14ac:dyDescent="0.25">
      <c r="A11" s="202" t="s">
        <v>302</v>
      </c>
      <c r="B11" s="202">
        <v>-3.4</v>
      </c>
      <c r="C11" s="202">
        <v>-2.6</v>
      </c>
      <c r="D11" s="202">
        <v>-2.2999999999999998</v>
      </c>
      <c r="E11" s="202">
        <v>-1.9</v>
      </c>
      <c r="F11" s="202">
        <v>-1.3</v>
      </c>
      <c r="K11" s="204"/>
      <c r="L11" s="204"/>
      <c r="M11" s="204"/>
      <c r="N11" s="204"/>
      <c r="O11" s="204"/>
    </row>
    <row r="12" spans="1:15" x14ac:dyDescent="0.25">
      <c r="A12" s="202" t="s">
        <v>303</v>
      </c>
      <c r="B12" s="202">
        <v>-3.3</v>
      </c>
      <c r="C12" s="202">
        <v>-3</v>
      </c>
      <c r="D12" s="202">
        <v>-2.8</v>
      </c>
      <c r="E12" s="202">
        <v>-2.2999999999999998</v>
      </c>
      <c r="F12" s="202">
        <v>-1.6</v>
      </c>
      <c r="K12" s="204"/>
      <c r="L12" s="204"/>
      <c r="M12" s="204"/>
      <c r="N12" s="204"/>
      <c r="O12" s="204"/>
    </row>
    <row r="13" spans="1:15" x14ac:dyDescent="0.25">
      <c r="A13" s="202" t="s">
        <v>304</v>
      </c>
      <c r="B13" s="202">
        <v>-3.4</v>
      </c>
      <c r="C13" s="202">
        <v>-2.9</v>
      </c>
      <c r="D13" s="202">
        <v>-2.7</v>
      </c>
      <c r="E13" s="202">
        <v>-2.2999999999999998</v>
      </c>
      <c r="F13" s="202">
        <v>-1.4</v>
      </c>
      <c r="K13" s="204"/>
      <c r="L13" s="204"/>
      <c r="M13" s="204"/>
      <c r="N13" s="204"/>
      <c r="O13" s="204"/>
    </row>
    <row r="14" spans="1:15" x14ac:dyDescent="0.25">
      <c r="A14" s="202" t="s">
        <v>305</v>
      </c>
      <c r="B14" s="202">
        <v>-3.5</v>
      </c>
      <c r="C14" s="202">
        <v>-2.9</v>
      </c>
      <c r="D14" s="202">
        <v>-2.6</v>
      </c>
      <c r="E14" s="202">
        <v>-2.1</v>
      </c>
      <c r="F14" s="202">
        <v>-1.5</v>
      </c>
      <c r="K14" s="204"/>
      <c r="L14" s="204"/>
      <c r="M14" s="204"/>
      <c r="N14" s="204"/>
      <c r="O14" s="204"/>
    </row>
    <row r="15" spans="1:15" x14ac:dyDescent="0.25">
      <c r="A15" s="202" t="s">
        <v>306</v>
      </c>
      <c r="B15" s="202">
        <v>-3.9</v>
      </c>
      <c r="C15" s="202">
        <v>-3.2</v>
      </c>
      <c r="D15" s="202">
        <v>-2.9</v>
      </c>
      <c r="E15" s="202">
        <v>-2.5</v>
      </c>
      <c r="F15" s="202">
        <v>-0.5</v>
      </c>
      <c r="K15" s="204"/>
      <c r="L15" s="204"/>
      <c r="M15" s="204"/>
      <c r="N15" s="204"/>
      <c r="O15" s="204"/>
    </row>
    <row r="16" spans="1:15" x14ac:dyDescent="0.25">
      <c r="A16" s="202" t="s">
        <v>307</v>
      </c>
      <c r="B16" s="202">
        <v>-3.8</v>
      </c>
      <c r="C16" s="202">
        <v>-3</v>
      </c>
      <c r="D16" s="202">
        <v>-2.6</v>
      </c>
      <c r="E16" s="202">
        <v>-2.2000000000000002</v>
      </c>
      <c r="F16" s="202">
        <v>-1.4</v>
      </c>
      <c r="K16" s="204"/>
      <c r="L16" s="204"/>
      <c r="M16" s="204"/>
      <c r="N16" s="204"/>
      <c r="O16" s="204"/>
    </row>
    <row r="17" spans="1:15" x14ac:dyDescent="0.25">
      <c r="A17" s="207" t="s">
        <v>308</v>
      </c>
      <c r="B17" s="207">
        <v>-3.5</v>
      </c>
      <c r="C17" s="207">
        <v>-2.9</v>
      </c>
      <c r="D17" s="207">
        <v>-2.6</v>
      </c>
      <c r="E17" s="207">
        <v>-2.2000000000000002</v>
      </c>
      <c r="F17" s="207">
        <v>-1.4</v>
      </c>
      <c r="K17" s="204"/>
      <c r="L17" s="204"/>
      <c r="M17" s="204"/>
      <c r="N17" s="204"/>
      <c r="O17" s="204"/>
    </row>
    <row r="18" spans="1:15" x14ac:dyDescent="0.25">
      <c r="K18" s="204"/>
      <c r="L18" s="204"/>
      <c r="M18" s="204"/>
      <c r="N18" s="204"/>
      <c r="O18" s="204"/>
    </row>
    <row r="19" spans="1:15" x14ac:dyDescent="0.25">
      <c r="A19" s="209" t="s">
        <v>67</v>
      </c>
      <c r="B19" s="209"/>
      <c r="C19" s="209"/>
      <c r="D19" s="209">
        <v>2023</v>
      </c>
      <c r="E19" s="209"/>
      <c r="F19" s="209"/>
      <c r="K19" s="204"/>
      <c r="L19" s="204"/>
      <c r="M19" s="204"/>
      <c r="N19" s="204"/>
      <c r="O19" s="204"/>
    </row>
    <row r="20" spans="1:15" x14ac:dyDescent="0.25">
      <c r="A20" s="199"/>
      <c r="B20" s="200" t="s">
        <v>294</v>
      </c>
      <c r="C20" s="200" t="s">
        <v>295</v>
      </c>
      <c r="D20" s="200" t="s">
        <v>296</v>
      </c>
      <c r="E20" s="200" t="s">
        <v>297</v>
      </c>
      <c r="F20" s="200" t="s">
        <v>298</v>
      </c>
      <c r="K20" s="204"/>
      <c r="L20" s="204"/>
      <c r="M20" s="204"/>
      <c r="N20" s="204"/>
      <c r="O20" s="204"/>
    </row>
    <row r="21" spans="1:15" x14ac:dyDescent="0.25">
      <c r="A21" s="202" t="s">
        <v>299</v>
      </c>
      <c r="B21" s="202">
        <v>0.1</v>
      </c>
      <c r="C21" s="202">
        <v>1.3</v>
      </c>
      <c r="D21" s="202">
        <v>1.9</v>
      </c>
      <c r="E21" s="202">
        <v>2.7</v>
      </c>
      <c r="F21" s="202">
        <v>3.5</v>
      </c>
      <c r="H21" s="204"/>
      <c r="I21" s="204"/>
      <c r="J21" s="204"/>
      <c r="K21" s="204"/>
      <c r="L21" s="204"/>
      <c r="M21" s="204"/>
      <c r="N21" s="204"/>
      <c r="O21" s="204"/>
    </row>
    <row r="22" spans="1:15" x14ac:dyDescent="0.25">
      <c r="A22" s="202" t="s">
        <v>310</v>
      </c>
      <c r="B22" s="202">
        <v>0.5</v>
      </c>
      <c r="C22" s="202">
        <v>1</v>
      </c>
      <c r="D22" s="202">
        <v>1.6</v>
      </c>
      <c r="E22" s="202">
        <v>2.6</v>
      </c>
      <c r="F22" s="202">
        <v>3.6</v>
      </c>
      <c r="H22" s="204"/>
      <c r="I22" s="204"/>
      <c r="J22" s="204"/>
      <c r="K22" s="204"/>
      <c r="L22" s="204"/>
      <c r="M22" s="204"/>
      <c r="N22" s="204"/>
      <c r="O22" s="204"/>
    </row>
    <row r="23" spans="1:15" x14ac:dyDescent="0.25">
      <c r="A23" s="202" t="s">
        <v>311</v>
      </c>
      <c r="B23" s="202">
        <v>0.7</v>
      </c>
      <c r="C23" s="202">
        <v>1.4</v>
      </c>
      <c r="D23" s="202">
        <v>2</v>
      </c>
      <c r="E23" s="202">
        <v>3</v>
      </c>
      <c r="F23" s="202">
        <v>3.6</v>
      </c>
      <c r="H23" s="204"/>
      <c r="I23" s="204"/>
      <c r="J23" s="204"/>
      <c r="K23" s="204"/>
      <c r="L23" s="204"/>
      <c r="M23" s="204"/>
      <c r="N23" s="204"/>
      <c r="O23" s="204"/>
    </row>
    <row r="24" spans="1:15" x14ac:dyDescent="0.25">
      <c r="A24" s="202" t="s">
        <v>315</v>
      </c>
      <c r="B24" s="202">
        <v>0.4</v>
      </c>
      <c r="C24" s="202">
        <v>1.5</v>
      </c>
      <c r="D24" s="202">
        <v>2.2999999999999998</v>
      </c>
      <c r="E24" s="202">
        <v>2.8</v>
      </c>
      <c r="F24" s="202">
        <v>3.5</v>
      </c>
      <c r="H24" s="204"/>
      <c r="I24" s="204"/>
      <c r="J24" s="204"/>
      <c r="K24" s="204"/>
      <c r="L24" s="204"/>
      <c r="M24" s="204"/>
      <c r="N24" s="204"/>
      <c r="O24" s="204"/>
    </row>
    <row r="25" spans="1:15" x14ac:dyDescent="0.25">
      <c r="A25" s="202" t="s">
        <v>316</v>
      </c>
      <c r="B25" s="202">
        <v>0.1</v>
      </c>
      <c r="C25" s="202">
        <v>1.5</v>
      </c>
      <c r="D25" s="202">
        <v>2.2000000000000002</v>
      </c>
      <c r="E25" s="202">
        <v>2.8</v>
      </c>
      <c r="F25" s="202">
        <v>3.4</v>
      </c>
      <c r="H25" s="204"/>
      <c r="I25" s="204"/>
      <c r="J25" s="204"/>
      <c r="K25" s="204"/>
      <c r="L25" s="204"/>
      <c r="M25" s="204"/>
      <c r="N25" s="204"/>
      <c r="O25" s="204"/>
    </row>
    <row r="26" spans="1:15" x14ac:dyDescent="0.25">
      <c r="A26" s="202" t="s">
        <v>317</v>
      </c>
      <c r="B26" s="202">
        <v>-0.7</v>
      </c>
      <c r="C26" s="202">
        <v>0.9</v>
      </c>
      <c r="D26" s="202">
        <v>1.7</v>
      </c>
      <c r="E26" s="202">
        <v>2.2999999999999998</v>
      </c>
      <c r="F26" s="202">
        <v>3.1</v>
      </c>
      <c r="H26" s="204"/>
      <c r="I26" s="204"/>
      <c r="J26" s="204"/>
      <c r="K26" s="204"/>
      <c r="L26" s="204"/>
      <c r="M26" s="210"/>
      <c r="N26" s="210"/>
      <c r="O26" s="210"/>
    </row>
    <row r="27" spans="1:15" x14ac:dyDescent="0.25">
      <c r="A27" s="202" t="s">
        <v>301</v>
      </c>
      <c r="B27" s="202">
        <v>0.3</v>
      </c>
      <c r="C27" s="202">
        <v>1.7</v>
      </c>
      <c r="D27" s="202">
        <v>2.4</v>
      </c>
      <c r="E27" s="202">
        <v>3</v>
      </c>
      <c r="F27" s="202">
        <v>3.6</v>
      </c>
      <c r="H27" s="204"/>
      <c r="I27" s="204"/>
      <c r="J27" s="204"/>
      <c r="K27" s="204"/>
      <c r="L27" s="204"/>
      <c r="M27" s="210"/>
      <c r="N27" s="210"/>
      <c r="O27" s="210"/>
    </row>
    <row r="28" spans="1:15" x14ac:dyDescent="0.25">
      <c r="A28" s="202" t="s">
        <v>302</v>
      </c>
      <c r="B28" s="202">
        <v>0.5</v>
      </c>
      <c r="C28" s="202">
        <v>0.7</v>
      </c>
      <c r="D28" s="202">
        <v>1.1000000000000001</v>
      </c>
      <c r="E28" s="202">
        <v>1.8</v>
      </c>
      <c r="F28" s="202">
        <v>2.9</v>
      </c>
      <c r="H28" s="204"/>
      <c r="I28" s="204"/>
      <c r="J28" s="204"/>
      <c r="K28" s="204"/>
      <c r="L28" s="204"/>
      <c r="M28" s="210"/>
      <c r="N28" s="210"/>
      <c r="O28" s="210"/>
    </row>
    <row r="29" spans="1:15" x14ac:dyDescent="0.25">
      <c r="A29" s="202" t="s">
        <v>303</v>
      </c>
      <c r="B29" s="202">
        <v>-0.8</v>
      </c>
      <c r="C29" s="202">
        <v>1.1000000000000001</v>
      </c>
      <c r="D29" s="202">
        <v>1.4</v>
      </c>
      <c r="E29" s="202">
        <v>1.8</v>
      </c>
      <c r="F29" s="202">
        <v>2.2999999999999998</v>
      </c>
      <c r="H29" s="204"/>
      <c r="I29" s="204"/>
      <c r="J29" s="204"/>
      <c r="K29" s="204"/>
      <c r="L29" s="204"/>
      <c r="M29" s="210"/>
      <c r="N29" s="210"/>
      <c r="O29" s="210"/>
    </row>
    <row r="30" spans="1:15" x14ac:dyDescent="0.25">
      <c r="A30" s="202" t="s">
        <v>304</v>
      </c>
      <c r="B30" s="202">
        <v>0.1</v>
      </c>
      <c r="C30" s="202">
        <v>1.3</v>
      </c>
      <c r="D30" s="202">
        <v>2</v>
      </c>
      <c r="E30" s="202">
        <v>2.7</v>
      </c>
      <c r="F30" s="202">
        <v>3.4</v>
      </c>
      <c r="H30" s="204"/>
      <c r="I30" s="204"/>
      <c r="J30" s="204"/>
      <c r="K30" s="204"/>
      <c r="L30" s="204"/>
      <c r="M30" s="210"/>
      <c r="N30" s="210"/>
      <c r="O30" s="210"/>
    </row>
    <row r="31" spans="1:15" x14ac:dyDescent="0.25">
      <c r="A31" s="202" t="s">
        <v>305</v>
      </c>
      <c r="B31" s="202">
        <v>0.2</v>
      </c>
      <c r="C31" s="202">
        <v>1.3</v>
      </c>
      <c r="D31" s="202">
        <v>1.9</v>
      </c>
      <c r="E31" s="202">
        <v>2.9</v>
      </c>
      <c r="F31" s="202">
        <v>3.5</v>
      </c>
      <c r="H31" s="204"/>
      <c r="I31" s="204"/>
      <c r="J31" s="204"/>
      <c r="K31" s="204"/>
      <c r="L31" s="204"/>
      <c r="M31" s="210"/>
      <c r="N31" s="210"/>
      <c r="O31" s="210"/>
    </row>
    <row r="32" spans="1:15" x14ac:dyDescent="0.25">
      <c r="A32" s="202" t="s">
        <v>306</v>
      </c>
      <c r="B32" s="202">
        <v>-0.7</v>
      </c>
      <c r="C32" s="202">
        <v>0.8</v>
      </c>
      <c r="D32" s="202">
        <v>1.6</v>
      </c>
      <c r="E32" s="202">
        <v>2.2000000000000002</v>
      </c>
      <c r="F32" s="202">
        <v>3</v>
      </c>
      <c r="H32" s="204"/>
      <c r="I32" s="204"/>
      <c r="J32" s="204"/>
      <c r="K32" s="204"/>
      <c r="L32" s="204"/>
      <c r="M32" s="210"/>
      <c r="N32" s="210"/>
      <c r="O32" s="210"/>
    </row>
    <row r="33" spans="1:16" x14ac:dyDescent="0.25">
      <c r="A33" s="202" t="s">
        <v>307</v>
      </c>
      <c r="B33" s="202">
        <v>0.3</v>
      </c>
      <c r="C33" s="202">
        <v>1.4</v>
      </c>
      <c r="D33" s="202">
        <v>2.1</v>
      </c>
      <c r="E33" s="202">
        <v>2.7</v>
      </c>
      <c r="F33" s="202">
        <v>3.4</v>
      </c>
      <c r="H33" s="204"/>
      <c r="I33" s="204"/>
      <c r="J33" s="204"/>
      <c r="K33" s="204"/>
      <c r="L33" s="204"/>
      <c r="M33" s="210"/>
      <c r="N33" s="210"/>
      <c r="O33" s="210"/>
    </row>
    <row r="34" spans="1:16" x14ac:dyDescent="0.25">
      <c r="A34" s="207" t="s">
        <v>308</v>
      </c>
      <c r="B34" s="207">
        <v>0.2</v>
      </c>
      <c r="C34" s="207">
        <v>1.4</v>
      </c>
      <c r="D34" s="207">
        <v>2.4</v>
      </c>
      <c r="E34" s="207">
        <v>3.1</v>
      </c>
      <c r="F34" s="207">
        <v>3.6</v>
      </c>
      <c r="H34" s="204"/>
      <c r="I34" s="204"/>
      <c r="J34" s="204"/>
      <c r="K34" s="204"/>
      <c r="L34" s="204"/>
      <c r="M34" s="210"/>
      <c r="N34" s="210"/>
      <c r="O34" s="210"/>
    </row>
    <row r="35" spans="1:16" x14ac:dyDescent="0.25">
      <c r="H35" s="204"/>
      <c r="I35" s="204"/>
      <c r="J35" s="204"/>
      <c r="K35" s="204"/>
      <c r="L35" s="204"/>
      <c r="M35" s="210"/>
      <c r="N35" s="210"/>
      <c r="O35" s="210"/>
    </row>
    <row r="36" spans="1:16" x14ac:dyDescent="0.25">
      <c r="B36" s="211"/>
      <c r="C36" s="211"/>
      <c r="D36" s="211"/>
      <c r="E36" s="211"/>
      <c r="F36" s="211"/>
      <c r="M36" s="210"/>
      <c r="N36" s="210"/>
      <c r="O36" s="210"/>
    </row>
    <row r="37" spans="1:16" x14ac:dyDescent="0.25">
      <c r="B37" s="211"/>
      <c r="C37" s="211"/>
      <c r="D37" s="211"/>
      <c r="E37" s="211"/>
      <c r="F37" s="211"/>
      <c r="M37" s="210"/>
      <c r="N37" s="210"/>
      <c r="O37" s="210"/>
    </row>
    <row r="38" spans="1:16" x14ac:dyDescent="0.25">
      <c r="B38" s="211"/>
      <c r="C38" s="211"/>
      <c r="D38" s="211"/>
      <c r="E38" s="211"/>
      <c r="F38" s="211"/>
      <c r="M38" s="210"/>
      <c r="N38" s="210"/>
      <c r="O38" s="210"/>
    </row>
    <row r="39" spans="1:16" x14ac:dyDescent="0.25">
      <c r="B39" s="211"/>
      <c r="C39" s="211"/>
      <c r="D39" s="211"/>
      <c r="E39" s="211"/>
      <c r="F39" s="211"/>
      <c r="H39" s="204"/>
      <c r="I39" s="204"/>
      <c r="J39" s="204"/>
      <c r="K39" s="204"/>
      <c r="L39" s="204"/>
      <c r="M39" s="210"/>
      <c r="N39" s="210"/>
      <c r="O39" s="210"/>
    </row>
    <row r="40" spans="1:16" x14ac:dyDescent="0.25">
      <c r="B40" s="211"/>
      <c r="C40" s="211"/>
      <c r="D40" s="211"/>
      <c r="E40" s="211"/>
      <c r="F40" s="211"/>
      <c r="H40" s="204"/>
      <c r="I40" s="204"/>
      <c r="J40" s="204"/>
      <c r="K40" s="204"/>
      <c r="L40" s="204"/>
      <c r="M40" s="210"/>
      <c r="N40" s="210"/>
      <c r="O40" s="210"/>
    </row>
    <row r="41" spans="1:16" x14ac:dyDescent="0.25">
      <c r="B41" s="211"/>
      <c r="C41" s="211"/>
      <c r="D41" s="211"/>
      <c r="E41" s="211"/>
      <c r="F41" s="211"/>
      <c r="M41" s="210"/>
      <c r="N41" s="210"/>
      <c r="O41" s="210"/>
    </row>
    <row r="42" spans="1:16" x14ac:dyDescent="0.25">
      <c r="B42" s="211"/>
      <c r="C42" s="211"/>
      <c r="D42" s="211"/>
      <c r="E42" s="211"/>
      <c r="F42" s="211"/>
      <c r="M42" s="210"/>
      <c r="N42" s="210"/>
      <c r="O42" s="210"/>
    </row>
    <row r="43" spans="1:16" x14ac:dyDescent="0.25">
      <c r="B43" s="211"/>
      <c r="C43" s="211"/>
      <c r="D43" s="211"/>
      <c r="E43" s="211"/>
      <c r="F43" s="211"/>
      <c r="I43" s="210"/>
      <c r="J43" s="210"/>
      <c r="K43" s="210"/>
      <c r="L43" s="210"/>
      <c r="M43" s="210"/>
      <c r="N43" s="210"/>
      <c r="O43" s="210"/>
      <c r="P43" s="210"/>
    </row>
    <row r="44" spans="1:16" x14ac:dyDescent="0.25">
      <c r="B44" s="211"/>
      <c r="C44" s="211"/>
      <c r="D44" s="211"/>
      <c r="E44" s="211"/>
      <c r="F44" s="211"/>
      <c r="I44" s="210"/>
      <c r="J44" s="210"/>
      <c r="K44" s="210"/>
      <c r="L44" s="210"/>
      <c r="M44" s="210"/>
      <c r="N44" s="210"/>
      <c r="O44" s="210"/>
      <c r="P44" s="210"/>
    </row>
    <row r="45" spans="1:16" x14ac:dyDescent="0.25">
      <c r="B45" s="211"/>
      <c r="C45" s="211"/>
      <c r="D45" s="211"/>
      <c r="E45" s="211"/>
      <c r="F45" s="211"/>
      <c r="I45" s="210"/>
      <c r="J45" s="210"/>
      <c r="K45" s="210"/>
      <c r="L45" s="210"/>
      <c r="M45" s="210"/>
      <c r="N45" s="210"/>
      <c r="O45" s="210"/>
      <c r="P45" s="210"/>
    </row>
    <row r="46" spans="1:16" x14ac:dyDescent="0.25">
      <c r="B46" s="211"/>
      <c r="C46" s="211"/>
      <c r="D46" s="211"/>
      <c r="E46" s="211"/>
      <c r="F46" s="211"/>
      <c r="I46" s="210"/>
      <c r="J46" s="210"/>
      <c r="K46" s="210"/>
      <c r="L46" s="210"/>
      <c r="M46" s="210"/>
      <c r="N46" s="210"/>
      <c r="O46" s="210"/>
      <c r="P46" s="210"/>
    </row>
    <row r="47" spans="1:16" x14ac:dyDescent="0.25">
      <c r="B47" s="211"/>
      <c r="C47" s="211"/>
      <c r="D47" s="211"/>
      <c r="E47" s="211"/>
      <c r="F47" s="211"/>
    </row>
    <row r="48" spans="1:16" x14ac:dyDescent="0.25">
      <c r="B48" s="211"/>
      <c r="C48" s="211"/>
      <c r="D48" s="211"/>
      <c r="E48" s="211"/>
      <c r="F48" s="211"/>
    </row>
    <row r="49" spans="2:6" x14ac:dyDescent="0.25">
      <c r="B49" s="211"/>
      <c r="C49" s="211"/>
      <c r="D49" s="211"/>
      <c r="E49" s="211"/>
      <c r="F49" s="211"/>
    </row>
    <row r="50" spans="2:6" x14ac:dyDescent="0.25">
      <c r="B50" s="211"/>
      <c r="C50" s="211"/>
      <c r="D50" s="211"/>
      <c r="E50" s="211"/>
      <c r="F50" s="211"/>
    </row>
    <row r="51" spans="2:6" x14ac:dyDescent="0.25">
      <c r="B51" s="211"/>
      <c r="C51" s="211"/>
      <c r="D51" s="211"/>
      <c r="E51" s="211"/>
      <c r="F51" s="211"/>
    </row>
    <row r="52" spans="2:6" x14ac:dyDescent="0.25">
      <c r="B52" s="211"/>
      <c r="C52" s="211"/>
      <c r="D52" s="211"/>
      <c r="E52" s="211"/>
      <c r="F52" s="211"/>
    </row>
    <row r="53" spans="2:6" x14ac:dyDescent="0.25">
      <c r="B53" s="211"/>
      <c r="C53" s="211"/>
      <c r="D53" s="211"/>
      <c r="E53" s="211"/>
      <c r="F53" s="211"/>
    </row>
    <row r="54" spans="2:6" x14ac:dyDescent="0.25">
      <c r="B54" s="211"/>
      <c r="C54" s="211"/>
      <c r="D54" s="211"/>
      <c r="E54" s="211"/>
      <c r="F54" s="211"/>
    </row>
    <row r="55" spans="2:6" x14ac:dyDescent="0.25">
      <c r="B55" s="211"/>
      <c r="C55" s="211"/>
      <c r="D55" s="211"/>
      <c r="E55" s="211"/>
      <c r="F55" s="211"/>
    </row>
    <row r="56" spans="2:6" x14ac:dyDescent="0.25">
      <c r="B56" s="211"/>
      <c r="C56" s="211"/>
      <c r="D56" s="211"/>
      <c r="E56" s="211"/>
      <c r="F56" s="211"/>
    </row>
    <row r="57" spans="2:6" x14ac:dyDescent="0.25">
      <c r="B57" s="211"/>
      <c r="C57" s="211"/>
      <c r="D57" s="211"/>
      <c r="E57" s="211"/>
      <c r="F57" s="211"/>
    </row>
    <row r="58" spans="2:6" x14ac:dyDescent="0.25">
      <c r="B58" s="211"/>
      <c r="C58" s="211"/>
      <c r="D58" s="211"/>
      <c r="E58" s="211"/>
      <c r="F58" s="211"/>
    </row>
    <row r="59" spans="2:6" x14ac:dyDescent="0.25">
      <c r="B59" s="211"/>
      <c r="C59" s="211"/>
      <c r="D59" s="211"/>
      <c r="E59" s="211"/>
      <c r="F59" s="211"/>
    </row>
    <row r="60" spans="2:6" x14ac:dyDescent="0.25">
      <c r="B60" s="211"/>
      <c r="C60" s="211"/>
      <c r="D60" s="211"/>
      <c r="E60" s="211"/>
      <c r="F60" s="211"/>
    </row>
    <row r="61" spans="2:6" x14ac:dyDescent="0.25">
      <c r="B61" s="211"/>
      <c r="C61" s="211"/>
      <c r="D61" s="211"/>
      <c r="E61" s="211"/>
      <c r="F61" s="211"/>
    </row>
    <row r="62" spans="2:6" x14ac:dyDescent="0.25">
      <c r="B62" s="211"/>
      <c r="C62" s="211"/>
      <c r="D62" s="211"/>
      <c r="E62" s="211"/>
      <c r="F62" s="211"/>
    </row>
    <row r="63" spans="2:6" x14ac:dyDescent="0.25">
      <c r="B63" s="211"/>
      <c r="C63" s="211"/>
      <c r="D63" s="211"/>
      <c r="E63" s="211"/>
      <c r="F63" s="211"/>
    </row>
    <row r="64" spans="2:6" x14ac:dyDescent="0.25">
      <c r="B64" s="211"/>
      <c r="C64" s="211"/>
      <c r="D64" s="211"/>
      <c r="E64" s="211"/>
      <c r="F64" s="211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19"/>
  <sheetViews>
    <sheetView workbookViewId="0">
      <selection activeCell="E7" sqref="E7"/>
    </sheetView>
  </sheetViews>
  <sheetFormatPr defaultColWidth="11.42578125" defaultRowHeight="15" x14ac:dyDescent="0.25"/>
  <cols>
    <col min="1" max="1" width="7.7109375" customWidth="1"/>
    <col min="2" max="3" width="11.7109375" customWidth="1"/>
    <col min="5" max="5" width="12.7109375" customWidth="1"/>
    <col min="6" max="6" width="32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89</v>
      </c>
      <c r="C2" s="5" t="s">
        <v>240</v>
      </c>
      <c r="E2" s="12" t="s">
        <v>70</v>
      </c>
      <c r="F2" s="6" t="s">
        <v>47</v>
      </c>
    </row>
    <row r="3" spans="1:6" x14ac:dyDescent="0.25">
      <c r="A3" s="157">
        <v>2019.75</v>
      </c>
      <c r="B3" s="157">
        <v>4.4197429596520497</v>
      </c>
      <c r="C3" s="157"/>
      <c r="E3" s="12" t="s">
        <v>71</v>
      </c>
      <c r="F3" s="7"/>
    </row>
    <row r="4" spans="1:6" x14ac:dyDescent="0.25">
      <c r="A4" s="156">
        <v>2020</v>
      </c>
      <c r="B4" s="156">
        <v>4.0172747494533203</v>
      </c>
      <c r="C4" s="156"/>
      <c r="E4" s="12" t="s">
        <v>72</v>
      </c>
      <c r="F4" s="7" t="s">
        <v>241</v>
      </c>
    </row>
    <row r="5" spans="1:6" x14ac:dyDescent="0.25">
      <c r="A5" s="156">
        <v>2020.25</v>
      </c>
      <c r="B5" s="156">
        <v>4.8232444376509997</v>
      </c>
      <c r="C5" s="156"/>
      <c r="E5" s="12" t="s">
        <v>74</v>
      </c>
      <c r="F5" s="8"/>
    </row>
    <row r="6" spans="1:6" x14ac:dyDescent="0.25">
      <c r="A6" s="156">
        <v>2020.5</v>
      </c>
      <c r="B6" s="156">
        <v>5.4880152363761203</v>
      </c>
      <c r="C6" s="156"/>
    </row>
    <row r="7" spans="1:6" x14ac:dyDescent="0.25">
      <c r="A7" s="156">
        <v>2020.75</v>
      </c>
      <c r="B7" s="156">
        <v>5.0843162434421698</v>
      </c>
      <c r="C7" s="156"/>
      <c r="E7" s="13" t="str">
        <f>HYPERLINK("#'OVERZICHT'!A1", "Link naar overzicht")</f>
        <v>Link naar overzicht</v>
      </c>
    </row>
    <row r="8" spans="1:6" x14ac:dyDescent="0.25">
      <c r="A8" s="156">
        <v>2021</v>
      </c>
      <c r="B8" s="156">
        <v>4.6336729742843303</v>
      </c>
      <c r="C8" s="156"/>
    </row>
    <row r="9" spans="1:6" x14ac:dyDescent="0.25">
      <c r="A9" s="156">
        <v>2021.25</v>
      </c>
      <c r="B9" s="156">
        <v>4.3371238385799504</v>
      </c>
      <c r="C9" s="156"/>
    </row>
    <row r="10" spans="1:6" x14ac:dyDescent="0.25">
      <c r="A10" s="156">
        <v>2021.5</v>
      </c>
      <c r="B10" s="156">
        <v>4.1247762016251199</v>
      </c>
      <c r="C10" s="156"/>
    </row>
    <row r="11" spans="1:6" x14ac:dyDescent="0.25">
      <c r="A11" s="156">
        <v>2021.75</v>
      </c>
      <c r="B11" s="156">
        <v>3.80110951304705</v>
      </c>
      <c r="C11" s="156"/>
    </row>
    <row r="12" spans="1:6" x14ac:dyDescent="0.25">
      <c r="A12" s="156">
        <v>2022</v>
      </c>
      <c r="B12" s="156">
        <v>3.8453736808751295</v>
      </c>
      <c r="C12" s="156">
        <v>3.8484104858491297</v>
      </c>
    </row>
    <row r="13" spans="1:6" x14ac:dyDescent="0.25">
      <c r="A13" s="156">
        <v>2022.25</v>
      </c>
      <c r="B13" s="156">
        <v>3.8940175382473199</v>
      </c>
      <c r="C13" s="156">
        <v>3.9674338944308301</v>
      </c>
    </row>
    <row r="14" spans="1:6" x14ac:dyDescent="0.25">
      <c r="A14" s="156">
        <v>2022.5</v>
      </c>
      <c r="B14" s="156">
        <v>4.0238675437695592</v>
      </c>
      <c r="C14" s="156">
        <v>4.2230359041847203</v>
      </c>
    </row>
    <row r="15" spans="1:6" x14ac:dyDescent="0.25">
      <c r="A15" s="156">
        <v>2022.75</v>
      </c>
      <c r="B15" s="156">
        <v>4.1559914923261996</v>
      </c>
      <c r="C15" s="156">
        <v>4.4780556644289105</v>
      </c>
    </row>
    <row r="16" spans="1:6" x14ac:dyDescent="0.25">
      <c r="A16" s="156">
        <v>2023</v>
      </c>
      <c r="B16" s="156">
        <v>4.2018939318564499</v>
      </c>
      <c r="C16" s="156">
        <v>4.61872027233058</v>
      </c>
    </row>
    <row r="17" spans="1:3" x14ac:dyDescent="0.25">
      <c r="A17" s="156">
        <v>2023.25</v>
      </c>
      <c r="B17" s="156">
        <v>4.2780263558543297</v>
      </c>
      <c r="C17" s="156">
        <v>4.77686108594395</v>
      </c>
    </row>
    <row r="18" spans="1:3" x14ac:dyDescent="0.25">
      <c r="A18" s="156">
        <v>2023.5</v>
      </c>
      <c r="B18" s="156">
        <v>4.3509131267448602</v>
      </c>
      <c r="C18" s="156">
        <v>4.9234848438375405</v>
      </c>
    </row>
    <row r="19" spans="1:3" x14ac:dyDescent="0.25">
      <c r="A19" s="158">
        <v>2023.75</v>
      </c>
      <c r="B19" s="158">
        <v>4.3842914660964798</v>
      </c>
      <c r="C19" s="158">
        <v>5.0206876602437802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F39"/>
  <sheetViews>
    <sheetView workbookViewId="0">
      <selection activeCell="E7" sqref="E7"/>
    </sheetView>
  </sheetViews>
  <sheetFormatPr defaultColWidth="11.42578125" defaultRowHeight="15" x14ac:dyDescent="0.25"/>
  <cols>
    <col min="1" max="1" width="7.7109375" customWidth="1"/>
    <col min="2" max="2" width="21.7109375" customWidth="1"/>
    <col min="3" max="3" width="40.7109375" customWidth="1"/>
    <col min="5" max="5" width="12.7109375" customWidth="1"/>
    <col min="6" max="6" width="30.7109375" customWidth="1"/>
  </cols>
  <sheetData>
    <row r="1" spans="1:6" ht="15.75" x14ac:dyDescent="0.25">
      <c r="A1" s="188" t="s">
        <v>68</v>
      </c>
      <c r="B1" s="189"/>
      <c r="C1" s="189"/>
      <c r="E1" s="188" t="s">
        <v>69</v>
      </c>
      <c r="F1" s="189"/>
    </row>
    <row r="2" spans="1:6" x14ac:dyDescent="0.25">
      <c r="A2" s="5" t="s">
        <v>67</v>
      </c>
      <c r="B2" s="5" t="s">
        <v>94</v>
      </c>
      <c r="C2" s="5" t="s">
        <v>284</v>
      </c>
      <c r="E2" s="12" t="s">
        <v>70</v>
      </c>
      <c r="F2" s="6" t="s">
        <v>8</v>
      </c>
    </row>
    <row r="3" spans="1:6" x14ac:dyDescent="0.25">
      <c r="A3" s="174">
        <v>2014.75</v>
      </c>
      <c r="B3" s="174">
        <v>0.89111956975427298</v>
      </c>
      <c r="C3" s="174">
        <v>750.17910952943896</v>
      </c>
      <c r="E3" s="12" t="s">
        <v>71</v>
      </c>
      <c r="F3" s="7"/>
    </row>
    <row r="4" spans="1:6" x14ac:dyDescent="0.25">
      <c r="A4" s="174">
        <v>2015</v>
      </c>
      <c r="B4" s="174">
        <v>0.58923963184871497</v>
      </c>
      <c r="C4" s="174">
        <v>754.59946215263699</v>
      </c>
      <c r="E4" s="12" t="s">
        <v>72</v>
      </c>
      <c r="F4" s="7" t="s">
        <v>207</v>
      </c>
    </row>
    <row r="5" spans="1:6" x14ac:dyDescent="0.25">
      <c r="A5" s="174">
        <v>2015.25</v>
      </c>
      <c r="B5" s="174">
        <v>0.31090230447001799</v>
      </c>
      <c r="C5" s="174">
        <v>756.94552926998801</v>
      </c>
      <c r="E5" s="12" t="s">
        <v>74</v>
      </c>
      <c r="F5" s="8" t="s">
        <v>285</v>
      </c>
    </row>
    <row r="6" spans="1:6" x14ac:dyDescent="0.25">
      <c r="A6" s="174">
        <v>2015.5</v>
      </c>
      <c r="B6" s="174">
        <v>0.35513538753082502</v>
      </c>
      <c r="C6" s="174">
        <v>759.63371070875803</v>
      </c>
    </row>
    <row r="7" spans="1:6" x14ac:dyDescent="0.25">
      <c r="A7" s="174">
        <v>2015.75</v>
      </c>
      <c r="B7" s="174">
        <v>3.5869488659634498E-2</v>
      </c>
      <c r="C7" s="174">
        <v>759.90618743647497</v>
      </c>
      <c r="E7" s="13" t="str">
        <f>HYPERLINK("#'OVERZICHT'!A1", "Link naar overzicht")</f>
        <v>Link naar overzicht</v>
      </c>
    </row>
    <row r="8" spans="1:6" x14ac:dyDescent="0.25">
      <c r="A8" s="174">
        <v>2016</v>
      </c>
      <c r="B8" s="174">
        <v>0.95066658785058999</v>
      </c>
      <c r="C8" s="174">
        <v>767.130361659443</v>
      </c>
    </row>
    <row r="9" spans="1:6" x14ac:dyDescent="0.25">
      <c r="A9" s="174">
        <v>2016.25</v>
      </c>
      <c r="B9" s="174">
        <v>0.24604355445401199</v>
      </c>
      <c r="C9" s="174">
        <v>769.01783646856597</v>
      </c>
    </row>
    <row r="10" spans="1:6" x14ac:dyDescent="0.25">
      <c r="A10" s="174">
        <v>2016.5</v>
      </c>
      <c r="B10" s="174">
        <v>1.1082619151189701</v>
      </c>
      <c r="C10" s="174">
        <v>777.54056827061902</v>
      </c>
    </row>
    <row r="11" spans="1:6" x14ac:dyDescent="0.25">
      <c r="A11" s="174">
        <v>2016.75</v>
      </c>
      <c r="B11" s="174">
        <v>0.80873700001409299</v>
      </c>
      <c r="C11" s="174">
        <v>783.82882653634294</v>
      </c>
    </row>
    <row r="12" spans="1:6" x14ac:dyDescent="0.25">
      <c r="A12" s="174">
        <v>2017</v>
      </c>
      <c r="B12" s="174">
        <v>0.46856933312615601</v>
      </c>
      <c r="C12" s="174">
        <v>787.50160804169502</v>
      </c>
    </row>
    <row r="13" spans="1:6" x14ac:dyDescent="0.25">
      <c r="A13" s="174">
        <v>2017.25</v>
      </c>
      <c r="B13" s="174">
        <v>0.84825795820044902</v>
      </c>
      <c r="C13" s="174">
        <v>794.18165310286497</v>
      </c>
    </row>
    <row r="14" spans="1:6" x14ac:dyDescent="0.25">
      <c r="A14" s="174">
        <v>2017.5</v>
      </c>
      <c r="B14" s="174">
        <v>0.71438087091459901</v>
      </c>
      <c r="C14" s="174">
        <v>799.855134912945</v>
      </c>
    </row>
    <row r="15" spans="1:6" x14ac:dyDescent="0.25">
      <c r="A15" s="174">
        <v>2017.75</v>
      </c>
      <c r="B15" s="174">
        <v>0.78654276549037205</v>
      </c>
      <c r="C15" s="174">
        <v>806.14633761100697</v>
      </c>
    </row>
    <row r="16" spans="1:6" x14ac:dyDescent="0.25">
      <c r="A16" s="174">
        <v>2018</v>
      </c>
      <c r="B16" s="174">
        <v>0.42244972961185101</v>
      </c>
      <c r="C16" s="174">
        <v>809.55190063452005</v>
      </c>
    </row>
    <row r="17" spans="1:3" x14ac:dyDescent="0.25">
      <c r="A17" s="174">
        <v>2018.25</v>
      </c>
      <c r="B17" s="174">
        <v>0.64637474438991005</v>
      </c>
      <c r="C17" s="174">
        <v>814.78463966294998</v>
      </c>
    </row>
    <row r="18" spans="1:3" x14ac:dyDescent="0.25">
      <c r="A18" s="174">
        <v>2018.5</v>
      </c>
      <c r="B18" s="174">
        <v>0.30485381674090201</v>
      </c>
      <c r="C18" s="174">
        <v>817.26854173518097</v>
      </c>
    </row>
    <row r="19" spans="1:3" x14ac:dyDescent="0.25">
      <c r="A19" s="174">
        <v>2018.75</v>
      </c>
      <c r="B19" s="174">
        <v>0.49787798403528899</v>
      </c>
      <c r="C19" s="174">
        <v>821.33754187492696</v>
      </c>
    </row>
    <row r="20" spans="1:3" x14ac:dyDescent="0.25">
      <c r="A20" s="174">
        <v>2019</v>
      </c>
      <c r="B20" s="174">
        <v>0.62317551439110597</v>
      </c>
      <c r="C20" s="174">
        <v>826.45591632639298</v>
      </c>
    </row>
    <row r="21" spans="1:3" x14ac:dyDescent="0.25">
      <c r="A21" s="174">
        <v>2019.25</v>
      </c>
      <c r="B21" s="174">
        <v>0.42562198577520399</v>
      </c>
      <c r="C21" s="174">
        <v>829.97349440901803</v>
      </c>
    </row>
    <row r="22" spans="1:3" x14ac:dyDescent="0.25">
      <c r="A22" s="174">
        <v>2019.5</v>
      </c>
      <c r="B22" s="174">
        <v>0.37060773319923501</v>
      </c>
      <c r="C22" s="174">
        <v>833.04944036280199</v>
      </c>
    </row>
    <row r="23" spans="1:3" x14ac:dyDescent="0.25">
      <c r="A23" s="174">
        <v>2019.75</v>
      </c>
      <c r="B23" s="174">
        <v>0.50711502271136899</v>
      </c>
      <c r="C23" s="174">
        <v>837.27395922149503</v>
      </c>
    </row>
    <row r="24" spans="1:3" x14ac:dyDescent="0.25">
      <c r="A24" s="174">
        <v>2020</v>
      </c>
      <c r="B24" s="174">
        <v>-1.6438218012182699</v>
      </c>
      <c r="C24" s="174">
        <v>823.51066734388803</v>
      </c>
    </row>
    <row r="25" spans="1:3" x14ac:dyDescent="0.25">
      <c r="A25" s="174">
        <v>2020.25</v>
      </c>
      <c r="B25" s="174">
        <v>-8.3761169982471699</v>
      </c>
      <c r="C25" s="174">
        <v>754.53245035411805</v>
      </c>
    </row>
    <row r="26" spans="1:3" x14ac:dyDescent="0.25">
      <c r="A26" s="174">
        <v>2020.5</v>
      </c>
      <c r="B26" s="174">
        <v>7.50583246913388</v>
      </c>
      <c r="C26" s="174">
        <v>811.16639200294901</v>
      </c>
    </row>
    <row r="27" spans="1:3" x14ac:dyDescent="0.25">
      <c r="A27" s="174">
        <v>2020.75</v>
      </c>
      <c r="B27" s="174">
        <v>5.0523494654619605E-4</v>
      </c>
      <c r="C27" s="174">
        <v>811.17049029903603</v>
      </c>
    </row>
    <row r="28" spans="1:3" x14ac:dyDescent="0.25">
      <c r="A28" s="174">
        <v>2021</v>
      </c>
      <c r="B28" s="174">
        <v>-0.77669999999993</v>
      </c>
      <c r="C28" s="174">
        <v>804.87012910088401</v>
      </c>
    </row>
    <row r="29" spans="1:3" x14ac:dyDescent="0.25">
      <c r="A29" s="174">
        <v>2021.25</v>
      </c>
      <c r="B29" s="174">
        <v>3.7569999999999402</v>
      </c>
      <c r="C29" s="174">
        <v>835.10909985120395</v>
      </c>
    </row>
    <row r="30" spans="1:3" x14ac:dyDescent="0.25">
      <c r="A30" s="174">
        <v>2021.5</v>
      </c>
      <c r="B30" s="174">
        <v>2.1064821861895</v>
      </c>
      <c r="C30" s="174">
        <v>852.70052427481698</v>
      </c>
    </row>
    <row r="31" spans="1:3" x14ac:dyDescent="0.25">
      <c r="A31" s="174">
        <v>2021.75</v>
      </c>
      <c r="B31" s="174">
        <v>0.92715312715618803</v>
      </c>
      <c r="C31" s="174">
        <v>860.606363850908</v>
      </c>
    </row>
    <row r="32" spans="1:3" x14ac:dyDescent="0.25">
      <c r="A32" s="174">
        <v>2022</v>
      </c>
      <c r="B32" s="174">
        <v>0.4</v>
      </c>
      <c r="C32" s="174">
        <v>864.04756313989299</v>
      </c>
    </row>
    <row r="33" spans="1:3" x14ac:dyDescent="0.25">
      <c r="A33" s="174">
        <v>2022.25</v>
      </c>
      <c r="B33" s="174">
        <v>0.4</v>
      </c>
      <c r="C33" s="174">
        <v>867.19518667314696</v>
      </c>
    </row>
    <row r="34" spans="1:3" x14ac:dyDescent="0.25">
      <c r="A34" s="174">
        <v>2022.5</v>
      </c>
      <c r="B34" s="174">
        <v>0.3</v>
      </c>
      <c r="C34" s="174">
        <v>870.049263696053</v>
      </c>
    </row>
    <row r="35" spans="1:3" x14ac:dyDescent="0.25">
      <c r="A35" s="174">
        <v>2022.75</v>
      </c>
      <c r="B35" s="174">
        <v>0.4</v>
      </c>
      <c r="C35" s="174">
        <v>873.88474839445496</v>
      </c>
    </row>
    <row r="36" spans="1:3" x14ac:dyDescent="0.25">
      <c r="A36" s="174">
        <v>2023</v>
      </c>
      <c r="B36" s="174">
        <v>0.4</v>
      </c>
      <c r="C36" s="174">
        <v>877.649942891975</v>
      </c>
    </row>
    <row r="37" spans="1:3" x14ac:dyDescent="0.25">
      <c r="A37" s="174">
        <v>2023.25</v>
      </c>
      <c r="B37" s="174">
        <v>0.5</v>
      </c>
      <c r="C37" s="174">
        <v>881.72226173038302</v>
      </c>
    </row>
    <row r="38" spans="1:3" x14ac:dyDescent="0.25">
      <c r="A38" s="174">
        <v>2023.5</v>
      </c>
      <c r="B38" s="174">
        <v>0.5</v>
      </c>
      <c r="C38" s="174">
        <v>885.74251091849601</v>
      </c>
    </row>
    <row r="39" spans="1:3" x14ac:dyDescent="0.25">
      <c r="A39" s="175">
        <v>2023.75</v>
      </c>
      <c r="B39" s="175">
        <v>0.5</v>
      </c>
      <c r="C39" s="175">
        <v>889.85729177842097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K9"/>
  <sheetViews>
    <sheetView workbookViewId="0">
      <selection activeCell="J7" sqref="J7"/>
    </sheetView>
  </sheetViews>
  <sheetFormatPr defaultColWidth="11.42578125" defaultRowHeight="15" x14ac:dyDescent="0.25"/>
  <cols>
    <col min="1" max="1" width="9.85546875" customWidth="1"/>
    <col min="2" max="2" width="11.7109375" customWidth="1"/>
    <col min="3" max="4" width="18.7109375" customWidth="1"/>
    <col min="5" max="8" width="19.7109375" customWidth="1"/>
    <col min="10" max="11" width="12.7109375" customWidth="1"/>
  </cols>
  <sheetData>
    <row r="1" spans="1:11" ht="15.75" x14ac:dyDescent="0.25">
      <c r="A1" s="188" t="s">
        <v>68</v>
      </c>
      <c r="B1" s="189"/>
      <c r="C1" s="189"/>
      <c r="D1" s="189"/>
      <c r="E1" s="189"/>
      <c r="F1" s="189"/>
      <c r="G1" s="189"/>
      <c r="H1" s="189"/>
      <c r="J1" s="188" t="s">
        <v>69</v>
      </c>
      <c r="K1" s="189"/>
    </row>
    <row r="2" spans="1:11" x14ac:dyDescent="0.25">
      <c r="A2" s="5" t="s">
        <v>67</v>
      </c>
      <c r="B2" s="5" t="s">
        <v>286</v>
      </c>
      <c r="C2" s="5" t="s">
        <v>287</v>
      </c>
      <c r="D2" s="5" t="s">
        <v>287</v>
      </c>
      <c r="E2" s="5" t="s">
        <v>288</v>
      </c>
      <c r="F2" s="5" t="s">
        <v>288</v>
      </c>
      <c r="G2" s="5" t="s">
        <v>289</v>
      </c>
      <c r="H2" s="5" t="s">
        <v>289</v>
      </c>
      <c r="J2" s="12" t="s">
        <v>70</v>
      </c>
      <c r="K2" s="6" t="s">
        <v>53</v>
      </c>
    </row>
    <row r="3" spans="1:11" x14ac:dyDescent="0.25">
      <c r="A3" s="177">
        <v>2017</v>
      </c>
      <c r="B3" s="177">
        <v>2.9109484620587698</v>
      </c>
      <c r="C3" s="177"/>
      <c r="D3" s="177"/>
      <c r="E3" s="177"/>
      <c r="F3" s="177"/>
      <c r="G3" s="177"/>
      <c r="H3" s="177"/>
      <c r="J3" s="12" t="s">
        <v>71</v>
      </c>
      <c r="K3" s="7"/>
    </row>
    <row r="4" spans="1:11" x14ac:dyDescent="0.25">
      <c r="A4" s="176">
        <v>2018</v>
      </c>
      <c r="B4" s="176">
        <v>2.3608950234064001</v>
      </c>
      <c r="C4" s="176"/>
      <c r="D4" s="176"/>
      <c r="E4" s="176"/>
      <c r="F4" s="176"/>
      <c r="G4" s="176"/>
      <c r="H4" s="176"/>
      <c r="J4" s="12" t="s">
        <v>72</v>
      </c>
      <c r="K4" s="7" t="s">
        <v>207</v>
      </c>
    </row>
    <row r="5" spans="1:11" x14ac:dyDescent="0.25">
      <c r="A5" s="176">
        <v>2019</v>
      </c>
      <c r="B5" s="176">
        <v>1.9556024658415001</v>
      </c>
      <c r="C5" s="176"/>
      <c r="D5" s="176"/>
      <c r="E5" s="176"/>
      <c r="F5" s="176"/>
      <c r="G5" s="176"/>
      <c r="H5" s="176"/>
      <c r="J5" s="12" t="s">
        <v>74</v>
      </c>
      <c r="K5" s="8"/>
    </row>
    <row r="6" spans="1:11" x14ac:dyDescent="0.25">
      <c r="A6" s="176">
        <v>2020</v>
      </c>
      <c r="B6" s="176">
        <v>-3.798683506863</v>
      </c>
      <c r="C6" s="176"/>
      <c r="D6" s="176"/>
      <c r="E6" s="176"/>
      <c r="F6" s="176"/>
      <c r="G6" s="176"/>
      <c r="H6" s="176"/>
    </row>
    <row r="7" spans="1:11" x14ac:dyDescent="0.25">
      <c r="A7" s="176">
        <v>2021</v>
      </c>
      <c r="B7" s="176">
        <v>4.8</v>
      </c>
      <c r="C7" s="176">
        <v>4.8</v>
      </c>
      <c r="D7" s="176">
        <v>4.8</v>
      </c>
      <c r="E7" s="176">
        <v>4.8</v>
      </c>
      <c r="F7" s="176">
        <v>4.8</v>
      </c>
      <c r="G7" s="176">
        <v>4.8</v>
      </c>
      <c r="H7" s="176">
        <v>4.8</v>
      </c>
      <c r="J7" s="13" t="str">
        <f>HYPERLINK("#'OVERZICHT'!A1", "Link naar overzicht")</f>
        <v>Link naar overzicht</v>
      </c>
    </row>
    <row r="8" spans="1:11" x14ac:dyDescent="0.25">
      <c r="A8" s="176">
        <v>2022</v>
      </c>
      <c r="B8" s="176">
        <v>3.6</v>
      </c>
      <c r="C8" s="176">
        <v>1.19923801412044</v>
      </c>
      <c r="D8" s="176">
        <v>6.0706841201681403</v>
      </c>
      <c r="E8" s="176">
        <v>2.3885151490144199</v>
      </c>
      <c r="F8" s="176">
        <v>4.8814069852741602</v>
      </c>
      <c r="G8" s="176">
        <v>3.0656131678716498</v>
      </c>
      <c r="H8" s="176">
        <v>4.2043089664169297</v>
      </c>
    </row>
    <row r="9" spans="1:11" x14ac:dyDescent="0.25">
      <c r="A9" s="178">
        <v>2023</v>
      </c>
      <c r="B9" s="178">
        <v>1.7</v>
      </c>
      <c r="C9" s="178">
        <v>-1.98770360502149</v>
      </c>
      <c r="D9" s="178">
        <v>5.42898153201675</v>
      </c>
      <c r="E9" s="178">
        <v>-0.17616635637172401</v>
      </c>
      <c r="F9" s="178">
        <v>3.61744428336698</v>
      </c>
      <c r="G9" s="178">
        <v>0.85123703122574801</v>
      </c>
      <c r="H9" s="178">
        <v>2.5900408957695098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K9"/>
  <sheetViews>
    <sheetView workbookViewId="0">
      <selection activeCell="J7" sqref="J7"/>
    </sheetView>
  </sheetViews>
  <sheetFormatPr defaultColWidth="11.42578125" defaultRowHeight="15" x14ac:dyDescent="0.25"/>
  <cols>
    <col min="1" max="1" width="7.42578125" customWidth="1"/>
    <col min="2" max="2" width="13.7109375" customWidth="1"/>
    <col min="3" max="4" width="18.7109375" customWidth="1"/>
    <col min="5" max="8" width="19.7109375" customWidth="1"/>
    <col min="10" max="11" width="12.7109375" customWidth="1"/>
  </cols>
  <sheetData>
    <row r="1" spans="1:11" ht="15.75" x14ac:dyDescent="0.25">
      <c r="A1" s="188" t="s">
        <v>68</v>
      </c>
      <c r="B1" s="189"/>
      <c r="C1" s="189"/>
      <c r="D1" s="189"/>
      <c r="E1" s="189"/>
      <c r="F1" s="189"/>
      <c r="G1" s="189"/>
      <c r="H1" s="189"/>
      <c r="J1" s="188" t="s">
        <v>69</v>
      </c>
      <c r="K1" s="189"/>
    </row>
    <row r="2" spans="1:11" x14ac:dyDescent="0.25">
      <c r="A2" s="5" t="s">
        <v>67</v>
      </c>
      <c r="B2" s="5" t="s">
        <v>290</v>
      </c>
      <c r="C2" s="5" t="s">
        <v>287</v>
      </c>
      <c r="D2" s="5" t="s">
        <v>287</v>
      </c>
      <c r="E2" s="5" t="s">
        <v>288</v>
      </c>
      <c r="F2" s="5" t="s">
        <v>288</v>
      </c>
      <c r="G2" s="5" t="s">
        <v>289</v>
      </c>
      <c r="H2" s="5" t="s">
        <v>289</v>
      </c>
      <c r="J2" s="12" t="s">
        <v>70</v>
      </c>
      <c r="K2" s="6" t="s">
        <v>54</v>
      </c>
    </row>
    <row r="3" spans="1:11" x14ac:dyDescent="0.25">
      <c r="A3" s="180">
        <v>2017</v>
      </c>
      <c r="B3" s="180">
        <v>1.3</v>
      </c>
      <c r="C3" s="180"/>
      <c r="D3" s="180"/>
      <c r="E3" s="180"/>
      <c r="F3" s="180"/>
      <c r="G3" s="180"/>
      <c r="H3" s="180"/>
      <c r="J3" s="12" t="s">
        <v>71</v>
      </c>
      <c r="K3" s="7"/>
    </row>
    <row r="4" spans="1:11" x14ac:dyDescent="0.25">
      <c r="A4" s="179">
        <v>2018</v>
      </c>
      <c r="B4" s="179">
        <v>1.6</v>
      </c>
      <c r="C4" s="179"/>
      <c r="D4" s="179"/>
      <c r="E4" s="179"/>
      <c r="F4" s="179"/>
      <c r="G4" s="179"/>
      <c r="H4" s="179"/>
      <c r="J4" s="12" t="s">
        <v>72</v>
      </c>
      <c r="K4" s="7" t="s">
        <v>207</v>
      </c>
    </row>
    <row r="5" spans="1:11" x14ac:dyDescent="0.25">
      <c r="A5" s="179">
        <v>2019</v>
      </c>
      <c r="B5" s="179">
        <v>2.7</v>
      </c>
      <c r="C5" s="179"/>
      <c r="D5" s="179"/>
      <c r="E5" s="179"/>
      <c r="F5" s="179"/>
      <c r="G5" s="179"/>
      <c r="H5" s="179"/>
      <c r="J5" s="12" t="s">
        <v>74</v>
      </c>
      <c r="K5" s="8"/>
    </row>
    <row r="6" spans="1:11" x14ac:dyDescent="0.25">
      <c r="A6" s="179">
        <v>2020</v>
      </c>
      <c r="B6" s="179">
        <v>1.1000000000000001</v>
      </c>
      <c r="C6" s="179"/>
      <c r="D6" s="179"/>
      <c r="E6" s="179"/>
      <c r="F6" s="179"/>
      <c r="G6" s="179"/>
      <c r="H6" s="179"/>
    </row>
    <row r="7" spans="1:11" x14ac:dyDescent="0.25">
      <c r="A7" s="179">
        <v>2021</v>
      </c>
      <c r="B7" s="179">
        <v>2.8</v>
      </c>
      <c r="C7" s="179">
        <v>2.8</v>
      </c>
      <c r="D7" s="179">
        <v>2.8</v>
      </c>
      <c r="E7" s="179">
        <v>2.8</v>
      </c>
      <c r="F7" s="179">
        <v>2.8</v>
      </c>
      <c r="G7" s="179">
        <v>2.8</v>
      </c>
      <c r="H7" s="179">
        <v>2.8</v>
      </c>
      <c r="J7" s="13" t="str">
        <f>HYPERLINK("#'OVERZICHT'!A1", "Link naar overzicht")</f>
        <v>Link naar overzicht</v>
      </c>
    </row>
    <row r="8" spans="1:11" x14ac:dyDescent="0.25">
      <c r="A8" s="179">
        <v>2022</v>
      </c>
      <c r="B8" s="179">
        <v>5.9</v>
      </c>
      <c r="C8" s="179">
        <v>5.3589147038914096</v>
      </c>
      <c r="D8" s="179">
        <v>6.4810852961085903</v>
      </c>
      <c r="E8" s="179">
        <v>5.6327311632535402</v>
      </c>
      <c r="F8" s="179">
        <v>6.2072688367464597</v>
      </c>
      <c r="G8" s="179">
        <v>5.7886623521685303</v>
      </c>
      <c r="H8" s="179">
        <v>6.0513376478314704</v>
      </c>
    </row>
    <row r="9" spans="1:11" x14ac:dyDescent="0.25">
      <c r="A9" s="181">
        <v>2023</v>
      </c>
      <c r="B9" s="181">
        <v>2.2000000000000002</v>
      </c>
      <c r="C9" s="181">
        <v>0.74921366145756996</v>
      </c>
      <c r="D9" s="181">
        <v>3.5507863385424301</v>
      </c>
      <c r="E9" s="181">
        <v>1.43320648466325</v>
      </c>
      <c r="F9" s="181">
        <v>2.8667935153367501</v>
      </c>
      <c r="G9" s="181">
        <v>1.8219913835252699</v>
      </c>
      <c r="H9" s="181">
        <v>2.4780086164747299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K9"/>
  <sheetViews>
    <sheetView workbookViewId="0">
      <selection activeCell="J7" sqref="J7"/>
    </sheetView>
  </sheetViews>
  <sheetFormatPr defaultColWidth="11.42578125" defaultRowHeight="15" x14ac:dyDescent="0.25"/>
  <cols>
    <col min="1" max="1" width="7.42578125" customWidth="1"/>
    <col min="2" max="2" width="12.7109375" customWidth="1"/>
    <col min="3" max="4" width="18.7109375" customWidth="1"/>
    <col min="5" max="8" width="19.7109375" customWidth="1"/>
    <col min="10" max="10" width="12.7109375" customWidth="1"/>
    <col min="11" max="11" width="18.7109375" customWidth="1"/>
  </cols>
  <sheetData>
    <row r="1" spans="1:11" ht="15.75" x14ac:dyDescent="0.25">
      <c r="A1" s="188" t="s">
        <v>68</v>
      </c>
      <c r="B1" s="189"/>
      <c r="C1" s="189"/>
      <c r="D1" s="189"/>
      <c r="E1" s="189"/>
      <c r="F1" s="189"/>
      <c r="G1" s="189"/>
      <c r="H1" s="189"/>
      <c r="J1" s="188" t="s">
        <v>69</v>
      </c>
      <c r="K1" s="189"/>
    </row>
    <row r="2" spans="1:11" x14ac:dyDescent="0.25">
      <c r="A2" s="5" t="s">
        <v>67</v>
      </c>
      <c r="B2" s="5" t="s">
        <v>291</v>
      </c>
      <c r="C2" s="5" t="s">
        <v>287</v>
      </c>
      <c r="D2" s="5" t="s">
        <v>287</v>
      </c>
      <c r="E2" s="5" t="s">
        <v>288</v>
      </c>
      <c r="F2" s="5" t="s">
        <v>288</v>
      </c>
      <c r="G2" s="5" t="s">
        <v>289</v>
      </c>
      <c r="H2" s="5" t="s">
        <v>289</v>
      </c>
      <c r="J2" s="12" t="s">
        <v>70</v>
      </c>
      <c r="K2" s="6" t="s">
        <v>47</v>
      </c>
    </row>
    <row r="3" spans="1:11" x14ac:dyDescent="0.25">
      <c r="A3" s="183">
        <v>2017</v>
      </c>
      <c r="B3" s="183">
        <v>5.8780427332842997</v>
      </c>
      <c r="C3" s="183"/>
      <c r="D3" s="183"/>
      <c r="E3" s="183"/>
      <c r="F3" s="183"/>
      <c r="G3" s="183"/>
      <c r="H3" s="183"/>
      <c r="J3" s="12" t="s">
        <v>71</v>
      </c>
      <c r="K3" s="7"/>
    </row>
    <row r="4" spans="1:11" x14ac:dyDescent="0.25">
      <c r="A4" s="182">
        <v>2018</v>
      </c>
      <c r="B4" s="182">
        <v>4.8848389389441698</v>
      </c>
      <c r="C4" s="182"/>
      <c r="D4" s="182"/>
      <c r="E4" s="182"/>
      <c r="F4" s="182"/>
      <c r="G4" s="182"/>
      <c r="H4" s="182"/>
      <c r="J4" s="12" t="s">
        <v>72</v>
      </c>
      <c r="K4" s="7" t="s">
        <v>292</v>
      </c>
    </row>
    <row r="5" spans="1:11" x14ac:dyDescent="0.25">
      <c r="A5" s="182">
        <v>2019</v>
      </c>
      <c r="B5" s="182">
        <v>4.4339638742901997</v>
      </c>
      <c r="C5" s="182"/>
      <c r="D5" s="182"/>
      <c r="E5" s="182"/>
      <c r="F5" s="182"/>
      <c r="G5" s="182"/>
      <c r="H5" s="182"/>
      <c r="J5" s="12" t="s">
        <v>74</v>
      </c>
      <c r="K5" s="8"/>
    </row>
    <row r="6" spans="1:11" x14ac:dyDescent="0.25">
      <c r="A6" s="182">
        <v>2020</v>
      </c>
      <c r="B6" s="182">
        <v>4.8532126667306503</v>
      </c>
      <c r="C6" s="182"/>
      <c r="D6" s="182"/>
      <c r="E6" s="182"/>
      <c r="F6" s="182"/>
      <c r="G6" s="182"/>
      <c r="H6" s="182"/>
    </row>
    <row r="7" spans="1:11" x14ac:dyDescent="0.25">
      <c r="A7" s="182">
        <v>2021</v>
      </c>
      <c r="B7" s="182">
        <v>4.2</v>
      </c>
      <c r="C7" s="182">
        <v>4.2</v>
      </c>
      <c r="D7" s="182">
        <v>4.2</v>
      </c>
      <c r="E7" s="182">
        <v>4.2</v>
      </c>
      <c r="F7" s="182">
        <v>4.2</v>
      </c>
      <c r="G7" s="182">
        <v>4.2</v>
      </c>
      <c r="H7" s="182">
        <v>4.2</v>
      </c>
      <c r="J7" s="13" t="str">
        <f>HYPERLINK("#'OVERZICHT'!A1", "Link naar overzicht")</f>
        <v>Link naar overzicht</v>
      </c>
    </row>
    <row r="8" spans="1:11" x14ac:dyDescent="0.25">
      <c r="A8" s="182">
        <v>2022</v>
      </c>
      <c r="B8" s="182">
        <v>4</v>
      </c>
      <c r="C8" s="182">
        <v>3.2161291907065301</v>
      </c>
      <c r="D8" s="182">
        <v>4.74349593690257</v>
      </c>
      <c r="E8" s="182">
        <v>3.5888309442863702</v>
      </c>
      <c r="F8" s="182">
        <v>4.3707941833227304</v>
      </c>
      <c r="G8" s="182">
        <v>3.8007578099788399</v>
      </c>
      <c r="H8" s="182">
        <v>4.1588673176302597</v>
      </c>
    </row>
    <row r="9" spans="1:11" x14ac:dyDescent="0.25">
      <c r="A9" s="184">
        <v>2023</v>
      </c>
      <c r="B9" s="184">
        <v>4.3</v>
      </c>
      <c r="C9" s="184">
        <v>2.4849452027985199</v>
      </c>
      <c r="D9" s="184">
        <v>6.1226172374775398</v>
      </c>
      <c r="E9" s="184">
        <v>3.3739714964347498</v>
      </c>
      <c r="F9" s="184">
        <v>5.2335909438413104</v>
      </c>
      <c r="G9" s="184">
        <v>3.87832881642532</v>
      </c>
      <c r="H9" s="184">
        <v>4.7292336238507398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9"/>
  <sheetViews>
    <sheetView workbookViewId="0">
      <selection activeCell="A3" sqref="A3"/>
    </sheetView>
  </sheetViews>
  <sheetFormatPr defaultColWidth="11.42578125" defaultRowHeight="15" x14ac:dyDescent="0.25"/>
  <cols>
    <col min="1" max="1" width="9.140625" customWidth="1"/>
    <col min="2" max="2" width="19.7109375" customWidth="1"/>
    <col min="3" max="4" width="18.7109375" customWidth="1"/>
    <col min="5" max="8" width="19.7109375" customWidth="1"/>
    <col min="10" max="11" width="12.7109375" customWidth="1"/>
  </cols>
  <sheetData>
    <row r="1" spans="1:11" ht="15.75" x14ac:dyDescent="0.25">
      <c r="A1" s="188" t="s">
        <v>68</v>
      </c>
      <c r="B1" s="189"/>
      <c r="C1" s="189"/>
      <c r="D1" s="189"/>
      <c r="E1" s="189"/>
      <c r="F1" s="189"/>
      <c r="G1" s="189"/>
      <c r="H1" s="189"/>
      <c r="J1" s="188" t="s">
        <v>69</v>
      </c>
      <c r="K1" s="189"/>
    </row>
    <row r="2" spans="1:11" x14ac:dyDescent="0.25">
      <c r="A2" s="5" t="s">
        <v>67</v>
      </c>
      <c r="B2" s="5" t="s">
        <v>293</v>
      </c>
      <c r="C2" s="5" t="s">
        <v>287</v>
      </c>
      <c r="D2" s="5" t="s">
        <v>287</v>
      </c>
      <c r="E2" s="5" t="s">
        <v>288</v>
      </c>
      <c r="F2" s="5" t="s">
        <v>288</v>
      </c>
      <c r="G2" s="5" t="s">
        <v>289</v>
      </c>
      <c r="H2" s="5" t="s">
        <v>289</v>
      </c>
      <c r="J2" s="12" t="s">
        <v>70</v>
      </c>
      <c r="K2" s="6" t="s">
        <v>2</v>
      </c>
    </row>
    <row r="3" spans="1:11" x14ac:dyDescent="0.25">
      <c r="A3" s="186">
        <v>2017</v>
      </c>
      <c r="B3" s="186">
        <v>1.31627076486224</v>
      </c>
      <c r="C3" s="186"/>
      <c r="D3" s="186"/>
      <c r="E3" s="186"/>
      <c r="F3" s="186"/>
      <c r="G3" s="186"/>
      <c r="H3" s="186"/>
      <c r="J3" s="12" t="s">
        <v>71</v>
      </c>
      <c r="K3" s="7"/>
    </row>
    <row r="4" spans="1:11" x14ac:dyDescent="0.25">
      <c r="A4" s="185">
        <v>2018</v>
      </c>
      <c r="B4" s="185">
        <v>1.42948137371816</v>
      </c>
      <c r="C4" s="185"/>
      <c r="D4" s="185"/>
      <c r="E4" s="185"/>
      <c r="F4" s="185"/>
      <c r="G4" s="185"/>
      <c r="H4" s="185"/>
      <c r="J4" s="12" t="s">
        <v>72</v>
      </c>
      <c r="K4" s="7" t="s">
        <v>80</v>
      </c>
    </row>
    <row r="5" spans="1:11" x14ac:dyDescent="0.25">
      <c r="A5" s="185">
        <v>2019</v>
      </c>
      <c r="B5" s="185">
        <v>1.7211627749660201</v>
      </c>
      <c r="C5" s="185"/>
      <c r="D5" s="185"/>
      <c r="E5" s="185"/>
      <c r="F5" s="185"/>
      <c r="G5" s="185"/>
      <c r="H5" s="185"/>
      <c r="J5" s="12" t="s">
        <v>74</v>
      </c>
      <c r="K5" s="8"/>
    </row>
    <row r="6" spans="1:11" x14ac:dyDescent="0.25">
      <c r="A6" s="185">
        <v>2020</v>
      </c>
      <c r="B6" s="185">
        <v>-4.1766290253032503</v>
      </c>
      <c r="C6" s="185"/>
      <c r="D6" s="185"/>
      <c r="E6" s="185"/>
      <c r="F6" s="185"/>
      <c r="G6" s="185"/>
      <c r="H6" s="185"/>
    </row>
    <row r="7" spans="1:11" x14ac:dyDescent="0.25">
      <c r="A7" s="185">
        <v>2021</v>
      </c>
      <c r="B7" s="185">
        <v>-4.4000000000000004</v>
      </c>
      <c r="C7" s="185">
        <v>-4.4000000000000004</v>
      </c>
      <c r="D7" s="185">
        <v>-4.4000000000000004</v>
      </c>
      <c r="E7" s="185">
        <v>-4.4000000000000004</v>
      </c>
      <c r="F7" s="185">
        <v>-4.4000000000000004</v>
      </c>
      <c r="G7" s="185">
        <v>-4.4000000000000004</v>
      </c>
      <c r="H7" s="185">
        <v>-4.4000000000000004</v>
      </c>
      <c r="J7" s="13" t="str">
        <f>HYPERLINK("#'OVERZICHT'!A1", "Link naar overzicht")</f>
        <v>Link naar overzicht</v>
      </c>
    </row>
    <row r="8" spans="1:11" x14ac:dyDescent="0.25">
      <c r="A8" s="185">
        <v>2022</v>
      </c>
      <c r="B8" s="185">
        <v>-2.5</v>
      </c>
      <c r="C8" s="185">
        <v>-5.1398282696830302</v>
      </c>
      <c r="D8" s="185">
        <v>0.217713741192511</v>
      </c>
      <c r="E8" s="185">
        <v>-3.8300332312537901</v>
      </c>
      <c r="F8" s="185">
        <v>-1.09208129723672</v>
      </c>
      <c r="G8" s="185">
        <v>-3.08698951253225</v>
      </c>
      <c r="H8" s="185">
        <v>-1.8351250159582699</v>
      </c>
    </row>
    <row r="9" spans="1:11" x14ac:dyDescent="0.25">
      <c r="A9" s="187">
        <v>2023</v>
      </c>
      <c r="B9" s="187">
        <v>-2.2999999999999998</v>
      </c>
      <c r="C9" s="187">
        <v>-6.0974927916540604</v>
      </c>
      <c r="D9" s="187">
        <v>1.58219233957127</v>
      </c>
      <c r="E9" s="187">
        <v>-4.2214860418570703</v>
      </c>
      <c r="F9" s="187">
        <v>-0.29381441022571397</v>
      </c>
      <c r="G9" s="187">
        <v>-3.1564138182287</v>
      </c>
      <c r="H9" s="187">
        <v>-1.3588866338540899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B2459-7B58-45A5-81D9-F3720B442528}">
  <dimension ref="A1:P36"/>
  <sheetViews>
    <sheetView workbookViewId="0">
      <selection activeCell="A3" sqref="A3"/>
    </sheetView>
  </sheetViews>
  <sheetFormatPr defaultRowHeight="15" x14ac:dyDescent="0.25"/>
  <cols>
    <col min="1" max="1" width="31" customWidth="1"/>
    <col min="2" max="6" width="20.7109375" customWidth="1"/>
    <col min="8" max="8" width="12.7109375" customWidth="1"/>
    <col min="9" max="9" width="92" customWidth="1"/>
  </cols>
  <sheetData>
    <row r="1" spans="1:16" ht="15.75" x14ac:dyDescent="0.25">
      <c r="A1" s="193" t="s">
        <v>68</v>
      </c>
      <c r="B1" s="194"/>
      <c r="C1" s="194"/>
      <c r="D1" s="194"/>
      <c r="E1" s="194"/>
      <c r="F1" s="194"/>
      <c r="H1" s="195" t="s">
        <v>69</v>
      </c>
      <c r="I1" s="189"/>
    </row>
    <row r="2" spans="1:16" x14ac:dyDescent="0.25">
      <c r="A2" s="196" t="s">
        <v>67</v>
      </c>
      <c r="B2" s="214"/>
      <c r="C2" s="214"/>
      <c r="D2" s="214"/>
      <c r="E2" s="214"/>
      <c r="F2" s="214"/>
      <c r="H2" s="197" t="s">
        <v>70</v>
      </c>
      <c r="I2" s="198" t="s">
        <v>318</v>
      </c>
    </row>
    <row r="3" spans="1:16" x14ac:dyDescent="0.25">
      <c r="A3" s="199"/>
      <c r="B3" s="215" t="s">
        <v>294</v>
      </c>
      <c r="C3" s="215" t="s">
        <v>295</v>
      </c>
      <c r="D3" s="215" t="s">
        <v>296</v>
      </c>
      <c r="E3" s="215" t="s">
        <v>297</v>
      </c>
      <c r="F3" s="215" t="s">
        <v>298</v>
      </c>
      <c r="H3" s="197"/>
      <c r="I3" s="201"/>
    </row>
    <row r="4" spans="1:16" x14ac:dyDescent="0.25">
      <c r="A4" s="202" t="s">
        <v>299</v>
      </c>
      <c r="B4" s="203">
        <v>0.89999999999999991</v>
      </c>
      <c r="C4" s="203">
        <v>1.5</v>
      </c>
      <c r="D4" s="203">
        <v>2.1999999999999997</v>
      </c>
      <c r="E4" s="203">
        <v>3.1</v>
      </c>
      <c r="F4" s="203">
        <v>5.3</v>
      </c>
      <c r="H4" s="197" t="s">
        <v>72</v>
      </c>
      <c r="I4" s="201" t="s">
        <v>319</v>
      </c>
      <c r="K4" s="204"/>
      <c r="L4" s="204"/>
      <c r="M4" s="204"/>
      <c r="N4" s="204"/>
      <c r="O4" s="204"/>
    </row>
    <row r="5" spans="1:16" x14ac:dyDescent="0.25">
      <c r="A5" s="202" t="s">
        <v>324</v>
      </c>
      <c r="B5" s="203">
        <v>1.7000000000000002</v>
      </c>
      <c r="C5" s="203">
        <v>2.8000000000000003</v>
      </c>
      <c r="D5" s="203">
        <v>3.5999999999999996</v>
      </c>
      <c r="E5" s="203">
        <v>4.8</v>
      </c>
      <c r="F5" s="203">
        <v>7.7</v>
      </c>
      <c r="H5" s="197"/>
      <c r="I5" s="205"/>
      <c r="K5" s="204"/>
      <c r="L5" s="204"/>
      <c r="M5" s="204"/>
      <c r="N5" s="204"/>
      <c r="O5" s="204"/>
    </row>
    <row r="6" spans="1:16" x14ac:dyDescent="0.25">
      <c r="A6" s="202" t="s">
        <v>320</v>
      </c>
      <c r="B6" s="203">
        <v>1.4000000000000001</v>
      </c>
      <c r="C6" s="203">
        <v>2.1999999999999997</v>
      </c>
      <c r="D6" s="203">
        <v>2.8000000000000003</v>
      </c>
      <c r="E6" s="203">
        <v>3.5000000000000004</v>
      </c>
      <c r="F6" s="203">
        <v>5.2</v>
      </c>
      <c r="K6" s="204"/>
      <c r="L6" s="204"/>
      <c r="M6" s="204"/>
      <c r="N6" s="204"/>
      <c r="O6" s="204"/>
    </row>
    <row r="7" spans="1:16" x14ac:dyDescent="0.25">
      <c r="A7" s="202" t="s">
        <v>321</v>
      </c>
      <c r="B7" s="203">
        <v>1.0999999999999999</v>
      </c>
      <c r="C7" s="203">
        <v>1.7000000000000002</v>
      </c>
      <c r="D7" s="203">
        <v>2.1999999999999997</v>
      </c>
      <c r="E7" s="203">
        <v>2.7</v>
      </c>
      <c r="F7" s="203">
        <v>4</v>
      </c>
      <c r="H7" s="206" t="str">
        <f>HYPERLINK("#'OVERZICHT'!A1", "Link naar overzicht")</f>
        <v>Link naar overzicht</v>
      </c>
      <c r="K7" s="204"/>
      <c r="L7" s="204"/>
      <c r="M7" s="204"/>
      <c r="N7" s="204"/>
      <c r="O7" s="204"/>
    </row>
    <row r="8" spans="1:16" x14ac:dyDescent="0.25">
      <c r="A8" s="202" t="s">
        <v>322</v>
      </c>
      <c r="B8" s="203">
        <v>0.89999999999999991</v>
      </c>
      <c r="C8" s="203">
        <v>1.4000000000000001</v>
      </c>
      <c r="D8" s="203">
        <v>1.7000000000000002</v>
      </c>
      <c r="E8" s="203">
        <v>2.1999999999999997</v>
      </c>
      <c r="F8" s="203">
        <v>3.1</v>
      </c>
      <c r="K8" s="204"/>
      <c r="L8" s="204"/>
      <c r="M8" s="204"/>
      <c r="N8" s="204"/>
      <c r="O8" s="204"/>
    </row>
    <row r="9" spans="1:16" x14ac:dyDescent="0.25">
      <c r="A9" s="207" t="s">
        <v>323</v>
      </c>
      <c r="B9" s="208">
        <v>0.70000000000000007</v>
      </c>
      <c r="C9" s="208">
        <v>1.0999999999999999</v>
      </c>
      <c r="D9" s="208">
        <v>1.4000000000000001</v>
      </c>
      <c r="E9" s="208">
        <v>1.7999999999999998</v>
      </c>
      <c r="F9" s="208">
        <v>2.6</v>
      </c>
      <c r="K9" s="204"/>
      <c r="L9" s="204"/>
      <c r="M9" s="204"/>
      <c r="N9" s="204"/>
      <c r="O9" s="204"/>
    </row>
    <row r="10" spans="1:16" x14ac:dyDescent="0.25">
      <c r="K10" s="204"/>
      <c r="L10" s="204"/>
      <c r="M10" s="204"/>
      <c r="N10" s="204"/>
      <c r="O10" s="204"/>
    </row>
    <row r="11" spans="1:16" x14ac:dyDescent="0.25">
      <c r="B11" s="211"/>
      <c r="C11" s="211"/>
      <c r="D11" s="211"/>
      <c r="E11" s="211"/>
      <c r="F11" s="211"/>
      <c r="H11" s="204"/>
      <c r="I11" s="204"/>
      <c r="J11" s="204"/>
      <c r="K11" s="204"/>
      <c r="L11" s="204"/>
      <c r="M11" s="210"/>
      <c r="N11" s="210"/>
      <c r="O11" s="210"/>
    </row>
    <row r="12" spans="1:16" x14ac:dyDescent="0.25">
      <c r="B12" s="211"/>
      <c r="C12" s="211"/>
      <c r="D12" s="211"/>
      <c r="E12" s="211"/>
      <c r="F12" s="211"/>
      <c r="H12" s="204"/>
      <c r="I12" s="204"/>
      <c r="J12" s="204"/>
      <c r="K12" s="204"/>
      <c r="L12" s="204"/>
      <c r="M12" s="210"/>
      <c r="N12" s="210"/>
      <c r="O12" s="210"/>
    </row>
    <row r="13" spans="1:16" x14ac:dyDescent="0.25">
      <c r="B13" s="211"/>
      <c r="C13" s="211"/>
      <c r="D13" s="211"/>
      <c r="E13" s="211"/>
      <c r="F13" s="211"/>
      <c r="M13" s="210"/>
      <c r="N13" s="210"/>
      <c r="O13" s="210"/>
    </row>
    <row r="14" spans="1:16" x14ac:dyDescent="0.25">
      <c r="B14" s="211"/>
      <c r="C14" s="211"/>
      <c r="D14" s="211"/>
      <c r="E14" s="211"/>
      <c r="F14" s="211"/>
      <c r="M14" s="210"/>
      <c r="N14" s="210"/>
      <c r="O14" s="210"/>
    </row>
    <row r="15" spans="1:16" x14ac:dyDescent="0.25">
      <c r="B15" s="211"/>
      <c r="C15" s="211"/>
      <c r="D15" s="211"/>
      <c r="E15" s="211"/>
      <c r="F15" s="211"/>
      <c r="I15" s="210"/>
      <c r="J15" s="210"/>
      <c r="K15" s="210"/>
      <c r="L15" s="210"/>
      <c r="M15" s="210"/>
      <c r="N15" s="210"/>
      <c r="O15" s="210"/>
      <c r="P15" s="210"/>
    </row>
    <row r="16" spans="1:16" x14ac:dyDescent="0.25">
      <c r="B16" s="211"/>
      <c r="C16" s="211"/>
      <c r="D16" s="211"/>
      <c r="E16" s="211"/>
      <c r="F16" s="211"/>
      <c r="I16" s="210"/>
      <c r="J16" s="210"/>
      <c r="K16" s="210"/>
      <c r="L16" s="210"/>
      <c r="M16" s="210"/>
      <c r="N16" s="210"/>
      <c r="O16" s="210"/>
      <c r="P16" s="210"/>
    </row>
    <row r="17" spans="2:16" x14ac:dyDescent="0.25">
      <c r="B17" s="211"/>
      <c r="C17" s="211"/>
      <c r="D17" s="211"/>
      <c r="E17" s="211"/>
      <c r="F17" s="211"/>
      <c r="I17" s="210"/>
      <c r="J17" s="210"/>
      <c r="K17" s="210"/>
      <c r="L17" s="210"/>
      <c r="M17" s="210"/>
      <c r="N17" s="210"/>
      <c r="O17" s="210"/>
      <c r="P17" s="210"/>
    </row>
    <row r="18" spans="2:16" x14ac:dyDescent="0.25">
      <c r="B18" s="211"/>
      <c r="C18" s="211"/>
      <c r="D18" s="211"/>
      <c r="E18" s="211"/>
      <c r="F18" s="211"/>
      <c r="I18" s="210"/>
      <c r="J18" s="210"/>
      <c r="K18" s="210"/>
      <c r="L18" s="210"/>
      <c r="M18" s="210"/>
      <c r="N18" s="210"/>
      <c r="O18" s="210"/>
      <c r="P18" s="210"/>
    </row>
    <row r="19" spans="2:16" x14ac:dyDescent="0.25">
      <c r="B19" s="211"/>
      <c r="C19" s="211"/>
      <c r="D19" s="211"/>
      <c r="E19" s="211"/>
      <c r="F19" s="211"/>
    </row>
    <row r="20" spans="2:16" x14ac:dyDescent="0.25">
      <c r="B20" s="211"/>
      <c r="C20" s="211"/>
      <c r="D20" s="211"/>
      <c r="E20" s="211"/>
      <c r="F20" s="211"/>
    </row>
    <row r="21" spans="2:16" x14ac:dyDescent="0.25">
      <c r="B21" s="211"/>
      <c r="C21" s="211"/>
      <c r="D21" s="211"/>
      <c r="E21" s="211"/>
      <c r="F21" s="211"/>
    </row>
    <row r="22" spans="2:16" x14ac:dyDescent="0.25">
      <c r="B22" s="211"/>
      <c r="C22" s="211"/>
      <c r="D22" s="211"/>
      <c r="E22" s="211"/>
      <c r="F22" s="211"/>
    </row>
    <row r="23" spans="2:16" x14ac:dyDescent="0.25">
      <c r="B23" s="211"/>
      <c r="C23" s="211"/>
      <c r="D23" s="211"/>
      <c r="E23" s="211"/>
      <c r="F23" s="211"/>
    </row>
    <row r="24" spans="2:16" x14ac:dyDescent="0.25">
      <c r="B24" s="211"/>
      <c r="C24" s="211"/>
      <c r="D24" s="211"/>
      <c r="E24" s="211"/>
      <c r="F24" s="211"/>
    </row>
    <row r="25" spans="2:16" x14ac:dyDescent="0.25">
      <c r="B25" s="211"/>
      <c r="C25" s="211"/>
      <c r="D25" s="211"/>
      <c r="E25" s="211"/>
      <c r="F25" s="211"/>
    </row>
    <row r="26" spans="2:16" x14ac:dyDescent="0.25">
      <c r="B26" s="211"/>
      <c r="C26" s="211"/>
      <c r="D26" s="211"/>
      <c r="E26" s="211"/>
      <c r="F26" s="211"/>
    </row>
    <row r="27" spans="2:16" x14ac:dyDescent="0.25">
      <c r="B27" s="211"/>
      <c r="C27" s="211"/>
      <c r="D27" s="211"/>
      <c r="E27" s="211"/>
      <c r="F27" s="211"/>
    </row>
    <row r="28" spans="2:16" x14ac:dyDescent="0.25">
      <c r="B28" s="211"/>
      <c r="C28" s="211"/>
      <c r="D28" s="211"/>
      <c r="E28" s="211"/>
      <c r="F28" s="211"/>
    </row>
    <row r="29" spans="2:16" x14ac:dyDescent="0.25">
      <c r="B29" s="211"/>
      <c r="C29" s="211"/>
      <c r="D29" s="211"/>
      <c r="E29" s="211"/>
      <c r="F29" s="211"/>
    </row>
    <row r="30" spans="2:16" x14ac:dyDescent="0.25">
      <c r="B30" s="211"/>
      <c r="C30" s="211"/>
      <c r="D30" s="211"/>
      <c r="E30" s="211"/>
      <c r="F30" s="211"/>
    </row>
    <row r="31" spans="2:16" x14ac:dyDescent="0.25">
      <c r="B31" s="211"/>
      <c r="C31" s="211"/>
      <c r="D31" s="211"/>
      <c r="E31" s="211"/>
      <c r="F31" s="211"/>
    </row>
    <row r="32" spans="2:16" x14ac:dyDescent="0.25">
      <c r="B32" s="211"/>
      <c r="C32" s="211"/>
      <c r="D32" s="211"/>
      <c r="E32" s="211"/>
      <c r="F32" s="211"/>
    </row>
    <row r="33" spans="2:6" x14ac:dyDescent="0.25">
      <c r="B33" s="211"/>
      <c r="C33" s="211"/>
      <c r="D33" s="211"/>
      <c r="E33" s="211"/>
      <c r="F33" s="211"/>
    </row>
    <row r="34" spans="2:6" x14ac:dyDescent="0.25">
      <c r="B34" s="211"/>
      <c r="C34" s="211"/>
      <c r="D34" s="211"/>
      <c r="E34" s="211"/>
      <c r="F34" s="211"/>
    </row>
    <row r="35" spans="2:6" x14ac:dyDescent="0.25">
      <c r="B35" s="211"/>
      <c r="C35" s="211"/>
      <c r="D35" s="211"/>
      <c r="E35" s="211"/>
      <c r="F35" s="211"/>
    </row>
    <row r="36" spans="2:6" x14ac:dyDescent="0.25">
      <c r="B36" s="211"/>
      <c r="C36" s="211"/>
      <c r="D36" s="211"/>
      <c r="E36" s="211"/>
      <c r="F36" s="211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8"/>
  <sheetViews>
    <sheetView workbookViewId="0">
      <selection activeCell="H7" sqref="H7"/>
    </sheetView>
  </sheetViews>
  <sheetFormatPr defaultColWidth="11.42578125" defaultRowHeight="15" x14ac:dyDescent="0.25"/>
  <cols>
    <col min="1" max="1" width="9.7109375" customWidth="1"/>
    <col min="2" max="2" width="34.7109375" customWidth="1"/>
    <col min="3" max="3" width="33.7109375" customWidth="1"/>
    <col min="4" max="4" width="11.7109375" customWidth="1"/>
    <col min="5" max="5" width="17.7109375" customWidth="1"/>
    <col min="6" max="6" width="20.7109375" customWidth="1"/>
    <col min="8" max="8" width="12.7109375" customWidth="1"/>
    <col min="9" max="9" width="17.7109375" customWidth="1"/>
  </cols>
  <sheetData>
    <row r="1" spans="1:9" ht="15.75" x14ac:dyDescent="0.25">
      <c r="A1" s="188" t="s">
        <v>68</v>
      </c>
      <c r="B1" s="189"/>
      <c r="C1" s="189"/>
      <c r="D1" s="189"/>
      <c r="E1" s="189"/>
      <c r="F1" s="189"/>
      <c r="H1" s="188" t="s">
        <v>69</v>
      </c>
      <c r="I1" s="189"/>
    </row>
    <row r="2" spans="1:9" x14ac:dyDescent="0.25">
      <c r="A2" s="5" t="s">
        <v>67</v>
      </c>
      <c r="B2" s="5" t="s">
        <v>56</v>
      </c>
      <c r="C2" s="5" t="s">
        <v>57</v>
      </c>
      <c r="D2" s="5" t="s">
        <v>58</v>
      </c>
      <c r="E2" s="5" t="s">
        <v>59</v>
      </c>
      <c r="F2" s="5" t="s">
        <v>60</v>
      </c>
      <c r="H2" s="12" t="s">
        <v>70</v>
      </c>
      <c r="I2" s="6" t="s">
        <v>0</v>
      </c>
    </row>
    <row r="3" spans="1:9" x14ac:dyDescent="0.25">
      <c r="A3" s="10" t="s">
        <v>61</v>
      </c>
      <c r="B3" s="10">
        <v>0.48562291856217898</v>
      </c>
      <c r="C3" s="10">
        <v>1.1364539950083199</v>
      </c>
      <c r="D3" s="10">
        <v>1.2379230864295001</v>
      </c>
      <c r="E3" s="10">
        <v>1.62759579462908</v>
      </c>
      <c r="F3" s="10">
        <v>2.86</v>
      </c>
      <c r="H3" s="12" t="s">
        <v>71</v>
      </c>
      <c r="I3" s="7"/>
    </row>
    <row r="4" spans="1:9" x14ac:dyDescent="0.25">
      <c r="A4" s="9" t="s">
        <v>62</v>
      </c>
      <c r="B4" s="9">
        <v>0.53113979238910103</v>
      </c>
      <c r="C4" s="9">
        <v>0.50614290578601095</v>
      </c>
      <c r="D4" s="9">
        <v>-1.4372826981751099</v>
      </c>
      <c r="E4" s="9">
        <v>1.03997102455415</v>
      </c>
      <c r="F4" s="9">
        <v>-0.4</v>
      </c>
      <c r="H4" s="12" t="s">
        <v>72</v>
      </c>
      <c r="I4" s="7" t="s">
        <v>73</v>
      </c>
    </row>
    <row r="5" spans="1:9" x14ac:dyDescent="0.25">
      <c r="A5" s="9" t="s">
        <v>63</v>
      </c>
      <c r="B5" s="9">
        <v>0.78419747506592896</v>
      </c>
      <c r="C5" s="9">
        <v>0.56148595917975297</v>
      </c>
      <c r="D5" s="9">
        <v>0.77431656575431795</v>
      </c>
      <c r="E5" s="9">
        <v>1.35008659296036</v>
      </c>
      <c r="F5" s="9">
        <v>2.12</v>
      </c>
      <c r="H5" s="12" t="s">
        <v>74</v>
      </c>
      <c r="I5" s="8"/>
    </row>
    <row r="6" spans="1:9" x14ac:dyDescent="0.25">
      <c r="A6" s="9" t="s">
        <v>64</v>
      </c>
      <c r="B6" s="9">
        <v>1.09445401020249</v>
      </c>
      <c r="C6" s="9">
        <v>0.414021875907156</v>
      </c>
      <c r="D6" s="9">
        <v>-0.23847588610964601</v>
      </c>
      <c r="E6" s="9">
        <v>1.5130071651336501</v>
      </c>
      <c r="F6" s="9">
        <v>1.27</v>
      </c>
    </row>
    <row r="7" spans="1:9" x14ac:dyDescent="0.25">
      <c r="A7" s="9" t="s">
        <v>65</v>
      </c>
      <c r="B7" s="9">
        <v>1.1808338229245301</v>
      </c>
      <c r="C7" s="9">
        <v>0.80096799815563302</v>
      </c>
      <c r="D7" s="9">
        <v>0.278198178919837</v>
      </c>
      <c r="E7" s="9">
        <v>1.99125992211313</v>
      </c>
      <c r="F7" s="9">
        <v>2.2599999999999998</v>
      </c>
      <c r="H7" s="13" t="str">
        <f>HYPERLINK("#'OVERZICHT'!A1", "Link naar overzicht")</f>
        <v>Link naar overzicht</v>
      </c>
    </row>
    <row r="8" spans="1:9" x14ac:dyDescent="0.25">
      <c r="A8" s="11" t="s">
        <v>66</v>
      </c>
      <c r="B8" s="11">
        <v>0.32928419719164798</v>
      </c>
      <c r="C8" s="11">
        <v>1.0267835562385299</v>
      </c>
      <c r="D8" s="11">
        <v>-0.15606775343017801</v>
      </c>
      <c r="E8" s="11">
        <v>1.3594487894202301</v>
      </c>
      <c r="F8" s="11">
        <v>1.2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8"/>
  <sheetViews>
    <sheetView workbookViewId="0">
      <selection activeCell="H2" sqref="H2"/>
    </sheetView>
  </sheetViews>
  <sheetFormatPr defaultColWidth="11.42578125" defaultRowHeight="15" x14ac:dyDescent="0.25"/>
  <cols>
    <col min="1" max="1" width="9.7109375" customWidth="1"/>
    <col min="2" max="2" width="12.7109375" customWidth="1"/>
    <col min="3" max="4" width="11.7109375" customWidth="1"/>
    <col min="5" max="5" width="19.7109375" customWidth="1"/>
    <col min="7" max="7" width="12.7109375" customWidth="1"/>
    <col min="8" max="8" width="31.7109375" customWidth="1"/>
  </cols>
  <sheetData>
    <row r="1" spans="1:8" ht="15.75" x14ac:dyDescent="0.25">
      <c r="A1" s="188" t="s">
        <v>68</v>
      </c>
      <c r="B1" s="189"/>
      <c r="C1" s="189"/>
      <c r="D1" s="189"/>
      <c r="E1" s="189"/>
      <c r="G1" s="188" t="s">
        <v>69</v>
      </c>
      <c r="H1" s="189"/>
    </row>
    <row r="2" spans="1:8" x14ac:dyDescent="0.25">
      <c r="A2" s="5" t="s">
        <v>67</v>
      </c>
      <c r="B2" s="5" t="s">
        <v>75</v>
      </c>
      <c r="C2" s="5" t="s">
        <v>76</v>
      </c>
      <c r="D2" s="5" t="s">
        <v>77</v>
      </c>
      <c r="E2" s="5" t="s">
        <v>78</v>
      </c>
      <c r="G2" s="12" t="s">
        <v>70</v>
      </c>
      <c r="H2" s="6" t="s">
        <v>1</v>
      </c>
    </row>
    <row r="3" spans="1:8" x14ac:dyDescent="0.25">
      <c r="A3" s="15" t="s">
        <v>61</v>
      </c>
      <c r="B3" s="15">
        <v>2.6272736869119102</v>
      </c>
      <c r="C3" s="15">
        <v>9.8153691738872298E-2</v>
      </c>
      <c r="D3" s="15">
        <v>0.21312122388414401</v>
      </c>
      <c r="E3" s="15">
        <v>2.9390102629706698</v>
      </c>
      <c r="G3" s="12" t="s">
        <v>71</v>
      </c>
      <c r="H3" s="7"/>
    </row>
    <row r="4" spans="1:8" x14ac:dyDescent="0.25">
      <c r="A4" s="14" t="s">
        <v>62</v>
      </c>
      <c r="B4" s="14">
        <v>-0.433295621516606</v>
      </c>
      <c r="C4" s="14">
        <v>9.8003550087483404E-2</v>
      </c>
      <c r="D4" s="14">
        <v>0.22577750975938199</v>
      </c>
      <c r="E4" s="14">
        <v>-0.108028747155061</v>
      </c>
      <c r="G4" s="12" t="s">
        <v>72</v>
      </c>
      <c r="H4" s="7" t="s">
        <v>79</v>
      </c>
    </row>
    <row r="5" spans="1:8" x14ac:dyDescent="0.25">
      <c r="A5" s="14" t="s">
        <v>63</v>
      </c>
      <c r="B5" s="14">
        <v>1.8642012304703699</v>
      </c>
      <c r="C5" s="14">
        <v>2.5447256718138099E-2</v>
      </c>
      <c r="D5" s="14">
        <v>0.119124384933912</v>
      </c>
      <c r="E5" s="14">
        <v>2.0085155960302399</v>
      </c>
      <c r="G5" s="12" t="s">
        <v>74</v>
      </c>
      <c r="H5" s="8"/>
    </row>
    <row r="6" spans="1:8" x14ac:dyDescent="0.25">
      <c r="A6" s="14" t="s">
        <v>64</v>
      </c>
      <c r="B6" s="14">
        <v>0.97256819737393096</v>
      </c>
      <c r="C6" s="14">
        <v>0.214930270993307</v>
      </c>
      <c r="D6" s="14">
        <v>0.18516917467653099</v>
      </c>
      <c r="E6" s="14">
        <v>1.35758731133764</v>
      </c>
    </row>
    <row r="7" spans="1:8" x14ac:dyDescent="0.25">
      <c r="A7" s="14" t="s">
        <v>65</v>
      </c>
      <c r="B7" s="14">
        <v>1.73</v>
      </c>
      <c r="C7" s="14">
        <v>0.24</v>
      </c>
      <c r="D7" s="14">
        <v>0.28999999999999998</v>
      </c>
      <c r="E7" s="14">
        <v>2.25</v>
      </c>
      <c r="G7" s="13" t="str">
        <f>HYPERLINK("#'OVERZICHT'!A1", "Link naar overzicht")</f>
        <v>Link naar overzicht</v>
      </c>
    </row>
    <row r="8" spans="1:8" x14ac:dyDescent="0.25">
      <c r="A8" s="16" t="s">
        <v>66</v>
      </c>
      <c r="B8" s="16">
        <v>0.65</v>
      </c>
      <c r="C8" s="16">
        <v>0.1</v>
      </c>
      <c r="D8" s="16">
        <v>0.3</v>
      </c>
      <c r="E8" s="16">
        <v>1.05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65</vt:i4>
      </vt:variant>
    </vt:vector>
  </HeadingPairs>
  <TitlesOfParts>
    <vt:vector size="65" baseType="lpstr">
      <vt:lpstr>Overzicht</vt:lpstr>
      <vt:lpstr>CEP22_k1.1a</vt:lpstr>
      <vt:lpstr>CEP22_k1.1b</vt:lpstr>
      <vt:lpstr>CEP22_k2.1a</vt:lpstr>
      <vt:lpstr>CEP22_k2.1b</vt:lpstr>
      <vt:lpstr>CEP22_1.1 ; VD_3.3</vt:lpstr>
      <vt:lpstr>CEP22_2.1</vt:lpstr>
      <vt:lpstr>CEP22_3.1a</vt:lpstr>
      <vt:lpstr>CEP22_3.1b</vt:lpstr>
      <vt:lpstr>CEP22_3.2a</vt:lpstr>
      <vt:lpstr>CEP22_3.2b</vt:lpstr>
      <vt:lpstr>VD_1.1a</vt:lpstr>
      <vt:lpstr>VD_1.1b</vt:lpstr>
      <vt:lpstr>VD_1.2a</vt:lpstr>
      <vt:lpstr>VD_1.2b</vt:lpstr>
      <vt:lpstr>VD_1.3a</vt:lpstr>
      <vt:lpstr>VD_1.3b</vt:lpstr>
      <vt:lpstr>VD_1.4a</vt:lpstr>
      <vt:lpstr>VD_1.4b</vt:lpstr>
      <vt:lpstr>VD_1.5a</vt:lpstr>
      <vt:lpstr>VD_1.5b</vt:lpstr>
      <vt:lpstr>VD_1.6a</vt:lpstr>
      <vt:lpstr>VD_1.6b</vt:lpstr>
      <vt:lpstr>VD_1.7a</vt:lpstr>
      <vt:lpstr>VD_1.7b</vt:lpstr>
      <vt:lpstr>VD_1.8</vt:lpstr>
      <vt:lpstr>VD_1.9a</vt:lpstr>
      <vt:lpstr>VD_1.9b</vt:lpstr>
      <vt:lpstr>VD_1.10a</vt:lpstr>
      <vt:lpstr>VD_1.10b</vt:lpstr>
      <vt:lpstr>VD_1.11a</vt:lpstr>
      <vt:lpstr>VD_1.11b</vt:lpstr>
      <vt:lpstr>VD_1.12a</vt:lpstr>
      <vt:lpstr>VD_1.12b</vt:lpstr>
      <vt:lpstr>VD_1.13a</vt:lpstr>
      <vt:lpstr>VD_1.13b</vt:lpstr>
      <vt:lpstr>VD_k1.1</vt:lpstr>
      <vt:lpstr>VD_k2.1a</vt:lpstr>
      <vt:lpstr>VD_k2.1b</vt:lpstr>
      <vt:lpstr>VD_1.14a</vt:lpstr>
      <vt:lpstr>VD_1.14b</vt:lpstr>
      <vt:lpstr>VD_1.15a</vt:lpstr>
      <vt:lpstr>VD_1.15b</vt:lpstr>
      <vt:lpstr>VD_k3.1a</vt:lpstr>
      <vt:lpstr>VD_k3.1b</vt:lpstr>
      <vt:lpstr>VD_1.16a</vt:lpstr>
      <vt:lpstr>VD_1.16b</vt:lpstr>
      <vt:lpstr>VD_2.1a</vt:lpstr>
      <vt:lpstr>VD_2.1b</vt:lpstr>
      <vt:lpstr>VD_2.2a</vt:lpstr>
      <vt:lpstr>VD_2.2b</vt:lpstr>
      <vt:lpstr>VD_2.3</vt:lpstr>
      <vt:lpstr>VD_2.4a</vt:lpstr>
      <vt:lpstr>VD_2.4b</vt:lpstr>
      <vt:lpstr>VD_3.1</vt:lpstr>
      <vt:lpstr>VD_3.2</vt:lpstr>
      <vt:lpstr>VD_4.1a</vt:lpstr>
      <vt:lpstr>VD_4.1b</vt:lpstr>
      <vt:lpstr>VD_4.2a</vt:lpstr>
      <vt:lpstr>VD_4.2b</vt:lpstr>
      <vt:lpstr>W01_bbp_kw_nl</vt:lpstr>
      <vt:lpstr>W02_fc_bbp_nl</vt:lpstr>
      <vt:lpstr>W03_fc_hicp_nl</vt:lpstr>
      <vt:lpstr>W04_fc_werkl_nl</vt:lpstr>
      <vt:lpstr>W05_fc_emu_nl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aek</dc:creator>
  <cp:lastModifiedBy>Fred Kuypers</cp:lastModifiedBy>
  <dcterms:created xsi:type="dcterms:W3CDTF">2022-03-14T16:09:20Z</dcterms:created>
  <dcterms:modified xsi:type="dcterms:W3CDTF">2022-03-15T09:56:34Z</dcterms:modified>
</cp:coreProperties>
</file>